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9.xml" ContentType="application/vnd.openxmlformats-officedocument.spreadsheetml.worksheet+xml"/>
  <Override PartName="/xl/chartsheets/sheet6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Ex3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paulo.aalmeida\Desktop\BEMBI\2405\"/>
    </mc:Choice>
  </mc:AlternateContent>
  <xr:revisionPtr revIDLastSave="0" documentId="13_ncr:1_{EF72CB94-F21C-438A-AAD2-E7F05EBDDA3B}" xr6:coauthVersionLast="47" xr6:coauthVersionMax="47" xr10:uidLastSave="{00000000-0000-0000-0000-000000000000}"/>
  <bookViews>
    <workbookView xWindow="-120" yWindow="-120" windowWidth="29040" windowHeight="15840" xr2:uid="{77E3A15A-4EA1-4087-A5DB-3C3FBDCA776E}"/>
  </bookViews>
  <sheets>
    <sheet name="01" sheetId="9" r:id="rId1"/>
    <sheet name="02" sheetId="10" r:id="rId2"/>
    <sheet name="Gráfico 1" sheetId="11" r:id="rId3"/>
    <sheet name="03" sheetId="8" r:id="rId4"/>
    <sheet name="Gráfico 2" sheetId="17" r:id="rId5"/>
    <sheet name="04" sheetId="12" r:id="rId6"/>
    <sheet name="05" sheetId="15" r:id="rId7"/>
    <sheet name="Gráfico 3" sheetId="18" r:id="rId8"/>
    <sheet name="06" sheetId="16" r:id="rId9"/>
    <sheet name="07" sheetId="19" r:id="rId10"/>
    <sheet name="08" sheetId="20" r:id="rId11"/>
    <sheet name="Gráfico 4" sheetId="29" r:id="rId12"/>
    <sheet name="Gráfico 5" sheetId="24" r:id="rId13"/>
    <sheet name="09" sheetId="25" r:id="rId14"/>
    <sheet name="Gráfico 6" sheetId="26" r:id="rId15"/>
    <sheet name="10" sheetId="35" r:id="rId16"/>
    <sheet name="11" sheetId="36" r:id="rId17"/>
    <sheet name="Gráfico 7" sheetId="45" r:id="rId18"/>
    <sheet name="Gráfico 8" sheetId="46" r:id="rId19"/>
    <sheet name="12" sheetId="37" r:id="rId20"/>
    <sheet name="13" sheetId="38" r:id="rId21"/>
    <sheet name="Gráfico 9" sheetId="39" r:id="rId22"/>
    <sheet name="14" sheetId="40" r:id="rId23"/>
    <sheet name="15" sheetId="41" r:id="rId24"/>
    <sheet name="Gráfico 10" sheetId="48" r:id="rId25"/>
    <sheet name="16" sheetId="42" r:id="rId26"/>
    <sheet name="Gráfico 11" sheetId="50" r:id="rId27"/>
    <sheet name="17" sheetId="43" r:id="rId28"/>
    <sheet name="18 e 19" sheetId="53" r:id="rId29"/>
    <sheet name="Dados gráf" sheetId="23" state="hidden" r:id="rId30"/>
  </sheets>
  <definedNames>
    <definedName name="_xlchart.v5.0" hidden="1">'Dados gráf'!$I$2</definedName>
    <definedName name="_xlchart.v5.1" hidden="1">'Dados gráf'!$I$3:$I$29</definedName>
    <definedName name="_xlchart.v5.10" hidden="1">'Dados gráf'!$R$2</definedName>
    <definedName name="_xlchart.v5.11" hidden="1">'Dados gráf'!$R$3:$R$29</definedName>
    <definedName name="_xlchart.v5.2" hidden="1">'Dados gráf'!$J$2</definedName>
    <definedName name="_xlchart.v5.3" hidden="1">'Dados gráf'!$J$3:$J$29</definedName>
    <definedName name="_xlchart.v5.4" hidden="1">'Dados gráf'!$E$2</definedName>
    <definedName name="_xlchart.v5.5" hidden="1">'Dados gráf'!$E$3:$E$29</definedName>
    <definedName name="_xlchart.v5.6" hidden="1">'Dados gráf'!$F$2</definedName>
    <definedName name="_xlchart.v5.7" hidden="1">'Dados gráf'!$F$3:$F$29</definedName>
    <definedName name="_xlchart.v5.8" hidden="1">'Dados gráf'!$Q$2</definedName>
    <definedName name="_xlchart.v5.9" hidden="1">'Dados gráf'!$Q$3:$Q$29</definedName>
    <definedName name="Print_Area" localSheetId="0">'01'!$A$1:$M$34</definedName>
    <definedName name="Print_Area" localSheetId="1">'02'!$A$1:$M$34</definedName>
    <definedName name="Print_Area" localSheetId="3">'03'!$A$1:$O$20</definedName>
    <definedName name="Print_Area" localSheetId="5">'04'!$A$1:$O$21</definedName>
    <definedName name="Print_Area" localSheetId="6">'05'!$A$1:$M$23</definedName>
    <definedName name="Print_Area" localSheetId="8">'06'!$A$1:$M$23</definedName>
    <definedName name="Print_Area" localSheetId="9">'07'!$A$1:$M$43</definedName>
    <definedName name="Print_Area" localSheetId="10">'08'!$A$1:$M$43</definedName>
    <definedName name="Print_Area" localSheetId="13">'09'!$A$1:$M$20</definedName>
    <definedName name="Print_Area" localSheetId="15">'10'!$A$1:$M$34</definedName>
    <definedName name="Print_Area" localSheetId="16">'11'!$A$1:$M$34</definedName>
    <definedName name="Print_Area" localSheetId="19">'12'!$A$1:$M$34</definedName>
    <definedName name="Print_Area" localSheetId="20">'13'!$A$1:$M$34</definedName>
    <definedName name="Print_Area" localSheetId="22">'14'!$A$1:$M$43</definedName>
    <definedName name="Print_Area" localSheetId="23">'15'!$A$1:$M$43</definedName>
    <definedName name="Print_Area" localSheetId="25">'16'!$A$1:$O$21</definedName>
    <definedName name="Print_Area" localSheetId="27">'17'!$A$1:$O$20</definedName>
    <definedName name="Print_Area" localSheetId="28">'18 e 19'!$A$1:$M$36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23" l="1"/>
  <c r="AA4" i="23"/>
  <c r="AA3" i="23" l="1"/>
  <c r="AB3" i="23"/>
  <c r="AD3" i="23" l="1"/>
  <c r="AD4" i="23"/>
  <c r="AE3" i="23"/>
  <c r="AE4" i="23"/>
  <c r="R29" i="23" l="1"/>
  <c r="R28" i="23" l="1"/>
  <c r="R23" i="23"/>
  <c r="R7" i="23"/>
  <c r="R22" i="23"/>
  <c r="R9" i="23"/>
  <c r="R26" i="23"/>
  <c r="R10" i="23"/>
  <c r="R8" i="23"/>
  <c r="R21" i="23"/>
  <c r="R24" i="23"/>
  <c r="R27" i="23"/>
  <c r="R20" i="23"/>
  <c r="R19" i="23"/>
  <c r="R4" i="23"/>
  <c r="R25" i="23"/>
  <c r="R3" i="23"/>
  <c r="R13" i="23"/>
  <c r="R11" i="23"/>
  <c r="R18" i="23"/>
  <c r="R16" i="23"/>
  <c r="R17" i="23"/>
  <c r="R12" i="23"/>
  <c r="R15" i="23"/>
  <c r="R14" i="23"/>
  <c r="R5" i="23"/>
  <c r="R6" i="23"/>
  <c r="N3" i="23" l="1"/>
  <c r="N4" i="23"/>
  <c r="B4" i="23" l="1"/>
  <c r="B3" i="23"/>
  <c r="W3" i="23" l="1"/>
  <c r="V4" i="23"/>
  <c r="V3" i="23"/>
  <c r="U4" i="23"/>
  <c r="W4" i="23"/>
  <c r="U3" i="23"/>
  <c r="J5" i="23" l="1"/>
  <c r="J25" i="23"/>
  <c r="J21" i="23"/>
  <c r="J6" i="23"/>
  <c r="J27" i="23"/>
  <c r="J14" i="23"/>
  <c r="F14" i="23"/>
  <c r="J11" i="23"/>
  <c r="J19" i="23"/>
  <c r="J29" i="23"/>
  <c r="J23" i="23"/>
  <c r="F19" i="23"/>
  <c r="F25" i="23"/>
  <c r="F5" i="23"/>
  <c r="F11" i="23" l="1"/>
  <c r="F21" i="23"/>
  <c r="F28" i="23"/>
  <c r="J28" i="23"/>
  <c r="F13" i="23"/>
  <c r="J13" i="23"/>
  <c r="F10" i="23"/>
  <c r="J10" i="23"/>
  <c r="F26" i="23"/>
  <c r="J26" i="23"/>
  <c r="F24" i="23"/>
  <c r="J24" i="23"/>
  <c r="F8" i="23"/>
  <c r="J8" i="23"/>
  <c r="F12" i="23"/>
  <c r="J12" i="23"/>
  <c r="F17" i="23"/>
  <c r="J17" i="23"/>
  <c r="F15" i="23"/>
  <c r="J15" i="23"/>
  <c r="F16" i="23"/>
  <c r="J16" i="23"/>
  <c r="F20" i="23"/>
  <c r="J20" i="23"/>
  <c r="F18" i="23"/>
  <c r="J18" i="23"/>
  <c r="F22" i="23"/>
  <c r="J22" i="23"/>
  <c r="F3" i="23"/>
  <c r="J3" i="23"/>
  <c r="F4" i="23"/>
  <c r="J4" i="23"/>
  <c r="F7" i="23"/>
  <c r="J7" i="23"/>
  <c r="F9" i="23"/>
  <c r="J9" i="23"/>
  <c r="F6" i="23"/>
  <c r="F27" i="23"/>
  <c r="F23" i="23"/>
  <c r="F29" i="23"/>
</calcChain>
</file>

<file path=xl/sharedStrings.xml><?xml version="1.0" encoding="utf-8"?>
<sst xmlns="http://schemas.openxmlformats.org/spreadsheetml/2006/main" count="779" uniqueCount="167">
  <si>
    <t>Boletim Estatístico Mensal de Benefícios por Incapacidade - vol. 02, nº 05</t>
  </si>
  <si>
    <t>maio de 2024</t>
  </si>
  <si>
    <t>01</t>
  </si>
  <si>
    <t>Concessão Mensal de Benefícios por Incapacidade por Espécie de Benefício - Últimos 24 meses</t>
  </si>
  <si>
    <t>Mês</t>
  </si>
  <si>
    <t>Benefícios Concedidos</t>
  </si>
  <si>
    <t>Total</t>
  </si>
  <si>
    <t>Previdenciários</t>
  </si>
  <si>
    <t>Acidentários</t>
  </si>
  <si>
    <t>Auxílio por Incapacidade Temporária</t>
  </si>
  <si>
    <t>Auxílio Acidente</t>
  </si>
  <si>
    <t>Aposentadoria por Incapacidade Permanente</t>
  </si>
  <si>
    <t>Aposentadoria Especial</t>
  </si>
  <si>
    <t>Auxílio Acidente Suplementar</t>
  </si>
  <si>
    <t>Fonte: INSS/Síntese. Elaboração: CGMBI/DPSSO/SRGPS-MPS</t>
  </si>
  <si>
    <t>02</t>
  </si>
  <si>
    <t>Valor Médio Mensal das Concessões de Benefícios por Incapacidade por Espécie de Benefício - Últimos 24 meses</t>
  </si>
  <si>
    <t>Valor Médio (R$)</t>
  </si>
  <si>
    <t>03</t>
  </si>
  <si>
    <t>Concessão e Valor Médio de Benefícios por Incapacidade por Sexo Segundo as Espécie de Benefício</t>
  </si>
  <si>
    <t>Grupos de Espécie / Espécie de Benefício</t>
  </si>
  <si>
    <t>Homens</t>
  </si>
  <si>
    <t>Mulheres</t>
  </si>
  <si>
    <t>Benefícios</t>
  </si>
  <si>
    <t>% RGPS</t>
  </si>
  <si>
    <t>% Grupo</t>
  </si>
  <si>
    <r>
      <rPr>
        <b/>
        <sz val="9"/>
        <color theme="0"/>
        <rFont val="Symbol"/>
        <family val="1"/>
        <charset val="2"/>
      </rPr>
      <t>D</t>
    </r>
    <r>
      <rPr>
        <b/>
        <sz val="9"/>
        <color theme="0"/>
        <rFont val="Calibri"/>
        <family val="2"/>
        <scheme val="minor"/>
      </rPr>
      <t>% mês ant.</t>
    </r>
  </si>
  <si>
    <t>Total de Benefícios por Incapacidade</t>
  </si>
  <si>
    <t>de Natureza Previdenciária</t>
  </si>
  <si>
    <t>de Natureza Acidentária</t>
  </si>
  <si>
    <t>04</t>
  </si>
  <si>
    <t>Concessão e Valor Médio de Benefícios por Incapacidade por Clientela Segundo as Espécie de Benefício</t>
  </si>
  <si>
    <t>Urbana</t>
  </si>
  <si>
    <t>Rural</t>
  </si>
  <si>
    <t>05</t>
  </si>
  <si>
    <t>Concessão de Benefícios por Incapacidade por Espécie de Benefício Segundo Faixa Etária</t>
  </si>
  <si>
    <t>Faixa Etária</t>
  </si>
  <si>
    <t>–│ 19 anos</t>
  </si>
  <si>
    <t>20 │–│ 24 anos</t>
  </si>
  <si>
    <t>25 │–│ 29 anos</t>
  </si>
  <si>
    <t>30 │–│ 34 anos</t>
  </si>
  <si>
    <t>35 │–│ 39 anos</t>
  </si>
  <si>
    <t>40 │–│ 44 anos</t>
  </si>
  <si>
    <t>45 │–│ 49 anos</t>
  </si>
  <si>
    <t>50 │–│ 54 anos</t>
  </si>
  <si>
    <t>55 │–│ 59 anos</t>
  </si>
  <si>
    <t>60 │–│ 64 anos</t>
  </si>
  <si>
    <t>65 │–│ 69 anos</t>
  </si>
  <si>
    <t>70 anos │–</t>
  </si>
  <si>
    <t>06</t>
  </si>
  <si>
    <t>Valor Médio de Benefícios por Incapacidade por Espécie de Benefício Segundo Faixa Etária</t>
  </si>
  <si>
    <t>07</t>
  </si>
  <si>
    <t>Concessão de Benefícios por Incapacidade por Espécie de Benefício Segundo Região e UF</t>
  </si>
  <si>
    <t>Região / UF</t>
  </si>
  <si>
    <t>Brasil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</si>
  <si>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</si>
  <si>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</si>
  <si>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</si>
  <si>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</si>
  <si>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</si>
  <si>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</si>
  <si>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</si>
  <si>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</si>
  <si>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</si>
  <si>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</si>
  <si>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</si>
  <si>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</si>
  <si>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</si>
  <si>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</si>
  <si>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</si>
  <si>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</si>
  <si>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</si>
  <si>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</si>
  <si>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</si>
  <si>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</si>
  <si>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</si>
  <si>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</si>
  <si>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</si>
  <si>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</si>
  <si>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</si>
  <si>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</si>
  <si>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</si>
  <si>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 Oeste</t>
  </si>
  <si>
    <t>Mato Grosso do Sul</t>
  </si>
  <si>
    <t>Mato Grosso</t>
  </si>
  <si>
    <t>Goiás</t>
  </si>
  <si>
    <t>Distrito Federal</t>
  </si>
  <si>
    <t>08</t>
  </si>
  <si>
    <t>Valor Médio dos Benefícios por Incapacidade por Espécie de Benefício Segundo Região e UF</t>
  </si>
  <si>
    <t>Valor Médio (em R$)</t>
  </si>
  <si>
    <t>09</t>
  </si>
  <si>
    <t>Concessão e Valor Médio de Benefícios por Incapacidade por Forma de Concessão Segundo as Espécie de Benefício</t>
  </si>
  <si>
    <t>Total de Concessões</t>
  </si>
  <si>
    <t>Formas de Concessão do Benefício</t>
  </si>
  <si>
    <t>Administrativa</t>
  </si>
  <si>
    <t>Judicial</t>
  </si>
  <si>
    <t>Documental</t>
  </si>
  <si>
    <t>%/Total</t>
  </si>
  <si>
    <t>Benefícios do RGPS</t>
  </si>
  <si>
    <t>Fonte: INSS/Suibe. Elaboração: CGMBI/DPSSO/SRGPS-MPS</t>
  </si>
  <si>
    <t>[1] OS valores médios na concessão podem ser diferentes dos apresentados nas demais tabelas em razão de diferenças nas metodologias aplicadas no síntese e no Suibe.</t>
  </si>
  <si>
    <t>[2] A forma de concessão Administrativa consistem em: normal, fase recursal, revisão administrativa, pelo Art. 27-A do RBPS, com conversão de tempo de serviço e  pelo Art. 35 da Lei nº 8.213/91.</t>
  </si>
  <si>
    <t>Emissão Mensal de Benefícios por Incapacidade por Espécie de Benefício - Últimos 24 meses</t>
  </si>
  <si>
    <t>Benefícios Emitidos</t>
  </si>
  <si>
    <t>Média Mensal do Valor Líquido das Emissões de Benefícios por Incapacidade por Espécie de Benefício - Últimos 24 meses</t>
  </si>
  <si>
    <t>[1] Não consideram os valores de descontos legais e de empréstimos consignados.</t>
  </si>
  <si>
    <t>Valor Líquido Total com as Emissões Mensais de Benefícios por Incapacidade por Espécie de Benefício - Últimos 24 meses</t>
  </si>
  <si>
    <t>Valor Total da Emissão Líquida (R$ milhões)</t>
  </si>
  <si>
    <t>Valor Total da Despesa Mensal com Benefícios por Incapacidade por Espécie de Benefício - Últimos 24 meses</t>
  </si>
  <si>
    <t>Valor Total da Despesa com Benefícios por Incapacidade (R$ milhões)</t>
  </si>
  <si>
    <t>[1] Consideram os valores brutos de emissão acrescidos dos créditos emitidos pela concessão dos benefícios por incapacidade. Não estão contemplados os Pagamentos Alternativos de Benefícios.</t>
  </si>
  <si>
    <t>Quantidade de Benefícios por Incapacidade Emitidos no mês por Espécie de Benefício Segundo Região e UF</t>
  </si>
  <si>
    <t>Média Mensal do Valor Líquido das Emissões de Benefícios por Incapacidade por Espécie de Benefício Segundo Região e UF</t>
  </si>
  <si>
    <t>Valor Líquido Médio dos Benefícios Emitidos (em R$)</t>
  </si>
  <si>
    <t>Emissão e Valor Líquido Médio de Benefícios por Incapacidade por Sexo Segundo as Espécie de Benefício</t>
  </si>
  <si>
    <t>Valor Líquido Médio (R$)</t>
  </si>
  <si>
    <t>Emissão e Valor Líquido Médio de Benefícios por Incapacidade por Clientela Segundo as Espécie de Benefício</t>
  </si>
  <si>
    <t>Quantidade de Benefícios por Incapacidade Emitidos no mês por Espécie de Benefício Segundo Faixas de Valor</t>
  </si>
  <si>
    <t>Faixas de Valor do Benefício</t>
  </si>
  <si>
    <t>Benef &lt; 1 SM</t>
  </si>
  <si>
    <t>Benef = 1 SM</t>
  </si>
  <si>
    <r>
      <t xml:space="preserve">1 SM &lt; Benef </t>
    </r>
    <r>
      <rPr>
        <sz val="11"/>
        <color theme="1"/>
        <rFont val="Calibri"/>
        <family val="2"/>
      </rPr>
      <t xml:space="preserve">≤ 2 SM </t>
    </r>
  </si>
  <si>
    <r>
      <t xml:space="preserve">2 SM &lt; Benef </t>
    </r>
    <r>
      <rPr>
        <sz val="11"/>
        <color theme="1"/>
        <rFont val="Calibri"/>
        <family val="2"/>
      </rPr>
      <t xml:space="preserve">≤ 3 SM </t>
    </r>
  </si>
  <si>
    <r>
      <t xml:space="preserve">3 SM &lt; Benef </t>
    </r>
    <r>
      <rPr>
        <sz val="11"/>
        <color theme="1"/>
        <rFont val="Calibri"/>
        <family val="2"/>
      </rPr>
      <t xml:space="preserve">≤ 4 SM </t>
    </r>
  </si>
  <si>
    <r>
      <t xml:space="preserve">4 SM &lt; Benef </t>
    </r>
    <r>
      <rPr>
        <sz val="11"/>
        <color theme="1"/>
        <rFont val="Calibri"/>
        <family val="2"/>
      </rPr>
      <t xml:space="preserve">≤ 5 SM </t>
    </r>
  </si>
  <si>
    <t>Benef &gt; 5 SM</t>
  </si>
  <si>
    <t>[1] O valor da emissão não considera os descontos ou acréscimos legais, dentre eles as parcelas de abono anual.</t>
  </si>
  <si>
    <t>Valor Médio da Emissão Bruta no mês de Benefícios por Incapacidade por Espécie de Benefício Segundo Faixas de Valor</t>
  </si>
  <si>
    <t>Concessão por Sexo</t>
  </si>
  <si>
    <t>Gráfico de Mapa</t>
  </si>
  <si>
    <t>Gráfico de Despesa Total</t>
  </si>
  <si>
    <t>Graf Forma Concessão</t>
  </si>
  <si>
    <t>Normal</t>
  </si>
  <si>
    <t>Outras Formas de Concessão</t>
  </si>
  <si>
    <t>Homem</t>
  </si>
  <si>
    <t>Mulher</t>
  </si>
  <si>
    <t>RO</t>
  </si>
  <si>
    <t>Previdenciário</t>
  </si>
  <si>
    <t>AC</t>
  </si>
  <si>
    <t>Acidentário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</si>
  <si>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</si>
  <si>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</si>
  <si>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</si>
  <si>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</si>
  <si>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</si>
  <si>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</si>
  <si>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</si>
  <si>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</si>
  <si>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</si>
  <si>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</si>
  <si>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</si>
  <si>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</si>
  <si>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</si>
  <si>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</si>
  <si>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</si>
  <si>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</si>
  <si>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</si>
  <si>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</si>
  <si>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</si>
  <si>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</si>
  <si>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</si>
  <si>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</si>
  <si>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</si>
  <si>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</si>
  <si>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DF</t>
  </si>
  <si>
    <t>[1] foram reportados 98 benefícios emitidos sem informação de sexo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</si>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</sst>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#,##0;\-#,##0;&quot;-&quot;"/>
    <numFmt numFmtId="165" formatCode="#,##0.00;\-#,##0.00;&quot;-&quot;"/>
    <numFmt numFmtId="166" formatCode="0.0%;\-0.0%.&quot;-&quot;"/>
    <numFmt numFmtId="167" formatCode="0.0%;\-0.0%;&quot;-&quot;"/>
    <numFmt numFmtId="168" formatCode="0.0%"/>
    <numFmt numFmtId="169" formatCode="#,##0.0;\-#,##0.0;&quot;-&quot;"/>
    <numFmt numFmtId="170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Symbol"/>
      <family val="1"/>
      <charset val="2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2"/>
      </bottom>
      <diagonal/>
    </border>
    <border>
      <left/>
      <right/>
      <top style="medium">
        <color theme="3" tint="-0.499984740745262"/>
      </top>
      <bottom style="hair">
        <color theme="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0"/>
      </bottom>
      <diagonal/>
    </border>
    <border>
      <left/>
      <right/>
      <top style="medium">
        <color theme="3" tint="-0.499984740745262"/>
      </top>
      <bottom style="hair">
        <color theme="0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medium">
        <color theme="3" tint="-0.499984740745262"/>
      </bottom>
      <diagonal/>
    </border>
    <border>
      <left/>
      <right/>
      <top style="hair">
        <color theme="0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hair">
        <color theme="2"/>
      </top>
      <bottom/>
      <diagonal/>
    </border>
    <border>
      <left style="hair">
        <color theme="0"/>
      </left>
      <right style="hair">
        <color theme="0"/>
      </right>
      <top style="hair">
        <color theme="2"/>
      </top>
      <bottom/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40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67" fontId="6" fillId="0" borderId="0" xfId="1" applyNumberFormat="1" applyFont="1" applyBorder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165" fontId="0" fillId="0" borderId="0" xfId="0" applyNumberFormat="1" applyAlignment="1">
      <alignment horizontal="right" vertical="center" indent="1"/>
    </xf>
    <xf numFmtId="168" fontId="0" fillId="0" borderId="0" xfId="0" applyNumberFormat="1" applyAlignment="1">
      <alignment horizontal="right" vertical="center" indent="1"/>
    </xf>
    <xf numFmtId="168" fontId="6" fillId="0" borderId="0" xfId="1" applyNumberFormat="1" applyFont="1" applyBorder="1" applyAlignment="1">
      <alignment horizontal="right" vertical="center" indent="1"/>
    </xf>
    <xf numFmtId="165" fontId="0" fillId="0" borderId="0" xfId="0" applyNumberFormat="1" applyAlignment="1">
      <alignment vertical="center"/>
    </xf>
    <xf numFmtId="4" fontId="0" fillId="0" borderId="0" xfId="0" applyNumberFormat="1"/>
    <xf numFmtId="0" fontId="3" fillId="0" borderId="0" xfId="0" quotePrefix="1" applyFont="1" applyAlignment="1">
      <alignment horizontal="left" vertical="center"/>
    </xf>
    <xf numFmtId="17" fontId="0" fillId="0" borderId="26" xfId="0" applyNumberFormat="1" applyBorder="1" applyAlignment="1">
      <alignment horizontal="left" vertical="center" indent="4"/>
    </xf>
    <xf numFmtId="164" fontId="0" fillId="0" borderId="20" xfId="0" applyNumberFormat="1" applyBorder="1" applyAlignment="1">
      <alignment horizontal="right" vertical="center" indent="1"/>
    </xf>
    <xf numFmtId="165" fontId="0" fillId="0" borderId="21" xfId="0" applyNumberFormat="1" applyBorder="1" applyAlignment="1">
      <alignment horizontal="right" vertical="center" indent="1"/>
    </xf>
    <xf numFmtId="165" fontId="6" fillId="0" borderId="0" xfId="1" applyNumberFormat="1" applyFont="1" applyBorder="1" applyAlignment="1">
      <alignment horizontal="right" vertical="center" indent="1"/>
    </xf>
    <xf numFmtId="169" fontId="6" fillId="0" borderId="0" xfId="1" applyNumberFormat="1" applyFont="1" applyBorder="1" applyAlignment="1">
      <alignment horizontal="right" vertical="center" indent="1"/>
    </xf>
    <xf numFmtId="169" fontId="0" fillId="0" borderId="21" xfId="0" applyNumberFormat="1" applyBorder="1" applyAlignment="1">
      <alignment horizontal="right" vertical="center" indent="1"/>
    </xf>
    <xf numFmtId="17" fontId="3" fillId="4" borderId="26" xfId="0" applyNumberFormat="1" applyFont="1" applyFill="1" applyBorder="1" applyAlignment="1">
      <alignment horizontal="left" vertical="center" indent="2"/>
    </xf>
    <xf numFmtId="164" fontId="3" fillId="4" borderId="20" xfId="0" applyNumberFormat="1" applyFont="1" applyFill="1" applyBorder="1" applyAlignment="1">
      <alignment horizontal="right" vertical="center" indent="1"/>
    </xf>
    <xf numFmtId="165" fontId="3" fillId="4" borderId="0" xfId="0" applyNumberFormat="1" applyFont="1" applyFill="1" applyAlignment="1">
      <alignment horizontal="right" vertical="center" indent="1"/>
    </xf>
    <xf numFmtId="164" fontId="3" fillId="4" borderId="0" xfId="0" applyNumberFormat="1" applyFont="1" applyFill="1" applyAlignment="1">
      <alignment horizontal="right" vertical="center" indent="1"/>
    </xf>
    <xf numFmtId="169" fontId="3" fillId="4" borderId="21" xfId="0" applyNumberFormat="1" applyFont="1" applyFill="1" applyBorder="1" applyAlignment="1">
      <alignment horizontal="right" vertical="center" indent="1"/>
    </xf>
    <xf numFmtId="17" fontId="3" fillId="4" borderId="26" xfId="0" quotePrefix="1" applyNumberFormat="1" applyFont="1" applyFill="1" applyBorder="1" applyAlignment="1">
      <alignment horizontal="left" vertical="center" indent="2"/>
    </xf>
    <xf numFmtId="17" fontId="11" fillId="5" borderId="25" xfId="0" applyNumberFormat="1" applyFont="1" applyFill="1" applyBorder="1" applyAlignment="1">
      <alignment horizontal="left" vertical="center"/>
    </xf>
    <xf numFmtId="164" fontId="11" fillId="5" borderId="17" xfId="0" applyNumberFormat="1" applyFont="1" applyFill="1" applyBorder="1" applyAlignment="1">
      <alignment horizontal="right" vertical="center" indent="1"/>
    </xf>
    <xf numFmtId="165" fontId="11" fillId="5" borderId="18" xfId="1" applyNumberFormat="1" applyFont="1" applyFill="1" applyBorder="1" applyAlignment="1">
      <alignment horizontal="right" vertical="center" indent="1"/>
    </xf>
    <xf numFmtId="164" fontId="11" fillId="5" borderId="18" xfId="0" applyNumberFormat="1" applyFont="1" applyFill="1" applyBorder="1" applyAlignment="1">
      <alignment horizontal="right" vertical="center" indent="1"/>
    </xf>
    <xf numFmtId="165" fontId="11" fillId="5" borderId="18" xfId="0" applyNumberFormat="1" applyFont="1" applyFill="1" applyBorder="1" applyAlignment="1">
      <alignment horizontal="right" vertical="center" indent="1"/>
    </xf>
    <xf numFmtId="169" fontId="11" fillId="5" borderId="18" xfId="0" applyNumberFormat="1" applyFont="1" applyFill="1" applyBorder="1" applyAlignment="1">
      <alignment horizontal="right" vertical="center" indent="1"/>
    </xf>
    <xf numFmtId="169" fontId="11" fillId="5" borderId="19" xfId="0" applyNumberFormat="1" applyFont="1" applyFill="1" applyBorder="1" applyAlignment="1">
      <alignment horizontal="right" vertical="center" indent="1"/>
    </xf>
    <xf numFmtId="3" fontId="0" fillId="0" borderId="0" xfId="0" applyNumberFormat="1"/>
    <xf numFmtId="17" fontId="3" fillId="5" borderId="25" xfId="0" applyNumberFormat="1" applyFont="1" applyFill="1" applyBorder="1" applyAlignment="1">
      <alignment horizontal="left" vertical="center"/>
    </xf>
    <xf numFmtId="164" fontId="3" fillId="5" borderId="17" xfId="0" applyNumberFormat="1" applyFont="1" applyFill="1" applyBorder="1" applyAlignment="1">
      <alignment horizontal="right" vertical="center" indent="1"/>
    </xf>
    <xf numFmtId="166" fontId="3" fillId="5" borderId="18" xfId="0" applyNumberFormat="1" applyFont="1" applyFill="1" applyBorder="1" applyAlignment="1">
      <alignment horizontal="right" vertical="center" indent="1"/>
    </xf>
    <xf numFmtId="168" fontId="3" fillId="5" borderId="18" xfId="1" applyNumberFormat="1" applyFont="1" applyFill="1" applyBorder="1" applyAlignment="1">
      <alignment horizontal="right" vertical="center" indent="1"/>
    </xf>
    <xf numFmtId="164" fontId="3" fillId="5" borderId="18" xfId="0" applyNumberFormat="1" applyFont="1" applyFill="1" applyBorder="1" applyAlignment="1">
      <alignment horizontal="right" vertical="center" indent="1"/>
    </xf>
    <xf numFmtId="165" fontId="3" fillId="5" borderId="18" xfId="0" applyNumberFormat="1" applyFont="1" applyFill="1" applyBorder="1" applyAlignment="1">
      <alignment horizontal="right" vertical="center" indent="1"/>
    </xf>
    <xf numFmtId="165" fontId="3" fillId="5" borderId="19" xfId="0" applyNumberFormat="1" applyFont="1" applyFill="1" applyBorder="1" applyAlignment="1">
      <alignment horizontal="right" vertical="center" indent="1"/>
    </xf>
    <xf numFmtId="167" fontId="3" fillId="4" borderId="0" xfId="1" applyNumberFormat="1" applyFont="1" applyFill="1" applyBorder="1" applyAlignment="1">
      <alignment horizontal="right" vertical="center" indent="1"/>
    </xf>
    <xf numFmtId="167" fontId="0" fillId="4" borderId="0" xfId="0" applyNumberFormat="1" applyFill="1" applyAlignment="1">
      <alignment horizontal="right" vertical="center" indent="1"/>
    </xf>
    <xf numFmtId="168" fontId="0" fillId="4" borderId="0" xfId="0" applyNumberFormat="1" applyFill="1" applyAlignment="1">
      <alignment horizontal="right" vertical="center" indent="1"/>
    </xf>
    <xf numFmtId="165" fontId="3" fillId="4" borderId="21" xfId="0" applyNumberFormat="1" applyFont="1" applyFill="1" applyBorder="1" applyAlignment="1">
      <alignment horizontal="right" vertical="center" indent="1"/>
    </xf>
    <xf numFmtId="0" fontId="2" fillId="3" borderId="5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5" xfId="0" quotePrefix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17" fontId="0" fillId="0" borderId="25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right" vertical="center" indent="2"/>
    </xf>
    <xf numFmtId="3" fontId="0" fillId="0" borderId="18" xfId="0" applyNumberFormat="1" applyBorder="1" applyAlignment="1">
      <alignment horizontal="right" vertical="center" indent="2"/>
    </xf>
    <xf numFmtId="3" fontId="0" fillId="0" borderId="19" xfId="0" applyNumberFormat="1" applyBorder="1" applyAlignment="1">
      <alignment horizontal="right" vertical="center" indent="2"/>
    </xf>
    <xf numFmtId="17" fontId="0" fillId="0" borderId="26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21" xfId="0" applyNumberFormat="1" applyBorder="1" applyAlignment="1">
      <alignment horizontal="right" vertical="center" indent="2"/>
    </xf>
    <xf numFmtId="17" fontId="3" fillId="4" borderId="27" xfId="0" applyNumberFormat="1" applyFont="1" applyFill="1" applyBorder="1" applyAlignment="1">
      <alignment horizontal="center" vertical="center"/>
    </xf>
    <xf numFmtId="3" fontId="3" fillId="4" borderId="22" xfId="0" applyNumberFormat="1" applyFont="1" applyFill="1" applyBorder="1" applyAlignment="1">
      <alignment horizontal="right" vertical="center" indent="2"/>
    </xf>
    <xf numFmtId="3" fontId="3" fillId="4" borderId="23" xfId="0" applyNumberFormat="1" applyFont="1" applyFill="1" applyBorder="1" applyAlignment="1">
      <alignment horizontal="right" vertical="center" indent="2"/>
    </xf>
    <xf numFmtId="3" fontId="3" fillId="4" borderId="24" xfId="0" applyNumberFormat="1" applyFont="1" applyFill="1" applyBorder="1" applyAlignment="1">
      <alignment horizontal="right" vertical="center" indent="2"/>
    </xf>
    <xf numFmtId="4" fontId="0" fillId="0" borderId="17" xfId="0" applyNumberFormat="1" applyBorder="1" applyAlignment="1">
      <alignment horizontal="right" vertical="center" indent="2"/>
    </xf>
    <xf numFmtId="4" fontId="0" fillId="0" borderId="18" xfId="0" applyNumberFormat="1" applyBorder="1" applyAlignment="1">
      <alignment horizontal="right" vertical="center" indent="2"/>
    </xf>
    <xf numFmtId="4" fontId="0" fillId="0" borderId="19" xfId="0" applyNumberFormat="1" applyBorder="1" applyAlignment="1">
      <alignment horizontal="right" vertical="center" indent="2"/>
    </xf>
    <xf numFmtId="4" fontId="0" fillId="0" borderId="20" xfId="0" applyNumberFormat="1" applyBorder="1" applyAlignment="1">
      <alignment horizontal="right" vertical="center" indent="2"/>
    </xf>
    <xf numFmtId="4" fontId="0" fillId="0" borderId="0" xfId="0" applyNumberFormat="1" applyAlignment="1">
      <alignment horizontal="right" vertical="center" indent="2"/>
    </xf>
    <xf numFmtId="4" fontId="0" fillId="0" borderId="21" xfId="0" applyNumberFormat="1" applyBorder="1" applyAlignment="1">
      <alignment horizontal="right" vertical="center" indent="2"/>
    </xf>
    <xf numFmtId="4" fontId="3" fillId="4" borderId="22" xfId="0" applyNumberFormat="1" applyFont="1" applyFill="1" applyBorder="1" applyAlignment="1">
      <alignment horizontal="right" vertical="center" indent="2"/>
    </xf>
    <xf numFmtId="4" fontId="3" fillId="4" borderId="23" xfId="0" applyNumberFormat="1" applyFont="1" applyFill="1" applyBorder="1" applyAlignment="1">
      <alignment horizontal="right" vertical="center" indent="2"/>
    </xf>
    <xf numFmtId="4" fontId="3" fillId="4" borderId="24" xfId="0" applyNumberFormat="1" applyFont="1" applyFill="1" applyBorder="1" applyAlignment="1">
      <alignment horizontal="right" vertical="center" indent="2"/>
    </xf>
    <xf numFmtId="17" fontId="0" fillId="0" borderId="25" xfId="0" quotePrefix="1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right" vertical="center" indent="2"/>
    </xf>
    <xf numFmtId="164" fontId="0" fillId="0" borderId="0" xfId="0" applyNumberFormat="1" applyAlignment="1">
      <alignment horizontal="right" vertical="center" indent="2"/>
    </xf>
    <xf numFmtId="164" fontId="0" fillId="0" borderId="21" xfId="0" applyNumberFormat="1" applyBorder="1" applyAlignment="1">
      <alignment horizontal="right" vertical="center" indent="2"/>
    </xf>
    <xf numFmtId="17" fontId="0" fillId="0" borderId="26" xfId="0" quotePrefix="1" applyNumberFormat="1" applyBorder="1" applyAlignment="1">
      <alignment horizontal="center" vertical="center"/>
    </xf>
    <xf numFmtId="17" fontId="2" fillId="2" borderId="27" xfId="0" quotePrefix="1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right" vertical="center" indent="2"/>
    </xf>
    <xf numFmtId="164" fontId="2" fillId="2" borderId="23" xfId="0" applyNumberFormat="1" applyFont="1" applyFill="1" applyBorder="1" applyAlignment="1">
      <alignment horizontal="right" vertical="center" indent="2"/>
    </xf>
    <xf numFmtId="164" fontId="2" fillId="2" borderId="24" xfId="0" applyNumberFormat="1" applyFont="1" applyFill="1" applyBorder="1" applyAlignment="1">
      <alignment horizontal="right" vertical="center" indent="2"/>
    </xf>
    <xf numFmtId="165" fontId="0" fillId="0" borderId="17" xfId="0" applyNumberFormat="1" applyBorder="1" applyAlignment="1">
      <alignment horizontal="right" vertical="center" indent="2"/>
    </xf>
    <xf numFmtId="165" fontId="0" fillId="0" borderId="18" xfId="0" applyNumberFormat="1" applyBorder="1" applyAlignment="1">
      <alignment horizontal="right" vertical="center" indent="2"/>
    </xf>
    <xf numFmtId="165" fontId="0" fillId="0" borderId="19" xfId="0" applyNumberFormat="1" applyBorder="1" applyAlignment="1">
      <alignment horizontal="right" vertical="center" indent="2"/>
    </xf>
    <xf numFmtId="165" fontId="0" fillId="0" borderId="20" xfId="0" applyNumberFormat="1" applyBorder="1" applyAlignment="1">
      <alignment horizontal="right" vertical="center" indent="2"/>
    </xf>
    <xf numFmtId="165" fontId="0" fillId="0" borderId="0" xfId="0" applyNumberFormat="1" applyAlignment="1">
      <alignment horizontal="right" vertical="center" indent="2"/>
    </xf>
    <xf numFmtId="165" fontId="0" fillId="0" borderId="21" xfId="0" applyNumberFormat="1" applyBorder="1" applyAlignment="1">
      <alignment horizontal="right" vertical="center" indent="2"/>
    </xf>
    <xf numFmtId="165" fontId="2" fillId="2" borderId="22" xfId="0" applyNumberFormat="1" applyFont="1" applyFill="1" applyBorder="1" applyAlignment="1">
      <alignment horizontal="right" vertical="center" indent="2"/>
    </xf>
    <xf numFmtId="165" fontId="2" fillId="2" borderId="23" xfId="0" applyNumberFormat="1" applyFont="1" applyFill="1" applyBorder="1" applyAlignment="1">
      <alignment horizontal="right" vertical="center" indent="2"/>
    </xf>
    <xf numFmtId="165" fontId="2" fillId="2" borderId="24" xfId="0" applyNumberFormat="1" applyFont="1" applyFill="1" applyBorder="1" applyAlignment="1">
      <alignment horizontal="right" vertical="center" indent="2"/>
    </xf>
    <xf numFmtId="17" fontId="2" fillId="2" borderId="25" xfId="0" applyNumberFormat="1" applyFont="1" applyFill="1" applyBorder="1" applyAlignment="1">
      <alignment horizontal="left" vertical="center"/>
    </xf>
    <xf numFmtId="164" fontId="2" fillId="2" borderId="17" xfId="0" applyNumberFormat="1" applyFont="1" applyFill="1" applyBorder="1" applyAlignment="1">
      <alignment horizontal="right" vertical="center" indent="2"/>
    </xf>
    <xf numFmtId="164" fontId="2" fillId="2" borderId="18" xfId="0" applyNumberFormat="1" applyFont="1" applyFill="1" applyBorder="1" applyAlignment="1">
      <alignment horizontal="right" vertical="center" indent="2"/>
    </xf>
    <xf numFmtId="164" fontId="2" fillId="2" borderId="19" xfId="0" applyNumberFormat="1" applyFont="1" applyFill="1" applyBorder="1" applyAlignment="1">
      <alignment horizontal="right" vertical="center" indent="2"/>
    </xf>
    <xf numFmtId="17" fontId="3" fillId="4" borderId="26" xfId="0" applyNumberFormat="1" applyFont="1" applyFill="1" applyBorder="1" applyAlignment="1">
      <alignment horizontal="left" vertical="center" indent="1"/>
    </xf>
    <xf numFmtId="164" fontId="3" fillId="4" borderId="20" xfId="0" applyNumberFormat="1" applyFont="1" applyFill="1" applyBorder="1" applyAlignment="1">
      <alignment horizontal="right" vertical="center" indent="2"/>
    </xf>
    <xf numFmtId="164" fontId="3" fillId="4" borderId="0" xfId="0" applyNumberFormat="1" applyFont="1" applyFill="1" applyAlignment="1">
      <alignment horizontal="right" vertical="center" indent="2"/>
    </xf>
    <xf numFmtId="164" fontId="3" fillId="4" borderId="21" xfId="0" applyNumberFormat="1" applyFont="1" applyFill="1" applyBorder="1" applyAlignment="1">
      <alignment horizontal="right" vertical="center" indent="2"/>
    </xf>
    <xf numFmtId="17" fontId="0" fillId="0" borderId="26" xfId="0" applyNumberFormat="1" applyBorder="1" applyAlignment="1">
      <alignment horizontal="left" vertical="center" indent="2"/>
    </xf>
    <xf numFmtId="165" fontId="2" fillId="2" borderId="17" xfId="0" applyNumberFormat="1" applyFont="1" applyFill="1" applyBorder="1" applyAlignment="1">
      <alignment horizontal="right" vertical="center" indent="2"/>
    </xf>
    <xf numFmtId="165" fontId="2" fillId="2" borderId="18" xfId="0" applyNumberFormat="1" applyFont="1" applyFill="1" applyBorder="1" applyAlignment="1">
      <alignment horizontal="right" vertical="center" indent="2"/>
    </xf>
    <xf numFmtId="165" fontId="2" fillId="2" borderId="19" xfId="0" applyNumberFormat="1" applyFont="1" applyFill="1" applyBorder="1" applyAlignment="1">
      <alignment horizontal="right" vertical="center" indent="2"/>
    </xf>
    <xf numFmtId="165" fontId="3" fillId="4" borderId="20" xfId="0" applyNumberFormat="1" applyFont="1" applyFill="1" applyBorder="1" applyAlignment="1">
      <alignment horizontal="right" vertical="center" indent="2"/>
    </xf>
    <xf numFmtId="165" fontId="3" fillId="4" borderId="0" xfId="0" applyNumberFormat="1" applyFont="1" applyFill="1" applyAlignment="1">
      <alignment horizontal="right" vertical="center" indent="2"/>
    </xf>
    <xf numFmtId="165" fontId="3" fillId="4" borderId="21" xfId="0" applyNumberFormat="1" applyFont="1" applyFill="1" applyBorder="1" applyAlignment="1">
      <alignment horizontal="right" vertical="center" indent="2"/>
    </xf>
    <xf numFmtId="0" fontId="2" fillId="3" borderId="14" xfId="0" quotePrefix="1" applyFont="1" applyFill="1" applyBorder="1" applyAlignment="1">
      <alignment horizontal="left" vertical="center"/>
    </xf>
    <xf numFmtId="0" fontId="2" fillId="3" borderId="15" xfId="0" quotePrefix="1" applyFont="1" applyFill="1" applyBorder="1" applyAlignment="1">
      <alignment horizontal="left" vertical="center"/>
    </xf>
    <xf numFmtId="0" fontId="2" fillId="3" borderId="16" xfId="0" quotePrefix="1" applyFont="1" applyFill="1" applyBorder="1" applyAlignment="1">
      <alignment horizontal="left" vertical="center"/>
    </xf>
    <xf numFmtId="170" fontId="0" fillId="0" borderId="17" xfId="0" applyNumberFormat="1" applyBorder="1" applyAlignment="1">
      <alignment horizontal="right" vertical="center" indent="2"/>
    </xf>
    <xf numFmtId="170" fontId="0" fillId="0" borderId="18" xfId="0" applyNumberFormat="1" applyBorder="1" applyAlignment="1">
      <alignment horizontal="right" vertical="center" indent="2"/>
    </xf>
    <xf numFmtId="170" fontId="0" fillId="0" borderId="19" xfId="0" applyNumberFormat="1" applyBorder="1" applyAlignment="1">
      <alignment horizontal="right" vertical="center" indent="2"/>
    </xf>
    <xf numFmtId="170" fontId="0" fillId="0" borderId="20" xfId="0" applyNumberFormat="1" applyBorder="1" applyAlignment="1">
      <alignment horizontal="right" vertical="center" indent="2"/>
    </xf>
    <xf numFmtId="170" fontId="0" fillId="0" borderId="21" xfId="0" applyNumberFormat="1" applyBorder="1" applyAlignment="1">
      <alignment horizontal="right" vertical="center" indent="2"/>
    </xf>
    <xf numFmtId="170" fontId="0" fillId="0" borderId="0" xfId="0" applyNumberFormat="1"/>
    <xf numFmtId="164" fontId="0" fillId="0" borderId="0" xfId="0" applyNumberFormat="1" applyAlignment="1">
      <alignment vertical="center"/>
    </xf>
    <xf numFmtId="168" fontId="0" fillId="0" borderId="0" xfId="1" applyNumberFormat="1" applyFont="1" applyAlignment="1">
      <alignment vertical="center"/>
    </xf>
    <xf numFmtId="168" fontId="0" fillId="0" borderId="0" xfId="1" applyNumberFormat="1" applyFont="1"/>
    <xf numFmtId="17" fontId="0" fillId="0" borderId="27" xfId="0" applyNumberFormat="1" applyBorder="1" applyAlignment="1">
      <alignment horizontal="left" vertical="center" indent="4"/>
    </xf>
    <xf numFmtId="164" fontId="0" fillId="0" borderId="22" xfId="0" applyNumberFormat="1" applyBorder="1" applyAlignment="1">
      <alignment horizontal="right" vertical="center" indent="1"/>
    </xf>
    <xf numFmtId="167" fontId="6" fillId="0" borderId="23" xfId="1" applyNumberFormat="1" applyFont="1" applyBorder="1" applyAlignment="1">
      <alignment horizontal="right" vertical="center" indent="1"/>
    </xf>
    <xf numFmtId="168" fontId="6" fillId="0" borderId="23" xfId="1" applyNumberFormat="1" applyFont="1" applyBorder="1" applyAlignment="1">
      <alignment horizontal="right" vertical="center" indent="1"/>
    </xf>
    <xf numFmtId="164" fontId="0" fillId="0" borderId="23" xfId="0" applyNumberFormat="1" applyBorder="1" applyAlignment="1">
      <alignment horizontal="right" vertical="center" indent="1"/>
    </xf>
    <xf numFmtId="165" fontId="0" fillId="0" borderId="23" xfId="0" applyNumberFormat="1" applyBorder="1" applyAlignment="1">
      <alignment horizontal="right" vertical="center" indent="1"/>
    </xf>
    <xf numFmtId="165" fontId="0" fillId="0" borderId="24" xfId="0" applyNumberFormat="1" applyBorder="1" applyAlignment="1">
      <alignment horizontal="right" vertical="center" indent="1"/>
    </xf>
    <xf numFmtId="0" fontId="13" fillId="0" borderId="0" xfId="0" applyFont="1" applyAlignment="1">
      <alignment vertical="center"/>
    </xf>
    <xf numFmtId="164" fontId="13" fillId="0" borderId="20" xfId="0" applyNumberFormat="1" applyFont="1" applyBorder="1" applyAlignment="1">
      <alignment horizontal="right" vertical="center" indent="2"/>
    </xf>
    <xf numFmtId="164" fontId="13" fillId="0" borderId="21" xfId="0" applyNumberFormat="1" applyFont="1" applyBorder="1" applyAlignment="1">
      <alignment horizontal="right" vertical="center" indent="2"/>
    </xf>
    <xf numFmtId="164" fontId="13" fillId="0" borderId="17" xfId="0" applyNumberFormat="1" applyFont="1" applyBorder="1" applyAlignment="1">
      <alignment horizontal="right" vertical="center" indent="2"/>
    </xf>
    <xf numFmtId="164" fontId="13" fillId="0" borderId="18" xfId="0" applyNumberFormat="1" applyFont="1" applyBorder="1" applyAlignment="1">
      <alignment horizontal="right" vertical="center" indent="2"/>
    </xf>
    <xf numFmtId="164" fontId="13" fillId="0" borderId="19" xfId="0" applyNumberFormat="1" applyFont="1" applyBorder="1" applyAlignment="1">
      <alignment horizontal="right" vertical="center" indent="2"/>
    </xf>
    <xf numFmtId="0" fontId="0" fillId="0" borderId="2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6" xfId="0" applyBorder="1"/>
    <xf numFmtId="164" fontId="11" fillId="4" borderId="22" xfId="0" applyNumberFormat="1" applyFont="1" applyFill="1" applyBorder="1" applyAlignment="1">
      <alignment horizontal="right" vertical="center" indent="2"/>
    </xf>
    <xf numFmtId="164" fontId="11" fillId="4" borderId="23" xfId="0" applyNumberFormat="1" applyFont="1" applyFill="1" applyBorder="1" applyAlignment="1">
      <alignment horizontal="right" vertical="center" indent="2"/>
    </xf>
    <xf numFmtId="164" fontId="11" fillId="4" borderId="24" xfId="0" applyNumberFormat="1" applyFont="1" applyFill="1" applyBorder="1" applyAlignment="1">
      <alignment horizontal="right" vertical="center" indent="2"/>
    </xf>
    <xf numFmtId="17" fontId="11" fillId="4" borderId="27" xfId="0" applyNumberFormat="1" applyFont="1" applyFill="1" applyBorder="1" applyAlignment="1">
      <alignment vertical="center"/>
    </xf>
    <xf numFmtId="165" fontId="13" fillId="0" borderId="17" xfId="0" applyNumberFormat="1" applyFont="1" applyBorder="1" applyAlignment="1">
      <alignment horizontal="right" vertical="center" indent="2"/>
    </xf>
    <xf numFmtId="165" fontId="13" fillId="0" borderId="18" xfId="0" applyNumberFormat="1" applyFont="1" applyBorder="1" applyAlignment="1">
      <alignment horizontal="right" vertical="center" indent="2"/>
    </xf>
    <xf numFmtId="165" fontId="13" fillId="0" borderId="19" xfId="0" applyNumberFormat="1" applyFont="1" applyBorder="1" applyAlignment="1">
      <alignment horizontal="right" vertical="center" indent="2"/>
    </xf>
    <xf numFmtId="165" fontId="13" fillId="0" borderId="20" xfId="0" applyNumberFormat="1" applyFont="1" applyBorder="1" applyAlignment="1">
      <alignment horizontal="right" vertical="center" indent="2"/>
    </xf>
    <xf numFmtId="165" fontId="13" fillId="0" borderId="21" xfId="0" applyNumberFormat="1" applyFont="1" applyBorder="1" applyAlignment="1">
      <alignment horizontal="right" vertical="center" indent="2"/>
    </xf>
    <xf numFmtId="165" fontId="11" fillId="4" borderId="22" xfId="0" applyNumberFormat="1" applyFont="1" applyFill="1" applyBorder="1" applyAlignment="1">
      <alignment horizontal="right" vertical="center" indent="2"/>
    </xf>
    <xf numFmtId="165" fontId="11" fillId="4" borderId="23" xfId="0" applyNumberFormat="1" applyFont="1" applyFill="1" applyBorder="1" applyAlignment="1">
      <alignment horizontal="right" vertical="center" indent="2"/>
    </xf>
    <xf numFmtId="165" fontId="11" fillId="4" borderId="24" xfId="0" applyNumberFormat="1" applyFont="1" applyFill="1" applyBorder="1" applyAlignment="1">
      <alignment horizontal="right" vertical="center" indent="2"/>
    </xf>
    <xf numFmtId="0" fontId="7" fillId="2" borderId="36" xfId="0" quotePrefix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" fontId="0" fillId="0" borderId="27" xfId="0" applyNumberFormat="1" applyBorder="1" applyAlignment="1">
      <alignment horizontal="left" vertical="center" indent="2"/>
    </xf>
    <xf numFmtId="164" fontId="0" fillId="0" borderId="22" xfId="0" applyNumberFormat="1" applyBorder="1" applyAlignment="1">
      <alignment horizontal="right" vertical="center" indent="2"/>
    </xf>
    <xf numFmtId="164" fontId="0" fillId="0" borderId="23" xfId="0" applyNumberFormat="1" applyBorder="1" applyAlignment="1">
      <alignment horizontal="right" vertical="center" indent="2"/>
    </xf>
    <xf numFmtId="164" fontId="0" fillId="0" borderId="24" xfId="0" applyNumberFormat="1" applyBorder="1" applyAlignment="1">
      <alignment horizontal="right" vertical="center" indent="2"/>
    </xf>
    <xf numFmtId="165" fontId="0" fillId="0" borderId="22" xfId="0" applyNumberFormat="1" applyBorder="1" applyAlignment="1">
      <alignment horizontal="right" vertical="center" indent="2"/>
    </xf>
    <xf numFmtId="165" fontId="0" fillId="0" borderId="23" xfId="0" applyNumberFormat="1" applyBorder="1" applyAlignment="1">
      <alignment horizontal="right" vertical="center" indent="2"/>
    </xf>
    <xf numFmtId="165" fontId="0" fillId="0" borderId="24" xfId="0" applyNumberFormat="1" applyBorder="1" applyAlignment="1">
      <alignment horizontal="right" vertical="center" indent="2"/>
    </xf>
    <xf numFmtId="0" fontId="5" fillId="0" borderId="0" xfId="0" quotePrefix="1" applyFont="1" applyAlignment="1">
      <alignment horizontal="left" vertical="center"/>
    </xf>
    <xf numFmtId="170" fontId="0" fillId="0" borderId="0" xfId="0" applyNumberFormat="1" applyAlignment="1">
      <alignment horizontal="right" vertical="center" indent="2"/>
    </xf>
    <xf numFmtId="164" fontId="13" fillId="0" borderId="0" xfId="0" applyNumberFormat="1" applyFont="1" applyAlignment="1">
      <alignment horizontal="right" vertical="center" indent="2"/>
    </xf>
    <xf numFmtId="165" fontId="13" fillId="0" borderId="0" xfId="0" applyNumberFormat="1" applyFont="1" applyAlignment="1">
      <alignment horizontal="right" vertical="center" indent="2"/>
    </xf>
    <xf numFmtId="169" fontId="3" fillId="4" borderId="0" xfId="0" applyNumberFormat="1" applyFont="1" applyFill="1" applyAlignment="1">
      <alignment horizontal="right" vertical="center" indent="1"/>
    </xf>
    <xf numFmtId="165" fontId="6" fillId="0" borderId="23" xfId="1" applyNumberFormat="1" applyFont="1" applyBorder="1" applyAlignment="1">
      <alignment horizontal="right" vertical="center" indent="1"/>
    </xf>
    <xf numFmtId="169" fontId="6" fillId="0" borderId="23" xfId="1" applyNumberFormat="1" applyFont="1" applyBorder="1" applyAlignment="1">
      <alignment horizontal="right" vertical="center" indent="1"/>
    </xf>
    <xf numFmtId="169" fontId="0" fillId="0" borderId="24" xfId="0" applyNumberFormat="1" applyBorder="1" applyAlignment="1">
      <alignment horizontal="right" vertical="center" indent="1"/>
    </xf>
    <xf numFmtId="0" fontId="0" fillId="0" borderId="0" xfId="0" quotePrefix="1" applyAlignment="1">
      <alignment horizontal="left"/>
    </xf>
    <xf numFmtId="0" fontId="3" fillId="0" borderId="0" xfId="0" quotePrefix="1" applyFont="1" applyAlignment="1">
      <alignment horizontal="right" vertical="center"/>
    </xf>
    <xf numFmtId="0" fontId="5" fillId="6" borderId="0" xfId="0" applyFont="1" applyFill="1" applyAlignment="1">
      <alignment vertical="center"/>
    </xf>
    <xf numFmtId="165" fontId="6" fillId="6" borderId="0" xfId="1" applyNumberFormat="1" applyFont="1" applyFill="1" applyBorder="1" applyAlignment="1">
      <alignment horizontal="right" vertical="center" indent="1"/>
    </xf>
    <xf numFmtId="0" fontId="0" fillId="6" borderId="0" xfId="0" applyFill="1" applyAlignment="1">
      <alignment vertical="center"/>
    </xf>
    <xf numFmtId="3" fontId="0" fillId="0" borderId="49" xfId="0" applyNumberFormat="1" applyBorder="1" applyAlignment="1">
      <alignment horizontal="right" vertical="center" indent="2"/>
    </xf>
    <xf numFmtId="3" fontId="0" fillId="0" borderId="50" xfId="0" applyNumberFormat="1" applyBorder="1" applyAlignment="1">
      <alignment horizontal="right" vertical="center" indent="2"/>
    </xf>
    <xf numFmtId="3" fontId="0" fillId="0" borderId="51" xfId="0" applyNumberFormat="1" applyBorder="1" applyAlignment="1">
      <alignment horizontal="right" vertical="center" indent="2"/>
    </xf>
    <xf numFmtId="3" fontId="0" fillId="0" borderId="52" xfId="0" applyNumberFormat="1" applyBorder="1" applyAlignment="1">
      <alignment horizontal="right" vertical="center" indent="2"/>
    </xf>
    <xf numFmtId="3" fontId="0" fillId="0" borderId="53" xfId="0" applyNumberFormat="1" applyBorder="1" applyAlignment="1">
      <alignment horizontal="right" vertical="center" indent="2"/>
    </xf>
    <xf numFmtId="0" fontId="3" fillId="4" borderId="0" xfId="0" applyFont="1" applyFill="1" applyAlignment="1">
      <alignment vertical="center"/>
    </xf>
    <xf numFmtId="3" fontId="3" fillId="4" borderId="54" xfId="0" applyNumberFormat="1" applyFont="1" applyFill="1" applyBorder="1" applyAlignment="1">
      <alignment horizontal="right" vertical="center" indent="2"/>
    </xf>
    <xf numFmtId="3" fontId="3" fillId="4" borderId="55" xfId="0" applyNumberFormat="1" applyFont="1" applyFill="1" applyBorder="1" applyAlignment="1">
      <alignment horizontal="right" vertical="center" indent="2"/>
    </xf>
    <xf numFmtId="3" fontId="3" fillId="4" borderId="56" xfId="0" applyNumberFormat="1" applyFont="1" applyFill="1" applyBorder="1" applyAlignment="1">
      <alignment horizontal="right" vertical="center" indent="2"/>
    </xf>
    <xf numFmtId="170" fontId="3" fillId="4" borderId="22" xfId="0" applyNumberFormat="1" applyFont="1" applyFill="1" applyBorder="1" applyAlignment="1">
      <alignment horizontal="right" vertical="center" indent="2"/>
    </xf>
    <xf numFmtId="170" fontId="3" fillId="4" borderId="23" xfId="0" applyNumberFormat="1" applyFont="1" applyFill="1" applyBorder="1" applyAlignment="1">
      <alignment horizontal="right" vertical="center" indent="2"/>
    </xf>
    <xf numFmtId="170" fontId="3" fillId="4" borderId="24" xfId="0" applyNumberFormat="1" applyFont="1" applyFill="1" applyBorder="1" applyAlignment="1">
      <alignment horizontal="right" vertical="center" indent="2"/>
    </xf>
    <xf numFmtId="0" fontId="2" fillId="3" borderId="14" xfId="0" quotePrefix="1" applyFont="1" applyFill="1" applyBorder="1" applyAlignment="1">
      <alignment horizontal="left" vertical="center" indent="1"/>
    </xf>
    <xf numFmtId="0" fontId="2" fillId="3" borderId="15" xfId="0" quotePrefix="1" applyFont="1" applyFill="1" applyBorder="1" applyAlignment="1">
      <alignment horizontal="left" vertical="center" indent="1"/>
    </xf>
    <xf numFmtId="0" fontId="2" fillId="3" borderId="16" xfId="0" quotePrefix="1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3" borderId="2" xfId="0" quotePrefix="1" applyFont="1" applyFill="1" applyBorder="1" applyAlignment="1">
      <alignment horizontal="left" vertical="center" indent="1"/>
    </xf>
    <xf numFmtId="0" fontId="2" fillId="3" borderId="3" xfId="0" quotePrefix="1" applyFont="1" applyFill="1" applyBorder="1" applyAlignment="1">
      <alignment horizontal="left" vertical="center" indent="1"/>
    </xf>
    <xf numFmtId="0" fontId="2" fillId="3" borderId="4" xfId="0" quotePrefix="1" applyFont="1" applyFill="1" applyBorder="1" applyAlignment="1">
      <alignment horizontal="left" vertical="center" indent="1"/>
    </xf>
    <xf numFmtId="0" fontId="2" fillId="3" borderId="14" xfId="0" quotePrefix="1" applyFont="1" applyFill="1" applyBorder="1" applyAlignment="1">
      <alignment horizontal="left" vertical="center"/>
    </xf>
    <xf numFmtId="0" fontId="2" fillId="3" borderId="15" xfId="0" quotePrefix="1" applyFont="1" applyFill="1" applyBorder="1" applyAlignment="1">
      <alignment horizontal="left" vertical="center"/>
    </xf>
    <xf numFmtId="0" fontId="2" fillId="3" borderId="16" xfId="0" quotePrefix="1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7" fillId="2" borderId="29" xfId="0" quotePrefix="1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10" fillId="2" borderId="32" xfId="0" quotePrefix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29" xfId="0" quotePrefix="1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7" fillId="2" borderId="28" xfId="0" quotePrefix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1" defaultTableStyle="TableStyleMedium2" defaultPivotStyle="PivotStyleLight16">
    <tableStyle name="Invisible" pivot="0" table="0" count="0" xr9:uid="{221191FE-BCFF-4009-A7E6-95D565697B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5.xml"/><Relationship Id="rId18" Type="http://schemas.openxmlformats.org/officeDocument/2006/relationships/chartsheet" Target="chartsheets/sheet7.xml"/><Relationship Id="rId26" Type="http://schemas.openxmlformats.org/officeDocument/2006/relationships/worksheet" Target="worksheets/sheet16.xml"/><Relationship Id="rId21" Type="http://schemas.openxmlformats.org/officeDocument/2006/relationships/worksheet" Target="worksheets/sheet13.xml"/><Relationship Id="rId34" Type="http://schemas.openxmlformats.org/officeDocument/2006/relationships/calcChain" Target="calcChain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4.xml"/><Relationship Id="rId17" Type="http://schemas.openxmlformats.org/officeDocument/2006/relationships/worksheet" Target="worksheets/sheet11.xml"/><Relationship Id="rId25" Type="http://schemas.openxmlformats.org/officeDocument/2006/relationships/chartsheet" Target="chartsheets/sheet1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worksheet" Target="worksheets/sheet12.xml"/><Relationship Id="rId29" Type="http://schemas.openxmlformats.org/officeDocument/2006/relationships/worksheet" Target="worksheets/sheet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8.xml"/><Relationship Id="rId24" Type="http://schemas.openxmlformats.org/officeDocument/2006/relationships/worksheet" Target="worksheets/sheet15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chartsheet" Target="chartsheets/sheet2.xml"/><Relationship Id="rId15" Type="http://schemas.openxmlformats.org/officeDocument/2006/relationships/chartsheet" Target="chartsheets/sheet6.xml"/><Relationship Id="rId23" Type="http://schemas.openxmlformats.org/officeDocument/2006/relationships/worksheet" Target="worksheets/sheet14.xml"/><Relationship Id="rId28" Type="http://schemas.openxmlformats.org/officeDocument/2006/relationships/worksheet" Target="worksheets/sheet17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7.xml"/><Relationship Id="rId19" Type="http://schemas.openxmlformats.org/officeDocument/2006/relationships/chartsheet" Target="chartsheets/sheet8.xml"/><Relationship Id="rId31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9.xml"/><Relationship Id="rId22" Type="http://schemas.openxmlformats.org/officeDocument/2006/relationships/chartsheet" Target="chartsheets/sheet9.xml"/><Relationship Id="rId27" Type="http://schemas.openxmlformats.org/officeDocument/2006/relationships/chartsheet" Target="chartsheets/sheet11.xml"/><Relationship Id="rId30" Type="http://schemas.openxmlformats.org/officeDocument/2006/relationships/worksheet" Target="worksheets/sheet19.xml"/><Relationship Id="rId35" Type="http://schemas.openxmlformats.org/officeDocument/2006/relationships/customXml" Target="../customXml/item1.xml"/><Relationship Id="rId8" Type="http://schemas.openxmlformats.org/officeDocument/2006/relationships/chartsheet" Target="chartsheets/sheet3.xml"/><Relationship Id="rId3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accent3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accent3">
                    <a:lumMod val="75000"/>
                  </a:schemeClr>
                </a:solidFill>
              </a:rPr>
              <a:t>Concessões de Benefícios por</a:t>
            </a:r>
            <a:r>
              <a:rPr lang="pt-BR" sz="2400" b="1" baseline="0">
                <a:solidFill>
                  <a:schemeClr val="accent3">
                    <a:lumMod val="75000"/>
                  </a:schemeClr>
                </a:solidFill>
              </a:rPr>
              <a:t> Incapacidade do RGPS por Natureza do Benefício</a:t>
            </a:r>
            <a:endParaRPr lang="pt-BR" sz="2400" b="1">
              <a:solidFill>
                <a:schemeClr val="accent3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Previdenciários</c:v>
          </c:tx>
          <c:spPr>
            <a:ln w="444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</c:numCache>
            </c:numRef>
          </c:cat>
          <c:val>
            <c:numRef>
              <c:f>'01'!$D$10:$D$33</c:f>
              <c:numCache>
                <c:formatCode>#,##0</c:formatCode>
                <c:ptCount val="24"/>
                <c:pt idx="0">
                  <c:v>175638</c:v>
                </c:pt>
                <c:pt idx="1">
                  <c:v>165683</c:v>
                </c:pt>
                <c:pt idx="2">
                  <c:v>225921</c:v>
                </c:pt>
                <c:pt idx="3">
                  <c:v>199925</c:v>
                </c:pt>
                <c:pt idx="4">
                  <c:v>208937</c:v>
                </c:pt>
                <c:pt idx="5">
                  <c:v>178134</c:v>
                </c:pt>
                <c:pt idx="6">
                  <c:v>167174</c:v>
                </c:pt>
                <c:pt idx="7">
                  <c:v>175170</c:v>
                </c:pt>
                <c:pt idx="8">
                  <c:v>165314</c:v>
                </c:pt>
                <c:pt idx="9">
                  <c:v>225829</c:v>
                </c:pt>
                <c:pt idx="10">
                  <c:v>171928</c:v>
                </c:pt>
                <c:pt idx="11">
                  <c:v>201897</c:v>
                </c:pt>
                <c:pt idx="12">
                  <c:v>184455</c:v>
                </c:pt>
                <c:pt idx="13">
                  <c:v>191112</c:v>
                </c:pt>
                <c:pt idx="14">
                  <c:v>279045</c:v>
                </c:pt>
                <c:pt idx="15">
                  <c:v>232557</c:v>
                </c:pt>
                <c:pt idx="16">
                  <c:v>245493</c:v>
                </c:pt>
                <c:pt idx="17">
                  <c:v>288419</c:v>
                </c:pt>
                <c:pt idx="18">
                  <c:v>251416</c:v>
                </c:pt>
                <c:pt idx="19">
                  <c:v>242647</c:v>
                </c:pt>
                <c:pt idx="20">
                  <c:v>258986</c:v>
                </c:pt>
                <c:pt idx="21">
                  <c:v>312663</c:v>
                </c:pt>
                <c:pt idx="22">
                  <c:v>319770</c:v>
                </c:pt>
                <c:pt idx="23">
                  <c:v>286850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69855"/>
        <c:axId val="2067534271"/>
      </c:lineChart>
      <c:lineChart>
        <c:grouping val="standard"/>
        <c:varyColors val="0"/>
        <c:ser>
          <c:idx val="2"/>
          <c:order val="1"/>
          <c:tx>
            <c:v>Acidentários</c:v>
          </c:tx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</c:numCache>
            </c:numRef>
          </c:cat>
          <c:val>
            <c:numRef>
              <c:f>'01'!$I$10:$I$33</c:f>
              <c:numCache>
                <c:formatCode>#,##0</c:formatCode>
                <c:ptCount val="24"/>
                <c:pt idx="0">
                  <c:v>17190</c:v>
                </c:pt>
                <c:pt idx="1">
                  <c:v>16124</c:v>
                </c:pt>
                <c:pt idx="2">
                  <c:v>19813</c:v>
                </c:pt>
                <c:pt idx="3">
                  <c:v>17882</c:v>
                </c:pt>
                <c:pt idx="4">
                  <c:v>16810</c:v>
                </c:pt>
                <c:pt idx="5">
                  <c:v>15471</c:v>
                </c:pt>
                <c:pt idx="6">
                  <c:v>13683</c:v>
                </c:pt>
                <c:pt idx="7">
                  <c:v>14646</c:v>
                </c:pt>
                <c:pt idx="8">
                  <c:v>13606</c:v>
                </c:pt>
                <c:pt idx="9">
                  <c:v>19680</c:v>
                </c:pt>
                <c:pt idx="10">
                  <c:v>15515</c:v>
                </c:pt>
                <c:pt idx="11">
                  <c:v>18508</c:v>
                </c:pt>
                <c:pt idx="12">
                  <c:v>15812</c:v>
                </c:pt>
                <c:pt idx="13">
                  <c:v>15741</c:v>
                </c:pt>
                <c:pt idx="14">
                  <c:v>20982</c:v>
                </c:pt>
                <c:pt idx="15">
                  <c:v>17521</c:v>
                </c:pt>
                <c:pt idx="16">
                  <c:v>16676</c:v>
                </c:pt>
                <c:pt idx="17">
                  <c:v>18452</c:v>
                </c:pt>
                <c:pt idx="18">
                  <c:v>14963</c:v>
                </c:pt>
                <c:pt idx="19">
                  <c:v>16663</c:v>
                </c:pt>
                <c:pt idx="20">
                  <c:v>17130</c:v>
                </c:pt>
                <c:pt idx="21">
                  <c:v>20924</c:v>
                </c:pt>
                <c:pt idx="22">
                  <c:v>22481</c:v>
                </c:pt>
                <c:pt idx="23">
                  <c:v>18847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753071"/>
        <c:axId val="320342271"/>
      </c:lineChart>
      <c:dateAx>
        <c:axId val="220069855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7534271"/>
        <c:crosses val="autoZero"/>
        <c:auto val="1"/>
        <c:lblOffset val="100"/>
        <c:baseTimeUnit val="months"/>
      </c:dateAx>
      <c:valAx>
        <c:axId val="2067534271"/>
        <c:scaling>
          <c:orientation val="minMax"/>
          <c:max val="3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2">
                        <a:lumMod val="50000"/>
                      </a:schemeClr>
                    </a:solidFill>
                  </a:rPr>
                  <a:t>Previdenciários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0069855"/>
        <c:crosses val="autoZero"/>
        <c:crossBetween val="between"/>
        <c:majorUnit val="1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valAx>
        <c:axId val="32034227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3"/>
                    </a:solidFill>
                  </a:rPr>
                  <a:t>Acidentários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4753071"/>
        <c:crosses val="max"/>
        <c:crossBetween val="between"/>
        <c:majorUnit val="7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dateAx>
        <c:axId val="324753071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2034227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Benefícios Emitidos</a:t>
            </a:r>
            <a:r>
              <a:rPr lang="pt-BR" sz="2400" b="1" baseline="0"/>
              <a:t> por Sexo Segundo Grupos de Espécie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gráf'!$AA$2</c:f>
              <c:strCache>
                <c:ptCount val="1"/>
                <c:pt idx="0">
                  <c:v>Homem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42C235E-73EC-46C4-B7ED-86CCC15D2E57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DD14582-A793-4708-856A-406A1091A590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gráf'!$AA$3:$AA$4</c:f>
              <c:numCache>
                <c:formatCode>General</c:formatCode>
                <c:ptCount val="2"/>
                <c:pt idx="0">
                  <c:v>3107517</c:v>
                </c:pt>
                <c:pt idx="1">
                  <c:v>562777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gráf'!$AD$3:$AD$5</c15:f>
                <c15:dlblRangeCache>
                  <c:ptCount val="3"/>
                  <c:pt idx="0">
                    <c:v>84,7%</c:v>
                  </c:pt>
                  <c:pt idx="1">
                    <c:v>15,3%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284-4023-8736-08D91231CF16}"/>
            </c:ext>
          </c:extLst>
        </c:ser>
        <c:ser>
          <c:idx val="1"/>
          <c:order val="1"/>
          <c:tx>
            <c:strRef>
              <c:f>'Dados gráf'!$AB$2</c:f>
              <c:strCache>
                <c:ptCount val="1"/>
                <c:pt idx="0">
                  <c:v>Mulher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723E8EC-4FE9-4457-9CCF-51F8E16CA15F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6786B39-2EDD-4D82-A4A9-06A3817D4463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gráf'!$AB$3:$AB$4</c:f>
              <c:numCache>
                <c:formatCode>General</c:formatCode>
                <c:ptCount val="2"/>
                <c:pt idx="0">
                  <c:v>2221934</c:v>
                </c:pt>
                <c:pt idx="1">
                  <c:v>169162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gráf'!$AE$3:$AE$5</c15:f>
                <c15:dlblRangeCache>
                  <c:ptCount val="3"/>
                  <c:pt idx="0">
                    <c:v>92,9%</c:v>
                  </c:pt>
                  <c:pt idx="1">
                    <c:v>7,1%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A284-4023-8736-08D91231CF1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7818224"/>
        <c:axId val="1567818704"/>
      </c:barChart>
      <c:catAx>
        <c:axId val="156781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704"/>
        <c:crosses val="autoZero"/>
        <c:auto val="1"/>
        <c:lblAlgn val="ctr"/>
        <c:lblOffset val="100"/>
        <c:noMultiLvlLbl val="0"/>
      </c:catAx>
      <c:valAx>
        <c:axId val="156781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224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tx1"/>
                </a:solidFill>
              </a:rPr>
              <a:t>Distribuição Relativa dos</a:t>
            </a:r>
            <a:r>
              <a:rPr lang="pt-BR" sz="2400" b="1" baseline="0">
                <a:solidFill>
                  <a:schemeClr val="tx1"/>
                </a:solidFill>
              </a:rPr>
              <a:t> Benefícios por Incapacidade do RGPS Concedidos por Sexo</a:t>
            </a:r>
            <a:endParaRPr lang="pt-BR" sz="24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341-4627-AE8D-8002A499FF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341-4627-AE8D-8002A499FF41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41-4627-AE8D-8002A499FF41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41-4627-AE8D-8002A499FF4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'Dados gráf'!$A$3:$A$4</c:f>
              <c:strCache>
                <c:ptCount val="2"/>
                <c:pt idx="0">
                  <c:v>Homens</c:v>
                </c:pt>
                <c:pt idx="1">
                  <c:v>Mulheres</c:v>
                </c:pt>
              </c:strCache>
            </c:strRef>
          </c:cat>
          <c:val>
            <c:numRef>
              <c:f>'Dados gráf'!$B$3:$B$4</c:f>
              <c:numCache>
                <c:formatCode>General</c:formatCode>
                <c:ptCount val="2"/>
                <c:pt idx="0">
                  <c:v>152623</c:v>
                </c:pt>
                <c:pt idx="1">
                  <c:v>153074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41-4627-AE8D-8002A499F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>
                <a:solidFill>
                  <a:schemeClr val="accent6">
                    <a:lumMod val="75000"/>
                  </a:schemeClr>
                </a:solidFill>
              </a:rPr>
              <a:t>Distribuição Etária das Aposentadorias por Incapacidade Permanente Concedidas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'05'!$D$6:$H$6</c:f>
              <c:strCache>
                <c:ptCount val="1"/>
                <c:pt idx="0">
                  <c:v>Previdenciários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p3d>
              <a:contourClr>
                <a:schemeClr val="accent2">
                  <a:lumMod val="5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'05'!$E$10:$E$21</c:f>
              <c:numCache>
                <c:formatCode>#,##0;\-#,##0;"-"</c:formatCode>
                <c:ptCount val="12"/>
                <c:pt idx="0">
                  <c:v>1908</c:v>
                </c:pt>
                <c:pt idx="1">
                  <c:v>13742</c:v>
                </c:pt>
                <c:pt idx="2">
                  <c:v>21417</c:v>
                </c:pt>
                <c:pt idx="3">
                  <c:v>25431</c:v>
                </c:pt>
                <c:pt idx="4">
                  <c:v>32626</c:v>
                </c:pt>
                <c:pt idx="5">
                  <c:v>39473</c:v>
                </c:pt>
                <c:pt idx="6">
                  <c:v>40944</c:v>
                </c:pt>
                <c:pt idx="7">
                  <c:v>40575</c:v>
                </c:pt>
                <c:pt idx="8">
                  <c:v>35249</c:v>
                </c:pt>
                <c:pt idx="9">
                  <c:v>18740</c:v>
                </c:pt>
                <c:pt idx="10">
                  <c:v>2667</c:v>
                </c:pt>
                <c:pt idx="11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3-461F-B002-B013C06D1C8B}"/>
            </c:ext>
          </c:extLst>
        </c:ser>
        <c:ser>
          <c:idx val="1"/>
          <c:order val="1"/>
          <c:tx>
            <c:strRef>
              <c:f>'05'!$I$6:$M$6</c:f>
              <c:strCache>
                <c:ptCount val="1"/>
                <c:pt idx="0">
                  <c:v>Acidentários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'05'!$J$10:$J$21</c:f>
              <c:numCache>
                <c:formatCode>#,##0;\-#,##0;"-"</c:formatCode>
                <c:ptCount val="12"/>
                <c:pt idx="0">
                  <c:v>342</c:v>
                </c:pt>
                <c:pt idx="1">
                  <c:v>1455</c:v>
                </c:pt>
                <c:pt idx="2">
                  <c:v>1692</c:v>
                </c:pt>
                <c:pt idx="3">
                  <c:v>1863</c:v>
                </c:pt>
                <c:pt idx="4">
                  <c:v>1969</c:v>
                </c:pt>
                <c:pt idx="5">
                  <c:v>2152</c:v>
                </c:pt>
                <c:pt idx="6">
                  <c:v>1935</c:v>
                </c:pt>
                <c:pt idx="7">
                  <c:v>1553</c:v>
                </c:pt>
                <c:pt idx="8">
                  <c:v>1119</c:v>
                </c:pt>
                <c:pt idx="9">
                  <c:v>423</c:v>
                </c:pt>
                <c:pt idx="10">
                  <c:v>31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3-461F-B002-B013C06D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0158191"/>
        <c:axId val="1501816479"/>
        <c:axId val="0"/>
      </c:bar3DChart>
      <c:catAx>
        <c:axId val="185015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1816479"/>
        <c:crosses val="autoZero"/>
        <c:auto val="1"/>
        <c:lblAlgn val="ctr"/>
        <c:lblOffset val="100"/>
        <c:noMultiLvlLbl val="0"/>
      </c:catAx>
      <c:valAx>
        <c:axId val="150181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0158191"/>
        <c:crosses val="autoZero"/>
        <c:crossBetween val="between"/>
        <c:majorUnit val="8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>
                <a:solidFill>
                  <a:schemeClr val="accent3">
                    <a:lumMod val="50000"/>
                  </a:schemeClr>
                </a:solidFill>
              </a:rPr>
              <a:t>Distribuição Relativa das Concessões de</a:t>
            </a:r>
            <a:r>
              <a:rPr lang="pt-BR" sz="2000" b="1" baseline="0">
                <a:solidFill>
                  <a:schemeClr val="accent3">
                    <a:lumMod val="50000"/>
                  </a:schemeClr>
                </a:solidFill>
              </a:rPr>
              <a:t> Benefícios por Incapacidade de Acordo com a Forma da Concessão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'Dados gráf'!$U$2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gráf'!$U$3:$U$4</c:f>
              <c:numCache>
                <c:formatCode>General</c:formatCode>
                <c:ptCount val="2"/>
                <c:pt idx="0">
                  <c:v>0.33041310789611295</c:v>
                </c:pt>
                <c:pt idx="1">
                  <c:v>0.44256380325781292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2-4E77-8EE3-434EB95B4722}"/>
            </c:ext>
          </c:extLst>
        </c:ser>
        <c:ser>
          <c:idx val="1"/>
          <c:order val="1"/>
          <c:tx>
            <c:strRef>
              <c:f>'Dados gráf'!$V$2</c:f>
              <c:strCache>
                <c:ptCount val="1"/>
                <c:pt idx="0">
                  <c:v>Judicial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gráf'!$V$3:$V$4</c:f>
              <c:numCache>
                <c:formatCode>General</c:formatCode>
                <c:ptCount val="2"/>
                <c:pt idx="0">
                  <c:v>9.0712916158270873E-2</c:v>
                </c:pt>
                <c:pt idx="1">
                  <c:v>0.22263490210643608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2-4E77-8EE3-434EB95B4722}"/>
            </c:ext>
          </c:extLst>
        </c:ser>
        <c:ser>
          <c:idx val="2"/>
          <c:order val="2"/>
          <c:tx>
            <c:strRef>
              <c:f>'Dados gráf'!$W$2</c:f>
              <c:strCache>
                <c:ptCount val="1"/>
                <c:pt idx="0">
                  <c:v>Outras Formas de Concessão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gráf'!$W$3:$W$4</c:f>
              <c:numCache>
                <c:formatCode>General</c:formatCode>
                <c:ptCount val="2"/>
                <c:pt idx="0">
                  <c:v>0.57887397594561618</c:v>
                </c:pt>
                <c:pt idx="1">
                  <c:v>0.33480129463575103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42-4E77-8EE3-434EB95B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82337408"/>
        <c:axId val="1380415264"/>
      </c:barChart>
      <c:catAx>
        <c:axId val="148233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0415264"/>
        <c:crosses val="autoZero"/>
        <c:auto val="1"/>
        <c:lblAlgn val="ctr"/>
        <c:lblOffset val="100"/>
        <c:noMultiLvlLbl val="0"/>
      </c:catAx>
      <c:valAx>
        <c:axId val="1380415264"/>
        <c:scaling>
          <c:orientation val="minMax"/>
          <c:max val="1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233740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Previdenciária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</c:numCache>
            </c:numRef>
          </c:cat>
          <c:val>
            <c:numRef>
              <c:f>'10'!$D$10:$D$33</c:f>
              <c:numCache>
                <c:formatCode>#,##0</c:formatCode>
                <c:ptCount val="24"/>
                <c:pt idx="0">
                  <c:v>4653395</c:v>
                </c:pt>
                <c:pt idx="1">
                  <c:v>4663596</c:v>
                </c:pt>
                <c:pt idx="2">
                  <c:v>4706544</c:v>
                </c:pt>
                <c:pt idx="3">
                  <c:v>4728497</c:v>
                </c:pt>
                <c:pt idx="4">
                  <c:v>4782379</c:v>
                </c:pt>
                <c:pt idx="5">
                  <c:v>4792401</c:v>
                </c:pt>
                <c:pt idx="6">
                  <c:v>4779238</c:v>
                </c:pt>
                <c:pt idx="7">
                  <c:v>4774903</c:v>
                </c:pt>
                <c:pt idx="8">
                  <c:v>4760909</c:v>
                </c:pt>
                <c:pt idx="9">
                  <c:v>4764322</c:v>
                </c:pt>
                <c:pt idx="10">
                  <c:v>4796841</c:v>
                </c:pt>
                <c:pt idx="11">
                  <c:v>4800215</c:v>
                </c:pt>
                <c:pt idx="12">
                  <c:v>4800508</c:v>
                </c:pt>
                <c:pt idx="13">
                  <c:v>4831006</c:v>
                </c:pt>
                <c:pt idx="14">
                  <c:v>4842662</c:v>
                </c:pt>
                <c:pt idx="15">
                  <c:v>4685563</c:v>
                </c:pt>
                <c:pt idx="16">
                  <c:v>4966403</c:v>
                </c:pt>
                <c:pt idx="17">
                  <c:v>4973400</c:v>
                </c:pt>
                <c:pt idx="18">
                  <c:v>5091183</c:v>
                </c:pt>
                <c:pt idx="19">
                  <c:v>5100954</c:v>
                </c:pt>
                <c:pt idx="20">
                  <c:v>5129104</c:v>
                </c:pt>
                <c:pt idx="21">
                  <c:v>5231424</c:v>
                </c:pt>
                <c:pt idx="22">
                  <c:v>5280994</c:v>
                </c:pt>
                <c:pt idx="23">
                  <c:v>5329525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C-45D3-9123-830D1A5A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4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Acidentária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  <c:pt idx="23">
                  <c:v>45413</c:v>
                </c:pt>
              </c:numCache>
            </c:numRef>
          </c:cat>
          <c:val>
            <c:numRef>
              <c:f>'10'!$I$10:$I$33</c:f>
              <c:numCache>
                <c:formatCode>#,##0</c:formatCode>
                <c:ptCount val="24"/>
                <c:pt idx="0">
                  <c:v>663782</c:v>
                </c:pt>
                <c:pt idx="1">
                  <c:v>665547</c:v>
                </c:pt>
                <c:pt idx="2">
                  <c:v>670336</c:v>
                </c:pt>
                <c:pt idx="3">
                  <c:v>672048</c:v>
                </c:pt>
                <c:pt idx="4">
                  <c:v>676846</c:v>
                </c:pt>
                <c:pt idx="5">
                  <c:v>676913</c:v>
                </c:pt>
                <c:pt idx="6">
                  <c:v>676790</c:v>
                </c:pt>
                <c:pt idx="7">
                  <c:v>677931</c:v>
                </c:pt>
                <c:pt idx="8">
                  <c:v>677443</c:v>
                </c:pt>
                <c:pt idx="9">
                  <c:v>678480</c:v>
                </c:pt>
                <c:pt idx="10">
                  <c:v>682905</c:v>
                </c:pt>
                <c:pt idx="11">
                  <c:v>685489</c:v>
                </c:pt>
                <c:pt idx="12">
                  <c:v>687614</c:v>
                </c:pt>
                <c:pt idx="13">
                  <c:v>690769</c:v>
                </c:pt>
                <c:pt idx="14">
                  <c:v>692513</c:v>
                </c:pt>
                <c:pt idx="15">
                  <c:v>668786</c:v>
                </c:pt>
                <c:pt idx="16">
                  <c:v>701106</c:v>
                </c:pt>
                <c:pt idx="17">
                  <c:v>700689</c:v>
                </c:pt>
                <c:pt idx="18">
                  <c:v>708309</c:v>
                </c:pt>
                <c:pt idx="19">
                  <c:v>709064</c:v>
                </c:pt>
                <c:pt idx="20">
                  <c:v>712856</c:v>
                </c:pt>
                <c:pt idx="21">
                  <c:v>719944</c:v>
                </c:pt>
                <c:pt idx="22">
                  <c:v>726437</c:v>
                </c:pt>
                <c:pt idx="23">
                  <c:v>731963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3-43FA-B397-976B2561B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6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/>
              <a:t>Distribuição da Despesa</a:t>
            </a:r>
            <a:r>
              <a:rPr lang="pt-BR" sz="2800" b="1" baseline="0"/>
              <a:t> Total por Grupo de Benefício por Incapacidade</a:t>
            </a:r>
            <a:endParaRPr lang="pt-BR" sz="2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32-43A7-8730-C823E3A7E25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32-43A7-8730-C823E3A7E25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'Dados gráf'!$M$3:$M$5</c15:sqref>
                  </c15:fullRef>
                </c:ext>
              </c:extLst>
              <c:f>'Dados gráf'!$M$3:$M$4</c:f>
              <c:strCache>
                <c:ptCount val="2"/>
                <c:pt idx="0">
                  <c:v>Previdenciário</c:v>
                </c:pt>
                <c:pt idx="1">
                  <c:v>Acidentário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'Dados gráf'!$N$3:$N$5</c15:sqref>
                  </c15:fullRef>
                </c:ext>
              </c:extLst>
              <c:f>'Dados gráf'!$N$3:$N$4</c:f>
              <c:numCache>
                <c:formatCode>#,##0.0</c:formatCode>
                <c:ptCount val="2"/>
                <c:pt idx="0">
                  <c:v>16689.172835950001</c:v>
                </c:pt>
                <c:pt idx="1">
                  <c:v>1872.1727643500001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'Dados gráf'!$N$5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1C32-43A7-8730-C823E3A7E2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Concessões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Concessões dos Benefícios por Incapacidade por UF</a:t>
          </a:r>
        </a:p>
      </cx:txPr>
    </cx:title>
    <cx:plotArea>
      <cx:plotAreaRegion>
        <cx:series layoutId="regionMap" uniqueId="{CA3ACFAD-F163-4C6B-BD48-19509454FD51}">
          <cx:tx>
            <cx:txData>
              <cx:f/>
              <cx:v>Quantidade de Concessões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7HzZbtzI0uarGL4eqnNfDk4foEnWon3z0vYNUZbUZHJJ7kySb/Njrs/dvEG/2B9lSbZUVttu/MLg
CDNlwILESuYSGRFffBGZ/7wa/3GV32yaV2OR2/YfV+Ovr5Ouq/7xyy/tVXJTbNq9wlw1ZVv+0e1d
lcUv5R9/mKubX66bjTM2/oUgzH65SjZNdzO+/tc/4W3xTXlUXm06U9rz/qaZLm7aPu/a7zx78tGr
zXVhbGjarjFXHf719UVpr//8P9ZsXr+6sZ3ppjdTdfPr60dfe/3ql92XfdPxqxzG1vXX0NZTe1Jg
pbXm6PaDX7/KSxvfPxd0TyP4htLiy/Pbzk82Bbzgp8b0eUSb6+vmpm1hVp9/Pmr6aArw5PT1q6uy
t9127WJYxl9f+82mNfnrV6Ytg9snQbmdgH/xeca/PF72f/1z5w+wBjt/eSCZ3QX70aNvBHO2af78
r2cUCt5jVFNYcPK0UJjaY1oKpchWctvPfee3QvnheJ4WyF2zHWGc/fayhHH55/8uX51t+ry8X5Rn
UBNC9zilWmilvqjBQzVhYk8QpYRCt/LQ6r7zW4n83KCeFsvDtjuyuTx7WbL57aq5uV+YZ5CK3tNS
cYWYvNMTuWO85J7CWFFB2O0X+H3nt1L50XCelsdtqx1J/Bb8Z0viL8zpQz/y6Ct/149gtEc/fxB5
LANO926tmLxzIPD8oQO5N+x/PZKnpXDf7tGo/8P9xIUpX62ajb2+eXVdvjopATLcL8YzaAPfU4hr
gCP4zgbtaAPlewQjzpC8Uxdw9Q8l8TdH97RYnnzJjq5cnPxn68qj4QLu+q3YzKXdtPfL9QyyonuY
EAJywneWa0drBNoDWCkIlvT2Czta8zNDelpAX1s+mibM8vhlSeWibDam2DyfUMieIowwreVXH/7Q
x4NMBJeMYHwntF39+fGAnhbJl5nsSOTi4mVJ5A0EPRCX2OdUFPArRCFJtbyXymP3AlCYIk45BCi3
irIjlJ8a09NiedB0RzBvXlh8AjpfPWeAAsaJCnYPdT9rC+Ddh7rC8R5iimhE7uLKHbH8eERPy+S+
3Y5AfnthOPh4AygggUDl+ayXR/Y4ZmC97vQAIVjyhyJhDDQFCQlG7ta+ATx46P5/akxPS+VB0x3B
HP/2skzYmdn0f/77fmGewdHzPYBcWIJPedrRM/A6CGum+J1UdkP5Hw7oaZHcT2RHHmf7L0seq9L8
+V/P6k8gUNeISsS/hiOPtETvEa6oQuBQ7g3bQy358YCelsd9ux15rF6YJ9nCe4heDjb2xjTPar0I
8IxbcgVvUfH2s2O9ADFrATjgnhKj90p6x0P+9MCels/uxHbkdHHwsvQmAD77OT2+R/ekohQiy7/g
iana+4zBMN+JVH48kqcFct9uRxDB4mUJ4vKmiU31nGE+IGKIGjmEKTsOnso9+LPSYL0e68ZPjOFp
GXxpuCOEyxcmBCC2N3/++9Pmflmewa/LPUwB4cJi3/n1XWGwPQXmCml+R7bs2KufGdLTQvnackcq
Z/7LUo3jTbelw8q2BZ9SvrrsIb3zkAV8NL2/y0cStMcAD2t0x/zuomHO9gQWQJWBq//8Afk99PN/
b3BPS+qpdzya1K+vjy9flszObhq7KT71V8/p+9UeUhyLrxj5W13SQIZR+NItNNiJXH5uUE/L6GHb
HdmcvTAr91u+ictnZSn1nhAEAfdyh5XRTpQPjLKkIDkEkf7nz47j+YkRPS2VLw13RPLb0ctSF3+T
PGu2HgNKlsCqgEwew+Mt/ALo/Igme2jOfjiQp+Vw12xHCv5vL0sKxwbI+1erG+CLnzWUhPQjVsCD
4Tsfs2O2GJROUC7gO3cYYQcC/OywnhbN49Y7EjpevSwJLdrqz383BvDAJTDIz+lbAAdQIL0k2sYu
28+OCWOfnxMCcnwMAP7GkJ4W0Dcv2JHR4qW5/i1n+awxJeFQ5wLJewBpt7LZMWoMuBgFKA6DEt1+
Hotoi4R/MKKnRfOl4Y5Izl5YwmWrLJtXwabbNGDi7hfnGaIbIvcgwFRg2uDH589jdwNZF86wIpB5
uUXPO6bt5wf2tIB22+/I6TJ4WebtcVL8eQMduk3GaE52DRtkYAhgagoPb0W0w8v8rTE9LaUnXrEj
qIsXZuMeRGzPqE2YQ6zJNPCX4rEacbGHNCX0S8XGDn7+yeE8LZ1HjXfkcvzmZSnQbREswIPlzTXA
uOckCkA4UkNOHzEAAI8yAVA8BllnDrHpkwzB3xnT0xL69g07YgqX/5fF9Nc1sl+KiEPwNovP1ccP
ymS///Tz7KEoeqfp98ie29hl//rX1xpTsFxfipq373hE1Hy7iLttbzZtB5XOTAISBG4URCook4KD
Mrqb20cKgAaXCtJwWjKBNGwFC9VZCTSD/QHyJ0AUMY40kRJcXVv2t89AfzniWx8pOVcc2t3P9azM
p7i0Xxbm7vdXti/OSmO79tfXdPuq6vZ725lCJCG1kmAOBGcM6oM0gudXmwuoMoev4//FpmZWbcHr
YGxwE/sZFo5cjQNJk0M3DK6+rmyh5Qku5KpO66N60IuZ14cdxod1mrd+ze1x2RXW54U+GIr8wBix
si5ft0qdM0cPIYJc9NK+1f1w1dA+81U2LOY4vU45OpjJvNDKOx65FX7mSutHSd6FM4pWVroTTOd3
pGjeunw69Nr4UifzkjQiDSjPw5rkZ6MZzlybLGScLNsyXw1u3teRWxYpPkt6cZ5G0Wqq9Mp29A8Z
mz+0K85yJA6mtpp9XdQrNqYAdNC6bOSBp9EHUranJJoCYgvhF3G2yooJHo5HJUXrLNGrvksvI21L
P7fiIi3SUPfsqI9Q4rN0OEaJDvNu3le90AFu89mvvX7NO2/dTc2qqLvzqK1XvOuPx2ZYMCnfFHN5
EWXpoe0GEXAdhUQlx5NnVlnGr1NUHU5Jlfit8xIfReWJMMXpPCerSYl15oYVId1bUdBVo/MPZS72
UdasG9OcdHQq/JlG7+PcLEcqDoqahQVV77iHF86QtRTpuhNqCdNT4k22KdN6TUS1nMmwPyIvpFm7
aEeJfNhYQVSX521lljhz77Al67n0/GGc96tqOojLaT2U9bLW1SlqaeFHdgxrOR2LzLvpEv5BxGXY
x+Uqm+0yHvBCkvISF2bl8vp9nNLQ0/VxJ7rDAdcHoyjWdoizoIvRvpfaC9T3b2YiLxQqwpINq3rw
QovtakZi4bVe7JusX+Yif9t104kybllLJH09d6FX0/OaoVVMpAnmBju/8voPSTuEVSKCnvaDT8kc
xqo5jC0F2VZL18l3aYSXY0QWspj+YBFdZbw5KSO3qL3k0GTkkIv+3RCjoOnnFY7mdWvHBc2yfVk0
52ORrVAzb9q08sI8ovAWLd5LMXxoiZWBl+oFhy3jtzNoWqOjwo8rvWBZdEC7bpW13Zsx7d/TOMf7
vFNjgGR/UJNiiWph/K6eWz/V1PpyYBb0riI+l3QIW9O+nUb3e+PxQ1qnyyJLZIA8924u6rzymUzL
zG97r8ZV4Him4IeqSffRM0wNq0yTQ6WbbNXq+koPXbuIak8sEkTroK1JEtBu1j6VSe3jJo38Wbnm
pKeD8cVQXo6z8PxMZZ9a18V+2onLttXSL5o8X6ZjSoM6qUCPZm79xo7atwWla0TTJWPsY+71l1kn
Rt946LiuWxK0PL4ZM3dkKrNRrA5FUv4+ouq6xWRRN7+3s/KrLgorR1dIpmEdeyxgpUZBIeVh6uHU
H7FbphXuQ4Fp4kdMtX4CdsuHIvtPTYaOirlQQTvUAU6nVdbQoCnNUafNYV1mqzGPAhhQkOJx8Nms
L/OBHo2EXiaFXLRTecSbZIm99hO3HN6bTxc4aT8MXIWClaGYxiPT8XXaeqtWqlAm4qZrZ+HPEq2I
kLnf1CKkXC7zqFxhl+63uAyarN3XZbPfD/bMtony27o+HXpz4JzYZ0n+SfN0IWz0Po2HZey62k+R
CkqTHps5PzLpUAVVkZ8ZzY5LlYNK45Xg8NMbc5/nGNZ9diflmPlDQy5Goj65QrwXY3+kantW9Ml+
Sqva56NkC51TsSgZPqLDfKQikP0o8i7IKtn6fGgSvNAZ0se24TMNm9y7lLI45nPFwofnZR55qauy
mhoTJ3cnlb78+q/j++NPn8/QfP379qzT199Oqxt72TU3N93xptr95hZYfPnq18M4W2/+5WTODjy4
PTV170//zsOfAxaYYeAb/hpYfC2U/QoobtvcAYrP6B2yR5IAPGCKbdOud4BCQrocwmdIMFEpNKcY
IMwdoCBQDg//tGaUCThYJfhXPKHhuAKcZoBHSDGJhfo7cIJsUctDOEHheBAliIHhYVvMwyFt8ghO
OKPrSXFQXWurqVzaambkQ0Y5Kdb9iIzG4WiaZqyCIeoK44Jhqmn3CdnMuQVTXYJXZZQlUdinMpuu
vEl0ZiNkKvNFpDNHDmWkhj7yxVzrOPclq6Rdz7KxcyA6sDq+HVHfrWnCdBkHE1hkHpIateR3q5Dn
XSQm0XZRsQpn66wtt2ajFAYUYBrwRdzOaXMztHGq3tux6LujfB54cYqjtOWRH/FsBr2Tjg2J2Ro7
544aQFVKggkk1bTyqg6zkwawBLkZ5jSPA8Xmku7LeZQAFgj18qNY4bwP01jG9UFia48e2F71ccgs
5cOyLJpGnM+Y8dn4gxFKznSZ0dGmH2iKenc0ZkUUHWsKcOQoVRHCx0XBVZP6MyYd2XiViKONghlN
C9e0KRgYRhM5X42kSfSyJwPN38lJtEMSFFWZxpNfJGPTn3sqifIz7OK+pH6TDxYV2Vb9PaVMUMVR
EtX7RA6Qev6QpFOXJH4JJmdYOpn0aOuFR0HezVawDHy3Fh37qEHIferjtKnIOXjYOD/mXsuKVdnG
OFp22WCms8RjTbTW7dSPYKOzIWvPnTGeOK9qNiUfaUyjygU4knNQzybjxZLnpt2kWYq8DxH1VHPR
uEl2H2QCLilAifLGd46UtUz9gscmP5aEF/l7rgbdTEGmkiqPfdKneQBbTtDTrpyoHAKkvGyofM9A
wVC8QSXTRRNE+YRi7kshEKl8BTCZXLq59uaDlk28uwAF7UXlT5Z1boXrVDZnNq9MvM9F1ZmQD/AT
3jJaWQagL4xlfuIJyyKfp8NU8cA6GdHNYJVnUrCwcdLHvoA2bD30FbY3auqzYQpjbWm0FFmnUCCb
NhmZn6sKuTkYaBINZiGnCvD2HLMszGQeV2upS5oeeloUCmTTTz04BFRm8e9lrfpiFasecHcjypyR
ADc8RtR3U6r5J9SP47x2Llf4iA0ebQ+zURX4FFW4ST6VWbNtnaQ4g50N3lIHrvJKjwSAFpLpQ+mo
0QbgTcnEGeqTgXa+51qVDj72GiUupjJKy6tGp7Hz4yYuo/U8dGP/zjTcG4/RICe6rgaVLLw5T/vE
H+IYy4M4wl1+gGZtRe4z7FW0gF1d0nFfgjahJQRKH7PedepN1PWxzAPAbq1VPi7AO54WzBNy9PMZ
nOkhIyiqz3ThkezAJroQJ3Pn+ui4ngvPbSYSU3XiNVSZY6VkhfZTUwz8lFXz2B9EJcBe69uur94P
nproFuKxtUjz2VxlMu6T90NSg9eOhxnlK+cZPL7LChkx98bFosG1zzpE2Ns8nbja74bUZNZXcCDV
XBupUgnAZEyz/krkiZtDPpG223cczNzxNJPJtX7W6gZL37YxN9lCJm0fJs4ThfE9mash8b1pECq+
yjo9ze9UEU98DCqIBADvCzAT09vSy1DuU1VQDbitQmY4TJMy1x8l8cra+HZIKrPSvSftBU8Riw96
MmXluStRX/0xlw6j2m+TIW738yIak4tkhlOl3G/AwmJv2euqHN9x2BkA+FKWZqJbDDrV7E0rTDpe
ZEMrnBfiLiLpCZnGOWvifdTLHJ/j2Nj8/eB05b2vsyguzys9A653yI1uv51anB4NosLJAqbdqDWp
55oeuE549JDjMS/XYxpHlQlxEslxaWsm7JKwwuSf3ESj7AznHa2ve65pHngdEv1xlo2GhIqnRmcB
mLosm0PrrBx7H2KVXKtlFls7Xg1VmtqDrmuG+GhsnO1nH0PGdHpXgBVvyv2YcZ6vPDLnyoQk6lBz
lLAOT2Y1SAvjBghepSUNpWi5lpNPmBOkQ4uMdJJOKFS4qMGb+LrHXfqRpNzLisP/D6m6actgECgu
Bzjz15jqCcb4K7i6a31P1+g9SNoxiAUYogBjKGRX79AVl3sCmBqiOfxjkmxp1Xu6BjIXQPJsTx0A
7pGCCgA993QNBVQG2SQB+0FSQYnCfwdfbdHTQ7JGbIuIoRuoiBRwxJTD+B6iK+0UI53DY5hGxG+r
MaB544vso1e/ncG8PFimOxT+kBtieIcbkgoKYz9zTVCGybgQgF0fddc0XZW4rF5UnTw1rSR1H8g0
ZWBby7HnVC15GQ1t6asxlsgFXlsOuvCbHuyQg4Aj5lkfuJyUaiX7lA5+1kQSKB4r63IAd+9U8fvU
xy1ghkggyeSCxWViinCYsynrwsq2XtMFrmzQeEY6GvO3KOc4zwI7jWDpfN1VMZ8DFcVtqUOq8jlN
gn6mZZUEXRu57tTL4ta9IWCKWaizHk1rh6fET5We2EdvrKL2glSpUmc5HAk6K2hvjhxpVRxIJVkD
6MVmsMIkop9g2atgzOv4TCsUQTxVdv3b3Iz6rbTA0/ngOqyFWK+tjgZTVectdfFNk/SNDaOhxNTX
deJlAULtqMLYdpELZaameZmkWXNl2zSb/cxUEfUpa1Hr08LwA41txgLiInzmwNEmqygu0KeKEj0E
zEvqN7Mcxzd5nKhzpxt3NZOav4OZA6LtS+dd84RCGIe4pedlPZRHMRAy9bL1ipSsUsH4u3Ga9fC7
GFMu/MlVBfNJ4vVpIHqEjF+AMerBLuXxxypv5yOrbV/6SQZRtE8xl23Y4yTlF7I36QZQ1WhhxQbu
AvApc+qjuK5UkKsSYKj1ojqD+H8y3K/6Qatw8DoW+1EWKewDR9M7iKgzMr9JwNhXPmlUlwZlEmdV
MBWzle914/VTSHU8ML/iEGyPs6vAGzoQWjBqiBAkS9pVP7TdJ6CJ+iNgLuYokB0xaciSLJ0WnlPp
xzqv63rBM1A8v9cFifaLvG6GSyYM7laRypp2MXW9uooMYqNPkAe+co6UrYMcfA8JtcysWBaiA06H
Vl06L2fnzWk4jM1MAh5PjAKMa+UWVA0GgvVZ5nloJ8KEr2KmHExO0gz+r1gbzEPCATMXosiBCpMT
C/ImT3gw0xqRgOKEZKveNZ4Ly77OJexi1cb+hJxAq4ai2QP3EmUmKJnsSiCIFGbreuauW1hXz1OY
ZRG808xd3YHyergOYfMUhQ/5vUYGgmnYK7nQgOXGtq8Hn6NxSgOvabL3sJFIv6xYN5p1ilDRBqaT
vAt1CSFm0MYurgMxxDn3y0EW2cIIAfao66GMP2yrCV8lbK47X9FKfKjnKM98VNvoBrxeXId95BVV
UDYNcqEYY92HGQaz50cR6cpwdmPhBY5mrgfyMB4oYCPelEsUYe+trVWqgYgZh2jduGJKl1E5bMfC
O0uCLBEZDiVOxzfWlB0JCjd6+UJhS3u/w0NyXFjctQGNRFIvJ9v2c6gjzxMhNjHNlgVqZbUgTsQ8
ICyFYHMmFk2+YyKxsCPn3KwpZmCfQFwE+agq6WWDxJydok7UeYBnYZKwVbRxS49TloexVDNfe43z
phAw/fbFrSvKfU2zDgjPVpfe/mBiMy3GHnsy6GwMZsPFMouDuEEA1ktP5WzbuY0XFmOrfQO2u1yM
CWjqwoFjKP0pMbkJWgd8XyhagXo/lcgOiyRpgFn0gINcFIUs+nCC8gdvmfJIqKN00GC5Ux5bvZ/E
vLue52awx7OMxRzMycTpsuAE+F7dMdwEXjLGF0M22oOqgLSHH7ciSsPRZSK5YHXL9NsUSLN+MZYE
1B2QUZf6EoiHHmj/pHcHGlAYW3BUErychhzVb3Pd2W7Z1YPMfmeysO3pMJXWhJp5aAiqZCyatfKc
12yQnGvr56bgNlRT65KPTd8rc4RTxcw1xD09X46c8PikIamnCl/aOe98I7AGGnDoCcrOSq9syCl2
iSIHgo6M7HtFEesTkTZ9avwJtLEPLMogbupIl9gwt2M1BM7pXPoUxbNaw3kFmR0QRxULakrAbtmK
xW+jzBtGP7NTzpaAMmTlg63M8UHdKHU5E5G+nSAUyIOu6dH1zHsvCZNa6HSfZGlcQURn+jxIdI9A
qE1Sf3I5hFsLoEbdaUQqFkie1xe1k+g0mgRPQtrO9qQkEl0nmjWJXzgyQegOdXxFoPqRzb6tmzo7
nBsvZZeCDs07yk1XhbBEQF/kxdQ3K9OYfOHRgjbA5wvEAyjBmOazkfEpDZ2Zp3FJ0zYtl4PgpDpX
DeSqFjrRYxTWuu7bDBJGNeCQsmqyGDx+kQAXa2QCpEtpk3YdyXww1xVubep7tfEKHwKMrD/QzGQ5
5FYURJKdnU0epIOXX7ih8miopxKzMCZq5Kejo3Jc1UYVEDwISAQw2oEHSSYI08mUzM1iyMeUrfOB
ifhtbLOedX6HELDOVVLbrWcYozQCSpqVDgA5JFLYou8b8b6tdO6OeQlc64JVSVmcRLrQn2YjvXy/
yUdcnctIctisgHRqf6iLLDusXSO7lTHKujUabZbs8zEuvLCKSwxOoi8t4YABIub5+ZiVGmw5ddEC
2AyUvJd1DShlzlnRMT/zdNW/deDrq802zDXWn8Zm6lbEAE237HnNtr54y9xOSEKNKiDgu1Tq/wMM
66MbOO7LJrbhwPcTt/cXeHwNALbfv0P/BEq/tnftaDg8yTGgeHj0lVvdnrogDOIzwPJwJ88X9A8X
XECcAEWwCmuoFUfsQa72fwb+Iap5DP4xgX62tK+gcDpdAvX7EI0X2M6NQ/EH2NbpsBwJVsBAaV4c
tJUYbjfI7Y1VT2B/vE37Pog04E4POGuC4L4IAootCNmJNOY4S/NpUm2ApqEKO8gUHTQcWA1VsX4J
0DLZTEPLgeoZOp+JfMHHGZ1/P/7YRhePh6DBMiPAzgRzmDhEXA/nW2lUAk/XD4EVXAUDwNmwyLwE
sBnJDyfcNKHgJT5XkDu86Fvj/aD7neWGFYDaGcEkg1vIGKTId5a7ShuIEfKoD1hnTJBS0qwLOcgT
aNP8INLaCes+dwWXCiEElzlpzLfH2R7ONIuxnqq6g5nWqdf5QwoVBf4gyuYDUGn2mgPSFPvO08X0
g463OYHHawyVQJwzuENqexoClvtxzzhxYzYrMgXjjNWKJ0kauGQ0+7YuMGCzHq+0J5LDuPO8EM0Z
Ok0prt8Mg2DHA4QMi+9LfCvRHYmD/4DKWSBD4Xzy7g5PYzxnklIXcKeHU4Nwvih6wHUG0o8BYk27
//3+dpIVQPUAT0Nh+UHGUIqhtlvgQe0DoHjCYjOOQd3FXuYb48glZl6z+n43253yaFrbbuBiFYj+
YR9BucXjbipWcAgj6zFQzShu5jLPwm6W9IgVpYEYIZ2nfW9EGDIiAB6/3/U3OkShYhIK9SQFFYYF
3dnEScRVPnpyDEzOgWVeYDJ6EeBkq8vrXFQUHceVF9lwAj84rqdpBFRSJFX5Iy7hmx0O4+AEwXEb
SDaBSu3ss7qcClwKNgZNU+bLpPOOy/nElKgIXOPYqgNjs/7+zPG3XUKFFRTWCKjCJugbrkQyZKRJ
zBwkUrbUh6SHgbRR7KUEAuw4GwNc4KYNvN54xndJI/LApRmEPhBwTbPPIzJBQoEVNDvMS6LiFcTF
2e8o6avpyJO1l0JVhIgvvj/qb4wO3RZQagIn82/P7z/eKqKKZgHqPwcOXNHKS4rig7GeCyxUWVQ/
UP5v9oaCUwSgbZptc4lgfx73BfGiZyFR3/lRSrNwskW/byDpDZkIp0RgGYFEAJra04jO0XFlvWH5
/bnuqIUAQweFTwLiUbjgBvboln16oH3Woxa7Qg/+XFlz3EexfKfHLoG6kW46a5iXrvKsZWeKNfoH
WrHr3eDaPAEbYnuZCNB9wOXtaKSsCXCtExBXMR9yYNIhEDF+BWq6qRKZON8VKcoDbjsC5UpM5ps5
L5M3bd6K7gdD2RH450Xg4OQQkEawSbcFgQ8XIeYtz4oM0iFkmOaPOorkfqq9NkTAGf3A2u0a+7u+
qN6ylHBrx/Zk1cO+2om2uC9y59eTg/y/iCXE5mXUhvUs+AWJoPqqhjTCgraoXqqxhFId1dsTY4HE
mZX50Xi+mbqAOuEtqoJ7KLbXiOxWnmnZjSOPTECqmLULKZwFtiatobQkspMZfjD9HXsgoLQNjmNs
/QvUkAN82jFBKGclsJW4gEC01cdNYw7S1NkrA3HncV0AG5hpDmU539/jOx7m85J/5o0xuFkFFwM+
XvKqEZmEbMo2/yXwftqP6kibUr75fi/frCRoEsA0yLYD8Sehfv5xL7GL3DibaIB8WQFkTl8MwQDx
0KJWo1t8v6snJgQ6Q7e3swIcheLEx12ls5lHo6rJt7KAohymq7kC1jaeNFz19YWkP7t1jw/Z5x0s
sF05DUoBt/kAkQjIaEcxZuDDRgmWGKq2RFGf1ZpPeOVm2jGojovT+Aqbwoi/r40aOG9FgG2GEgq9
AzmjbI5IGdWTL/tJBR6QqQs2VR6UcZH5B9Zvdztu54cFFAdwBVe1ILnTlRSEyzgCClKZJF9sC+p/
L+ekXyme5L7hUbseySBW31/Up0wAeGAIbjiUDoD0dlaV/zd139WkKQ4s+4uIAIEwr7jPtPfmhRjT
AwiEDAj3628yJ27E9Ncd3XfP293dh9md3hGmpKrKyky0V0URMIo4sJq0I9UbNc2x6PWDqp1jzcxF
rdjTKNUc28GYNQ4AL2/Q6pvL+BhEgBKwHdGe+Dbu/uTeZW03vlnZEs9oH64iOfAzDFinb1b5u7n+
qbsQQvjHAxMGN4s042zb5p8EI/WiQ11Wc7yoqEOeMVPtuGndjlV4gTllVV/64/pQRi24m37/GDUo
Q+KgGCcvbVqrC785gE7HKdv1EHdLPK7nQgJOTx5+aJlBdwMOg2mlfU5ASMimtfJ3lWeXOY8qngFM
La6VmEH0A7UgRW0yGADcptgbobsk8vvumzD85FXgmsAMQhUQ+Liu988IAxpMSARSnmfJIl2GoL8Y
wQ3+b2XN3zsHBxqpZ5uqhRsN+t83EVFvYNqbgZQpTBg8Met7WQdh3IXu/PJfQ3xLK+iRYVX8V4R3
klbWFhwMYShaNsdKsNdRpqkCU/vpQShw8br1dl1YFQdsual8mjcVJtq+P//5+jJOj+S/KcaLXJzG
Dhz+/JOrADtuIOW6Yiv3o/97AoR9iJy2bsApjsw3p9aHQP+7GOpcRDuMNj+0qkpHotWj18YOZu2H
ygw2JlVDiK5cSho7q5IXU0f8TPp2eQAFwkoGYteH0J7Hb6ru03D6H/c14CN+RHDb9kmIG+KCU2mj
kGjFUF1tg9ZbzTR5+Prhnp6df1dxgLrAixrn5Caj/DecMAFl2rEwbWtWfTfMlo+RFFoJpbsiA0L3
iypT3H295Bah/54l6F3gBoDN66Nkxf49SbENmDRU+WB5Ax4s0l4LcGKBfO4H/LXrDJP/M7D/fwZg
oIHHghD54oyGJA712vt7rEMDwovCgpZLbsS8vGgxOKkMqnNhrRnrB0Caa5GNTr0fKvJN8j0tzbE4
MDBI7dCIgL5mn0RvA3pwxXFCxiuiLi+K5n6u+C+LV4e+6HQ6NCjJwXa4/voZf9wz71c9KZYMAWbM
Okxnp5lVJI5I72OoEdAoKcemSb9e7JMXSgnZjjzAPKiathj7JznoIRzqQK1VbMJKPYWzo9NVzfRo
IuVl4dqz7Ov1PjxSnEg4lxxcLnFDZP/36wGLEIYHjYgHH2M3dCBdjo1iZRhav7UYKN+WQlkZBjz/
EVz62+tsuknISDwciKfgElcysrxNsEDDCSILPpj55xqBlpIwYcmfvJDV3YAhf/FN6fvxhnH20RC0
Njg5IJBOdkyJUm2kQSdjdD6Rm4KiNoM7xovBu1IDSsiMhGQV1zRQS1TGblFS+s0VfIgnoC14wYDL
8di30+j9I2/ZNM+jrSRQSpvFpDfdU4/p6TnmJeab7frZUujacRphu1CASu+XGgu3Hep2u1ktw1+O
BIXI9wbxIIflu0DaNv67kyhE87Jlajw3d5OKvV9KrdbUzCQCAaHj8krZ7nRjmiVy//PDC5FQNhtz
EIo3ssnJMjOmoL498ngQTB8xT8HImHZarJiDFvKbDPZhM4YQSaEQ3JAPgM4fimGJuUk99zyewt55
KVnr7LeS7o6IsfpZ2GP7zc19uh6Yynbg4G83PInNYVGsrse/N1dCHOFqfBghHiSxZcrQeNxyPP/q
m3v88N7QykDxB6QDhzowTvL+gRrRDCOkYHig00LzThcFeP/F+Pz1MfMhELEKyEuo8QGUesCQ3q8S
aKJnZxsmWbb9l/pMMQgslloP28hUrP+Lm/IImmkEPagCHyp5sIZGw0FjBPSHD5OMzL+UKIq+WeWz
fO8R7Co00VvzeZILOwmANbSgMSOikY91gOkjEHGwc7hh927tGx7zRYUP/4tHiR3mAaByQi88OT5M
GDZusZRdPLVuCR2UKKtDO8wR4KHVbb9JR5/eIkrFkAKRA/Z9EpGU1BbItSBPTd7q1OD2FPVLxZfG
QcE4SjCdeuFXyYo2sf+ve2GLGFToEAUDnv4rSf03EQ61XSsFgDrGdMB64o1s7+uIhj1AWT28eiMG
Yvn/4sFGcMHaVOJo8k92guJ9BbRcdnEpSJm79SQzNXhV6rct+2apj0gf7g6sERTg6AlgsnlSUziY
68rFIHQMRE4voz16KbFGJx3tWWeF7px47pz+YBUCSXmZH1hTT/Bl/ArJ+Fie4xrwUpEZUBUD/D69
3xoyDj+UeLcaokINFk+MSqE8gtCWYjCecwsINNYvZDfnoTcve8cu/f3XV/HZwYBPiaAA8EKMV06b
TwDeHCDmwOMa3f1+Es6aGh/FRgOxwDfV4weUYavPEcRk09GiXqbu+0OIlD1kChWkgICjHBp7vSdy
yxrR/jk9iT0VrFkfaCvm3Oq7/WKtdvc8MwwdqCeGfBx7/l9h1r9XhIMDbyFCCX+KNQf1qMbSp5BE
CoPBlpmb3KgZtMMZ1Pj//qDhGQpIB0g++tCTiCvcafJdy+MxpAAkMUgnbwzTrn0lC/3dlPZDHtse
NHzKPOQTcEpALn1XxDrtFDZisUHmAjlOxk5h6wx60agC5AFNHbiRAVqFiF5Xsz3R2Ff1wLImgryx
shb2ezPiso5BMHiP+BCSOtMLgSICY5NvO9QtxN8VLdtYE2U2zhnYq8D65v2FspkPvZEGHZs1giFC
XH1Bvcpct0ytac+tZ7y0MoMOxIm7FepT4/R+uoSMgMgdTi9fv6HP4hMG7vDctTERg0jpZEMOqwti
1eLzmERsvTLaU49L2wX5yDs3Hfhon9VeteS2puxpDRZxsdoXM8GuxfPdfXMtn+xLmAVtdmfbCBLT
sfdPhiw2KOIlpKATdsiDbbdy77tDswscHu5WqqckIqxMkdaHQ0cnaEhmfykxKW79pAAlDYPxsQBQ
DwjJnYYo+/ryPrs6EA7wmDbzYtTS76+uBsnHd0bkQDcCBW/ijnuAbJdkehiLb47qLQTehwgCGMUz
cANYWAL/fL8UaGC+KkiPJL8x16ppLDdF9dENivMqsEkqBH8aGuD3X9/hJ8uiBSQ+7E1DML9PgRoV
1q3VTkhGpnAicF3p7Nep8oYRCm/Vz69zZUCNncJCPk2BCz3l18tvef3krrF7MZHYqkJ4qmw7/J82
lDW0iZoGtDZkyyGjNUh+YNTpnWs4pn49uH39zNne1j6ItBQUqa+XPylKw41NQnwYHuFXyMh/0+c/
yzflWFAuwOkNumhtk4VGnZWHK7Q939Q3nwQS0h+UUhQHFgq5k5MK7FxFBNGYuE1yBTA3IcbH5w4y
PUpSE9qaf7PJT+5sG/cgmqCCtPF4gZ+c5CBVgdcAyTHa3qilUPxVtpkPhddP/n9fCFQFjE8dHCUe
tU8q7naVIFn2QsS6NvZwLZjb9snoLLb9zVHx8RGifdhgbNBxUHGfNtQDtCg+lZB+u2xywY2HFIaK
SsJsgXSHr8PiY1Ru6BoUo4CAYCGz+fz8G5WNtCLDe1RNchy6VFbILRtmDxF6vepL0FijI77gB5X4
6rm7moMc+/X6f6H599timw2gGN5gchyMJ+Hi6xqVfltBRGRAaQcD2IfKuBrNMqWspSswzrk/wiOg
X6BAK4unWbbrBaibYk2bLjK3oOvMLIaGcDkaw/lNUYBf801X8sn7QDcC/SCA7Y2YdXI26rHxHdYD
heyiyhwaPRlIVKfihhteflNRffI+KEzLKAbEGJTjnHz/PoZxDHQlAKtC++tmnDVN3qCi2UMlgQNC
TXxnWZWMR9fvMpubFR9D+qqC/dicYAT3z/Lb5f1zShQhW2ZYfHSxZyvneahk8Dg5XA4ZTC3Ac53b
0NKJ5gVKjK8X/riJsTCQZJwXDqQ6fxP5PwtDNlz5Y4huljFZ0bzVBStzB8xX8c1CH7PAttDmcW2D
7YUS+f0dNus06Emijw2WoPtDBk8mXdRUjwwPPWkd2iW1Y+s97Rj95mD8bOUN9AgxBER3QE/y/yh9
qDUq3GIxgNcbQ55n79dlavN6Js7Orm0SO6AhpFZAGYz9v3qtny6NwhFxBeQFppHvb3osGan7BZ1f
HXrVYyvLeb9CaL2HMGNNemti9xLCkAOfFvFN2vl05RD4NkAD/ENOzkwDW8ZptlFWWKDYorllALQS
vhLy6hTL/Eqg0f5Th466UYRiNvW/uG3Uo+gENpn8acrlvtuUBFT+2FXUz1fB+BCLkLYYwQ2yTYRd
sqw0Nc9Bg7j/eunPNhLdRmCbTAxUv5Ns3+OqhFy3GifgQRJCyZuzrsBcMnZNF4oHyFchMgIYJYJv
TpDPVgYUDAbrxlYlp1iomLrWUQtuepDNfA6FBaQGGKPcNK5YEhfONwkMR+zs69v9bPtuyjeHILhQ
4Gy//8/2hXsHoCgK0vcUGP8M+b+8lcNo7b9e5bNgAtAb4tOkOIyh0Xu/yiSVrn2JCo4VvclGHcJa
Zgwi0Jj65qxTJc2VXdPbmY7y4euVnY83iK0bbBAi7Ii3ccLJ0oIxVRMoDaxqGmC3Yzl76D9/hrTG
XKFwwsxp51ddkzNogHey9wAvNkzvW3euk4pCKo1Em359TZ9eEiafG40Zrc0p006Dme4zCpgRACBE
/kA2fZoFDEPub2qEjxFFNrNzoEb4SinmRVt6/OflhjbrwlEiombXAEtp2wrTTVPKBQ4lHn4vdnzB
o3jsF/ld0/TZPW74JgBwYI4A6N4v3bkQYocuDi5XFvxHharaT2nbsP6bZ/kJcoN7/Gehk9CCFdXg
NviCM4Rctps0YiheoZCubtkUMx82Vj2kBU89jB5izYFtx9JGmeLM5TeVxt84el8ObdGFWn0jTGGy
fVLMdpBV16zDRiJjvV995UF2xc4bl9xXbjXGEFmwBDprO67sat+P4ncRmmfC5QVMqtDHhM5P2Wt8
Z5o8QlTdoZBiFtiuy5BAbkIzV0AfQXi0JKAyQSizOk66WD5JlmW84pX1DWrxcb9uNxMCy0XD4QL6
OHl7ZPU64+JmmnYhXgzud3lZqKq+c8N1zkDnxpTeiUVRLruvt8ZGdNnS6T9P8v9KWjcgGTAQmI/v
F4+0Hv7/lbTS3oC0miCxCOkmo+46tb0pWIdUm0SwINed7/VjDOr8JHLpT32hIGmC4VrslZM955VX
zplVS3ZgmEKeLRICk1j7Fjt2anWPig7+eWeXUeIRiPooJpa3tCXGJHoQyo3HhtcXM4/WW9LJOim0
qs8xt4NICvqoS60jla8dsRPpgD0FfyEA1kh4R90q9zac7P68rY3JwEfpdviACQaQUhQHNdo8r/x5
TIq14NDhE330JFn2Mw+sA9ykgqwGUHtuDeWcD46rYwKnijOKuQOmw9bkv1mENjlcY9YrKAn4sTQu
/L3WXmTOXDkvvWuzC5CRwpcZMjUI2+Y5BynWeljBYJsSgeH9lG6Sv1trtOr7WQXOK+uGNrVBUcos
0IRAWOnhzNFCuJWuoT1dQPc/ZGFP+d00+vVPqxUAbeZ6vq8w/cvrNUJ/G0zQNNGWxfU42A91sUKu
4FgtPDtW1oH2zIX4EbiqPC7llNTw2QAFOojlNA5DvCzN+MOd2qGKI3iM7SLY18WoT6tkVEe9wJ5A
mPDVXQxYCIGtyrRF251qbYnd6ob6ouwj+zBConjFuVTwYwjnuJC6PkdD5MSyHoZLA3K9jqvB4X8s
abNHvyrLBmv0wxlrLbmkvrUJKq1wTm3LH+IWRL/YbVp+3rawM6EM1DjqzOQVZFF54RdG51FTBHdL
i+l2xIt2r+1FpdNSgWxSCZlDG7uOacAr8GqFRffVunovq1OaLAw6EodFpGHUE1QpHEj4haVXJ4EW
AFHm6rGCjLIMIckMhyVhYBvuxEBvhqGLMhvGCSmkZgNMSxbopSOWTxXNVtmXfdyH61Rmc9DNNDGN
Mz913eD/4jPcXyZYDGZ1FwZpoZwJ+Cgk4uC8KZXzmQwok5xqlDsgQM5tsUDXt8xwkPAYEAvzhzvN
A1h62Qjfj7WN9kr0e2bas47JB9mqN71AeA1PCIhoIRqJVg4uX9VhqAM7ongmauN0qHuLDg8igL6k
ho456/1FH33lkgtvgA9Nb+pYOzAQon30aFVw1LPD5iC86YJZ7p1dySlzZaCyOXLmZFG2d80KftVC
jp7InmdAqjawrsdwA6vZK03hs/MsTP3g1+QZ4msSK0h84INhAVos+kPTjueAs3UsmvUV+v0Hz/Aq
Lh34Ay2BDzZ81bgHhXoR0roqJqS7iXz2tvLuqg7rMq9FIVBFcljACbAnvYpXexGtZTIpGzEJdkNH
ux2xfDfHgKVPlq7+iUGHTGDHg2UgO0lBPwdDT0UpWzh4EIXlPRVQAWKC3xzXlQ1xY+h0LsfxGiF9
0bsEC2pSJgVYBqk7Dyv2q3McVgKMH8eWS/ntZiYV4nnHCnxgnBoQMlmUe3kBaW82+iuJ64ltKvdF
97Bx9MGwd1uCO44qK1ahAzVn2DVxa1s2yJjO76ZqNnu2EEo9p8tN2VR5Kb36GjLaKmVhj5zaFRRF
XcvkDh+xQGvM3UKnjtvpS2dx52vOFApTDCwhsRzL6ErBdYjFGDSyNAjfFlgMQoJ4NTvFleu7zzhH
ENuYxcXQ79xOZbiHHZQGLDldQK9w3YPcnyhQkXbDLP0E0PsOYq3YQA25FF4GtetVGblHSYu0KPos
Mn1sKtDvyskHkIBKJfZrAWVIN/2q1GqStW92mArcs5K9GH8+rl6FkQFtzoMl3DHgs+iK1nO9zg+u
7i8kkTdQiIm0tvHHtQAA1GyFCVTsZ+3inqm+TeF/BPMhuPnMVnkFt5tdUxZvsyqq2PVCBthflDGo
m1k0LtdcDwGsL2E2BYuafOIooEcCD6bRt9e4GknWCQsuPfSZT/wVhjuJ18NPT6gbIUUyyM4kVgPD
vxK9XDssz5EW+47BJ6m1UweWSBCDzg8gNOFtlgrWUP76VkpfpB4sGUdpv412kYzhIBLgTEkB9VVp
lnM6cnKhKv/Oqdtn4a9Q4PsgWc9Rfdtz2EJMqs4jt963utnjuI8Lp9pT2R+tBeJ+HiGWQxvhiPHy
j6CrzxfLRZcFs4t4tatfdrVmMNTC7YKOs9ruTsyWyRrTXEbSuzCmZyYGS2hYdr5Tyij1jVWw2B/c
zWUzEr9aU5e/Sz/iZ2TUJLUq8qT1Znewag2HoEgkiL3zoQ+zcbSOq2zQ0tfz+Np6i86aqepBPF7y
mmJ3wfxRI0BYGd4OAN/3ZpU6LWHclGvjw+DU0gYNcs+TyCnPFM4z/Ft56eCHGkfs3KG44o3Lj/Dk
SHxR7VjUZJIRhLFAiBFg2R4sVBv4XlIgZkg/7eU0kDyS44We6iTo9O3ijUBoncvW5tdB5yvYi5Rt
Su1eJ9FQlInp3R4/ALNL44wqtVm1s8Dbx1Q8SqOeXDsCE622ZpdVGTH8dH3s0c8bdeZEat+L+lh0
IpM0xB8MGi0RYw+9MVyplro9rlF57jUhFLlBUMekrZ82owNLwQ6stry8WsG0aeE9aXyYnUV55Lco
cFr6q+xgh4BEGazuU1f3OOdXRI794thL3k7Vg2v1PZANljGqs2Bcc1N0STgtrwNrVFwq62bx4SLR
+/eRIMgEJUB4+DSVpNz1osgWmHl5Zso9y7vsmgKhXKjfTlH9LCl5hEdDgPyg67SSTgxeF/isc3hd
mOAJlrmXA6Pwcai93B36u2ZybjFxB0KISHXLh0AsL5yA+gxJudVfh210vmJkl1BHHlgoz5XPIDmm
0WvfjDeTV2VmgBgbniXN6sYzI/uQDFkr2RlqryXWC0SJtV3ezXb7Akhfx7P9JgryNC4YtYu2eCmX
7np11oMF14OCTDc8cq+rcqaxO81JNZFXxsJL2orXqA9b9NDdGJddfU118QZFCoqvhbyGMHOAlWiU
1tq67kINJb7e+KvQVSjnB35z16Ht7OYXWk6pKjwPrk78nLrrw1rpg7UNRAcxX4pyhsSpubLM73Ia
EcHOhQxQ6EH0xgge9YKDArYUWcOwBMSfMmmQU8ZKZyUB+Cm8606JPOJ0H3nFH5/aO9D1phT6SYVO
vnnjdv1TwaMYegFYw9jdU1ksS+xzcgXR3xsl/ZowuBk0IoSFhklDjSdKuYITV8/w4h0/gYEILAwt
aMlbp97Nk2ljNcFLwkKN5XmwN6XekTDC8sazLzRbzgjzwr22osul4VCodWeMm+0x31nruHNHepxJ
n2LqnlF/3U0qjDaLgzOMRt7szdKwQm3l1eKOCvu6LTXfRy3k+hYqd1V6IrN4dDcF6gg3uVvqsj/u
Ot00KxxKZJUrS54VKBLQoUNQ9BN8Y1Ra/p2YrNfSkXDy7XZFJ/fYOwdd1enS13tTWgBAYPTBuszp
ewaPmuCW22UKg5CkXWb4ZTlF7HEfbAF6GCY/c5WBS7J65YXfxIHf3MKPIptb56waIcwvosup1XsC
HoUEnxJaToxpvSbxVpziHRt0jGl8DoF/KqzlKYSbX4pZLIntDsFS+AkXOlPrdKDwKYSB4e9BFZmD
DnuQBmKBhwipa2jtG3t1b+c5IinpmmC3CPkUgZWKfKGfBh/7oV+PnPEWL0ckkA7egcbUQNc43IDW
dmEgzImhl55jOvoYabqw/XFcnBx4BNAVtwJ+N96tcgPYO3dxX+rnxg0x/mzTaomAK8HEstM7GM7e
d65IXfwM8rU0YQobETgDwpy4dg9eV2dl2F+6c5AuS53OhYGc7Q0bIBtdFyzeOa6IOocpBt62G9s1
24W1zDEwuRFjc20J/H4FE+71WPHmDoaJmejW2LIAKETyQgQ6lvoePs7J4K73s/cMrzzh3Ml22oFC
+jgMYS5QgJkavlDRI5Wvdv8TfkZ4eDQBuwfx6D3U5sBxk61v4np+KZrzem4f3TU8DrVMAxXGSwuH
YXEppktL3EdViIhZ0mmAUeDYpZ38heNu57rrwZ5suHU+WGO5L6zmCuTpNuaWc45aJ16nIh21nY79
m8dgltjA0U7I1HWvrQ7lgt1eegL2vv55Zf8wGGOjZEwg7bwz03zZO0XWKJPqHrJP6P6qcYxD9dy2
ReaW5Aj7h9hEbyVIg5PfZ6W8rXUAryh5ZQ2PRXHdrirmfXFZt30Wdo+igrqFDzAmB5rhwYKbLmnr
6bSFWaIFu85StODIv7h9c4EhShyaAeSYG/gXYQKAOpLzQ18e4EKE+sA6g0gyL82vFSkUxnTxsNmK
L+OZbSPXRQXsqpvdgv8WdiF8kMq8AjUgRPfGmi6DddaRuTfekFvg47jlmLrOLdxmHPZg6pcWyr4w
EhlTVb6gwYFly+LnDipqq/zNF5nSdcwt7yDkpdNeeM0RjH6omL20dTuQTpRII9dK5vB19OBRbhfx
0vSgyzm5hBeHd2WR8LYbnga+KzySNjpf5ItGHwmbY8AOXnhYbOQB48H7s+p/+f4NPEninlo7M7so
tMWlbu2cllUGP9MjGy9tcLOUi9aHB2faC86tjpXxPM+pEcN9sETJ4j8VJYt1j+nJy2iGy6LtH/vw
JzTlgDnqrGaw11oqc+xw7MMXMWv4Q6SWQ+HXN7Tz7pbSzgvWPTkEFU+kMsiHs6nUsQW/Lz80iRms
o7eR0hcRd9QkVYes0Tb7jY7bhBeTOqzWkAm+wBFqOVAIrOKFjNlM7sceasryPpzeFhc2PN6dpM+r
7cFm/Vr416U5riFciBoLkKJ/Afd336vPemgatMQRKia8D1hFigLyJDiq0Sp3Q3kUatph2IwGJTwG
VJ8RvISi4mVae3cwPH0wI66aTxiWllnZ/uz4VWAWmKXV5y6CuYE/ujXtK8wsYyXffAI8BsbcFCV4
3eo00nCgLaczv3Lue2mOk+K5Gvtz0QYwVKoxVs8wRvuNot8B1Xm+Bs38x+hTlgDUuK4d+aO1xa1W
M3p8oNBSwtHLstokWthtHdIfOAv2U2txeLsONx7YqXpxUe3XJTosgZq0qf9Ui8ABToB6QLJ1D38V
nsC8c0wX178ghb8Pw/Ycv0bZ1FoXVWcljX0B0GnfA4rv0B0oLq41uEQeGj3jwxS+vlRzNjlB1swQ
hCOXJZrSvWPmS9A8c0GdB6ZrZJhg59U2ss2YDR0syFqGbxrIc42OGSjKmHb+mFL50nTXRVnfm278
ORdT0ofVPrLn2Jd9hvSKjvmPO684c57HYkHxxmAC45MUvMczU6DIRUBOHmpmffAkv2gjcj4s9LYJ
p7xrS/QrfhTbajYJbzF19196xz+r1hqFNXiKLWzEC/MHnkJJZb1Z/nprRW3WIsM7y5wVEzqLyc1g
mrVDhxa3HjuXArkUnxAA7uA0v+FYGusBDlr4PxaQuTtDbwc9Hy2LxFX4SxEHT6e+iKZrfwxidHKS
z4CmHKhYbzaHpsQzeOskNGnBZKZFlRtM8ViHPAG7q908zHdjGRw7Et7PgT6iAL+j7mPj2IlqyiNc
hNPZrjIvulvROJPOgb/5Hm5c+1WOWYBDzRLThRjVI5CmvO1c8KQfaoofdQZ17bnmzHACB8Ao5YX3
o/TJva8AIDmoQ/HxA4th9uGWzVlQRxeoLfYukc/URl3qVimImFekvIcRfBJF1YGPcOXTUexR+Gg5
8RRNiQwKnKGY5AclGqQu8xuVg1YQd90vIunOCvHIa8D9fp0MwZ2GWVPvYJxGDp0Qv50uc4t9Y+N7
B8VPVm+OUeuwjybngO/1Ze1KUgqj397Sewh24YWn8GaLNLBMyuk56BYtQPwJtWK3Fwh9nz15xiB0
htjgvPHWV6tw02Li550czmG4lUFMGKNcj0N60HhnqhbIHrDcdR+jelczeIeV+wr/EUzEeC1hTITm
pye/IdaNbZxVLpp+tN3HgnTPUI4BJVieoZSBPfADtLeQrtm/rGo44iMAeWCwYYpHW+EMXdczfNQC
1fZ8MF3zLLC/AaTBx8I1e2cOcaATdL115z+DsnLJlHXeKCBoczT8LvrqMENumulocdLekFu19H9g
0A/pod1cYlDdwt6++oXJ8W+4zz66nryFLvyuLHCnSzBdSQylfSe4dV1+GcropyWd26YfkTXmB1Pl
fBzgBnxZ2ubO+LeeP8Bo8YoEzzBIzHT/Qh2YHTg8LZz2UJZIa26EXryB1dhZtF720AoOlXUB/7uU
9t5uhGF2ydv9ov+YIkoVvnQg8CkJCtEVYEkfvl9B+0uMa8YnkQX4V4+CGo5kEFpx5f2sCpKX9MWM
094P4RrD4Pxk5zWOTiv4M+BZNugcwHn1kXRhRJeGjYIndbHjpXtsNI4stYfHJbp/c4x8ayeUvi3Z
FR2rHwW83hoLvmoWokbiMx4tXAq14XvfX5ZLsG+BGgGMwhkVzdcI4oNcYSccWXkz7afBSuf1Be5b
eNAmH9eniMHRkfIdGvyDr6K9Xz4HUXFcWgNrYAYCjooh6EuWMNix5icEqtDok4RVwZ6j84aFJgaf
dL7j1Xq/Os1xBK3SZceKdNcexCK0urcK58z3r2EdGOvxbS2u4B4Ww8otxjw4KZe8VMOeMRwqdpv6
uoX1n9mHDGise0NQOzcElOHuop/vgtJCof2j0H4cQM7Lx8dKlQmcG2v06nD3wkjr6DLAFM0Nwjmu
8bUIOHhDJoezSj1xMiQ6PKeDmxqDdiWAJ+S+tfYb6b4T6PyXt9a994DyFPV8BtwiHgj+AP3W2RJ2
8386Me8A6J53K/8xwOKS8iBlHqiqQ5m13E1kA7drEWl8PYXuRxdW4Nc8uIeL264bAWXqWGGG0EeX
HX2gsKY3Amh+sQus6HUKZGpaBx/FMZnUNGYKTSzwJU7PwhHfv1GXC7ydy7BNOS8A+YIREYi9Taad
1S9Zj4q5xni5roejNWKKwpgBQjvlgwpvi6mHuQHSiAjFrmirvPObA3ixdy0+VEFYt29867bwxY4T
TKOr/v9wdB7LjeNaGH4iVjGHrUhlyTlvUG6PDWaCJBif/n662+mZHlsigXP+OF27qn6aKsw++ZSa
mKbSPdnOnHWWC2MNWrhaW8OEhCLz7ozd7JCruuDyHvwYwXd2TbupSMaaDGoyNhct33PdPuF8OfuL
v7WNaKtseVhmeZpN63tUwcMKGnOo0vDFK1kmI/OWYJil3ODFQkid5/2VYwdi14T6ZzSn8ahCZuR8
TOmlyOUJkcd+rljOI2NQmFC6bh8a/b3lMFPbANNTpuSu6MCku6598vFkbSj7WNFT0gFTDS6ZodI7
uHN6WL0oJIwULbUdiQM21pdR07AyTtGrcifwlXpt46gtdzOtQX3XfVSWf+9qxo3ev28Ee9qa8o00
Di+k4Rf/6jCDMKj5H1gQTk2ZkZMlexMY27d2UHLcexmn73QJnXJvr7YXAxawyYujuD2RBdwY42V9
S8me4iqH9uqm5ZuA1E8VBYB3UZ/dW8XaJqNlX6jb2bWDc1wbqXe3ZLNkzCv09dpWRytKsx2FLV/K
J+hnajx9nrrmP5Y28sYV320D5RRHoofIbu/Izn4yu8B7TM36hNjvmfoR5l5vwvflkXyfQkMzRZBO
CXaWY9kIJ7JRdQQ45ngQJk7lEyZVi7TpN42erOfAXOrXLlIF5S/RNLy5AjjxteCT5iG37e7Iw1Ag
aVM6urEV+ZlRYopeOhpJCNgctAnX0wFaE1J/nCKp/kWeIDWhIsn/YJA9+0aipWtc1mFQ1QNQ75r9
y2anC39uSY/0zGi/AFLgnbjMXu9c25DHauma6Gr6E6puE34i1dr86JH4JrYOWUxZK7ZQLOkJlrP5
tAdXHLKRuiZJLMOTP2Si2fSinPERNtW1yBxoLtmtJCpO/aORWgTAGyuvbhVw8lczXwhI88VcMV/Z
eZVt23xwgT1vVT2IR6sknIanga32mEmWxagunQeraxric0HctoZlt/HqqyBeypH4+bCYfqeozWM1
dYzKQRTn2J7PPhjPZe04B0rqM3ZDuWRbcmQ9qrDsUB+BlWpE29V4Jj8Za3wVli/knLMpm4B4OOGA
i5chfaT5xgy2BlEmaxIGc3qZUifiwEdKy2jH37Y0ua82lNUURyea4UroQnp01dhTY2S3z4aY6vtb
qG5ijqStOsKD7kstCS7iwu80VjXtp5kUnaCuRxbxoD8Uwu+2zRqJSyT8ICZklT0uFFUeL0La78vt
EZ1KVmm38EVcW3n+EJW3c24mwqKwMfrXjjGeVBuQX++UOYu+tJblTOhkelcV62BuujTqid7NOG7c
1qqOJoDgtlIpccr0AfwTvgPTitq/J0By0acoS63kJmTZLkTCMFLNABCLaUMcmeFhTXV16Yba2rvj
6G3CJUKc50UaGsuPTrUBqEu8DhdK2AdiY8BRnBvDda7SJvRhkZEFLUlnFGmjwXaRQ3WeittKAt68
U2tdbJ2RCbhGKvjmedWXV0zBRg/duC8927hBh9aLRxlPbIsOMJPGjDdbkyuRpDVxeRBakDhr11Rb
ox7LJxeB8F8WjHVslb2Me5IRdqaaqthugSx1rsfL0gxc9Fpaz2VVoyh1xkp1ezINJq7ZwW5L632p
4QFxEYZEI72uvXWvi9o78XEX6TUyZOGrm0SSNP0NJVoOmal2Oo/RRXVmgbHJAZxXEsiwpH/BKR1T
f0cmFXjWa4rwQA60FNVlx5BhVGP53taV6X5jHlrnfue6q9btUXrLWkIcBXX7vhqraB5UbnTByxp1
Pv8hxjxdMu7wRYzvVBI53p9ra2+GbCkMCxYvXHW4nLD7hMVjoQ07OuXR5EZMI9QU7JaA+/EydEZ5
Y4cytPjWRq9RZoSJKlAuwKgRv1N+Wgqj0690Edn+awwZzP+tZImxJjhNtEA7+SgaGYOFM/aZ3CpV
uFToqnXoriN9X6JNLG9mWtssoTbWh6xx6cuz/HZq8NVGzazezUJR3rLBQ2PTnqDdqJM8RB1xvmrT
1m4EtgcEJ6rPAhU7wAcHTzr8GhSPaTb11OzN/3jYAlBi4tL5kTYqyHT7OZTEoD767jhHR8PN3e5d
CKuPjmUgbfEX8Ogv9/RyzMuH47m9c8r9Rui411QbJKs71N5B1mPn8zaqLMMzVtTmWxPB2Z19l+Vi
i3My1Bsyu91uB9XBW+OYU9B8erSH9U9lMM6KQWDG3lMNCOXRi/mBPBCtZbl3fdt2TjK1RGxts34Q
lOG0oQz2tlyMz8Vuws/eDQO2F89sRbbN7ZX2k8RMXRePaSWtqDKPIcklwIfapRlx2gtFUHLG424W
wx+/cutvyRwJIOYI+vgbzGEYf7s5MnI64UY5dp8VSgOGSXcOzArsQaw6ezXMYbz15yjF12Eq5X+E
EQc+MF2Wre1R69lkBM99b3VeGqdJ/+tDe27Pc+3OT/j/BofOQV/n95Hf2dW2asDBQf0cx6CCRuHE
qEgtzxYLqtnuKQuBzuDu7BPZSNF8uuPKsdoCQfOoAs2wDG8apajtwM/cSOqTgsxiA5fBchaNtINn
ySlYkUkxmr+YtRf9hI/Lzva6jZz2NBVwc390eACPUUnUNnHrI8kUmz4Y+5kYFFFmLGn2aFDzM1jO
zg2oDeLdsJf8HC7KIhLcHRqj/Ufgc53tGpNMnbPRep2XdPPa2X/t2ARz4nTC9N4iaa7ix+mK8Rp0
cCPjLVTRCWBxJL/bflmzDMyLAJiaKcMtmjRps1IZv6QeheGbb86zZNI1QPb/NVqt5jM8zSruUnMc
0kvJS5UeLJkPxCasmb0kw1qO+nvlT42PoM45Pul5GQUx1YNZebFFgmf7J2jdKJ7pKVizQ+ijsEXY
hnwyo5pnLVUNXDaV5nDflx7DX9oEefY+KLjgDzkHs7cXQjsBdWhBOL54zeKrbVrogSj3vMtb9WVl
UxBPNTFDcTboto9nvpL/Sorh5J6/1nOJ1S9yAugFiM0qzPnHLaL0ZsC0Puq+i6Zdb6f2YabzxT1G
XRie11z2J9spRbfJZIskKu/XeXqgNA43ixB1eEcGd3nHQYmotWntjyiDnyZTqBMxnF36Rg693vuS
WbUMBzLCp34hR8vqqTDclKlBcmE40KW4oYEpvKODgXEmEuY5MC2KGtyloGIyLyr1LyfC/KNrbnyE
0QfBr7LCYVfzKj56uVs8OXgPv9ICw1pndAC2RTgWzCsjuzKu4R4WxXTFnTWPS3/EOw00vwzh/KzM
iNa+JgxFj9ICFiAe0LdkGystwKzrTPY/NnkUE46oZo4QFAhnh8DUjjOx9HdtO2QEIxZl+OhrNa4v
uuwa9Jhp/YtMPdOJHt3cQ9HerD3qI8s5VXOf3pNj196nlBBtDSE+XDl8Mn69qaCn5LB36JNoldzU
lHVtLEq95NrvLX9486qVGgsisphKon5baSeMK894N+kGi33pv2dRMFy6eql20kZkRwo+PRK3XCMe
8JP09XfVd/XOpADgVXi6+wFylnyR5URUfvMNnXxv1GyFRjStD0HQpGfyJ9c992B98YTTfbFWpIz6
7UmUrhX/v1bSo9I0nsd23ax54+7pRrLeWt31h05NxkPOPWDGZm5O5V1QCOuKeImPr8QnmBMPzyBv
wJGN4zFwrfLRA6X7txjV9Na2S9U+OWbhbidPjNYx1LxVsTO31RUdAcKeiucRle3cRk+LYTsn7VOh
GVs+1s4N+pY+SaXTvyMm0RvV6N9MN36y9goaZ1yHPT/+31grQuejaAVKb8BVkeDfGLV+VytS+3s+
2OPs927ShvTnAGn5VYfZsWU9MixAKXLzT2SRwTs4PVpEyxMGseNhFeuFTlpLuO9e18G006N2pUUF
ATbX6APB3nU8Oe2b3QJumkGznjtbyCfaNLPbHDhuatu56tI+m1HJikLCHn2KRKgTrE/NRBtRxtZe
GGrQB4iAEyya1zdS59GC5Esbp7SFNkMnk2AOJvJDsYEJusM21I2gQbTTh3UlrbwYPRdRXHfvdgVd
Cf7NBX6TacwlFSpo6nykbkGLXTf0EjUE9nkcvAcGkW+jZD6SsI08ltUa05WCR7CgVAz/wHge0ddu
PG9lwzAtPtWcwc2ZfDKa85CAhFqe2tE5Ub2KgKgv6rgzo1iMZQU+jUqDF3tjhQWFErVpnuZm9Xee
6tAwjMPMrQNmQGpazWpfNPHEa3pHyGwAnVvQHMcFhKzyccYzyGfEy2sUt9Mdtuho6qzY+TMxBbh8
z5CTaWyvluD6q9YtVrkowdDzEWkNXsngug3DuqFXo/2Z4AwU5UsXo3Bf3J5uEQTdb4O/Uv1gpl6M
Vnje4uApjjMhkQk3jU4KqUhjLxbvTIitsUcQML0G7s0KYGh3i0jirMaJiaMm2K0tOEPTXsUd13Gs
2sneNI59xLLf7IfOO7QppMfcoB3Mq+JBphnMpB6SjMqUDV1dfM/G6GxX3/rqenIi0cXDWtV8wFha
17hwy/IIrm4hEyhgNSQjSUXEPTIOWINsvISRB/EFcg0T211cQXR+WnjOkafKiMuK8ahI83d7RNPg
3q5qSRHKXKjELfW5qejatOHQVfCRO4DfUOMHXKLeJgrSBwRer4MLOrFO6kk07kfK7H5TKdixdNvx
UTYtwjenGh/yKJ925WA7idlZiZirOZ6i+p3D1tk2GQc0DXv1NkLHiBMUQsWUWh7lQm+ExT8jRkSq
OMsopKkG9qLqxguXS/E7WKafFIStxAT+OEmqgx96Q+6tbPlEd/uhVPvZDd293YV3WTrcg1/saobh
jSaD068N4y2T1n1FVRY223ohfjQEHRrerE48pZ3p7ILVurfGBbws6+e/ZsIYTZMBuONcmTl/DVMK
Cb5FabI79fnR7WwAD5v6Cgin6jhX4LObxsvlNaC0AwmOyWMREqI1aMfbLTo3t5pwEXCGPnsCH+vh
FZzynBNq+QDUMD6ZyJTf6qhfXzvXHZ9wNzi7MaIkQ4WR3jd4pC7zaKcBpHmDBgpWywspX8nb5dFU
PS+lP1nZnER+3aIPC14tpDkkry64z9kPfdpOxFpbQEOq4ohuzf7ae85eOqa5WccCSYLl6rtibo03
bfrLLszMPuGD/JEmLbRl0LFHkiN4HFm6UPhN60mbLV2HGetnA7izbVgEEt8bSCO4SaD8JUtjEtQg
C3WoNmzeNp0W8jyL5oM8gSKmpHN+rzpYkKlc2iPrsNoOpt+di4rFvijSJEPPssuGCjamuys8upU8
vXY3lmB5CLDXbYXx/x5efZCrAuG19DETEv0HiEEe1giP2SX2S029dO1U+oCKmzLjqPqGkVrvhkFy
rqkeccRKNeMaRscFnPREJaW89gUfC5+qRRRZWkAk9d6r7PBe1Dl0qW2n92kx3IFOIuo2ct67sUPw
INNHd53rfSRp4CAQkL/QvyD6Y9PGRhzP7YSenrhFJOmzQ8F0Nv+WQw8ovs7Pa+QM4HpBh3bF7Y5W
mSI3ob4tuIGejQVE3TUq554r7hjBQZwmVi8vWjZiUgdvJmFE6GNhjhSOF+FXr8cf1S8wuwzMexQZ
6IBS+auz9Ja9eVSlonyi2zlGXVxITbxfK5gYr8UXHnDUA8Uj4QH9ZuExZ7nV0+30RMvkrRM5RlEU
d07xZEfyxBmdDKn9k/fqvRwBtelvehgwgcfKG1gC2uYzqJS7Kxrv15qpE1wC96dOeYTWoTXjdOaA
9gZKP0sKSEdIpvEmIBHTC12g0ZZ1hyQCr6NVO03Td0/bIpa3fJmNqss35VnPVlihHisi1IrLcgnG
4r2Y+kNls48vg/kzmcU2bMoRPV0r3+iQ+b+II088GQFMaPoq5/JMBoJxMkcOhvQmUZncsruEObwJ
dt9HrtizltMS1wU9raFxqh2m3HpRCBM6qDe7F6cyA8YKwy+e6HgMyqu9LHTChvdmLt6sZXoYyvlg
uxDdS2p9O+UCgD8VkEl4mXYEwaRJoKhAyHO6lN00J2Zw6vg5G9p3eJ3ymCRRnvwaVVNm0d7OpgNo
56fUwZYoN7xAB69zIClmG3zhnpiriXkmfnUzdO21pcZpE6RNhmEZSWhqB5cqsPZzamRJpxyDJZ6f
pCiKN5BJ1GhhD89SrS66lJsaFD9QvHJvW3nF2rSeAZdoIrWW+zkd/zL7pkVsEFviKhhjf2J5Emq5
F8yssT1Zj2T3OVuvtJIWUBglxvzdyVsrba9xFlnDr4hUcE+uCHkIYvxeav1VVJA1Nsr9WGpW0a61
H+n5eZRlt08FJjBzip4zMwfL8MJf7HcoUwJdxhn6g3gYppzvVDO2ZP3HzCqZ9YSPpK6TSHiiY9uJ
mavRbnfQ2MZm6GlbJY5kOwbK201RdSItVp9CAz21I6x1a9JDd9bKgoYt3T8s8IjQQvtVNa7DbweL
ltZ/tZ3vrdy7Khh17BXAmUKmh2FJaRNt7tUs73vJINSDq+fB9EX77VPHurhd2+y/mjEdYLM+duv4
SasjBVBtVHHEWcPG6uSjgVQsNOq7fgwurm39zWSJkLpsfKOvO3IOIhfw3F2ZAy+nRbQl4zqIhwWH
NGZ92Xb/ZIgefiSZs1md7ilY3f0SRj9OmkWUA9H3EjbuO4lMD05ZXOdolOc+059ZNktiXqwPmm8r
KBIWeb9ZP7FS0GMvwoNAN/84LtO8GzCgU2iLP76izI5d4hGzj3MNWX9Be6me8uezbuoF2wQUugT9
uzUpk0G5I9p53w1kW3E08bnUzn+m3WyxJBv7FPjSiiEY3XM5m//lQf8p1xqppKpeVpk+NM7yYdbY
LEyzg1gz9KPBvxebQ7bP7fIYzPlZr/WZELQ+xgdgPsgqOtaGtuH3MlRaIzOHomQp9kZPgsVO+XZs
EesUKj/lkz66jWUnZYU/l1i6p1Q03P52+CuK6ZmVfc/ReC8sY8bnMP8RsHQrJbGdQ++BwfH7+BMC
Bu6qrVOMv1zDdzUsEH3nzIYT5U+OFSLOMp58SXF82dSPAZVUcdkioO1JFB3FV3BLHxt4IJksG07Q
6WiNKECNNj/4JI7D/TSHVXYmHdH0y7eGsJNq1b9pm8nEmtsvbUxbbHtvlBuiG7PvDTG8Medcg9b/
R3go+/BUNNuOptoNIJlxqScSYdw23WtRwbsqPK3wRHhVoLrHMK23Wav769SvEeNWfi1M5+RJmumK
6ceanQ9ZszSLXsAL8LOgvMljCdh6E7faccdWzsEJgDU2OgmAgZDNI1UpFnBEZRcveeo+jsJ6tIXq
N8qlarK0eHyDxUPrkTublMHspoKuai87pnmo4Y45fag1+mVafkvd4AAbh8ZNlkdSbF4jozkbnXsI
NFKAzj56QiRUPzH6pt6+UwWqtirkamgSu9SYHFb/E1rhI1p6GgByXsn0uGQA7NjRRtQT6w4gxE8Q
sDyHfp4msE0y6ehaY+s9ZI0NOR0ZZ8koEDcOQoUBMYTuvMvsezc7yQJ+mP80jeVv6Bg41l3VbQjC
NY+4CPbFME0xV0x+DUvj1/XpIDaG/gVIp93MZFcJwz/3SFHH1qH1Eh2d0yPsmC68AlvPMelU/idS
9WhTsxXp+ad02rMRal45+663q6cRYDfS417Z60cWyS3Q2HauV2jyfnmuByNxSk613B6+PFukcTBl
p8kdkqhyzT0L9SMhd3tQqX3b5EgoRAyZujUKe7Mi9JzgwjOS4lo/IOqPo9XJTuXyG1GigH4NyxlX
70sTzh8WvZjxOHvP2hv2vUmuTNbehABDv1wb3d6RMBlAZPPYtRUWhfkPZwltnXDQsczX1zpf3pfQ
fvbotOXn9s4uuXH7qamfFp6imDqNQ0N/AN2OEveGd+9nAaxYde0lqokwxRik3a+wDv552vtYbN+n
c4yHBe/hlkTcg+2gYmsAhgGNzeqgs+rYVQDhuut2tvL/Fqvile5PFfRX7pqHeg02bTe+hmV9yCeX
hq7mCunLQ1rdZVGdVNrfUw5UIK31T21KzKllGajeZBh7Rv1gDW69FRL1RpRN99Eiztqqj7nwLs6t
oxRJDLIiv/vykHghwzzVEoi/nO+A56joXPtdzhNraOQxddo81XX3ppzxgcJqSYnEzbkkCLebsCoP
Tr6vhhmpX8PYEr56yAaUfRes46EM0R81JbJz9OeZ0R59J7t05ngUGR7NNoRUDx4dnSdZZGyHWT4w
ONPxRudnqoa9YatYhqgeyXgoNywBzcaovTdjvrnHMlwFeMTjpprv5mjeLbPYAeCWnGVoEFaCjhMO
/vtC4rQ0owroI/8Jeh6qm6QERWDUI61n0hN9SYS0dZbF+J8qzC8iqC6OW71R0ffkrfOyHcOAXmfZ
HNdgena8Ydffcr7c6sMo2gQ0f4v9iRldp5CCFhu15TiHisajTt2sWON28V1kOdgczFA8OC0myFVl
h6Ly70Yxfa/R9AKWy0ZcnZVdnSB3Tp3GZbmEfyZb3MZeaUvrO4FSarzTpKXFdRXcmYG59R2fY1N+
Gbb7N4/62ccwtHFG/x200osdM/tbM47IjnrIE5AyXY3oCskpH7dN75y7Hl135wUnR3vttnLcYzvb
OxUUu2X14CaLGKfaITXxFrjjp/TEMdPZKeWQqVoAQy8Auga1CBf0Ud38bSrnZM8i5vnYZcb6Z1V9
wqZ/sZgousKmcc+5lzb7w+SPuzEbT7m5/MEoUkIf5lcSMSB90AbKf9NNR1Y16Fy1PopqelrsZ+IT
313TZKwOEx9D5E1ubqPr9/qVss5JfKnWhKyazjLLdjaBu5yj/QuBQ4/gdFCH+XBy13KbVuA5tG/6
sZDIg2FBghgBBdI4gYpLTEOfjKI6An/9y0Wx7TpyKaMmf3ZtgQmin3aBWB+i0XqbUqpG6lUd5Gz8
R5EunQKyfopMcQnN0k50K1+9gg2wWsqdTlXirz6D3OhfKcX9XnzvISoASQAokHXx9ikUSJt5WtG3
WRZgRO2eAms8oipkT6n3dq03DsKi0S4rcD6gidpXIOU1I32bMBo+EfuepEgHxmziMPeu6Wp/K2n9
kw2a0kjv5KxvT/A+89HU6o44rMF09wWkVB9a23COoGB536vmvvQJH+XlvATUrm9L2Sc6H39SVT3h
S73LscZhH2iPsy2SvAmSfu7fGrs6Uu9wq1lMTcRjLTmwej7MQ/uva9ybH8g54LYyUWXhWLX7O3Oo
LyH+akc/jT0tAHK1j6m/nKPcezSq7GtCT9NGcKR5eO/JD1oyEy3UucKG4dx+Ud/dEbV17iv30LQh
JjjjmXSxk6HmA4FuV7zQ6cbHAqxG98kOzCR1O4be0DgyDre3vkuNxQ5FjlWZxa5HGKzXNw0ZalXi
HErlbKeq/MuK8MU3sWnWmDaSYMyXnR1iBWUtoCm1ARHz1C/pNsUGLQ1cT8385kO6gN528ZyDHtpi
ecbtjO0bv0BG2TFyVbiEVhS/oQrv1gi+ZA3Qr3PGlIX1OInoHKzqdwjyT6cuTiYFyXi4w40T4hhs
382BqOl2fGgHCsr4hRCiT5n9mQ891MVI7n85VtsgxHGMOx628OYbQxrMOoBSLDfWZ8PqH3qrSdDC
IiQYxJ85IRObWyKQUYJih45C75UXf1ul70qae3qjD5nL0xSyTWXTHkQyxuSJ2rO0aFbSAGYsslX+
z3bQmik76R3qnw1/gpgQHmZFs07k5OrEqaf0rl8D4kpm8FkEBj6kJQub5Y48tJaY78cUM0/ka+aw
Omiurcw02L69nNtFO/vQ7/tdS4T6Y69wVmJg/hmlr5BZ1jK2WgDC0jTr7wBvJTnchMmXnZ0nJvqe
q2l31ICaoE+igfJJJYKBSm5pv/orjebEoHfgcN4G079ZTQSa+PuxXn+73IoD0AxZ7WGLjx28DwHj
A4YJFBNYFTm/rUAxakybKrdPC7W0dQvpDZIHZn5NNcEajRxo9rUPSMGOCm9FUTAA1SVCKdH1e69U
u8jSd7QBbTACb1L8ht7YbL1g4YE1H2rSKwTvu6jU9WaGpz89GRi1nXB4MP+/fo5XnYK7uoReFHVS
4FmqizkOrKlPjLw8ogna5A66Jam/lSn206h+Sw+HJj6byvY3Rpm91BProE7zi5f3H1HtX3k5MPM5
G0HGRtBgjcH54ciT1NlZoqYOWbiMn3EyOXTd2JDWlQ/rklX2QbkYZFkN0NkfKDc9ZaHzXkn3J7La
a523W7APxny/yRNQnOKnnpohhnbOd93cbws72uWjjVit4/uyEj/wdyy2NIxWSHSzywwHg/npsZYP
/FS7eoa/WCb3z8itIxKpWOvh6iJlFJIfzBBvrYRSA+4J+iKZ8PJ6874owY8AfyJfvOWGj4TxtZle
muknyhHCB+CEfflQAAxBC5G7PH8U/hgP9W+fBS+y9SkpCe6tWb/6ud6JdfqVetw5KMi9MduOA4Zj
uPKvWWSQsdhKgBnGmxUhe/Kbej9Y1cHRJbE1KFNrq2Co4yFWw2cmr7WZ7Qduln4efvxGXzGGJqVk
VoDIRsPfUJZdm/sAPdety2UNWSii4ARPchyKYT+Gr/zeSVMsTyPG3FugwzJ8D8Gy1TzI7ZCdw07d
BU11biQbWpU916u8RsN80pNzJmbw0qzLFaNs5KSMikDdoJi6WM5uYF4q2fB1Ts6Jie/elNl2DsPE
VFAd6fyM3xVbW35SEfelMd6n7kLOg3dFr2OhLA2uswvUbaxnsYb/SulvJAGJET5NAxdrP5svfWqd
hfVnruXRXv3zwFytAAGLhZCPliCLTa84AoPxi5fgN/IMhtB8x4B0Xy7HwX+Ay3xO7eoq2v6ak2Gm
6uUBmwUMMwW8f01I+8FyIxiFvc/gCJYIFG5SDmytse+C/sHpnFc7YE+6AaXhFPyrdfajSoH3zfNr
0ID6WHnWpRiqf2WoXjiYkrkcdg15/sv/G24sMivDbZ+Z3zeidBDl2crT5yVbMD8B2fpT+eE35btd
hFaMIOpaChSk2niOMqJ6M76YZd2pgRuMoMfdjVdBrNRvmEiQNsozwQkYlPw7uFR2j2ZvQZUURXNu
iFb3VJGE/QBYB49Eq2WPAZuv54HH51LOy1/ply4sF46E1nyrifQJrO5PooLYGGtPtkL6ZTPoZOXw
PIHP061w0BIV6RSsL8Lj3kptOrB88d7e4DyvfyHCFZoPA3fbHzK0WQg07L3ySEasMNxl4PHoZJ6G
3nh02vmBKoRt7lqPQfQ1uive9iY2tffmZ+HNXo4WpmBrcDxOV6yABKHyh0nE1q8nnfQ5ZoCpT99Y
Zo4VfpGqexJD8a1ylNnqcTId3o3yZIGg9KT7mt2SGKLbUseeVNj1K1hXX0w7X6VnB6H2EJ6G3GJ9
acXd3KLQGvtD4NSvRe6cKKyOl4xLJRp2BnpUseJ2Iw3CgQ/uvNdWTPddYCgECjrcjMLcQZC2lvEf
DpkYWASnWPY7u+7DnE8Xs30fyfGXNJqTQ/Fg9uUJi+SBjfLOMNfDOlZ3I/awaHFwIVNEh8CCpQO5
DAQPS0NUkr8kGX5zgOCxB3Yuyp+RNDVg8fY4wCEMTv/DmHeqXOaLVt0MIO67Y437ztYI6o1H016P
bVq/+XomyQQLHfpdo97OaJvsNngMuvmAnwsJ2BGDjsdJKTlPSB7o1r+1rMhtWXednreqprFpZZgt
z838xkVx4pL4EwSN2MrYhOZrFkboRdEILuwQWNGiNnoNubhYnJM8WvTWz+23Yh73aW0dckcf/aHY
GX0RWzO3BHx2yPRh4XiiUy3NvP9RdB7LjStLEP2ijgAaDbclAXpKFGUoaYOQG3jv8fVzuHs33sSM
RALdVVmZp7x0cJ4U8sekmMI3X0m1eHHg8kQ7Z+qXvdkGqzAYfJXHX9RiK9WKtYHbVmGorRDNairB
tBBeMaW+WembCMu0hnVXn2nzqgnsuOa+dkL7wxmyzXIKZAtC6wp8+1Fm7iYKkc7r8YKr7dSZiDom
JpsWIkbBHncOPq+JbcLnBL/LRZxK5d46zLV9VBIMsX6nknB9v3jI0/tEsISEWCg6MptOFvOQpswZ
G82P3IsY1bsRY/51ekKeRE9ssbFls55BQJShu2HW4ZEAQyX+oyvg/i62emv8G/rg2CB5CvHqQBjx
ZDVeVD4fFPaIEqmNbdwYS5LkYbSHU2dVT02i/KhLT0mJ7aI0fu+jEECLl1Hpt0kvdkBVt7I0tkvb
M6wHqpXWvjW1+2x0yQoWfoK1ejHDA8vnDm3wFUzpAxccYz6AFFVB0Wg+ubqOBbvw+bVvhoqviJYf
sBSbVWgjpJF+QfBXfkb7X0/5xg5bMM6vM4G8yYRvYC44MMaEfILyWfl5lHUMKENiTBsUBUcT4q4D
v4O9NMVKFy6KoTAL61FUmITmjGPixHib2LKyYgjM8JjHLvioCiLb/ePd39QQ6Jklr7D1AvsJr5Um
15iLfRehQObbwmy2LhVpj9bmBc5ZMhVou7Mxn9P0q27/aXWxNpx/BvwjxblkBOWXnOiBxlb3Fj05
EKr7jEZ3D0ib+VcyPuat8V4Ki5IORwMgXkJF86lMnLVtHXMhN2Z76QlmKO0X/NFDmyl/mO1/JZkH
NifClWGUBrmiaLrTqL5VQs4+nfwEJsMcBCsj+tdXMxbpjlnoP3o4ArvNT5wQZg3skwXfXbSdl7c1
Alh0zijGHXzftP1RYVD5grgin3UC1bhD4wXKyJHXpe0hoL1y7GabJvtAizwMDRzgvFimPM7te9fk
nmhI5QHGemGsx7K4eHoYMuPbariW2QH/QBn8EWK4njkKOBFIvDqKCtaq+6/MbC5K3BOX9dp0bAga
wbdV4FUzo5qyyCrX/dCvXRO3X8ZHrUX5OuwTUov909Slrzn80b65q9UpZAjsLnoMQaqNbjX/NIul
H+e8OoV8oKPEgk2sHUMLkgaHWWM7RJuvYfBdxR9cTGt1H+CZDjN/hceJs6Vf+LmWft6aeXT/UOfb
FOufEcr7itUQf2atYZm171gMQu9RSDXVVV+FRrBeyktt1h+x7nya/RuytebLOdgGibbJzeiG6PYZ
OY9Tkf7r5vm1yLct9zoJC+ApHxDJNpJGqIqfgYN9aGNxcvXWC0r9q4vd3zaoOMWOLKpdN1nwJzRj
V4DcMu1GbrUOPJEFhmftssTPI8nOzZZDjUhPYUA1Voj5gcRZfHWmOfhs7o9kmnevcWw4uAiZE+IY
m5GHZew7mVM+dZXIPaYas8euyQiLjtTIW7bO0awctZdVB5ED+pTfpcYRV1MgeRUiXl+Ii7uCAKFX
qw6Ghk1vj1scroQB6CO1O5L0WR0eZ82ssfd39XrSDbIkQs3Ydp0v/PBfy5wywnGrT1vy5eX6XdGW
5TWvy3QT2PPXaOrE/FwGgWIiy1xMtlrFc/ja1xb/JXpWf8r6vExWv60VCmibdDDGjOkY9aLfmwL3
DwoDWxjuMKeuBuWLancZdcbedp9l67BgPmFRUA5mvME4wF+TM8jC//g4zM7VGWIbFTU3qMRqP5CE
DaNej1fJXMitEy0nC+GQg5Z0bl8O26G1vjDetxScALHtkF0ICutca4dIg8W3LS3oBTq/gQK6SsA5
Z960kqF+kan7NJho16a1SytGXMlEhLqzmKo7/bNT9LtK459AU2W3wsZyGm/qij04py8HncRGDkna
4CIEk9P5nvfpjZPb9Pe5lXjJqCeX2vYYf7cIRN03HkZmSMM6yiSqDpkqVTzwV2Ni5zMNAyNe9ZVJ
PqVbvtOJF6ZZoslfclrbUQeeEjk5w76pIRCoXZR09nw9v2CpLJKXYl9Y2dMIBmqw5ydkssJvbCBX
hknsH5MH4mpabUyZnewSXYyp5suIudFMp1vcojckOA/Xk8pwyTn9Po8Xl0FsRT3oWt/NsFiXPC+R
vYKmZFuGHa5ByngLx1EMJIxFY0dHo2hto/YXXjLpPlro9aKyF71L/9jfek6ylmhid+2l9qw55a9a
5vsthCzGrgnCY0P1YxkC43wR7YkVeFWjPgOH9IUyyb+7CUOquFZ4hPM/PbZ0bIKEFNqSwqAsUJQV
VsKiscgpEuKw3GUvoxn/ALtz9lNcP1ZWdMbT/rsoXR7oSr/5XH/ASWuslCN6rcsLNrnPu7ZV3qsS
FqQgPzXrqAbMoCuCt7OtA65k1DE2TrACbTqsx2iM1lEyfurdcmvJoU3L8pXek9910G9qqeAEBcFD
WaZnGXPM0cTEqyGPgQT1S+phDtrASuwAScAwrPQp2cgE/ITOqbxWvFqrpCu/ukA+L7zcBS823yIQ
qk7yMkbQq/e9gRY84thnFIj3rVAQOCZL+8sxrPtzS9iFu/LNrVp7hY0Ml2ACSIZ+1+8kynUKVV2f
CaDhq/+LC1w29WjX4NnIeNk1JK0cfwXg812bT38IAOOuaSU5rGR4Yn/LjkE33VG6F5gTQaqNXnuX
OFUm0OaxhUCYOTD3+sqU41f8D6J9OFfGiepTCeYU2XyO7JzEuw6cJBg0Ku/7SH+U+skEuuQtxTBy
KEjivTTOdsKBa6Riw3BnEw0at3NmHhMz7LbBXL2UU/bluORa80rfZgCVV8lEfTmED0ZNAwdzeTXC
RFmHek7Llw4bKwhel9l67Arrp+hdLqnSy7LiMjTVZ91hfSwFU0jo416c0OJI+VzhKAOgUyhvbE3o
xVEg8O+XxzoPHnDfn5pJHpNG3xmqt1GWP9g+rW2y2XoGOfc6OPgucP5ci7n/Sfvoce5ZrJHY5yRB
4clxu1O27FSkX5oYKUTKbBtX/WOnq882D2/LOLzptbwh61OGasaRQelG6wQSs/srMdvuo7GdvFmi
8saJ3u8WByt8tmyNSPtjorVKzDvPkcA2UWeim+ZqLsOaOD/MwakNAQMk1DUcloHq923Fpg/sgh80
YQYhI3J/llF/VSmzJy3hnGQo9jCN+TVJ7tXhgvtUk/D5koaHIzGbxyJ18o3LADKWhealNjeOwGCg
OclDSie2snMw1LKLcWKbijWLxfgOWCdZEZ/8kCGJ+wWCh9m1+YolMeSH7MHehE2dr+fSqP0mGvc8
p2rNgP65lg6+B7RUk7iQnw48gGUw80p3RHvIXodzeOEgOrSJ/Hba9DSlJAFAEAE/ytzBD+oi2EQV
vmdN4t2R0zFmF43uVP8WDW1+tqlTwXNiWofXsocNe275/4eWsUdr7IPKmndiYLuRbcL2Mmqwp/dh
2pLAsqoTZHVRdMcZiKUXm+3jaHUHAxbUwhuPF2cLAiNmADkcc8PKfbhlhHWShj0HTMVN4VyTUv5C
nWdDFdsh0a0FZWhwl54YFew6izu6HDhn57TjcCqA/6C7xn5v2tco4pwBHLFLXJ7JlolPgOEHyxS1
4TT4Uet+tMK82TBsgjg4E17a2bH25ObxwRQMGUqRMc1lX9GK1u4KKf44QipdDTONamVlXtaVEBkk
ik6NGES+CJNU/Fljv1houEUYfmsDlKFJcmKhbuPDlHuqcAaxUx8/dw5Ukcwu3oscUZRsmt/zq+d3
j+7cD2g1GTIs3WFizUTa5yHZsGXLWEdh2+1aF5InEZ3mFGoDHXiFMWew8YmZY2Bf8IbbuyaoTq6t
nqRU+kYvrFc3cTTi0UDTls6CRiiJs5QxmMqhqDWvy1WC+Zve3taWCrJJ8M/tYfRQm69x26abREcC
JuCJrbG+AxEQQSuTk2ZsBCdZd22qkeY5fEtQcarE+qxYI7pSbEhgJcRGYVZYG1l+LrL0DR8VX82d
5x8BvBCHXqc7MrAJRJz52MCXudt1tnhZHHkZbPXGIrOVydjfWbT3GW5VWsa1X0n7rM1w1LtiMzap
vwy9N+fs57CSu3v9vuvTAOxYl9VrCx6vaohBmpH22VXjnm1ke6O23+tx/mBfigZCpWcoL9RrngIi
VYnUdzH7CHCjhHdY7MxIRDcG3xkl1BK3Og2wn63QrldNU34wa3gY0IZXIWM+eH/acxpRIFaW+bqU
7XNLVaCKdi9smB7tsrv3nkkZv4hIPBDVfo0i6xy4gva+O6rIOMnm0Z4RoOhy7lyBtV6VR10AgBjM
LZnSZVUh2q5bqEYA+jaqmc5WQWguzqevsHx2k+YVLPeOQe6hz5ZrUbZ0OtA1UrauWQLBFzUu75At
KbP6yH7lmWrWI05USfIMuSu4LOb87rTFSGjQ/GfWcGhDejANzZWxROfx3dLhqzWPdnjE41jfTdqv
QxY+zmlwjBgT9oBYgFevuJQ8u5ev0P1/0znaBFr+0CEjdP1X2s1nBSMqSZ0bitBjl7m4Vhm5dO2u
778YAK/iSqOOo1tUyynIyuFOiPwuEXI9IcUjOh122eSG7WOdFZ+zDe9q1l9Nxu6xNp7Kujs0NsEe
2F+rosfMgbWacNipbLXvQMMm43AJK6N76UsLijKcRpAE4UhB6rb/EKGbwdxjsFwFrrmRduuVC/az
KbOPgsO0IsWMh+shHLLjPMan3C22EYjypiToqjUKgEuQvwVVfzOEdciw10SDuIHSg7FpPo4ULMi5
Du+qQ3mQ91iWihbSY9NEXqA07v5+NredSTtbdNvIQBBokluAy4F9J4fI7TwEE3TYai2CaruMDgzC
T1a9XcmX7ciWfgZ3yxE2+X2CBmCD+3XF9KJw+KniS0NM0ytMxBh0Wn2Bn2EZhBxwMefhLht4UuaQ
Pz96CjO5WEI0keLdLi8uN24Yhp5SIBK6n5JoKiVwhZF9iW9Dp74QaBCGp+6bquGZGKkHBnlLSu/a
2o5f2valzuxfwhcQPeZDNYg/yla/D1DVdOc6AhEc+m6TWy5feOGZwbTOOYYJ8S6+tai9hXxIa0nd
hNUpTP/JlIj2HOMtRcZY0vFgs17t3gy+1vRR3OUb3Rq2upMcAkVkyxYXhXE4Y3s0VQ+eTe15KIy7
IswJAWhCZxnHJkGPgHdmsiwgGE+dotgsZ+fcMdEfSu0JUiehVpUyNl5ONic9s/PUqxOeeH6I7ZCB
EikNmIELhdjSjp9dbW2VWKgUxfJOIgSlVu5EI04EoJ9GjBAhATKGsXPkgfTcYSQ+zna3npPmFk6Y
x7Sc5mP4Z1APrK0J+0Bd57uoCs46ZjIiYsfSLY+NC6I1yDt6cd20mVv0CRuiARinOeuybGnvzEDf
OQaJY7bmddB4u7XeZGsxkUFjFAKMq+FpLgiXVlKALSqOE2RKT87de1g2tyjrOXImKhzWCW9FxrVo
5f0pksm+pjJn2TsaJ0Q9h2vZNnC66+iMcJpTH239LWdx0cqyzfXoQnnI01n6WSTlka71xdQVmXz8
Z9w8BJrSdUS6f+0umOfL4VMV5WW0Z7zczap35AM21XYlC1B7Ud08VbH7OefutB6S4CW2oOhUtAJu
dK7uXHLC7juO71dEaS+w2cFuz4d2UFfKBpp3wbEqVm4+PpSgAEnR2TrEWcyXoxiPCs8YvbpXMi8b
K1DI1rcJWaTKYYDgf1mo7kpsfSmIDOdZy19hQPCWOYT2m2PR0OwzvtRweEXpjfANYCQEbUBsoIxK
uqVcK3fD0h4dq3t2ccPd14ujZc/NBWkngRIU0bGB6Zqop9BiLZfb1s3LK4Inq6uxgM5RciyiGR8m
XxGKAdnAyrwFAv5tCR6s021IWdErxepa7wyfRVgfOrUuzktONsMluTPUYt5jPdzGGN1XuRWRlDFB
6ESd+xSSMLFScauS/AoxeaTQlE+s3gH1YP3MerwfGuZtNkhYBt0jpRjuj2i0sq3jNH5f9XdGI3OX
Sd+OqYjXuf0H2JzTi1NGcZtWaXroC6oF+cls0m+bBHXwF6a+xwWzDjLtNNUw89jVyx6RO0/bPgdm
gnzdiMcFVNHKxZ/iBdFUeprsb6ZtPC497pzAVhe3cmnELUF1lgQHkwFzj13X63Rn44415+9CV2g9
azJ6Zr0wo82mhSpiAS6ctYoKbVLf1sTNjCfZAwXCg71oVMKqiakVy6vmGDiy9Z8Gld5wRp9QKtNR
YksT0fOmJp+dqoeKvRtbETjXbC5Cn1L0EmXOVuuxXjE2+A1r4mfA9F8akTrQF5qUrU0RVJpUexyH
+CkwzQehJ9skiqke8IGhrrVblVLT9B19W1zBfekGhJF8fi2l+1fNJb0AolOL16iMmOCGJj9ZCdsL
o7oZEiYGS1eaTxay7bpM0U5s1WO7iF7Iif1EWbZpIIh1lXqWuf3q0mSspBHBfWp2AGof7fvAlhaT
0zn7cIX+MtvGd685D7OYKC2D40KqDFWElPtISMOqposMULU7E3JwIln5NQ7jJe7NF8Z8DA8i0gK5
9WdNDwQvwAc35DYqO0JkDpJ3azKf6tI4B3GyJ3fpFRYuQ+ZEahix7fMzaPptiPVdxkEddvehRtvQ
uPHhSIrloOXAM4WfOWqjjRZYA5hA87xwLuFEKbwl11+qhbiBHbRbMvnU94EXmbQTgIW1sfnACTLx
aH3oKlg7rbNj7qm2UiIYDWF4ihadCzFE0mYYcyu4CmM9Aso3H7IgR72XV1uVPEAaTU9D7TI5yxns
PhhW67FV3amvcVq57BIomYhn/fTX8C4XS4KvSte4PbVba3AVoD28m0va0xSKB3pJL9AE1vmsW09E
r2ftmo9yjcBR3n1MazEO3silluATDqLh7MTGSY3uDieEpyuIR9K+BErwZlsczSnTc2T3YUCzwV4Y
o37H6AI0FvouwHMWlf3GMa4Rhv9wgBAiJbVsYBtvxHEfkcmSE2my8ui27q85GTvS9AcygGQPg5TI
BA4868eo5+0UwCMfEmM/1gklQXqBh/KH8YNrXgTvg8IpSSRlWXdxc+uD9roE73XMfCOZbmE2XvUm
KTa2BJTBxulL0k6+DPHZpQZ1M1PwUdOOVjPl6GkpCJnSWSs4ojLHqU6WwAvmYvHmheSU5j41S+ET
lPEnZfPdjbGfz8MzG9djryoa5kmK1S1Gm/8zrP7ahnqwrYOJSgIzLFGsHMs0tnxkrhrX8WJRs1rX
cK5/tJjbAJ2OLt2NrBXO641pFKfQab9DiaPMdcp1G9o5bQi/P6Nvd+g+6l7P4EVKn8Z9p+k664Fw
OFZ5/kkEjGKxpp7kCX1C/b7ySaxhpRz6e/VhMDdzup2tu8e7C3cs5EZZuFVc05du8Smwx2pdvx/b
+uR28Req2T4uGxQRhl0s7ok8Q4zbua0e4Frv2fiHaGBesV/qa40AMBN4oW3QHv5qrBjs9CmpYKtt
b+g7hX+yYNQpGoa+pTvp8ETar37aF5Lcir7w0oYsMwlHuD7D3jLLWzZHdzwIXvqZ7SgpA39EY/wp
IIUTu9nUtbPTqo0KidfKHz3AL8hvZO4QhZy1aExoVlBf51HgX4BY2avnacQr3uUPYQA3LWlemPTh
rQPUS7JWD7KnYZqfFsN8xmm7FXa6t0OUfrzUPc+Km82neaQwM2PjjzgvhuHxsQ9oSDnpNwmPqtbg
DLxXeInZu2s5c+vyjZOgMEVJtRr5WrFwGbCgxWkGAfM84QdiDwKSuEWy0SFlvtRf7N3K1yyIuPOA
Wy64quCTY0gtqW5BuaxcBqdMBUCv5RzncdH+mZzLjCHkh9QhZLTB1e3CV/q3XbeYj0tknAVpJcD5
ghueUkuQ1VnrxfDe3BtTHDc3q8ABRMzqIx6QWfTsuXL5Jq2SGY49rDCRUav8sep00yahuY1Dkk+T
WAc5cSRD2LdyZikKsLvvtuz8MR69LAi4e4eYtRWiJPeOfQeMoD9OwMIG0r5RjT0r+s4lNsNEQN1n
CthxF+u2tg5tnZqv8m0jYXkqY5B56RhP4/ozOxdAcMMULOWy1arkNIYEhapkPmVz5i8qoCvjBm5S
vuRRnkE67BWAGBllJCBTkI9BnR47gVNwVpSGBrtT0MWcr5qUUK+GIxajCvdID44+uju9i4KttUCV
ndF8zgf3qlccw2GEJZhlBOLCZhKXOqE5AZ86meT/yrE59AaRAq3GefOLlr0WGgp3qn/SqOPLEsR4
wC9fJ9n9FE3ZECoGNWGG4t2ZrOe8Gil9WtOfh2xD4hfrXIGBPbG2LkXnitw5jdRg/5IAfi2X4C3X
2585QBNDYTnI/qcxEIJVGm0XJvQBGUk5YLOIY4uVGnL8VxQfYiGY4DjPBR0IyxC3+WIejfE5t7mn
dNzjQ0xLzHbqE3/gGnTU8NhWLpY2fvaZ80buE0cR8JGtGU88h7H2nqT64zDZZ6cd/kUswOGUdsqD
GZgvlVP9TBqB9Oo+/jL4dMMA1EIUHfORoKXl7hyajT4ht9gwmyk7YxMV8i3Tqj9StofUeDCJ+Rfu
EWDQe4GuIDv7N4jFQ8GH3EzTwUrUbao4tZt0H0i+ABuJCMRpG2oXO0SHEPk5Hhm4UsYuTusBSuYB
ROCKG09bXi0G65pubFWHfC+Oc/RY89vpOB4TaiiWfmKO3oE+uh955CDttYEVMylrfvSHDATlzOix
xJSa44pdsh1xHSJl06Ylbj9Gw57Vz17Y0qXhax50jqyl9qWWvbh3kwyHnE7ntpCMyxCVWTULWbrj
gWy6dR+qJw0Jv8gSH7/WGH4N9+BW+SopTxqs6yjN15oNKh0QRR6YN21KDsvdSCjybWrhwzem8NTH
X2bCZJjXqmZNAdprX4mdPeXceM62NIuzWtTZUb+EMfjmk1VGuHU26GDsYtXYbwmzA8vENhf+Oou7
Bln1MmfWF6N4J8zuXnowkuxc2Q2tvekaUuZOhyQnv5lCe8nUbVNUDi38Lu5Qc3f0opwxd/cyoD7N
3IClsHdpbCLUpLQmwTY1eN4L6ipNflncMize4UeLSBwyyEBVeoNfcS6KajNHX3Nbbkzb3kxQae82
b4zuUAdyv0X3yxWTTNu980hXE1q4M8i17In21vlBMKDImmZfM+Yv7xTf0ERfEvuBfVsNElvvnBJc
6zr+vs5FLYHYNTJsZ4aHY4XegNqoKr4LA39DSBoTwSgMNrjxCKOG20b0B6l9mAUGgcVYlXCTYgNv
ZPshjBNwU75+GADDy0wQZuAwJEBO+bkvZzCxJETh44HS5nTmim/1dlsD3ASn+tCXb7kgM82mai+K
Tm2jcNYav/XMtce1UuUI8oKGm0Hu/Cz7UzY+F+NOI9fmjrul3ydT7ZkCiEURoOZw7djZNhlSvwx/
HPSJFOyIuVxZarHRBH3DnZZuHWCQPDiq2FiYFdwo/HS08DQXxj8Fgnx2QTcLvVj3svfCPoRTqr+Y
eYmK3LhsXLBxPPXDL8vgViF+JG3IfNbFca538yavEe4nSTK3YTUCTWhIOrA6wCs5sUT8YuYzDVRK
oLT8bZr5sZ3OAtKOOQRHaQl/isVawhyLmeFOc7NtuXvV+Ey/kBjfzhQx2tpNaHPVqKjCdH8EaUeP
DWuGenasiWMicue82Axzl7sO1LK6our3yJGMP9jqiE9SLtUJhGWnxlUaAmcUuucQNyqXnLLC3i3d
V+cifJrufhyf4g6YG66mlHA6BRP6+lJvdN4ip81PLRFR9RBG4Pxqeny9s58IXLMT4bGrD4P2InkX
9dhTYsOBg0r/lYRgjvVbU+5FxP6d8WmkvAgvU/tapA+dkmxMuM8tfjAwrSrGQY7uh/ehgaN8vcPg
Zr4lTGdIRJpTtpMjY3r2NMKM8eJerSb73nSyS6LsNm2o/AVSrMRFnuOP18CchQwwgBPxuvyoAYpY
SlL5jpOOZnaWa1dVsOPAPmn2hi7pDqvXo++luVU0ROGCVEcNOUV8ugkkLIJrAqtVvXe4IAw8/KOx
ueufev6JuS6rT9X8VWCjroh4LeE/5zOoSHrGDwXdKVKwg2tR5xKEGAA7aG3CprB8e/qMNQjbj0xX
rGnDdBrljCDddmy2cBzD+mzfieHwwBJwZVANLZpEs9rkzkubvViNN+A/tlpYuTFHfnsywz9F7s9g
HVm7eIPAAuM+OHLxu3A6mDhihCIjnxaHkpuiy122FjRojpPfsJmnMVzOCVI8ZBJDg4gPw1gETb+O
uOupP9nTRxG3Z3mNG/xaJuvy0gfpGtvJEescDcNhfj2bd5cvO/2W/KTcPe8cwjPh/xohkGyAtG5u
BIlVpjtcvoc2BvdspX9lwtq1svnrhQl4UMMDMNUdHj7y43muX++aNTs9IpqxKNogDYzfKoRjXwIm
ZV0YGeI7kT5LXl2JAcm0kwvzfJACUGzAaMTEQMrJ3rFSzsuRCyj7PCOmd3M2bEOL5qcuGGErv6gK
Vx5BhKFYLfI5g1LZaIkPsJrQP5DJ3jpErbHWmu5iU0kyhbiVJkUBM9Eiive59uhooBxfOvMSDmdU
qZWkLRYLq2qWz4mJVK/EOS0/Bp0kBNZAQlm5Gd/ambO9gtVmVUdzeBaJ8B1skAAHvS62DxaWRnBl
tE3eaL5rBAkwooAxWuU0aWgtqtzl1jskcDsgjNx4BUpnUX504tbiF9Hj1rfFgpmG+CDY3pAFVNr9
LeO+CJ+r6M3U3jXr2AQPwxiiVz7M4Js7UnsVUzAvgdqnzwfqVctmfoc6rH5Ygrm/jzhAYzLAe8mr
maFAum8HdyNT3l024OTEXk2W8GTqpV+2yr2WrD0yaEZL8naSAPegfvR6Ivv6oBLQQFv22Jzd5WMk
0IoFyQcc5sXQq3sacATPwnyYcTrGr7azz/Rnp3yHYGqyzX0E8mg5uyR4tngAzWS/6BvsOsgQmDoc
/V0b12gX+EuYqx7u9sO7x3cMd8MECJcNWK+x+2AxUCfM4vaZN/UbZDcz2Rj4eQ1GnjFZ3u4asHfJ
xEjqZqeoZqeE37Iphid0JD4bjPaG+NGp4kIFGXG/q1cZtAW26qHZmRs9ma9u2QsQz1DGLIPLywmd
d2SEkU0KvD/IkUFMchlbLsFa93UxhicNGqY+INKJ7tA36aEeyatUj2Ve0rc/M6k/QM6/5DBsolJb
T/GyhuWDoFCtIuafeup+5hgybSpgqI8I+Lan5jODQHi7OvsR+B5aUJlxszHZ3IdUYDRvNbyqdt+y
MmsRl1GdwvplbB8n0pDZtsiKjSOznzjiQRVdeZwEkSxIf0x21wbeyyAztuBxP2f237A+zdqkWrot
8Nfb2ObdAbNiop+6PP3nkJJozfGJwu4g2G3TkF7nmmcape8K5mQj6niYnZpqPAwtS1QEwtx9WbGa
OzDENXGpac3fs++0X+VonhZbELEogqr5dzG061AMb4sTn/V22VoCQW2oOXVL4zu0SQLD+Vpyc6UE
ZGvG7ERUwAQHnC8263DGYMGelkhidH+hqC797OvIFN3HxKzXclexBAPAikUGKfM+q8mSvAYV9dLs
dXP9aEwTHLine7MMv2YXzInP/h4WQ+6WfPxiASK2EzzPbeELezik7CMIu/zmaPN61NlCuUvageN1
XDVFf2kTWNW8rWeAfyhpuYbyp3ktbk8Gpu+5wO9vmNteA6Cq/obquFBl2/l5WeTWQtRx5pPQK3+o
H0OYMaNgCRbZBmbXQ6JhZW0fMsJNbC0IJNTYgwg2JU1hOhsnnKy7sXokJs+JwpqpDnPUgj0gNsdn
nOTewJaoukOKS7WLbo3boatfwZydTFxgeovR334lH5ndN1XS4kocGKYhnipXvKmeoRYFWSCjXQoO
rBgvBFN+lXAvZTVRIuZwSVijxxZiwwbiNfOwgm6hYgIugokt8CiOr8xRwQLciUDR1ojBTDVqj4bv
s4CIHZD/ekTJqH3XqCAmIk54xdzooMR7weymET/jVOyl9mvBBs5G9jWgSDTVeajeAOTzclPmq+Aw
xtZJMigmWrudR7joKO6Dw5mJfhmPa9eWm+KOfIeRXfDHoiWBkDFvaoXZre92+UTiuon2rKV6SVRw
jbtzXy0bGf5yAuEAJ3IxYgNc6KosKu+Me0acTKX2OficfnjquCS056Kx97z7mvOjUQzm3XvbvJUm
3122T5vXiGx8TP2ZBCR56vAlwP2b4cHFIuGn5oh3vP9X3NEIY0QJBciX6hbDUwZdvMkUMFTfpS+3
qgq9dWDNguXVBkmr8YMAZyQPTahzFYk9kaWpQibF662q2xy9LSFbgUJ6kYi+ML+wO4x/wvBrvmZ4
m499hxthwVXvHFo6mJhUW2yQa0yv5Ob4ejI/ID85DHxS48SuSBYm6e51Mr05ee3kfihmGvUnUdKe
6mIL5dTHS2WL7pxHeHlzWnfTuAV81PhAi+LbsZ8cWH41Hoai/M/ReSw3bkVB9ItQhRy2JAGCOVNh
g5JGJHLO+HofeOeyZzwaEnjvhu7Tp4G1oJU86/KrlqdVrfNkD599tK1RVBXEwLFs4KcZX6jI8RVo
nCCGO9+5ZlS5+UyLqXOqFom7ux6q1dgjbe77hQYyjZXsUrQgTuHGCsfaKeANNyPbPgykhDfi0JuI
+JHdOfLEE3InQmVOq08rBYfAzHexWayLSl97uPVFRTwghLxzS0CPE9gTj+i+wk3fKnYce8u2ZNoS
VMsMO9a8usJTsqIPRc97MFrtEsLdllD/mNrgprzgOSfQBOhuEmTSYdQtbjUX8soegeFG9Ci7iviJ
/+gWEg0IoHc5kGVbjhY4GAa/gLICIrOCqlkQrWqHCWYM3rZCZoKp42rltc+7P5Fyl8sFfVHtbWDT
rxrEP9GEtyCWXNDFmy61LqL1rUXhKSAlwe8Ft9CAiVeUuArYAm74UU3pPUWQsuIqxVyoRCFkKQ83
4rgqffMWGZyNIVQWL1rjGN9jTt3omK2XBvKr0+SxDZYyVC2UXXoYfXa6wYjDoFsoR6IwWFf5i8ZM
oBMm8auEO5u1cA678BDLw2NCWBUbGTmb5UnGa5m2yVptlR8hwu+TPSttuifJq8p8xFr9x9ATSCwp
Rx93eKlEOzHwT31fbxrNevuD9RGwo60Kke9kvj7O4NRsP77WKcelJv6xP3k1Urcydclux550v2IL
TB9cUYn0sEQG8Mxy5IXWPB01KdrqCcq3Ma2ruLVRYKxMNd11XXvMm/JZjRVjp32sQjVGMmBBzNJ0
B9K8IHRAW7KtyVwpyMdbwCSNvPK1YYiXlmDQicK1FjvmvsoVV80aBBsj7M8iPXc6a39ry4GN3mmU
bEjljt73tjp0W86T3zjkZ+TghRz3gmVwigO8mHjrVYUnndlDxM9hUqIkXea2pnqIpdlVeJB6q8Pl
JFMjw7kTfgNcUbxXxteEpL2Rf6iAEiIXjPRvRHCbRMIqGJJHw2ESSNEXgE4OQTwlom8sQthyOv/L
SP5ALsSA49VorIyNhEYypBfT9G07PeHp/d/wjAPeQyk+Bp6N3vfl89H3rbjUuMRwt8MPobY2tGhd
4bPKwajkmQRD/l+X3AcyzTq9dGQcbb2nI1kkcUBlo2Xqh2HMT1WerKJSx0qI4TavtlNdw8pU4VSS
mjE0zw77WCZ6x34qbIlZKnfSHubwyqiYrxXBWWakYabCi1HmU4sfkfUXlo9IgG7qaQSbAb6Wemrd
eqVOp7HQ8LE1EIsA0qniT6Fwn8Vo1TUJ9wBv+wTmU2N8kCHOMMZqlRuZUxoEqFiRyw2y6ifSAuNu
H4byNm5w1vUXxAwbNXjMiR1ETPLRhtRnsY0g6RQmCMpb8mWqz1CEKNAOpL41YBvm4Y+/F8LWLmML
HY988ePSlRnNzxgir6MzGqFV4BGWhW1vUj20ylYLWcQmAZwri46aCk0N66tC7GlD0w/ZV5MomzLT
0bnpBKISSY57Q8XnJSvsJNHJL5lCnOPbuEXiTqpQmfu25mOSgZN2aBMNp3xsW4UCftN3EMzUrQb0
gpktOdVDemHydY29Br+AcdeT+RBi58mfWCJgq7WtxlxPtvS1NIlfojdDZjQ2gDBahIYuP0LLF/Mj
NAJa5rSVLqKWbMW2fcVTDd6o+42x9VFNgzIKBmQNQwpSOFZifdG14z9gghdraI89P+UynRLEG/g+
Z4U8Bb0wzdgIWDhpqjmVUY18CHFyRxFXn7Jx9E5BmT9MldhuSbVJ+uaqT8tbAgiLpKPmu1XgLxBK
xxGReUj1YuU+Bv4fvrenEMQvYCBPxhCvYQqovSVOz7KHEBOSN2cbJfVrVEi/fTvQFigsh/Kxb22l
7DEv91MNwzzW1rDVdiMsbI+vuqhaJNFaVdC558na0rAfhMNJD6Iab4jwpyjxmYSbcD2FA8st75rS
vaxqPthlr+YFBg8f3EqsPuSew3fs8a7C9ZTW1kjMgzarppXMIyCHvzNx0AQ7SlaLwYgDoqzldxHj
afMTBfVK1x8NXPXMLQ0sHaIuLLtcstCnFzeRifU8FTrLANqWgCZ5VDTtyw/HtRl75zZLHH/Kt00l
uoHM6ZvJd5OSUsqUtTwYR1z9xkqS4NjoMVpx9VopjO8J41qoffnORWjkvvz0Qbxipw8AS2Mb1URh
G1TZvaboXaQK2Aj8ekrff4hRDLwnHh+KGD7SStVXWatzlYMmDIE3xFK7wysK3LRBx2isszlgPDb8
k2aiLrIM2LYsTHORnaCWCgzFDRwf8b4j1TYc+71edVsWNi4s63wdpdNHmOMOh3eP881YdT5dZCc4
CNOufcLo0SvQH2s/Zl+eMZTZSmSdxYGh0YAgBI66Fw9fKFL2RV4zgUHMy0hSCQzS26onwQiHpKku
mkRDiucSD7po7OVhYukoOwPJ2dWMleKIYx7y6Bm543y55moDLUGU3LLS3V5l28CMgvusLPiE2/Rm
+v6lC5GaVLK5y+vkNwgZHNdEMbWMAILpzS7kWy3JVu7bVaMUH51G3hUpPMhOtVuuTLdxYFUGb4MY
Cj3eCx4nDpG4lq5I1F/eB8FkF0UaGUrHJz1Nn10SHPrG/5nRSko/7CvGn6RsbPx8KhylbR1PZhRQ
su3NRLsmPEwJpWMh+2/mruC4ho0mqpsa6ShW0HTVD0qxqBtKipRCJ2gFRoHiMZZMWyY1QIkYqfoF
9gX0ZwV3LHG3VWVuIra1qTBsoVq5VVCvYKggDmyoU9kkIGPaCwJIgER/lCYLCDnG2DS3MgWNXDoa
p1GOab/CdQ1ggPxAkjd0VrXZxhulLfEcjlkkoNaBJ1kgHVkAsfkR4+ske05WQMXo/pUhQXW9iy7B
Hgp8f9yAJBAuEjNZQn7oKupfFInMMA7IzdfkJG1yUz7pWnOH/7QZuvRCuvNKo9L029RpJeGclK8Q
iVmnoQTHn7OeEcOBl13MMTlxOrly2O4GEeoGKxkhN55tLLhVfjOmTw3DiNjeRVFwSCL4NoU5pNC4
9vIZaPHRV4ASdNGuZ9vXRzgsaQsQ4i+n0biUSmwHegpgj5RIHenDhEooMoutMY7If/OlZe1nkhVh
0Su8P6vGwHBALZhZ4VoWDIpDciDKljteRcqn7/3wV55HdUK5VTCQIcSprd9sJLioAbnGAiIIFNsY
KbJ4ITNwh5HF3szi52Fgol4nn16J7V5ufYisiCvmBgyieaYJIBfVbeN5h8xUSPmCjsJN2urFWpSx
OHivtLWcIVGdUhHWxDW5ZFnYmYFhW5UZHGFVt5iFx0zv5v4o56ak5udLeytF/pMIaLHa0USGexAN
MkXwCcKM8qbY9T3m0/HIy128qR83lfSQ08wlsGJR6wggArtM4n0F5V2Mf+LsWdTSUhjVL2XYj7gx
fcxPWmStYpT/BCIts54yumQYib6I68WBXoer5h4CDc/QzIYi0fasX5oaa0IENyRX6AUZHUNkLGR4
XUnVXmUEVqIEAj0ZttYY4KAYlpKQ0rlViAkQPQNxMpW9mX6ZTNUJ/mEKmtnQF/zkIk3JWqS1U2Zi
2ZwakvTMSnLqNECIOXiMgUo3q2VnlttUPYc4PooR+ErzT+8e0jzv1W/zuKk1SXAkFs7XrD3ZGq4i
CsvJCnYVtX+OlcQn68tr/5XSLu61VY18T5v+EUe59EXpTyazfhFNjA3ZsJUe2+UG0oierkbJ/5Xi
4CppvZ2F0T6cykM6AcwbuO8rb5NZqW36mL3DN7KrqC8uelf9E3wSpHqLiiBinYtXhfEUURE70yTb
GM8WXsGNWSjrDvXeYNxUiEMwDIjoMJClD46Hassi6wcpvWPwFhsx6KHipw0+UpPgHGYsEsJeGUxE
MFcu40wVYBTeUaaqePQg46AE2AuquPUDPN8dR+s4fnOMrbjF92Xt70XW1O108pVPS7SF/gPoKes+
ELai7wy18Syj4SfTDWIrCzzXylMa9Tcn5BaSMhAH8dCnQJXYWsnpRerfOpoVn3YGUCYe61nfYNUH
C/OCMd5Eqq18/lrz3M1Gz0YGaifanaylZX8tBZ/ArUPKQFzn5WoKGLdA5BDSydJjELKnV4m/UlNi
psYHg56Sv2lbgsuZ4G7ggW0tGB98WHBz3EGu3r0g/wOkMUYD66mAgSrJDRwWTNaimNimaVvjm2Ym
kwgnY86KRajcow8rGUDWAo4UzutURFZVJ+40zVufYZdBrB8VYCBsxxtc2pGSHkSkZyZCqa6ssCFV
K/Is0Q5LpNaCmgGm/45UC2V4uTXZh/CkNzyCKenSLSYnUm141J/xhDeYrzZk0d2X4ewEepJjw2vJ
hBvnHhnfZFmWEB2SdQegwFIfdXLFC9/3B+pDE9WysCt8N2z2EZpfGBaT5cZ0OuhgyX4vx0OB8M6P
7EZ0GV/WzYbLugfVcdLBr1ifcvnQp8+0Q1iHfndSP1PlpbEeMbe6djZyyWZiwvkVJsuGeSjer145
A4WcBMBdML5+JHx3uoOVlEUhNBLY2RK3uwEKIOH1QwaAqoaSrp4Tugan4lRU8BFqv+n4mTBBqV+g
aaZozSxAOsftXunIKrF5l2YSff1PBdMOE5P13UhfqI8PUAJkD9wmDcYVINtk56lY2qg31ykbu1AP
1r3/HDrKkOBgwPDSgH7fTOV3iFA5rCTriNzPrY1v1A6YcGUgaanVbnx50mwj+TSzR8OFSeyUHUIk
Y4umYQUY1r6/U9J1K2wZoJP+bedRQUO4VsEDduZIlNSd6mupBsjmBPQxrLm/heqih+98uJQapEt4
bHDijmW7UNNFmYAhXRT1n4Ctvf7Q07UhHigN0+mfmcxaSvBLAENIy1L2fcbwsriTch+lF1QCkYCV
pX/2BcJkO9P+wpC+aK9BdSHxDflevA4/gKCYJkinWTJU7gDrV9qGtJnEXKmdI5dfdLAiMEevBLII
2YN46Cp/Alkw8qshRDC06V02gEzBISDQSlGqwRED8m5nmByHtyHZw7mgrzLKYwIsR7pl5s8saDeM
w1ixA/5MUISKvS3nTmueEvnZzKGTD/AuE4YehDhTfwDDWKQ/4pyUMdohW34ZADe2CZ9GAVS2iG1/
nYTmIe38jS6cu9TJJcwsvnpmlMpds/RgeC8qMDHWuR0ANRN3iMmTpK6Qymqd6d+DSpChD7Qt3wZM
KhJ+UcN8SGCpEzXa0lJ8MqjZUVyk4ROBUFNv2uBGrgevFsa86jfrVx1mym7dlvjawGHAXO9Oev7A
tM91maNexkjhs+Yngxc1Nm9Pw9j+s/jICOrROFn/0ehgoTqOKEw8FHgKWe84Wpm83Ov4zJNi4Kqx
lBOD56iAgYaD13MSmh2Nuq0H5YddNieCiCF6YMvVTkw/ZH66OLjE+asFfEC1IZy1AlA8UpYgdQJ5
E/Wbpr70wxmP3hZfV6muWaZ0XOJBh4j/D9hnaLgKtGLA/cyh97jA7gDq5dn0OPQ7hS/dogGI69lh
i6czJJYAOVUKdwWQnshnFeGjWin/IAsJ/hbIjjQdB/MhdARArFAZBScBFVgC4JwXB+dsSRpcC6DG
7QWTAMpDPV4UJmASfUMVT89BsL35WMP6XKQHvJBIMdcavhGrXXU//vRHVkoYvFmfmEJni/griFjE
e+4TFnQeazdl0gtEfX6yUAys+vncK54W+rZKoi6U37Xsr4IRgRu6EZ96XxzYPNzxGXTjtyJ89Khp
cvWlTBvkHFXoZIadkU4+miuTKqz2D1K7ARITowgk31bhAYnNs+TvpPyWYohqIDeN/6JsX8l7WHg0
DAd4i4Xxb2TibvBCB7ekd3Cy8qcH+sm0nn7iCJgwGZX275j3n7iw9maBQBVdnaV2u0+RRFFoWcoR
IXVt9DPOAzA/3AdKJVSz42E0niGh5xInoZN1ICfgimwz7Sepv4zC6fxTHH1pihN6NN1g5m6YyPAg
VunPyJOprvlP+bQiUvLi4bQ3N0HGsiVdxeo2CvYdDjxBdQckC5P0CYWhsVjmQmUiBMfcQHo3WkzW
zNVEeXSEWf1KbKKMiQiN1PTMABg24j8RQ2C9G7UDAeski47jXx/8NkQbcHdCL8it9SgvEZ8FPdU5
Xk1SDGZH+jczcT1ZYhzO6ZUoJTn/tJOJ3YLIFBr/WxfuytYlIlCN6IoYZTCxIkbQ4PibkjNjrW7a
t+oqmNfK/6KmYZy6nL6GEo2Zy8vpd8tUsRlbgVRFaK37LMuRB7bCKfWfafFZBMyW2dh06XTE2l7W
OGuZG3JAW/53IP+K1j1LABzMt9EuZldqPSzlPgGpNOyZ9yQE4DFDJ0mv1fTps5gyhG4vh8HKjy5z
/FCYc910vzWtmb+Kk80YHXTfNZM1NH6naz+x06Ka/kqAz4t/ofKTlmg66NRq/6MpvvAoYy4BoJ5k
THfR/tiDv5Hr9eB/ivWHIIdbUxaXuP947CyW/oPyiJFyVip/i44PJL8HfyzJ62s09Fuzw+85Lupu
n+a/lEArTfuZ4k+V5SoCo/RfFHgrxiXwPU8VdEMZMnhJnQVs3dNOgy47bBN1AOLIRZt7AOVGGmbP
25fffWldZw/TsGoSXGIB4xOk3hoWBMhKzXTPOLjwZcJX5FQmSalEgcV+sCd1zaCAkG0fqn+OntOg
iaoyNIoafPYjoK8J7UqSu/010eUTq4tcOGWaI0gosJSHHo4LQz2wtVA+DfFfxHOY4MjLFJhCKHDh
MD8C08YauzCFXwMZEAgYObrrqVvHmzY5W9FD9U74iVBnJCCApIder8xmh9rcYi3UcVxyKLLjFxEv
2T4nbwiAqdKczLq2LbAb5S3x1TDUgRu6k+ubiNwx027wG9HcrqfBWpT9oC4a7c2HF0QnldgjVbdJ
FKCi+uLPDfctQZMIgCzv6KUXz3qIyqXRNpJ07PVzVXykPVhfx08/1elQAceXSTEnOsTnOIS9gJ6B
Br3I9wL4hooMASKDRS5nVx5XhfHIii+JotO3xJUJ31Jg5sgGWSazGSlKwx0MSWsRGNuuIZK82kTN
W+h+Bv8C0AKB1QqiN7j+Ft6O3Wk2ip8YuyQeLRJ+l/wxY3JRQ1u09qH2obaEIhFjHlIqkbOJNu1d
sxCG/8XjhAar5FusNgKVdF4bx3hkoAtEL18Kc3JV9xCFCzsgKzvNQleP0fa8dLhk4M5CUTsopgpx
GTPQOpIowV4iAr7kuzVgQLGbm36l/sdi+x1oylpvdmbxoTNCEW3y8UrMZTRgFIR49BjBqBA3owFq
pLDOsOTkOHOwo1SIr6OTFxGvzRoagg1sKXUdcGtMzJtvTfApf8AdUXW2FQReaDKwTayQ96JmL9+8
pvQGoqJJthXyOOY9AUEtEWj+Ajfw3xit++Zg6r8al1J97sdflurLYPxUx43p2YlFGco9wRpVGJ9h
wDqHhnPZC8A7GCuZAMcIFXQNedMOOxGVfqTsUCJYwzuDaoC4viZtglWaJ4iHkGANptUIyVb0OpBp
RwvqiFsy+w/ZrEto79Fk+tVRQNQ8iljDxmWrPFGUhYE7R1QMzKhz0rvzec9TFfQG2Fx7d5QcT3/4
0ldK/4qOokWD08fvtPqdsIBKBjgacCIsepkltwIs445J00EtzhIU5UCnWuCxmJibrBr5b4ATqaVg
a6LvnrlKKa9LTidQyhpc3siNyrvZYgsrdlLBrdlTwagbg/Op/8BFMJKMNX0wFgCvuuXZY+2ZKZeA
iV3p6uW3DpDPYtYLVuhLkjCwzP8EACV2m2gbirwYGcOiYl2VP3FEyNNxVJ2px9LefeFRmOVleFlt
8ME+gVB1syf1gun2sCyBf3lU8U0GvvQvR6vfRvuWCWjlINRYjDwGNdzAOD7m3jui7pPixDFUxyjO
Ctoo6NkcGzq/WbN7n7MdkDZWQPboH00EefRB6OrYIqlVnmb2JdPUItkLyrshveXiXFvA4IvFnFOd
l7hbljVScvnDY96BFYEtHwEv6UUn0sXin1jqZvxvimMPhXiGdKFRnvBqcoZ+kTWthvmK9WUogpfE
1FBwWCbhuEygjhOIUBluZj6Jj2deqPPRh9VDGf6lECaNXzQFmLAu5hdMM913yuRYTS+/pBIgbd5c
htl3gqi1aJ5+wPXNT0HTb0099aO/ErjCV1JwqzvmG5henO5a8ARUqxIRSKthiNz6GlKGEEDdSq/f
ak3U10aSP2s8xZqFirA+ZsZqOGJNXM4KTgkUPwBNn6seeFir7QaORo8WgZGFn+5CEAtT/ydNhEev
hHEfEW9EhwP6EnR+H76igEf2nWf/CmQsRHRtYvVlTt/BPw2FhCxsEuUbK5ejpRE5Ruuer62aH+sP
JJ+mcBUK/L0GNwqL5OYWdd8dgiLVQuGFZfowjicCs0hS1vAlGR4Rb46I3Bm8MseKJL5ZnyTCwRO2
pUAW4o02pGNTXU3HNsJ1lpCHDtZXC9y2LNZWRHAsJBIdbwfdgSS9dJLA+DWY1Nhfo9w96djTMDab
41r38YQ9FYbQmaHaOsc9fxTnKLg1a/pOsGZVxZ8a7Dpp37feSqQqCZNViDc5DboDkeQif6E43sUQ
9aYDkL2231nFWfR3HgsN76ldUc81/acuMG97JJDptNHJApouNrU/KqooE3mcTgZVE9/KP/Ln4FgE
3V+Ol5B5DxjAg4/IFVqq/KQfaQEn6K7pMRddgjxMu5mPshjEb0l/RQWNMGuapdY9jeKv0u5KtAEg
uNTbbcFrKUMGvGnTEVK8FTHhPUisBTyVMmT+ihXu3pvR/UThD1kbAdZgpXO03EF2BoqIV55FsjE8
+wRGwUYMONZtyVwWhtOnB21Ysk+uGfRpGy7xScdzAnEEMWDMYcrTMeYb+lU8gKO1auurZo6Lcvie
uJ/49EQO6vgAK7pGIRuzkNVvtHikrcQM1uWOsdqWSFYHzCPquYUVOHFxQZzKRFdPd1N49ISPIP8S
OodJmhrfghSjVPbdJawgbqKI1nFNOgHMSAP1aqU6nno21WMn2ZCZwuRSj1fWYl2Ip7x5xQjsOgyY
4+xt4oCMupBUFZdKXJOPcb0fm5dUxG7F7Q7eazWRKpr/zAdgnGKoDxnolc98tqczwlTKeehJY5t+
G8FvIcVbvfg1GbFibzM7VhDL3DhnNC8YwchUZKvOBYUco3IEc1+2zPvctD9ELSHhpDkQ3UYyI0rj
9gcCA8qyTZS+/i/aHpJ5D/ANqoyvVynGzJoz1+Jo0lFQg+Fqubi7nF49eqoKZqbjDJ3v+XqCAFft
IpjzMf4RBY6y6EDcr5K6Vn6uhVPHMU2qSsdBM+5lkoMJETA1jvutrBMdtw21LaGY/R/0nrZ4TTJg
GXh5gDfQNYIJR42ACjh+jmwlgr9p/DMQBrQUk2m5lxVEqQPhTOw8W5apvLI8les6Pxt0mJH25zOr
FiMsg88xPsf1rc/cWkIS6XrKJbNQQmAcz5WFEEFT4haM0bqCckADlK+6AbUpmYoN4gbsZhVmy1fr
43G9aX7HTw+OYG7xmGoIkK7EWiSbwT/AXAkZv+MEs6buID3ZLsW8fO12JtCiYqHzwaGqo9plqZCl
jvqa9xWKGTozU7Ob0AOBQ7nHOibJpRrvWCT0kMo5ndtPrT4AtA+mDWF2hflM2i2caxRMgKpKOuV0
AKSuLMQz7i+eC/PMrrJt9mCoRlKylPbYCW9DOYZPwcNVg9WpQhrDOjQCppCwNi9q7pojjC6yEmwc
aDRWZs11t5gRiqYC+HCR30mlhRkXLmOJXc7c4RFzisqgYcOzoAQzK5dlKg5NRCrzL6jlZ5HecnF2
9uFwsBvhSx+ID1oHJn0GzPiRh2ZakQmWITDgnoTwJviIt1+lZvvDzq8D1LgD94wt6UR9YAC/ebGJ
Cwms9o+q3IphPbInwBioMrjGsoR6CqWgSFZFznuBMmkxHiLzTmoJNcSK4FW1fKDgIdujTr5zbFEw
hWpY/bEzJXQgcMrXioWyW6FDOLa0rEc/dpruAiaEauZAlGzBC5Rd2dMJgwZvmzaEvbTkhMGm4PUJ
xn1gfEfKT6B+1NO/Qbha/a9cuMxxWxTZbDatFv64arBr5YyoviX5FjQeA6YlawAGfohvnbrc6ZqG
EwNa3UllS6aF2ww3L2YfjbRgE++yId8sduBhsWGAQfAqlBj+xT/KK3HOBkC3jJ1/HYdbcVJuLQpJ
SZpJ7tUCk81ClnYpTJvkL8eUKzqU2hL68a1xMxD/9OroBv/E7lA2x5wNoFe+FOy/HQNSmnCRDbKC
UHjtq8/eW1C2puofH9e65XXSzX9wJ6IJG3BfoB6/cIlg35+kXd8+ohZnPF8A2j5oI81X/RNX5zA9
DvEpm35VBA4Km64Cy8o2YLhi7LTyMloYRrmNI3ZCqF26XY1OhdGHgs3wXKhX06Q0q1xZ2xa17cER
adjmdq5fnLvgtwMYXE4ALtvOhqC1NiGwZ/2fFrs4NzqTZG5xH6HJgglGmBcTDJDYWXhvyPBN0rc6
7EpxHyR8WtZXOW6a0ERTj6//JBafdV7YQDhQ0YsmN8Ym5J3Le5c0d+gq5zhaDwhHEgnEBfmf/AhW
chRAC9L5qBuTDGXaseQ6ShhotJP6F0k5Cs6L2G27iQDFdJeS5uUVvHH7mA2FuEknonC4jgb50ktn
+rkiPoc4uRijL3U6KPmoeI4Z20askB7VLwXrjqEbqxZkvJwqnDt5sgWOxAJzBymFVEwBoJC0eeac
Mkgz0/It9zbiNJkOfOSQb+vaJn160eAAikj3UYMlKuqG1K2UvxsdAuHnBbrg+IOiSWRv6/1/y9u8
f63Cpk/iuuAWq+fpf8GarNYuqbZqRHMXDD8pzIcO+HBOLdmi9KtRdz+64Q62w7EIeFHFZazZAFNB
H/6J3a+m3VPjoqNcRfpGvcRsrPoAXqmUZ1Yk3cxHW7KPbgkmJW5j0sMVge/rNGZQgd6i9uBQBgc8
TW5MWrAepj9etdeSWwJ+ijFzxflHtfiFfgU7eQiNBhuZSVod9VDtMu3uAE1zXfhvHfelFeCI9hmf
HQirIVnFmH5rhhWJt5O6t/pnjCdJd3TZrlM8DHwqL/i3IzDLJF5HqI7HC8WfwrBFvevVvo552td6
xxr/pFeupPS4pu0mkzfASGg5HT/C1IeMO69i14ITWU/VHV0S2IIxVFbciANhgFHN9VeFOGo5y8dl
lP000W4uRIKUer2XFpm87aPvKFtHtIGcPgTgjOqTPE1tVrtt+fFqyjZN3Ygo4TbEcNaQABRzP3yS
EaQpS0vbsx/yul8zOQOx0QzQT9EtNk9S8WR5h1hW1U+9CMALzRg9Bl/BzkrPVXeVc+LuHNZHRaLY
ZndmwK2YOz5iL7ya2rVC+Bpgfp2arSGeBfHYcesj/mF3YzKtk+N/vYShArUY6nG/OPQ+UO0I8Gp7
0utjzJBdqk9hexiBfHUMGsigEucziexWhmjzHbtowg1jZt2kmkHwAb9OIohM+5K1gqEbIA/2HlX8
IYFBjfV/LCrRjJFPuCHz0MFSweKQ5CpicXe5CWvj2bQHPPewrFjCfBawtKFPLVSNr/YiKGfLwJvG
CCpXz3p30ZKLT5Ugyzf1s9QeU/9DzpFMOCU9TH4Nkvu8mPWwZqp/qr/2GjvIf0PJczMNCHLxUQ7P
ILv2BOaRdKjTQG6a8jZ6POF2YZFN12NJXkwB5gayfmmGWVILKIhRQfVnj4F2Zk8ti0y0BcnGY/pq
XmJpJ4yH3uJAe9Sq6sxwygowZELR/xeZjF0kJ8leiagcGo25F+N/FPH7SJmja3pbmuD147L0VFpn
M0cHmTs15WGpQoJ8z2MVeXQJOMD2lPA5cHYkZ6O/RtJqFM+heiqkPbgwirmIGF+WK6mCpJF0iGYZ
KV8ooz1lVXZAfl6p6aQMfSlpWtThKiOdgkdfKj6I6ITKuqmDfUZtHYAuqOpwoXp3XbPNaVmjg6zD
T4tTZxwvWvaHR13rnQm5G9tRVPVycWLtX+YB4vJnmpM4tPaokTifa66N2b1zzKRfGA14L/0WGtGh
+5ukcWHp01YtCCefvb9P/o1bQ0KooT/o6CYy1BJ4vvHAm0yywy/0KTz/wDpN7xFYO5EviNsigMMR
vYv5iOItr6JXmn/zobIXzvzvhjEcdBVz1hIUQArTvfwaczay3EToRxW0nSLL5odON+rJbLtYMeBc
YvKwNXjDVKZpFyiixshxhR9K+OHJjIc1QSUGXuPStfSrwMCykndluRZ56Wp8q7ns4uOLMUBGZGbE
8yh0P3kvChFw0gyJlkruljG6xhVq7FHg9mPw7ANJaLvSVXrap4dR/FNqnVCBP5H5xsAoov/hbYNq
oahvdg5lujMzpA6INHhTdwyurAi06xe6Efo1WLkZc7+ctIitxToEb1oso9ZmuEp8jAJw41bjZAYa
LFmntmU43RHDxU3Y2ewe5GdQNzvL+paSx0w3SyRwv2a0HI9BcCrot4XUYlZWgltu7Uo8hVW7GopX
i2BAWinGJoKDPEkfGcpCUo6XwvSM9Gc0nKG6WJWTgZKpn01E+ZhfgoYhbLwNVSCsxbfIeiIjlkNv
mn2D5TDS9pWxLYqQtdKtignTVWhYxJvB7jh6KsEdL7UpsmQ/1kK8MsRTMaGfuiINsCpcr2dPc9q5
z5DPkEWpePdieB84mkyd/mOw1WJcsxM0YYzldEVIb2l5P0LjKTONG4EnEjYw9rYRfYj+0cJ2U5av
imAYPgHmBN4OvgC/Szc5eOBYttSfDOHyJRR8N4yuAT65tPs02M94yF30p4lWERkxdkou2JhiJ/4W
/ItcHtXyaQ6XeHQKc9Mfo/RAAwMipA+difspf2doqfJ4g5+RKWefruTpkjaU5a0t4uABpxxvWW8l
tSs/0J0pujvp6ya/qoOdSjT79qCwKqgZPCO1zLufFEWKn93IScXVfsn0E2sqRpXdfxyd127jyBZF
v4gAySqmV0uicrbk8EI4tJlz5tfP4gD3YYDb7bZlsuqEvddmxbHLBoC4S3+4QlTQh61sX/v2UwdU
Hnzp8clLNoLJtV8+esNhWjwtuChWhqy3prwM5qsKCEJ1vvIYY8ItTikmhpUxMr7G87KQhIdSrlV/
I8VtYT+S4hQT/DBsxfCbepvZnGKM5lILN+Pwz8F7lyII5V/Ab2OcsgHkGWcz0To6XunY/0Z5QQTD
YCIwWlP+Kg7C7/4mEiTvhE7i/hH1Ngu+UcKG1i2e25s1wAJPngYKaz7gKPqrum/0VXG2neecfnoc
AIwwNQostxjov/GY4hftknNmv6r91eOzTRHyS+T4K7SsbHfY8HRbv3fxwHhE1xrHhtVcxEy5gn6P
Ef6zoTUNsD50RNcq4ECC5BKi9IeuKvN3G5JxugLzZ/drFPdtdLP8Pda/sPhWrB+DJTaCQVb9kuO6
DtcBMfThQkYbXd7HicKxQT/wKkMsv277URDfoF8GdMQNyhJ1vtlagpHc3r+WcLQxyolfEeOxQs3K
ABz9CA1im9zr4Ni1HCHOUvXuzDCkVZKhektR5xTYv9w03OB2HOpL13hLJzuNpsC6/4cWal33BSqu
etFKZwOHfdkx6p/imz3L1OtPOfulPkU5j20JkIsZX3uSO/y3ap+FDRza5vunlWVZ8zJSgAsKmJgq
KuW7aVT1Tm7tcMgqcgYZln348UdPyVGGF8Vii0reYw40kMFjQO9caB/VTfdZCj/rexKhSSY/gpeU
npPLT7auoh7a4VNR8g1XAMW8yqHSrGmaoYxU3j+dKZK1aMTJnHi+N5UJk8Idv8NpoweU+NMnTBWF
vX0/fEvzEYBXIrqACK8X2zorysEennNgyrgOu5ViuCNcbtwi8j7le2ako9zU/CDiJ+x/OpAlcwx4
0u97+ZFGW2189+CP1PLoayR9X2iEFHxSPbYglGP2M0dIWZ5nI3b6V3+U2bCoUICxwNLbu0AdUvAI
0nQl4Woyj9I8jWIXW+8p2c75Bk03cgXxYEbrZZC8l7g3KGKBN71Y6Mon3kt7zlt9ZmxJLW77yV5N
PK9mBgGLnRUMFMXCXMBU4C2uXqXFEO5rSkBAeH8iPajGXiJMwBLdoSIMHvjCxPDUxT5LqEV5BAhw
oJmuKrjdR4MXIzZde/51/or8UM/zuHqPkzIJbgIrmE7hMlDhxCwWR/82lPciNihgv+z0rOUk2c5j
1nXc7pCYYABOYSS3/m4Qn1oP0zBdmt8qwmY4K814jjAw5sl7kH1HztXId/LdbxYOzEomyDDaJG5a
xgFait4ZkaHO50lhWQ3BC9gE37ypzUzOQqeVcEHTGXv6vu+CXQdOLuKsJZxGQ5A4q+tnz2Ljt8tW
3YzCVaCa5c8cveUorwa+gAjVv56t0myv4NCC3CAX+reubzTauMQ7x8h/M+VM35ii1FZmWNlP2S7Z
eY8ZdQEiPlYNZwcMWU/kKQGqZIK/w2CyPpvgmkwqaWBAN9FxgVkigqrtU9ceu4U/7Sf1oHW/pXIj
kTjUD3ysKLDbcY3r46X6Uub9R4d2lsEfo82WB8HGtmaES7v8Sb2V2VPh+P+UYdXLX4bHiecaQByE
Rs9FhxNoP0XpvJhIbloGEPI91hdlwFzhkXBFID93MRFoR5kBBXuMAg1N8bSUtw7MQuLf7PqCVYxB
pNG9wiiu/WdsWQw4aSDazYCyQeshNeCE852lz1dGJjifgSsFN3cnvqz6nrV868mxi4/gwXrc44m3
E+Ufrk5T/bbHpSRNF5eX3rqaQhD35PGb/B3aM7jGrnt2oGkH53WgLFP0z1Av1mZyHTHbNahyA74V
wiIWMaMtbabwzXJF9phOhKNnqfrrPMpWqv5ovM3Mh7JWcnofmWXW6BZbqtf8kA2uY2DxSM86XBlr
I6sdwWec4Hsr3gfyxN4IH993SZTYJFgTE/UyaRc6QFMe8/bYE5yd7uJiqZgrH/+vusdvKPPPmkFm
bD8C4263f4AdCusy5HfkiRwGZXrgSq4iXuPVWFE+X9qSv8OmFcIPmbfwX5d1ucmCQ8l7XqfpMtBv
Em05nMH5IiqCzdjcs+aOXh1Q56Est80X1yrnUEGCUfLwA7qal0SDwrxEG5Jat264MsS3J+D1t1Q/
ckX1H6aOau8NDNWivLNiZqXBCjPkDsvJzOC0ITgBy3mzQfQkCWXRb11+1z7T+Na03aJ5y9h0qnyq
pIF8aDZ3a0vyoRqvNGK7OI5R2YfhHQVRzs/LKIf9OPpe+27Qm82ZDzVC7RhHq466PIF8lDlij/2O
B/vDPKjOOivPLbL50L977dbTlpm1T5rmArZsGTIxCn2YiHCFyQFr0XHrLIbX2LVLyUBqcmdd/vis
LB+p9Q0/s5pQ9rhxteJCKtpV+Ojs7g47dcloJpvYrkUnMLiw57zuH+yHuiIdJUQ3SMaWOCrT1WgB
jKU3tb0OsDe9vZF8x0BPkuFfblzigjuaUVLl2ghogPISalqxEO0ucfDhje8NEnYOpPcw+FdJRKb2
HrhdQWKxMyzLwlkrlH7KByWCPV+V2HyhpqYULiqLHUpBPPU5EhsMsWy80+7V77fJMwjRxEoJpOyK
+ojmWEEyiz5sgPuK2qYy3kbYHR3KXsf5N2S7iS2G7f326ruujysfQrzZftAojwWYTRt5CYSoAC2G
ZAiVhJyr0U4xVt3DhEuKlzvY4RJiaFskSy73Aoodil+Nab5N7O6qn74Z1xvdr4aiYiB/m0nrIdZ2
mXkoKQ8H49HH+1HZDPyC9BE6mMYGJDe2HDOTEV/jjDG4tuDdAxcv+OmC5q0n8a9pKGgtSFB3KY4F
66rqqkxHkEYLmmqMJZyCWeCa4FtgKhH37amrjs9gFkvLVQSuuC6OPHIZe0PGPrn1L6XMYooA3ag2
uUL679o6D8lJEtbVRgVHNwk6QI71r9GCg8L4vUExlx714sWi8hpRwyJNKNc84DI6GerWp/cnm5Km
HIJC+cLMpzY/tUcY/aDrVtRVZCxU/11UH2X0TwJEVsmlneYFoN48i3LnwHQtXnVuZAz+zV4OF37J
UBWkc5ppJz37ehLHafhLRnAp0+HqtxDwOvc6ghFg5s7GrNFzIhbcdOCw4B6qe88gaw81Wr1sUENx
2jNfmCUX6P45Xwreg2RAetA9sagsq/gem5NrdqSFDM1DN78xs7mTgSMJNKy/UORNooOWefMyKkD5
B6Rs/NlMl2z/+eeYl4eph6g6f7cQM5CfdCntYpHDse7IRyf5pjXUtdTvafUeKdXWaJ74s6vww8sM
7izUpta1sz7aEBcnMynR3UfmsQlldOtp6wm5gBad2vqPcMNVjahOpzBAJTj440ZEEi12cCkJMK/4
+B0Gh+BJg3qhAKooECZKyrPY+IzTbZtfquroYz0IoROLKHsk2P8dDHil5ireJUH/KNJVSAHuwNkZ
SetOdJO50ixvZtQinwOIdZIuFz1QOSLvl0Gjv0jYKm1HEqJbsndTCYxFR9pBQ8IW5k7e30i+WvDl
QIRjVcjGtj40BGsl9T0lYsLnVLQNd/DdiJktQOCXnnUjjgeYScTooF+x2UNPkckei8UQ5r+eRFzA
nvQPG2Kltt1ESpW3sglTKJlgRA1nGD0O3qaF7NFRMGYR5GE5Zbwe5W9ompQdOvoXdIujW42sSswJ
5wsTlyXuyowtnxxDVIu4/LFOMUId4CiY+GAdqh8dGinwdR6hIzayVYS8KxveCI7ZTNFtCNmrcnHE
6H8wGCCuxjqmGwtdw5pPJpq02lf4oGdkZjspHASYCfrW+lvzYB5UdfzCuiKKtikhKKPj1rMx/+GP
/1r7isEKh+XVqzgH2dzCJ5PZ1VE+FO8rtQ+wFhfD+Oi8a6J9yPKjApxHdzCdsuwURJ+6fi0IsPR5
4SpuvXFgBclyhXIESsEIIyvg/GFmWOopV+4bvulFpL2qyV02n1P0rjnHmjXaaD9V1DqsPCNW3Ubp
LXwwny86c2qd8zHg3iIzkv0hI5dpsk/pUK4Dpl5hfZw9+IWKiqv6F0f2fZxVsgHJjGn44xTUjDAK
M7pqiAkvlXZWCaCxr33SvvT9fIOB9gDRGTfnwC72xI46wXuEWF4X6A4VIpoCvgK1QZdGm4SZYYdP
jEy4RcqgUUfdZ2K/KAwBXGT+hfZPFV+/03HP6PlqUJQVewUw3ayizYYJJn1LKTeEOnBhaMjFf7qK
FVnd+JzY4pD3JYvb8q8BNGfxVIAq46IGqi5CEFblqmyrDRTvVYhQcegoakIPaebGqI59JAlui+9a
9ROR7JiQSFRVb2XjEwV0Iy7EaDb9sPOy4hzKGK+O/aKynCoFzWs3rgijZpzzmc/f+vxh1O1qdEzu
goxduOmgWJ3bKsAtIQMMfVfoBr+IBihs0/2lIjrVhvZPQc0U9P8LVBYts0vFfhXmmfwCcDRcMDBD
DNEgPB3wUrfLBDUCU1PTwUbncu0FDe47Fh8R4Cg9/MUZAViTmilAn76Vxl5nc4Ak1ZNXz3q3u4OM
OG77tayTffmuU9tMLJJzjK+NZSz8+NPq/jdrEeetgO45EttdIiHsagHImLSWOHJDKrdeCV48mp4J
OIBTY0rs72nMBbFJmaaZNvvCiRgkSfHHWvNQa3NveJXmJewddsbA8SDp9WsHDU2XLlL5k+e/kxrj
/p9gELoVm+W6+EbNeFKi9wD1ufJhU9JRn1W226LxRf8Z+giLWIputYrHbF80IIHETm3ITtKPqv+l
sq8uUKmoC4Z0l0IY59FInxmrOhoRme1a8PcJcrxJI0s0PhiBnHMRFiqaQBvbjpX/WMXotsMfmJkY
c0SFQI1xDHv9GTQvTopcd+rONsU+ziwMVz2Vu+CXPdPBAAdQk9kVxMrhppk/xLRNyHtg2uN/qZtv
ge6GcFtW9TvALYLR4dDfI33GsL40guGbQa7vxmdxF+D9WfISEPIT/FjjhQJZV94iGyMRIxAbVUzS
PYoS2oP6yOMI2Bi1FqzcOeGJCYCXHtL+1dFjjHmU5ghR9GXO01TzS9DC99LmOiHxvM8QytrQQt0o
+Ub87Le3rrjKEngfP3OysJEDYJF7aSzs8Gi1JRtz5pFLoYHaX/bOO3KCKBNLwUZ07XsPWwEaqC9V
zm/F7lxY2y8Rwy04KgHLCo6s2F5mkKiCbaxtA8MEe/wcPMRnUDrZWrGO+ZU86yV+hNyqXQOLJCmd
/EsjEH8mf0N8d0y6z55P6476teK/Sm8j1Ys67tNqN/ylIPvsUVmUyEXmXpYtm1ZfyLBE/UH81SHP
0KBfpglJB3s1D0nNiaYp6jYahqGOwd8QMjVoTnH/K40SGDHGgb2lkyOt8d3+5AV76ZlbllCx9m7F
UEumA5i4JQhJzFCWYb34mKcSdVpZdreONeopooRTOIOoKevVCF7fwx4wk0Q6Y4P8LUUa6Kv51tIf
IdL9IcmX81dJGabkDT6m6N5ACfTXZXMc251iM0/apo9MeWv979ljwP9KBF1iVXm7FGZWDRpmelVC
Fymnz+5H8Ahc8enYxc0K0U7CNa+IddTmFSBYLQHoSsfKMSJHIovvirnz6KFWydl/jIyjYzrezC9P
UzwvdOGZ1qPqooZyA2z3Cd4DIu2+RpqApmu3jZPgVGfWpDGMDZIt7xT5nAaTyvLi5+0a0WXCo+ET
sbdnijvK9ZxRAECOZKoeiM4Z01Ig3Iz8DtUl4MuJt8mwMpNLQoqif6CBIOhhFiJjFPcJ+OyYt+Nu
JIjVRpPJDHNYGgzuG8Car22xhvlixGuITdhGRhYwxWbUXV2g23gqON3vennO9UWBtycjVcaLYrg9
d67QdkIV8c2/09XRh8r21VfdgUULO2B8LygzHFKga/Gd4yItmrPZbqvs3qAJGP7V1NpVyWVUvxHo
9kK3SPxAYswJGj8dE/ahmrgtSO5o8mPCIr/mwFat//Gio/iY1HNds6fQ17rvHOimmdBJzoopWEsZ
LstqWqNXx90gBgWFzFOnBYqjtzHq3Ly6+glbJH9bkLMVs52F1puq3nowqBzOvo5tv+cqGZjq4HVt
biprZ0lsMR+gzgcmye5kM54yLn4U3d8E4raGEY7jnZicUzesGuNeIvJv7KetVpTfl9g/NOHRog7U
FYcC+xCIs9NcDIv1irp3sudgJcuRTtosPoQGZVUldBtzK07IMgevmPjuDF4ZkmMqrpX4C1hLKNqz
mHH2/c7B8mikX7JNmcFlCLiPxDYTgR0JOjH+RE0SVvGVFgS3wWWgXDrZ6jUhpQ37dviWxxvSjJjC
IOTdjFGxY0qneZccPUSCnUqxfh0OiZFmsqrvVesK0MI4QICZo7iBLAbC8TWy3Lb2l1kQ33Oy3LTL
EB6D6QPRQOjME/XGqMgnk0vfIrnUeW/Hq2+cSqpwOPLulG3gsWBmEgYOPaSqs0LPw7eeki3/NjHj
aHnxmKnjpfbJV41Xitm4qDc7SAQhU3AvozjGu4XKTNORfMCy1v808DRRb+PeXGvFNgzYzvv+Tg0v
Qf8To/rXC52SIlrbBhsE5a3hINewtJr+7OVECjAzqNl8tNFZTSh8XZxm2y48Td7Nru4WkRBmhupn
cLX8zMAMcjIKT9rZhhX3ty/nORLcdCQe/0J9mRCV5L2Z/bHLkA4hCDIcoGIo1SN5U94dx1w6/kdE
lGfJuyKVBTotItpMiW1zUbLwy9hSBJvU2lmQd3NN3/sKC2yDxoJ3O7ra2msMsgGSjtsoE2HPjZvU
gLsqjRkykEkEeBaDWU1U6zKqWLH92jRCuPRfLEQL/K7jBg8qH3iFqwQzA3cSmtsVsB0Tjar5IUH4
hMPWM3el9zYMe1kq/9if37M6YxVt4rPnEiH6QSUb1ecoIGBtY9oe5wsEsBwZvMIPrePXVrdB/KuF
Hy0rtMEat22/y6qeJrRzCdxcdzp7CWr5EN9Fz2CwIHUiT6Fyt2n9GSkh5idnmYSXwrEhDhoW0nQm
VJrZbWzd2c5Pb/FZMxsguRytcsF0bHqoNo232hFbnb5N7Ib1+KtFWFNg4UlRwciMegMpRuKheCuc
f3Z3jIaWLSEmNi1gheOsEHd+hYzhPC04NAJdmc+Az4P+W3XHqRlRlgDlZyLeYqzwDTLMgNN4DjeV
GOp9b/7frZIHSC/me+bSoh9sydVSsgpxPT6aeqjXJfoTU8enzs3bseel7Ipl/Z7BTcIfMGxtotF0
TYIlwNEx8G1M5ksiq3UxPU3mvJTL/uuELMYhIUjTYV1TIiJvjJjjCx0XHE9aIuodApilVZubcIKJ
BN2ubCz00vNs5BFOoLoDa+UbRIri/9a7ZaXejSFYEVJIK/8cePx1poMdUXEEojXmPwgMwDrCYxaT
iR6xrUmz/g8THOO02mO5RXa0tNwxT7CfWKPrm+LTwNGasImy70rOTDZZ91hNUw6PGMW958PHxOnT
DMwfQRwLBP+hzattbWnHqM5Zu2Jc8fiYMcMtrIajqK7eFTRpFdbw1ttZ7Tf3lo/4JcfAkGQkuFnq
M2T/BRgNV4W1mgiCR2vukWWryOKaTYJw6fINZ206Nj+lCd1/yKEZ5NiTyBlEFBmH3lJpvkYV0IYU
B5+3M7Nn9bC/TThociOlM8T0wCNblr0bNMzn2VVEXOcdD01e4RH3tw0z9L75StsL4UFnksUXxGK/
WJi+HWRWRjWeMvM5QxZU55CgI+gnD9Nuu7AThG5NDO/JIWBCIvXwneBkst2wyh/+4LXNxVadPrsc
QyfzqSp1G9LpnHx8YDRgrZPNNONViNDI0xhZ4kSOK2dvp3sVhJlZOus2Cc9lx6wtVT7tatRfOqC1
1lfAetTHi5kywIrEQoCtVSJE9VnuxpjSnW5jZocORcWQbkXULm1eZXXa+Oi2x/yoIB1xGN7poJyz
/qegcx/R2GgdTm8A4Vzm/Oxy1epn+HvuVGHwJYnBgvhcJeCv83uDQsKbP96BfyJGmW6MCDjGFvn4
qUCQTpT5S+Sou0hNSZKJFpme7pKJ6QpaUfRTefvgY9iSdwfnissEdYHQ/LWSHgi+YbwGy7woJywx
M5WzXYaJdiir4FyNuH+wybSQOk2z2Wg9018jo+StLoREbvTZzqsnt9QaNgUGEYmoMWdxqzc3k+vR
0Wh2O7r7MiiIHFNIqv9Lx2R8qdruHAYkYsKRc1SHFm4Nt2jp1OmSzmKtCKokOlGPfRG1VdeyHguo
JI2Hh7XQqzlFQ7tbaqU40P+/xgHTehuyw7GFTk0RtXQQP2RtsRC0qQqWgpT8m7GFXgvXzRRgYRt7
qQi47RiuAC+1MK6FULYKnW/LAfIU/brVne+eJtXjWY6k9jexG+PuYNsqF7ZuLNmZY75ZqFi4c0F7
IOL3yCieAU2mxmK3SXVmFp3bYMVBefnSdf8sGH5TSeEclNAimOv75lnro+WA7DtBqAPF2Z2d2czx
XOH37D6pH7R1k+7a3FwZ0avFWF8hhTEZf40QOq/4GUt0H1+GDY6mhXotoqODqlmxksdgDh+jckTY
N+hoH+2EdDcokt06U4snqSLI2vseJ6P0f/Ix3ne+M+tjl1lRvJrWa5MbkHFq4Ni5DwkDxk9zdaqH
ZR8tkSPf+nQqIrEGPIc+rO7GvhZNfzUQe3tc2TX3sEBr1z5rNFYEosTwrtNHb1n70Hc2qaiRBXCq
peM5UJzfsQyh5yFNHpDEVAHOxXvrYNbMqXuBOxEOrBvIJfXZSnXPO4XZtrELG2vTRx6bdJQNJfg4
kh4w76LMb3DqhbQ98hde6yKPaF1nUQPXIyxqaUR0uO+6eI+ZTunxd2sxao+Mf+TL0j1pgG1YdvqY
+sJ6E4/k6TUBkawR/cNZ47lvW+ALuDty/2tCzOv57ciGpsJfDhopKG56huVGMZYoRvDzZ9kPs/Kh
JC8y/a0c+8cJZwkXoS1av5QsE1kVsK91VjnDtRELW1+jqMaBZrYKQSPn1qr4XW8U1L6Cl0cwpsj7
7JbMeZ8e5RpZe13/LDgqy44z+MwaU2X9Fog7WPnSORQGlUv1cHAHRXQvwV60CGMIBMgl8+ePCHu4
8D0iSOiD2X6Hrc867OhY81Z71hf1qJ7/jeV3JcGq+pc0RgzcYwXmvJ6jMfIRVHULHoQwII1J3WC5
sO5p9yM6XyAaZWivel3cFfgYEwIqON3Ljm1til/N5F72UrCeXriZ2GYH8/KXB6Pmd1aB9VND9eFh
Cmh1FbJ6j7BXbiKix5TSOkxhtINZSLDY/HKT7w369ZzWhH94HJURmnqJY893wJxxlTh+52qzxBZR
Dnt28a8W7QuO0dKpVlNuf3TxkDLOstZUfoTBxSxZoXcSg2bCmkaj6hjXIWBYwOB3slAF8TDqGGWH
4FazXecv8lx+kz61DRtY4DzXTGQxzO9sCERVA+RcfZf0hbW+7FF7GyX52RnsnHtFFkmN1bDAiFQ2
HexL66XIvicDVyvj3Vo4uN1IRitq18S7YKUQ9u1dhANRYz00pKVb4YlW02o7GhEta7hSWGwX+j4Z
r57f7GsildNKPQrsGTJPFqlx9JJ0ExKTDp3vU3TNLrUFEIyWeNRdPGfRGbdC1VkFoktlQKN36Z/C
VjFWFW4eiOjpnC68r3nPSgORF3IkHUdMz9gxjOWm97Nt1aGfF+M6RTJJbswqpt4zkTTqdrguasha
Vfk5dtZbYo6ItH5yJpAa8FrL0xdR85Hm4hgZrJ85rBKnuRFZvhRsvdtKZ+05nQC6vYQMKEoVFkKf
n2ZVfAxkL2fgALLuBvGDIJxX26BJbtgmNtqSy5TgYLHX7dYFK1Dll0Fv59yR3zk/eaCerdTbELUX
jZonmyyKumZdOeaWRO4XmZSPJujpK97w7oFfTVYWVUtelitNdtuR4sRpPMhpz1lqplAV2kQu6lR3
Hba1uPC3vTnupWqviy5bl3PXA7OOcp6UGDIEbN4OduQkFEdg1rNYfafbQpWiuhHCQrUPX0P/6afa
2XCQATPTa0ZSlq4JWoCS+jAdb55KVA4eKnyuW0cBd8bZNXKgRbj+Mk9/6ths2U+ELfmf7Mt04mAJ
+HOzOHe9/5mhxoqilxe9W8sChYVHhO6UnyMGW7Ja2bxihfLVphdpRoCj2VKRcdqHgEFwBo7qqawZ
B1bp3xBPbkGz1Gje3gnCtZ1k577KdiVwBpuP2+eAKMAcZdU7ilO6gebGhx+hkZKI5rp2usn80ElK
EDtkd01RpUAhs2tqxcw5Nb539Kz4bLX2Mhno20hFLDG7su2J4mo9lMKNSC1M9MiViFadWHV1zdr5
IRg12mCVgYDGTYIJ3lL1I8DZvH6VFBLOIwqxj3omEiKyHAqanopv85dljq2Hix4ffo1sixXiYijz
c49T0wfIk3kkNrA19CSrAYpii+3G1mR5UBQDWkH8+7TrqqUSWZKvs3pno2dNMFkVMLMM3O5APiAd
rz24NKYFjyV7C2hQwyrmqmdUxP2UFfHeJpnKqvwjhSSKOu8UYnaRXbYKQvZVir/RRmtTN8WqoC4H
to9ct741nvKocN82bAUGDNATo5Ix5Sz22hWL/r5jFqIGcOa0lQc/Rc163mG2sivB/0Ms2MISySaQ
zFV6b1eQd2SakJr4pkyJlexpNmQ4IP3kM4g13hF8dwU6chszqvzxyk8yBL3oTWPikPnq0gHFkAGX
cvINldE69KY3xyTfKui5O+mDsHob4rsCFBawze/V1zRbxio6P/iEnSwX/URx6JmXyVAYERBNYwD/
QcExa0WskSFXBo5LACN2erdl8Op1/kdD2macomtMK14FpM6wITzgHxXCCuQGGzkhZE8oxfDryCjZ
G6bzK+R3nFNV+8rdEeax14Z1LwbM6dpqpPQfAuVVcQimaJpj4/21428aLhsux8if6yNtbzkKDLTP
2nhEk7Py1X+9+U8xvJtKfzHP6+vyT5j9wkcmMSQq81ixK236nKRageBbCpwmKnOClB9VF1cdNvmQ
sjmmnYw5IrDxKuxwoboB2WvRxdUQiNn3Yf2RJWBNpEnVtKEZejUDB0MY1l2mxLWT0Ml7y7gGWmH3
07uF3KnDNNpq4XHECVMEwzpQGGyWcqeJZlskwd5grzpUD1mf2oHNj8oY0PMkjmzWqNgdTEhDeKxO
OPA2mqog3XCusALhbGOupBRH0bBJZXfw2R3bMZ6FEOOsbmMmyshI8bYWWg9NRTLaZvylpF5VSfU1
jcPWYrJid+XanNCkWS3XBZ/2SLYCIASA6IexK5+Wnewie7r6OjM0K9xKbOA5FOZOZV45hfsO3bQ6
ErdqgmQw4zUs5vUwvPn2+ErRx4RUXcUOxFqBFELmcCBCI0O/kOBAt3cOrBkV87uPBbP1yM/IKzCL
A4MgH1Uqy1kEyXqsAb6vb6N5aumZE5J6VS/7qyGnv+SRuPos+VrCS2omnclUrrNCvcRIHFpHJxb1
J/QfbMnXloJdArJjXVaof+fdA6yZzoQmJ/YVf1qpsY6CE2PNuW9YuUjOiB6Rbz9AWQk0JOXxqS7C
V1760zgFb7YRc0/oZrYYtKfGVF4vnwybNlYOfBVBVMGOKkWspZS/OaE/BDpvgPf+G4s1DG43QOQX
NB90glSv/guFPsYiZKbnPqDUFiaKmAyUEZ5aXEYJxPvI2ufaT+lvK+5Gnrm9MdqvGonsFYDodOAT
mOMM6RK8adp3zvDbxAzssbfF5LME5FJqPqckCN+RusU2PpsiXOdshsccZ+vAYkl7mSNxaovbCD1f
EJW/2UB+p0nTldSJO+I7UBlSdwH1CMePDUxOM/96xkfK6B89uAgVpIMi1O6qNlM8aamBxhnyjiwX
T2m80EHNNy3dKVoCA31wpP4aCL58VcVqWWLtgL8qxWVQq/U8hc10s12TeTu7scDW+bAvXofmTcVb
G8ID8sadVlLvqlz2BewWNpuHgDe1LI0n6SAPRJxXr8GbY6bzoR1C0wsPNDoXK4KFx+KvEUuLQlUh
uIcV2YumMrfSGRlkDDe9QKxVRTsOnMfhCCayt/7CbF7h8sUMLBCStTOwjA+fmcCAsK8y0LdD3hkV
d0jzW+kwXwrGbcT61cHEm0bZzpds5pqKXXO6aIgHq3EcKGa5TTXS+fCYjj29dWD96Fn/rDhuUkWn
4JLo34T1TEoEjtTXeezPrBcWYOVe+LcMzknmd5dkkiu7Dt59oI52nuyHtL51bAzUMdkqFU/bnAFR
opcR8YMvc6+tr3IajkFlMRAqFkD2V3nPq9oQOwWPTx/GVc/2X58NQpb9JgMa16HYZYAiygR5inD+
NYkRolltge1YN2IIQzxtmpc+K44b4ggQlIfTQcZg/fgMc18l/CtbFb1zbPGKqVP3GlB4TyO+qRj8
TwEkL3d5ZbbW4ONbaKY18fUU7Ey/NVN1VfFsJBWc5uM/SHggzBq9nF6pb1F1xWjmxOa26HP06pSE
iZacSXK4yP67SJ59N+1LyflYGgdHqNw933OgiwGUr5BLbcDyB9pZbZz9NIxbqyiByTnaqm8YKwVY
9v3OIS8AnaLaQCVKTw2UBSdxsD1QNpflXc8QtGThWiVmr46RRtjMT5t2LyyTK8QnzaSlUKNpMFCs
el32WozmxlQR/JoAiEpjF6RP1UOKMieJEIfQWs49B5dU9iMegnnRV2FBZCKFgssXhhvrx34yn37V
bGohTl1orwU7RyMLFppa7EprcGXV7NMmRwaExIyR5V/ppfu+5DmcL8G+xjucuJJgKzGyELFMty+q
Zx9/+en31AA3KXMXyDfHEFumrHPF5O9Std+G8XTximLloHtmC8TkO17ICdsXzmYxHQQzMK+1VlzM
6JtS2EZEXWqfjUO+urO0oZOWqnXSa/YksbppkaukyTH0uEz8jgzfXx4KDD0k6EExHiZaKOiMJLxz
Bxv/cXQmy40iURT9IiIgmbfWLFmyLXneELbLZiaBBBL4+j70rjs6usqWIPMN9557iTMwldDch9g9
6BCWIksYCTGksXy0OYwNp1xwxuprwM5fk8+SpOlOkLeEWcLxl65hcbl6RxKwgICzEmEBmJBoa0qN
uyw8g6TpBvkUIR7krr1Nql/rCjuBG7MbofRtAQbNxndJVyqQYTpxc18kwS7LvJ9Yo9kw1d5yZg7E
TZDdlh4kM9U7/RZrhIJlW4+S5LNGGTci9p5NfazTFonxb9yhyPfxai5ShA7ti1UPD6WJPcUyH2w/
2LltjZNrPI4u2P08IQ2C7bfhW+c2jA6R7W/cQV0Ny8M4B7mDiao/xRjSLh7p4HOw6y2wdh+VNWyK
msMUpWLBxHCwsNTKfaxQwlJyu037XerPFol0FX65jLZhzz6HM+ttX+4IkCPJuSg+c27kJJ0w5YzJ
KdEMaLPu2/OSW836fV14PRafiAW8Y+nFhpRjgDbdV394COrqHIf5aixv/mKpx5QYpPdmUxxLHMID
GyAgCEzYeNe05nz0bgvppILzl2d72bwXc3byuycHgkyaT2fMHrsGT0PojQ9FNmPpxAmAaNx2NKZv
tcpGyr8FLKCDjxrJgN3r52kqT74WN0HUlhnXr07CjGz0Nh16oLvJhCcI1NXTqCEpLCO3XBz/8zVJ
ZmAa5dXyG7SM9a/RRCz7NHOi7MdSkvJP89D1vQs2JxvfUdmRiBQzF1JpwLDDaSOiqKJdlhKmRKKl
D7xC1vnORIsyN5dmqp5si5wr1CdVVj6GAg6Bf87jFHyVKonAyw2KEee+Tv/FlU83i6gvYUvTuMWW
Cd5xxCE5SEAujfWWlEwxJ7WojYFgQLx18pIgDKT847/eYZoOrW5jRv3RnDymP/Uun2IM8YDAO3Fu
FH6hUK4jHQt0NFRpc3hOquHqIAHOONoMs7vEgfdU5+nFN6etyN29rnruzx6HhU+EzYMrX+bo0Zgo
Z0b/oQssrP+4CMr6KZP2aUrUIcC9NaMxVsJ4NAIfqySDYeIu7aF/yCFOtwlc/nAOD1OMrNEGbL3M
nMlfyA0smHRTRtufY8jK6UILBJIHMZqLujzlo7lqh/ew6HaxyxUJPU777aojGTHlGOLvY8mEiDsp
TosRvalNyL5iR32+IL4tjq54l/flwTXci8FlreOYp564czBSaQlQkpwgd6QzXPTqXPKZjZ7XZDCJ
VmKcKfASd6XKRUuOds7OGC92mNk5wK340Jj/JoIjBHu1IjMPIRSUHGAx/BkSvO1DL6Z9Y/BHlgKT
BfozF/5F5APsnRLQX/op8YP4Sar+DxHeXqXuS9KkiukCvRimXPSpGoUj1N5eyNdgifbOEGv2yKiy
pQ/GvdSF+oHKD60F5jI35OziY/0q6NPU4nYx2GsUlvMpjO5+iKJnQ6pfjpKHqXUvUyb/HB9VUIU2
06RX9GYIUjl7U0lO/BCEgkGPYFjZ0zeW3BCgVEHb+jP3dpDavND9t1wE2KrE/igi79TnNYDdAOdi
0iQvDJLXsYzxZgELvuNOu+trjEPp52C9t9OtqefdEOXs6QhL1fKwxDfRU97ZdrL1/em3i1tOPUrV
pm2I9YSKblVUx9wnAyR0SORoYBQ94EyaQZ6VB6sunlv/Tdg8MS3Fg+34AJXhI0VQmXwkIqMipVbT
uRoB2/C0Da65AShPZMeBs2qC7eDr+OQU9qUkdAdMk4OanZ88BcQ3xM3HVItXJyQSm3bfKP1D0Tkg
SGBXRpa7KwNjzwBzRY29d6FSZYG5MyiEGe9ttdDPWSWW9R4OBgxdnLhGoY5pNrHA8Bg2VesuZp9Z
dDfFgm+b8OZXWm8njtIY6cGknIsCiN/58qvv9NHyaLVLdz0X9bmEm2ez/K2Mv0g+58ThMZ7Fp41J
R1RE/c4IfIg+ovliYIib30HtaXRgG3FzVhmOzjp77snycaUksLU65oneB823ps7v1bwahptHbUO3
grMc4VuXX2v8W3hSAdG8BnJ8lzNaIE3suXuj6/2QePpSS+xsrMlGUTPtUXCPcffEcCW5r40FqECH
NaT3cYeULFuEH2sNqDNyyATzunsV19c80zevsq5GBXV4toGSgHs0veex0F9u3O/raR9gj2xaY133
1IAuCRxG9FErbzWzmw0YOJgasydjqmyykCVMfNOdxbSh+JcaAdFIi0/ATP8RRn4dJvznvRW86Hr4
VHDL7hK1ANKtEyxOWqUYrtFc2VeEs1c/QxJvjDj6XEoUC71abXvgqwLcW+Zng0O64AMs8cNKa4T5
NuPBaepH5eVHi4Qj4Uc/EODvWcTD/Y2vIeaQ3uHbrPRTY/uPjU3kCrlGAlE1CpEnLoaRSRYTLQPl
a1o+lK68Wsz1skkZTMqjndPKk1uR+FnTHkqk0chMXCP8bG201ab5bHTWObBxsOm4I+Qo3dloYmbb
uThVsIuTbKdCpETIdVxNpZWJZyD+kIxgkzGxuYwmk83K43DoE3YfZkoNAfNGqPaWNc7WMoMX2dDY
dPm4bfuYGtFBVUbeSul+higC8Hb9ppQnRJA8eX3iYaKdcD/DXC8zy6VWQMISGwS+RwCq4yV7qE/N
JX0b2oiTsbVo4/bFUvGjEw43TRPKQBP0ogAMN0pk7JDT+Ox3CkhTx+COXvihRAhi5glTTHUf8lXX
RjnfjSGheEEs6Q6LndV1G4+aVmXGE1MLYgIH2MJYASf9JhU9M8bwgQY/FQOQJcq+3OVQ7LKEnkW/
0Wv+0qHiE0Jh1tQMxxqI+SjkmTwyo/ed14Z1RYHvshjVPzGw+xTkqDTzaixQksfjvWDXacAv5sOh
WS4PUzJuvSrcmI6Lx9DfJGFAODWwCiizFu0KIun1DAHA6MXaw/vjQ3l1kKp4jLv61L/poRjWZbBE
g6FVqcN3aYMLpOzwlGL/1H5xw3qrMgkOvdXQX+AUT8cww7++IKlpixeQtorN21Cg2a29C048AnAj
/GQSMMaf6mFkVe9VV1Oy2fetM51U7Z1qNV/qsngqh3wXlXDHROscUvs5gQVkdwhhPQYXSNAdtrGr
qRUIFHzh7ZmMPKrEXsllzhjWZxbev0UNBtcHuyVT0uHKuT+j5ERjX2aXJgGhXhEAUBgBeyqEr5Kz
czMr5+ZzziaRRFZZ4xnFkozhrswgVEnU0Jnfnoy2exqkuhB2t60pJYBG2e91gVyizno29Ea+km2A
H9eDryE2cmjoU+3q5mmmrbp+YCp2we+CUcB6bUVvosniWPd7eieZefSS5VdnezUZFwH7WrM5usbw
JqfqO8z0eq68U2enV0bczJTAs5AyCdw33uJ+/xlC1vZdQyCj4jXErM0/+BARXF++i3o+xn3+W8Ul
gWbGKUeb7tYej0L65AxI//mPLC+YSHUq2lo+o6IyPrmURFmALLExWEAkDN8VvkQOSGJGBFS3mbxg
lbNwMrGkxQklbUApJnFlW0303ZfVPfr+fUuOQWwjhxXJr5nrx1oA/pXGvLNyFMzh5DwngfgaXPCZ
GXKuiTItGXxUilTSoManlnkMWVL+7IV3Y8+ks4IVU7l9tg7M+aBtTQw1pjJXsWgI4RPj54mwqjVd
dRFRffbG8i/3B/K+wcfKuN7koiPcz222lSZizMiOJdHEXDfySJ2KqwHphxUcKnoar/0o0AaqOX5o
TfjWPiQs5ltWQXJ9Ea4cP3tucnNH2C8FPrRnh8TuRrXPrA43AoY3AUu4khLzsWSXODv92rCQB1ne
RZjUl3LCUiKaAx8eIjJjoxdnVN6rLeOlk57FJUqRy1CwttVwFqZ9kykHflmdkzzclpX5lxvoehrU
QIFH0LpQMa7wehtCM0Ryg1fUYrdGjaIDdEQ+GlWmWQIRW/HkIiy7m9iHlj6LNqZ5CBDx3s/z8+hD
DlSxgRHfDLYz1fWIUMrK0pPvs47K2fyZVoOgeLylbXfJwpslikNsDqc0dX7IDNtILzvVJhdyY55F
x+rbJszKRx8HnDKuo9UY1B9JmDw38YQqzb3PQ/b0Ewt1om/RnAAoQBzuVO+lPz8vH5XUwN9MueU1
wB6LtYe1Vc7oMo5HjLbxXxsBWqgN+dAbw0OCydIIuSIy++xCcc6GeZclIR2MwPSS/A0S3LZwbBuD
30jNhhYnkZfRcJ8VeyyjZ1kicBaOAeQRNBR3siiYdQf0SYNAj0ChBXpNnCbL3Nk9iqGJEDiHmyTp
3Kd+yrmmgKWM5pWg3rtqcNfszfdeQVIbdfJdRVxnZfUA06liUJAPvfUWhQj02ScTUx3itcOtBGm4
9NqL6TLYkJjdIpf+dqROx3RNnGLnrpMaM8qUlvfKxAjduajzugEjZLUIYFVynAP/pcwItcOiuXic
EKkcFA6f1rTeG2t87r1FuSKjnRnOm0EPn75n8HcnO99PLgW8XXSL1rrF1QWv52r0LN+V59yqqNl3
M/wtKz56vXqa+dyliyqlBAadOAkSjZ/ABX2VTjfXDqi7RMVir3jpa0auXkjJph+KUHECVk89vZoH
GM6OqlsfZ8+mlxynfn4pZ4NFFP6bOr+VYBOkA/yC1TVbGEbKYOtMgPdEzmHnBMCAdUTHB8IJaXBh
yaDPGq4udn+6rm0QL1R3uQ8yd2Pr4uwSHC1CoHlmH34G9CAGh3zSuyEEOFSao/5RwRtnxrsV9Tcr
YEBMQIhr3ZzZW6WSLlwb1x4o0kRp6nrtU4CDyavEuzeFjwkjt5Jg8IYuBQXAQbRPYGaxT7Qb23nJ
wadw9cCpYl2ENlBMxmUeEVMMPDF16b+kLI88rCme0/wi0XpL/Azf5ourxRMunV+bk1imN7bVlyZz
D+4I1z/9cAveT+Qg0uXmbSAHO/reKtG/pJU6WfZ4JsgQd+mLYxVsOFP0ZbnX32f+EvOCSjxOyRMg
vSw0GbY7iEDl9N1EbIDwttrQWgxMgWyAH8eJh8r3VqN8NVyF666glwYX14jDIKJDbPyT8AG7Tu4n
Dyi66BXFKhSIWfHtdrDahuClke9jzkcUT6/pgDqaKakFiEUWpChjLh0dBlsyIWeE4KaJW7yfcdSF
JXQieCF5BQgDVPSya5g/0gy5R+T9uhZnZQXAKgcVSKggYPTAwQ1mfrV0wxqPe64noqf7e5mDGu/C
M4bHS6S9T5trodbiPWiquxaOgw6yl8lySGz/0a188WMA17qDlYkcmF2RVQ07A5+Tn95b84ADCSuZ
HaKAyAvJzLQ4SstgRBUudLFNTTBWUBAI4hEOM2bnzAQZYbTm3vB6UIusMlLCQscIEtRMpQqX+iFr
UaO5QfqkY3VxYySkVu+SkNwTz8kOnh0MqpadSNUpxV3rOz/zsmzxvAd8G9Rn383o/cuD7mGWy5ga
hUGRuCEdEV6nhnmK1j8T4ubZJ+Y8NZynOmjZpk/rCDKEzZoExrRi92rjDeqa9J+qK6SSfOVhP11I
3diOyNWY9h8mpNddSnICj4jZBW+g4t+NllwsfGESeWfphkvyonFXKe6LcvLu5wGtbVexp++qHeop
c91OrE4yNtEVIu671pYV/g0w03mZch5WIG9gtxvGdxFPSA/DaO9P/d5Mu1NocjALgwTpch4fjLEA
d6So1MofI/DM+6pmY+ZpzMCyQi+ax+QHDqEic7DGumGq+b0z7WtbqEPd46AVFLit+sO0cU1q1qzM
3Al6CtHyFO1ADIMMkbMMOyyheKYK8etMGNYm3/hsUcRTAnrl3fJwBPQ5KB6QLYzARKqB4aZlMz/g
mLzOlSI20L9HVIL/IEkf2gUpZjVswEx9cYb6aveM2hkLgHboTnqEHKJLceS2oU+ZEFFrjz2DFvkF
6JgPQAJ0+1zO34asH0QVXOuMwXzT8DOj/nvKyvpexNXeqQm49tWT4yZHgzx1t8tfFUgGjZWoJGoN
aUD44TINaynZlTYAfqX0yYEDGbjwPKxmOO/J9luiGiyYb3bH55410AEmsz7MBSJ0w5fI8u1zapa3
MG6+QlTy2jcxRdh46sBweQC8iNPybPKDi5Qmwyr+gSFez/lfoPhKjeAIoOw66uqL6cEjQRD7rOBy
HrIfmEj2tvcd5GaA/dghMdrmPglZVKSFe8i4vO90+OUAaXYhFbSYtHy3/uc51nufz0cmkU/uWO/i
Lnmug3kbipFUVYN5VzwE2NPiY16YVEQGTnUQVYSJrKKse3YbdbPd8qGRQCipVlGlEFyMciybiWPH
FDCi9wi5PnPhfGZDvG4K95a1KJ8nKoUJLFSWa5R1KFNHi+y8gOxDC4toIJpnkYYvhYBOHdThs2Pa
L0Q8/GpGHaMKIKdCi/CTAxCPe28a4JgF/bF1zcPIyx8X5X1ct2dWU5vAxOfqGxcdBavAwn1udvso
hXuXcX5TWGNJpY32nPfCAXbSTdhcJ72OUpq5wcXIjebO8lKIeBm2aRsCYlSTyW5E+1wmJ2HmD5Ow
3vKKeDhlbYk/gEi14BDBuNo+U2APmUE9tJewx6gKPjC1srX2Hyx4iCPzH1csQQxm+9SHcseVv01G
79DaR+26FqCRwjl7FsS2KnkkPnpaDWRVdVW/FWNBphZTTZSp1oQGzUWBq8eWTIkp2062SwCN2oxF
c2/nrL35NUlpTR77ApZlZJsbzJ85EV4wLsVI5xBrENpzv2C7CEErmTHPGgxMYzL4pF6ZEJxP0ni2
UfhMVnbfKrDFVYzYwqAWrMlHdukA12KC3pcb83ForaubzYfKInlnslDbqLwlJtP9Gfrg0rX982iB
YFWV+SGU/R6U9IHNAgnXKEs9iecrVDlHao3ie0zlXlXztpUsbEVa7iPMhGMZO1vdevO6TJKXLhA4
3jjmBZyGaHzJpuLFVuSJsKvnEAqMhTbDKaVkf3AT+1Nn9GQgfx9SqvKtpcPtzEHkGQ5VAEQn5hJy
I/EX3Ckr/5ax9/P/lF/M76lNbmw8G39x6D3XZqg20sBaSgzmISjGEzF95zydvwIzQuQyBy9BiVe9
a5Mj+aq7ETIpNx8mqBHKmUz8tz6YPus5fmLGtytIjWx0v0/o1RBW9jdIRxEY02jdV9UIix7mkYlp
Wdr11fHKF6McLNSIwyfT3HK/pM0PrTZRXelD3HKY6mDprTOkHd3ITAtyMZsXRrllXmJSNGs0cwu9
rppXtYg2naOfZZlhHs9gRQwdeyenwlCYlPaVmnjJmatvpeeyt0XOpOxTqoO3YcLiGOW5XqLVONs6
69aqji8wgSVWx9XZy4OLU2h3RUFBVMeoWVZM+GRAa5omG1p/oIvIFhNsY1vXJKzaex0AGedv/tE2
u90m8F69gf2kpalfOzr9OyOUryUMilBDFFAjH4JpGO3WIp01zAsCkXX3zyixY2scMAB6ANkEffON
SuQ5NSdnbTQjFEdxNQb9WWU1GjCLftuJk32sc4ZJ1alNkF2kqNxnMgrLhz5qfhyHEiYXOL9Dqc/K
cj94UL+pchWLnwY0Ej8aLQVf6xhMOBBcIIN1yvQPEsJz6vT+xUUKj3+qMLj+C3BofhahKkuBOonC
h+Dcm4OpH0oroXYfo4TdIWP0tASXUlW7imlvmuZ/A6g5gzyvsu/JYiA3CFCmWbNg8iE+B+Rxn2P5
SvLjxg3Coxq+W6YXEYNb7LRpRP2XfQKxZ9uUsaT8BDHzFJPNHVb0rzNHr0H33veKJU7FYxLH26rG
wlzIs9lPXz4JaLlfA5jv2dM9hJZ5GZXemr18MDLcK+iPYr4w/pxbqLpHs3HvIOXXalqpwXqapuHk
+RrK9BfkrLW5SDdYYs/C/3Li8p744F2NKX4gW0AjvF27pE0cVWKVuwYtHamj3Xerml+KYhx+Npks
A36yTZ/CqlSJqo5j47EeBcgUhH1zGnFzPg4WAhNHgSdjpoQAArh4W3vT0e+K7Np4TY2BWKLJKsgv
jR/zGTwuOP+uZlpLKIFHeGy/wDtGDpgO14pHw5mY4dWsIjzAUvyVMzuvHLZHCxkFyBWeo+lqIzlD
qcVqlY/0fqSbCS71Irn/5PQxy10JcKZ99/S6by7dfLG6RX5CE+HuM8LPc1RKK7B6Q7bzC2MDyXSV
DTeQ/gmbdME2pXmZ/YOr3u3g0EhiF0q5CdpqHckvGcMfNbYCgPZIEpQf74FNrq283EQKPkC4Rjis
sQKT8NP7j4F+6lEpqE9cmexK2Prc1foVUyoDyLTbwker+zNIK1uCeN/PrOOW6IyF/c8zhOB1L/AI
sDpNqps9sUBFpbqkJFzKYUfTjuc3RxVSxW8xNOzIQ499HdUm6OGgwe6ZAS3A85EFnllknOmFgrGg
37fd81R/pXirkiik3fwzgE8SKMA46DfGSzQM5SpDX+fZ6QOjTV5Zun5OU589X8jja8fZKmtZkxtc
Ex3vrtFdCmR/Ho7DlL8zxSYAEgU1G0NfsJtfA7st0gm7e7uFViwPTcjnAX36M7GPnfHGpp5IMCM6
2U8YR9dsr5m/k73K6n4l/F0J8dRJoAJjCowPEqQ5DJz0bfK8/dgiRLsTn3w9VkMAcrCRCC5p4dDC
n0Ym4w6XKCs+Oi2ZPizL/6Z5rUkOSNhMs2WURPZK6kPCMgC9s2s7FNUmdVAnUa/QeONu4dIZlsHz
qkLla5avMJ0t3gUiy4L2I0mOPMZ9t2NyQvKZOxzHYYvm565lg5bcGdRKVf27fLbqVFf3rrXAtGT9
UWUHu3tUUEJ67BspE65VM7IeqVd+dR6Kx8QaV2iwrN+WgS7oA2E/EHJh9t/jjObjovRTDtpW7NzY
JKFsR5NxZ/3zaeI9hsKWv5ftdkDHky1bHiTK+cWvrvjcQoCCtLQJ3NeKwAvFH/2Wo2fo0uOyp8e8
iny2cl+b7jo1v3WOmWT8rUk9CGgsQuY9RIu1fIV5feiyC51Ziy0hChEegNIHfVlVdw7zF/odZCfl
KZv01YLDKFPj6NEU4JDhGsSccAr4ieZbU5yqECkpLQPwoIbfAz6Bj1/Ye8NMPzvXNoBx8KqwQRqb
OjwY/aHtfvriYVbX2T5h/0AeylsRU71dgT0Rp1AyczOatTVxBkewR2eYicWzIIAC1AcLRKZHGH98
4BZfmBtU8kpFvMzB5712Nmm8HiWC7/3c7caYSmZAnX2na/MOkwpdKnr33SLMYutReNwNPH1VylwZ
+aJYC8Us/woDwoZePnxF2c3zT6Ul8Cs6+2pBZjgVLph+E7C5VJch+zCKYjcvUH6rvyOoA62MUP/b
WpdYXrrv0jjXcKCa8Nwujx/zFG9tyT/bfErl1Rw/8EiWOFZRIgBj23GoE/KRJ195s2/sF+aCLgfJ
6PAsgQjIH/m3tefjf5EIHWngsHbkZzOFENvelxH562uTtVJNp+wNwTZUqFE2FgpT48sdolspdr3L
H4DFb3IAXFN14Lpj8XSXTpeJpRRt2EYliOgGcOn1Db/tujFxYDgskVKypnwyHHfu+AGJZAswYBXg
fotdChiPXvKxdZ9kuonDXQaEYRZP9ngYmHrMS1KbeolQyXZzy/2594xl6fHBxZvkX0mwbUb4gvWr
cl4lAi/jucwXmgQeh1UZ1HdN7NEGf0NDS4dtBvjT604ed8xCNCNWFr2DvYfwQX6NMDYCPpgAEkHv
OKVgVuDzB/tOXlLxljJPELBl8uLCWgyFydGYYZmaDz0X8tiTdOWsh+4HXKjTncbkzAI7l6iUNr1G
AJ+ynFl1PKHlU4LumutRhP/a8T6Z/in7C2RqgzZXMmnJx/tCXrUWKGv32eKEHY/NBGwvuYx9+xTX
97WeVyS67fIMmD4sxujcpW9x8i/E0zBmHzGvFcfWAGzCrO97sQM2MCQv6Hmch8x9JOUm5DcHAhTK
rYW/MObzae032/ozqWTmdWi/08I69tYXJ3N8gCyJ5qAct1OBR+ZRowjUHEe8YkRbTvmbiBkXkvw2
PvoVNS2fSH5oaKtIFSkUBJu3drkwmPwyG73Leb5ltKXGO7hEDSX7GonOdGn0i8U43v02MGglPbml
Nwj4d3a7wAsKgA11+BSrx2raulTsEeA6+MH2uyK+iQV5K1B6IiJ3j7hcyva+RQFoAAAERtp3+wJr
cjmHHOvHxDp17k9rfPrGYSAOIyPfznXYvGysT4UzxkTdqA5W+s8CI9OXT4Z6nQ0b9xPgGpfLA7cL
u9eKt8IhODPpDop8WMMI3/KJsA1gmdm89z2w0QxpKZ2TeG05r5mEQ3BsA7XR9mthCMRlh8p779Rj
TVaJ+V4hsYloz1vC19CkDUTpTAsP4n5EBIlbvhIkuFzdNF/b0C296Gjw8sIKolFb21wwRX+JBJoo
hl0cLeVWhO1OVYDseeLS6yKt4PEUsY0xYb+wpHo4jowBsafXGkkzXgdAx+WxoScXyQfxarI4+gA5
s+yahS+1hYrLfBHDMrJiepuERK48mSAeWKPDL9izR+Lg/XTNApiWjYr/3KbPY/nuh699y1pob7OU
CzjIXM29qz9dJukl6H2sHXQ7NUXl2StqBEj9mlC4bRe0K8SInAxQLaf7fhrYxtS7LmcbujXD+KDs
aTsxuaUrpdV/lzyH7bgH2b6bVbnT1cVxMA/bl6By98oAAm7vOwfhDrD5bO/47wtvP4Neh36s9d+t
PN0gX1wp1LC4cWfCFAPJzrL/sYKLiwUGeToDJ1TzWHy5/3BItUAPwKD1wc2IvzqBYwsjZphC4Bhx
ALcACnFeL2IoT7/6cJx04u+FbK7SSj4jEnOCRvDwLEYztE3oCCwk40FACBK74EhK/PHiTvXhmS0n
8Rbj0WiMWzcwKA9xcxSLXyP10gPci11C8pyVoiwGkgKR9wPFLq1fCR/UrMDbysjl7HbXLrsNkxj4
hKun0MWm9RZTGtFXo2fWZ9lKAZ0yQs8S5s/oQwDxAoMqTbFK/XDfLfKiKkluaJbZm6L1sFMcsKG/
m+A04DtXJ9MFSjcu3AODhfGqieydG/m7IogINIuyX/Rd11ryAAVdER96t3meGqRuIVPhx95V0UEk
cIGnOCTQvh7LtZH29VvWNRi2JujsiFsnaq2wT7/H8P8JCPSRZgrvdegfRrte+IczBmuXN8B2eKNr
8iOUOyfQ4Hv3EFfGo+/H+T4q++bY+4jWJlUhJHXNs2y8t8CyRpBFPHK6rBmxxZ7FKQ6/HOKAugT8
uHe59t6ISmbJ6Gtn641u9IrMgcWC3YFQHdnJQkBkfuMf5xKqPzpJ6rl5vIQGhp2ytv3l03zU0ulP
phE3K98hfsrX2Og9YV0Y8tJPzecCr0Not1QbejqlFHpFKTDLBA92yCAxobRaiRY/NYvFfY2VuMvM
L9vGRdlzfyAcoEOtV2YrvHXZsKiRbD9Kh1dWpL1mkA9dpAf65xGeAmYgl9OxCsB0Tu5PYKBTB5bJ
NdvhFVeNvRuFa++RnezHdIkmyo6u6wMiCkesFQ6/T1MOl9HO31KGJ3h9g8NMszMh0J+shh0ezrBp
oR5y1So25DIAPNn2S5ZBzpKqhtJoeh45FuQSYJAKMK1MQOOjJPtDjUsqMCmuvXsVJHEaGSTmtANh
VpGyNiEod3uGJ/IjdYLrgPYvwYKwVsOw62r/t5rzn7hhP8LPxkZnhH6ijK8xwd7nsCSoOvOr6xZ7
uPFPZPFvYhsv0gWHElLa28a5IPerRyugRAvwTp4zJz10Cd+4UV7KIFnXY0IaJWfcbB86CvvCCV4R
7yB9DKsz+y3Bhh1HT1cecBxuB5+2PIj3GXjgNMNPTTKb4ylMnepo+2pnm+ZrqdFKIv9BfJausxaw
Y4eBYvbwlnjVheYYIpyXPZUtCeZ595wq+iUVwliBOGgoGhjxWURGBxrFwo3eRb5NYrDlQysQuyGY
tPkLk2bEoOGqytXfpp063lecI0v9Zw1907NbA/1vmyRjFSbBjxpDAyRP2yhyVhGVHCqKLunJKhfb
uHUkN0lnNDOYJa5nVrOJXRcsuFQISolhBkEr5CX6lI94/eKkNsRDIgMXKHBXRqALV3ZVhQ75kgqy
Bvep39ZoYcmbbxlncaXJguHXXC4i7Fbwtd0BvGuJPMYu2zqsNGd2099TSqPzZ6K8JMTBn5UgQMox
hmh4j/h/l9FAaMW9f20Gv4TVVWYFOyu0v1FP0WCUUx18JJGHkIEhmJ80D/S6AxxRGaics8EHQrUs
eXq+KmedO0ZHww9clKahYyfBTGSeLcZBTJUE94ocWFCedF4OVbFu/NLVlB4xhf5Z2UR/g2rzB7te
KS8mpUInoXN0c52V3EKaHcVaBXYJiw4HXUJmMeLaipY0R85YfKqQEfO0qsxEMh7LkS9F35HLPqLc
YKZzmOWnZA1zM5V9WvT+Oi7GSBFG5EbIc4F9xIQFyCSa3Qah4KDtPdhJST/gRzX5Gis/YCtY8uAh
74Sp0IWAYOtplH9zIyzxaaO3ArkT8HTT3rcCWS6wuSZxJUmqrtLRaw/+JHiOqyCuYUJGHvO12RuR
qxG7bLgUV04hvf4Par8khkP1YoCnXXZBDqSlqmrr1sm2ZSxs5k2hX/IOwRJqORZvyOyQ6f8Lc7Ci
5HuqpBO/sSWaEXzxkPX9m8X0SewsnqvZWJSNDRivYMgrkW0Ag07kNLZO3tPIO2NpBt9z5ok+o+aw
JBTa0ogq0zoWkRmUf0WlzcBZ/8fZmSXHrWRpeitp97mQBR8AB9oq84GM4Exx0KwXmERJmOcZ6+od
9Mb6g25WlyIYFtE3b5qlmRSkPAB3P378nH+wB0OWoL16kimtG9lQybVZ5O4K9LcqTNy0EIV3n/Zj
570Dix8asKTd4nr+ZTSnma8onHQOOt+O9kofAV9fzdPDyCkH7rnoOM7GWAXTRVZHEmP6ce60g/tD
bgLKwGPo0t86i5zJCz51QxJDufO6Zo6/x8ZLIKO2nK39iwumEqoZ0aO7ngdrXtmsrd8IWmptSHa4
NRGEjmjE7p72pIExSZVQDkPaAtigXxrLq66AUD7eGGmV+GjNUWLoJ/eWGyPBmKPHkkr045WvcIax
Wymsi96vyumDA6EDMm2ik9TttkBKS6qt6dC69GhFF9B/kvO0pA1I8CILBpSHwm4AON3SnwGa6FYi
2vLdGu9K1ktNp6VzLXXrCJQEr6YkDJhlrw7BVqHJ0xcN91E4PyUZY9c1A6J6DTB8WkJG+vOH3GvD
1rot2j4ppm1rjaHX3tvKyXJ300dh08LUydSqCBrMma6+Dl4fLjFaT22tP0u+NChXYdu5TXEYdcFU
b9hsITUQcAXd4G1l3MTybSuDIEOUVaS6yp78trJbZ2vBDOh/Cgr7ff62cGk2Fj90a4VAbZO08hf0
9O24oJzQRbGXfdWBTsV9mEa6psRbOgXQsLGGAI38jSg1LP/ZMrm/mvm2bv8hSMdUzpdpM0p/AilS
RwCPyRgGymUVfD9NULYq9yHwGy1v7LwuMFGUzOG7SQ0lt1loZzy0AXVLGzFsQ1ZBHidh/QmAkOaH
a7CBw30A8AXoWZdeoPJi3oW2gzvSpGmBPkV2hIfFvJgCwf1BIpBM+AS05M/+ml1GPaU/gGP5bdF7
AN5B2HnDD6kzB5tPg9Hs9HFupwqTXr+bJfejfqkb8ZMNHS73PBtLIVnCNH5C4LHUd8oRa8EA4RHO
7sROlvQyymKh7pyp4USvieBQDBOXq1Ddcb3aUlr0kntLe2sRsGl8626gIbtco27cIWTIL89vly7O
npniOLmN/cYZvhkhp+XaLuMMca5IwFVC5NwNnmZqCgYoRCeKK7X0uY+mSFf4/aUOMxvBtMzibmuW
PEZsseoil1LrlHj1MzwyC4FDryzsmDrY0tTDFZhIv0OWNoEzBEueHseHtitaKKUWkEd/S61URxvd
NYtnc4bAjPviLxWFU5aworwgFUBvihHzkvw0Tp6PkJ/iMG7eAgnOKSLOgYVxVChTr/40tjomkWaO
LMogTbiMUCWzIADAEhbhGNMyAqJwlU9Ym8MeLxfWDiXMFVpnupJcBic3J0sYIVjKbLhJEaYJBHau
A8UxdJ3DNqA9n9nudG98ytg3bIrKpW0xNBB4ya6B9JFYzc78YtUDBvChb31oAO2Bz0uSfjG3li5S
TeMhLbIE1SR/CoEzT9OMxj1yDEi3bcM4qGmOVsj/sKTnraZ5h5BliLqfly1cGEt/ruIIwIgX+uiM
1DhSlJPRQYupurbQa82buI/Bh5RDhhJR5kbp5SQ8Wt+5QxS7UJhwmUsPJof1beIcoAA30jW/7AoM
Au+sqISFr3LOiY0XxoA3vaJCw9KgXxHcWb6mZW7bXh+9+BDEezov0RBc1lYo51vwWEP7HheRFF5X
kxaI6sFinIBIKRkQPCxO5sc5zTWqSwIPUOpWZVrAQqtkis911H1XLOh72dal+B4VbUOS1Tgyp26j
nN7u0Wvyyvyi1jY8MCsBYEJHjhvY/eKjOPDYDq0nbqvRGokXrNn6ulB1rW/rcAkqChyh6OYfQdCY
7CpWy0w1puhCGs6exY5qgq4FYJh2usEhpCONtfRSJO+jJi+692zVMjkfW05uJDJEP74hYs/JDRiK
AMjl5EzLXdexx8VkqnDTdgbGKwyV/l3RaER9Ui+dJF48Hlpkk+fGeA/S/MESt49K1p6FrqtT3YzT
iO9rTisquqMv2ndwBUuEywEsgstxUyceb5RDkng2OdpE93ZR06EZqVYO22agoX+hA9v+nqSKnkuD
V7N+FEGQ+k+CEivxbqmRrjNV1uHWjiVWtO3svDFfl1imED4KMw5P1F8z/zLXxgBiNaYjNjWpB6Ct
tPwxu0a8rddbh82iz1OnIiyOkyodlmGJZmItG4nk/Zym5Gx+J18itxm+D37ZccZGCjsAMQ8+ci7F
KN7wMMmDljqqcYIiyG+sbqRlMhtgdrivNVYCNGNMqaOnyA5RKlwsKnO6Q354BrOPU1DkY9wrAWyd
mXGBHZvZBhzgTHV0PvPd0gG50akadllZjd5aG3WTN9rkk3NeoQeNi2fndt/SVmu6fGhDrbYcXp5R
BxKJf+nVPXA0i7a4eJaxnIAouKmvn5d4ocEqBKiphxT9lQdZBclnqCLoqqguCRGlr/MZMIfEQcYB
Nv6ldpv5yQQefCvRpuGNCQyF7pCAAloNWD4lXlWXGCqFBsP1ukSJO4BW+61sZZqdT7Is+P95mL+D
ijf0mEHdpxcJnLzPtgycr76Y4OzTU8ZqN63HGFZJSKBCkUD239Aj89DQyCOwpDM1pE8zHdVnhBHr
lzir8NdxqiKCTtfEJQgz6IVo6+ukR1IHsCdevdqNMNkEJxtfKaGR5LR8I5GZREThbWO7C651HYQ6
BJEQm1vTdVaB5SidUZj00GK0mtGaNzNRhn+4HXNUclTagQ9o/ZIaI3F83k69wJmkg8debMbQYCUc
NrbkQLI8yIsMXoTbggTTP4ul76AxD4/C3kLtRF51jmJaMu2Y4EXvIgYBydHYxUAJr+neTRZoqW2e
GySpIfg41gXR3PXuksG3x/PECQv/Ogqd7jta/UOB4zc0MxiHs8OtiHVlcVJroKhWBGABjaripso9
gz40urpIxo2pGz2TvGhkbLJBIQ1cStyWQ+2g0QLYyeBSmUZIEEJKJLdxbMqjF/OQ2fV7pJWK7qLj
BpZ+YkEW7QP0oiLe+NqyAf5GU95cedZoNV/dcsQ+1ZvbMfrS9D2cWYGGePw9C9H6uyh7AWQHqbNZ
FlhloNSVPvpoprHmFyC72iNdGSCxiNStvSvkVufsgw/+KuXcqtzhrqNrNV5PgV0mLxyfGYtkmVGo
AfU2RPRKyQis4G6IXUAEZyN3vIG0sEE1jYIOkL+BAtmqyi3m5XEiYwdHFC/zhApuSxY/uI6snrzG
GIXDgD8BbffrHlx6CnBuOi/RPaIt0+SRTXJtUJNmoUftVYBWT/y9Em1BglDHFr4BUYXRl69joPNp
7oH674qFG2kyWNnzOFQWmLK5FGDWpDc5D5hLmOkS5bP8OR1caZ616gDHIncdfiUhXJrtQFdDX2WD
dsP3IUqheNp0tl3R14nqgrgwTUESICqmyzG+HADWoQrZNy5qDX423jvl0MdbXUVl/gZUK0XRGILk
dZNNomKbGwrmTu+gpzvUeZre1mNjussYQMp4ZU9FGgH4DXMoaeEauJa+LJAzW7jpWDRb0tI/zxo1
BtuKQy76aMAE+lD4dE5vNrX8qn8PDqUlbw/hdtCCmZq5A02qjbigEqeRytWK5uZ/BHEM2bICuwlz
a0MEpbP7Upu3ul3VI/tzLorkYh4C0nCxUqhVzZrjOwAzogycQtdRyW9qbra0xO1yQg2aos2SfqjZ
xz34rSwCLwfawdfT+R9/+89//tfL9L/CH+Vjmc1hWfyt6PNHaDpd+48/nD/+Vv35t9ff//GHazxH
ekaxGx3B5ABh4fOXr89xEfLD4j+acKoSPDnVeWDPsfUungx0yoZ8o/o2oo4///irwyHw49tG2Y50
fFvI3eEs40iFICtYyRGf4RBhY3AnTX8eF2P0fHwo99WTKU5NZfue6ytXSW93qBY5BTFW0SpknUwX
1QyzqnU68okphdNv+uzu+Hj+gfE8vVKijCOMY9bPf3uTftMmsLLoR8V91N6qPAK4E4UVeJ4SJHyP
DrYfgbQdoAk/QSuVj8eHP/S4dHGM7zKdytdid/jEqSkfVFIgeBIhRxRZY/wwcDu4o+yc3QGEm1+O
D/h65SjPZioRoGI0Y5vdAcMSQSByeaRSh6q+KIltNyr14630kuUvL1LPcR2hfWO0Yqmuz/7bqzVV
nFEBS0oCXhs95SV2GeQe7lUTaevj8adaV8XufvCMFJ6yhSekYSp3h4L94lTYmtUIkgAR44T3DeSs
iOJx/9LVBoWLoQii8Bzpc119AQUE2Pr4N3g1ka6NhBGdEI/nldLf2yKuLqmLQYnYVGqt1ZkICddN
xxW8RlQrm+OrvAPHcGLQV5O5Duo7rvCkchzf21s9/RDQBEHalNZbLdxbf06RFktCD6Em0Lyhe/vX
n1E5miGNbzPk3tqpOneAUYlEf0YfGdsZO/GgHZV5vpIAuQq2Dv4ZJbiH48O+mlyeEkCt8qVje550
9ye3Hw0C8AybUoh/kJS4mFmq6zD17dt8kP5PqNLhnWX65NtfH9llXMEr9iWbdG9ZOU44S0k7IyJ9
xeHVh/E1d5TWlmBMn3J4Tdd9nVIEHrvIMX91+/DYvw++97almSkUFAP5QjOgY9GnYJSTvnDoPGVR
sDn+pOs/trOBGAyQuXA5W6QN0nD3SSN3XKx6xJROp6O85FKHuK0H49AEHe4+TsUN0BnM+G+M6inP
saX4tXP3Zraco7GkJBdv8nFA7HlFA0d5QuVqmN37KXJe5II05PEnFYc2jacdZbStfc1JuvuoXIur
MVGKemEhbxRMu80y0SupoI2cQ0+msUs57raTlnn0LTPeaapp1G8cel6WBwuYnOypXzGgnYfR5/Ev
dyiKeERKT3Cc4h6w90JQkkVfoYmRTm4aBH2Uyub7GaLEnew7NOTiAVmY4yPq1xMvkbsRrg9bVhDA
dt9GEU5oF3RdjkZRi2JQrfM3oCVpFhwf5sBLp3xBrkLuzx3I3VtfARwbqIM9iopxji+MaALalJEE
Mx0s3//yULxB6bs8jNFif357XamsG7gYN+2qPm3msb8BXlshXZCcCsAH3h5NS8U4Nu4XhP3dt1fJ
qEHQj7HCpLPvuHKbq4EwfWKbHHh5jnGldKTLoiBN3R3Fj1oJ38BjcwqTo5u0YjWdrLsxdTGfCPGv
4wB4fmEArGjJPCl7d6hBlNOEgA1HFwIEHJvjRLkWkNmCCvu5qAv8b87jdoQKu7EGbmwnYt7e8J5E
sEgS5DXHOEHB2xvehXZUFDnNFykC/cVOw+CqGXrAYtKbP8tkkk+pD/HnxOJ8vet4aIdtoNkADlIL
uw8dK7snvQ1RgSXMD9eqVMX0xV5PedAvs6Uk9FqZngp+h0blXYNB5kQ13HV3Rx1FGKZczyMEnJSs
73EzLKPPiIkv4Zusj/PkshlKI98c3xyvF6xyqT1A7/KM77zaHEvo0AuFsbXJBxpw59QUxmsByjY9
8UoPjOPZ3ppjAsCgrb8XyLCAFL5qB9x8uiX/ABajv+DGWZ5I3l9vDOUpbiXemgUxfXsTl1WVVcN9
4PxAnQXNYCsAqBog20GN+cTK3Bvq18oURpCIIIRsC7UXJzMuZFbdQf0PGqe5DlOnu/MN9q8xRqZP
x+dob2H8uQm0kjbXPP7n7m2CRYLAKUCIIVrfzJdKT3ITBwi7W0HfP6CN52//nfGguvEy5brtdxci
rulSUIiBfAH1A6yOS0uXOLAMSN2XtIxiSMXHRzz0MiWyteuNa20Frm/gt5tBTLnLx7MAO/I0T2+L
ED2n2QzVdTib6kTsFOvb+i2z+fNt/jbWXhpl9dLLu3XiIMCLHyzZEtA5V/hqcOytAznwsg2ndDPB
WFtbULK4TmE4nHjFYn2Hr76FayuOP/a6sffmlK08RpnCsNjBbudMBd3PUmVwZSvEhijmvDSQiX8G
Nq4ERSjsq6RF5rSkmH9iFYu9ffnn2/BoTqJ0yK1zP9SN8CikiAAee3hVuFFwMaE2ecbtbeJu1t6a
CXqBEBuEFjDa7n1svwF+T96E50Q03Aqvff7rK4ENJZR2CYJsrt2VMEAZgRJU4KuZg4Uph6S69WGb
frT56y/Hhzq0rWix89wcpmS4ezt4mGuHNgTCONpqvc9ZO6HW02mj6GOhDE7331J+cHF8zEPnGScp
eaZiaGnvPV4iojmEpVdCKE3p9XUiwzW5tSdQTGVaNh2wZ11Tjc9bIBF/fWhONV6pET7XxL0Vp1XG
axgAIgW9Y2kYEn3/FVHWxUEmqPJRNyGBQo7LNoF7YpEdemhjK85khU8u+fvunEZp4VYk2ECgGtG/
JCQL7+ghqEtcKOBA6PK7Dy7m419+WumzgohgkvTl1/77LaLkrp2VlgEANOF/nNw2dhbk+KkjuX2O
j0GBtwTewONS4AX4bwysjNAknBTG9k9xXVO01JKBSRrkzaKmT7Ipn13wmVvfQwqbROby+IiHIhqD
aVfZhgsxN//d91vIzHJn6iqQ8Eofu40gxOwCQRoE2ea6EI8LpLSfEe08AXo0TfQ5iV6fXwJ2oxh6
/Lu8DuTa+FJzRnnMNwCmva8STFOGiA5CUvaoHjjqxccewMVZZNzp3fGhDmxfhRolO5eKku3ub19H
T4gGOBGRQqBCcJYiBNaeZ6RzHf0yLX4UeUMAPz7mgWipFCvKUO8Xyt3fvlabW5CVcsr6eQ/LKE39
vryMjEJK6vhAeyUOwrK2HYdrEWeiy3TsbdYmHtjDc1JgoFbKO0izj2FAk1BTfIDQnwRf/Kxy0AfF
j+H4wK+fkIFJekEZUeH1PLU7gRK9Frud6ZVmvZ28jYBWbi0E874dH+XAkiX8kUS4TBxZ1H6YT9Gb
jsN21fBEr/YyA6v3JL0aIfoEQYkha6tLEw/WVdVRQgJkVOBzdbIceeBRBdcLf31gG3ea9fPfQgTK
0X1WRXyHDBspVM0dEZE4pkGnTqyaX7f03cOekA/41HOBjym9v1Q9Wvth49MOFu7Ybpresi4qK0Bg
uPAmGjXYbANkWZWp001dgVMFZS7PzeSr60wP6UVkquQioKcBCFB/8OjxPNL6AEMyIpDpCye56WGA
h0Vptqgm5EhUTNnG7XHHsYx5AO9xC7Pgfd3pt1YFHgp7JnQUcBkEXfJzKBIwMgY6apFaoFPSYTWX
+ZDHLracFgCptBBAvBBkW+JwuKnWMAMOnC7dlH5L+uptUo7fhMH9CRQJki8YaCok/rJJvR+mCMqw
i45i9xir/Eeb+RdpkcJdrOW5dND/jBP7qY+ax7R1PtJV44au/no+wasnMCrPZZnZ7t6NYOaSF/gR
cBERFIi11lNcb/FSmLAWTMPo7fFl/TokaXIWm6AvKapzBdldUXk3oeqfccRWdrz6HHX2faXs5BJ3
6+IWg5zh+vh4B6ItoUgTi7xfFdi9zTpr9FPSAfq2LeZiayrbOaOnByoDENCJQ+bwUNTmKNgIo529
R6uUBwDH87mIDx1WEzN+eigrTk9RDz3j+FOJA8GPVIEaCue2TZa0tzGBBdPkU2wXIO/dbZQgXK/w
SLzIVociP06nS8jdSMks8ycTQS3wG7+7dNbE1HYgVCxuozeTwhAQzwj3ZtTzzzgKUYr2K/dETnUg
hEh6GhwHeBpQodubgGW0gTY5HHd20w7Xusx7+CJucmJZ/aq57ccPj+uzw7tQnjTruvstUnWh28J1
JGsE2zxjZlqSBtzzwwgmLz299LPGqqsBCwnTNpdptUBgGtypHeDgxlh4VwlNJezzXPtEGD+03rnR
O+thSBjfv277CyWKGnjCWet60zlYoGDrIxKKhRNVjKHX0f3xlXHodUPg4HJg6NC96nL2fhAnLl1y
6Dfw3c+HIo9B0QK96jfHBzqw2ulR+S4NnPV2sH+59yGZAPqEbSNq7Hkwx35ngeLdjIlxLo6PdOAV
cuuigkAX1V+vvrtTO0yhsS3QXHBnh+aH1ZQIsLfg1IohsOE+1OG74+MdeIXeumSJT57P5Wf9/Lel
5PcJSJWO8VhIc7uJsgQ6sJy7vj0Rm8Ra6txbtNRiaH4p7nOe2b9ZJn4G+auyWbTDEqfn4JAopSPX
3201mJNtpGT+ZhpLszFREl2l/fRLy7V+twxFd1mVjgWVP0bLIljgKiShyp5TP+/hJnI/PiNQqces
rPL5xFm9JqivvrUn1n4AvUqt996PzJC+WOoRWnKCfj9y6MXbBLzmps6l/wDhB+SqZctT5Y9Do1L0
Y2kLMksgHruzQoLroqeOFEY0g/xDEmv+1Hb6Uzshn1LJBHd7YNEf25zs3qry5/XoAlI++dQrEBMB
oYVSDZCQTaC86WZNHvEW8octF71p23uld1E6qP+ETkbzscdTuKZQvDG1+QLtAEg1iFIkS9E87JPx
kxjiCDW78EZPwllxFe5ZoZD5zOwK95FM4GITiXPHjm5Tq0cKX/2o/ACDRO++b/yftZfamx6wxm0l
c+8WG5VP1ZCu1Nwa5WSUFkJ7ds4nW+b3Bej2y1anN/6MnKW0m/DcXhxxXrdgqI6v+gMRlESaaSWn
/XUv2ytp1U1ctxYmvVwHh3k+Qxf8G/pQ+HY0PSqAIX/jaOprwDLP3GCe3qFxCmQD86bzUCz1iT14
ILpwN6SmvTZY8B7buyRV3ex5swv1vZzH4Doa2TtQ95Lqw9A6qMUcf/TXAYZCKPAZqVyf8LJ/k1i6
MVOl4cnHFIuIje33C8oSeKSiIJrFYJ68ylm8zfFBD5S3HDJ7syb3tCn0/jUibLnbdERQToaIQE0r
CIkxspir9Xp1jYZafIVnJIwsoTrgSRFLbpEyis57BKFOfJnXr5t7KEh77seU8/WvQPVbyEP0Ec8G
AwZwqFH6BvoKgBCe6UUKJ+1ENH89FDc2CuprKR3Eyn6iX+mmbaIKIkNv3A6tjjpCiFggvZ2gT+C6
J2r3r/MkRnPJPKh4C5cL927UaHw6IT3CA1DhWig7dY3M0JwD0U5I6FHzn/uLnDl4aHq0Yo5P8OuA
taY75NOMrDz+2x1au7O3DCF2jwkX/WQDbKrfTNEQXQc2B8Ib5KQX8aEefef98XEPvWDDqUxpn6Se
GuHuuLEVN5FXW2QAtYwvMop2qJuBuU6MVV0dH2qN9LsnAY+oJLijtRdD8X13KDUP+AvFKBHk+AHd
RUU8boQ/eCfm8PUo1H4JAkR/Wu009HZHsRqYLllIB6uU8XwXWin6faBGTnTxXr82RuFCLz2yGTow
e9PVgrEf7JLbYhzgkdfjv3BV5UAn86DNTuy2A6GWhUGeqvB9InKJvffmyGy2yyCgrDoF34tkegmY
zi31omffst6ukO/Zy+/VBCEoi8T7pYRc7TYnEvNX65NNsbabXLqjNri4vS/BmYl5kchXyR9yBuhr
LpRG0NdWgJ8FeNT2DMbYqUCjfv2zu2uGZ187liwbbegE784mhmeAXBuWZ+tAtkXB93K2WhQ9z0Ez
8Gfcxsv8Y1F9yhWuXd13SEpnE4b2VoirsUE/BOM1kHTLfJ6lD1SGz6xGohiwGTyELEYwzDHkhncN
whrLghk9UqvhF1C/5Cr2eR8iQJ4998ujV9oXzYS4eZFu4Q9QFcgAV1bXCllFFCgQikc9sQbfJi6g
xtvxFRSF89x904kJMaIYewznzsOKPfTvLIS5fehOzqaIwNe4uM1BpV7NE5B0Q23QWzkyqHs2WB5U
LiqPE/LXgZfdjX1S3+TR9NniGhfiR+5fZ3GzYvjIR76EtDyaYMJSFBZD73zEAmXsLkx0xd2V66T4
1Vq+S6GkiQevR/wl0JsFhgx27OclehmIN+v5XeDhJPA+goLO+Tk7H+AXoDHzXg/wf3F4ygHZv8sw
JQXmVcnnvgdpbm5GLJLHWp3VywPeKzAEzox4k2LXUUJam97jelBGDcJBgKdxzTLgaiKIx17wsmCa
q9yfuM4t6g0uTAvmrhHJQ4pmAnnMUr04NE3T7mvaU+3d+qiJ5ylwVpzQOxsf8+Jj59c32kd8Jk0f
qBKfCUS4lvR+wA6uzy8KmB4gTLXZUhKDqXCTYlHrf24d74ypRdsGMUWcaK0e0RN5JRXb2LrU2UXa
CwiVdzVG9shjBG+ioH0zZZcj8gFpc78aDCYcvQC9y/A98qK4KInlYbTfjvUtzH3b/1YiDZZeokKI
kEl/E+Ft0A23YJBDXPcQVBbl86TRaxoeg+Ey9Lst1DQcAR41ot5lhKSc9VkueHZ+kA16cOnbePyK
PRCOEUg3CASWxh/h8r7s7iSIXNCv1A66Gzd9xsrFyZ5kejHgk16R87YoNbb1l4l0oUm+NXTG6g7L
iTjGc+F6QCsHIx8A3kuF/K4PVW9BrntFM7+p9LXJ0vMIIihKxyQ1LgJSaMh0X5z+DcL1OXogMcTB
af68+D/KgXz+bQa0N02La3RaRPDgZV8c5IGrAnM82LyOY70vihLtHpC8KCM76XSDUONVhQBl554F
CZYrfXJRuTeD/xTBmcdTAeIb0gyzBgiPq1/WXyENuoWPuW16e5NRHu7cxxTnsiH37oHq8hHpcKEv
koFZcrd+8CDLDdh5CKJovH6TwfQIj3ormivKbykUMBddsOPn2+vsgVhF5UgAoaMDuV/+hDERjrkg
VqkwrK4bf0quTDehVpkVzVeY21BVmmRAxF7hgXF8aLHWRV7FSZpRK1aZcLmfuUxOErbY3XG/npw7
HWXA4fE41+19qRWeqaZLty5Mx+9e4IR3Uduig49X6AL69WxI8Qw//nXWM3bv2whXragBziwu/HtJ
hQ2TzgSY5p3pHnH/qNfj2yVR7uM04V/dAu878eYPnPl0/mh0U0kDWrefxHhx0E5LiWocEoWw3aJ5
8u/Q+PRP9d0OnPpkaHSh1iRtrbTvnkZSjX0DxWKl7GWo3E1d8iQCL0FKJEhOPNKr85Y8X4CAIbcA
pQZdcncoekHaaZYFefVc3C0R9E10aqplM8Xow2BlVNzB1+5OXG0OpRqSqonQoK1YTPtwTFW6EnUN
G5MUfKp9Tz5FI1wL0bq3ZnVTnWrEJJdvS10HW6dEhZAjpEbL4/jqOXTo8y3oQ9mUcCjz7z374jT5
WIQ8e9nM4U3c18v1ZAqMwqYGO2ZgukS6tr3067TB70tjS2cH6bPgAgVxxA8571y9eqehE7AMhLd6
RvrdxWDqr88RIB/JV1xbzxSdducIizKXHjeKgQUXQqR9p8n+PFIJeW97E9qucCqxRMubKLJPzNOB
9c6mAk/KRClCzrr/fruAOdSo8aeHmTl5UXElggbuXhOGJwpOB+KZ566oZ2TWqKH4e9MAidTvsZau
eadZ9z7KInk/OKIFsYooFXa+4wUiwNEFbo+n4GKnRl734W/Ph+C1StyQkdVKCG3yKXpTB3gcQZ9U
V0mEoyC0M3MVtPihH197B7YdGp2+cWArrDfcvbyewiEFvU6RZrTCe1tUi37Mp2k1Bwqn29q0lDOA
Bjvb46O+ruyZtd1Aq1n4sE72o3eyVC6cmhAopZO/h7d+j23Mxx40xaZBpNmxzGcKaGZTaf1wfOB1
oewGapAqdAXoL8MIobu/+6IruaSuG2NctYa7L50K+yuwsSTzYlFJgXzPKj16fMgDlQz6y1zPBJds
RtyHJlF3K+2oJ/+o3MqgxY3mmDqz8sB+1EFePzuN6L6VlUjQggiwrEARs0gxlkEEH7dmP/FPfJ9X
MR24O6AzDk3qBXA29l4BdG5WsZqxcY25Z9NJ1BswknqbhFN3Il68etvcSDVbFs0LYid1yd233dtx
a3fGb4BtqAXtLG1TRUrmBiOVxCmIpdMSRSeuw68XtIepveLQggDHob+3oHuUHGPylZp0sCM5qyeb
uIm06hx2lzZCuu0mmTqsCY9P8usNvDvq3kHp9X5kxTX+HN0S2LfeqsYVNG88C3E8OlT9w9T2uDwp
k53YSAcOMG8tScERUbYLemOvf4SqlpWUpqvPshRkp4pRbfZFHd0gzI2xFWS57ehk8ReVD/M5aGoP
vorGn30y7aYcu+LE1zn08omgknMMRIXv7L2GBr1X6qQ23waZlI0d1Nm2q22AvRDigNq+C3u3PnF4
vjoaKA4CWuCeDgXJY9p315jpQ2j8DVrwDVS+cNtnbvLcZ8WQXR6f4cPjAMBkMYOr2G/UsUmNoA6N
5jxpp3hCeMLCXBfZuvpEi+o1soEnQmwaqhowV4pUeys4hKDouSOC3YkdtBftXDY4lw3pS+mq5DZ1
EQfsnRgJyXnGWM9FK3UsEMQ7/rSvg9b6JcA9kYuplcKxd+L6yQqC1bzWWrQjCkpqhIFaIMG6TPoq
pwaOcOagzymG4BawrDYs7kDDZQT4eSK3Pvw+OJb1iv2yYX3tzjAJt2w9sDhQYlyFdehi4WENeTrs
IrUtB+SbUOzGGwij9Ss6cfpDPnEdPfE+Xt031mjJbcMh7RGss71Jqau+XwIg82dBID849ZTctZVs
n5vbvprHa0SWFBjPc5PKZou8lEAUD6RlGs05pmUnW3CHXglYkJVvAmoJZPteM4JXb7WmchESRkNW
n3tqfE6L4b1Olghmrus9htVMSwLiRPbEsyBbKiYUM66Ov5RXp/j6TtgRtLoolPFididmpj+MbQq7
vWnc8LKmLGZ9AHvLS2pQ6HkTdv58VnvaOoG6PDTsWoyEVOSyNPcbbAh5FEnnYM/QinfhUNe3hBys
WvgPrfcCoW4PAVgZoV1Lz706EeH2uT4ezYiVWOmtiSgUrv1cPci9ZY5L1PfGvEnQ4HOd6h4fK4RB
dVrejY6ywETiFIeex3SPFLr9rOe2euhdBHFTxB/IJtlBEm2XexREiufjU7J74hIzEEVjRtZ2ugGX
us91xaxpikgXV90WJ/kaqlhR9Cnspd/U9EbukyAbyxNvZDcw/hpSsDMB/mrotdLei/nY3KAm5eJd
09tp42zruapeWmjg04kj9tA4GrCVAmhLADTr57/lyL4bNQ66aNR5BHCgtLPFOx/dkxNreg0m/5Mg
/noaahnEd1YWC2yf9gkf3g5KpSaUBLwk/gYOsK9+ZFxysrcywo/nx/H5OjAc/SqQcut8SX8/Wyl1
ZddlWLNPKlbS5ewltX3jyhnjFocN2/35dP+5w/Juf7G+X8pqbmLMAvf++M+H6kfxtmt+/Ojuv1b/
tf7q//vR3V/853380pRt+bPb/6mdX+Lf/9f4m6/d150/bAv6cPNT/6OZn3+0fdb9Nx99/cn/3w//
9uPXv/Jurn7844+v3/O42OCm08Qv3R//+mglsPt0/bjF/Pb21zH+9QNvvub87nNZfP8//7uIvx78
vR9f2+4ff1iO/3ei4tqwgZbOSlAss/HHr49c9+80P8Ah/II3SrUGngJEdcSvmb+Ds5RgqGB00tEi
3/3jb7iI/PpMqL/zGdcrdiX6LbYj/vjv9/D459L7c4oO8/QBOa5nzf+sUQic1NrA5nB/Al/ClXgv
7nrd0BQL/dANiKLhXGcUALpVe9mNq/4aRTfcOcc4ht3kiOxNmPr4Jku1xSfEO3OpsXycBzXeI8yd
3SJT0r1gHzm/Q4Nj2iJogwl00WQ0WGpxRh9iRqJRdsE5glHuWeRWqGRQSw0t7wKhmHnV4XMvSU7a
5z43jT7zXXCC5xXtyidwfPZ1Z1nmqxlDtW1ljIKrnTv/l7kzS44bydrsVnoDKMM8vAYQiIEMzqNe
YKKUwjzP2M6/lN5YH1BZlQwwjGGZ1dbWL2lWJUpOd/h473fPt5H0WAJXnwF80eCupnhxu5g8UR8G
E8cOeaRSmkgynXiGPB5UEz59OWlQSFJunQczBROO5l27B3GGBsVqNTLCCdbnKSISW4cI9+CTEP+O
82utwxfuI1zqEugoVlw/+7nu9StsWCWwDqOpvlWhRa4E81eischCbC9oWsEeg1kqRcHRuA1SoLaq
5ftvkywWa2Vo9B+p0s/ASY3EjJV7yZVRm91VpGjjI0w+LJxL6ITjKmngZuZRnQJV7zPjJfJEg79V
VOV9B57QJrTGYTC0bQM7pez2GAUp2luMh9mAGZ2K9amaiwqwS03HaYIEMEH+vvQppEEs7Bp+NUGF
GEusiWWA9q04bXqvTe3Kkv2ryWjzHZio6lCHSraDO4dVYYIvHkTNxAyvjTAbD+A9tJXC/Q5wDRov
RR1xpfV9C6a4WtjQ5Yi980Z0RCxQV1ZgNIcQPhiyzdrYSAl1iXUJr5YHSGlnY9PshljNNx4qJCR2
MhINnS90p9P2S1sSYdP8Vt3CTSj3UySRgRkomI/1on1s6kIDKaerm0pKAgy14R4z1mT89ArDuCAG
fB+Yjd30lWD7YoV/WVUEwobq8IBfJ/GljQFiCR43Du/IWiW8luSm/JWNMXTzAE8hO1R65SLpMZoX
pWS8zIRC21ZRGD2PqRJu4lHmP7IFWFuThF0gDlgiwX9DUtUPJldgJA+HECPZgyJ3OfAUa1Kfaw00
qgcOz/YqExRO4g/Xql/hjjVq6oOP565tZt0ACNnrD6HXcVcvEqzcKqB3qxY2k2uE02QHdePj5iBZ
5cZKzADpFrmSVY7e7nuVFPpWLJXq19TX5TP6Se8QClWd2MAzhwtVACzZ5F3/gLAM4Y9ZZPXaTOXs
AaqitTYA4l7EiqXt21aygNWZ9aOh9NOtNHQUYSP7vKgkNWhLMn0RfskuXr+ZQ8oKxxOzmIVWxCGc
XhJwzAQ1YXBvYWauagXv85ySiLWoNb1b4952oeJPt+/7ypwZaoodNfwBZjDW7HbOz2Hjiwl0zT/J
08ak5JmbiejBTsCkVSvvxarrMT4egtu67KxLs7OqFzCK/Hjcz78HVi7WZVzAAVv5UaG8xjDcnDpp
YF1zJ3iuZwBW35jJxq8Ufnd14AdR3/F3In4wj6rkjur2zPEBet71vaj8/sv6GMFq47mI/j+IMeqm
yuAHbzvRzXOv32SyNZscVz6avYbqFtdXtOkytKway51C1RIXyNiwhQJaPEDLHbaUnZvPOXjIhwZa
mriKUGpfaK3QYwwQWRcBYVUb9vnExkswxEbZALshUCphg8QqvfeLNLgO0QhM4Bo95V4c+xAcggcB
kAob8XHsNA1/Sl3eD2wCz1Iiws1XhnIbCYL+TcA49VsSqpXmeLAG17EEbDxV4eU6fGHjRtBybQ9e
usVAMkmuIQpZt6YpgCPDJeymHzTGEQH59zhNzY3pJc3u94jmDZo5bM2xr/NnXo5YMexM4+G5MiP1
trbimX6em3l5HVv41Kx7M8GYuyYcdOXLaovsDIz7NUScHifPMqAQrucfe/8eFMEHz7kawNdTrXB4
UD1InzafL3juwStd970iv0Jjql7gqU5bwWRCxa0SXsT9iBloaVFxF2cqjrqDqj4akVyQ4g5H3caF
rtw3ecBTKBkVx5yK8p5Sa7wD4kCbUdQjpAe177xrtZuCZ7XuMRP1yzJ4xsi1eunFlNKW94lNNS3Z
FZVqhr0fK/RGpNzHodBf3IqRV9C5dpyw8eDXq7k6FGuuBNULjt3NLrIq/+f8OLDNsRo4bIZQWYs+
wW0wzkrNhpGL6qMJfXQzFtwpgGK25vccGsPsd0REPaxGaeXHMu5TfZpyRsYVJPy+qIe3Hlyn7aOg
SdfIC/k1iNU+wEIhUx9P/J9qVZj8JxgeTCzdpT/XUSwH86ou4aWJnBv3Ygdu2PW1CAO/3OiECz9m
Gfsa/1ZfeyaaPm+uaUxrEN+OhLsliX9Z69LJiUEcmI6V4fNQNmME7F0Rh3pLUWRGZjxVZJsoLuY0
qGvZ5irIFjCmUj13GzIGP1JZqDBbaRX5UrJydWNklBytKEQwNoPQKc9m2bbY03AvmvduYT1UQxnY
Slh5q7Dj9WMrrTAd+OWmew0VGPULutJe6RpVdwQEZieEIGncFOPlb4hf270uToW8ihSDDEXhxcat
AFcbp7FAontaAdRkJQnmBIevNB6hhfUvutgLT6EPjBSMnIWJCJ615S6ZDANDPiHEV0PM9XVRKs1r
TWGaOpu5aPcMqocHTx8RkOk4gO/C0BjGdSZk7W06gfUrxRzfiaGv77LSSu+EXLH+MJSxf8vowc8h
qKYbhdvmK4xd8d7vmJQJH+M5HKpmC7Y92vaBjF8O5ckQl1ldSPVDUbmYjMR4ZLf1C2fszZRz10Mg
12l+hOUUBkhkByXtkUChf28B7sVOpbGuVLbWb30pCzu/MUGtoLzi+d62yVOtw4zGzQ1fbj/wPd70
YuTOPBYEaAU8HDD8aX/Afc64zggZP0pRAYqL0TVWuWgYl7IAC8duYtSj6HYBC7upJ9V7qa/663HA
ljH1+FGvlREr4hqG+6xMKSi544bQJLuMw9M4sHPcxx/ausohDYo9FxpiTPt8Uqd90Ck1wjtsPSOP
Sww2N4Wrp2nDFGq9pOPdpqWdHdVivvfDUHxq81LjOQyQac9tY0KRgUErHK7Ku1UBg+78rvM3ERu3
z9mmUFCZDPIvsAvlT10digOBN9M1WqUA7DeEgJB1YcC2BThl4rQC3AJH9jWK+vnf/g/LTJQXnXdZ
7XDSGj9NvVaDVd3IHqYWsZgfrCLSD3paeNeJkBQ33GKM2zRG6NJTfwEexRplntGULePtWTzL0Gcv
NSPpyxWyLN1k+uqm4AK4bV+HYIRzmEWVDqxWykqC+NwXHkjAmXdBLMqlSyoJvzMzTPVVKNX1mwcE
7XJMJMPukL+thbbO39pgEl6TQetNF1hnqbyNpVntZSXk4xeGuRLqDqRd5Me7oRTYFCdxuOyqOH4T
RIHToMQtxvL1/I6iHvOnEjPwZeflN56maltuP9aVpwiD3Y0V1islO1VeYNPdmLmBardKr+QCB79V
j3z1ptT9uYKqLKpN13KPU3udizWSFVlP7WSYVCekCvM+yrLqohhlDI/CxtooCvQpqpjGZFvKscjF
CBxl1BEILOO6tpEuhBe5QDoLhatwU2tpsBYCTdvjBq/YU0GBYZpwLrP1hu4o9uZO9sk2xxNMjNrM
IZ8PqXQx4Wv/ykKSN+iimn3vQ8sLG1QVZp68Md392wKG7WrA3nLXpxx//TBmd0ie0MgnCnlbqOgN
7MdOuIUSMz1xdJRrceRaiINI8FBTCOromBrcVFogo6/qpzsPbrkth4Nsm/mE1SYxdSdPR+/Wa0y8
+BDI2VlF6aURKfGVUuTyRp5U/yGYAnFt8DI7MH98kNO60f+Uej3Dhh1TCPxeEv86smTBgfaOResE
/7SLBbxovLS50vowdUD4Tj/LqpLpnaC7VT8+E5mVXa8aeIf5nXEIawnMfSZPfwjRGO8K+KXPZY/J
q46JAGW60apUB8wvzK7+USij/x2bkoR1Ghl3hImnrQaPA7J7jMMVCOHhshCCcqdPJt4/Lev6tpus
EPdZWQl+SWwAsZuTr/2W1EaS2lR0hKhgwMGSRrIIxje1ELxFsRlyCY2SFpFZx4msFD2HO97wmEAk
SffH1EzBdaxO0X0zpvpd7EWYh4mTqg77MROU7TAM6p0FAv2b55HzX6mVjo9b4lsPQpf1P4S8KXlX
DfmlL/rIA7wuLG/AF8KMbeSyCFae0qgPUTgl11kyqco67kD1m9PAiS/gv5wAMVbw1OvUwa3AlOBI
kLPNrlK1oGA8LlIA34lVStYcN41vOJOaeh2ksEhXUjjG3DCqsniQ8Ic+dKUm7+tIxhFC5VL7JinY
4Dr4sPHSGHmBYqRUeLc8gKPDn6jqcRD8jYBA53Lsk8H28zG9hykdoKRKRQjkgVQ+tmFmbOC0di+m
PGKXDb5Ducq9CWEVaRei2aEHfbZFQQRCqcUYEHw5VFBVECBuQiRzUyFPdr2gFfgXar3mjJA6ItcX
Y2HXm2LwS9dH/RekaCW2FUriQbFa8g2XIREDj6ze5kmp7VJuEd/wYvRxHyvCLRjz2pWSxAMW4FsB
0IimVb+1hFf2VVH2gWNNoXWJha1FKqSWTAd3JQICcZUV14NCXVkkIC1dESnxvstmHu+8sel+DoDe
UmL4Q8S2MVo8vaR8tniOIGH84LpnsP8iqMDctfYwnBOKyXztk4aCoUmPgwOGCJKIm7GP1Wklyy6y
WCocUKcanR3XJCQc6NXNH43eGhe/wd3dyENyBQ+iuU37gqcx0XQOWaMKDo3n4SNghNKFZBV4m1uE
lldpU+FYLBf5qzyo/i8xacwrvDblXVE1/g3I8Y5rlYQxn1xncCQ1yZf3JbxJPGq8LjBtav+NO9XI
B8yIqvw1E6b6sUgmKqwQ0rSzF1tfv0AkNXADwAv+KoxaBLxtp1JUXgHdNeysSfWdJNTCzjQ0wvot
uFeGunjwOXDxTBuV/KpTm+wO3WjZuLyFMqQf7YgfTpvlz4pq+puxDcItURsscX2JAqsKhz5mZriN
5Eg8xHIXzaWbQnA5RpOFJ2VhfRMHPbjuSTZtU97pD72caw8Wp4MgB7fA9VwLu8JHgbwvr+VcTH5Q
ICDvFO56P8M+a3pK+IT2WqXTl2Rqw+uml5UNFpGIeCjyvoeCrj96klhdVaBGtyo+FU6bJr6Jv3SE
xlbmnTJb0XeY02RWcok5SrOmvBA/iUAdbzvur4fG1DoLCWUooOhWU+OSN52I2flYX4aB5G8xroug
K6cYbiR6i3inNXzqJPpuHZWwUiViSwe1CcNdX4eweaNkcKMWl+6ir7p906PyUfo6eoLtWO4HATXE
2oxl/b6MxOw7l7zpQp3RJmhU/U0OH8CNx3HW9prKRaqV5bUmRL1L6eUwrIQgTB8VnKgu1SGryOzL
0jqX6ukQwMDY+dgsrLHMgO085SGeMKlxaAO9fsaSRN8Wuerdig3OHcBrS+Il409uTAFGo3V0hwfU
5CpBVB96uUWdKYXmi1AMuj1UU3HAim+8KaUELaAciLtx1JtHzs1+HbRF+VQVTYyDXgI0OYMQH68I
yI2/gKlZuMPpTXiZslLcthmTSzDV5qHv8/pnK2XT1kMbdl9JZrD1BnZ+0hDosIMoH9aKWNfuyPPx
Rq8lbVPgT/VE8kXdskUKm4m8zGz23GT3uVeTK+xlC8S+6d8Qomhc2AXCFj5P60ahib1HnmHWlQmt
tk6HPvhDgfjv6EODYbEymnejSsBCKkVy/AXRWsomR+1bhecMZ7yV7ZOxk7cewSUcDaXcqeaAVIfs
ECYtu6woVe2FPo4e0Ys6/sEN3LLV1Kyuc9GqrhMA7SmHFtIuzCLEgMR5TrVUMnpoTGn3qQji8E7R
KusxDLE66juLJCfJW86HUdbf0LOUVPJ7xpUUe0h68zF2MyoN1lyv8B7RMy4FettfjJPf79oC49NM
VHJHHPADNLAWu+XtgNUv79zhBzrfatcodfKkCamw1ayiWesEUV+EulB+BmXIqxoP4Tu8HbE8FLro
tqxlE0uifvba1FrX7xTlWW6s5mfup5LrSX5wUDmUPRv1pHAn4HhBQKmMLe64UvxIsVew0XMsfAGa
pMHBG2PrvvXk8Hdi7P9e5uP/w5wGJQAymd3/UHw/ZTTu//f/5P/r5nub5B9TGn/+tT8TGqr6LwQi
lG4ppCDAXcwazj8TGpryLxaAxauPRCg7w5y6+3dCQyIPAggERC+FZvzlWaL174SGrP0L1s+cz5gF
TZTDGX8noXGcsgQ6QgvUsYlzDZIBv33WlHzI66XUWPhya4k28gIMg2VoHAUxqGjl9T8+DM6fqZSP
iOOlzvLPphSN6APlspRXHDclCmDgCUrjFLmbsPr1D/jV4qe2stajK7vVXdqt/NT17djB9eqMjOE4
0/fvbv7V9qKbIRHd2b2MMosCJHx/R8gNg6AzOdJTYwmAEn0CwpGZQXzcwYmXB0RyxlLlsdmn4hU/
96LgcB5X5ZmK06UG4X0wP7Y1Z6k+fLfAr7MSXI+ILqS5lfPkYPT6nIEnSFwFU27raXgbVZgU9V7q
Kn72+vXHPNlVGK6gVKAOkbg9bt4rJLx+S5pPgEs1uMyyr9tiTYGSdm5U58zyh3zb756SbSPprwM0
MeXjpgytb80Kc1k7JPKKM8TrqEvrr3tzanYgtSERDHARWcNyMNVc97EB4W7ZvOjpW9++hPHfkz7O
vUAPwFKHBKrQEov94/dSotjXC+7LttkYq0AdqKS4jSjrK3Cr/7ozJ8brQ0sM3HFLehgSiWe123Wv
OjKYESBRZ1bTu+J38U2ImMPv5XI9680W36TlbNFaP5FscdOuswfLxTby2X/8QdXizbDGkeGae+WZ
krATU47fGmUw6i9YIOJiyv3XIPFlAfz7J2PbZl9k9yb1PIuSPiwxoyA52s2zot+nVzhb47OJrfGG
rMYmtlvH3+tO8iS6XEysP5pH5ebrz3hiThofW58/84fWR5hujUHEzi7RekvDj056VYJzddXnGpn/
/EMjWHiJUk/huO0ns/1ioNzXSvlKhfxv5cOR8OFo7z81KT/2ZvHxEmMQiEym1J2v8OJMVoXbbZuV
fg0nfSuv8IDYeWfm6LkWF5uxlOYxrwgP473W20RwBvC5O7PSzo3eYtuoAsnyq5wDrW4sXknTBtZ1
CIgvOzPzl3LA3zORIhADufZc07pYboNWxVhiYa+FMHE94ZGCe84oI1BGQgzrwrGq6eB1qgutYZMV
wpluzt1YLnZWwX9aX6wDtKvkKPkBW8O2JNGrjd8Bthrq3OlyXpbhINitaT58Pf1Prva56p0Y/wz3
W2jskl5EZhExMz28GEaf1Aa2LRZIRRJJX7eEAOSof//2XqDKFCYXZ+Zibv7lvYCRsAFzidjxSqos
8bXMDGFdY0d1J+hQltpWrF4ECbS0QFjHNQc12kYF9BY87yZMAVtv2kmmUFxFowquRW89zEwDMucR
NnTJJBeuisJxC8uGGIGp+PcElw2b4IN8UIOGB6cQxOor6oXyogmA8wDJ0MfrBh8/8zpCor8znOjy
Am3tYcDvCp+SrMRkUrAiEF9Cpe8pHA5ckZzmtTr5iC9Ag1zWFU8LKe1LVxdj70ZWBWlLuGLYYndV
7Kc6lM6s9MWyex9M6tGoS0OWiAB9MVmiqCYJJmJkQUpuFRQ/S+1MA8vas08tzL/Bhz1LBeCO/zsR
5MrBwfU23BIKdvDHhR7kyCvBObeRnG1wsUkqVZEqXkuXtOtsZ+7TrX+LGcs6hdmxih3/7F313BAu
5iM3BSHXddpLm9zWgp5g05ly8qWG6fcYchVR0K3DOFwCqLEFh5uB+sLu7c4hCOxWl9aq3wzbYl1e
sklvJDvaVrb1em4wF1vmp4YXO1mPrgU/p7nh4knyHmoiY2Z75uQ8OX4fOreYglQgNmi3aKOhJraz
7q3+zF1uuR9/6sViCgqeXOM/SQviPtxqb6mNy+MVluqOdWM4X+9OJ9riE6k80GYABkK2RW/8vGmr
EetiO7n0NoVL0fWltUERsPadc9VIS3Ut/Tpua9GvqBvlWJ3bapx2TZa230SOsDbs3lX2ik357Lrf
BpszHVwcL++NEjg0gULNqtn5zf1xPY8R3kvCiJpdvRVtca1IpGNW8Z2wCtfWHQxZCnPjYC3ZxV1j
C7v8+Z80b0JE44bHGbckvqsK2pyho/nuR7+WHHWvOBR93c/fVF9B36HG1W5s/dl3lN3XTb/37MPB
+rvnfzW9ZLND89HageCv3bn9urVRqu2jV6qfHcEO7XD1IKyRs/M7DECE9+PWtL9u//NafDcBMk0K
eZlgxBGOBv6/MQE63VWguei3Ybqq74TFD5v2qKFNxAlPtcd9+qSTz5mv0/J62saHZhXuUJ6soisD
YYJL2b2L1ujsrrq4ULwPNgpQIELYCLDxLXZxVU3irila1fbr0FFM7DKLe35s5aFA+tvjCr+Nshhc
HyDXmIuW9HCqKIGQmNDepRJ/g+UCdWH8+x/vqJHFIeERqhEBwql2qj5U5XNd70x4E193ZFneNI/Z
USOLGYJ1NLDUhp4AlndVO3GEO0zD1tam2fhufu5Qmv+1xXI4am3eKD7MESMJs0ns5nHbGO0GPgWC
HhuawFZ4FL4XyUp2G1tkMf6hRrZ2Zps9MTuO2l48z6ekoDRxpO1BesJa4mKE0xr4nWOV5/jl8x76
uZfEiFgHXGuXJWMIrJRRm1eCEl+iTVtV+ePXX+1UAzK3WAJ7UOJQKx8PY0JNoTiONKAiRqo86nOK
l69bOLFxaB9bWHwoJKiylSi0MPT3seG24eVknpkM79vuYpig6nDyaTz1wessPkhulJaFqa3OZOjX
3l64Drf5neBmu/KKmXEbOLFdO4DXbWAhu9KJH3BOZM++yl3Es07hnDsnTvQZCxLK1CkM4yW0/GxN
59dSU0O00AcyhCZJOau5k5OHvz2yHIG0AOuHarqla49U9rw70Maj6aIo1i83RWYCNDj37J8HbzG4
BhUW4BEJL9ObxeDKXj3qSLE1BrfZ1Zt4o2yCbbWpt/+gN/9phiDz8UzUcJfCsRrj0S63vkll+4yP
vY2u/MxWeOKCzsXhQzuLG0TTzUWBczv6wbgmdeZt2k3HPYmy2vpSdKrNOXrWid1iRj/AfbKAI/JC
Pe5YjeyvleJOQ4F/H7SwDxG7GBcSe8bXA3hqFXxsyFiMYIYLvNYmfKjwKdrIm4BoW3cpbCkmdS03
vLJe0ENuhbXnikRhV+o1JJ9VfdlcdWtvpW59Jzkz1Cf2FoPayFnuRNcpkTzu+OgnSoOfumanQ7vy
ZNyCw19fd3kZWpzPnKMmFttXj54L7Gs9z83wzie/uO7uy0MCB+AQWrxLhP14L9x46/rsaXeqcwAj
4SvMpdBkbY47l3udFoa1h2Xrpt5b19FNuk0czwntvHLQCduhe+5yL8//5HIhfmxy/pU+HHmqNvXB
7Oti67fl9+BhXPeb+tG/SNf5QXO5CbqC/aN/Sa7ym/46IHG4jvb/ZC5//BUWt5Wia2LErPwKCbq5
1m/ujEa5jaIyt2s1P1eNf2IX5aZNzSN3fQp1lmcT6nsjjCINK2KUoT7G9t4mzs+BcU5+R4NWiJtp
wLoX20E5UdwwZXxH6h4cX0+dIn37epK+B9w+fbcPTcjH3w3vVEspBppo3NHuhD1G9ESFvRvvYYYL
Ob6Nysd+lm8SHg/WPnWFV/Xu61/h1EgSfTd4E3KrlZaTdeoMs0DTptmKqq8qsEZCW5Ehuf/7rZCA
pPCPQP9cYHXcT8EP+1hGlWVnHoipGsV+fRt2Z5b8qe8Fvsea4SsAKdTFYBqZGPI485GOW2iF/oi7
M/GAZa7sfUv52MBiYaP9TDulCnQeH/q+PXi7H5Md38hbY/f1aJ24wFKyxtVLZsQo71q0k5SeMjX+
bHWaUCQd3WaluMrb/FolMxdrZwrVT00A3jJgBynKVj69Z0YP2XIN1dhG5LY2lM5Ry3ZfF7nzdZ9O
XRXmxNts+glKcVng///ITtXi1QilmjrN4wkY/dd2qqcmIxqf/zQ4//nHHbmigGiYZAnEbbodZGvb
CH8TxT5PR+DNZLHwBJy3qMX+ZDVdMMmBCfYtvy/bQ6PuRe1MkfaJyUEfZmIkHnbzQ+O4F0i0/rEp
7IkBQzQ5AyB0ajI/ZYLRbE1TnwmybSkN9VTGSulfv56CpzrDRgfda35RkwI+7owiaEngS7Jsxz3K
AYEwehluxjE+k1Kf/5nFno5TJrYv4Fl4mS2Z4cOQpZ0x0RHP7J1CT0Aq3CdvJkbdPnIF/Zwc4lSv
5BloTLm4KsN0Ou5VgFc7MSlLtieEyih0bC9+lFBTfj12p74OMM/ZX4W99VOxaqqBiBgiOtWCP+zN
x8Q4t7me2PRMuOfzUwL29ae7MJSwOG8zNr2yWrXr4LV/StewJw/5S7cmhO2qbn3Jeeiee1ycCk58
bHh5Ny7ZEyM1pWH9AETWkVaJY1yxsxdX8vbcJWlps/W+ZlXyGTiMUmtLoPL4a+WZ50+RUMjcSlub
ktVLxaGTj9PVZGt7ZS3cCA9ff7hTw0pZFLAk2OtzaPS4QSFTGz30MNqo4yZeVYN3r1SIcct8INas
Ca2jAk/6uskTrxr0fuIcayZ9Q5ePm8zECuC8RZOp31OEq+OwnqHK7B18XFf/XVOLd0RcdnEY+sBR
e9UNmgepRaUQflcQBH/dzqlFNkPgMc0Cnaboi63W1zxQHWFP4rTTN3pnrspoXEtk7L9u5sQhaRKn
4P5C2ToplcXIaWOThH07ScwOc//7Pa261ebcBzqVCzhqZzFsekb5tQgXl3aslzldg9+YE/7EzdY+
Z9WwVGu9z3gAOOztoJOhdi1uZTIcTr+yasn2DvGVuGZR77ttciFtyl3uBGvPntP25CDObFin3n/0
8a92FxO/prCNABOuIOO+cbNL+ZeXrEDMr/X76UracHErVqTdrrVz+9ipnRKA84wA5Iny6T7VDJkU
RqlC4mun7oUV782LORAPbdZprmCA7v/RBoYCDPLhfG4SwTheb3WXU9tZ6EggduGV4Upbf+PdTzYl
vGvL+QfB/lmW9p/GFhsYtdEp5UQGNvHJc9LDIQ4PTX9mzzo5Z7g8oZuUuNhgbXvcozKUU15fnvSe
Vmx2uu2vSaDbBOs2zYoTbtVeh9fJ4Zy479TJ/VezeCEeN+thiqbHKjoMH9IA6u+VkR4QiMdjsaba
1w7jM/08tTd/bG+xq2RaVxFDoJtx6MFD2QlC4WSaZ5co7ut/cE9gSzEoYCXChYJ08eHyeOyHNCfd
XVCYrQ52FnjraNh9vYGd+nL4wPD2ImPBYb4MtwYUauAFQEYTMl3hNJdIMzeSE13rjnEY3fZS2ovO
HFA6h8A/3TAgjdlngHfMUkkGa7we+rkerLdFW7YDm23mrXAjV32VH5q16ICrlmwD0ea5TfvEgufm
hbUJPg5cjMzFV4RCXzbUPig21g3YRwBEfv56UE+cp5Q1c8UjEgHgcUk3lT2LKiyBbOpURQ+WxwWM
0uerchqjVRKRAPu6tfen0PH9lZObXD48VSK7yvKKogG0UBNeUHb5i39cTFYBmcRmO/7Q+aoM43ll
xOcRpEW6hiwPYwppGc0pEJfMXFXF7kwIx/6YPqn137/AqpDQZtrUuxfN8gRvAk9oAm5DJPOleJsU
cuUgiRadM4P3+VvRzBxKgWMz4ykXJziVlbBKBppRroNN82POAkcOpREUHCKFllbaRlkXG+VVObOV
vPsDLL7abIakcPOC1Mhb/njvMjW/SwuiSXb8pPzAqvYu2HXO+D3eds77alizTyMtWhHLJjPqFHZi
i1vzRbwszobrP99iGIMPv8rixGcSq1lS8atIhbmbfPFBlYOtHlpAbLwLgOUUblGJ1cTimc3ndLuz
2v6deLe0F00sMQepBjceGe4m0ZMfdamEq5HLdmq2G4Qw90kK/yaNu83XX/1E+JUec2USsQhnob7f
+j8+9oG15W1EjzsXGLjTblvbSuzxadjBA/FX2rfWsfbRd6jD7lp2uXa423Mh4BNrCMX4bCDF3vc5
z+VVgVf2Y6Damo/COQWe0p9Bcn6+A3P9xXYaQweQhspylZpYaspSorKC4BxIbQBTMLMV4cfXY3mi
H6wb0L2keTSUX4t53IzCZCYAhuy0TewWImaWnGnh1AZ31MRifiai3nhDkWgcFf1atQHnPMb2YM/3
imwt7M7JM06M21Fzi4toZvqRVJc0VzX7KAWHkNfk8aMz2/bpVmbDQZC80C0Xd5deKvWy0WIyfsbg
DBmMCXC4WXsmWHji/cpH0Tjp2NqIPy3VD4FMdT3N6Ha9HhzYAOVt/Ri48/AJm7qxi2+Zfe5WdkLz
QZs8JWf9JufE8k5hmek0xHFs2koa/kphNk3CdzlmfUHOLOWfjfGtp5K8jE2nV7lAYbExRrkdoHaR
MMrQ1euoKt5IiO4lVLw9lqaad271fd72Zzk5fh/zzGVgFpcr8r1JBetch5jwKOuto2BXXnbtxqdA
8++uj+OWFkGsrkMtHHiRjjlCsuZQpRIsPBP0+7wEj5uY99kPu9nUxoMaRnSGYBruxfELkfsza/DM
eC2jwXEdtHKQ0ITi49UrTEwlTEPJA3JMPH09YCc0ikfdWZ78wlgGRa3Qlrrxt/m+uyEWYodrqm6B
uLhzkqWyi4N61xzOXkrPdXOx04yVyJ6tz9MCnMGKEN2D9RYJjvQWbtJdc5VoK+nRl1bZ4dx8/Lwb
HPd5secMVm8ZIyxCuyoeeMtRFHmtj+ccxU7cuXlLYN3LvZS9ei4gO5ooVaVlLdX55rsY37hHL2wL
z6Cz7GqdXQVXvTNr8s937sSoYv2ESz1lbSAorEXnYJ1Rp5xKAOTGqzDZeEFI2fB3uTnzkj+xDI6a
mf/8wzKIhywQhijBK9YfHI83YCL8OjM1P99YKHpiWzPwzyI1texJm2W+gveGyfyg2Oug3qp3vZ3t
1HUMyuibtUZFy0UpWfl2e0+RufN18+9O78d3Rur/CByrMgct5QCLha6PFhSlcTSpvsmTVS6s4ztr
pdulvesuun34UFyFN9a6d5undidvz0WhTsxRWiecBol5HoLFZyw9qalyIIx2o0Vb7C+dmTMA+mL3
dS/nSfi5k381s/iMcGqAwEWMcSy/duKDJt7o/tY0rxvTOrM1n9ppjno09/jDjGkMzZsqrmh2RTZ3
cMR1vx524Tpwsm30BCxjK9zmzrgtL87d/k9caeYv+Vcn5yXzoeUyzSoRYyTG0tU3g6Ozv3VbfQch
bqNywxfOFJKc/HQSiScCXMR5l6+cUjUKq5NorkX42Ee/TABdWnDuJXriWk2vPjSz6FUSNg1+Dewv
NcFWZAz14xxHa3bSFscMYgoPrYOn16F3FNv4Xmw89qHscTyXuTy13RiAXVmgRC/xMzse26Hy1cRq
sT6aYmGtaY8xbkYtsJXobMhy/pc+TVWUBtx6LV7gS/fPDlK32hkKUEkbdymKWtM/wDGs0odsPV5U
rrn+emWculhh3wB9mVJaslXLy9yUwhrQRtGwYTH2a534obkpHM0Z3IkpFIAOdcONt80MRyNj8BNd
wL30DzbZ9+Lkmf9N/fLi2loTA6ySsocYKtzLyVtXnUP6n1r+FqcF0ZP5Ybhk2UvVGDd+xS6eRj14
x6tRuykUzbayZhVL5wzeT12PTZ5fvF4g57OtLeZKQ2VTHhYKSneeFtErz893pT2FEN5LK69IbK7j
t6+/4ufpyQdUKWOEVosV4/LqmSW1rHaJ6tkA2GRbGRsFrlUYsauC4pEmIbC/bu/zsTi3xxuDs5f8
1fLM+j+kndlynDrbto+IKhDzLkPPnh0nzg6VOInEIAQSQsDRfzep+v/ltLvStd617aSF5kfPcF8j
/OqQEoWXsuZBAc1RqEA5o3aunKUXW0GXMIQwnvGw/nPTidGNmykMC7hioenGqiWNJnmtKx+PsVV5
/J9Gzsyz0IZ6BpY/hk5X9/VkYZFLD5mZwWhdGbRrLZ2tC+lUxoYwXQEF2CKJjPgWGJA72n//eEaH
VsYrHukR7KMzgwzQWN66VlSk0wKRGHjxXqEReaUrF2fmXRtnD5DZo0CFCLTRqy4bF/NEoO3x9yV2
cUkjdLPmCyHYfB4G44uY4CJyMVraAuKZxTwb5hGKHWVxaub+qh17rb317+9uT9X0xKU1TAT/ac7F
bbcRNxD8fw4f1hJklof7zLpaVnppRfw2+4DL+h0O/rNNMpoFikXYQZF4c9ov2rdWvZkrJ/yljkHe
Bj6b36N5fk+XPZIDCptCCrmXSEWoNi6Sjm3vZTEPf5+xS4sCtXoIeoVQcUHt41lv1geCia0iDe3q
0UI5utDu/7Du3jdxNkmhXTqOKdDE1Fi7oe03kWCv/60XZ9uHUxl5U4/hKgjUTlrlQqw6JNl/a+R8
/+AmXtSERlr0o3bMpu3sb/+tiTO7nhiUn0LauUibGXLKQdZehbt+vFWRMvjPfHtn13ZcVCOhNiaD
GSeZ1ZIukHjU0baJIGLdxJv/1B/v7DIAFdVlnsCQlUzGCeRIH6zS+9fezbVHiPD7a0YpOb9wNASZ
bQBZrFTO7lfqD29DW32HYPL/NDX/NHN25XCLEzIRZqULZMETUVeQea6uvHguHi3vunJ22TDhQ/+3
gqAroIJfAodmEP351vf0yoa8uAZgCfw/wM3Znvc7SF5D4NBKvaoD8mwSdw40xULLQQExGBXdlUVw
qVdIFUdSJDKd8Po/a45RKygZuByphSgC6Lll3yZw5V5xcK67708THNlH71o5O2X8EfLLHeRhUXMF
vVsJZeKXaGxuHRmpVAOMlM96HtJi6Vj+79d4vCaXgC0GVsA5fyNcqtqDdtzv7jU54omI1oyLvlIO
c+mcjpEaCyY5kGEfXvy1C2HATjLEXyNzj3qOm2q+crxdMIHX/K3/38R5MaKArDrpbAsa79/Ir/kb
qMd5kIkTvBjhgabezrqaknAh9vVnk2fng6ObEO5dSrPyxX/zUeaPx7dJm70cEy+F/HJepw4SrJxU
3U88kfmcldsun/L41/WSjgvpZH9+zNkOn1jv4dWKjwmfQHWmO7Xl2+BkvsQHyJlsriaUrT/3YcG+
G+6zzT4DnYaILWYUZKfb/hb6tsfg+U0gt6b5ei2XZ138Z22tTLC1It+HZMu5v6+22qpyrJKCwQx/
0RiwE239V6+Ovy5NceU8vuDSALnFRsTJQbrcRx9DHc3BuMzo2Bju+1/6BanPudiWqaseodaLzKGr
Q3lh7//R4tneX+Ju6Yoe3XPbuzbczYgNjXf+52jv3QUQ9byNb9htxBIOUG0+XI2aXjjfcOsg0oFk
3vBj/qNXT3xAYMpK4aFyFgOFzWcIQF45sy+4qDCq/7Rynuyo8KwLIJpspTX0U+QzVEKLF35g1cZM
qbqRu3ljZ1BNBa2jmhCovpY9dOH8+aP5s53qR7pqBxmhk4K2CTEHqA1fcxtdyPz6s49nO3BAWWSl
Bfo4btyN6ODbzP3PPK3xCjdQlm6SAor+2VBn7HDNpXp5EuG8AbQJ5sT5A6xd1NigQt1K4xCSsNDZ
tFz4/b362jSu9tWHneiim8CcIs/mPBYb46XnWR0OWfsw52uui7efN8HGPl7bFBd8RGjlXUtn5mrd
M3jGCAZz9WhYZVJl9GF46p7YZkhOJzGicrJKBpQ/53q35vNdq4W4oCXw5wecGbNzbSIZtuiqOcRP
1TOFXgnyUeLc2Vbfhhck6Sbd9to0nks2wSUNDiESYCAmgJgeZhPj/+5FqJ3Cr6DVDsB5hknUQEgc
Fby5wx4iuVsx7qLnDrcIRHrMk2gTc7Wk/mOvYVXh8RsgjxYPxA9Ox0pZJTFIFs7kW41sjecQuv5J
+BicgrupSdxvdsKfrodaf/sy/1hXa7OoXAPgCCQmaF/82e/REdNEo4BmZJTkJoDe22M8BhZoNQPV
eutElc/LNAoEcQ7+wLn4DF9Qnzp2XQU5BDDFpwGCrt/aRthvgUH58BaJSwTPBO0uPzwkMsHy6CZp
Q6CvLF5gblevFpLVN/YIVRtrhgj3WJGvZe17O1cVGF5bQO9/VSH74Uddd2ztiu07N9YPQHiwtyn0
x39dWoYhQPwcfhRA0HCxng2B1y9QwiP40LCrgGbH8QGSuwPs6N/tvQ/W81kzZ4fU5A4GnskY11uk
Nm27c63nknyGrhxAJdMVm+zDqbu2Bcg47Ess5g9pxdDGB4HBG5BkG/KUtycNNYy/9+bDuXfWwtnV
WTgksCK50ExEKHtkv0TwfSn+9eWBRnxQG1dPNTy5vy2Gd5uSm7iciZlp1g8nypGwMfIr5+qlbiCi
uEpvehit822vohLy4FCIzuDKeOACSv/xlPZxccXP8MGOWjuCZBlgMKO12uHMZnMLEQbS8tERWeES
PIGv2i1D0i3XFCQuTTzsNMQW11IU+zx0IeF46gqBaZFe+ZkhOYhMzZVql4t9edfE+gnvJsU4sqt7
D49MgZ+v3B7S5NPWAymBL9//vsYu7RjIe6y+LJxQH/QIRMcIPGYTywBLTWYGRSiyD8pPzBs3EwSr
/t7YpZWAkxDVfmtxJO7zP7slhZgLD/6zzHTdg6Z4VMResenlck1l8VKv1jIJSIQg1vkhYXA08Oha
MUGMkNrbwnttfRs8iHwK5sxqrjgGLs3V+7bWv7+bKw9wlkV7uNWcqj56C7mVnZ04IT8Qeo1ofGnl
BRGGbtVdI0gY+rMpEhXIQXAWjJ8HgIgTJAPd/Q8z9K6FM7vA5iVtZClYNrn8pgZ4Tkh5I9tr+fwX
5+efZvwzT5eQNVgISB3NyMrgpAfJfyrVbLXzI+Ljj7936cMDBOcCbh0f73IbftRz7OdYQUIRT3eW
eXX3ydJD0kP3rB+yOUA6QFxvcYZv/97ipRXxvsWzQcRB2LZlX7BMQy8/AaoiHSkDmol+gnxEn/+9
sd+b5ty6CJGghlIkxMc+pDsYh0KbP/Kw1iuX9DdOaYIl5Y0XvQCZzo42a1AwFE7VtC0qan8rS8SV
kOUFtXPgZSwDe8uY/WjCEDTDvk19NevUHZev9RR3WWeI8zkGUXZbBhSgN+7Ve23VzYEqMv3kppC/
GqjayivL8NJCB68CdXeIIyHn98xcWKhvIdXVYhkffQV5Gys0e4AXpmtmycWZQn02Eob8tZD6bO/W
YAb5mtAS9oJ7oNp9WhR/8oZhL/xo8/d5wtGzWh8fZuqf1s5LS0cP+VK6xEpE1LTbxG61Mg083xyc
TsRbYy/m2GH2Ns0oe5j/IyqjVBVEDw2gza9dXKmM0zDeMlAij0NcLrugrcNb+M7GTaM7AZbM0mzI
OEdfF0bM1qqW8AYkJv5VIOifeFTZCZnt6UgHAmmbgJXFvVMO8rX2AZRA0T+KBRNQN9psAq3JRZL6
MJxkWTqvkdKQ6HR72WZz2VSQCI2AvoFSe7Axrt9tG5cHcA+1UGtSK6TFeQrtuf0k466GZzk2+sUr
LKk/1UVtG2QXEuBNJlrnvEJydTK1fXXUYWTiZ+lP4ZBhkyJ3ZgAzE8Qte28gwf499otmTnjEuh0C
lz6U7LlnnRatO37vAABQfi8nV0ZvwhIS5QlDUENjo6r0afKVe9NHM3KWpYhvbBjQN5MNKU42DPYX
ZSDQSYaoPpXww+Q26xhgkythQnvFrhzlCG6fXzxi3gqRqKKZTgxwupu6dPvMgDOZNNyoBwtzAnbA
4h8jHppdwKdhA816cbIXsaSk4uDVgWeAzBG3rzbN0vEsMvpR28belxRykDEkE+8BpQAAzq4XlCw6
pE+XoAvTuRmtFrTABHiVNxP3VQomAmTXwjitZFscA0eR0yI9UDeKmm10M5f5mjZpNpxEw34hTZvL
gY/HxnfKtOJR8wywpp2NtpkT2LACsHTNHipnssPcgsGzZFE4sZNhbozKjkgis9PFr82iAidTj229
d2PIOc4jtR+8blS5V5P+ySpMe6djTjJ7dAHMLPwG6ogO9MJnT6+XFTdbA5RBGrYtEFRBqHZ1Echc
LHFxIg2IkCONo3SOCl6lMxBen+fOVqlp+IAGENEDgKC6j5txTAE6qLOa+NBdc63x0PVhj4qppmqR
0uXM87FzFLvl9aJtiG2DvJdEZRfee70DwmUXs5x3jG0LYoMUFkAwJbGlD1kPYDoPMVgVGe3mPp9j
HzJ39gTq42yD8GPsaLewgZ+kbp2tN45+EgGyk4GZOySUBfGhtYJgMxstoDGr4KewpOjBV/LcG0p8
CKXQ2AH3p4VmXVWG+Uw1PxokveSotuw23dLWuTuCYAb+Wvji+/wrKERhAnXBcdv4BDEtETnPPmqb
UgLc0L6sx/qFDHqQGWttoZPSqHq7SMFzCxqkj54v2K8yHFuoHSiKFI1ObOzOIADbAw4+VMN4moXW
x2qgzlMVmWkXLSxpo+EGRK35C/pnZ9Tz+gdHBeRWtJw+FdpvvrWCTJ880qsXwsdlw1tR3gMCYu0n
ErUgfZF42td1CWUWpMFAdlwBvlnLhj6oyQ2zrmQMw9XZ8w5Q7PDYFB1uHLVU9h0JZXDsF5iDk1PI
dOm0pIlQdf1glhY5H8LunkitGfxL5VgA5+rUGUgZqMLQRXzii9NnmhRhHsV9uAnMTO46X4LNK8Wa
zsynHK+1WWG3ztFWOBZ/hMaM/DYqq+cJ3O4oj256Vn0aF9F9MiBxnaKSsG4z63DFaXnBVxL41kPU
zlNeypA9FoqXKIsigOf0RaW3kKexDsbj/i9XxfYX2WBD4u0GgF5AgX3MwGUsUIYWCwkqWDek/uTB
8gGs8NA4YFcQh0IqNVJtVtjK2Q6OUEcJCM89MrXatBy8+ZHx2nvouS4OyEOdv1tgn2RRy4uHGGfd
/RJx+6GCRtsGytTqSfvK24Ci5288peWO9IP7ZUVi3lH2FupI32jATHclBA6h21sBEAq8LJIkS0Ky
iQJVRPGET+a2dTKHRXQ3gs1CE82YeZnDptnQuPISXZZx5qhmfHAHCJnXSFrtsIRG+1lRpBylbBzL
beh3qM1AAkgylu6vCrlRd1OItH0VRv1d4PTiYLW+v4vtuv9cI6XomVfEO4S6XA5Km3k39GJIteDA
A3eguD7AAJG30dDZj4NCcjowf7UPHpJb7UKJKk3o1dyqqvGOc1AR0CEJRHiFiEpkrjvOmAFANd0h
03XOe7cfvtCG199g/rDHIcQJn5SrakcSADDzq7MG575cQiAUNR4pp7nlKLeOrOgzLfv5wQfxsD4t
Tcxzg8yWlDPtnZqqqNu1gAPkwB6XaqKsqE8Bd0QJG9GFm1cwUh/lNFmnEVdyGoEZdw8ElPWCn9NZ
BJxsnYAEumQlkAhYKODTsTTsljgXJSUrKUnxRFtRg03VxyAGxzVQVYrWN0vjeo/QyffaNLKmCOAR
C9lDdtmMp3qa1W1QlOauickE2svM31Qh5J30FEn9Gu+/JO5E9Qlwmumh6wfkOLqDjZObLtOjQeXI
s+Uy/QscsA61HLQvnixcNUMqR9I+gaG85EPYek8zASDU1uUPiSzGvLCQ+Yp8Yr1TpV//ko6Jf7Je
hjIJx6B7BOxWbGoHpNqELr77TENRvbhWWD+pmjm56qs+HSZ7AF4L0ZDMriZwl5wOVDEfhKcEFEt2
z91uPJa8l8/AEXeAE+HnqqwMhuZGcVK8+f6M3Yj8OJg9uBFT6IgCltlOI27giRXHCTNzbJyK525J
rC+za0EnfIJITIIIyZxLOx5wlrtU47qybdAbYObSWdUPc1uoDCHg+XXEwG0nA6ZlsiysSSqmotuo
xw5PHFayPWpGKeQQw5HdwI7t74FHAqyuUfbJ16Jhma9b7yDd+Eax8cSU90DYBiCOEEymhd33g2hv
XAZ4J2d9s1scZKB6zT5qHfsTnpxpFdOUubq67eFd3BAa9Llp/JElIR3ijcs3IVyCckohmY0AXQc4
sXSJBIoGfsOkbyzxWfAVOjzSYY+5ANE4MNbRLoLyiIPNffVWmOv6Zr9TZRefIPvf3zocX9JaY4fb
HH8dLBhGiVvHYKFztgDIG/kSuDQK/twUjfoGFdQoEGW4DBAiQakxAx148cr4waayy/HPQGNdEcmq
jDycvgymzoxval1i3aGgyAPgjcOeBASlfZhjzfMB4LtXhzXgVhIR/nB5p/NCEveWw0p9RjDZf+Ad
aHdVUKmdU7f0YLt6RHStiKtsLENw6OayfEShBARO66rNI7uKb2timjoRwTJv8Cgq6xSoHsCd1RQC
kgj83iMdG2B4V9ot7qMor8kcflauqDIPWi53RiN9L/ndh0hjINWMhzQ07RX4yoCtfELwEug2W8t7
VPIKL+mXmu8bIcg+At8LaC502WMu8MtKdblc+A+/k/TGGoplI6PGyuwVOI0HCgB+NAarGeT3CSRs
v9kCdAK8M7RmVhdne/BYtMB0rxqcDPQ31blW6IgJ+PrRcXnEsOO/Ez3hz16ztSKXPXB7IPt6CAEm
h40w5RzBlZ0nZ7OzC9nfDFyHexhzAW5cAb/0yOQPSpFnniCQwo5qdlmXzL3blrmEFtZn8IL7vKlm
llNnrO/rEEC5QUKApgcULxPWRHOjBi+zHVrsCmwbY4HE5Q5Oe+MVDLZYRO1HbTnRsZwMRoFZ0aZ0
JizNkYe7wRu7V+EM7hOZW53StvK+t3WByoh6bHc2RG42va+GRx464UkLOe3w+ql/QmuCP5GKdblv
WvUp6KdqG7FpOID26Adpu1Bn1whdP/7mDsM8KyRGCCsTWGHAuzV2Briv+JeUiYXnNRB43wy49SwR
vWMdF9ceXvwQxqs99mB6d27/JPqV873Oz0hWxLJnlum7GCj8eF6t2oPwsZw83zLPBl7GTEyLm3lQ
LvzScTy/dFxE3nqE456HEjFt94EyctsNvNuCjiM2PU6ljGsg0yGPuiSFrIJNYP2U4gdWC4edKXBc
T8CA4k8lfSjdppvxOvOWHs9djQ+fqNvcDyUbXwqNhd8rzm8b14+3WB3dwViM/uRyRWIZScQblTHw
qbgbw9Rtmmkrpzh4CPrKOU6ObvuM2BI6OQZM+oclmPqb1vXdJ0hUOBmrcdnDsmX8jZRIKUhdNpQP
ARm7JSEEgqhJK1y6hypvSJIgsPAMbSpQPRXpyHNQ2vHBE4536zfBcjfB6/cVyXlQcgtMDFIjGIVs
SaWxou9hLSl4pQ4KREu7jDJotyBYqezVFIrj+qQH4f0wI6PA15Ugdefwbvg/oFUUQ7iIxXltN9N3
1YexyOuppD/ostKvcUsDSU0VqL2p5xbk1Qb9s9/ZCtRL+PnM/OYCMYvPD/kMixDKnc8RXhMmxYMb
W2Sx1ieBj0j0XcuW4q6ORiyiuW7q26ofhlestOk7GAQGqTBhOIJCzTUOjPWBsBXWbB3FEEt1tBsK
dV1PiH6lZq+8cW8UxZ3t4QmceqFWwc6qiNh3lc3BUVLdghApga3vTwU84CoMOd07fe8MCbh6NV7h
Thc1yRyCYJ0yBD0R+3Id0Pw8u3gRfGSffTZ1dd7aRac21dTPIUrxeygze36JbwDM3c1qX8UnQXFI
ZsqIFtal63T4PoUeAPGKEdSxERvjzVj96AzWXLTUoCHi+Cx4qrQCgVsIiRMLNHEYTMZ3zbOw2uax
c7oYHg23xPHexf4IfX8Pln8KnC0GNQoZe6hDTFhGLc88K6Rhqo1HSKeOCoRRJPhbnfkZdFy+IeuC
gnTugsZeeP4cbVQVhfMt8hJUC35v663e9dbtd6YHJvwumrvqmxf17HO09CVSXgIOpV5aRbXOcAtH
1m40gF9A65iq+BB0ELQ/kd4tcG8z926EkPW+8JhngOgq7CCr5gJJ8QwyESYdBlmsClxzAbhETeON
tDlysGHRsgErIpIiK7rfJA07MusPOAxIa45/ldsG2KCNTyHFnltqMfcuqxF2hyBS+Qs6pKRPFIJF
zzHEnspMzFN4Hxo6C1g7JRjytbOMn+HJLQogrWuM3wy9cZpgSUWYZqs2Kc7T0N1BugtrsUIN0Xbw
dBTtTNHN9MbUemAbBIqm7zSQWMJwadKDWgDW2Im4AYXdxksfmkvzbICo5K4FW7Wr6Q9IoBXNCVYc
JpvAn5BoU5JPhoF2gaXsk1dTOVg7NauGvVv//lKBnb0XjV0OuepsLAlrEs0jsK86SsoGoOsRd7Kb
Wbbbke2i8c7Keg+SbZlbjc6hxyv4ZU3UjPIFzpFlK8rCR8UQqbHuS0TAMGTG8/YMTqHjHCIBMgnt
iW/aBS8bUgU6gK60Yo/W5IO0iMCCu6FW475G0zTKzMPxfut4MlD7onVRVKFEHFYrxRw3qgNFiRyL
DFcBj6PbsZVODcsrwspYSABVoHGCwyBBzbLNk6obcT1oz/z0a0p0IqZaHS1ikVecOetxYGPlUQ9C
0UnorKj50ZmKO+QJyS8g05tnq/ewZ2TbT8sOaaN1kPEe2kNJBcnmT5QCcOaFw/i26LGOs1DY2Ccu
ncxP0QcBNLuLwgLBsoaJsrT4D8Jxzc9V5mPJazqwBw+f/pWTsHiMAz3PoIb1tl5Lf/mpsUcI4QOw
xpKqtKsg6VxIvfWBIw5+4cavFazVGyfC1kwXvgzPwWxV+Rwo/UW7bvsZTx+6HeDxrQAKDhH2GZWE
pingfFECRHn8VJM1CSquGwu3Fvwmx5CZBhhOKFdoOUxPioXVJtDRDBvKi3uVSEjSZqglHG9L4bsP
XTHjeRDNuhuTZqn7Q+gW9Kc0nGZ26VbHYQmDH6MXliYrw0E/9m3pP/SeN+MwNuwNGXbmZ0hkn0E8
3tmpCecd+OeUJcjYbD/3Ee5eyylcmZXcWW4jbaYXDH+0V+GIJyYqSRI5h13q4BI5wdMSYhHZ0Y2Y
3Gb724ZeUOSVwhEHlYgJEVEYeObZhrD0BtEcmAmtHWz9isb7bu70A6vi/jaw4QdPOjFYeV8UYk8r
E7wAJhPlSDtE8LnG89zgfX3ic7N8gbmGjSOK6a6uG5l6jY+olztYPTS2RmwEW0PDoI/6PbLAeqg1
waPOpVTJMIhoH5KBH8di8neLnsV2qOYOoFrHyjsp2TYex/ZmklqcgiLSBwq48b4daLPBwwYy32uu
PZnJcBqipj4Enmy3vuLWBqmnJINfN3pbj244wyL7UPOYHDwa06MKCpwKGOtPIyXNgXl9sSfGDxIY
7W42sWbJA6yXjJqJbfspBNsa7qR0UA57AsXT25VVXKZE2uO+WqAJOXjNL0TIvrWxK/fd2PbYJHj8
QxGIgRpN/CwSuO/auejvJ2WxhwjM63SxlhbSOh2ycKIiwOdEKN7sO/oyQSZyo7y6fubMFEdQf/Sx
7hD19aMacDjsG5SeTGpE8QkIP/aIT1GuM1Q5vNNlCh8cScfGmPtusD6JWLRbGZNhr+Oqz32kK79U
66Or5hoPM9h2mxm+NVQ6DXmlsEpCOqqvEvqhyLaMYhBFGNw0lY1/B7+c+bmE0GhL6thSezXI+NS0
0/AazLS3Exu0y23tAt2shzDchkyZPe4V98HugiWbuQr28bD8KC2nOcx24+UEW/suUHjCBDbCQqQV
0W4KxICpsJptAz4XjInCUSrtRBeBlx7Ye9lz+2cZiwrMgU6Z78YGML2fm+pusDVNBbJevoyWVQN7
KJz2dnBAvtKB+72pYHw4tIkOdcnKk3JG98VIyY8ybpFCOnjqMx0Jz9poCh6N9ovvs2VNeRVyyG80
8OTtwFQGg7qbUE/CKDs1JHCPWpj2x+yv2aqIDtxYQGdvRhcoiwlOk1tSkfa4FEVxw+pefZv6aLpx
p0DfYWKinU9VdQ8y009kTepD6A9yiwfZvGuHeoHiSMHSJvLxQZ49H5vYQcFb2cq7slm9umQx0IeU
gwWBpBEHuwB85rPq/eDF61fevGnx5pVweCW890uWsiKODuUIh25AgeiCH+sVvhZ/p0fX20yL529n
6QcPUQ8QOnawk5bV3GzGnsYpgEBNNjC4wj0otd8s4RIeUfLQpWUBq0LiWktoNJGDo12doqwDldyT
Zjs+xON29Ko6j+g4nGAXjQd7ceCsLSdsdxxFqJ6Vqs+gPQVdG7LMR493c45c5/nNch37TQ7u/Ask
42mDh2Bj47VPOpgxA7zVsDLpfVNIf0NFRfdYodXXrrLaI/RiZVrNvOkTRpomm8eozHobqGffqctt
5HvjW+mpV2eBix2p4UU6Dlzs58VSj8iDbXccAy0SbesxzmRrvC+cE+zSZpjpwdJMbipkx+RxIb0d
RxjsUQz11Vz836Hh84Adir6gbwSBDAJO7J/x9tK1NYRBKMuWwXgsKRGeebOx349hSOoTXLj2fik8
mEJaWFurm8O7intALnTKh43lDLj6aRjeKN9nz11FsqXypgyBPJo6WMOvZdkgBt3OXb8vl1ZBgsNu
+YmomL61kE37WdqyuGkEnh9ZjYDEJ20H/bUI6KWUjAj3K4gUyI9HxPXPLs6E1MgI7lg2rtkl9fe6
/FZDgO7vsc9LYdbIA6lx1SBF6dlZ3kLLbEuaAVsB12/mw0tc4yx0wy/1wq+E3i92511LZzMGoqBq
vAX5C8vQ3hiBZ0S5aTp5LZa7/syHhfFPM781rd/lfFAtEZCIOcvcpNmTX93GPco7mhfZ/AqHwjOU
VbP5uNzgWfT9GojlSg9/q1C+axoVe3IArZ5lClZDJ6t0GtY32bD/+5RdisC/m7LfCfnvmiEocI7Z
jCmT42pBwIVaP/69hY/poEjMeN/EWcLW2E4B7RWaqLx8utc7uK0OxaF5Qhk6ciPpT/spSLwvC9RS
IKxVbq4q4FxKDHnf/joE77o4mB6Fqi7WypqE6q6SRYh1yn2JvMxnEFOP7R1q1k7VtxA1BuJp2lpQ
GZvgkcmm7fSpftLf/zV+7WxA1ql/90E18SaPlOteRHjRrmlGY460pbcr434p+eZ9v8+SHqpGmNFe
x73ZV/cTgnZ9Wu767Txk/m0JdKorEwb8EzQVLBBVrw37tYW1ft27TsYNHYyOMeoBgtDAjsKbca2D
V46b3+n675oIbakrmHNrBz345NsNHkHqpt4CSfMWZQNyjIdH1e8QV7iqGnpxd6KEL8ZBt2Y5n58/
cTDAR4KDoc91Pp3U7fxzOsod0vEj6I14O/K9fLqWV32xu/+0eX4Yicit/KKFcx0Rmrwf+SaOYMQN
k/tqU/7y98VzsS3UKCJjFIpoqH/9c/bCeBkiH57BjDsE4hRdYtsvLIoSX3fp31u6OJIrUc9B1viK
3vyzpQ5+zbFGTAGQZBiPbtJNe+18+3sbH8uKsOPiVSIBD6a1wvbsCLKZRr6jxtA1e2yEcLOyg/sM
+fc+OOfXZV4/5v2ftXd25PhV3AX2gPZW1aR2U7y0GzxOggOW6BYZOl4ebBBYqdIKufj7aTvcRI/X
8n0vjev7Lp+Nq48nhwMbkGUMaaWrOdcgWMWQjPP3ob20zd83sy6k93sQT5BKz+hpXHxq+M/umsrP
pYX4/vfPjhEOZ0lhaywP4YokhsClh2cY1X0WIDrzr7uCwsgQcj4uMsTA2fizKzVSSxjhyF0n7CmU
qNiY9ObvLVyYk/ctxGdGWLlwVcYjWigLG3KSKzGixWOJ/sdmzrLqOgZYki3RDCVLUqEXsmcJ3vv/
Pnnvj96saXDvpn4iTVn5eLJkTZ9J/SNEHs7/MFwBRPOhZABJTP9s7t1O2o0bdpiQ/qdsWrg3b2fh
/PvzB0oC/zRydtLFnPq+YeiFqmRiVSKzgttZsf/YytnaKkxZLMZvKAqnOpq4zHkqBaRop/BatffF
JfZPd8614QgEO6uwQ3fwIk9tqDQhbpuiROfK1FzYlhi10A9AWUEtwXkSPrR0LYNUCcw9NCZkVTzZ
JrxHznecXjvHLhwwECtDva3nAHyCzPU/V5kr62ZqOpR6hPBW3lihgxdY6fz6+0q72AjSaiFyAwni
D/qvOmim2vSIHhNk6wze9ED74NoddK2N/6PuTJYjR7Is+yspsUcUZihEKnNh82w0Dk6nbyB0dzpm
VQCK+ev7GD26pDK7pKtr2bEKF9KMNgCq+t49975/uV1K3XWp5+EjMQ/Jz3u0uX4JL3ol35OdfrqP
y7P+m6P9/2km9p0ArzJzJ0zYWu7Vf/7o5sqxeuvuXEmZi12uvvnvoKT7dN+XK3cTHkjUefnvDkb/
1XXB50fusef9FxZp7LtxS/JVvEoK85g71S4iyrozIvp8v1eff/unafb6H//Ov3+oakK5TNp/+ec/
zumPRmn1q/33+8P+49f++UH/uFYf8qltPj7a83v1r7/5Tw/k+f/6+6v39v2f/rGWbdpOt+6jmR4/
dFe0n38k/lD33/x//eHfPj6f5XmqPv7+x/vPMpWrlKZd+qP9468f7X/+/Q9cE/cIkH/7z3/hrx9f
3kse+ax+vPNEUv8Xj/p41+3f/zBc70+i8XBg4fmgEseX+sffho/PH3nmn9xLn2NRmWkmuD7++JtU
TZvwMO9PDAdkhDJajumseEVYp7RC9eFnlvMnGrZ5/w+8niRt74///QofftfMv78ePpO//v032ZUP
KoVD+/sf9yx6Lr//VFzzmgSbrWOSUsNAGV7QP1+eMdaDoKjifPmpjyuHIS+rZtL0fsFB4FfKXuQG
Ya9G/HJPbr7anbYeePHOJvCMGpKNhk0zKLGVYVq/uEM3XcoAU9jCN2r/aFYe+beAeUwFDOd8x4JV
vlbR6HwJExl88ZPZ/8W8Y//ZEtJ5IE1HHevYgtBz034ThNFw8v1KCQ5rfr+uIs/5QrZ991Z3kXzi
c3VfA6/ub5zxxAZQM36DO6Ci1OHcAwXE7oV5kfX33BMRWK3fo2kxL7UJYrIemtzYONldqSibnp5v
YF4Ym5jsITCtx0iJlqkHMrA2NUXisqF3cmpqKfKFU5b5CgUdVG2KxKYb4vhmKxVgKM+8TTGU0bbt
yVfgpN1s5o5p80lqO2Cl/XgMaoI5zN61Holzrdel7qftOMKm0SzN3sp+iqb9ECBNqDxgniB9yEXq
pLT2ok6tC4iqZdY3g9j4lba7jWz5GkzYNAHHHJvSpFfrNOHeJnboyC6HIGUsICEIOAbZLXtdvWIp
ro46yctrH9FKlqBEu9hKjVXpW3gajAxGRTTILp6RBBAjeRXgHURjRFV2k1eu0eIRhR0cUYfaeYj7
0boU1oyCEAV188oKQlYX8nrgLpgkXX0Yyuu31gAP3fdxvW5nTz4oAsbwgujaZXDRzO0Cin76RJOG
FILH1TPkaN907rQg+cfdjfDyz9Ygu01Yyfict2b+UKuQLaKQUXawbRAp18+nL11hw+6VtUUVPclW
Hk2rQunsPLHs5eCl+2LO7HE7u7bcplFnnaNW6DPgDfbYgZkU+KqBy9ZVl1YvukjgirIxucWzk7xy
QYEYkLVVP5mxjeh3/7QRJKBUUOm3JlkXa5Gp5AYOEJ4Gum8HkzDti4jCebzDOtUd0QNuQpdb6bv6
kPtxdhzaOicsPpgB1Ln2X3IU4KWqzFFtonvOxToN3apaianJugUZkC1kBZxV1zolFuJqjs6V5eRc
H6JnPI03zBH9fzsDMrP78JQj1r9kskFCaqxmqzUWzQiNfqucUews3c/XrPfrfZdPch+V7oQaP3Rr
d+gLFAWwMX9FDxtGA77kSZg12FpY00LwW8vq1ibhOSN0Q9zHmzFT+VYCXe+FVkqvSOxDhWcs6DHw
x3bnxJ6JhD9ro9zmhQqz36RXDqX7YpmDwRcDPbhsE7d5a4eEiizQ+QygiFyx6NRYvupWQyCMHR/m
QEL4q9t+6r28+5XCBc1nOOTmzm35VvKpCaeLq0qwIber+5D5schqO5nl5QtIkOe95QxFtLgh6jFf
im7Ur71pR2/N6NvfmJ1Rv+uoTZttZATlV2i04APvulUuZvLK3HUQ9fGz1qn5KkuPexgb5BjvuszO
hlMCh09MvjmF0SKw3eoVE/+w10je3loQqREeGpWCAAM4FhAtXQWjPufJDdtc/NBXWbB2tY6uyShm
sZn0JKpNLef8Y5Ips+0CIzMJ4ESydheePTjpqmiFdYqVYW9rI0vOKm/cg295/Qs4dLXOvQTLH2Lk
SHUDXvnM5WyuTYeQFhCWMvj2G1tzDSCQrPB8aG78E83qNxuCJhaefqMvSENc/B6yVb0Iwia9aQMQ
Je9iFBihpuSmspAvSiuuEHIDxAUEDcZPR+ISTz6i+hCN4hzPrjhbrmFdk6rzdyqz+dryPPyZS8n6
pdIeVRwb4d160aK6xYBa2pRgX3cC0C31p8BvlgwtT2MLWFD7/KypuQ/1jIrHYMMERmZChl7oipty
6LU404cotqZ5J18+78qhDOH3wGmexVx2V24J/S0PUqTJWt6vMId5SHlgui9D7kRX5opDo3BTQqfB
vIrzIIboOswsjCDVNdp9FAwfwhYgnAXvkcNl/FP4978Wp6W5G5KOx9zJzdxwUP5r+MtBcKUOeAUO
bgplkNcViLyvAQz41sFZK8lX10Jral2KLW4zbkYzNX6aseOuogDylnG0sB6sOOQWQiTeaUbRQJGK
4o5BYr8OT/MdYGSSQEhqMjrmkFp8AXY+Qvvw23kJ9qh8gykDCc+gs9SAnHMtAKekxINRgzeqifXe
DMbwxN3Ai0l5wk/kMR6YTqBLgrJwNIzfc4Mh3iu3507MAy4Ac3bASBA3m68u++Mi74dxIQRvMlas
fZ+PHvw7Wam5IU7KysIF4zvFFqg1uX3K+aKGnf0UZV23Mnc0GIfNJxaoYi6hoWwAorTJC43JNloE
Gv7DbXkz3APhQhc+V9NwR1uLMIWD9zxGNrlFi3rOdcRdBy7o1yzXbR5e7vvzE95yefj9pv3p/twQ
FXrT++l9GZSVT3xf3vg8wnNBrhU0HeojK8nCTTBcxZ7Lcq0sgNXfJ6gSikwnmq/iE/mMUdmOQ6bv
79gIubxihkyBiLp3bFaaHnadyRti/DmGu/Vb0T5KFKRdi9T8NA6d8QTNhU46BPBaxWRdckrLZ4hj
/2aUtXPVhCheygi0syhiXARVVsdHsvzpqymch+EgvWOXyHbX5YPat3lW73wrdyHAquZV+klxA9OS
K9fTDRYCOZV40ioJwBL1702Wf4ntKtwzYFOd5xC8fIZo3HIrW7sgGuw1gHW89CrJDLixHEAyzGjf
DZl/bFwnvOnZhQKrZPrLM3J3BVplEVNZAgFPoLSasUFrJ5DqDDnXfjcCN1y2Bn6q3FbJ0reqejNZ
s1hXSOgryB6LsBXdeisXr9qmaXW+IrxEnAD0603dq3ozdLH90x5xYHGOC1e50cWHtBzSNSKouzSZ
Hf2lYNM7h/0QPhpshB3kAFbRuknGjypMmWxixOLFq+fyqiESvou5mb+K1KhPllum5mIqTX0suqbZ
BVUuysWQWMEN3MfGiCGleQNCD/JFBO313BkEMCwaloufwpwEK5vOf1k8v7X2GrZBq+KyDN2xMBZ9
ko39yiL+OFgAsfgJZrXAuy8RsbN2vYYDAB6R5Gc5tfZVyKH87nJh0YbTAakOfOL1YwEMxyAdNohv
c5R2/d6b4uBdRV5V4HBwy5dQWnGzxIYQffGLum2WU9fTJQeTG4tVVaddtWlVj1JazrV8iVPTEIAZ
ZvSgVdHsvcj27/4J5amVhw7L1dsFdy5wdN0Xsw1BDCHjIN84jtrzOp5HaoiYCQ/5su11+WEkdXZh
HZtBESvPiTcDtgLj8rl4D7h43KWsQo6oTJbwH8p51m+caFmSTBVKsYvrtHg0xSewWKTC2ZmmBP6q
ZNbJVY/PZK3GSZwzxGNvkcio7VYq1/Ylj3tALBUFMG9CGhkNZuyXX0mVh72LLbT3tdnMGtTDgygD
7UwUOib+OXbauIKjigJwCslmQVc8z817ZFRPICFMTrnN+hHdn4ST6twRZPMATZz3i9wJ4muuu/yh
i8Pg0YYdPFsd9PA68R3I4XkqwzNWukQs7oHGHJLh+7MDeQ16l1jlvNFejGd+ng21nIJ4TDdC1Bk7
gz/w19rgTuQMQymg8EqPb9zpTeNCdmlQHwqduz2f41CXABSOfksLq/zoINfaZU/Xq9w2omzBHH0v
36Yc2V/Bh6xwVQRmKxc9iRVXVxnzWsZ+/tF7TvtTk5CyL9x2AHdzmAi07YYKn0HRWOm+bOlo7DzC
LPdVXSUkPVVmdgYGk18dHePWs1O7WePEwJpXxjbETR7Q/MYl5LrnapB1gyVIJCklXTEZK5YDDBZx
7RTuUpgNWpyWWTOsg9g2vlvwI4DKVTjDYggHmBFK1gwWVauj+VDGYwh2MYBlLjlI09FVZqaLZUHP
LP7OIsp+PwizmC6z5brqTYA6F0TH6VjfmOmNscGN+rI7K3YdY23VU35kZkiQLsDgXX/tAr78CNVg
vQ1uMJ2BeZi4MDq2oiaED0y2oh3mJwpa3a/ToOv0PjMa3nQzFfhHxs7KyE8agpgAy7gx4p1T5hAg
XAJNsa+V6odbWoLirGM7UenOnJNR7SCZ3JQ8iMgfl5nJUXiZxTrt1kNaBMWyaue7ZzgcNacx/Cbp
sq1j8wRulZT4QaqJtTvDR8d4x6TZ+5bgxjIiaWwT3cztKsdTIC/TOPd6MQ93o25TJO6xrwP/W6rJ
PBGqLTBKh2PxgQ0s/VJQVH6bfQb4grB4/bEcOvdHH4YkM3deMEvoylk6q9bAasGEpHIc91go+HOJ
mcL6lkP7wbQ9wsaHqpDHinUvWok+l6/9WAT4ehwzXXFl9SeKWmtbSLfZ4yAs3P3Qdua66iP1EY9z
5a+iBuvupsrK4jUuM5ExIQi6dDFRxOELSTopgH3bdjtSpb753dxf+tYbs42pA1hiN52+ZGnH+jdr
kKiI/JwMGCTuk2VUQKIvVC/n4RSL2uOUyr2znCF9sm1ZyTs+WU30pcPMC662muwUsHQcH3ymyT5i
2zG+Mym0emmKyEoX5PTHt4YcmZuB/foR+SL94A7wv2dVFQZLnRTjMmgEFLAUdv4ymX7/FQq5+5gH
jliOCO3zqLs4w3DDYQQKxp67RTT1wZXCNQywV/bE7wOHH1PLji+ksMFOhyVDeSzGKk4LeED/2zin
wxPDgs3HYNLiTc89S17g9YeIHuUtZzlh1K7nrKa4EbsMovCl8XrA+coZnX2LRfI65r1TLHNaM9dG
G8PXunLt9RAYLuqjpbJvQV0X2zx1p6cgNdK3JhvdFZW9hwMcEwljNI1lYtiwvkPfHupQm6vQgjUt
s4g1J8P9SJACrXcOM86yC+c3uxq6RdWwcy+stEkOODHGZWR56pRXZb72Bf6mO/qldoEt+mNiq/HD
Ve58i7q43th8E9igG83wKrMSmzlXzcaNnHHXxFH76FdVuyomr1njEQhvRVsEb2MZp69WGVUHUXrZ
youG/iqqlGLJJ1FiUdwR67YZztwq2c0Oxm5XjXCxCYztNRgtWK6w9FZe52Xbwmz1O3No60MUjtme
OQZMv/Cwl8gkT06ysJLlYLTp1rbbkKOgtA6cwvVpDB3sYk01eye2EP+QTiJ7shMA735sUsxewPih
iqJFGBjBo+kXxtMQq/lJicrf+yW3lLYcCmoLk7L9lrVECqmGWmOgeXap5mE+0D/rDhFDsWHx6+hs
UvZe2bP8h4RV/kt/L5/ZNe6Hbc7HZulXaBUW/HNu3rlHWWAM6Gf3qxNM7aZOtA9Bi+WAPTGsbtyO
IV5xrgrDCOxl6vfWysbtB22YZUurLNv9kFQuLsxwfrDA/A+aqXVnzAnMbKxVdgBAjHG+puoaWQ7B
BNpLGDZtOUn2LFQ0L/148ijlzK5d+uUAIyyTYqOSuNiNQ+vrhd2kzvfI87B2kTpy6odoPhq54R6d
VNrnaTD1zhaq3HGwsjXOnlQ+hVJh7S/w+gRyOw640HBNd3k1LNh16k1EnYq5KZVrmZf5Cc9h/ew0
LekQjjcPz9adAYpmDZMvDD/+6laxsU5G/IS51ExsmgvDOzsyw7HXYJV243g6q2qInllz5Up4ihrC
xP56M9s5PAUeQbqkNLtqWNwDJHFMjtIjl3FMf4ggDS/yblCStV84mzJvcoC1ZsLYGxeuTwBZGjwG
CdWmy7p18CM7PQvtCeNII+hesEzSeu1E6yzcJpN3l2vIIcJIj051ny13r5YyAG+CBKfsXWJO3mZy
pqJxmoFml0M317WNL3PS0P8SOeU3GfoYIGkqUQSlx8/mAJv4+F2wwUHPGFhQGqKGblpVPE2TaV7Z
3FM2u8qkXWOU0K6f7T0zp7hTuOh3OX4vKql7m0yOI8UmO88e13v0SEJb/OhRq5zytPO/eUqmzzbt
l29iisW6HnJNHLBrPDPHiyZxQ9uVvlq2tb0EZjXH8BdUo2SC1lAn7HSyOcRmMJyrIMGmaRiMpPCr
+kRdqJ/xRW9JhSuWpTOoUzxU7nkqxul74xYYCiGmvklY0ZUHSPBtVLmxzaWYL+Nos9C6ogtXPl2F
57jyZqLiQi7xqkwo2MT4IwfrOMAyy4UT0sbVxDMxrYHl7h0kenzOOWg/5QnXAQcdmp70DXdUs+2+
tzM+tSa3cUGJzK6fNENKT7/dDAYx8hg7qXybmpaDKwaOzmmngh1p+g0mzDFx/8r5+h8JPP/fSTcB
8sn/Tbp5VM17WiId/laCPuWe34/5S7jxxJ/inp8YgJbaxOjd9c6/hBvf/ZMwV2Gbd4zTgc1BUPlL
uPH+ZPK7FzA54z7WiQmDPOo/dJs/yQq6PyW0EvopY+D+R7qN868wDVMrfLQb/HcWw0DRZf9FyGT6
XqX9slG4DhB48GskLs0I0PKn2rRrOtZm9p4FOvilh7A9dAlDv8f+AyPmBoe8tWoVuSFNF4MCx5nd
LPuwk3sSCaKJNrdf3XC9TxVOGbs5263FTNqR9I8fmlPpbezcnjQFAjqOMOD1TcsO+85sc9QnfuTD
sqIWN1cVfViyCy4qbYzTEA8k/ejSshad1uq9iJMsoyvpV+eIlsRblIT5BV1WPqV5QkhFLfv5aEee
JADVotnCzhKEX40q6A+OmUyHsRzrN6c08zNGp+wKutQ+t6JqsXoSTNOum7rQ5yFQ8aaPfflQRjZh
YUHZPyaqNnYiHcKjn0TJOWz6+CltM/8kRie+aRrMP5J4iH7Eg6OeS9pwzZK5ft3XMeuNXWel6jg1
flZRNET9QU1YrlFK9LjwMbPejDHtt44xUXXj0zGNhRGIvl4IXYPFhq25jLukWKeeKHe2lICXBXvs
YzYT0q9Erza+hwvDyrpiK3FlfgvLGThxdg1wyaZ9EqoxN36ZNmus+PYpwBLyPCdJvgmmfN5Vtjtv
0twOHvNostc9wOw2tKd+ibfzHk4Ti++9aemnNunbdx2GahXPQfNMpU7TyGfffMqYVFYRklEXT5NS
bL2ZChtroTovPlYyHx7nDhusaabmS1OVzmFI02o9m561STus3QvPjNwVXj3xSinerUrlBYcgzpJn
J21hrmI9b1SZ0yDPBSeJMPHEG/YgGjN2ZJ5qITr8b2l6wFxtrZn9ET7GdKbXrWXOL6h/XrmofWjN
pSFwrhhR6O/LyrIX7Br9g279cOuSxfMylQYDuDrfehjsEXdiGTHliAgjzFo425bc0iNeaT+mtWuY
p96nxVdQymxqJeLT5FfdUmaU17JqzR2RJd3a6uD7OH8TGCLdIT/XtXIZ3+DplY4s8hFmAh1Wvd9x
zggnuU51g7bFQQ7rzMgDZYMlm3iQZdH4/qUsh/itHjr/ZKixWfm0f7Z10ZcvWLr1Y+ui8phFXdAX
GDnIYCc2pvOgE5pq6KaVsh9nXzv2rQ+SyK4eSdjqHwaDVLCFKKf6Sbls3kKiUQE1jfMi7xwUJ2Ma
PnJhpUdTcqgz29Z9KZopvkKhK1xS7Nm0x2njUPOi1pJNgAeGxr32nKUpFc30WJq00O8uxFXSssf1
PaW92dAUFp1NQzSnE+3ChL1qdqHLECCKxY05fIyVIW+yD0DssHAsOGyOR08LcxtURf+T2bZq3aqm
39lWZj53WiUXxx66DS+YJcUqxF41Rvbw6b83U1QGU9m8HW7BeE17FQUt8RDL6nuaQa5oGXy+UxUp
jht9Jw8N0tWFXlKsF0g8etU1g/llEBx/cI1E11nOU7zItAwf3bDhS5sU/apFNit/QRrIdDHcSV/L
LFbrtNdJvAxS3H24MeBos5YjtMHEesbq0dhYAHfQiRvHMn+S1ew/1FObbBsak5CNfd4/465yN14y
VG/Y/fUOHix86hyMS5Njlw/MvHUukyFET4c5IcXobrFZ2hWfunDn4FQpg1LfpqJ3Q/k0dbN5jrQ9
Lgpdq71DCkF9D3tx7nbENt5PaSIV31nWXcZ5zooVgVkC6drWFIi9k99amu/fA4WmtPf03ewejP2T
27j5exRp2lBV5j0SImKsO9eYjl46t2RYtGm9NmoDn3yfTfoL7rPmfRa0/hcZZ8nz1AEBRBG2osqd
rbXpN/2G5jjLmsy8pcu0bKyhDW4uo2EwTdLEj6gZpbNIrNraNwYp7AtBAflY5X0Bq1GCn2PTePT6
jtdPY+1quYp8MsrB8kHSQnggrWniKa2JB3p46Th/Dwd/SPTz4HbtVmD6J3I3ze8FXyeuGD7tr1GJ
wZrpGyMWp8lclmUd/5i8DGeucY/kEMZAqr7dVPRAcY97mh7qohY+LpgMcka2IznJU2S+dndFwG1n
vTTonZ0qbcxkKhBs8pHnVrhk8LjepEE9HYrB7nZhr8Jd1jKCpVDu9N3qsf04YRvs5irNHoo6rs5W
6xdrRVzgMwZWLHS0XNcdCAbtbifdstvieykTJshJGkVpYNjL2KysY5OIYJkV0jhFRprtocztlYNv
bC/Ik3jy3Tw4JGjBG6e7ezqnvlk7TVZvzHByv07lJHdyAOKsaMus2DyCA8bE8RAWHtkGU+Kc3fqu
Ck/DG4PxEHOr1lqJsbe2pmrUoU0rn9KeTJWw8GHXuym8eK3fkaQ24iOPo/6K2aBc09GdAUXCpvpJ
6LJHN1r5FCU2Tb+jUwpjW7W1eyznKtxGUQntOUXs3nT5/c0Y1XIb8aE9z6EXs1K59jKs2j5a+DiJ
L47021Wl5uFqwLysOVNjYHKq2lgSCNNdhQqyLdN8JhIYfXQFkw2PMloDsDbF1u5IeZmSIL3Y05Af
STahcBByfk3MxqILJ7NtY4fGRVhNubYpVh/sXLW3uOA2QMQgacMfrV0ajBy/ZTEehrEkKqjXvv+k
M/rti6Lv5j15dT15e5nSr3hk+nVbiWhDSzPbVCM9pSSzq31G+2ZL9zDbV7K2N0qU6gpg0e19FqgV
llaL9xtb1oNR1M3W8bp4a9BNvCTOEN1wLM07kXhcmJFPM2WuMLVvnTDpn2crdZ67htiNhZmk1ZFk
25pBZ5F9ki7hgdHQjJt+0Lh3w6EeSfhCzRygIBJ5ECP+w6kt3T1XWHROu9agMRJXT/2k5G1Q7Cdu
NNFyS6MeTcru4nMp5YBtBMM4XvGhLRjEGYnmJG3L2PeaBdto4/DHODDNi7wnTQ8HL2a2AISx9042
EmQztmHJdAQK+6vJC/rGUmUvxnRE5Eb138gstG9U3smSDAR3S0rWN/TxYTe3ar7NfQ5ewdmBwixw
LiRrW+5iZos4mI09/jJbI/yVmHLe6sKodqFKjWPoGcGW+Jmar0JbT14U0yIU0fyVuKl7sFBj53tP
ZMXPTqjqR6SzniPp4LGJBPg8Pcsdn1Pt6A19oPq9Yw7O0ZvuWRFkeHnvJUEfMVm7Kv9q2EHxarHs
rXyi376YSt8Dct15WnSiab/jY5a7fgI2KPPBP9Mb1eRp+XqrGQxlsd7V06WLO7mbM4XY7mO6rpc9
hcbXLmrHZUhX81uS1NYXVyR6T+wAnM6k6z07enw2XSM7+SgCF5+gt/eQseS3diR0uDBse5+iB64C
+sLjwquraJWUnX0KS9EP90wQpRbWBFzjOtxQfjsG1sKw2wCUKa0ucdeCf4QD+uHdbx5UZr2OpDWh
7Qm5mafJxg4r6CaaJYqPEXndkb2vWI9tNl+mitnuABnGpimLctkU7XhObdc5ZWFYHLAeFLvCzVPO
1irbzE2MkNG5w5cwbcpzWhsRSyZHSEREiUDuqy1ZGuGmy0BRLKNIP6K2GF8cxGflNeCIzpA8t6mK
TkbtTJyHG3NfNA6EWB4ExZpc3zFY9HUvtmFthT/6XDvfEaS6ALZrUu/k1ehN2Uf1liz97lKkiXkT
WeWdAIm8GzZX89dQquKKRDfRa5qss1+zzaZl4p67mLiPWL2SYXHmkLLJiizjdddzeO1sOzrNmS53
hLya6zG3vE0mwpnIBNN6Zse0rnQtre3Ymvo1y718I6Oh2JTge5wtvdBYRcTM77uU3PqVkXZiHeRT
sgshzi9GHbanMOqmmz8lzToYfb32nYTwN98p16BV05NXjeZb62fz2uGGfTDaQf8q9Wgc5niqd3Mo
9Fds1uKUjl1x4SqJrlU3+NeAI/GiZ/lEN+is4DyF2lvnE5TGOExcD6njXYs6q3YFe8VeBpm7aUPb
3Vdj0R3pamomxhuVjxho6SPtivo837OT6larDZeviY8z0Q/pmPFlWIF+iVwkXdvPIjy6/fxC2Fiw
0WPHAJ7IFBevzstT0PYEetBNFse6FdGFxDL3aNArJ48OibfICfdCbpfeuReY0THsNOeOuEr+by43
rW7Hl8KIuOKxMHmXNgW74GrQNlk4rV+/FA4648qwe56PMxpnYCM648klN1OTArtM02D41bISH6kO
a2vVa+pBsgPC/MUstE3Lz7Ks73YRUy+C3gRvzqT49ltTvMyzX7v0waMyXod0ic9ElcRryyesE0vT
vK1zlwC8TIouXUHk2s9FYv/KsronSFa6EDe4Rr8NEqMzKAtxNXNvEUqb1z/SKNY7WkQlYzVckzhI
j6FZO5py/noIZ+6oOilXuPtBu7zQ+ioJtbg0M5+idkz1JWyZ37I0W9eKF1PUdPkCaX7Y1AQmbQc4
0atZ2eFyDAzx0sCAX+rZVBezhWzMZRFvZrSHVVDH9qrTEA1pWIULyqP02lb3p8pBAoKZgMVShtU+
DEogGoS/ry3jGG9dZMAyRYK8RdMTF5Pw2vXQ2t5W1nmsz61pzDRxe1usHPIv1l5nNeYygPOhPU5o
4zOxjIy3MiMr3iNviFsDTwdvrZisvQjqsbzCFrLxNSKLvk7kCaDm+K21DnvSWNu29teMlEp3nL38
bwzuNM6Obyf+2i6i7oCMYe9QGIDrCAh1HgCz+B5U2VUX0++ix5IEzmnB/pMfkOLsTTDXnIG4F9ba
GRky6ipZbFJIISzjGZ4Zu+RGWwRuSze3JqTmqR0GIhCAW5/bzvCObSVLEtFK56krSIew6jTE6h7z
5S/nosLQPjjyCB1o7Cy/Y1Fpida4JqyLC4NF+hp0U/Ac9na+SgWr5sJref0LA5b+nhmsv1KH2d+0
F/6ioGIEcbZo6l0oZvPaGRwykwJ5XxhFddZVwU5bJvI1Bf4/cSLlxO7ngXmSiS4Oyh6q7YxGSVyG
5KziJCT9NZ2t92U6/arNOd8T5US4gieXVIeY7kPHeSYJu1vRF2p2IeX6rrFtefPsXv4v7s5rO25s
y7JfhBxwB+axEEA4BoOeFPWCQVESvPf4m/qW/rGeYGbfS4ZUjKH71vWUI1MpHsIds/dac/0c/b65
iIzaQDOrSYmTSFNyRQdTXGey6D2tzcrLNDVVwNQGE3CEQS0SsTiW/tBcQOCI0SWCF7qgrSVTE9Xx
3AipsH92hdVREOasguSjVlY84fRnEPioR1mNvTjp601n1NZOlcaEmi9rBOopLbuWoLDc2lMsNvpo
I2owc9vGgyeHX6WUHXnezjV0RbPud6o2F7cqvLk7kQrpVsoiXPJYKUAn53QWaP5tptjODzQSwiNh
g/1ToEKeChQQ30CNA5fGWI7nAWxPqBrmlYnKbCtA9R6ycVa9eChlT+q1no1pmnq1rQSP1tAX35vO
L25SdGgv0MqnCzmOWUxq9t8NVM+LuhLl2gJDQqFdD9iiI94A05lt0ykNbmlhm7iSutDcakZjLZ97
2D2AzMq+9SaTSVP3Jkozthq9I+VRejT0yv6C5Ke/AO5I1QZGqL0GV0RJPWjFl0JLKAGBokouEkAy
t2zcbU+NNGWbyDqRYXUA8HzUtUsFgQ6lk0WG7JflrY3M95q2f3hhl1ZzM1U0xzo1KanIF6OEpFWz
vwRtTGJmEqJjTdLqJsnldoOYW95HKK+e214mYF7K8vAnG39919HgvRr6KIW4Fpnay2z2/uM4Fv3G
9NVidnpbll67QW9dTiFUPy1fRkUT6PXtLKoR1nMXBpdAFSBfRKWygRg0rgwyAmGSDun3NmkkQLCK
5W/kkQ07C8F46aPi37ZJhFZFL6Un5G3amrmfTVaRJtclKZyXYxZlDy3NklU1ce2K5ncPcFsHL5R8
mqSd0h/ZDPyMp9a+YxZc6KjEkG4kGpmPCVPvQYupz9ScI4/UMQVTaNJ62Vj/tAleYI2LERjMc7Vb
DLGX6Afkny2comuF7sJjlxvRo53D8hiVfiRX12Lhtt4YQ+zr7NEyd3PcKWuF2pmjiHGREmkAkwv2
9tf+EIAYMtsK9wXYha7Q1KuGE8kjGpP+yhgm5Usb6fNFkMntHtqMMWNS7dTH3FLCRdeY3U5SOx9R
igcXMO61H7FPEXeS6P3HY8CmIKrGCKRXON3bjYXMdmmhdk5Mag4HmqihuxQrvr+8QhDyHMlesE5D
Brwbkckb3EmqpfRgciJ5yQeTII04NuE/sUqO90HYL1smc8oDL4c7ThP8jajVUklwCltelEFqE7/0
+F/3UtVxJ0ho1J7f+qEIqxcrRN6i5qzyTh1YTert0HfSRZwNdHMsFAvTcVLE0D1JQYzaKWkiCmZ5
GGvPksWK+PdvgZWA8lRSdKhoa5mWmqmUiH4NAPLkawXYpS215s8sYIEZE3VPOFMz55Hm1UONuJJ0
EsSc0wipqh0o1cMas49sNqQLXa/pFtc1mlv+T+qAYFy4MfkizMzjgl9Agjz4ZKEzv2MTyL+3Yzhb
W1VTwEL4nNU7Ry9zZWVEXbRSpnjGSJDSQq5pBs6shghh33hJslZwF2KbrlMgKOYFVh0+vV1nrrJB
LLoh3/e+gQo44UALSnpoaUUqqbx9Kyn2bCDcxs5qY1Nkg3X59h//1qiy2O1baRy9oO76a86UJqRb
mVvCtpGlq8NkEJr+nkoVYWsWQQHHSrPth8FAipLT9btkWR73TWCHr7qUZKu4leVNKXL9Am5Lcohb
jboud2VvQa3zkkFXf7JbhpTuN3LwrTbLwe18y3jknY05EQOLC1iXN5Iad97csk1YFAMe83fjmanK
gUoZOpcJk2WPNzlbI+DiUI8xAbZvyWsHBtMNNFBZod9ohwExqDMqaXWV95V9k8vy7Kn1DAV6sIMr
wmcXVHmWbOoaLJlVs8JEgT/sy7jvMieaA92FLF3v39q0TWKXEOYgWaIuiV+wl4xfMkWLHueRXjuQ
WPwZFKh8L0UvVa/q2U97ZzRmmxpEH7IIjd3o7wprUr/0cwyitgn0xEX84T/a6Vw326otgQ2jT7k2
4DMfu1wuOMykAbbF2q75kZHh1090bWXjSrNTjrt1UpY10by1GA9v/bg/ajv+7/SVKfICZPmfbWX/
lb4ExcsHU9nff+Wf1qSGOwyKF9a0fxqSmvUX9m7T5OfKOEFpCv6rISnRxlRoHdq6iprQQoiOCflf
HUn5L922yaYXHENkS7P/rCN5YqzE8MX+TYM6I2xd1/RTy2vm21hh/DF1yi/dz+GFQD/PwuWYPg1r
cx99KTe+9+62/Ma7tvgm3xvXTgdc/vyd8bkNpaxdXKlOr1XIHmroGYmxre1E/TPXsAF9hTOHjIfP
pH9LHtDHgZhBOw1BFVU9g5gz0/xqt+21Xp8LA4Lo8PGKGIiHaCwcC5puFlXxjwPVNLwSPwgKxxxg
GF1L4Jgmz0C2d5tJE/jMRA3j+VBaoLdXWjO2EobvId8JpY8N0nxyqCpWFLELaOKmSK66XIBI1eY+
3iii1VZRyqk3kPsJc88Eyj8aH/hLrK8GWqX7LgLPaBvF5KacrbbJXMW3wm/xTibhuBGL4a8Jo1ZA
O41Md8z18ZatN4K8ohi3dlUZ6A8kMK1rZbIpauVps7PrTnvEj9K4SP3H29gMqWZWLS1bl9a7eMxK
U7liKY1clJn+IWjnKL3vSe+7sJrR+KJUPvtnDR/ZnSyJ8qKvG2qSRZ84ikWuoQc7IOj3WMTmn0KG
+kXIhhlsU7R0pVNrk7VXI6V/gexqN64fD3bv5LTKbZdiEeRiGk7fWTDGx9pUpm90OqWNUCEO3rNH
Vg+owShu9r2EZq1BmHXvB5X4YbLJvaw6FrMxirJXXIbhYhfI02fLLIk/CBttJ+dmjRMpSyj2yESt
WrXVuYiFjWMc5qpXg1MsHdaKAA8d+2lU5Kk6bgGB0fMhXWQ/xhWWrMhqya1BnB7mwrjX4MTdpqWZ
bfJE4jrnZlwlTOnPPpvEhC2DMrkYR1LMQJV/VY12fQyQwLCEJGijnUxKZtkBUW9d9jNcSgnhKljg
aCoJK5n15sBRub8UQT25M07fuxhb4B3iQQ44ma2Vz2XbNesk14aUhggqgzJbQMw+h9290Mty10Fj
3vKGGqgx60JfRzPmpKmQ+pWpT8q6j8h1c2K16y974RfHAhUFimB1skEY9sWWDeiC6B2nVT/RgEWn
XNHvChPzKkYSvLfCKvrSzIV+1O0hfW6nqaXlrE6d5LGoVgiB9bpZ0+y5V3uluvJDxbozlAkhYahS
TWzzQbkmTXw+MHUpT5afhkQq40G8S4YlFQKvkLYbs8kHPWj0rp1E9nMD1NZYVeWMtDcsc/rP2Dc5
3ZjZRTpZyk3RYhlZGVTqqGDGcbIXGWhKMRqxx9Lqq+wXWaazLMeXFBaTcRGHvKUXmak1jqAf8di3
eTY7GrWRRyr8g6uPVf5clLG9acvY30+FNr9iftF+jH5NNmWjEq6GiFMh46MuPBx6P8kUSJ/lXKUZ
Sn/ENYIE+jyLwEsW55Xt+LoSXYP5H25MacwDXjKtoCUf2Yj+CYHqtuj489u89+2LGPzqdlSViRKq
TSOVCr1JSGpYDyn5PTYeAIEx72qWy4WZUCbGz8T0havQOQLXXNXxTeDH/uCAHzSoqlgAwlGhKIcu
azqAEWH5WBJhAx9PyRRpFWNofSFc2logk/WOs/TwhaJK/8Qxzn+NSQhaW4ERfskmkPyJMuamE2bU
s5yaKit1OCOcHLWP2nkVjGP7DNJ/jC5GqWfeyix+JKabSeX36hGGI/SSWlydIa2dvZX3Y7NXQxQu
oLh16QkHZtAATEHUjGuoK0pMsFkmuyi8rIu40EmBRHDSHqEZ8p2YuNEf1FoZQbgkovoWhcaAtcMs
XEuL9dtYHpI7uyvoqOFwDOId5SzyiKRsfpKLGUtco7Q9+o/cQjjGSR8LnlGZ16aOTH9lyCMivVEO
9btGqeIDwO6p28YJviAXE7XkYY8ULrkYL3oxuyMUynu2DIbbiik7Blne7ul26LsRzWO9Mtgx3qdz
Dvnw8/X2ZIFfVieURiZoFghBFhbej6tTV/Ri8nt6nZCOOeT109d67M7AEn47BnAlkBhLjLx+sgJW
fqmEQ8UYKBzwg6qOOW8+v4rlJ7zbNfx9Fe9GOLG7V+h0xkZnBCl/JqcV3xLuSL1d4ScjWegPsRm/
jHYCHJlU0avhMlqrHczqSTGePr+a5bf95GpOk/1wPcE3D/j5xuhT7QyCp6XRuPCnkT9skDQJYmXq
M4OeeUinwWqs58as1ctDMqlTSEZ3VTXRmRfhZHN3euPEibotDONgSql3YdsnX6w8iKp2OY398c6O
V/rfL4PQPr7SLS3nIiTGzUHAfUn3AMBrxkH95vOHdO5aTj4ca2nJ+RGjzMp1re1ANifp5edDnGai
/3K/TjbDoa3PsixNqRMe1L3sVTcR3sXEGZ1ohYRuNbjayvoWjo71DVjMmbt47n1YCBPvNuJ+sQQc
94ytlyCtSQkKc835/PrO3cLlq343hKoPWkx7mSHMHtvdXdnBsJfjM6MoJyyMX+7iyeRA+4iWpc6V
UIzZRHCad5R+VjZlYadzU7KK1njt94F7bpp4O0J89h2fzBNxqdUjNRf2mvvWja97dhDH8MtwxECz
1+9jXB13+RE3rT6758JBz9za03NbnUqtGixDR01vfMdDGexshd0Uvi27O/Om/H4sk+0etpTlzPrx
Mfa07yj8MZaiIBIfencU2C20q//gZcE4pBiWTfK4fvItEBpRmEVD9wdmQD8eigT/Dq6+zwf57avy
bpDTl76aQ/jKGhNUH7fHcSKGJy62UArpwzfKmaX3t/fNYO1V6VqhqDyZp4JW6iHGMFg2k8EEC5v9
A6yuM6//bxeTd6OczFODkargm7lvSoCYJSTSQiYGIIABo2OJkO3osk6mzee38ZTR9/cn927Qk4eV
90Oh4x5gCt4U1qrczQd7TeLZ6MTr4QEIu1u+BPextVJWmOpWkRsOO+nvWtMHhNEHCM6523vyLEOm
57ZC8u/06/B6+Gm/FrfaNnbVa+suPvLZT/f0iLafX/gbOfaXT/7dhZ98C1Vto/MiwIJNd2zvQtrC
JXBZK/UEAjdHmavycshV+pKGHOyoGUirVpWjnSWP/Zlf5XeXD4DIFMLSYcQaJ4+APldsh/DsaQdh
zaYL1eX5hlziM6/X776Y98Oc3GVTCeXK0KjXyDi9NM7vYEacCl7hKJ/5Nn87nb4f6uTe5gC3Rr/g
ilqXw156jbLIS5OVcpGtqOV+sTGMXMceFvHaUW8/f67nbubJEqINli+KiqGjEqVEomhQg+HLNvkf
plO/fTjvr/FkydCtSOk6mmlIx42vk6ReYyE6M5H+bmF/N4R5Ako0ldQc+mRZDm3zieC+XTjGD2+3
64/qvP+/2Uuwb7x7Jxby2Acu2H+91j/eO0ve/vd/ireG8ZcBlRvFKyQueH9LPfafMq6p/WXjXlZ1
YePTxN3BIP8PCGb+RZAXBcilKiaWpitv1b/KuMpfim4CVoU+YxpvleE/AIIh+2ENfjcvETgl42vB
/SIE6yfwnI9rdDCagDGGAA0Mopb0pVGkaVeiTotXZCoYklPMpNFYXd9uTZont2EmZ4cqIawP/Gh9
H9C9B+BYROZVGFTm05BlJVTlhij4yhhoQBWIT3IH/Uq7l6EoeD06TrzUgVavK03yw22FAY+ulFI2
XhNQFUTepmw4pZuHQq0Tch4gICEEtcWlLMLpMGaxuSISlyRc+hsQawzxYyYs9joNKumVc3X2WMoT
LZUWPVmsTJqXZ7XptSai2GZkR571drML4RTgo4bpgIMf32tfA9Ag3ESD7Ku3tN8nI9sXOld9kJNe
PQxxV9/EVieeSW1KX0Sf99i1wOM/DUgACyfTe/1mtjVlbYdqu/WN1qRpCUrNJaiHmBQi2XddJ6mX
Wa11a+Ty2bOSCPU1G/WGDBy7vxkSRMiouhN6s0I+ZJqerkmPCHdTbOp7TGrqVVSM7bGKlGw9ylrw
iNDCj1a2nffU3qIEq19MkGbdEleAtkH1aIz5OI8zdaeqWXYn5Nb0ZD8M9szJ/TEwEVcTz1PSoTb0
aRMGKjndeqbi7ggnggXz2TPBMtC/7uddhwXU03l9PX8moawKsq+yVF6Pk9pslLxVVrOOPLfyOVQP
/kB6FiL/DalsmlvKHfGINPdG10x11ckI7/DstJzXctWnBP7Wya2KrsgNx4rkNEJ5vLZFP5lrVrBG
UGKsIAnEe5IhtNeZwLo962gZU3ayh1Um4UtKMfc9zixjW4OcqKukjgp6ys2lpUfglrIkcVVj6pCv
yJmLelpZhe0AbQHL1i3Ro+qWNAYDbIWMXBYm8jVNsdzNcgQ+JMPI10kZBdcM2dKzl0gqziUo5WKS
n3ocou1NmFBOvFKUgb7jzqziIvqaidZudE9SZ782nzM7MIjrE3gbIrKlEC+WhMVU+J0kVwyFlisg
vSQJP/qoAnMzUF7nKR/L7RTRLo4ujKRDL3hdUlDb9uSPurwcIWGCoriXcjn3FjTIml64grLNLG+6
oFDurWTk60imaWcZUfuErzQrnUHI9jXl2GyV1JP2KiiqPldh2HgWhdfVgMJ2lzYxan3eatQhSV5T
f9fMA7QY2CNdTp5KNtT9fk4aRPakABzFYKvXbF6TZzAg7SbCtwCIpy/lFYVh7XquyF+FIuUnGzFV
Fp5PpIWOKBMEWjSK66sYE1K1L4cZr0Y+65jPWkJuVy368699mvTXPiqy/ZzOaDxMdIZmaucSL5Ex
rDGrx/u4n4xtYwbTTd0hX1K5wk2jVykHADBPToTD9Ts9cBTHrVbvElUq7oZablDG6Hyc5aR+rQi2
eRCSD3HDVJsEW68odrgx1I0V+da9aOfyyg5EdjQ7GVtIFGvXyHjtp5Ioaep+hlSTrWJrAUGYkYmF
PA3t3JmkvPqBo0N6yDMluqG8j7pLyEn9jQ5W9AyaqaOkVjQlRnpVdyFwjgRFJVn8PQeZx2uH4YOK
JS3t0tFGs9/IaYxYufZlzG5EVHdv6g/JK2SpOYYktV1DiUhubGtK3FStzYpMRFFcktaY3qhIq1Hf
K1ZIUl6YGIsUkMS4VmuTb1peA/OQkwhJSh5e+BjwHwrobhcpfaVtCIMBAwJUDTRsrX4/lpaxb4Rf
HReFYLy2Vam+k/1J3IEWQU4+meKF9rhMZdLW9pOfll8JvKpoRwmsiItBuPB4h+ydFtG0U1mRiCEo
+N4CoeXrKO9sYlbj5lEzcSnV1SKV6+LE3gyo3V8LSSi7YZprEkar4FDnsbStxtJfA7nMruYEYDq0
LnMbWaX/SghXvcHM2Dp1xBNc8esbSDS6KIvdspKjPSp62ESSjNLKjKeNpqqUsUXcFTtFVmaEPELf
akNF/89gUXeqLo28zpKbbTFFkpNMpnVpm43+I4wRmvFXqis5CgjEAl0xHTGDSheVmKabIBjsl66X
/Qf4MWXhDZpuHodpClnCErtf1eAuvheYgbZjE07PCk2qq1gzJYWQ0MBa3sX8skWDtIZdHMVEbUf6
RWxn2n3qt+1DhgwoQHncYUZAnfeUZj1ekS6BbD1LareJVLW/i4G5YE7SQSOolUJGrixt0wzPc4ME
fB3aYiXbedxIbqv2sf2a06gRO/6sfwb9TY5T6MvHMlAkzRlz9Nx4lvS11ixwyZL4MrfFlP2CQKjb
ZGlcuqjYUqZPXbowapm8ZXyUXIuhN4HDucZ/MGeAV6TioH1Mqx5GQoGFcYP/ahhWZqxJ98imlRuN
tGtWiYCEGpe3aHoN+0h4E6vTN9+qpp+dHg+wMvKaEAsN/JJXlxMckiJLX2mGjeQvQi29mS3g+Wqp
pVcZn5OrFSJ1VVUyWOhHVNt5Y2+kgBwy7CodufRquVk0/Ls6V+WVUqkWZ6M+7TZJ0lcrDuhiU1WT
vDctoDNqZ1dPpkK8kNUF0TpqQvti7nSB97A0Lma2zmtVy8W9rva+29u15kyhr62jfrGW4P0+apKC
jJGM2E0dzz4ZCoJaZI0JAM5I782SpLhA4IZDUncZ/s+p3KrYfzZDMiuPho2HZa4zModwfZbOSI4W
eXdD6uONqVv2aQEJVSk2s8IzSsPHvYpxsK1G8Z3g8yVOF7E6lZ+yvsJINuZrVcIaVjpmIcFlPOi+
nii4O0J/xHKuojXK0h9pxaYRI5yva45Izf4O+KmKvslsD/TrBtKz59BYjEWa8g2xTLAjUUdexU1g
7pQOdVI3lJQUAKrSx8VORSCl7w4s+TRSFOt5aCqkLUz5qG2GRQE9rZGCpi8ys/hKVCQt16GhephU
mKh6a3LhM7SXCXQHgJPZeCAqSD746GxX7N6yJ5/W6auBzN/rG1LyEGrLxJYb1t2kWP11W5rjJcq4
+EYaGvYmPkSP2WIf65TsjohUbqQj6NdgnURacG3MASJTX6aJHYaqfVsCYN2VaZlsxWCQUYcpaI/g
fqFFGSAa6o56Kw84v0zVKvkGVMpyo5z8opSW97a36GyZ5GVfh9VYIDBSjANEDZAs+J1hgI6lVzWG
ttHJrLxoLZAHFV8qc72WPyvzNK5Rv8YXJG3jtC0TcRnnbbvuuYA12BV9PVs2xJNK6XagqctNFM4R
N6QqtpXSs5yV2FlTMsfc2Ui0vdCkblOWjfw8teB2sLiLCLyYpGzpBE4u+dWp23V+4HVZbLPdKX9m
UQxLhhM2duccuog82jsr1JQDvoIRzx05QHqI8ZqcPrLLgrR1iPVEUAXQzoMdFq/QOAareJBMtzB0
NPxV4+8T3B+rFOfpyoeGSupoQj5kygY+mdNhw3/PvSFLAk/kNhq3NJw3sC21y2Lq8FSmabmfG8nk
OyM1ZoTw74gCu7mVWhW+vc7eKeyStiUCcOobrKgSvC0AM5rvBobvWHqziRIb1FalJvdGUTAJdnp+
wd8uPE1jcmkF74E+E3A8GNGdP4fEFBvWQLM7d9lZNxcjq/G+ngsZE/SMMSqs7HVP1sauwLHlkcil
ezW5rb2TjQoACxwDN5JhT3e6b6m7Pz9V/+9UT6lCWU6k/7N86vql/j///f74/c/f+OcArht/obAx
ZFuopiA50/73AXxhPiz/2bI1+U1Gpf7rAK4Cb5Bt+p4WHXTWi/dgB/svpFOyAipC8M9FmPUHx++P
1SNBbcDU2SJYeDMESQvGSQlWAYRbT1SvnRpeqyn1QGFoWAJ9Nb+8uynXf5/n39c8lwrYv0/5bwNR
QVoEY4wmtNMauToltu0DA3VKyxpWaZbfkHx2ZWtxvW7a5KKMlIvPB1zqXicDUr7WYdJzF2WOeh/L
Chl8TeTOHfvOAuZ2bZjfOQIeLDm4C5pSwgeWuUoYuH88KEURYm10cLsGAq6Pg9a4O0pCGQtqZI1O
sbHSyQzLeuw4oZntCnnq1hm0m6u6m+Mzhe2PT5J3xAL/IWRaADDVKcucPEmmRtFlEnv2fC6+yA0m
lPm5MeXnzy/wN6PYQlYtnX65bbNafLxAC4fnjJi+cOTy+zAGqyT9qknGmcLtr4OAotcUXntNXaj4
JyVN8I5Cb3u8RH1r7sz4sgwmB2vr+k8vZRlFt1QVipliK3x971t8cQubk4TkwhnAvU42BF391ijN
M6MsT/zfr+HyWJZRcHtZqqnIfOwfR6GqZAhtMAqnxTSZNUeoAPgtrrLp9fOrOSmd/j2OAASjcyZA
enlSgY79cMxKn01nrtl4Q80FspaeeS5vbZ9fLoanDniaT4ui4ceLGcmubYiZxqs5LuColNBu4E56
c1noWun0FPI8gx3cd0rSwSFsGo65fng/B6Rd9knVn6m6//qaCIIb2U7IpmrylTOzvn+A9qBGBCaq
LM1hxAuSx7PD2u6NQZ6d+ax/vbmMZAhZUwVBUpQpP44k1b4apwFFDIgQ0yGQUNAXIEbPzFi/G0VR
ZbQoCmPoC+fn/fVECKFVP8S7h6u5cwDTfQnH/PFPXxOuwpAFNQRqS5CGPo4hgUOxJwgGjjpgFyzl
fa43t58P8XHiXd54huCdV7kUtKXi5CWpUHRhl2Cm14Kg3NW4K7ZmOyq4tfP6ZcLuRQEoxlWvaHn7
HzwnXba4Nls1bVpLH6/OTjg3KIshIcsmNuC2NG7TppHvP7/A02TD5QpRDFEf13RZMWXt5MXrOVpE
YvnWhNO70XYRtefw39gSO9KKBMG1emBHb9D/6dw68aZoPXz7w1S4v38HVeZTVE2Z3enJpZJYisDO
ZF/KsQz3AnjuWcF3WMPkzKEGYAODEWadub+/ebQKZkjmf54vLfXlDX6niiAUqA3KjIk5lJTXFk88
N+ixDCoX1eWTzfzjAM4885WT+cRP/TjrsDURKqF0io66/HTrMIyx4WPGKQD2XUSj5xPjAFONZFxK
Ufw7UIoie8rLL5lW4eD87pfR4j9wpaB1KtMF8tzhSJDmaZUmVyk+OKmGXpW5vbVPobE2LJWc/Wv8
KfPcEvxNcfkrBXIAIfJqQT0m6W03X1uFvK7BJst54vmWV5gewcqi3KF2pm4Is6O/UnOSFrE1Dc1a
jrbJ6CMHJNtuXPukRdeNOFhN5AX2QZLXmv3SWwJcY70aDCSEI4GiQehN4SpBOIgQZBEu11lFM7Z1
0jFsHd9KD0MXV/ssHJ8lin2B9NWydylhHYofUx/6GpBaUvvjNpqLbdCJJ1E8DO3aDCkbcdJFDUks
bXVI2h1MxsWimEJPmtXJhZG7IpXa0dIbfbr3McvED6GyDWH/T+JR6QYvyB70ngxw+I/ZzTDep/I6
Rs9bqrcduYCauR8SFD8V3ur5ypCv/A5IOtzw4qeOpaobse4yXda4bjBF6aqL1M4N7WBt+a8zEAnN
+Flbm1k7JvJ2rtV1iJoat/GqFZu5fBVEmCftS9LdGpZnU8DNEvAzIoSwsRTMn1q72oOpceckuaoi
KrsWXMTkskdbRfUCALvarXqdyQA+0Sj2ieYOyG0FtOmg2o05WLFGwrQEzAbLrebvOwmu0zqBZG7F
h8pcGfk69I94a44jXN+BBIH6EjbkooLWisQtggfspql/pcxXg3w3VLiAKGp9K4pLOdmotC+ivtuH
SUGF/0ItbwK46KSqKMXtqFsrgxpzvwns1gPURTnrWu9AcgAV1KVndV7P9iP11JWc3EXDy2h4kv9M
joNibrLhRzA/FO1BtV1YFtO4obtlJLdB7AmKrsm656wPWhQlebFuqq9jSAxh/K0mALXCbz1HIMoB
ZYxYx8xdVoOGaQhauMibmcyolMyXY6nvKOquQtHCzl0Ov8YqrienbL/CJUgG6l8hdmuIGdPzbP8o
KPVFdymGTPiDuzH2IPtb6VfcqVCzoz2+tZUQ1KPzwpPAF9WCs3Iy7mkmb0vNS1vSXGKavh2gEmPf
2zdhxS3o/bXUFI4x6asZ2pGUdttIzrxWF14NE4kSntsa1wnBH31mXY4AtFuQI2Gur5faeL2kR1+p
BZQmR54XW/g31R+vqw61Yr3NsYliqDJiaf352vC7uYocLPwbNE6XoKOPM6RuTNbcBykbfiEPsQve
Di1+2Ie7BdKuHf2kpohGzUo8fD7ub/ZChiGbCnZdjjocez6OW7aTRSeSJwUtxd+FA2uGE4KOeOzJ
qvbP7AN/O5hqmsvi/rYjOhkM+XsdlmwiOtNoO778EOCkohhtvGJXYxw/v7RlUTmd/jnZWISELqfd
04OclFiotZcUyyC6pF430c37fIBfnxl1dB6YsuzRLXrbHy/HntSaLJqkdMqm6Pk4WguhqbmuTLRA
KgVWtJpn1rS3s8XHa0LJxSbd5Ip0PEzLHX63kAqcwDKg3QLkp/89j8dXrIxgrCzt1pakOzHOWAgz
Muw14aSh8jAX+VE36jMypF8fI7oAjiZ03bFq0YX/+EvIdVMmGYdyHCPfYu2bUoMerL9+fm9/Owbq
Axkfu8o2/eS9hOgxACwnw5PIL6KAsWbZmB/k/swjPBU3sR1iO8vVsEHAYIYh7OO1UKuj/8vJ2mkM
5rpe1ZDkU921t1jI1B0Zb9F2aEYwQ3TYN0kWRqSx43EIV10Xn9uFLnvojw+X8TmJcWvZKunaycMt
iGBcWibLgSjZQdR4CK1gdsrU2Klt+f2P7y9weDZHtLIBgFonzxASNswkOGlEPvGqpmkzunM40aU1
IQ99PtSv36EtOG2BG+WNWQoNJ7c4ouDOh87hDyHiLjIKop9klvL/YBS0JwqTGGWU07210rd8icny
UjLZIRAb8pXO4vb5IL95K/mCNaEul6LCGvt4KdpsD4QzMaVgjMOypLoS/qY0/fb5KL+5Yaa5VNYU
9q7LjvnjKLqQ4spcRtHa0EvpLMfAMf54CC7hTaqDrRKdzschpoAOm1oy7U+yoDubWJeGHG3+cAw0
rTp3i/leUMDTTko+Q6yOYhh5xVgMtmVgtY7Iu/FPL4RBQNsSO833ywn49IlMfabIEUeqjPieQ5hH
gLnt3vrTpYRRoLWrCI44JmJ6/Hi7IjPCuzRxfpnpzGs39R/Pdvx85IycenXCa38xbjZKOSMFpvyH
kCkBMdqiR1CiaJ00lXZmo/HLK8xvj12FMRiKg/zJxGonKVX9lrrSLJhNMVLTaMyec0k68z3+bhwK
ttRtdUajUv3xljWa3vdyUZAL4A/sjoUvbUtsZm7mN+mZoX75XhYXKvMY4gzD5hmdvGiiEK0qUsQe
bXCU5xL2TbL6/FX+3cWoXAqM5WW9P10lltz43p6ZwqBvuX38pE0vFBPODLK8qh+mf5RAS/wmKwDJ
tdZphnodNt1oynyTlsmRslO9kJwXVWe2HL5IUnVmtF8vSYEMhLpPFYJ55nR3VOtD4EcmrzQId0zy
yhZa8D60wjPP5tcdC6d91lU+zrctw2l5uaqjqpFSbt1Y9dPkFE33TRf4auWa4xp8IacQ+pJkQFCa
4U/jfWzWOHd7QecNafH958/xlxXWVlAL6VT9NDyUmrb8+bvt0wgPz4wTdtkiUJ7gI/tOGaB5FYgT
EmJ3Ph/stOhhM1VYGpUMCh88Ve1kapIGYCfcZLYwNXWWCVevpU3H/v8Sdh7LjSNRFv0iRMCbLRyt
RFlKqg1CNuE9kAC+fg57NbOafXcViwQyn7n3XNvGxDmc55FUH6f9fw4qfrn/ptz/6znilML/5mk8
p0RB6gi3/+8/EkmxNwwGI4Fmduk74YAYNRx+XI9Rm5YtaJQqJciR1kliJjILYW1XkMRWtSJyLlSV
5J56aLM90UfmitZwmAad1jjVmhCu3FxdJzth6Ut+ANBC9EiW2+c3mrWWCVRSC1pfmpjbE8W6RCkP
mWJ5+pO2dmJ4ge41kHYJUWT7ytPJHKPWXRkr+ogr3c3xK4uwyWvaK8sQsN1Ppr3BcFi8l2TqkYfp
GW17R9ndLncC0MWIgq9V4Erlq7CzMwAcZ34wWygk1yqHyA13dUj640R2H73+TAKRmL1MHCfnFk/k
/RdV5P0XW2QgwdICZVRRGnR6vjx4gOviFSrMPk1YXx/RlxCC1GT4aCFodyOG5f9ykvT/MpPIf9zu
ZuE5Tz2ebnL8NrOzItNANYTaAQkXgnhfG3Qvf+u8zZncsFa8hasqQ0yR+RsaldxPPbcM+4SMVWvg
M4SFtQ7zAac9MxgF7uONzAwnyMervU5s7qGL+9OqacfKLGEb6hCiyRkdSBQyFUJEUrIwA3SsSZiR
XZ+gLOyXg5eZ/bM7pXfowsCc3S+s6nftKElE6dcs4KNnsVjTOhalVYQpmRqhkVnq/eAqW1jh9WQN
P6SHqRPdXtGEtUtGwzzD7iQQUlFNuEqay9oFw3c8uR75YOiy4VEq3qnTSGdS6V9JhJyrO6to1Lul
U3gTNbRxquXgkhcJ9N3agLZsJFBYRrUErgVNt7I50KGapZHJPP3SgJpBk1pnMexOFJ7lWF9XD8wu
RKAsJuiqDAQavoNGVXuxHbc/ruBYw3VoqodWmxUojonNhMPSojzNh7izkjm8DYBPi1pgxW2YJTnS
W3dlsU13LaRRtGB5FdqTBh9UWvrfsJr6c1an3nNhASaGM+X5JVTyAKu+FbjTQu0pDCWme2xP/NKt
7rPX/xq8bjwOs2rwQDigVOBNBcaMBtUyJvVUac0Saw18yDmdm8NUoEH18mm7tLwcYAzSNSi6bHv1
9M46og/Tnpc1H8+9MZb4tUno1LMCEifkNL7JG7W1a517U8E4zo+nHGU1qneiW5zQqhSTwrUeTrXK
TMRJx/JSKtu0y7dqBg6eqw9ClN45b83xiITPRWqAnNgSyB/6tJ6hhXlqRAiQdxhcS+55qFQfn763
K0C4nCbVS6Ec9V9Y4ZLd7C7VPack31w/pJGrzHqQM5a5K7qB2Xdu2k/8GfUxB9pPD2uqT1tlDsCI
KxnrnAxfemU4B4YUOcx4mSNBa+3dPPJiii5X7ueq844Ytbgw7X64d7Hgf1YtOYaWPq5PZIsM9xtY
1hBgnL4fqKsjpv/GnbLWA1REOzsSNVlFaG+Gw9aSpTi0q+srCLk/1qli+CcNZ7ctK3hAixhhHwUv
GjAoj7u1KNYPZWJA24jePikV/ENlURGTqZaM06a2ru1iao+6gcw7cVax07ZmPpatzFCCzkUkbmgf
1vS3NKRuOOdQcXYzZxJiVuketFEonHR2yuAxN3boQ6BKlKRYW6Jw6PFNGeSrlPtM5PPT0JvrPvVI
9OvJUAEd1GYBe/EKiLmdktgjligDNfHjWRwgvlqhiYkNffYetApJuJfaKfAHN9eO89b1J1OAgw8m
p3A/YQkM9z1Cugd+oh7E9gg0BRjyF8xI65CjgM0CgmrmUBZ2u2+Ssf9wrLwP4Ry4pwxdjUC2qZTf
SyvSP2sD68/9b3j3zeDkZDDl1Zt2uz184lEY324DXCAiBxCHta2hoT4zxJvCWQsvQJ0LJF2VKU6K
0xOpZnRd7+wZkzgvmZGi/QPXXEfc4xwwGsynF8z2+T2Y2bd58KZYKpoLKUln6Kx15jehRUTK8GA4
Z8Ys9TtIP/GqOd5w7bPKfoQoBe2IKcxVWafiI4W3bvl1kdjYK5tyjglSrrAwW9MV9XQHEC+/SYEN
E0EiwFjXvLJGyV4BJ3ykmVifU9SIp6ZNd+2UnraGiJ9+M3BIqgD1nJusSzXPLrN0hyuza+xnE4s+
T1URUyQeyML8xOwZu54CGi+x0biZoTHV57J075EYD4GNrMtVhp0F+9FhyxqYbuXG2ti/kGpzRgty
TFyU6/CXutNUlG9kfMfCcS82eL0w7VwFA9ASbWoaGuIG30QHdiDZ4jQLJKratrhB5rknWwGkwbLb
jUg9ftTy5mlGbln7KnGSYdsPn9NyqPVSC7WNTZLgkROShK35gKT3rSQIeVM2WHxrawRFnZ2JpJmD
iV0F5V7cde5ebQnS1U+z/q0lNSIsFmV71+QvV3rrxDAM7L1U4sZLSTU0iRtdQ3UEKZDIvcz7F6qE
yFgdPo04akn5OC/r42ZYz0t5o1AXB4c5ipJ1MQKxG87xvEoXyl9m/M7gVI1SXqYkh8KnL3Fufxsg
WkL02MgTrckLoH+UfApBVQqnkQVOGoFojnhabwMw1PDgDPlA+ejni24HCnx8pBSgDjW9CgAruuGE
rDts23pvdkvU6srvYswVODsRLjYE375CaJrVwy8xyNCYa/1D16a/eUievFEw+9b2pJFfNkjnCpUX
Ym0lGG4ACyUjPlyr53fMJpqvWsqbjaHBX9vqIyPMY9XK59YDWG83lt/iRgavzdv7yysSDzl3dybM
Y7EoQVJxCBmK84YUhBu86L6GZiTDT4YlOLsgmTOShZXmbCVuzgKfYOCFUEv8Hkva7chH+apQg6Ns
9mWXd/4IDp6xHhGHrBVJE3cMdgskffrrRugJUfev2AzEPulvSn+kLmqbE7rSwubM1zOPZAQCGi7c
LUSq4EeW+h3ytoPpFo96ymKB8E5cEl1xGhXC0ImZ4grtCGCHovPZuV40mfOp8Jw26DoApqQEI8Sv
iVhKMxiT0nrGRPNEYOsMQsFK4P40yoOHrZFU+B4LCv/ItcL5Q9Fo6OSjduHq/ciep1CFOldo/xQH
uZ7DuR+kXvu06OM3qeVs0oR0Akso7+5iP1etVP0U5vA6l3FqShjOtbx4kI+8CazKtvFrydn5Mbv5
tdmSa6UN3+jObwx/sB/Td2/MoDeKdLcJdK3IcPWZzQ63FSg4Xf7V9Qe5mxsn9nNNmmjtFbtqs06G
fK4cdQHRKYI5Yx7NcXLmP3jiVIbRWLQPtir/TaV73dq1Dbm/jJ2VLTyHmfqeF9oF6SnJXPNfCima
8AS3OVqJ9dK67feCpBXhtD4GNPUnBJFBlabEK6oRjf+eA/s05U3Q9RJ3wGjEwIOupdr+5t3K7XVP
KFZQeyfiPd9rmwSx0flJMuW+5kvul+Vo5+bb0hJiiNEIP/TZchS/3bK7QagPjpD+pIDTZph3Y/ps
LsesmHkAy2DN+pDAFSh3Pp3nzkQFqyinNb10/Os0Oq6copG9X9Am7IpS3zK1QOgOOKohzpuOj35f
ivqyGnSgmGeqGtZUCQPU8DeSh0BZBTKdD5K5iBgURsJMZTWOrK2LdLWEAFkeJYecVtegbvHypGpQ
Dw32h5EHsh9ZAJuPqoKA/FabDw9SfM5qT1DNq041AlCc99x66mZAvLru88BcIascN92L81v0vD2m
WCjEeco+rfxJJLxW3RZjojxNrbJ3FtioCbHWVn1nbiaGoZ8xQ5XG0rT0Vn81FIL4ar93rjl3p21l
zzVh35sH+E++rKX92fXfLjrUW9pa7ifS3iM5juH70o8QT17rX61FdsjCwJtYHeCD4NLDyZOg11+r
fHyZSdRcoYYjF90XmRXkRRGA34GlzvNeb0Gm6p+MUvypPPHRUkS0slwx0V0ptO/quo3X9JNqPLZY
liwGKc3NHG4DOaAj4O869SsTTLvjHZZk8G+oW5eaEXg/JojqqFBylD3Jm2VG5tPmcy6/UhgdEKmG
vUyiyT3na3lTTgcjnhap8pdPTNPWIVirButdGrT1V029YYm/TJ/Z9iexJmXoumLXK9NRVz8skO0r
xO8G/0FmmD4ZtYoBT9Hh54fINL+QOO7PHIZtj1VsOyDaDStH202Oi1GX05lN06ANu84GBuQBxm+u
BIsSdpu0YZqeKdcI5DV+upVrj2ulrTq+ypml2G5Yn/XpXMrnWu5vnBeP4IDpkC9daCkykHXi09Hf
diLE+hZRI77ZJPhFkgTW9qTwYKtKEfRaEhX2ERD/vWvWsV1CNU7FPwSMgGGNP5ONLP0Q8URaHUz6
FIpJ7MdSe7EqfIdqT9eWoz/XpvnH5NwUZR6qc0n5wCBKG1cwkmywF30jjnXIqf0T9vmyPc7CObNs
gV+1Cp/03UBvfvp+vQzLnWKZsAeSkw4faMkUAmNEAFuJFXBP0IG8mPLZSU4sklw2q1JHys24WBJM
aWqRtOkQjVuuIkWm7HYrzTBneoDBE6QzzdpNg91Oh7K1MCe6kcY6WN/as6p9jqb0C0FCHbYEl0V/
w8ijEg5JDJ/43NgrewdJqO14tUj7yIpLWmBh8kCWdbHGW+QO1XlAQ27eCzQ5QzcT9zk6j8Vsh0Z7
GbvjrL7ovIsaTDg6vd4LVvGZi56++K1vDgqzu0w+SsoL8bAMr3VxP5JAacIytpRvsg4R7lN1a+Ca
OVlcM9JG6ZfWFfUdsmvfYsOty4Fnw/NVWswM3cXi4I80q12Kpw8iZrQV/FttYFCrSlE/+szzQjhi
vC7f5ozCo1BIzOUNSbEKTeqTCVzLdM4qLg8Gy8ThaunX1r+1Nj/yhmVF8IukfLv5GrQFGG5jB5+P
7s03yKuV5DXoyA9wT5ansju3KwxbNWiZ2Wziz/2XtA63yX2dkde+BohxfI1LcNvutbQIrBYgZ+Qs
/zL1NCWXZY5sXAE2k9QGROxO9jszoZ27c5hKIzuhg4Chy0ywG/lfSRN4GcoXbAuEZPv2oGBx4Mgf
6Ed/TQZTBghd5AczKdy9d++SlT2K5cgU0FfM7qAX9ZFAn3CsPAYA/S63l6j3qlNv0N+u8zHXyagx
7J9eAqfbRERcbaBQf7bsd2rebB0xwI+NamQr7nXP2C2uEjA/37kbxYeFTuJmn9qqs+kdeOcWDyM/
8hJMYAGTuTdiL06qXuyTbjgOWYYmofglLzwYm/4Xfvqd0FUkUUs3PszDZvpzazzZ3hY0MAfCeU7T
mMRi+WWKstiD5irQIywxKRtYC3PGACnuPCd/qHv7CMg78HJxlwHBbjBcJsBOK4yslH0McGJ0psS6
7dP1cUzkoTFezPbV5XHQKOA3/bmsk1Ov5lFnY4+znYgy8wggMFD78cGhkkxTm8aMogB/LJLJQ6Ve
XHoy7WW0HsR8Z/Ov1gd3r2w659C/BZDsZCp3RfMxa3edAFznFHFlZW8DIUhVSwaY3Z6s+VnJlQhF
Y8h2Jxwz52h7ceos4TDQRFvvqrOGmNg0wucqR+I2jMxmX9nvuGedBAEpRltcmzVYbeVtICtVy+De
KrjmOpevhST67pF8bd4y7gsBHO9qqe+qfeqT+1kyp3TAIU8oi6KpfdT18BZ5oa1H6lXbkRjidpr5
XZTrgVCCoGHmNywv2G0D0ygOw+zFesG7W2fIBQnOGslHMF+mbWd6T83ghUaCA100B11Mp9n81jqk
Vc29mQe6s4NofkeGsGzrnVFwyzUL4zm+rxR12hbU1v0t7Sh7dfC0as9u825w8ts0ZQCYbfKPk2eb
B9DKD5sWW/WXae5MI3S1dxrGZNh5rLG3/Ei34duOERBsMC8XE/u7fCWl1U4vKyxxj6SqZYq3LbKY
ApAfbKRplOUghJ8S9C+WhUW5xMvOYDga7JoUJV5+NUqkw1CMF58L1QFseRuBljWExbLbE6waa/n6
5DWTEngFURREeMBAFu57NhKJaBS8P4tL8ADzEDLBo6X2XjdjJiiNvpT5e6KQ+9gXx05WYAUvDR4w
vXpe9fRY2htYfTtMGzVYcHWZJTPSpcVtw0C18P5VMv9yqIAV4YT4iNET3m3q+2QcNHlC/If50Paz
PrZGJLhDbPTXzsGfcxgGCk7lQZpn0b3I4bJU7wpZhmUdg+r+zlIeVGVsoPUtew1zlxyoG9UaW5+x
Y0L+b5U2lkXXjgu0WrXbvjigJzySq7scY1FV/LkEtA2WfKSwOyqqCHsEnVzzAS7ufV2NNxcZN+u5
b+VxHuY6VBh6gvT0TcyfxYROrVsC/pzDqP6YrhqqmX24+d31dv3ZDPUJEz/GcVQtw7azlYFMzI5T
tzG+hJMGQo7+VuFkB57J40DUwTIFU8L54gzbkexhP1tz3R/7X1JOHqY10lq+n49l8Geb5HQd0crI
MsYU66HsiER8TVrqpTUc1+5iLEtQZ4+3ZplI+D327ai5+a6W/VbJz1yh+EegK4Y6Upz5SNhwIMbq
zVVXfNqxV+zzYeZ4lWiup4chr6jIgcDD6wFoU6n3UFkB7tc0H/P7jfCuGNZuUnsi0X/n9rRRZTvV
3bbpO7vC/rSeFa2N5o78rgOzgRD3m7/a/CtyVvPqcF8utxc5SnRsksQwxg1NYbEaZyzge9ky/lA5
UTCxj3Xhb5AdMks+zxs3SbpF3Tgx/VUfNFsybOxeFc05W8O9pQ3RKJ3XTryS5RJIWlydOC1caY+t
p1zNSd3lFGSJnu6B3lu1fPCM9MdUvAdscpSIFWpPBobYHwxngk/Aw6p3ZyqmHWUpGOyQ4vhJ4yrX
iU6brHRnZG1I4t1BkSWMiR4axd802XE6vKtUEAsLY2t88tKjqbyTNRD0yrdc6oOu/qB1CUqZBwoT
ib5F1XhtnIyXmzLfTAjEtM/6TVvqartV9odlnLF9cWbKNxbogefoMVGKoQ0KpuY/S7ecwe8adxBV
PcK8qwWCQZ8eStG/5GbylI13E1gEXfxwAgWO9kI7HLXZRldlU3kDDpqVMwL5Q1X28TQ/jlwS6nPd
OwfefdX9VikGq/F96K+NxW9XHor+FT4BMxHw+kRukn/3khQDh0ETlHjrCkui15z+4AMg+CTjzCGL
kOpWxZ63UvCVZjih4qMvt1uGiS5gndYOO6DDo/zQ8Z7rx15oXEXKoRkRAIoQe0Jgtm9ret2ETUVD
L8J25bYvuAV8SAOHY+Vr3UwmzsUyNt9Z3CPpsHQHTpgZWCGLp2a6/TxllFi8jjPflFySi6E0L5r3
tFjhmr+O+mGuVxr1R+I+whyMryDqrm//Ocp4V5GiZVe07pbxlvBVwwGo6y/XeXQNnhTE4HVzWVoW
0OV16D4GfQsHmyd7eZdkORMF18IptfEFZ8b6uyIBxYXNCeLsb3eum/cMZ+dbz0XVgqeL66wPV2kF
lpS+BTWhUkk39RiiM8DO1iFumfJj4T4tmhkWRhqmxXavZiAn6LoSpYlzZ4xo9WmlsAa7zanAudnC
zE8mSjNDBd5rv3BLBGWqhAioz8ydD3IyYO4lwXSDvqJfrl1cpowacrcO6UOjNmcrZT1mLZ1sR2aB
tewrXvCGE4hsCY5rPSoW84hRiu0AXno3OagJZRfbvqaonrMK2Aq+7WWbw25FVsjgpPCmKK3KKO3R
enpulJVzZPK2tfoQ1TYZi7z2zfxDZKjP5VJFy5Ac9EyE4+B95NtACa3tvWI+zJX3qHr/rDy7pFty
ERItg2UTm0eJa2BI4IZfzYreU40qXJWVNAMjzw6FmsRTAk9GgOdyOBszJSqSfOegEC5192CrJVNf
cYs4TeydqdUvDDgMIg7y99l2GHE4dAvdavDWEaXig9yyebiL344g9nqSYTNnd4W+vG4gYQqnDpSi
Q7jq+SQ/7czJ+FQgM9j1tbe2l7L87WsRr458I02e+8i4h10bdEZ+UlNxkXI4jATtiMV7u6Vy9q3K
b3K7Ph5mb45E8TRUHJeW+iPt6XfU5hCLfERMxK5e26MG3aNru4CKJhDiWjfarvRu01GXog2WBpOI
bdcXExpjiIRmdZrn6b4Zu2u/9oydzgVU06Ek4KMmsc6O8ccoyrzfBAl/zJXAEj+nTNIMU9sx8H+E
ARZtFK6DOjP3NZ7MgbDzpTt49ntbPcz2v8zzjhzY5PyuWrQmIsanH5nLfOQ8+SoyPiMHr9o2v904
XooUFPRWsqzlSWf2kPM5XEqUkry7yTXvCs0Oi+VOA8odFEKnRl7+GuUr3ZjgurnzsTXFedQ/qYBK
m4VE9bNKh12gAhWmfB05TFIt/ygTJibaUsWqcPzMIxqLPzLX33peuaX4Ha1ipKenkYQnJCz7OG3X
DEHereFZFzgWWoGQPCLl4Ffw1csJOgmXGAbkgeBmYpUtUiCrcd/YVtjAicmr77l8WUxaJptkMhZc
MrEPA/xrAihjbDB3y4qVsCnDvLMfyEkLlabHkzyEzmLuDCmichmvs0KIg5rcy62NtFsYlKKfW60L
nZ75Wps+6Iw03Er5ZZR5tYrX3PvJutdcKe9hLrPOy/jYkloXpPp2WVvLIJi0ub3Boal+wjeIhkLX
2P6S/8DbvpX6yWJ8UA8idtY+bJwaHW2+J8Z3zw0Syk3GBNSes0zHfU1MtHxcpvxgpq+st4KaeERV
ZNRn+MhEdsnK7LRN9UXv3zOVyMZpuTYppvPsNvwRZ5Looq7wnvtZfxRFt9cZzZN36yczndEK7Vz5
nnU2pi7Vw4TpPCMnpExhFHh01FRoZjY8GQalAE1/z+xFo2yq3djmplOQ1BtD8VdS5PWcXmVpZwwk
srhbjsXkhJANwo6YSUsknBuLeTeV1lHVishrCWcGHLTRJk2W37vMbC0rWKpHJl8kZY+ndHJebLTx
OX8gvpSsQ6owsAlmrqd7NutF9UMFvNnZqCmWDubFSJefkwRW8BFGxWSPPmmPqlUe1Wn6Lbbha8rn
r8JbSbctK2eXLrj2l4rNVGHgZ5+n9RtHyKO3TPeST0nYbIme36UTIfWIgl7ZFmaDScpazop7B5F/
VhflC0Eiw6UmPeuSds2ra3ZxpeGtc8D3q1X3XM6rhBI+/ptwIXFv4mwx62QlW9B4WVPxo7TLVUmL
X7tpr4whfpctpfZG/hd35H+guiDY1OmoX/NW+5ITRD4Cooqben2KjE7OscIubl+PhbWTrNvW3goT
fuqW3Lw4tfqWzr0pd2iDzl62XGz2/2FnKj+GUTzYfZntIDVFdZs8geh2QxQbdiBNRGwA/BeQ9uar
Ljl8V9ncHusO3NfqMFadGEoSwVcioe2aJykMxh/e5P13QHSD/tcWEylapcEGf5b3zrDozC0dFv2q
DfO2IYtX9u2zysT6NhV6QFTCgWhh+O8s60Nk684tkoeJbDaxkWjbq/tU5/St9RcWe2yAjB2h8/fQ
yZxQ05YHYRdhMptPvcH4vuYqNGX316jOsxD6VbgkXADT8gev5bRVlWPa1y8DRa9fGeVfpiivhpRv
2FRQmhTrq6Fmr1VvEto02VzlzYeTkchSaNOpmbJXFDxozB1S4CvS0h1xsW6BUBgWjlOyxGgZDjVq
A4bizpM9FedZITdxlWcbHBMLG8DhVbPLIY8TP8XAe0xf9NQJZ0EXOSsxLrwnSY6YloB8aa1PV3YP
ijZGRu49qAtDo6WmOuiOSbF8gEsjfnpgAqOfckaSRuocUAJdXSe9K8f+Ed3OLdhbR72tOmd92Vg6
6vGCgaYH4uJyxDEPecWYfM7M8qkxcZZMKuvY3t5Lk20DMwruMxQVoTZVz64Qj3O2NGGvu6dmKL/S
jMHxUAeoPJ6adPtjF/LP7NZ9QwTPaLQwt0bSEQ1maYX1DDL/eYWu5NtbmfiKXZyVhBPHQNphGxr1
V/LmSe3RuEUluMUF1Pt1LtM7OYpPQFa+IZdzz/gzWZSDaLY2NqYpTnRGAd10kLUKZn8iMkG7b3Xx
x9wV7shyQL10GJyVLni7oZQw3Q4jJUVFoZNOZGkRyFmw29UzGBIEYSeifSQkxdda7lgt2/XEzhFu
5VfKclQKfY9WMcRzavhipE5lk6Do7llRpo+stF87lwWEjqGHcSGTNBo5TJUXWPe0X9lumGGXrg1x
7zar2ltws3ZMGf24bblfyFl1PUiRLIDY/KjF06Yncc3qXMzfXWYQMLYfZxGBsqNNMDm4U9KQy6C2
7+ae+ncTxGfMdwpE8arCNu/qF9saX+q0OSxz9ZgXTFOoNAUGr0lTCGj9zbAewRbjsHWL3dJYUZrU
j+5aXjid9no2IQky3iH27JTGuU6Fsu+bZ2d7t0igVKcXVVXitk3+uYqIG8t5kvoDAtV7Yax3wHZP
km2fzGE40RagtQu21XnsjCJK7YoUpPbY2OQUbAuLY7c9Ouu6L8cm8LxzLVxfM7ZwW4dwdNwgoRas
vWwH8obi0Djm3cQdb4ZjYZ9F9kX4dqACJDNINFO0l8H7qsGd6CPqEBYQaWpEzkqRxQtZk1mVe+zN
PD4PAxPz6RbcNLHda7w3lRVxz9yAQTTP9Ip9xTyOSXJXu4Zv1no4cJNOdrtTETCoyW81efFSmjEs
xF01UY10dVQTj4E6n8HRjISHWXjB9O7WHzXclNT8/Gh/Rtt8lgrCr2l1j71zpzqfbBMDb2QRvRV7
NGBM11Ze7vaP+vHQa696Ve9Jhceh8VQAY70ppPtqwt32WdTXdkC3t5ofxnJeJ37ajl0DSs6iKeI0
Z/EoKaM7hpGop7he4hUbpyxfoNtQQRvMCRxCLtmuDQMVu+EnjUEveDN9ZvtWR4oLteZJH7m6yIde
yM/21jQqiKbTlIrOrUdMQLb3hubLOLvVh8tUfWjYBG9oUQgJLR+1rdyptHYGNBXwdJlfSmYlDXUa
pJmm4YKn0q0HPeaxhjPNIY4FbQU7OX7b8yvqi3iyn2/jpskF9aVCYLQ8wo/VvQFmd/PSU0/tTxZ3
LGoO/em7004F6c9DyX+9fYOcI4Fd+9En7JJEph02NmwdsRKQImHd4R3VxJdWpE8kw0V1lp+J5Lmr
tjSyFu57KGu1V0Wu6Fm2/gn2QrJ9tOf+WxEDuWkeFUHOOlf4DuMpdKUnFwtlu4EtLGDstMYOaX64
OM9mz+/A3e1mTqwOuFpn6XtadTBzdHa8xU5R0qh/Tulb5ZKVyYxFSwgfaxEg3ioX0j7mgVE44TwK
EOIKaSRKgDNSsaNI9XCbOVrX9R/HWMgtfu4GcVZZUyOcE8Y7QjVFvs1OzrovDy1VxMvgXLt8+axt
J6WOHY+rcSWp848T8qiyZSC/7U5WeTyytdKrR03+2WhWBO3Mkp+6OrjpG4A0egXb7/VZpdpqbj9r
0+zrNYmAKUSl9ZKwsJZPnSIIMr27JavZvFxju65BpnTCR5b/uij1NenVL23s4qyxVX9tUNPOU8cA
U3urQY/LyXvVHb6sSQG1pvd/UtG/y/G05gvrqZSBaioTDgsma3kROCSHDMTsMpMplYvjMtBK5FmW
YwDPJESCjZrDoNEfnrah3G/bbeuznOqWH9fQgpLt+OhxEhkVNt7bjTgxWiM2tOrDwqYEG7T5dapz
InXlX256UWV3R5d9CE/6yCNYNd51alDgdx886nCQMMXx02YsugHSPduDcU2WldeSCbeVYh9NdoL7
pczK3TyTxWK+DuVTbQZS4ofnb2fKcGrFPoPUhf8aY93m7Qs6HZIW8YN1K2iPc4prdVT3jC+H8cBl
DRxTvdizT/yn3r3a23s1qzxobKhMLN6/FusR92hbD06jRUxMOL+yMhiZhxIXLY2HcfnewHh70aJ/
autdasczSxXWtiyA1weN250cYBbsZzrBCVUNJd0g4VMscc+paBCIbH1V63vJBGX4VV1ys3fMArSH
Yjob8460O96lsjzkw7dpBqgb0aETQsRKa33VAdMh/NqsZ0WbYEyeEvPfcItQ2lVs7DI73UlxXWDs
aCh3m0BY0aQ+u8bXkqNywO9yr8gZoOQ/1A7qTFroQBrSdBD6hrqzfHfr15ELU6nnKHMvFk2l1ez1
ZSfEyah2k3JkgA6MNGpA4eXdzpxVskbXy1i8UH0FZrqFPMCJw5r7n9I/2tlfszx2gOWaXWa/WsX9
zXNb+V0ZOPh8hx/FIDb1za52jnpHaVht327ZBQuGb3fxx3lXEjZYM7xsXyzkX9UjKoFcmQJNXmUb
UN7V1k+W0ReRpEFLoRAmNvwPR+ex27gVheEnIsBetqJIUb1ZsuUNYY9t9t759PmYRYAgmWQ8Ennv
OX9NNtF75aPuJAVokQxVe81/1NqWYqXUXNOkKVcvNliRHAV/qVhtXCuanbp4psXGKG4G3e+Iw3Jz
i623gQ02VxlKNTqIsfQ7uf+Yxz9DcsZLyV5lVKeUBm7pnqN/RGVlGMeJkqrwI6XRXhwcuUDafE7l
ZztuhPrRJfS2AiGYx3k45tK+zL7ERl1XkxPB8svhu0YXUsCikHNrvo/RJo3MY9YHW1249JlbUESJ
DosM4Jq7xvbfAuz7yjq1Lt1I/JfvcXlCtSsRk9Um1z9HddggDVy1xS4EqUj5RS34kACpE9N4RqSn
PaDKTq7S+IFAqG22XXinsJ1XK5iO9Xc+YF85aP2mI+TFl1wShH3KUYtHLW+4LovBaYuEX+pm4TYT
vJi3pwW2/yjf8+Tua5ys/1h0tjr0GQoTHwWe4vkCyZ0gL29NcuFJMfAcWMoZ4JlQVn4uLfbdlGVH
Y24byMv37bg4GjUgOpLvei9m7zI/XRJek+KX8m2AAlW4aOUpL5GyhJkbytt42LYNAQIXyY925OxW
6gYypecSD/u1b/wg14yoB8bFj8QeHPqQFNHb3NtyispvHPYKX7rFApA0E5GDFZQoUQ/IqbLE0UgV
FPms4r3E/fGv45IhZzjn6j2N5oNiMOKeUBmFZwEVGPm2a16cknaxxFE6Ooy9QcD0mx+b6aqAgGGs
QrY2P0fB8ZdjbQBwyI49NDU5s9pwaK1uTdHb/LM0noV/0CcIoh0xQl0DAkmew8cwX6bGI3ZzNar7
5clCMbAelnOvfBIdzMHFXIgCnRzDcELghm6EJGtbHGEe3jSib6dPhWJf1DSF+qvMW+QcdeTmhpPj
t57MtckU1gRH4vYUFBYoAkM+Dh6QxLxIwV4q7llHRIJ+iqZ/cX6oZZqdCT0cj6IKmfxvAnE3eKHD
ezqQwLjidw/1s2k9g9Qly1QHKh3+Et5/ZZd3tExtBNHTpZvWHTIkUQxaFlb2kHipYdcSFDghdEsY
ldqVNR0n4xkNHrNSobt5f4+6w6Ducu0rbV5G6fbBOYlfGnGUPku3oxn3CcUMLXXZ18STqW74V1RO
6Yl/9ZOtZW5R7ac9HTnqLg4PPT0lguqNSBZm6WMojq0FmUvItLmezG2BJBs/BH/Zojy5AprJqm/I
vFyB6OQzDcEhd8Q/cXoZzX7SjpoFM3qepp8h/G7FzObuJC+ksMjBtBGfhWizs3UmHnqRTBXxE0xc
pwbRJHVitaAgnH/a2YyrNR4eFv97H+2rziM8TY3ZioAyQKx6ynM5/ub0AqzVz4dOxaEArfwvbomH
Nez5hbtjEe4wMfd2pjjAVoboFPo/PYAsRx7YCecseGblRxmCLcPY9Nl8igu3akgaBTfkgLaCz1D+
Jr8tT0/a/7fRPoErtR6W8jariIQdsPmVEG7nEItwdqvnjwBiirS3gxyF6yC++qz9EX7erP9uWM3I
1kyJ/T7qgWemm6zI3b77mHiuR/+Vmr+D+BMpXxkJrhmbWhO8t+XLgJSxrgQJpznoLtofYpi2crMZ
A7LI3gWZEAiSTQXd47FDv04/4SNBylmr/CmomS+Kt/AHkry5xSRsm33uciU3/SErvhmB1pr2NScf
KuQqAqPsH+V2VLorK3DfOuB0Lry5otYwt9a+dh512YVNRIHPHRy2b6RLu9KIVHN6Bf1L63tnnMd1
S2BpjF6+UbCzJjOZtYd2fss5uCbQPgbAVHJjq0KBBT84PK3AYICQncBUSBsNDgZLVJ2jUaTYujyV
6MHRrqSFN9xSXT5DXRTCOddcgYpmSXnoxFMZ6hHWQvkwxH8xz2GqA6QqnyZ8Se9MLRZxp4WqQpNv
IAMiME6O3/TMa0htTy9W/FD9s97eUWcQRa5ID71Zm+2+QtYCLdRzXHIowvGLiJecgJM3ooi41tzc
IqGl4zr5k/hqAHXsIN3LzR21NyKFe5vaaG4382itqmFUV632x4cXxmcV2b6qk4NOqqTy4veNDh0N
fQiALP/kZ1ffeojKtdW2knQa9EtdvmfDOjDdIPtQ52Od8f45EcVxYsBxSPIqegYW9LI4CAFsJb2T
BJyKXM4e8TOl8cjLl8TQGVgUnef6SgBzhEGWy3WHFKXlDpYQo4XGrm9PZllv4/ZP6L/G4ErSNwKr
dYoDo4k6W1WdXnNQ/CSDyZe6SmKYYnE9kWsTOaJ1iLR3taNfqQvdiFFpbiS0aX8NhHBvXnmc0GAR
CpvSEcgkjbfhlEwAujLCaxvn4yrvH6JwhQOy8vMidPWBthfS4ZpjQohE7Uhfgpe1GxEHjsQI9isi
4Es/OyNkmAcgIJv2y4L9DjVlo7d7s3zXgVBEJw/WlekILGAMhDhrgWDUFNH6mKwHYZNLb1PxsgDp
oxrxdXwmLHzdQUNLPv8Bx3nIrUFUTHRvww/5PW1clcjsMOEGljcUHsXJW9nAy7e/c3bvp6823dXI
48B7QpWkF+uklJdZ+5liImSOpv692KKayzB9Q6rb4fShTluThmeLMZR7AhpVmJ4REQshC6c9YGdV
gZVMexFCoKKTt924F1Hpx8oeJYI1/uUtZKjAJls5UGm+IB6JMbdBqxGS0SC/IzlosmxJ9Sqwf8KX
UgntPZrMoD6RgWpN4lquJ7tTnijKotAjY341glEXCTTtwvPQwovn1ObYovjT1x+B9MrYX9FRdGhw
huQvq7+JaV1LxnfMGSVD9IIldwJ5Rz1I01EtLxIpUKHOtMBjMYObrFv5ZyRETKOLII4/B3CVSiaA
GegEZ6PiDLEXV29m1/LE7KWSW3NggiEwh/NpeMdFMKmOOJMzrG1A6Xn2oD1z5RqC2FV0BHzq80mw
wHpXufAi9UMel7+rVnHitTHh4LwYOWBRuamrryQ+S9FpIl6XMpSuf+FRQKyE14gymRZMgIUO6xid
sKCbdkW3lc8U3+ZHUf4p0Op38aEDAa1dhBqriceg0aG/klPh/8XMfVKSuobqGuVFQRtVj18cGzr/
seYMAWc7+TzFGtxrfm9jryseUeBMFPawaJv5S2apRbIXVm+G9CeXl8Y6RdBgraW7RUUrMB46u5Lf
ffAOrAiwfFSpZVdKPVKLv4PUzfnflKch+cVHvU7QKM+nQuIMfanEQEfFGvoyEjtMg9Kq5LBMI/K7
DDAZsCTDy80nkc7ghToffVQ/lPFfFt4M4xtNwcryr+YLn5EeuFV6quffoGISqCFe7Sj/TBG1lu0z
CLm++SlY+q15YH4M1gJXOJmg96YH38D04va3kiegXleIQDrNroodZqFVHK1n+k+bP5oz0m4ryXTF
colYqAibU05TMcUEjb0oOCWyt+hPC7jqqenstP3I0eizIgBZBNk+mjgXhx9p3s4kUEyHODnVbDhU
6gWmPUS/ccgj+1fk/0pkLMYsbRP115w/w38aCglZ2KbKZ2hlrpbFB7XdYFhz6uWxfkfyaQo3oVzL
bEsmgsqsvcf9Z4+gSLVQeG2o5Z2mczSudd3VJpJCfaKIXRG5czRsOFYk8Q/6JBWOvrCrBHvs76wh
PUx1PZ+6uGZHJBmrwVYTel1Vbqw4cmJ/snW8HWwHkvSrB0eDX9NChXYKyt2zrlerKvPMaaMH753/
VAChc0N1dI57fivOUTVxrfkzpVmjLn/UcN9LxJ35a5GpJErXUQ/tFfbHsPRE/kBJsk8Mx5qPiv7W
DXurvIjB3ofQ8J/aDfVcO3zoAnjbI20q6GM3D1m6YGq/VFRRJvI4fVSAXe/VT0uJtP4Z9j+FYhN+
RhycfwwQuUpoqp/sI90S0OaZPrioXcGt9OB6qAzET0n/jUsWYWgaW+ufRvlTa29KvO3qwNY72l8Y
uje5f9fmU9h6VgzCe5SgBXyVMWT5ihXu3rvRf8XRV4EwricIrXe1wkV2JvvUg1AwDI/7pDVGq7di
yLHuSPSVGe6A7Xa04ZMbgD5tyyU+63hOqINBDJhwmPJ0TMWWfZVSDyqPu+ammXjCx8+Z+4lPT+Sg
To6ElzUoZBMIWf3Oitf7fwnAutwDq+18v3VVjOQ8T1boJuUVcSqIrp7t5+jkC+9h8RJ6FyRNTe5h
hlEqpzEDCuIuimgdNxpWvZFzpV7XlIOoF1M99ZJDHGiUXpvpBi3WRx2v1W+CwK6n8XpavE0ckHEf
uX7jMYlrMhW2h6n9lfDF1dzuNS/N3AFLfS0HIBE+6yIC0KueRcH/CghTqRbQk8U2+zTC71JKdnr5
bQKxKov1AArCLoxLzvKCEWxVUu/Zc0Ehx6hdwTxUHXifl5Hh2Lkl0l0eJZhflO1x9yX4KGrabZz9
/j+0PSTzLUzRxgJfE4UOoM2ZS1oz582fOS2BdwmKaHb1+KkqmJlOHaggeXZmGJ7Yq0MIY+kfAcgo
i46Yn5XMs4pLI5x7jmlhT44BuNhBbpgpUPxqHPe41vejv4u0nTmshx/ZWHXl7yzT99EmtBwAzQGe
s1rqqICTJ8VB2/Bnnn4MhAEdw2RWHWQFUeroIfTAwAyZyivLU7lpiovBhhlrPwFYtRhLtvickkvS
3IfcayQkkZ6vXHMLJYR1DQplJcTUu3ILJmhd+45VsCrW/YjadIkgQdyA3az+U/TfLvjQ5rsWED0O
dUSBz6oD1RBC4iIakQz04EiwfQT8jhOMTvOj9IRdSnj5ul3At4WKhc2nxy6AahdSIc9c9XfhKxQz
wpOLaWNGD0T5xFuiO7Jlq8keImHQoPlJDPqgzmA2ruG8TYJjaT5TuncYH8lXDymcQaI2EkqqrMQL
7i+eC/MCV9kRpZduJn9cKd2pF/4M5RQ96WVZ+VidaqQx0KGxigAN2rxsuGtOMdLhcXBwoLFYmQ3X
3YqeJwgEDz6ueGsAy9s4srFyU6jBhmfRzkTlBgzPihHMrD3IVBtRLpZ+fkEjP8vsXoiLsw+Hg9MK
L2Ih434TkumY2wTf89DMZBpccwQG3JN6eBQCxNu/BBQE4z7Ak02dAveMI+nOBKtY3v3ExIWERf9L
Ve7luJngCTAGqgDXWJZQT6EUFId9UPBeoExaTcfYfOsgS3zscsx11QMFj6Izun0W2KLKCVHnn5i4
c8oG4jUk8VsouxU2hFPHynrC6dr2176FkhGOFOfg1a/zGzzdUvctUO1pwUtTpB5uia9YhdMhND5j
5StU35v53yjcrOFbLj1wXCIBVjCbVkeUqopHmFm2rz8l+R62PgCTDQ0A4If41m2qPcmhODFsqzur
sGRatMurlY/ZR0vI6Wi52+S7BQcelVsAjL4bbUPjH/xjvCIgI23RLW8ELE/RTpyVO6nc5GQyJrY1
NcZLcc0+C10//SlkF/Muo7aEfnxn3A3EP8Pi1v4n9seqPRUwgH71q8iYBQFIWcJFGGQFofAmUJ+k
VjK2ZuoPH9em43XSzX+l4MTzaJtDiXr8yiVCZMEs7YfuERMFiRLGRttXgRC+mq+kvkTZaUzO+fyt
InBQYLqoI4JwBVwx9lp1XeKrJ25jiltV1C79vkGnAvShYDO8lOrNNBnNak/WdrSc+RNRnrC5vReU
lz787pOAu63nje6dGCkydejrfPjREg/nRm8eTLSbMZosP5hWA0RjSAlBHr21CtN69qeO+0o8hCmf
lvWqJrLWTDT1uyw5i+VHU5RONpxQ0YsmN8Y24p0rBq8x5YMxXJJ4Q2+Ck0p49f1nzo9gpSchOi6b
j7o1+y2YWZreJgkDjXZWf2KpQMF5FXsc7iL+oX2mGyu/5I07JDAU4jabKwYrE1/TdZAu7HNlcolw
cgGj2zoblHxSfNdMHIMYUKsdbMF6k0cPq1au/yuYwrmTZ0fgSCwxd3TwArRhVQqJGc+CUwZpZlb9
yYODOE1mA19aybumcehbJ93bCeLMLlUS5UaP6NI648/GhhCsoxJdcPLO0CTC2/r/3/IO71+nwPRJ
XBfcYs2C/pfQZI12pRKkFc19OH5lONX7skMRznWD0q9B3f3ox7dJGVwrlVFg2YnmxCo6Cf9H7L81
7S0zrjrKVaRvzEtgY/W7wb+tLlAkPZIK6NF53dUcXdVu1qN1WpabLAGoQG/R+MW6DI94mrwkrP7p
Ufbl1wctvafjUQdmrjn/mBZf6Fc09TdqJzg911T3KfNQ44F296JDqFYe/BGQydiAIzoAPjv682WW
+SrJzQD38PdS/6f+GNNZ0l16VZoMDwOfyq/1q02xrafJJkZ1PF0Z/hTAFvWN3MMm4Wnf6D00/lmv
PUkZcE07bU6zHH91oxvEmPqQcVNz51llgpOofkOXlETrKVLW3IgjFadxw/VXRzhqOcsnO86/2ni/
DCJhxrw+SKtc3g3xZ5yToIEumXNM3U3qk+ZgbVG77fjxGsY2Td2KKOG2ORJeswAQPIwfbbvVFNvS
DvBDfv9tppeciFWSHLL4nphnqXxC3iGWVfUlJZbDg1RgseEr2FvZpe5vMt1Pvbv0GqWKY/YXAG7F
3PMR+xG5Grca4WuI+XVud4Z4EcRTz62P+AfuxgStk5N/g4ShArUY6vGAHtegcvS4t8PurDenBJBd
as5Rd5xoWe4BGrL4n7icSQewo7Zd7thVGxFlvNVNphkEHzk26fmRay9ZKwHdEjSdxB0k71KcwCP+
g6hEM/YK5q2JJg5LBcThPsAES0CC6YrDs+2OeO4pIYWE+SgLRISceqrGV3sVlAshLwj4oCnUi95f
SawNmBJk+a5+VNpjHr5kfyVXTs8OU9zC9G0hZolR5fxUA5JqnLD4jiTfyzURdvm9Gp9hfhv8my4z
l7BAbtvqPpFETXiy1VH+gyWZ7jHMDau5ZxmGpBZQEKOCGi4+gHbuzB1EJtqCdOuDvprXRNoL03Eg
M9Z6NKrqlt25reniThn6f2IT2EVy0/w3FZVjq4F7Af+jiD/Eyri2zMGR5tKOcVn6KquzWaCDJIOX
8bBSDVsmElkiisCDF8b2lPI5cHakF2O4xdJ6Ei+Rei6lQ0c0cE4XUY293ckUJI2xbbZ2rLxQRpOp
U/U0Ff4SD5EB+jLSdKjDVSCdkkdfKt9pXSMCatuEh5zZOiS6oG6ileq/6Zpj0qqGDrKJPixOHWrC
tPwHjzphJzNyN9hRVPVyeYb2r4oQcfkzK1zZ3PjMSJzPDdfG4t455dI3GQ14L4PuUFfH/meWJqKY
5p1aEnixeH+f/BOvIQmhIf1BRzeRo5bA840H3gTJjl7oU3j+Ne4b/0GFlcgXxG0R6qs2/iuXI4q3
vI5/s+KTDxVeOA8+W2C4pNuYi5aAsPEiO8i/UwEjy02EflRB2ylCNj9IIMNjD9sFxYBzCeSBBkxU
s6Bp18Li8OG4wg8lfPFkEkhlTPCrrlR5VDIKAJa1vK+qjchL1+BbLWQPH1+CATKmsDJZoNDD7P8y
iPgAHlpmK5QcJega16ixqSjDDQopT0hC11eeMrA+PYzyn9Lo64hTGnxjBIoYvnjbSLVQ1D84hyrb
mzlSB0QavKl7gCsr3qTtC90I+9oYuzm4X7GbjJ0FHYI3LZFRawOu0pinuIZ4M/iDxAZqxXPXAU6T
g5RyE/YO3IP8DJt2b1mfUvqoExGALXYbOommUxieS/ZtISMhnXkjNDunFs8RBU9j+dshGJDWirGN
C9TxKBlQFqY9V+b8jPVnPF5m/8Oq3TzbBc2zjRkfi2vYAsImuyVHKC4/ReiJvAIWaNtDi+Uw1g61
sSvLCFrpXiclBncWFvFuwB3HTyV8w0ttipDsp0ZI1oZ4Lmf0UzekAVaN6/Xia2637BnyRfl/4j2I
0dvI0WTq7B+jo5bTBk7QJLSaZrRFesvK+x4ZTxk0bpJAifgzD44Rv4vBycJ2U1W/9bz3+QTACfw9
+QL8V7rJwaMRocX8CQhHT6fve1F8C/HJZf2HAT/jI3fRnyZaRWTE2Cm5YMkeF5NPIbjK1UmtnuZ4
TSa3NLfDKc6OLDBEhAyRO3M/FX85Wqoi2eJnBOUcsrU8XzNyItXOEXHwyFCSO+ittPHkB7ozRfdm
fdMWN3V0Moll3xkVqIIG4BmpZdF/ZShSgvwuVNDMQNH6GZoKqLKH4tjl4++Eqma8kqggj1u1exu6
TzlHBfNFaJifegrIdVA9Bo1cJHm2uSgcTW22unoZ9TeRIAjR+ioSjAm3JGOYGB1tAr7G82KrHxZb
nVX/ETe9Ks1HWp4SFdnMVhl/Mt9bzCnapK+lyJvGXwvvXYYglN8Bv41GE6fPwoHIKNnJeKWT4Bvl
RcYYoSMw2jD+ChbC7+GmpEjecy/G/aM02zz8RgkbGbdkWW82BBb46mlksOYDjuO/uv9GX0X8+IJz
BtlxJGAE1Cg03HJk/8Zjil+0T8+5+SYOV5/PNkPIryLHd9Cywu7A8JDTNrh4YPzIsbRjCzUXgynX
Nho4W/5sWU1DrA993toCcSBheolQ+ksNcUIfpmjLmTORlTZsUNx38c0I9lj/ovJbMP5pkNgIBqH6
VY7rJtqEkV1Fthp7snqfZgbHFv3Amxph+XW7V0n/vHwZ0RG3KEvE5WbrHBwQQ3CtKKXFKKf8KAke
K9SsAODoR1gQu/TehMe+4wghp9C/g2GoRrUyi1uGOqfE/uVmkYfbcWwufeuvrfw00ffWpH9ooTbN
UKLiasiOs7ya67IH6p+Tm7nI1JtPdfFLfSrVAtvSHEAvpuyr3OE/dfcsiR5SSYWNWGUha1YTA7jC
AJMwRWX8NK0o3tvfaDzktZuhrulfQfIaGDmq6CIYsKgjmfeTzJ8PkwWhA9KrvlEtCf7W3NMYTfLB
0HlJ2Tm5/NTOFcRDN34KQuFxBTDMixwq7YalmZSR2v+VQZEocVVO+szz7dU6mRTu9B3Nnkw9Xj5/
kqkiwNsP47eqP0KyLCf/U4ixixhnQTiY47Nmjp02S1uu5pJYHeEWUe9zsQcjnVSv4Q+i/IuGfz2R
JTKzazrsB/WVxVtp+qB/2G7UYyCtYyTSy1pjdwO2IJRj5rNASFmdFyN29te8qny0axRgEFhyd1dQ
h5Q8gixdtH3O+lHVT5OyS4yPLIVY8NB0I1dQHmC0fn5u8zXuDYbYtQCYjK585r00MUwLzxyW1OC2
n01n5nnV854eFhPnzVYwMBeACrwn9ZtqAMJ9zSkREP6fkh1Eba8iTMAS3aMiDB/4wpTxKSv7nC57
EGI5cpZluq49NTxqvBiJ7prL1/mjFIdmweOaPU7KNLwpWMFkBpeRCSeBWJyC21jdKQxkgP0ySaIq
Nov0vmHn7mgOXWEAzoJ81QW7UfmUBgOx8Vr/FhE2k7PSTucYA2ORfoT5d2xdtWKnfgStbdXvS0EG
6ZIqblrgAClD74zIUObzZLCsR3oahFWg38R2S8EjOq2UC5rN2Jf3Qx/u+h64mLO2K2wJQeKirl88
i23QrTvRmxRXSC5+8SzQW07qVcMXEKP6l3Mny/cCDi2SG1Rb/pZlT2KNo/4hQf6bC2f2xgyltoBn
rflXEe8II5szFyDig2o4W92tGfZ1c2p1qlQ/yGAyPtvwms7ipjZojEHHRczS0K67IXPNqScAcT+L
B6n/qYRbETuRfOBjRYHdTRtcH6v6S1j4jx7tLMAf0GbHg2BiW9OitVn9y3xHH5hwgl9hdAb1B/A4
9V2NEAdFYudiwwmlf2VlrXQkNx0AhPqR0MYdgis8Uq4I5OcuJgLpqOaEgj0mBQ1N+TSE956YhTS4
mc0FqxhApNa/1SNRP8/EMAA4WSA6b0TZIA0kNeCECywaRWUbmeByBhIhiC9F+TKae07PhpAe++RI
PNiAezz1d0r1h6tTF7/p2iQe38XlJXeuJFhrTHt8kz9jRxP5re+ffYkw1XobGcsE+XMpUdXT64TZ
rkWVG/KjKHJh0zsHXTbY5SJXhMe0Yhw9azHYFGTsifKj9b0lH4rky/ljAsts0C12TK/FIR9dqhYQ
U59lcmUMT613ZPZzgu+NZB+qJ3gjfHzfVVLyqkETa+aaenc2QF09Ft1xCNdjtkvKtaA7Af5fcY/f
UC0+G4DMxHyE2t3s/gh2KI3LWNyRJ3IYVNmBK7mOeY2dqWZ8vnQV/w1MKwk/PV0tEqLgysvDQ8V7
3mTZOpRvKtryOR6Wi6gMvam95+0dvfpazg9VtW1pDrE5h0r100wfQchWs0olDycD2pDMuPXjFRDf
nOlTvWXykStqeOkyqr13Yqjs6g7FDKUBhRlxhxU2zjJzruzFct56iJ5UCVTy1hd36TNLbm3X2+07
/VuDyKe6n6uXZHK3duMGi70jWUjZ1zMq+yi6oyAq+PMC5cCPo+817xq72VIb2iDUTnC0yqjLU5KP
ckvZY7/jwX7pB9Ha5NW5QzYfBXe/2/rSOjf2adteiC1bRyBGUWBcaNzZTS3emlUjQwxvsGtXKoDU
7C66/OlZGwFS6xt+ZjFl7HGTmpTmVdk50aM3+3tf8AqCB8ywa/FJjrdkz/n9L9kPTd2vuwjdID28
ylGYr1pHwFh2E7vrOEK/7rX0OyH0JB1/C43ydu5ooKTaNRHQtESPOVkNIdpfkvDlTx8tEnYOpI8o
/K1VRKakLVZu2axna1xXJRXBjH40wah3c7kqsfkmTp8xuIgQO4yCeOoLJDYYYmG8s/4tIHXyGUZo
YlWVkLIr6iOWYwHJLPqwsbR11Da19j6R3dGj7LWs3zHfzbAYpv8ziB+yPDmBGq/17sWiPJUqHkPk
JSREhWgxVECoNOJcjXeC5vQPPbMnvNzhDpcQoG2ZrrncS1LsUPxKoPnmd03n9PwNXK/1PxKKitEB
8GN/SqRdrh8qxsNRewzJfhK8kS9InkgHk2BACo0Qz+esJdckBwanicfgqWaV2uLeex+oUm1bBlqD
JKi7qhxL6Kr6KsxHIo1slmqMJZyCeejqxLeQqSRUlK84PZ/BIpZWnZge84b8YZQX8IbAPoXxmzFm
gSKQbtToXCHDd2Ocx/SkajXnLJ16gZcxjOny12SQgwL83qKYy47yUlzMAIEaFmlCteEBV+OTJm4D
dn8t0VnKSVCoVmA+jf4pPaL4H7puQXRimq+DD6V+VfGvGpEfempgPIAG5fZZVjurpivoTeZGxuDf
7tXxwpdMqoJqnZa0kwG+3rJpnSK+A4kn6HD9UyqewoeCYERzZcsjWNUXEAt6PXFY5B6Ke187ongm
o3TdoobitAdfWCQX6P45X0reg3REetA/sajQWnZP9NnVe2tdj+1D1r8xs7mzhiPJPE2BLag3FR20
WrTUzXfraUTKxq/NKQIuUBAL4OVR5iOqLj4MxAy50F0qs7QLEVqH1nRhhA0XN6p8z+qPWKi3WvvE
n11HLz/XuLNQmxrX3nh1ES5OMCmlv0/gseSYoqWVNjNyASk+dc1fEM9Og6hOZjBAJTgGk6fEKlrs
8FKJO2AzR7AADkO29cYWCKooESaqjGeJ9plk26641PUxwHoQRdx2cf5Isf9bGPAqyRX8S4r+Uckc
kpcBwIilWFJjZR1caZE3A7Woz1EO7XTRiBEqF/pgfK28UslW6fptFboVvJuYXHN0pD1pSNjC3Nn/
m0YCi78sEuGgCmFsm0PbJ+u0uWcV6xinoqm5Y+DGYLZDVK4G6EYcD2QmJWvaZLnYkavFOjwWxBDm
v8EvUcxgggk8gwOxn4/z6DumjmoFBCNuOcPYcfA22ST5rjiLiaTTv6wq2UzqT6TT68XlFRIfpU5u
PUGV6DPOFxCXNe7KHJZPnSJUi7j8sU4BoY7kKOj4YCl88eS4ATRDOlscsZE5MfKufHwvctWb49sY
watycSTofzAYIK7GOiZrtixhzU8WSWz3Rj7oGZnZTlUsBJgp+tbmW/LJPKibZAVdEcfbLBy2k+U2
izH/EUy/nXnFYIXD8urXnIMwt+STqfnVEl6C/5WZB7IW7XF69P41lV5q9aoJzmM7mE95fgrjT1m+
lkTHB7xwNbfeNEJBQq4wjpBSQGzwQA7tDGZYyRlX7ju+aTuW3sT0rrafc/whWccGGm0ynyJqHSjP
GKpbq3ybGi8sIeDUMudjyL0V+JiFdCCXeTZP2VhtQlCvqDkuHvxSRMVV/yYxxeCLSjaM94QQ/7NK
ZkYyCnO2ahITVrV0FmsUzNch7VbDsNxgRHsQ0Zm059As936NAvAjRixP4815FkI7DPk/MBv0Weyl
YIYUwBP5MtmkKZMyJrs69otSUwgXWb7Q4Sni67d67hm5cEai5eEVbJ98j1qnc05lb6lUz0cA26M/
0Y1/NE1zCbYBJ7ZyKIYK4rb6awmaM3gqiCrjolZhBCMirCqn6mpPlLlUESqOPUNN5CPN9LT6OMRq
hYrjLtX/YlKOU8rs6/q9aoNNVN5MYae13jDu/Lw8R4Rrt3wrIuRUpbC89pPjky0c1Z/F8qMvH0bT
OZOlcxfkcOG6hWJ1WasIbiEl2ZJ3pazxRbSEwrb9X6bEp0aTfgXUTCEhzghU7A7sUjDfFP1cpQZx
NFwwZIZoSovwdMRL3a1T1AigprqFjc7l2gtb3HcQHzHBUXL0H0fnsds4EkXRLyJQjEVurUAFS7Ik
x94QjsWc89fP4QCzaGA62DJZ9cK95/7gjHgol5opRJ++t+yjweYASWpgXQP57vaPVsxxO/hWkx6r
d4PaZmaRXGB8baW9Usk/2f9v1tol3JwRRRgnOxLCviEiHsyOTKBmU7kNWggYvFnNwAHIBuCBuGcJ
F8QuY5rmuOwL55mJIsUfa83HRl96w6vlPEUDeaVMwNiwJ4PvoaHps1VmfRfFzywS3P8zDMJtzWa5
Kb9QM561+D1Efa59uJR01Ge1u+3Q+KL/jBTCIpaie73mMTuWLUgg8yDatWYbJ6E+BfvqEpWKWDGk
eypN+0IgwWvOqo5GxMoPneK8RI436/CWk0c7BFnP0FOgCXSx7cjiW5bTthv/wMwkmCNqBGqMY9jr
y18nNM+a5ffiQHDwMSEGPioGKneTH/ZCBwMcQE3m1hArx5vufJsF9ACGVdEe/0vTfpEiBrlzZFV/
ANxiMjoch3tsLBjWh9Zk+GavU7VTLO5CvD9rXoL2OoffcnqiQDa0t9jFSMQIxEUVk/YvZQXtQbwU
SQxsjFoLVi5Zk4oJQJA9ZsOzZyQY8yjNEaIY64KnqeGHoEfvlct1Mi2CZYSyLrTQbZx+IX5W3a0v
r1YFvI/vOV25yAGwyD20Ejs8Wm2LjTnzyLWpb4gcHbx35ARxbq5NNqK+Cl5cDWigsRac35rbw/4f
HmKGW3BUQpYVHFkJgQWQqMJ9ou9Dm8D7+nUMEJ9B6WRrxTrmx+JZr/AjFLLZ2lgk/7mSf2mK1xmT
vzG5ew7d58CndUf9WvOrKthZ4klMx6w+jH8ZyD530lYVcpGll2XLpjdP5WeO+sO2vMciR4P+NM9I
OtirBUhqzjRNcb/TMQz1DP7GiKlBS8Dgj2VXwIgxDhylYfE28NV+FyV76YVbllKxDtuaoZaVjWDi
1iAkMUNJWz4ozFOpmDfS7f1Ep57ywzmDM4iastlMJesT7AELSaS3d8jfMqSBShR7abxESPcJP18v
f0vGMKVo8THF9xZKoPKr9jR1B81lnrTPXnLtrVNfi8eA/yoEXeamDg4ZzKwGNMz8rEVbpJyK3Y/J
I3DFp+OWNxmhnRwzwJ4Rg3pmFmC1TEBXBlaOCTlSoYkr5s5TgFqFbARuGNogOt5cVec5WRa68Eyb
SWxRQ21DbPcp3oPJcz8nmoC27/atl+JUZ9akM4wN0z3vlDYhRsTU9aSKzkd0mfJoqPtcHZniTpaf
uED8cYkug/GovWBaCs1tbmwI+KwweST7dNw46VOaPkr1SAOhQJyxRscortwdygn2TEP3oVIXTSYz
zHFN2oRsAWs+d6UP88VOfIhN2EYmFjDlbjK2BvmbxquG0/1uVJfCWJV4e3LSKoM4gdtz5wrtZlQR
X/w7fRN/CLavSmxHFi3sgPG9oMzwSmpw86vARVq2F6fb1/m9RRMw/jbU2nXFZdS8TYSo0i2W8Tq1
mcOV3z0T9rGeuS3aVdgWp5RFfsOBLeT/eNHJ/JjFpWnYUxi+QUor3TQTOouzYg59y4rWVT376NVx
N5ijhkLm1aAFSuK3Ke63RX1VKVsktS8rQXGJNy+6ZyLwR5vK4aIMbPsDV8nIVAeva3sTrJ2t8kPj
AzT4wMgCbdiMZ4yLX8r+bwZx28AIx/G+tiEdjpvWvleI/Fv31RU15fdToh7b6CSpAw3No8B+DM2L
1z7ZkvWKOHr56yjT9UQn7ZQfZG75s9h3AeZWnJBVAV4xVdsFvDKmp8y81uZfyFpC01/LEHH2cPCw
PNrZp9VlzOByBNwnPfQD5CEmnRi/ozEeVElCww0PWNpSLp1dcU2TbYF9O3orkl3HgqVNEfLuprg8
MKXTg6cCPUSKnUqTPx6HxEQzWTf3utuaoIVxgAAzR3EDWQyEI/lB265RJOQm94JgXP1pjE7h/IFo
IPKWiXpr1w8WwHIlt2TVv3fTVdnniiocjvx2znfwWDAzmTYOPaSqi0IvwLeePQf228yMo+PFY6aO
l1oZYDk2mtNuUW/2kAgipuBBTnGMdwuVmW4g+YBlbfyRfbONBxf3pq+X+yhkO6/UQURP4fCdoPo3
SrKehth3bTYI2lvLQa5jaXXU4uVECrAwqNl8dPFFpBS+W5xm+z46z8HNre8yQaJCgDCPiF5cGJhB
TkbhSTvbsuL+UtYyR4KbjsTjNzLW6bwPgjdnOPU50iEEQfaSaoVSPbZu2rvnOWtPfcQOYw/eFYtU
aib3Hh0xts1VxcIvZ0sR7jJ5kJB3C904Ko0Ftk1jwbsdX139OQHZAEln22rzdkIOmjaAu2qdGTKQ
SQR4ksGsbtZ+Fdes2H5cGiFc+g8S0QI/66TFg8oHTuxLi5mBOwnN7QbYjoNG1fmwQPhE4z5wDlXw
No5Hq9J+2Z/f8yZnFe3gs+cSKdyVEMVacRQ0brJz3IDzBQJYgQxe45s28GuLfZj86NFHxwptlNO+
Gw55PdCE9luZCb832EtQy0f4LgYGg2VZbIsMKneXNf9iLcL85K3T6Kn0XIiDtkSazoRKd/qda3j7
5ekt/zXMBkY9R6tcMh2bX4RL4y0ImAaJOLMbNpLPDmFNiYUnQwVj5dQbSDHSAMVb6f26/SkeO7aE
mNj0kBWOt0Hc+Rkxhgv08LE10ZUpBnwB9N+6P83thLIEKD8T8Q5jhbKdlQWcJvC4qcyxOQ7O/93q
vivpxVTgrCX9YNe1Wy2vEdfjo2nGxq/QnzgGPnVu3p49L2VXYjXvOdwk/AHj3u1APOgWWAIcHSNf
xuw8pFbtl/Orw5yXclk9z8hiPHMAgQvrmhIReWPMHN80cMHxpKVmc0AAs5aNQ+Y0TCTodlUr0Usv
s5GXaAbVHcqNsoOVgf/b6Ne1uNtjuPFil1b+deTxN5gO9t1nIjjanF8IDMA6olOedPj32dZk+fCH
CY5xWhPcwyBbl6NDnFOK/UROW+WY/2wcrSTKl+5dK5jJEtGM1TTj8EhQ3AcKPiZOn3Zk/gji2ETw
H7m82nJPO0Z1ztoV40rAx4wZbiVbjqKmftfQpNVYw7vgILsv7i2F+KXAwJDm8dqT4jVi/wUYDVeF
3MwBIi/tHjTsYqzyms/mKtOrN5y12dR+Vw50/7GAZlBgT8pWA6LIJArWWvs5CUAblvmoeDtzd1EP
q33KQVPYGZ0hpgce2aoig6ZlPs+uIuY673loihqPuNq3zNCH9jPrnhIrv3Sztoq5/CSmbw+ZlV1P
59x5XSALwntM0REMc4Bpt1u5KUK3NoH35BEwYSH1UF54dthuyOqb33jtCnMv5n99gaGT+VSdbVty
x7xiesFowFonX2jGG0Jx0fEyssSJnNTe0c2OAoSZU3l+l0aXqmfWlpFQXk/GQw+0Vn6GrEcVXsyM
AVZsrkywteT4kCpVbBNM6V6/c/LHHkXFmO3NuFu7vMpi3il021Nx0pCOeAzvDFDO+fBd0rlPaGz0
Hqc3gHAuc753a9MZF/h727nG4EsSg4T4XKfgr4t7C+s9WD7ekX8iQZluk6wWTB3y8XOJID3Xpgei
nw6xyNYWRWZuZId0ZrqCVhT9VNG98DHsG6aGC07dQ11g6srXsseEba8mYJmX1YwlZqFydqRo649V
HV5I46IeRAAMqdMhP10fmP7axLP29VNKF20sdl4jvWVy3JUYRCxEjQWLW6O9OVyPnk6z29PdVyFZ
pYO2Ut1fNqXTQ931lyhMNjMcOU94tHA+3KK112RrOgtfM6mS6EQD9kXUVn3HeiykkrRfAqyFQcMp
Grn9Wq/MR/r/5yRkWu9Cdjh10KkpotYe4oe8I2aHNlXDUpCZOVwW6LVw3QhMw63mrjUTbjuGK8BL
HYxr09T2Gp1vxwHyag5+Z3hfA01qwLMcW/rfzG6Mu4Ntq7VyDXvNzhzzzUpg4S5M2gMzeY/t8jWk
ydRZ7LaZwcyi37ZYcVBePvT9r4ThN1cUzmEFLYK5vnIuOiHbI7LvFKEOFOft4sxmjrc11cDuk/pB
99vs0BXOxo6fJWN9raEinH7sCDqv+T1V6D4+bRccTQf12oxPHqpmTaYvozN+TNoJYd9ooH10041T
QJHs/VyUr6SKIGsfBpyMlvoupoSUHW/Rx67zsnx25HNb2JBxGuDYhYKEAeOnvXr1i3RP0iyQb/3z
6uyhHPEcKljdrXst2+FqI/YOuLIb7mETrV332qCxIhAlgXedvQxSHiPl7TKzQRbAqZZNl1DzfqYq
gp6HNHlsHkVNXGBz7zzMmmQwIYQNqgdh2MgljcVKdS96Up+kfYhauRvigE06yoYKfBxJD5h3Uea3
OPUi2h7rB17rqohpXRdRA9cjLGpryXPM3g3zPWE6ZSRfnWTUHtu/fU6JNeqAbVh2Kkx9UbNLpvAh
bMMVrCb6h4vOc991wBdwdxTqc0bMG6huYkNT4y8HjRSWNyPHcqPZaxQj+Pnz/JtZ+Vh5aH1/as/9
JqIMCRehLfqwtlgmsipgX+ttCoZrExa2oUFRjQPN6UhwIg1I1vysdxpqX5OXx2RMUQz5LSU5xwgo
1/TV1A+vJUdl1XMGX1hjCtZvoXkHK195j6VN5VK/eLiDYrqX8Gh2CGMIBCgs5s8fMfZwUwVEkNAH
s/2OOsU67OTJZau96IsGVM+/U/VVW2BV1VOWIAYesAJzXi/RGMUEqroDD0IYkM6kbpRbWPe0+zGd
LxCNKnI3g2HeNfgYMwIqON3rnm1thl/N4V4OMrCeQbSb2WaHy/KXB6PhZ1aD9ROReAkwBXSGgKw+
IOy1dnEOHruSj3MUH2AWrgckXdpks9d2i0vWEP4RcFTGaOotHHvKA3PGVeKpfqsvEltEOezZzd/G
7B5wjFZevZkL96MneY1xlvSp/FYDSHEkA70z+4UDaxqNqmdfR5IIawa/s0QVxMNoYJQdw1vDdp0/
yHP55Y36PmphgfNcM5HFMH9wIRDVLZBz8W7RFzbGekDtbVfvYZ/DzrnXZJE0WA1LjEhV28O+lA9l
/jXbuFoZ75JPhttN24Rls3XwLsgMwr57iHEg6qyHxqza1niiRVbvJzumZY02Govt0jim0zVQ7bGx
dFYr4mRizyAubJXZpyDNdlHOPl8f/5l9e8hcEwhGtw6wsWb4x+xbKQxWgehSGdCQj/insVVMhMbN
AxE96zfucGx4zyobkRdyJANHzMDYMUqs3aDyfd2jnzcnP0MySW7MJqHec5A0Gm7kl6SSBXX1b+rl
W+pMiLS+CyaQOvBaGRDG135khXmKbdbPHFap197i3lqbbL07ghA9ZtwA3R4iBhSVgIUwFOdFFZ8A
2SsYOICsu0H8IAjn2bVpklu2ia2+5jJdDa55NNxuO9XHungajW7JHfmJDX03Us/W4jbG3ZNOzZPP
kqKu9WvP2VdQvK20emnDgb7iDe8e+NV0I6laiqra6Fa/nyhOvDaAnPa6SM00qkLCVx8Mqrse21pS
qv3gTEdLuD7RiX61dD0w6yjnSYkhQ8Dl7WBHHqljDGY9T8Q73RaqFLGNERaKIXqO1KvK9IvtIQNm
ptdOpCxdU7QAFfVhNt0CQVQOHip8rntPA3fG2TVxoMW4/vLAeDWw2bKfiLpqH7MvMyy8osG8zZNi
G/zPDLU3FL286L1vkb02BMWTNxeXmMGWVW9cXrFS++yyJ8uJAUezpXKN8xABBsEZOIlz1TAOrLO/
MZm3Jc1SqwdHL4x8N80vQ50fKuAMBItynCKxA3OU1+8oTukG2hsffoxGykI013fzzSoee4sSxI3Y
XVNUaVDI3IZaMffOrQpOgUwuS1xpOtK3afAoMbuy7YmT2h9Jpo6D2U+NeGshWvUSsTV0eVARGDXa
YMFAQOcmwQQvhXECOFs0zxaFhPcSR9hHAwcJEVkOJU1PzZf5wzLHNaLVgA+/QbbFCnE1VsVlwKmp
APLkAYkNbA0Di9UARbFku7F3WB6U5YhWEP8+7bqQgsiSws+bg4ueNcVkVcLMsnG7A/mAdOwHcGkc
CY8lfwtpUKM64apnVMT9lJfJ0SWZStbqRCGJoi44R5hdrD7fhBH7Kk3t9EnumrbclNTlwPaR6za3
NtBeaty3LVuBEQP0zKhkyjiLg27Don/omYWQrmdk+iaAnyLygXeYrezG5P8QC7aSZroLLeYqBGWX
5B05DqQmvijHwkr26rRkOCD95DNIdN4RfHclOnIXM6r1HVT/+vYjiN90Jg65EmsPFEMOXMordlRG
fhTMb55DvlW4RApma4XV2za/akBhIdv8QTxn+ToR6PzgE/YWibEzxWHgPM22xoiAaBob+A8KjkUr
IieGXDk4LhMYsTdsOwavQa8+2gbNb4auMat5FZA6w4YIgH/UCCuQG+ysGSF7SimGX8eK06PteD+m
9ZUUVNVKu5PIeRr00R/MEXO6vpko/cdQe9Y8gina9tQGf930k0XrlssxVkt9pB+lR65p+K+xX+LZ
2yjxOzi/pOTeBP3FMq9vqj/TGVYKmcSYCuax5qFy6XPSegOCb23iNBHMCTK+VcO8GrDJx4zNMe1k
whGBjVdjhwvVDchehy6ugUDMvg/rj1UB1kSaVM87mqFnJ/QwhGHdZUrceCmdfLBOGqAV7jC/S+RO
PabRTo9OE06YMhz9UGOwWVkH3Wz3ZRoebfaqY/1iNeduZPMjGAMGgYUjmzUqdgcH0hAeqzMOvJ0u
NKQb3hVWIJxtzJWU4igadpnVPyp2x26CZyHCOGu4mIlyMlKCvUTroQsko13OH0qbTZ3Wn/M07iWT
FbevfGdGkyY7rgs+7YlsBUAIANEfp756lW56iN35qgxmaDLaW9jACyjMvWBeOUfHHt20mOa14YBk
cBIfFrM/jm/KnZ4p+piQik3iQaw1kUJYBRyIyM7RL6Q40N2DB2tGYH5XWDC7gPyMogazODIIUqhS
Wc4iSDYSHfB9c5ucc0fPnPa8PkH+10BOfyhi86pY8nWElzRMOtO58vNSPCVIHDrPWI3Jd6Re2JL7
UsMuAdmxqWrUv8vuAdZM70CTM481v1trsI6CE2PNeWxZuVicEQMi32GEshLqSMqTc1NGz7z052kO
31w74Z4wnHw16q86U3mjemXYtJMF8FUEUSU7qgyxllb9FIT+uPRvwHt/p9KHwb0NEfmF7QedINWr
eqDQx1iEzPQyhJTapoMiJgdlhKcWl1EK8T6Wx0L/rtS+5m7kmTvak/usZ2pXA4jORj6BJc6QLiGY
52PvjT9twsAee1tCPktILqWuOCVB+E7ULa79ry0jv2AzPBU4W0cWS/rDEonTSG4j9HxhXP3kI/md
Dk1X2qTbCd+BYEjdh9QjHD8uMDnd+RsYH2mTOgVwEWpIByTO3oW+UDxpqYHG2dYdWS6e0mRlgJpv
O7pTtAQ2+uBY/NgIvpQQWC0rrB3wVy3zaRS1v0xhc8PpfJMSDTcW2DoF++J5bN8E3toIHlAwHfSK
eldw2ZewW9hsPoa8qVVlv5IO8oKI8xq0eHOcbDm0I2h6hIMX3ZOMYeGx+GvNtaRQ1QjuYUX2oAvm
VgYjg5zhZhCavtD008h5HE1gIgf5R9IzhzJ/mY0FwmLtDCzjQzETGBH2kVZvoRPvJ207ZsWt8pgv
hdM+Zv3qYeLN4vygLDZzbc2uOVu1xIMRMoxCq9pnOul8eEyngd46lN9GPrzWHDeZZlBwEfGbmvI1
rRA4Ul8XiVpYLyzAqqOpbjmck1z1T+lsbdwmfFdAHd0iPRItf+vZGIgp3Ws1T9uSAVGhlzGTF/6a
eyM/q3k8hbVkIFSugOxvioFXtRWrAh6fMU6bge2/sRiEpPtmhTSuY3nIAUVUKfIU0/ttUztCs9oB
25E3YggjPG16kL3WHDfEESAoj+ZHKwHrx2dYKEH4V74pB+/U4RUTc/8cUnjPE76pBPxPCSSv2PLK
7OWo8C20s59kJQU702/dEVthvrYWFZyu8B+kPBBOg17OqMVbXF8xmnmJsy+HAr06JWGqpxeSHJ6s
4atMX4d+PlYW52NlP3qm4O75WgJdbKB8pbXWRyx/oJ1F6x3ncdrLsgIm5+mboWWsFGLZV71HXgA6
RdFCJcrOLZQFL/WwPVA2V9XdyBG05JEviNlrEqQRLvPTtjua0uEKUaSZdBRqNA02ilUnjp/rydk5
AsGvA4CIFO8wexUBUpQlSYQ4hE569wJcUjVMeAiWRV+NBZGJFAouZdrbxDgNs/Oq6nbXmOa5j1zf
ZOdo5+FKF+WhkuPWqttj1hbIgJCYMbL8q4LsOFQ8h8slODR4h9OtRbCVObEQkc52KOvXIflU2dfc
Ajepii2Qb44htkx5vzVndcjEsI+S+Skoy42H7pktEJPvZGXN2L5wNpvzo8kMLOjkhosZfVMG24io
S/1f6209FAQudNJKyLPRsCdJxK5DrpKlpyjgMlE9Gb4/PBQYekjQg2I8zrRQ0BnTVHIH22cVg6mE
5t4rez94sBRZwhQQQypdos1hbDglBmfscHPZ+Q/ks4RR5BvkLWGWsOTSNSwuV+dAAhYQcFYiLABD
Em1FMeAu804gadq+uAaIB7lr71PTrYccO4Gt2I1Q+tYAg2btK6MrNZBhWqp6TEPXj2PnWw1oNkSz
062ZA3HjxvelB4lF806/xRohZdnWoST5V6KMGxF7z2I4lFGNxPhXtSjyJV7NRYrQon3Ry/6SCewp
uriY0vXtusTJNR5GG+x+EpIGwfZbk/qp9oJ9YMqN3Tc3TXcwzkHuYKIqJ4Uh7exoZzG7fqeDtfvI
9X6TlhymKBVTJoa9jqW22KkGJSwlt13VX9nwr0YinXufNqPtrpifvZn1tix8AuRIck7Tfwk3chhN
mHLG8BgODGjj9stxwnvJ+n2dOh0Wn4AFvKUPiw0pwQAt7FfZX9wyPykvWY3ZXS6WekyJbvQoqvSQ
4RDu2QABQWDCxrs2DJyPzn0hneRw/pJ4V1Tv6RwfZXu1IMhEyXTC7OFXeBo8Z7yk8YylEycAonHT
GjB9N6t4pPxbwAKD+1EiGTC74XmasqMcjLtB1JZQ5asVMiMbnU2LHuhhEvAEgbo6A2pICsvAzhbH
/3wLwxmYRnbTZYWWsfzVqoBl38CcKP7Wm4Lyb+Ch6zobbE48vqOyIxFJMRdqIpdhh1UHRFEFfhwR
pkSipQReUZSJL9CizNW5mvKrqZNzhfokj7Mnz4BDIE+JisBXNRkReIlGMWI9ltGPyiXdLKK+kC1N
ZadbJniHEYdkXwByqfS3MGOKOTWL2hgIBsRbK8kIwkDKP/50FtN0aHUbEXQHMTlMf0o/mRSGeEDg
rXGqGvxCXrEOBmWgo6FKm71TmPc3CwlwzNGmifasXOdaJtFZimlrJPZuyDvuzw6HhSTC5mIXL3Pw
pE2UM6O8tK6O9R8XQVZe48I8TmGzd3FvzWiMG0N70lyJVZLBMHGXZt9dEojTdQiX35u9/aSQNZqA
rZeZM/kLiYYFk25Kq7uTgqwcLbRAIHkQo7mos2MyilXdv3tp6yubKxJ63CDrVUsyYsQxxL/HkgkR
d5geFyN6VQrIvoZPfb4gvnWOLuUnXba3NfuscVkPSvHUO74GRirKAEqSE2SPdIaLXp1LPjbR8woG
k2glyIjn4bVXTbZoydHOmTHjxRYzOwe4rvaV+JkIjjDYq6Wx2HtQUBKAxfBnSPA2950x7SqNvzIz
MFmgP7PhXwQSYO8Ugv4awOIW4XWe6j9EeLsmsl/CKmqYLtCLYcpFnzqgcITa2xnFq7tEe8eINTtk
VPHSB+Near3hQuWH1gJzme1xdvGxfqb0ac3idtHYa6S69c/Q2sc+CJ61ovnlKLlMtX2e4uLPkqiC
crSZgl7RmSFIJexNC8fd9K5nMOgxGFZ29I0ZNwQoVdC2cubediOTF7r7KhYBdpNhfzQCh+D5EsCu
i3MxrMIXBslrVSi8WcCCH7jTHroS41D0r9ff6+lelbPfBwl7OsJSh2K/xDfRUz6YZriVcvptVc2p
R6la1RWxnlDR9ZzqmPukh4QOiRwNTEMPOJNmkMTZXi/T51q+GSZPTE3xYFoSoDJ8pAAqk0QiMjak
1A50rprLNjyq3VuiAcoz4kPPWTXBdpCDOlqpec4I3QHTZKFm5yuPAPH1qvqYSuPV8ojEpt3XMrlP
WwsECezKQLf9zNV2DDBX1Ng7GypV7ApfoxBmvLcdjOE5zo1lvYeDAUMXJ66WNoconlhgOAyb8nWr
2Gem7b1hwbcNefPzYdhOHKUK6cHUWOcGIH4ri8+uHQ66Q6ud2es5LU8Z3DyT5W+u/QXFc0IcHuNZ
fNqYdIycqN8ZgQ/RRzRfDAxx81uoPbUWbCNuzjzG0VnGzx1ZPnZRENiaH5Jw2LnV10Cd3zXzqu/v
DrUN3QrOcoRvbXIr8W/hSQVE8+oW43sxowUaiD2373S9HwWevkg3fBNrspaWTHsauMe4exRcSe5r
bQEq0GH10aNqkZLFi/BjPQDqDCwywZz2sVHlLYmHu5PrNy2HOjybQEnAPQrneUyHT1t1u3Laudgj
q1pblx01oE0ChxZ8lI2zmtnNugwcxIDZkzFVPOnIEiZ+0q3OtCH9iTSXaKTFJyCiH8LIb/2E/7zT
3Zeh7P81cMsewmYBpOtHWJy0Sgqu0ZybN4SzNxkjiddGHH02JYqOXq00HfBVLu4t8a/CIZ3yAWb4
YQt9hPk248GpyqfGSQ46CUeGDL4hwD+yiIf7q24e5pDO4qeZD9fKlE+VSeQKuUYGomoUIlcuhpFJ
FhMtDeVrlF0yu7jpzPXiqdGYlAe+VRdHOyfxs6Q9LJBGIzOxNe9fbaKtFuJZa/WTa+JgG1RLyFHk
m2hiZtM6W7nrqzD2Gw8pEXIde6DSio1nIP6QjGCTMbE5j4LJZu5wOHQhuw8RUUPAvDGa+h5X1lYX
7ktR0di0ybitO0WNaKEqI28ls/95KALwdv1GlCdEkFydLnQw0U64n2GuZ7FuUysgYVEage8BgGq1
ZA91kVjSt6GNUBvR/hXti96oJ8vr7wNNKANN0IsGYLixQMYOOY3P3m+ANLUM7uiFLxlCEJGETDGb
R48fdall88PoEYrnqoLuMPX1tt041LRNrF2ZWhAT2MMWxgo4DW9FQ8+MMbynwY+MHsgSZV9icyi2
cUjPMrzRa/7SoeITQmFWlQzHKoj5KOSZPDKjl9ZrxboixXeZjs2P0bP7NMhRqebVmKIkV+Ojwa5T
g1/Mh0OznO2ncNw6ubcRlo3HUG5CzyWcGlgFlFmddgWR9HqGAKB1xtrB+yOhvFpIVRzGXV0k70Of
9uvMXaLB0KqU3nthgguk7HCahv1T/ckN66yy0N13ekV/gVM8Gr0Y//qCpKYtXkDajRL3PkWzWzpn
nHgE4Ab4yQrAGH9NByMrf8/bkpLNfKyt6diUzrFs5nOZpdesT/wggztm1NY+Mp9DWEBmixDWYXCB
BN1iG7uaagOBgjScHZORpyY0V8UyZ/TKEwvv37QEgyvBbhUR6XDZ3J1QcqKxz+JzFYJQzwkASDWX
PRXC14KzczM31l1yzoZBgayyxDOKJRnDXRZDqCpQQ8eyPmp1e+2L5kzY3baklAAaZb6XKXKJMu7Y
0GvJqqhd/LgOfA1jU/QVfaqZ352BaetQXpiKnfG7YBTQX2ujE2iyONZlR+9UxA69ZPbZmk5JxoXL
vlZUB1vr34op//LiYT3nzrE1oxsjbmZK4FlImQTuq7a43797j7V9WxHI2PAaYtbmFxIigi2Ld6Oc
D6pLfnOVEWimHRO06Xbp8ChEV6tH+s//ZHnBRKptgq0uGRVl6mhTEsUussRKYwERMnxv8CVyQBIz
YkB1m8kLbhIWTgJLmgopaV1KsQJXtl4FX12WP6Lv39XkGCgTOawR/opkeCoNwL+FNvt6goLZm6zn
0DU+ext8Zoyca6JMC3uJSpFKGtT4VDOPIUtKzo73MHZMOnNYMbndxWtXzPvBHIihxlRmNywaPPjE
+HkCrGpVm5+NoDw5Y/aXyJ68b/CxhSo3idES7mdX23wgYkyLDxnRxFw3xYE6FVcD0g/d3ef0NE79
kaINbGZ1qQV8awkJi/mWnpJcn3orS8bPVSJ8wn4p8KE9WyR2V039zOpwY8DwJmAJV1IonjJ2ibPV
rTUdeZDunA1BfVlMWEqMas+Hh4hM2wyLMyrpmi3jpeMwG+cgQi5DwVrn/ckQ5r2IOPCz/BQm3jbL
xV+ioeupUAO5DkHrRqNwhZdbD5ohkhu8ojq7NWqUwUVHJNGoMs0yELGlVxthGfmAISIQFm1M8xAg
4r2f5+dRQg5slIYRX7jbmep6RCilx9FRStZRCZs/oVcIisd7VLfn2LvrRrpXoj9GkfVNZtimcOJj
KbiQK3EyWlbfJmFWEn0ccEpVBqvRLT9CL3yu1IQqzX5MPPb0Ewt1om/RnAAoQBxu5e+ZnJ+Xj6oY
gL+JYstrgD0Waw9rq4TRpVIjRlv1VweAFkqtuHRafwkxWWoeV0RsnmwoznE/+3Ho0cEYmF7Cv74A
t21YponBb6RmQ4sTFudRs58b9lhax7LEwFk4upBH0FA8FGnKrNulT+oN9AgUWqDXjOOkC9/sUAxN
hMBZ3CRha1+7KeGaApYyihtBvQ95b6/Zm++clKQ26uT/SDuv3ciVbcv+ysV9bqLJIIOMuOjuBymt
TMqb0guhcvTe8+t7cDfQR5U7IeHu83gMKkRmMMxac455lhPXmVsdwHROMSjI+8568TUCffrJxFRr
vHa4lSANZ259MCWFjQKzmy+5346c0zFdE6fYylVYYkaZouyqMTFCtxJ1XttjhMwXAWwTXszKe8pi
Qu2waC4eJ0Qq+waHT21ar5U1Pnbuolwp/K2p53U/9G+eazB2uPW88JDC20W3aK1qXF3weu6NjuZ7
4zoPuV/t2hn+lhVcuF1zN/PeC4kqJQMGHTohEo0fSoK+iqYHaSvOXSKnsZc+dSUlV1dzZBtuUt2w
AuZ3HXc1FzCc7ecPXRA/mm54MXXzUzYbNKLw35TJQwY2oXCAX9C6pgtDSRlsnQnwnsg57JwAGLCO
DMGecEIuuLBk0Gf19xK7P7eujQoWqnuxU7Fc20N6LQmOFhpontnpN8UdxGCRDzupIcCh0hyHH416
Yc14tfzuwVIUiAkIkdaDM7vnUcEtfDDuO6BIE0dT6dZ3CgeTm4tXd9K3ISW3jGDwilsKCoC9qO/A
zGKfqNe285SAT2HrgVNFuwhtoJiMwzwipuiZMWXmPUU0j1ysKa5T/UKi9RJ6Mb7NJzmIO1w6v2xW
4iJ6oFt9qGK5lyNc/+ibTPk+kYMUkp23ghzsDFdWhv4lyptLyx6vCTLEXfrkWCkdzgh9WeJ2V7G3
xLygEg8i8gRIL9MmxXYHEWgxfa98OkB4W21oLQamQDrAt+PEpPLc87F4NmSD6y7lLg0urhL7Xvj7
wPhZwAds22I3uUDRRddwWIUCMTf8ui2stl49VcXrmPCKguk56lFHUyW1ALEUKSnKmEtHh8JWEZIz
QnDTxC7ezTjqdAadCF5IkgPCABW99Brmb1GM3MN3f0mLtTIHYJWACiRUEDC6cnCDme81t+EBj3sy
TERPd1dFAmq81dcYHg/+4L7ZbAvlIF5VlZ/VcBwGFT9NlkNi+4+hLp68AMD10MLKRA5Mr8jK+62x
+Jyaq0nSERNYyWyNAiJJC2qm6UVhGZSo9EIXW5cEY6mUQBCXcJgxvo5NkBFGbe4MtwO1SCsjIix0
9CFBzZxU4VLfxDVqNKmiuyFoDjJAQmp1koTkjnhOevD0YFC1bEXUXEa4az3nx7w0W1z3Bt8G57Pv
1ej+TFR7MxdLmRqFQRpKzY0Ir1NFPWUYfkyIm2ePmPPIcO5KVdNNn1Y+ZAibNgmM6Ybeq403qK2i
n02ZI5XkJ9fddCB1YzMiV6Pav5+QXrcRyQlMEbNVL6DiX42aXCx8YQXyzkzqJXnROMsb9otscq/m
Hq1tm9Onb/Mt6ilzVU+0TmI60Tki7rPaLnL8G2CmkyxiPcxB3sBuN4zvaTAhPdT+zpu6nRm1l9pk
YRYGCdLZPN4YYwruqOGklv0wlGte5SUdM3fADFzk6EWTgPzAXjdkDpZYN8xmfm1N+75Om33Z4aAV
HHDr5jemjfuwpM1KzZ2gJ42WJ617YhgKjZyl32IJxTOVil/OhGFt8oy3GkU8R0A3O1smh+Keg+IB
2cIITCTvKW5aNvUDlsn7OW+IDfSuEJXgPwijm3pBilkVHTBzODh9eW93lNopC4B2aC+HEXLIkIkL
dhvuKRMi6sGlzzCI5AB0zAMgAbp9zubvRlHeiFzdlzGF+arib0b9dxdn5ZUI8p1TEnDtNXeODC8M
8tRlmzw3IBkGrEQZUWtIA/Q3STWs5sjeDAbAr4h7snIgA6eui9UM5z3ZfktUgwXzzW5573EFHWAy
y/2cIkI3vAJZvn0dmdmDDqp3jUp+8ExMETaeOjBcLgAv4rRcm/zgNOKSYaU/wRCv5uS3avhJDXUB
oOx+HPJ3qge3BEHs4pTNuY9/wESyN53nIDcD7EcPidI2+4mmURGlch+zeZ8N+t0B0iwhFdSYtDxZ
/nQd67VL5gsqkXdyLLdBGz6Wat5oMZKqalDvCnqFPS24SFKTE5GBUx1EFWEi537cPsqqebBldlMV
QCg5raJKIbgY5Vg8E8eOKWBE76HZPhPhvMV9sKpS+RDXKJ8nTgoTWKg4GVDWoUwdLbLzFNmHFhZR
JapHEemnVECnVqV+dEz7iYiHXwOljrFRkFOhRXjhHojHlTv1cMxUd1FLcz/y8QdpdhWU9TWtqbUy
8bl6xmHw1bmycJ+b7c6P4N7FrN8crLGkco12ndfUAXbSTthcp2HlR1zmeomRG82d5UYQ8WJs0zYE
RL8kk93wd0kRXgozuZmE9ZLkxMM11ob4A4hUCw4RjKvtUQV2kRmUfX3QHUZV8IGRFa8G78aChzhS
/5FiCWIw67tOF1u2/E04uvvavhiktACNpM61a0Fsy8Nb4qOn856sqjbvNmJMydSiqoky1ZrQoEkU
uMNYkykxxZvJlgTQNOsxra7shLY3j0lKa3jbpbAsfdtcY/5MiPCCcSlGbg7BAEJ77hZsFyFoGTXm
eQADU5kUPjmvTAjOp8J4tFH4TFZ8VTdgi/MAsYXBWbAkH1lyA1yJCXpfYswXfW3dy3je5xbJO5OF
2qZJamIy5Y++U4e27h5HCwRrk5vfRGO/qox7YLVAwgeUpW6B50s3CUtqieJ7jIpdk8+buqBhK6Js
52MmHLPA2Qy1O6+yMHxqlcDxxjIv4DT441M8pU92Q54IvXoWIWUstBlWqabo9jK034aYOxnI35uI
U/nGGvRmZiFyDYdTAEQn6hLFusBfcNZYyfcicH/8VeUX82tkkxsbzMbvQLuPpambdWFgLSUGc6/S
8ZKYvuskmt+V6SNymdWTyvCqt3V4Qb7qdoRMys6HCWqEclaE3kunprdyDu6o8W1TUiOroduF3NUQ
VnYPkI58MKb+qsvzERY9zCMT03Jhl/eOmz0ZWW+hRuzfqOZmuyVtvq8HE9XVsA9qFtNBLXfrGGlH
O1LTglxM54VSbpZkmBTNEs3cQq/L5/NS+OvWGR6LLMY8HsOK6Fv6Tk6OoTDM7HvOxEvOXPmQuZK+
LXKmxr6MBvXST1gc/SQZlmg11rbWeqiblh8whCVWBvm1m6iDkw7ynAMFUR3jQLNiwicDWtM06dB6
PbeIeDHBVrZ1H+q8vhoUkHFG/jHY9HYr5T67Pf1Ja+D82nLTPzN08ZzBoNADRIFm5CWYhlFvLNJZ
dZISiDy0P40MO/aAAwZADyAb1VXfUYk8RubkrIxqhOIo7o1+eMvjEg2YxX3bCcJdMCQUk/LLOkR2
EaFyn8kozG46v/rhOBxhEoHzWxfDdWPJb0zU75xyGxo/FWgk/jSuFPyso5pwIEggg2VE9Q8SwmPk
dN5BIoXHP5UabP8pODQv9lGVRUCdROpBcO7M3hxuMivk7D76Ib1DyuhRBi4lz7c51d4oSn73oOYM
8ryyriOLgdwgQJlmSYPJg/isyOO+Dopnkh/XUumLpv9eU73wKdxip418zn/xGxB7uk0xTco3EDN3
AdncOuf+OrP0Gtzeu66hiZMzTYJgk5dYmNPi2uymd48EtMQrAcx39OlutGUexmbYmF1xY8S4V9Af
Bfxg/DsPumlvzUqeQcovm+m86a27aeovXW+AMv0OOWtlLtINmtiz8N6dILsiPnhbYorvyRYYEN6u
JGkTF01oZdsKLR2po+33uql+cSjG4WeTydLjJ1t3EazKJmzyi7FyaY8CZFK6qy5H3Jy3vYXAxGnA
k1FTQgABXLwu3enCa9P4vnKrEgNxgSYrJb80uE1m8Ljg/NuSai2hBC7hsd0C7xhZYFpcKy4XztDU
92bu4wEuxO9spueVwPaoIaMAucJzNN3bSM5QatFa5ZVejdxm1KFcJPdvrD5mts0AztSv7rDqqkM7
H6x2kZ9wiZC7mPDzBJXSOVi9Pt56qbGGZHoe9w8g/UM66YJuSvU0e3vZvNpqXxXELmTFWtX5yi/e
iwD+qLERALRHkqC8YAdscmUl2dpv4APoFcLhASswCT+dd6tocqFSaN5wZdIroetzVg7PmFIpQEbt
Bj5a2V2DtLILEO+7mXbcEp2xsP+ZQwhedwKPAK3TMH+wJxqoqFSXlIRD1m+5tOP5TVCF5MFLAA3b
d9Fj34/NWnVw0GD3zIAW4PkUKZ5ZZJzRgQNjyn3fltdT+R7hrQp9zXXztwF8kkABykG/ArxEfZ+d
x+jrXDu6obTJJ8utn9XUo8+nmb52EJ/HNW1yg22i5ds12kOK7M/FcRgxZoRNACQKajaKvmA333t6
W6QTtld2Da242Fea9wF9+i20L1rjhU49kWCGf2nfYRxd0b2m/k72Kq37c+FtM4inTggVGFNgsC9A
msPAiV4m192NNUK0M/HGz2NVBCCrdYHgkiscWvjLkcq4wyZKi4+bVhHdLM3/qnouSQ4I6UzTZSyI
7C04HxKWAeidXts+zdeRgzqJ8woXb9wtbDr9Ung+z1H5mtkzTGeLb4HIMlV/C8MLpnHXbqmckHwm
+4ux36D5OavpoIVnBmelvPy1vNvmssyvpLXAtIryWx7v7fa2gRLSYd+IqHCdVyPtkfLcy6/79Da0
xnM0WNavmoIu6ANh3xByYXbfxxnNx6EZ7hJ744itDEwSyrZcMs6snx6XeJeisOXtinrTo+OJly4P
EuXk4OX3+Nw0QEGutCHc15zAi4Z/+iVBz9BGF0ufHvMq8tlcPlft/VT9KhPMJOOvktQDxcVCU+8h
WqzmJ0zKfRsfuJnV2BJ8jfAAlD7oyzw/c6i/cN9BdpJdxtNwb8FhLCLjwuVSgEOGbRBzwqXiL5of
qvQy10hJuTIAD6p4DvgEHn5h9wUz/ezc1wrGwXODDdJYl3pvdPu6/dGlN3NzP9uX2D+Qh/JVBJze
7oE9EaeQUXMzqpU1sQb7sEdnmInpoyCAAtQHDUSqRxh/POAW75gbmvCZE/FSB593g7OOgtVYIPje
ze12DDjJ9Kizz4bSPMOkwi0Vvft2EWbR9Uhd9gZmXx5RV0a+KFaioZZ/DwPChl7ev/vxg+tdZpbA
r+js8gWZ4eS4YLq1onPZHPr4m5Gm23mB8lvdGUEdaGVE85etdYnl5fadGdclHKhKX9fL9KOe4q6s
4rdt3kXFvTl+wyOZ4VhFiQCMbcuiTshHEr4n1a6yn6gLShaS0WEugQhIbvlPK9fD/1IgdOQCh7Uj
uTYjCLH1VeaTv74yaSuV3JTdXm10gxplbaEwNd5l7z9kYttJ/gEsfpMD4JpTB647Gk9n0XSYaEpx
DVs3ISK6Hlx6+YDfdlWZODAcmkgRWVMeGY5bOX6DRLIBGHCucL8FkgOMy13ytpZ3RbQO9DYGwjCL
O3vc91Q95iWprXnyUcm2c83+uXONpenxjY03TN5DtalG+ILlc+M8Fwi8jMcsWWgSeBzOM1WeVYHL
Nfg7NLSo38SAP9320mWPWYhmxMqid7B3ED7IrxHGWsAHE0AiuDtOEZgV+Pxq1xaHSLxE1BMEbJkk
PdAWQ2FyYcywTM2bjg157Ei6clZ9+wNcqNNejuE1DeykQKW07gYE8BHNmfOWGZrdheiu2R6F/lmP
V+H0s7HfQaZWaHMLKi3JeJUW98MgUNbu4sUJO15UE7C98DB29V1QXpXDfE6i2zaJgenDYvSv2+gl
CH9qPA1j/C3gs2LZ6oFNmOVVJ7bABvrwCT2PcxPLW1JuNE8OBEgXGwt/YcD7qe0X2/ptcpKZV9p+
5QrrQM0Wl+Z4A1kSzUE2bqYUj8ztgCJwYDniEyPackpeREC5kOS38dbLOdPyRpJ9xbWKVJG0gWDz
Ui8bBpVfaqNnCfO78Dec8faSqKFwVyLRmQ7V8GRRjpffDQxaYUdu6QME/DO7XuAFKcCGUt8FzW0+
bSQndh9wHfxg+7UhvokGeS1QeiIilxe4XLL6qkYBaAAABEbatbsUa3I2a5b1i9C6bOWP2njzjH1P
HEZMvp106LysrbcGZ4yJurHZW9FPC4xMl90ZzfNs2LifANdINg/cLvRec74Kh+DMsN035MMahn5J
JsI2gGXG885zwUZTpOXoHAYry3mOCzgEF7Vq1oP9nBoCcdk+d1/b5rYkq8R8zZHY+FzPa8LX0KT1
ROlMCw/iakQEiVs+FyS43MsoWdnQLV3/wuDjhRXERW1ls8Gk3cEXaKIodrG0ZBuh622TP7pIV/vo
fpFWMD1FYGNM2C0sqQ6OI2VA7OnlgKQZrwOg4+yi4k4uwm/EqxXphQeQM47vY/1UWqi4zCfRLyUr
qrehJnLlzgTxQBsdfsGOPhIL75s0U2BaNir+6zp6HLNXTz93NW2hnU1TTrGQyYF9d3iTVNIz0PtY
O7jtlBwqr920RIDUrQiF27SqPkeMyMoA1XK66qaebky5bRO6oRtTB/vGnjYTlVtupVz1XwvmYT3u
QLZv5ybbDvnBcTAP2weVy11jAAG3d62DcAfYfLxzvNeFtx9Dr0M/VnuvVhKtkS+eN6hhcePOhCmq
gp5l98NSB4kFBnk6BSdU81h82f9wSNVAD8CgderBCN5bgWMLI6aOIHCMOIBrAIU4rxcxlDs8e3Cc
htDbiaK6L6zwzScxR1WCybMYzdA2oSOwkIwrRQgSvWC/KPDHi7Om09d0OYm3GC+MynhoewrlGjdH
uvg1Ijfaw73YhiTPWRHKYiApEHm/odjl6pfBBzVz8LaFL1m75UrS2zCJgQ/ZetIhXdfuYkoj+mp0
zfK6qAsBndJHz6KTR/QhgHiBQWWmOI88vWsXeVEehg9olumbovWwIxyw2ttOcBrwnTeXpgRKNy7c
A4OG8Xnl21vpe9tU+QSa+fGv0KMAWDCBVJsG+05Wj1OF1E1TFb7tZOPvRQgXeAo0gfblmK2MqCtf
4rbCsDVBZ0fcOnHW0l30fdR/VUCgj1STvhq0tx/tcuEfzhisJV+A7fBFl+RHNHIOocF3ch/kxq3n
BcnOz7rqovMQrU1NjpBUmtdF5b4oyxpBFjHlhqykxBa4Fqs4/HKIA81B8eeeJYP7QlQyTUZvcDbu
KP1nZA40FuwWhOpITxYCIvUb72LOoPqjk+Q8N48HbWDYyUrbW97m7VA43aVpBNW55xA/5Q3Y6F1h
HSjycp+ar1O8DtquOW0M02XEQS/NBGYZdWNrCokhR6tzUeOnprG4K7ESt7H5btu4KDv2D4QD3FDL
c7MW7iqraNQUdD8yh09WRN1AIR+6CBy30SU8BcxAUkwXuQLTOckfykCnDiyTbbbFK95U9nYU0t7V
Qb0boyWaKL6Q0gNEpEesFQ7PU2X9YbSTl4jiCV5ftZ+57EwI9CerooeHM2xaqIdstQ0d8kIBnqy7
JcsgoUlVQmk0XZccC3IJMEgpTCsT0Hg/jH+jxiUVmBTXTt4LkjiNGBJz1IIwy0lZmxCUy47iSfEt
ctR9j/YvxIKwavp+25ber3xOfgQV/RH+Njo6I/STxngfQ+x9Dk2CvDXf23axhxs/RRz8Cm3jqZDg
UDRHe9u4Tsn96tAKNKIGeFdcx060b0N+cSM7ZCoErRGSRskaN9v7loN96qhnxDtIH3V+TX9L0GHH
0dNmexyHm97jWq6CXQweOIrxU5PM5rgNps7mwvaarW2az9mAVhL5D+KzaBXXgB1bDBSzi7fEzQ9c
jiHCufFdVpNgnrSPUcN9qdEwViAOGg0XGPGW+kYLGsXCjd76nk1isBurSROVRaeo/u131MjvZ0nt
njZPHLCUBa2J9Rf+oy1DMOPEz3Ktd1oZDewVtfo5ZVY97RNpJs6rKwe/vVJW5JkPQZkJ0DSq6oAn
W/GEfz/PsTO4EPcGhGi4U8Liqpjt2WVSh5grHcclSTF2wJmwGo143o2hg7+W5AnWmSCeYKMJA1vm
kmJLGo0hJKROyvgKSG3n5naz4o7WR+thSDDXxILjxXpq2mzgkDE1P5p0ESTFjdJ6F6bggJkvdI22
kDzEADVIET2io7TE+j6LRRsQuxgQZZOJbJf28QR7S/g4FC0Ze/M167bdEmXmE8Q4RGMlHwvG5iYJ
AyvmiEwffjbeSwx1hPqM8cD3krKT8Sp9MVry3oxkiFusT7jNaBrnxbWyelsDoy1agVZAOYAMUQdz
Ovaos4Vu7vONmjbUim1qhY5z3SuuGJwu5oyu7LmjdVX99Cy04YiJiyq6zHwdzju0eHP+NjnC4YZe
+vii7iD+kr5pRJME2RdN7mDdZnFKrw7Ns99xWEJm3qLSons/XIa+i4yDEqAXVjfc9HsoqqIwJ6Zt
4pv1pXLTWKMdb5PUhoYcR8rEiGAasjxUHeeqV+VS8NwGTTtlt3BXuU81Mp3tQ55ZcwS7braolzUN
yqUXlQplwBQeokSIs6KnnXs5JFmfp6tmaovpmdplRsTUMJBgBnGZLzGStjCuMoWG9helaa47qGHs
8rxxA5I+hlA7Fzn/KGzvlnU9+tEUk+31EB8Tl/uxh14JClAKDXs+t3Hoh68Itrv8Ku1Mm60MJi/e
h8xQ3AmVpnf+HuY0RO5wg1vtW95b+n70sb6VG7dBLmcyg5G+mQEytXIKHMH1MTT52RyTxu19Xvte
+9Px2iL/1tVFoG4so5iaTVAMHf1eWzB35eA5EiVlXYq70oTECeDDjge9jap2IP/aaHLQlxVtCPIe
pswRuGkq2V30LsawgYuZ4GMiy0oGnuBeCe1SV7wrgO0zfmYZeWX02rnFwkO1O+3L33ljmeFNHohO
g5Ay0ri/KiJ0P9STq0WPXHrFSJxH5YYxOzjdrNz/HjRji7xn4gcs7oX0etZOcG0lDa4ELQaRroPP
FZKzeWewIQvfK6mI8FnYL3VVotUcm8B5amSWd+wTWUq9kPtB5yfxVG7GwZ86D4Gk6rlGr/7zP/7n
//lfP8b/Cn4Vt0U6BUX+H3mX3SJ7a5v//Z/uf/5H+f/+2/1P/pPCaW1arqs0wm6phGfzv/94v4/y
gP+z9T86P7JF16E/97OtBamsKp4amG5Ralx9PpA8MZBtW0oIV2qtbe/PgdIhmtMgBCNaDKXacEIe
zqeyg0DUuJf/3kjqz5FCiXnaHtlX/Pava1OhEESAthOJ6Z9/PpR1+qmUy2nL9Fz3+PWpSEYTwlzi
W/VZfVUc8Jasol/BlnjILdnVu/7O3Kn154Oe+slsV7uWsj1habX8TR9+siCK1GjXiIKazjhErdpm
Pe3aKf7JEe3286GWV3U8OxzLEfTVbcED6j+H4pRbJJT3qW9M8qBcKnmU/1D3+Hgaki6+qOqCm8+w
+3zUEw9oORhwLFMKW9jHD5gglEFRRPt8ipzz3rnCikap1zlnXzv7fCTn789nOZYntWlr4Qhx/CqN
rM4tk7K2Wf2kG4lpPPpiBMs6NYSwcPnariukPvrAJplZnhUwBCa5jafO0PpfTRuOCuLcWMVfzMcT
09GSjiWUdKQpnePpaEdTbo6CtqgfgR+ybUlJJYKPb6ZJ+cUsXH76o6nBUA4zkJ3SVs7y3B9mYdPm
nohChIUwiXdyNn+YYqmz2TttZJD0OXILzH6N6XyxjpyaHJK2uktTRXu2dfQ+tS39vAjgr4zCeZZt
QTdmWk+ivyen9fD57Dgx+62PQy2z58MjVj2HkLllqF7cCtIiS6GJo3yYu/TaSQiHUnefj3fq0Vzb
MaXrOXx15tHXZtZO6Pl4WonqQnsbds7wMMe2yzG4o0iAgmnzD8aTjusJqejnWUdLsopKjYSVMFJa
N2cG6liDc281VnuPhtfnQ52amJ6pXUdZrpLMzT9f5WinPMQiQ80GErcaoo580sXmvvv9+TjLn3w0
K5HGuqYrXWVzujgax24HDyg8j1Qa3FT1wqo1Y7o7cdY+6ZLuspbO+MVrPLGICIayPcZ1JEyKP59N
RX4zzrB8z2jE1gVL5aivUDJo94t3eGJ6MA6VLyQwyv7bDmoo9u/IrvniprbdZG4+bU1gz/Hikisc
OHWfv8oTP5ngHqmV5iuXnnc0OwTfcN3bHRQNKEBr4ofiO8tXMfUZP/7iDZ58MmRDQjosJ5Zz9Kvp
NtGV0nhAllK8XDJO2/N0fszQ4H7+TCd/Ks8TLBxU2SkL/flTocRDR+fwU1V002oXIKZz8/kIpyYg
lhUhLMu2Xet4ubdd4UiAkshvM+tqDlNUHWFQznCnqR9idcuvCjJGvnisU+/PwsFtYqhzWBKPfqos
w3rdxLRIHciYJl0tgxpAG3EAARz2+fOdHErZisqXVKZQR5NdWlqPOkAfpfJDD1S/StQ+7G8c8iU+
H+jUT2Vp9jLT8bRkuv/5U4nc8hL80pjT++CpQ2nCsf3i8yEscWK1+DjG8jd8WODtwhUUrUyO1uCf
tBJ34dC7IHXdS2+BlBBhrJP5+1xV/loWNPeBM1eUyD7/K06+0Q8PejT5XUWFKwuXPyIhuNSX2yj5
PtY+ZbFk/flIp77oj4+7/CUfHjcJpy6soQuecYPnNgGaZH4RoKs+H+X083gshI60UVMefWM958jY
N9F0xtDhYsQ63FBXCipz9tVi/9cGdbzacwj4/0Mtv++HB5plnQ15wBwp6im4gKI170cvx7k8EsKM
qkWvZdo0W5JIagzIDj5500/uLWmCop51AD3ZdTgrSbaKuS/xvUxo0V0cr5vPX8npF/+vv/NoLtsz
p3WEqcuZ5SoRalUZ6SYbf38+yOkP5l+DHE3mcY5DG30Yi0BwLVBmxFT5Px/hxNrmKs/WbOGOFO7x
+QTrN0gNl2Umtwu0RfM4mt8GSzlPphrRzI1BgdU8q8PQ/GJKnXh/rlKmp5SnhbaP9wd/bv2a4x2H
lC56iYYqWfUq34UNav7Pn/CrgY6+kI42BXZKBuonF2FRg3UNAzLt0n9vmKP12m/6pHEjhuElowN4
n+hKIXD/B4NovkHBuxPq+HTHqW82u5xfaxDlY6Tsn4GJjNDDq/PvjXN03bYMo3TG0CbtiwZm6j0W
BdY7/cWp/+QP8+FhjrYdSkdVGy5TD69M44a7vCpXuv/q+nRqguOAUOiWTc1UO1q6QhmVNb8410Hz
Ol38t+Hv2X3EBbuth8fP39qJr5UTyL+GEn8uXRz1kyhBBUufuV7HzW0cR198rSdHsKTl4MKxbPP4
bpvXs4ZGwSuTmoIz70x29vM/eIgPQxx9LgUtrFxby0/fez/nJtypDkj752Oc+uU1qw43dGUpTx6t
nbiH/LJCyodjung1ovytol9p1c4XRaMTb8szoZ+Ap+N8+LdKgJQJ1qiE32NUYb6zYArjegWY/fnD
LC/kaMNiFE9TtRGEBhzvjZl2kzx0GIU2LpmT0TnQ5PaMfYxEPuSznw924vpKTA1KP27oNieoo18H
e4IduwEGaBvR+7bOxvBQ+TjS/VLbBI7DfwHc4e385ssjwFcjH61vfRHpDvhhxSabtk9hGorrXlKh
9nxkEwDnhk3QYd1rgD188cwnfkaFZUBLJV0Tu8DRyBnEhjb/C70+tM9xPG/apvziNzwxIZdpaC+r
ka318VWWsm4TKotuvN3gAI4TMGVT37znsIxWn/+AJ5YjbVmmZ0vFB2wd38AMrOi4Bohe6BsLyns5
O7fZCE4ZkPt4WXmNRQ8tpEv9+agnno9RqYpZtFGWQtKfK1OeIRYvUhNM8FgAaHjSipB5+BWfj3Li
h9KW4GapubUwSY+W2kZyeDATRnEhXSpURT5Eqc+HOPGxaQEBieo2vEGs338+yAgcrZGCg2i/8EEM
WZjo06EcA56i9maI//68+GO45Yk/HEaj2FKqjzjk9UTdw53GcxphC9n9g4fitdnLUciV4mgjnCma
omhgFG6BLSYzoj1z94UT7DoZ1PPnY1mn3iBfDOsui5b3t8oGrp1eBwVH5GZtgQFBfnTuvqcbd4VV
53x+xo9C4J5qzoPVV5eIU9Pjw8ie+efLdFq3MRCEsRzj4h5MdWYN1vbzpzs1zz8OcTQDe1fo3sqX
ISrkOA1gSr9Gpxx88YN99SRHG71NMRscBnukyOafic948dT/9/dI6p4OXRwtpWMfL0m97IzBCNhW
yiQ/GNZtrecrTHlfrK0nX9iHUZbZ8mGCd0Pe1lPJKMHoIad+bqZ8nQa/P/9VTr6uD4McLeB543Op
SxnEgmMFmCe+Ekn339/r/3hdy/b14UESq2uKcPklYMwuyIn6Kmqnh3/wHGwTpvQ0tyXraPHxBpuj
5NLjj+rfyn/vi/t/798/Wm0gl0QZUivyi+3uSbfk1i1q18/HOLGNU2X81zMc7QTJVLEy+DwD9GSS
RVrrxoQAOVlA72wC8dj7gGejpP581FPTzNVsQBxZLIc63Z+/jtW6GtY/o/qYS6yEYA0T+0X71TCn
JtqHYY5XGOW3deaUvMBierdIYjL9L2bZF8/hHa0vRjhkhkvXHycnqCjnUgKn6qv3z1/WV09xtLoU
Ea4Tc7kZ1+q98sIVB/IvJsHJTYD+pmIOs994x0cqbg+5Wy6LC9Vz/85cm79wK9FdMs6R7i5og7Pp
Cjb2OXAWU68+f7xTJyD6056gcyz03/pZosdEl0ZLd2JJkYwgNtffFWHhc/AYxV9Ubk+9So9yIyPZ
jkPB+895F3bN2CVjgLuRkzhtQXzh2RePc2pK0GxhK+VpFLX8P4foqqmMjVCzF9TlZTObG38Cu993
X5xETm3bH4aRx5unNSMazRgmCP095k5eF5kN2bQ3kugfTHIYIRb5cS4lhuPjiDdr33EqfiBVe4+N
nZPKCtC3/wftI/1hGPvoibrWtdspZpiojdaoTDaWr9djZ35xJPhrVT66n/0xztE32xrdJIplvoXN
uvpdXyFeOic+5byXl3pbrHC2fzHiyUmH+0xyUxN0QI4GDHK8G1gYkS8bj/Ww2BCz9eef0DKn/vZI
H0Y4WiHiuXR12TGCJ7OnscuuQR+9dBVRKTVGY2l436qh8BY+8hff06lZSN2JGwSfE82Wo8keBImK
izyE7DaT91mbyYXorB2SL1AERJx8/pR/H0xxd0eBQGvRpbtzNEFKMSeuG0F6YxEz31obvlsdLYBD
voU4R++6ePU+H/LvHzNDSlpkYJ9NmnJH68WAak1yjgCF6gV3yiMswZ3nVY6k9IuB/j5HFEUcOtEe
nwBd4aOBHB1MrY9R8Axh6s0Y6t9ApuQXY1hfDXJ0JirSeNJF3Fcc9Z0LN91FmFLW4LseOnIywJWQ
q7jCwvfFwfWEOmJ5Ni7s/5e6M9uNG1vW9Ksc1D2rOQ9A7wN0MgdlKjVasmzfELJsc55nvk0/S79Y
f1T5VGUy8yTb3le9gV1AQSUFFxkrVqyIP/6f7ik4gmm/Vm+FVPRqBoQ4iQ1uFQw6KAshdsR7FVGs
R62Qqq9pJgUBNGDw5DCGl4SwWcG8sfA1K5ir/55zI1pYVEsANugnjUjAXG7oJrzqVLG2yJ4tJOa7
Wk+EYmYOeHXuhR+aGh/lIAn1hixSmwhTLXKBgCWUF9jmZqKLdLr58RtZp5ylyjTrpv1OrWCsFDoN
CBA3wb3aLVTotOBadVFODa19vFGXnS3ZyDE3d+2wL7Vq0SI1D0/jzHc+t1dGVAO1KJFAN3Vh4GxG
acDgypi3KQMkzmu7y9y9MJsWnzU09kHHLQmubfz5wVtF/2IogeeRnTgOZGag8xch0ucLurXJzJrG
bXccWHm39EEpGmLpBBsFflNT41ZjW7bajpxYX1RedB+U7iOwGCTGo5m8+DQbH+2BMyC+QaagTHao
CRxR8HO4larBEa/NcZLCKW5NgcEmQlR915UoLsaKEa0ux7nz6/zH7iSO18wc+nw1IoNfMe6VdyIN
NbAVvVttREa+y2XQVZDo/oZVSwV7YFIhkqcH49BLAvq0wOEF1/rShMZdgQZgTwayrFP/FhDN1WV7
Z3rBQFMIsuD4RuzZNDdj7kMIUqPKF1FoyLcgqVyGxHJvB3UE1IuZl65aLfK/KHHT22PLxQYMTj7a
GSWSX1Uy89LP+fHB00xTuHhQQkhIeRoxvAqsz3A6wK0984rPZDtHS57W4KSqhN1RKvEoRjYXNXTS
tiYuQKbK0tKDSNAOmaFbkUfOvOoxqZnunMPFycebFAE+LfAM7ELh96auIBD/VHys7HANMePMZz0X
ZQ9NTa7hYNJcT9IxJWXQLpfooiS0xWYWdO7UoFo04o3GOrs8WY8mlBSrQONDAKv7jLgOjR3UqI9F
5aNbhHNd2LOuAbTEgClGAeg0iQPx0MSZO8ZSvTCRIRTy69aDTR7AuvQbEY5w87elyc4vGIsv/Jwa
bWSF7VJ08mhV5WK3FOB8Cjr5ya31fHnZN85+L1oVI7yE/ti0aUUja3Ch4qG4nvI+2968yYfh82Ub
Z18gKceILAG3OL2zFGKUeHUxDiXXI3A9ehUhA0vSaib/PVkKhy6NlzFiq0B1p3UMo3ZrivUUsQpH
FdxVHenBYx0lTTRzyJ+1o4jwfoDG0Thfj3cTGZIBwhxaW9BnDtwVCpKNTK1ndX5z+b1JYxJ9tG9Z
kUF2RHy0KAlPO8qum0qm3lIGCESnXJd9WsBV24Rvqa4E16HOOGit+QwN9z1UyjrT8W3CCOTMQ5wE
j/EhZHnMhQH5nYCDkcEKgAXzWnMJeeI6QabQLxKG7odOvaLzM45KN6rtlBL8UMNIvKc3Gnxbgjy3
Pc6/j7F3gdq1CA57shMlUZJLM4lRx6p0BbL4QUC1xEOEtvKUVdqgwQJHC2yQSOtcaeS/H2O4kGe+
/okzyxpZjkJ3Y0SbkYwcf/2oUXxAZWQhZcOUuGS2u1JLtqpmzmHMxsVMPv6RoUmQa0OrjGQLQyAI
XFtNlNscqixdb5mR8pGw8c0nzYBW5vLnPr88vjfr0047EE6mMhaqK/lCbkJkEQIuV3rkjmw1hr/6
t0xNC4KJJ7hBpGKqgBgmi+sN89c7hHxmItzpqfv+xf5e0rQumGd1zXwV+ZSDAKCWd8G+hNHusbiu
s75FmXvJ0S/bRigXqwynBcQqoqLo9TG8wrn79BuLhjINVzWV087BUEEA5BoklUIjPrdaZ2ttuOpr
5eGymTMxiuEIrq7A+eloTrM5R+2MTolNWFYkFCDb18Gfg9Sct6ByPR4xsifYaaRflSxsdDhLEGuL
JJKWIai+X17FuQ0/NhPpjEqoagCtON5sBBahNLLRCJwYiAwr7WOYNM9qMHiPIAfNe5chJ+RX0el7
oF4GDYPUVU02k9OcXOpGB6KpQFbP9I5lTgJ+35UNNJAcy0Whu5tc2sTCx/A6waOK2spu3crqF9Bj
Cl8ur/7sVjwwO94TDq5WmZIyyyZiNgU9mI1D/3AujoyVl81IYyA5CTQHdiZRVa0cpnHHQVhTzEhD
E3gphhsttW4jJ1zBnAcvS4RkcCevW0dbSrW4jbJipqx57hVTdwahQUdtTOqO16omYRJUGhlIKT3B
mJVfkwdBs8n/4OlKIFkyIe+QPXhHQNDPTVacpJN8X0MEXCBjfjzrjo3LsRs1ZcXnHGLppVIkFb2c
5LFGddK2umQOfnpu41AspsDPXVYFXndsLZadvozHCJsX8d4yqw9DFs91Dk/HpMYlKaiPMkN05lru
xObQ+8zlQXtZBEyE61p200siNBVqmO5b0DCvOrPLnwQv7W4g5hIf1b7M7modepYwYK7ccDjd5Tq2
bvLISh4vu9w5zz58usmGils19Sqfp+tb6GO6CgRl8ey51kz+dPa7HryEyQbSXI0xGZNY245sQJRh
qctrSyCNQPS6bvkba9JJComGAMCmKA4PZQG/7om4tWhA6VesfKgMwFH9jhmDGqiOoyogjSbek1pi
DlKbwA75UNJ36wTe0cD4ZdzU6D8HZsYveBh7Wj8ZEAQCCROOlewWjage5Bm4s/R7Jyhz5aqze4Iy
gAZARZfFadnMkCRdrnorX/ihdys2/SoKfG8mzp31BiAw44k4XhoniVseoEuTC14BGDuQNlrmfWC6
dx9G5FK1n8gz3+m8NSghxkuCfALb94NAzgVVYEXIAC08yXsRmvBjoGhfql+/w9HhAtMjW+M1gQL5
ZGVePuSxNQTobDQQPBkoWVRSna8u+/eZT0Q+QSyhYQecbtqVlCD/BNvGrcfshnoXVtBsQamSzcBO
56xMzqKA0RcnTiI+UlfeD2lHMAp+fSHANkgoaAqa3LUnUSGoY6TZPbNY9PCa6I5L69GYucefWQXf
gsaIQnxXTxBdTpYIQ9s6Iznym2I8OfJch+JMAMUAYLiRdEQG8Xm8PQWxrUWvYA1J8BiFELs5cKYJ
3owPny5Dp89IkYVqK5DW6aFMMpxzIoaoafmPefCmatHMljxdBnc5UWd38LYoPE4O3h4EPXSrPcqR
vqHc1oKgLtVeVFeB21Xry+57xhR3V2rvBqVNjcL48RtDeYqmkkJDA+UZS7vToOqVoR+/bOR008Pi
PAYXjeldmXLKsZFa9EuxMiy8t1AGOIHImlPQRwUCEYGWMMzSDZ73q1VqGZtjAOAuyLiBNX7Eg0gt
xMGQZiau4MFds7AKBSkIyQwXDA1tJKkMx0PicZhF1J/xDV3jEmNBnwIoZbpUBKelzFVx8bqJgk+R
R289qT1r5quds6LTy6RohAOenHYd42m66WKl77J7xw+fIC6du8iM+/04/R2Te41hcuBchINJPAgD
F0pjPUD+C2krL0J5y/pkJfF+6D8PwrfLDnLGFpHaBJ/Emk5HBDI5QPlUike+0Ljea0itw4eSIr9E
9QQ5MtqnoR9Uy8tGz7xEIjcng2LiJwSkYw+Rk7oUigJWMSFqIYVSBgmUpBZvL1uZXCNMBZIBQh77
mGstI9HT94jGU875wD0zNeptZcA941GdQFvgAbD6IoDlt4PU0O+HbSGIaxP5np/Iv/9xxK1QvnMt
vKVZX/hI3kz+9T9v/LciLdMf1f8cf+3v/+z4l/7zLvuefKiK79+rm9ds+l8e/SJ//6f95Wv1evQv
qwRG/v6h/l70j9/LOqr+iwVi/C//X3/4H9/f/8pTn33/1x+vaKUnS7+sCv+t+uPnj0baCKa6xh32
N8/EaOHnj29fY37zf8Wv2f/532d+5ftrWf3rD0G1/mSeR+LcJmkc6+bcOtrv7z/S1D+BV2uqpZBT
EoyJjElaVN6//lD/xE9HJK9uMpc6/uyP/4ACe/yRIP0pU2GlEIdjEeqQtvrjv5Z//9fu+uvLnCfF
OK51afw6YYSiLf0nSWJvTKIzkgilIOroHLiq6fu25aXZraHJpS15SroLoCq506g83rVykn84eE8/
H+WQj4MM/SgAvBvHuqgTx3g5sjY5hdqiNmBXk0BF+0r9qtel+QXOlWzPLHy8Cy2E6dmfOvkokPH0
I5XnAUF41/ikBlKyQ/IqaiDmHymDqNfKAhouClRCsTow7ib3PXBawYzcamEMXZR8EhxN+FIxJtI8
OFbvqTdqUEhgvVqFKWbuaYO1d00RQk9XSpVhFUQOHWTY2tChNCwd/qNBNMr2g1oEg7yW4FF5IaIl
CpKgvfuhaGSEzZtYbtjh1jfVzIzcVrNQipcg7yp0Jc1AyJPrHt5UZz3m4TCMlpHqrM1cdfS1Cy+g
ijCvXsbtXcrsQAjVvauXz7HbmeiWloIPHxMCbbqQLvIgLJuHFrHmjdCUMUyHdbQWGre6RT7Q4mKS
RMBWUWaKIJnWUDtKuNLA0qfCbqzKufupQP5qL6iN0O7CXivre78vtPbGrQsoUrtGGcpdo2og1c08
TjPbL0mASXiAla9ytGtRck+bTobh1tV0W4VfCPQiEwLUMaxOBsnQoQ/awJlQrxL4FO7bQhZ2caiU
32n3oqmVp470qXciAU7Gnm9DlqNFwiYr03ALi1KcL8TagtZILyXptvG6cldmYbVCzSZDQjiQLB5M
V7uNm0tjryatPxVpoO16xzGNhVQ53kd0TbxHh4vA7ThK4KIumqHnlHkQxzFSEUorsw3LHIWppKmW
UpxJ8BgbUrOshvFPSm5RbqTCCquNJMZitE8EL4R2XRVklEkKIjgoGzj7V5Iag9xITcsv143mNzcw
DPmvTZV3HgrxVu/bBcxvIrzeVYMIWzEI7g5Scv0pHswWzu3UMCGc0ly5+1zoRmIuPSWrGvjd5fRb
HWg+BEt5sBpC19k5no5iA9lmG1EwTRREkGQz/5ZZVbQLh9JnsCorhxtw+ZyjcCGm9V6NG4iXewd2
hQUKx15gd0xncgGD4er7UEF4KRSGiGiL2W8GX7yJY824hrHQuakH9LjMVo6fzcJUb4eol56FVDM/
FvI4SS5FZhah5VTBbVnGI3N11EpmXqHRZBjh3kVP9MrQehfumyYpVlbnwHGml+HKTbIAWhCh9r7y
c+euhPTraQgrmL49M9xQm0D02/OhVM46aNJ7t7tHfsT8Gqe65a1aR4zWjYca2hCgq2UXWhKuKzUW
njq1LZaGlPevZgT9aGyl/e0AWUe5HZQ23Rhl5T563AquRNci08jgORbquIUZulMyaJc15KLiNHVv
Lc7Spz6Kq00u5MptppbDNe0144PiwYapNUmAUIQH9buE9PWQmSUtIPb3PmkV6Yb0N10ObS/tKbDX
K8o9xVUmNemLZGTZQzGk1qNrSkVny4xd7+q4Rw9sBBW+SaECyWxZqSKqnQKEbWnW7BCnTeGUS42d
GfXRyhTKHAE69B27Vg42Ok2Ib2JsiruwMT0Vmu26QiF0kH07CpLirjSD5kMeCOlLHDphhIqC6AH8
1QL1JZN6cSeUHmJ4mjEway4OcKQpSKEHsY+IWuJdi4DrNwMQ+NthCIybxvfiWy8DMmiTZ8v6qq8k
be2ZZrQLmrrahspgXcM9pl4FFVKj9LNcNJwTdGU6zX1AWKm3qzIUkbOC96/1zK+JDHlhJDXyjVUX
kNQVdXbDHUX+HFiC8dVVLA+lprJ70sVC2caeJdwTatplkUvhOvfa9Fp2ayReukjasL/w6F5X1oWA
wFzjmtobXOv+hka1v/RksdgzEtbvmtgKUDSiI257BUZEz/OvilSHwthHRt4bVPF66JP4XnLQiGqq
MEWexYFTgFDerkwIXvZeqHo7gqj3FsaqfwP7G2jJJG43g6sb26Kv6h+tNSDDwVQwU19s5LayErsr
fYevWcrXRoTUXtD68lZpRESA495phEXkuvn3ROvFmzxN012UZsmy85AHhZA5KZ8rqRH3llgMGwHA
mO3QirqL21a0IQAjNrSq/5ymkfTNJUgDqqQkQv5cwsQMGLLfogorXvGM8Z0Ezvcegi6L3Y0Waeam
cWlHAvKtveG3uwKn/EwBNnp1ZcY067Lv7gY/ghRXL9y9JylINPpN/RiGbo+gBFwCOxUizmSRC1q4
bx3F+SakjeuC3KuEq9iVciRk6gjqmBZqsgJeNdRfBvkFPngR7lk1X0kZZGc+8faaurIKsqSGyI56
2nMipOob51zwXImVdV/WovvSBJ6/SSE+fkAvINh1UVTZZdkry6FJXFtIkcSipiQulSGTr/xCLTbQ
sbZXRRcgnamrAPqGnvH8Abp+wUPdRoKV8CZsFHJmMDlwmBjBIwD95mM6NBTbzFJHh1pJEcX1UWk2
FrnmoxPH6cb52JlsYWSOr9UOFTsPrr+rYgj9pdtY6bZEhMUuwMqsWFr+TRW6bmv4lrmBXah8bgcp
2lni4O+GyKw2oVtBAFzXvvESBy7UaSUvJ6zV3JaqqINVtgl+FHqFkS4SYYlDFc/OAzXduIMs3lhq
S44cI4mkt7Jr60nRQOzdOU+Kkpgr3FbfKmFgwHcdSx/KtnR/BI2P6o9bOfcBtAtXliuk61DU2g/o
BxkfYtWT7NiA+15FTJPP3QnrIuwzhAk9f4mumfTBdH2RbrQfbhDlsl7MjAaXUTfaNtdRnXREv10b
EYS2TQ5WagiTGH5ceXgz2NsfEM4cnjw4bp/dMoJWSAjazympLpR/aNm7zN7ucogAdyHjCvdGbin3
ThHpn2mQ1OuyCZBvkqGOhOIT7lDk+6BDzxEU7XLl2iHJWPdi3axK5B6fUbBGkJuy5kYTvAxCtMS/
6xqx2dUmKnZJWSbXKPEE9x6Ujo9mU0fbFDWRT7JVWo++4Acritbah46S6cp1eWHWkBUMkUbFLq6t
HDB7nF9J6MKuMkgWkZFX622TJfDSt6mIpkEUPQI1QrCiQ4DRaeVs52dls4zyXFni1PJdrrqQPBpo
9jZdoKFQGQTbzM/Nu0z0mg3tJmHl65W8VtMKHvoOLRvYkOuXDOrddThEHx2DE1cvUBUqatZXl+53
ujUmetKddl11fm1HetLsIqOWbkr89DWJfWNlhcgfymJz48URx7YRfKwF+Ysahd2XgJLKZmhM7crr
c5jVc5i7FdH1P0eSmD/KWtOTB8va2jHRaazrXLivU6G7EgMfeag+FG7rTJY5Vhv0mkpGP/RQzb6J
VaV87HILnSyQI9sgzYStJfTkfCDB0XdNGGu9TVrBegAxq990hTFAQ130w8ehceMbq+zV614YSoYY
kx6hAl2PNy7MMBASm1r7uTC0bg81NVJAKW54lyG7Ouq5xR9lIR1Wg5HnyEU6X2PDUO8qOWx2mjuU
SDS4HuzpBdMIsE6l5l5Blvaq8Hp/H+ld8WLqRrgWW/pDuhsUK8Hy4LdsnVyJHqvWQoqTKUuIJ91G
61a0NoS152pdRponyzteVo8+uwGIuJI6LyKPQ6UtcAYR3Rxg61dFVLfItLSFHXtKu0H/u966XMsQ
OPHq8FqC0ema+pb66JVi/5R7ooDYDbnkwoiyhHVGnbkRY6i3tQIJcmJqbncNHbTlIOn5m+s1kD/W
XlDbdBX9exG9nT21l+R5QI1FRRzJita+q9T3hpKXXGfyJqVshRUDDUIdhkhOGs79Ctboq1jyYbAy
LMdEs6LnyzBubO3hmWwe0Ixq35xB8T/2ju51tluy9bitaD4K1WYavzJCY90VfmPeFRYetCjcXH5u
xEz7JnHh8+3M7PpvdY9qJYTi/vfYg5PXyiKIv7Tc4axTVEpCVRk37SJsEqKC4Bi3QdRqN7z8/G3w
wnYtDV26B11QxQiIGR70rKImvLRJBDrTr5RsjXY3CiscU1utTPpwycbJUMobWWCJaeWb13bVg6R3
7mckxRBaVAfkDUY6r6cBgtRXX1TL11QxSJ2rd3bZwYLW2pbhdNe2UBAhyZn4teMt1chESefyxXgy
h/Rf92KV0WRwBPzrpDBmQJXqpIrSLQoGsCVOxbAON3Leg+6tY3IHaISlUe7VU9PnVvF9dZm5XXzn
JnnNdHFVJndDnilw6HuRIG3UqKpqiN6VTlnylkjdZx53rHn/U8f763E1mZI+TwtkSZ2UuZiaFRkm
zXuo/oUQrYDO5TaUtvcKrLVf+qqEfMYfxB9amFU1ihsjGa1oNkx3V01RfVJdLrK2o4VznG9nqgsa
GAnaThTqR3KQ4+obMqmdx+h/C0+LFry6iq8ghZNF/WMtKPXekj3pNZc97yZwojZdXX4nx5W/91dC
VxveSnp5/EOf1KOpF3DH9nIk7aWgug8rUXqy0Jy/erfys+x1VM35u542Lbv9/1ZQ+4sX8r+vpy1e
Pf/1sJz21y/8rKYpxp/KOFFmwftINRdml7+raar+pw4a3gJdRuFMNETc9Gc5TTD/HDEGANcY7mY6
gDmMg3qa+ScjXSNI8i++OX7vt+tpFObpcLD7KNnBu8YjTjAGiaAkUhtTZxiyxL9BCNL4aHWVh+Ba
1d8XJD2bKCzVe1MtrJmoMVbq/tmF75YBHlGtx9uoKU6DhsAdjkshPVV5+NI5n3WpG/nE5vb6nJXJ
+gw1ZDxHR8CrRaz61tkhurEMltZK2UArnW/1dbGxlv3m8m6agirGt8pIBVVCeNgodr8HzINWCwew
K7QZVvsHTrtluwGbEyxRAVh2P5SddxWt+ivt22Wj7+CT6Qs9NDqJwqrQKwJc1hjdcPdfJ2sCb1Pa
DnoMXyy7XKIPuxxW9V7YVVDfBjd1vICbfXn5KSaNrenKp73zHiLYzNN5iNaNrhSqkClAB6P8Wnfl
jKXzL1mTIDOjwWnAe3ccL0VVIL/rFUzZzoO567aoPL1UV9nKvEM0c1HcQD5d/hXBjvoGhzXgc+5E
N/hvm+PRcvBhXQ0tyDh0cdqmH75YDpKw1ABKqnpNOtMmOW/KpEUCdJizdeq5ejaIYowPheIXQbsr
uxdRnT0Kz36ukfCGIodJH3LyDhXXiZBZGSkJlyZXUGYqw1X8XK5FCxEPiJKp5qzb6+wNBaXLfjLF
Wr47Cm1NAiCNBmCB42l48CalkOKQ8L4x7XY1LMddaS6Nlb6wNtEK7fgZuMCZhRowmrAZx0knZTrm
xIVZb4ychULvhHDcgE6JsfDEJ8Cqc345wWKPKzswBc78eGVxq+Aiut4sGL+2G7zS3WgbZZXNTqi+
b6ajHQ/5EiQ0Bo00GHXY+8eWXPjc3CxI2kWwpz4vvMmv8Uq6Sm/CG/2b8WWPvPK+3/fb5ll+iTYt
W3Imuo5//8D+2POHhoYZNpCjisyMzrH9PBMdWfHrsSbVrJ1ho2hfAxUdmF7ftajdNPrMR5wOzf00
aEFTLprg8KaIuNJIrSZvS30hpx9yct2obrYpym6pwfwhtM0u5doExcXEbHZDS5peWmvfhMhNQQIz
U7dx+WJ0r6DWKPskM0MF79/19G38/XDTQVfdKdVsSHm42k6jxbAW7XxXPn+t0O5ceWtUse6aH0Bv
oo/dKl1GD+m9fOXd9MXMxjr7TUY4OLOvAL/0ySlA9xZefaVCGAydEiAMbG/4wHu4YGAFoGwrh+2M
F7wjyU4WfmBy4oZySrXMjzGp3rgRd0M7voWNGclKmlXSkmrtVl6iGWjMBMjJlv7LGQ7MTgKkO5hG
23p4X+RECEJ9tgyqcvLXwTVmFnjGEI1GUMEEKmj/phNfVmnmQoXoMqpa49DbsEilYtUO15H18XJQ
HL/N5EUCStVhVGAyG2qw8Ug4iIk5E5Jdk/L8Abehx4YRPspnSLujZcadOgo+BJ0+AwpRz5gEwMes
tMqM+wkZii/QekGBV1+UUfrgB7dVp88s6tQhAZpBTjGyMAMxnWLONMdyCcgAVykZImceaFd143xO
9WFX6s2zL5tXzA9c/eqLxCbWoM5GPIFZ8OMX2VCfyFwPm7BMPQe5vjM8/yYQxJ1v5reiGX67bO70
JR6bGx3o4LuVhuepXRux89FvGawYPM+Mr0+SAXwdrhem5Rjugab4ZKLVYKDV0HNmy4PMvNGNgLZt
7C6TGqnsX17K+8AS9xKIrDlfjpfidpqZuEGmLUpHfk7VcKsocwjuM2/ryMT484O3FepNIUp5ig6L
rlAy0Yc1KiBvl5dxumUJgBIzaRJufcqF/A4NzORIW5ieKy59xUFWVN+rBumUBffmrwYIzvx3cB1k
cCNwbPrSRN1s66CWF3re3tZO6tlQmtHrbhH+qbjFX17byfvTmKWVgA8DuWAAcLqhagvSPspgIoX4
AQHPjzGKa5ctvJcajgLRxIR8/In8VkGhhULgot/pm2yr2spVbPs2/18l6+Q+WYcP1m26G64oSD6Y
Cyq7D/0aEMNCvk6e5Vt3SRm62AQz16qTTQAMU0HQ4z1ppEIyOdoM6FjqtqBClw4QnoXRoxR/A5nA
7fzv6/vPGsVhij+BJ+njTCqyEypIFrhmgPtPd3OvlBLQz3aR9229N3XXqGh9O+UyH3S0uxyE6PPI
bFZKKeZrs0uho+QAvKUAadqD6c/dA06PV56HSgG1PKYVT7kGEzWMuR9wUdYWzRKYoG5zqdtmK7Qq
5XUM9YO1nXvTszYnRzoCSumQt9gc8YFv3VJbI4u0A5TRcylw74Mrbzc3D3xy+I3L5JoD3Qr1DioC
xz4XSS1SWy43RkXrF5H2vXFQamk+WV2wEKtidfkjj3/s2MGPjE2P9KaSqzhwMAYoe+dEKF8b4ZMQ
I7QTGD9MoXrQKFN3HrD2y3ZP9+6x3UnGXNR5RBd+LHpY4bpDfbP3zJkEcG5pk72rDgK8AHSd6Ryp
OrJG3a7TRlFgIduXNcVUX00/FRQxF0E0d+xOL3XvW4d/INcCowW3yenWoRck+UhAcSUfL3XxKljS
JN12trhO18J2Lnk5DQjj2/zH3CQg9HXslbA1M+LYJSszgBNFw1kSb8ZZZpc13Q1+DxqoYFnVGsFb
KkjdtX9jrNRFvo3XyfPcXfW8k/yzrMlOyH2W3MSYC4aXUHkspa+/44R//315UuxNYlp0WcDf79zw
evCqL7JIQL1s43wE+efbTAtBKuCJptIw0qxpSj+qK3clOba2ElHYtQu7rajNKNt/0+jE9+neBeUI
D1gUS/OhX+m2u6qus+t8mXIFKez+Srr/Ny1Ojn4HMBXaeyxT41BYAEpZ+jt6OtUiWkBT9iRfC8tf
rEH93GSwN1GwAYM4rXs1EALBpM8ihT5Y9/7DiHDRkg+XF3Y2GlOXNsfcnUxj3HoHSZrYxL4P3yw+
6Oju0nSilVW0G03JPiuRAbltBhDjssWzXn9gcRI7skIPDaumPyoJurQN6s7cW35qPF22cjZkHFiZ
hIw4TwdTK1iXkj0Y7kg7C8xIevsNIzRwyNFEkpWTukgOFk8dK5O+tCWRst3+uvbnum5nV3JgZOJ5
buu03eA7DRy6IBCjOm7splH1VW527UwAnDM1froDZwjVUpPCHFOpQswDZE8LDI3sOQ84e3IdrGh8
jAMzThEHulliJtOo8CBZ6lXeQtffxsG8oIVs6oOQzSXT5+MUc6S0bWSZNsjE7XLRjbyyNptFtC/W
7q2+Q+B7rX9rbJ3oLu7Fq7m5vLN+fmBw4oGBlsGtTOkarcQenFu4t+rs42/434GJyXmlDwWSGQMm
ys641QJzF5q67euyfdnMtAL/VyRiJoK+ocW1VJm4YCM1mVrE2Ml/yDuRqwE3BmtVr41NuYVmYR0u
0dSeudr/Nx/sH6MTZ2z8HKIxCnxQ1BRb8Xm4Sm1/4+6562+Lh9EiSLR/c50TxxTltokrtH7xEekT
SnsS4qvr4UpfDjsa2MNgi3uAMJs5NcHZpU58sx7KrCvC96Uqa2WJ0DVlxHxZrYJH5rxtaroPl1d6
ZqMzvE4vUDLZECidHe9AxeuNXskZoDZrb6PrwhVMaFeo2/+4bObcwtD1GynG1fdpxInjyPCTGPnY
H0v2KEqztitzmRgLwx5sh/QgTxbJZm7fnTnRjmxO/CYY/AH9saxfBJbpIoWc+U5uB2KnZVtfjazn
IW5za4V2qzLHlDGZG3i/UVrM1RjUCJgjhArm+LXWXdp7UsJyaxv49hq5a6gXEUBmx6Qbc9uuexou
G4QH19FNO9tpGT/a5K5zZH3iRUOsx50hh/0CTGkEfeAQe6iyWlovbRqada5NHc2XV21nIWA/6FL4
VJVtlV13ueFWC8mP/Tm5tDNuRlWOCXq64oyiTcv4gi9ore5WzOmXkV1Ib+BMbQXZ98tedtYKVTO6
7kj1Mt9+/NadEC6P1AHmYTBtbTOiqK3UPhNWDD4N68umzvkWpUZGHuBEOxUv48NrBq009o3vRSuF
8adP6eDVG1MD4uRrTnnVyY0+s74zBwnlQK5aRHrkYeXJ+jJVFExxNKp3oBB1Yxl30lzkGxPmqe8c
2picJBrdMosBCt6hAJGw7H3X0HR3yuKZS8rOD2oAscFLkwEcEY1mFcIMDh90kc+sdPTQS08xuRD5
DCpLSRb3C7ED+p8j9u7GW1dEMlD8dPlDnn2nFqAEVUb+gOG2Y5/pU78OoTgnSPTfG1o5EnJ+v2MB
GhTaZgyXTnNDxQfE2nVYUElwEIxdCFyLLps45/gU9GXGlN7pjCeOEdaOYPYCr2vQ3IUhMwoBAar4
9d8zMvEMP4q6VJTwjNx5CdIbw0W3LJ8rrI5POv3wkD6/UyipQGQmn0OU8zoxMoBlkQfhp3QbGcqi
FL4ZQ82pa61+fUXMI8JsRotHkqY31qjO8kFs2U9O4i1800Kg+pvf/rhs5JyDHRoZN9xBjssECeDf
0cjgxMvajJdtNiOdd+7rKzrJGFyezOBPXbgGBRiIChY6D9JAqVgw9rJlBmgmNJxdiEWWMAKHmBid
OFmVaYOCdn3HAeHsJLNaJ+JcL+LcSiglobgKUaoJnOb4XVWDWwRiYXYLxQvvTL/fpY5bLly91ZeX
P8qpIbp6qMYougi294RUIqrCymtUXpncaneJWD8HccmUh/LhN8xAEARXKOCtE14Jc3Cd0jHYl7CR
7qS+u8pNzvw4mumSn13NgZmJixm+LgBHx0yRF98Akq1qs37QA2Om3z1u8OO9yUujnzdyI7xzVxx/
HU/MG10cg3JZeZ988Nm64n1z63ythWGyUCyuAeovt44weGBzOkvegxnusooPleVoaKheNCzcUJ/Z
QKenzWhERzEGAmTthOjQ9IqyDyLyBqcitTfKdNcV5bqQukfmXLNfjtUYQ9aKmXW874TxMKF2pMWM
ZC4A5y26SFs6g7dy5sTCTzcrVkgCAefSE4NH9fhbZb4Y6vVA8b6jKHdnZVV8PXSAuy/795k6Kb5N
Z0rCx7kQTkMPl9mqETql5WqWDra29neW3dn6W71XICwVZqVoJsDjcSeNBglCI+iSEeTJPcJ03dJK
MplqDq2Rai8tAYGP3NiM9q2Y0yRRuC1sdz13Bz3zOo/Mjj8/COKyO7hC7mJWLiJGQuv1iHa5/C7P
OCEmwByAryFBnqYJfdc2lqCo7ULsvyTm91FLnqkBz7dmSqZnl4Ik7kg+MoJ4JqnV/yXtupbjRpLt
FyEC3ryi4NqTTc8XBElJBe9RMF9/Dzi7oyaI25jRTsS4kELJKmSlz3OYmCm0ifDJ/JDuWwDoYn/3
T47yW8R8LkZphxHbVRAR1wCxw3aIUt7RwidGRq3rl/Y9XIA6AIREQ0SMWa9P/bz4LnwfGjzWU3tT
HBoXGPDnJFXsMqycWigtDduX18Ut5HVf5c30oKgA2FFRZFNDCbY9pHddKEhYkGGBflBSZUhtTG63
e0ybK7esMzJUpNn4oLc+wa7lu6zWj9jZjQD5EfTxU6dLBQCLQWwekVDo+Lc44TL9Tz73xQ1NvuPi
hrKSZmoo4YZkPTelFnhaygqU1meYNPMLXz7CpNkXIsRYybA1BBH9B/fBhWALMvvsgJH5DnydNiSa
AjG2kZf1tt54YmACT47flU/cClDcQpHh69eZGb1EG7SsnM5a273F25oX3sYuKP0Aq+7vxJ2xWWub
L5sjGY91IkVBSjYzRyE687zQQqLUmlP/qyblA6AKmMdIuW/eIi93qkPirnVOFxw+bvy32Jkalphs
9IFu2AOjCKRDZUm0aiRglliJ+D4nsr9/2d9yZsrTFxwFlvJ/LpQzC0fV7aA1c1e1WkwWD5v+gFm7
hJJitXiz0JTHx4SLBGrOxGcy7w7XIbB8hwETvR1BY3YTo7OYkpik02jZbetdf9iT0ft2UJAVAqge
sJWo489UOC2B4y4ZWKZ1qVe7sds5MgbF1woUy4e6kDOL1DK/730M+v/VLhUwA9u8a3CY6Oo7nCW8
XD/U8nu4kDbTTgYwwaKqIa2xOtt4jl6ql9DmSOswm3P52qrWC5jfS0/4aiiI4BYnysL5eDEv+3mq
J58XGXrDIbBgBRxQxN5mZI0gds5XAUFfZc0us5cpfGbuT8fjSfFD8rhpyP9c3VLr3yfYX0XNbrLu
OcUXo+km9Q9l/GDYbZLVFUzPheI60LSQhyqAYgGI2hyuCSTgvIbi71/KoaCh+UseSWahOWHpJ7W6
nTDgo4fVR74UEFyKnT3yLGMs6nKI1Q/JvYo5Vkw1Eazdk8aOjY1g82borH67pWgHma8C2K3PQeLZ
t6NJgfHRUkMcd9JdyUFlJLICRHHR4wjwbBtDLlbkZg9rFD+LD/BS7uxDpqxEXamC3I7wRCQBDsrB
RWmuaPGesuJ7F93DpbSZncZeW5LKNaT5B92NIjN4EW3Jy13/Xt0PDkA+0BNvyL+ncvl8GhitQYCM
nTfs+MxqNcqgyV0fY7Os3Y6O5pSuvw+OU0iOayXXrcyi+lyImkzrhfc39AIQDBFeIZWoXYBGF7Qw
9nURi2HX7+OgmPpVRs+XQGDoPg2Z1VvRC8ZM7qLQkVIM9JuDYPaktyVs2NCaBMbj2uNfzHIuxc+8
Q14JzMeiTWcGGwXl603t+pZwFE+Kq2wbwu/+fb8fhuDvKwXy/tfjSnqscZkwyQt80lDsaoSqybo1
pMCl4PlSzOwtxEA1yMoAYozxhus/EjkgfJa5ub5NMMK+8gmXHMOlsNlTUFINTEIMaoJ96WKTgmhC
OAePvNMQZL9r+jJbyJip/zfMqEL8r75EG7ZJ7lLyoaDZUjysdZiWzcnFl5qFvqGQxyhM4FQDACs2
hUPtmDSD15MchnPwsrXm9WSL53HK5S3OIlx5LNpY+4xT0uJeLfI32o63WRmuBrZrgmYGROa4QfZ9
HKxnd6or2rHtb/DcxnP5obamhkUXa7LRaxd63ZigfvFV8xOxiaVQgNhCH01mAApmbYls0fH8/mKf
sOIX5irouTIqE0ioeAwXCFYHHIjW1+2mp/920B7hCWir0PwDmjv2MqYrvpBUAnyjTULkiqLyrAqh
mckrApaPok+ZB4ZFsUTwVYA/qIC0AR4m+OpSkwHUoh4p6ZKUBGuQv8uODLO4/xU1e71G0PLFKMJU
6K8h+ltHgMJYaGTeG+SjfB6ciY8vvltzn8vK8Fvo7AKlIOXlJpiynMF3iryxtXQNcHs55ro42OwB
C9UgMmHSc6wzufGuOgk75lFXcnlHtNSd6HVPxkq19v8xGr/PNXvEIbB/G0PDZdb2YAtYg1Mxw7hh
NiDdtuVTvpYVL5v53+JmT3mIxRbgjhAnnFBZz6gdHqedWPqqwX02ZvkMDI8MtVWY4tBZe9CLQTo6
4H9rzuxFFyDkY8EI6ZMpzpzfSVx+WnOba1oqz8IE7OwogDeDwjBnRON9I3jhA3XBCV9bzOaR7lBH
2WSHP4wP/j7jfIgiU6PUD6Yq1DQEy7/lzIoc3QK+jJ1LmE41udV8ZDEzv7hWeRYi0Boov8WkQ4VE
1C3wV0iqEu5Mf8o3KC0Pz77Jm8CoiqwRcbV73ZcvvkuwHQA5AIuk3/Z7cmakcRwgGuu6M43eDbZW
Il8TMDucAcQjgP8iI+EAGCUKHInpGu/VpHbfHOnFGWa2s+d0zkgYRDBniueY1zmc+w8S/kU/eiFn
Zjj53uAKbcrpsBiKvfCahLGZnHSQtsPAmA8pYGbWo5JFx3AhdGY4k6KvU3TX4LwNs0KNPPgIsY9o
EAmYYzbAeO1hV7/XXruSCSzWG9QLuTNjOrKSplkKuRXqDRogWezUDUlrdfvIi8yKJGQteV20bRcS
Z6aUYTuUxg1UEQMJEVpQ9CNPahQYU9XlauYpxarxXtPNmTVtAB0nC9MH5bciUYngGUc1c2qnt6f0
PJjIY83k+fqDW/YYF8ecGdGsEDgj5SBUdnvMgWGGyCAptn0p6Q//IHtceRzzGAlbkQYGuacHDntm
8Ecg4Ev70YtJYfPR3o/3vRtaCRHd7tFvTLqaUn4KuPI6P53KRehEEciU5WRhgg2zOBOVnaPkGtvU
WdsoXU7tft/s581fSAIsEuA9I9wsV299FwVOLF+e1X0emt2+eS0Bvbh+upXnOW9aACeqAqUgZJZ2
sgEkWn6uSU6wNmEOH/xHcBQtIDytrbT+Pzr0ubaI1bVvFGiNWHd5DWwnRB3UC0h2R+2UyHci9jRq
3lz1+8vv5G9xcwannqsbnpsOOdUesxdtl3wmR52j6IS3pt5gs7aW/IlW/V1tfsuc5elC4XNgcoBM
5khOfdt7U4DF19AfYJ+hDtk8Sr+mVzpprOi2nn5qN9UhWOmHLIc86FBiH3W66QkB5jLwjyvWdwA6
6cxkQ73qrjfRE922m2hrbFZDj+nPunbkmR8DaFTW5ZOsjgyf9azESd3K0wA/EJ/WHP+yM/t9sJkz
a4ZUMoqpUuiru1LTSVi/ROGP67Zu+XFgJQwwOcDCmTOrChxLQDc4RauBZOmSBaQ1QbOLeG1dZUkO
io8yuuxgxUD98+tH4sqq5mQAlpmAZAYi8y36OI7PMBrJna8faOkhAOsGONgYdMeYzsx2t3LUAGgY
fYxM86R0tCp5rd26GPdeiJjvttGol8NwiPvPtyaTxArAYMCZY+skO4zNYfkGppRFmDQwAef5Px1P
md2jnzClUTvIzurCxeyyFbR/UjsC4DSWK9Bhm3AOZnpXGcDLBHThlEOEHoPhQkS4kR3/ab3Qv2Qm
IQvvFsv4IH2YjyApLbDninacHm/ohVMkr1pIkASsunYcoZZxf/3+lmqbXwTOrMWYRVopacO0T9Ta
U0UaGK7hrQ6aZKRn7wBHc0RP10yusWLRTleTpoV3IIK7DH0vbGIqAEn7+g5COdIjjJXhvIx+KLpv
D9xZ85sJKnzNLi6LMkDPjHlzzIrMgrU8Uou2kjBEwdjEQa+dQaXwg+eZYPJSvMlEzIQbyUslJC96
qHhqFN0ncfJcx1gpxGRtC5znTmY/r1//wuvEZjU2x8FUN9GNzELloPWFqmxx/AJ8SeBlefWL8uO6
iKUYA+MWwE3BuAqgi74h0QQlD2IpqNRnvr8X0HHQeHh79KVtccf75A+24hCGS0CiEoDa+J3JfeQD
Q2J6/dcC8bj3MWDv6pZyG96Pj+I+dzK3X0uoloJ/yIS308BhgQbgTJGiqA1CbYDMjmSbatPchIgv
CjvdAFzPVr31HHjx010InD2cVgnGtBghkBcBBNk9iNjTuP7lFvydKAChD4A7sN0Ye/z6NgSjlICu
WeHDsbe4056qvLAqv/euS1mItickHUgCghgQ+WfPoqSYShOMCdMHFgf4qF4MkDJxt9p7nn7aWajw
Rc4scwnEvFUDqjJTPYyOCNggQM2Tyh6JRFKEY2t9ocXXfnGsmd9TwyYpIhUQma3CW6xDFz+LrVF8
DtYc7HeMIFjriwvUZ2UfoMoZ6VhAEntG+cVu0U8MgFsQuxPElHrfOdJ2sESzFu31JvSiivw+5dxd
GHHMjUMP2UWZn5hRgwkaxAqmDypYcl1NFj3T5TFn+q7XZSuWaIMhCcQBBTNw9B+FPVhIArFcYq1T
g68ojD5Tf36kqUxLnK22Bdxo7cIX3qhWTzRkYoB0X9OYxQd9cZfTr1/kYpGQ+E0AqGXMLAJeWcQC
+9q+4drXmll7nk8CTWtxoqioTwnA+utI/JEYorPyqRbKEl80cnobFycBpiLGcRvIUajVIgcJvcRC
oxnjKwwfrGsxrIhir929/0na9UXyzJgEUumngM2YrDBPRkswkzsdbXXeMVUPeGQrLn1p9OuLuJlN
6VkB8s0Gn6wj4OvYiy6GFlHj1Y4xFlQbE8h8GMmsCHYqt7nVecKmXKluL+sMongQ1GDTSp590V4S
AN4B62LGPTC+hFw9l1V1f/1zfsf5+jQwaLJgrQdjk58h3MXnlNrSjzuGSx1PsJwkpRg5ZR7w14Vd
jzkJ4ITsC1Mh0bbdST+rg0L4f1I2WFaq3z/FzKDynTYWPs6K5+i76ZbuutdWNgsvdRnQFtKXYd8/
5tbgDcGaOi8bgr8lz+EDNMAPq9FkCILN6ChO7aZkUBDAAGzCix0fqJIrN778Tn8LnMUS7cADVnuy
qiOfkbj5oTehC3Si6591OS4Df9F/Puuc21XWWeCnI6RUWHQy2yNqeQSQdu5IYFKPgb36OCcL/d0D
/xY4M6i1HHZcn//nC4LsaZsIwNgB/rhduVqzOiy9qDBY60RYAWAO7KB8tUJ6DsSHbJAwmZHzxwTM
NHUunlo/UyxQQTgxl7srF7omcPYY+bYP84CDQLH4rHYHz+AuaW8xFG5jGvdW2gp2cytRtJnWFmcX
zYAOhEDgE06U9HOFScMxz6b5bGBIY19EMPNsbfteWJQxYbsKEyQRoBi+XmcxgqwE0FN/+d+shEFv
nqavB06Hn4CYnLZz13p3i/YVeAzYm8UMvy7MU4dYiqTQl5A6MEf4ABbJjnfFbehNs1J0P+58azjF
sgUYePQu9NSMXlfhLhZGKcTLn2Bm4eVeV/pKQXoqu80m3ebwYZIbeOlpNT5dut9LSTP7Buo7Wcuj
zzTp9S+AUBzSVI61NQGEJj/Xwo3FD/pboDifKlKHegAFEI42xTdpRTKUzqasrMam+QZTb9bwtGoC
lkwpemZYnUdtC/+aBXER10WM7z5l9ha2F1DKT5GaJaayZW54t+agF4NGCAOePlZV4SBnDwOMAOjI
cJN/TMziXrBKEr72FANTEygxy8lqQX16BXMbJ2JaFyil2C34tksTMU5Lx2nzuXKUO/0WVGikJIED
nNfWLCrc7jRXS63+5brtWVSeC7GzxykHsszAAoWaeibWmzgNkW9gI2llA2ppXAA1PMAaolgwcTlP
FvAiEogSkLD5FJAljcWs/AzQy5yopUltBFmI7GoBRSLrH3iOJbW5lDt7hTrXNlXWQG43KrUjGtUA
OMpAdQOZp2CTClLsGVD/psxBvBHprToxWTetmXWt77V5lRFDrdfQ65cvQ4NZQp0Wpbm5QcwC8B4J
QdAhoSwfqdcdWpVEdz1mUbDVD0rHn9rP4V37cf1DL4UGYOT7W+jsC0hGrlYgx4OPofecEFs5xlVZ
GK1k/kvqdClldt9K3HIxzSFF5goY2UarwTGV0fP1syxLkVGgAbItcCtn8YDkM0XPW4oApM92OpD+
gXKbrB1lMcyRQCuKfUeorTr3IVLDBwMFa59J37gPSoH4TO1qx0hmggyI/QPUviUTcClwdnm53oBo
DBwcKDljvsV4ZfVjk8QWK1aub1EVgGQ/AbkIgM2eXV/SRrFeBlFnatTV1BFYjPeaoPyJJgC04hPF
AcHizIAKdSeM6QRrHhcBGMe4fa3md9fVYPkcv0WIX41KrQABR52UjeN0i+sqkL5pnFm3krhylsUP
c3GW2YWlXQP2RmMSJFJTbPpN2W8T1A0Sv11Jy5aV7kLUpPoXhhJRZiGpDKKmbmNmAUnwrAOxZXDa
TbBVNtWali8dTQa5MpiOp7/0WejZVikXyVqPjLuVrBg8dWCx3Gvtewmf8++/FsbW0YmAD8cK3aza
NIBMiik+whS1S82iAOJYnDt+qTrXxSxN+KBnhOYUj7o80CxmiierWU6rWIFxeE4fE4BkhWaNOZ/b
0Fat7qOsrAmI5tF4jB3qrMWdi2HDVFTDojeYj4Fo9fXzqao0tkKPZUR6lH9NyDch2qdchSR36p4q
1spZJ4swDxouxM23fEeBqyfwb5jb2xgQDM/qFk1/q8Qejmo1W+42Ocf3yTmxM/dP6geXkme3zOSQ
Njko8wBdTc2xis08WokZloz8pYTZ6y5aQK2BQhUkL2K6AUzxoWfDShlmTcTsXQ9ggAXdF0RIWWmW
bBcJa895uoZrH2j2nClVU5jwSQKaVIMNLuqtfDPNVINzYSWLXLKGl/c1e8ll24RFZEAX6FB6al97
IQZOmKz9r0eaLMqFhUr8qo376UgVVgpk7Nn8BduvO8HtatS/lBhfnmkWtExMYgV44P4qkw28J/hm
0ZDE8S2w4O6jt8GKPLV2m2NzWNtsW9ONmTNOtLI2gmndN6hVItWPoPv8A4N4ebiZrSjDsMjUFBKw
2W6C6Y7kONAaguWSVmAYAAstEzbIt3Y9srRsCGrYd7WWzIwTiRzyxI/X4G8WxSiYpUZYAUTaeRNL
V2KuklSkS31XHrKodCWufM6paK8YvCV3NWEEAakca/PfCNHzOOzr0UDbUXarjeEou4ma2CrQjMkw
Wd+7ww6ICus9mcXjXYidKYPaB6mBfiuesVRuMlmzVI7ZNF4bxF0sW1web6YSVVrIMc99Hi89Sljb
BJUosKOZp9lTw4nfZ0eKonDnxVZ7o+7W98uWtB6jAgawwFGSUeZl4QB7UWCXxw8ACo0HVSruRKVY
cdDLd2lIOijTJf3b6nmTYjgWdNoIppTEUZToyBq2oY2wNi0+Ge+56QX8+99yZqY3Y+CnFKe7nLrH
3WuTmRPaQWuJjr6rUOxa3c1bO9j06xeGkfcxsNr3OJgCgra2RXyhAuMUJmvlDSx/o98Hmxngoaoa
CayEuEDPvw1eCmypBeBp6l5QECVjjfHl9Om6yE/ggWt3ObPDMoi0mdxBJHOS+/DOJ4WFAGfb7/v9
VPwpbC0i6gZIkB+11QOhTiM5VLUiBSAl8AUiNBDl8/WfaTFSvvy+szfJWpB7p9N1o0ITvyFYdtRN
uAmA3IFSibzrvHTN861p1Ox1xiCoLVEXg5F7FrdTI7jajS7wN7HyHNkoX7grJ5winCu3Pm8fcKE2
8nIJeR3pLRFY5kpjTuDyvAPIyGyVJWSxrndxo/PIWVQBVCVML1M5oVFybs8oQEGxGjv1TcmemLjW
HPzKk5l3EjLwfEt8BokNfR9FBJGpjqW61RGLtYucxXmlnmI6ahLDgErtb5Vd4KCjCHSD5rw+uj69
hWtfbWZ3WtHwE26a1jGaMnaVNIvMME+AEZm0VvqZZIk/VhRlxSLMh3EGP6s7UAijtuP6Bx/15vZc
uxT5zrht3tLCjNfXU5bK25e6MjNCmm40Xcogkt/W4FICssE+37BbbnWzbXHO61LSzPawHoYcNLST
uZuaiPGOZWbak+iUTRY9JIarPCIHwT4w/P5Br1fM7eLdasCORgMD6EPzQQUdFCxcFMCIUWqYNAKT
0jqy7qJhuZAx6e+F5xhlXhaNHDIm/SxuEFLb6QENyk23kd8z90+GX8XPs/znTLP3ICSpIeWTPOEk
fVSb1g0c3wG6CvAG7PUi7OIjvzjd7EGwlO8rvoM0GSs9fXeDWWprlNci0KVU+PJMc++r6nEJqnWE
aCHvDulNJTRmrm9YBHbtDKzKqfE/KsbsBRRZ1LYZKCHNpCpMEfP8suRdf9fTn/DNklxc3EzzS0pF
paGQ0IvYCREzE406y48Dj4Iy/H8TNXOmco1iazrFfWP31AJuVDCeFM6VxZJcl7NY+waDHiBzgToE
csCZDxV5kGfyIvoNzGn2DdgHMXYkeD1wX/ST8YsdyxMIF1cc6bIC/i1zPuZrKHITVTJyoKxMQYGe
99V9EWo6iKqltXbKYgHo4nzzsd6siLi+lXC+yukxTB/bWDGtdu206el073+w6YkJVA2IIZiYR0Y0
q8L4UdZiCLOANMzYqm1h5uLDygdbsk1oGmBEBOBaYCCcfbAxTvU4Vyq8XjQXgbxyAne1QM30GQVC
zS2dztO7tdB9oWoCMhkeueRflKezt9x2XDrqMnphE4+LSASzfphG80FM8LDWAF/4YLg+BWwxOmIA
Ef/4anu5IBbrvAIkFRZZbzVn3IEabQ/WehTs1vPI784EwkBRhaYFRhYNdXaZml51dSpCWMNFB8oh
ytLWGLa+K/skAu4KAwwi0rjZeVRxjGSDYVoRiCt+8ZoVuwSg8NeVYlEGIDMnPl51ash+vbO8L5S2
qvF94kY7+lVpA2E3AEDBGkHkd5uOs1zImXmO3uiKSB4hJxsFS+5CGyixjj4CP/EUC/tO3Vw/1rIu
XMib3V3Y9e3QT+cCmdO2cPwNxXbxNMEe2NRagwqYvvVX6/71cDP/AaL2kvoVhEXYdpG8CToJuOyr
0EmLKjfBOvNQBuFbZYa1EReDEQ11cBo+MoH/wfnCw/V7WxahKxMNFJjQ5uADUofsXR3QjvPrH4Fe
kDx+/p8EzFsHwOYP1FGDgExULA5RRJF9XJewqNE6sFlB5QZ4ann2MbhQLPjahwS5CcnoO1UFJsqo
sK5LATXht7gZg+zA6QXM018VuZlP10bWp36RGWbX5pr8rHY9n+ngXisa7T2LlUbYcT5Yy7yhF9Xm
rQu0ujqMYya2b3zM9/RdUHow0piD3nDjTVOwDL0F2mS+FfSghQKchhZ7/lCCUUAcS8WUxZBjHiCv
FdWsGJgR3dZo2VtV84NgMaZnL1nXNXu+b8qbCv26AwYG+x91CAQ+sym4uiVYFZWsSIxBohcBplwz
OQAaVIeqrXX/lRqRYElNJZ+LPIWOiV3XBh6YoviN2vRivyv8uC4Oupwmsa3wPB1feHAb3qg099OX
IunkwB1o1PEb9MoxVFHLjTcYYXyrCtPHqBSpZW48Bj2KelpaNaEZUjmMiKGF2IXrBSW3fN8Ytz4H
CtOejiW8YBq15V0P6ii7l+rCBMUDyJ0Nsb1NWddChMF5sSRxO7lmwUuaazGAdwr1oCltflSZkr1i
GYcppCmU0KywAfGCOZB0PwLf26V1w17qvE/OBqdKTo8BkRs50MBy1iuxJ9NhWxn+TUzFhghDhj12
jgm20nEGUZT0ZswKhXQZ3XAp95G2qUdzKmyFUZIILdPILv3kXqiimzIoXvRmMMyRo9XRT9JjzyvH
pK52QiozEiYDNQGUeBvDtss+hveVkm56Fux5NT6XPKt3lVSEdlEApN7gx9CuxFrYtUw1CEIyYaf6
Gr8HmKLqKKkkeorRxCYcVu6wQgQznZS8+4wVVh8XImE6RUaO9u5B9XV6H5Qa2sV8vxmUADu8Cn0b
w+ysM8osvuPhn9usJnI2RqSNh9BM6sRhdFStlNdaZwz4FAVUZGiJLFREZkG4By6uQSj+Hg39Va70
wonzwgX/MIq6I/jigr4AUcUgxDcAIrfDLNZOgDd/C2kEp1Mkvjn23Ulshg9ZCIz7mLX9wdBYeJPL
MlA9svCnwHcF0ST2IibiOdOHfT6qOSmZQZIefTHWYB68CayhUHZlEqe2gs4l0eTqJzraotUYiROO
0aYdxDPN9Zc2A5ZLKUkKoHtF41BTObISoVBN2oM3l2vFvdJ1djPiKw3yHRVEUwN7Qd0ca+oEY/AE
Rkesl7HOYxlHBmkfDOVZ6niHKyUvAPFr1BVO3+QuzzAG7OMJ6qNXAJETQyknvR6sdrhLeExdGcWx
kEKrMEJLlFClKT+AiGn7SWmXmhODuzmQAN6gpB9G0D/HWbinTPrBpYmj1XRXRt2NVvc8QV7mZbio
glcAolExHINhQjUpY7PpwtwEEtZzWRp7sfcf8yw+jlLi5WKwU6h6Y7Tyfe2H224cT+qY/IjEweH6
4r4N/SNVtbsW6LmBji5rGZNe5eyOaifeVy0hqa2mHPZlUu8Slv7kY8SS5TFunLAg/fCzNR5ZIpii
bKL8PRpm+h7rt2NGQFVcJY4+mCmyY+mZlk4UvugpMFxaMt4U+o34Ltz0wIj3QSXgSB9C8KAE1mi8
Vu/CCLNopSo4BzOwyT0H9/IZ0IuI0bO3mj7KwgiLf5ZA+MYHVjfcUNEyUsuQHAr1Sk0M5wjaIX7w
T6U80e09tZkZItzRdY+LtwO1GMCsUI2/Ex5hhUyWJKAAeJSCTd7ct5gVlTjwHKhIrdPR5ELMD3Cc
2Q34RkYSPWCQ9pBx2RtIPizYa2wUN2exL54AYkU4dlc3ETgZ7J73b3Pg62tDZna1dsux0AxKdsqA
KQlqI5sGAuFloEkWFvcmZRhTkwEp7SaYF3iSUFKrDTssnO45Y2ch36FDE0SE7jDnlHBbobpN6HEI
MC6M5PwwGiQPU9PQ7bYmCQcMHvALPQKhDCaxjkBSI2iWBJFqeWAJcAr8zmkNdidUz4GPRnAQHIBx
YWXRW6bVLhc8yyK28ZQnTotNGAFksPV7oh3E8T5QSsLzJzGsXA4A8pFZprYfehnz0BEb8o2k2XVE
ZGBBwQ7nUmnrYY+uBOlykVSSb2paDtpBl/kPavkBDefbHzF9yQ3OhNsLixAkY0/BaFiDf9cqGKoS
Rgt8xBpAFTtYIoy882ep3I7qBh9U2MkNMRKrbl1NcbL0acR+q9q6jeI0Yo6B/J8p8wLFLWA+Yldq
7jpsKKMOy9+X46YsjgEq370VKF5m3AsM9i0+hJ2nPAWZoySJVdXhRohhEu0my0AtbcWInPWfVXjg
a4+2BLNm2KbHzLYrAPC1eG5jqxxq0iOnEzVb6N+NgBjpU47mp3EsmTtiFNA/Qg2Tn0q87xQzLWxc
ftiQJrrBTosaYqp/l3T7TN36mRmdeQy5gqM+dQ3NQtpWZJsutisk3wPWzaTGNCrSGubgvwa8Ffg7
QG1wjZdK21yzuuosBqS46zS7qVyD9aZ/rDuXtncJSlW5M7wHnF0ZNz61SqxpB66vmUK3HWMzO1QR
KDh5khZW/BII2+hcAGEG/uegC26UONNUnujQXYAuCag5mwODy9M81EsjjgTMaWO3xHpEQPR4rwJR
gZLmnm/2SuwYyKaNY0aPJW9LuQnlZeLR520BnMKtJbcN8fGoRY7o7d3whK07M03tPj+kwKCmxzQ6
yMGGq2CHrNDXSC17LWcp3amvY6tm24YiJFBtivQvxWgwytFF/Fgq3oCbL45ls60STGfDVDSkbu4w
oNV0t512P4ibqHFBllZiK0zf5DkAJwK3LAJzNE4cIgJ+lycHmrqcfvKNY9g/GNUhldxK2ShQiyB5
9ulDKzhRADNsieAf5zdG1FqoloEcLVJFNxPMjB31MjUpzOMhUp+Z4uByfO1HHdiZAoR3S0TJub+R
oG2BNybPYc2TlvsRIiiLfvQosnA25lOIkLyK8Sb8Re/E/pchmXQkIA7Vk8e23IFMdFCJGLlN64AM
q7gPApvVAzTkCbBsnELwnMe76dr1XR16OebSDegX9dTgJv5Z5zYHRK3iLgsdFrnVg4r/Q+YG/YzC
nRTZoY5ZzL2vvo6xK4RbkR7je9Av1ABzoJ7OnooWCX9naT+D5pTptiCbKXdbVW9DaGsBwe/MCkth
R5RVGjifJyyucACd8PWNoJrxEGCmzevZ/UAlq842gXKnledkdEFjBH7WOCRC9poNu0jaV8oHDt50
Gx2V4yyxDOp7rD0PamrJii3CaNakZRFmyzYS89CeN7XBLbFnXO5EMPqJrcvlRxEvGWTWkgEFrbE3
fuqDXz1ibPDn9E9tJzts9DQsv4BVVFZF05cCovi4AtcPjkMMtkDgSMnUalQzax4xomoW6bGrSyJp
T7p2LnRYuAPIyBCWaZlN4ZUkeDJOv+vCve5vMB1jhpoXZZYo9PZQuSmmWJUk8xCAWhr91Yd3CXdX
8aEtlbgXhLPFgY83wOvX30bjVxDXlmZktlqhuJgQmE1Kb+NUAuHSGUbFB/JNEGI/b19FbgBsDe2Y
MYL/SPOtnu3C1qHNR9J8lKHLok1U7RTO5rujJLj4kLyEPOZFbQ8dAFDQetV5SyluUuNN0q28P0Up
4qa+N/X+NGg6wkM3aQ070TMSRumNIdVWiEWosL7L9NLSh8Sro/uoTVw9+dlJP/ISPySfUCfj3kv+
Psofhe59LEIvGAeYWHwMgzvygnLTdOAzZ9EZE0REyUrV7CU0maSiPfg8tUte2BVj6sm+YEr9LymC
2xsVCwh6dikIr43UO+Eg2ayEI0wKM0uweywg9+iGO0W6r4etQHmnzN8zeAX13MGCV6NVcCexPyqK
E7d3FAhaIiKrZBtVdhCe2Ggb8Q2UQ2xtYzgGOb7gcQDsTt9sM8NrUrtSNyq/6YzUGZqXeLR5jILj
u2WRgSBy4/8fR1ey3SoOBb+Ic8QMW2Y823GcYcNJ8hJmSYAAia/vcq960y9xjNC9t6pulUz4GDO7
iSy3QtKkGVjtq4+dkWne9XibrHer0bLKiNXSoo1LWtOIPc2Jaz/p+7M9pEjvbfCq28ZbY54r3AOk
nCNAo3i8Ow20ismRQQCVe9kXIYYRrYjn9ephUCu/LOtTL+51YeMk6sEyvjzbD4i4FfJ5CDQ5fauH
PdOCEfasT0J2+nXJgJBn9BVmMs4JEwdJIjlCB4Xxs9rwVWNlAGWWbgfq7tsl5tvZH166ZoT8NRsJ
fEbkp26FYmNh074tY+wbENOJvDXDhl5FfR9ljJV/B9OAFXryH5Mps8KZxWv7IGJJiX4Y8BG6rYwY
P/vNfsBNKfYCoYzVeNRAjekPKsOOjRHDVzlj/Yu64FqN5yXqHaRX4ww1yeiRpBVehnV/vLsDFmQO
vkgUhzJD7eT2UVsnIgl2LkNTi7qyA4eZ4a9EnxyRNiy3g9HeNz0xSdKhGqI3rKPnxCe1XGfH0tn5
Q8T15tiwMuyezeh+KW6L+CT4JVozZ/72NaGK9D9yyZ1NhsU2RgPHd8kCD+MPRbgHZ8W90hTy4ddI
G5aTdNnOd4bQYPhZZaDBEkHi5l48gtHvBYYQwejw6wa7hmCDFCPyyVnT/dBT7oshWMBK3AVe3Ne/
05YifweNdlyDRZlhKfZVum+yPCzzxVU/y/Ti2NFQv7eOHS/kxNjenXa+f17ppeOf9SCjwg8d7TB7
IfUyT+OBtqQovXi9qfPbbx0WVrFu2cY9PwxVGTyza/4m/z7Wv5LdlNibxru2Hi16bO3DgO7N+nbw
y/KaBuJROVFJwxUhCd4LMA+9eWETAsuiGRas7qDtSjWlc91f/UlLDdjnmww86MWcvwTgUFHUwTKt
8VL9rB2CheKhf/eLTMOY7F49DPSFQ3FKbPQQ740dDijXfkhuevFoZEwupNz5LOaPuQpseph9bDXa
aDlC/GM0Fl2yyaQM7S1v50BDZsHVWB7jsnfnpxaVf/QVvIWfthQvvZNvH+heRJVZp/7UogNt0ePm
qPxTD5uxDvMVJG4M1tKH1ditRiTtxLX3fpfizJfmKz5ApyK0VZVzQQ812LsewM1E7kYLI/YWJWl8
11cMWoEFY//frg1d+e3C2Z8Fw/zsMG7OzQEGITJfj8o/AjdKeCz0h+nbdsJhL0wUe+TTS5xXD8Gp
bUh+UeK7xPp42i85+wVL8et5axL5pDiMHZwRbTsu2ogYO2e4+G8ohwTD3aP6gYpO4ILlIaCqD/ZY
SeqBQLBh5Qz/Mfvh4xUqcJsgazto7dh8m1GoZAjZfZe7ReL/bHW0oiSsOfcSktcfW+oXgW/lmpG5
JBi9ORgR4QUPbMwyQaXuVGY8e1rgYUpPKU7gvmLZKFNNpPxu9PAhR5/pBvh7KwwVL+v3in0i+LwU
N2N8cdTNfG9mqHin9r2BUXEVdlY41pG972dsJuOLEr+qT6z1NNQJudVuhEOuMKHMfez+dP9AVyOF
8gy1c1mcNjTk6OLcDCoZu0wxAzqxh5a9OKg9w7KJvjf1oDZ2jZb0LNLqR2PsF15Gbh26F++1PpM5
8PtckFCa2dAE5QXxYd4c9nNG8kKc3e86bWTk4lV4H+rAOHAWrk2CK/iVyHB80+qsZ2f2YdvB+q8V
MJvGPzci3A0I0OiGQP7q1/7CESI/B1ObjwBu2ME6Yu6yUht6s2RbHi7bcy+0yh2NWBeM581LnPvW
R/10bX96qCmAGRipJp+/eBMIh8f+8gYPsiPwVLeNuHthYt/6d5e8VzDBLYAuJlvzy7SwcULgcjbD
TPHG5XXI5x9x6v3rvITrW0Ewl8Z1a8Ummnew79VxMUPtICSW90wIjFBxv1QbViykWK6DqdobR01b
sE5t/k0gC8bf9sgOS/m/CPupo7dxKXuR7sT63jvYu/lffayAc237To81PXWtTE4hMc/jO87n8sv0
cF1hn0Z2RZsXfhOuxamq0mY7cedWb2dzuCsv8u2bUTThsHMxA/cxKqQn00lmMBDR9aSuP0YfcRP3
FdyZNd8wxIgC6Z0bMufj0sQ/QlWd067DZgndueKFOC9uIxM2wTiYvitobT3txvXQ4gHYGDy1n5HB
2r4QcVlfCuuncu9tHYivWeQmyTeF1v3VLo8SntT6pdpiw8fNGw0QgHKsP5VhUXKsXO1VmQOV80Lp
fogRRm5ID8OAgBn5MOKKUGGH0Smy0NoHM67qC/mzIPyioQeV1cUbAn0Kl/flAKjG+FtwE97UHK6X
er3OMgR4IGSKxMx152OOTjCVQvVfVBGetqcjfjnrasyG2QpzRxyBZoiqFxMfQCXkUXLgc2e5hzcg
HKYO+ETo240ZgS8Jw9QF+nFP7/RcaDnD/WPRw7ar9ryN16ckaunC6VsedWBneNDIUh9Db8n7d2Aa
+ltx740AmYs819x0vPcK9S1w94P2Vz1GB0F5qYMarU7WBZ6kPGuNSNOvGBCnZDMepN9jEu4uK3zJ
XvF2bTE/1zg6hb4fD9R82d7V0Wt/3PKwspgtB4BNiOIzkPpR32wV9vUJ1lJDg4cwpAyGeRKXeTzQ
VOk70zkUx+odz3rUA4z0z6YKW/nSyjmmQh89BbxhcJX5cd8inSefmtRGfMjF+Wy8GH07xSi/xuiY
CyerXqoVxuq1k8pPYBcbD8cTIscUz6BxB/poi3Tk13X+q+yIXgsj6DzY2RkRXvTCv1sFOjigByn7
2aqwQEXFdI8kuR9Z/AMu002f2IlTyOTDXYzv6aPMkOXeaen6JvCs15OwEViUtagDq7Zf0HOh6I3t
3iE/hKDqoF2OWnsLxjtIj8E8LQAJlssGj7ktlnVUaZECPAHnZz2e/klcDDzHsKg3aPSAsf9zDcB2
zo7sMMbSn/V7QkWl6XKlEqSTmY2h6ALxuyKrnAfz+Dy127mfLyCvvavEX+kAo3GQ/WKHsFYBXDhH
bv/oz9o/iu/+o63QjNA994/Eubsd0AZ+Xpd8SOkY69/mSSD1GsURSTWGnoBME+Wen52Dj8YFE/8N
z9uBZGLIt8j0UooR9OxH7ZSCk5h0NMo7kXc8Kh6dBi8qqmeFl+CDWU2mWTFmIMfDOxrbbrx8PFtC
/9U8oLr1Xxs4AxIUW2RLgLWBupEi7rVLox2BA6CFM6dEp3uXXuo+7HbV0RzeXe+LjInF8JhKHL8J
cFjYNtjTfZuB70+5c6YvRZcZr52dljC9bV8KBO1+wwgUGJzRRw6KcdlnE7oEruFSUw2+2BB9lQ/s
3keZKWs9ZMUJFx9fgcAFgriRMj+UuevtD4KJEtz59jBVt+urIVPbJ1EImcLDIloEe6vE3jCM0yEG
0wI8EyhffdO6X7jABDNh6VYCGLLqsHBGuAYhYHSagcbGzvYMjZWJUkZc+C4ecGbVO7p8adI7e06T
r1CBday5eJramUqLTA3ZxbodMNc4eMN7vT0k4NwCmI7Qt9e5/3YtwOcWPEHLm1NXgY8qj22DoFAs
XbzlavB30Rih8o07qAsgdt1t874VQo//z6fCwiEU4KG5jaEkn/qSY6rrsRpmPgrzwuQbrXfV8NLW
aeffZ4b/lB8av5Bt17oHzF6RvsAZrbmWZVJqKqQr6s1BowwRV1YwokfAxks/Xhp+1B0NWOCLX3zY
zVVNmTedje60ljelYn8+eYgymjr4YA7lcdL62IK4mdMPk77M5Jti791E9EKx88hbgcZ2HC72ZAWi
N0K2fvJiOErxJtHBri2NiEZDHS/O0q6xqX264iy6XLqZ4XlvC2mSAQddH/yg1YHM3XSsDhrr3ldv
1Lczd34RPiadKuJ23lg4rn8tnol+7ugrhVGwmZfLsmO480XfRW6BxgTV1JJQ9BFUdnyx9Yd0fwZe
vnm4aQrzw+8w8xGaIY0n7EYYxPYyK1ENSguJSj2NOWaezfVyyxdZ1XpBgV5Z4Pud4JRJK5D4xr30
3XuHVmswi8TqTtp4nq29HN/n+r4qGVNyKgobjvbvDI4SbBKvrmpiCU6oaTEc9U1I5mPjQ5eKCUdh
gaJWrx2DPlbeRpqsjpHQucutBXHjC6ARGLLxfjk3KC6I301KXNm1pZK6+PDtbmfrGFcmGKVjFoLL
MF5cAAZLgwu/FB8j1F0IONr5KwVMg2GjM/sdBxwsYBtvoTwSzQphDhfQGtabNTu17avS/9mqvyHj
I2qHfc8OW/fnVQovVhtwTLKOreW2piV6x9OxtI4Gn3BQ8MeMD6M5zrhlukJPJpclnekGVsd2m74e
POdaOfjhWB4STf8kVBJHraE5Z8bKIyzKRraDKFv1ZZl4TcF6KYCNfgurMmAnLdlXM+alXnuZtD+g
o+2zXS5VYpE/s58C1vaJWbSZ0uu906iczrj0FRAn4BpTgw/D6kyv5lAHx6va777rws51QwH3iwXb
e9I4dLNoQrM7A9kpMVDWw/Ipigl8qMy3ZldzBKMDy6rnpY5tv0wQ8BtX7hzKDVi5g2fBNEyCBZZR
sSrHec48LNYPZERl6w/0CdYyUB9aVeEI39UyZyukd2sJDZfhpxJDn1EgeBJiP+4nfEHpo591vVct
UhWdMrBW5NYNN8N70AHEr3jYVZ/O3MncFZSW+b4602ltId32n0vYGotBYyl2NeeDbmd9fWOYdfD8
B2vvl8daZVp5bvwxmrrpQDE66pOI8fAK0w47wJBLX2WkfYjazHqXfbFJ3zkYOGSDozu0P0TVh1GK
2HCbDzLP8TTpl242r6sxnRxBXmbfjX33WDdGVDcmdK3I17VawBDGho6v17uDrJ3d0rDIFmLOxCx+
RDXxUGfdH57CzRYM8xixHkRfc6MHJWWXyHfUymQSGsBg3EwTuRk9uU2+PJocIR+sAd2BpQG1RrP7
J1x+X9oqxJrESQhcQQ33gt498GrbkRpL3bO5hrOyIxvEA1pThqjChhlpWTZoOcB1Uf0fp0bSDU2o
AVxZoHqQIP0qG4byvb23UQOU/r5M02lwJqBKXcypiMwSDAnihD0lg3bBTFWDrxrA4Gwos3MXtytu
42LMvLLb+3iVPD6Fo1vGFYUZmpkO8r6i7XfBDW7WWV9gsINWliv8Q/uk0wMzOHIx1rhBUPxCh9DW
tgD5z0G/fojpCtRQWm1YAFgFkQCydjCSrX0j5bUqor6PFoRq1Bm4u0rtO/9z2ACshTpASBBUS/dq
mIlPo3kMXWjiNvRpcQdAsg9NO62bo6Hl7pBX052W+BITgdIx5Q2JVj0v5XGDZ06JcQNDhvc2mVet
v1I2he16Rj/kwR3FBrlIMm40Qbt9YoUWtqdfvvNTeQ/rOXNb13L8WmU6oO+fGhuFHLM8vIzMkzvu
BvPDcWRYA+Plf8YkIqO8eip16KuPJn4bOmz7RkDLTEx69L4CKa4MFHYOVD7yyp2jfS7eNwBCKg/G
dl6BYqo3jeYemMUGcp9ZBva4FzDQFvsKz5JhRtW6c+t8+ujcu0/bP65Gas+x5U+hA8cs8q9QB93/
m0DVWJD/tvrn5p4r+i4BxZmYTR6b/s8YfsAHCi5izwuNtowLGOCUFIQlJv3K3jOCN4l9meMZFKhb
f87iMJn7giYYU3jzj4Mnc4uH43eZDqiIA43fLMzOQPo6XK/HysyE/s3QWcjppW1Cz8KwMUYuQmEw
HhvetQEXMrqPEp1RTY4C6vYhscwPzQOVB6zZ1GKpG/uxRjMLY+sKSbHXEeM6LH1N77HglLMWoKG8
Wx4oE9+HaCnGBnes2A0nxAOvZ1OEN4wz+EF02B6QOzdpIBIqxwojQx0KcHWVWmJw/Y/Z6qPJBeQv
26B0sVWJprwnZqThKUsBogTfusLX4g3dsdediKJ3FY6dc7gyDTW5VMu/BWXLRhK8Bhq+4jzWCxb0
zRTAA8JcLmrZQ94RuN3fbLxs3rXe0mHYwy0k9txD6eaef+m966guDoRAW3NoNTCMQNH8ZxP36s+7
Htdt4fKMUTesHOskp/Ksr3MZLqt3aDpI57Xlc9GHpOTa3R1gHodRsW7HT4eAzwTeYXnXicFK31Ip
XDkOlFgpB1ysqL5zdQ80Nos9oLtDhXAzSGq9Xv10VRWNDuqJ6vPC9t8hEkvHui2irbrAWiSiWhl4
ywwyYsrdBb2yaUUmHu7zY/hQLfiUhAKsMpFubNoM7cAMqvx7HaeoeU5AE56TZiSj82sB1KkNGCXU
v6th3iTF+SlmAPrPqb/MSn1+HQD9zJqZU707ddI++pWZyg3w/rCe1v5kD1pSafVu0QDWjqWJECUj
pBS7ilzmBNzSZOvh6NSA+PCq9JIFNmgRpDvnakCIW80PRHw8P2S1gKKafyz/gy3saBTAjxU6epuq
dFbNucIZlwSmr+B7lhn3lcMz6dFkhsCi1FESWi/yZtylQMMGkAoQyWcEzNLSjMlCnIAs3e9YTKnO
YHfi1W/a2oWyd0BMV2nnzJA0QZ3ku6nPxsukfbP1l0yQNlRgxbTq6HZV2C/ipNegRda3inVZOZbw
lGOfYqvfnueN9/UY6StLRygcDAgaOkSnNuDjHR6USJRV/lFBxbDofT5pyACZ511nsaOL/mOB2MJa
zV2xwDuYzlEhvddtqu+iobsavFDTVrHQl7hl2nMGuZfem5o+lfKAhk4kRYsX2aqN1ablVjPVibEC
et0GUCraiIPcVMveWtDCcovl2G7fIU7jTZs/jBpErOivTt28OcAtqhkTQW2sEJlYsP4CtiNHCI9a
55Vs1sFuqiNTJuBGnPXNe9SjPLn6Ux0CepNMuJSHpBjlftG9Z8P1UZvuFZrCg+1xoIc81csxsojx
KXj9RqDfm/wi7BQepE2jYenBKwxA7VnemKAs2SZOnjGeO6OIinl7bTXIS8RS7LoBsXioAZGukXvB
RSSJd0AwyL4a6WWr2qSi7KDwt/YzhpXZAh4+5N76WdWAQWzMU6yrwwl4sDmPP35f7ySuDQ3kVSe9
3F//ddqQCxtDtcedX04nNy4J2wIxluBv6Ids22RawZWPpHsojBj4Ixb8Ri7tlA08tFEA166/tdMW
KpnbqoqW7YUvJ4v98WIOKn+J8UTYchqXu4StB0SfDL2XZp5sgJZAXxAHPw0PHZl1phcWsgl1EHSw
9QpcziFG2An50pZtjJtkq5ecYTxaPB9r1iVQrLRtgeu8wMg/XPUMLsohk6h8CwJZdS+szPk02RCo
WeLQDjfN/5iNMSuKlPXHYdzXhgXtj4BUjkS8+RgAkhfrtXReKBrZuv+2Nqg59qxMLLA1mNoWKCU1
BZ9WiC5bFOPlugBs19gMheTRqN79EmfA4eDIwkVLjPGHWR/UztoRdx4xQvu5Qj2+Sv20bFZcSMjI
0BhhALUbN6nEkvhjbm9RK1josynq+XcNEIJieE9B7whgshJJgitOu8Nzz/gyVCj8eASOb9b/ymLf
ze8SS76AGKZp35cibAon8IEXyqMNjKOHwx285+YZ9ce7uQRPdcNccUcx35Zyb613o3QwzyGEuTRD
tMZecxmJjAbKQoIeyAdK4DjaRfeuHMSjjrFOPCUMrZ0uC0LvTSgT48aEVaEFpSFIW4FNSmgd6yES
2uvKjl2N+31IfYwcy3rVIatpAUm5XYytiGiBSFBNN1WYQLiHZCMg2NUB3k0p3rZAB/bc9XnvN7vK
hqoFekvVYhi7FBIBlTgqLT30ooo1ZUbFetZwiEjdRL68yznHHBQoiQYPcpPNbs/NWOe0hdNu050k
62BWdQTczgX86pTYdWWbMwhJceRAUQJEZdfGqzHXADaZcdceMQhDLAnzhybFEBiTAY/BTFvza/GR
8wgIGUl7A5yESduGtCThMkNuRGnEayg2lz97w7vV9RnU4UfDmq4GuABTx0KJgwKNzHYlFfoAqOE4
vcJofs+m6XPbvFj5fgCxTSAAwmt23DQ/+pC70JwhdiXk4JEXU5ykQHwnLJPsaUtGH8EWrbHnzIQq
FtuzkwLxJxL82flgQBS4Iq/Eh9XyBC2Uj4CvDfLoZ/VWBCaF0Mg32ptdiQiCi5B0GMjwpXotmAAA
mLyVDxtR2hW++aXOZtC7ojQhbgUl6Hz5RKaiA2gN9cxsWJH3VIfNkDgBdBEOdHwDkPkS3LYbFdAK
+AoUK0oy0o4OpBxTWn1Lc923KwDggsBzmrTZAAFiAeHd6Jjh1NvIjYJDm1hCY3UB4AJU664FtsO0
ZQufQ+O8VpgLrnKDaqSHFpkeir4LXbc9mJMbNS42+sm3ZwMKiU0/2iSEPwId8oQ8Jy3hpYqYZp03
bTg2npM00gwcfLE2RvpFGW/VokIPPxnko0YbyA7dmAGLJeJ9NLvI3ODSCUJNbWCXT5W5hQPkTyVg
YR0zUdcVmcts6PAqPZ6lHghm72ElCqnnmiko9eBLhGhBubdRLkwQLiNwqpbFqJ/gvF3wCh5+N9Sz
CAR8Xqam/TsiOay8YkHuJgVknMI9jhAHutUQW3gc0yAyAK3STHCHjB0PuWv89l0/ZGVHb/7WksR3
ylTvgTNjsfWr9LWbWJevxcKx6BGvHTMYF526XqOZthkidgD6TT3asaXh6JaMfNJRqHxvSSB67yKF
MbrVNWjYXYX+HvHjQVWjekwj/pK5t/3IGQ0GoefchRTyomLUbgWb0QUMxr9eEEzF8/hnzda3msEz
KG389AjHVLeVB6PTUf5Hh0BcARGaX24XWelnz61OLSPvYvSzYZpeVguQ7QKwTnYMnCLIept7Txme
n7oGx7rYRP/pDKAQ7AMwZRezEcO2+symxQhLPIdwqdkO3hOY0tZRC4QLVaBy6j08Bw6NIXf24EID
j9SMUC32EcsaT+EcpkejFGWK17OOhO4WoWH3KnAl6HaH0fPQr0ZQettJNM436CmFYd84DALcZyXo
zV75GBETv2TQIcTvty/uG+/eVmWsr4pg0viNLv0rkDIQuNwPPMoyWqzfxC9+3IHF1DdAd0Ma5NdY
wVzpi+3QozOsAEPr81pML0MtvgaMoLy038fVOteLfaITlId6fy9sdheVvWucwooFROdNA9UX9GbH
UgzQwD5r9FiqsLIavE/mmJoKQBkWJmPdBqncNd21WiCUGmo3LGkDpYj4sioAZLrXppri+xVxpxA/
Q3PtGtZ98KantML1A9utrtbUx610MmOcTq1mZarvMrFqqKsrAz6l2Q6IDP3RVmXmSv13aSeV9/Pa
g+8rn2aGFepo0744c3+2HBdDaIFOfLBbwO5l/UU1jlwmq3FAQFgUQj1+g39PB/Z5G6H0kRe+LsDM
kK5ZTKdxQk/hjctZUasJm757lfMM0SokxN4w/nhOd7Kwo4Ftohuj9IINDMz9UAtROArqK477MLiR
5ZDXFVBUtI2447p6w7su9bPV1mLXNl2RSE0bMIysBy4s/GDO04FubRECpgPhNdWYJufp0I060N6+
2xG7vM7Ev8wzbgdjGf5IP1sRcjXNeLScnxUBMlDfyfLR1EDcw2HznBstAeh4Fn8dJ1m+NBj0LiUh
1IkFW7aU0AIDowJi+Wb5rg08YQA5YZhEHLfVaVgOo1rEa1jSucKPQt43htCNUuHprZxskWLokDE2
wbrEBhHQe+qDOLWR62XvXebaNw7aakKf7XttFWku9R989Ef55rZw+nkO5xofQME0BPLroF6Gzspw
Obj1t+GUMzLD6Gj7cVU1yEdEdCnOBu5yqitSZF1BCQg4jiEIghqz+R76ugc5sNV8P3WdzGHr4icW
x40oC2Coq0md8+oXkDz16/ymKnAEY9WAsNC9KtEwdEVThQuh0ExyJ9rS3teS8RxHYQtnQ+92i1J2
zBvppxVsdzLPHjfslKgKNypTYTN4aJYgYFF7PtpLxOcJ1kUuAt8ziPvazAdEF/Oxg1uz8wTdvJ5k
vj94qGzGkCrT4gnZiLzhLAD5d/0l48UGLKuRVWyblXddQB7gHQK67TedFRvKKSCHFQ9r7gATqrqK
sH6C4QDpAtii0fLBYUXUOT92WSV2D9IdGx4ddNZzYwFds6xfd+0/TAaPRQmlcNkCF5kOQ4E+bRv4
0QGvP3dwN+vM9acsrIvQm6vVkxev2GAIRZF02NOWQOM+7zQYPaBlbh3YdgIU7mf0wGKgaCItGzpN
fLzBod+LXv76pfNBJ/mnt/4cNvYCMyEsq+iB05pQBMIJ1G3eJXZUwXZPq82vVV1bMPF1xUzzYoRa
G3ANaX+xc06cHOv7FdY8xlGVfmyPbIVn4/RsMCVpxbgDdI2Wdl4h9jK6vq1O2mYX7NKUToFxuZgK
l91N7mDEZrO2Wjvaei76WgjJx1ATVT/F3rBaXjoSdzOSaoL3/mnoqT9D72D5qDqeDdjSW0utnwE1
VdxPWwRRK/xoHXsKhcHB2/vVAgWL4TLnd1vRJKfdNHhOZvP5WbKEoU3gUejSQX7CuiVaVQ1BNv5v
cE9FOTGUdtbLJe2rci3ytmrXIWQac8q9sc39sXY8Wh19T236i1laroGFmgJ9E4PjIAib2mppTmxW
rND9cKikan3Z1rheVFccTMNakMuwaNt681oLaGBjj7gnh06YLDGnllv5ij8CzZtZ1vatcoUOJqZR
ukrreVzdP1YNwC4b7GRh04IKfc6ZCdPQsDH9CYfIBuKaTCV3+oNq+hEW240yuxjZPYufLBPV0SY7
q8PjUgDxQnetmeN7ba903Btm0WGTptXKqoC0e4IsoCBzJxNKzGII4XU6gz4CooTLwhz9KbasoXV3
pqRjv2e9ic0zinI7SzIxvF/+sh6swcEdMiHVRIdGxQMguBWTBY+ifqEc4pUWEoDN7i2+m/taFVGD
eQh8rEfaxs+4s47bBW+srDEDPk073cEB8r6ZvaPHhWtix0C1k43Zx9R0L9XRVpGwZK3/bwakDpiw
AkMVCFxGMmsx8I9QYlelDW5n8ttITY2coqqlT9SO6+vDQ2celISPVtyO8/pduBY3CHr2yWMvpMSK
3G1ufCLuxQSb76s+msCZEMs0DP+8RUhMVahbPKsm7BvlSz9DjdAqjDKR23Ha4+1lUkTVf6SdWXLk
SpJlt1Ly/pGFeSipzA+fSQZjJmP4gcSIGYYZBmynl9Ib6wNGdiUdDnE0s39S5GW8F+pmUFNTU716
bx8CYu8GMQJPyCtH0XhRDIN90ztV0wO6DIsJVpwzewipQA33DQwr6jtd5hLQudBr1qlrPHnHrBxT
urmmcA5NRunrrrJSs9iZesf289Os5KHM3exjXYswv3HkoJcnYRVxfdN0Rey+ikaF2GjT5sw/5J2u
0EPKzIHylRfqyinIKZQd3dys433ieoJ2ea+Z7VtfuIVzJwqTskOQZPyvKKpcfS/iqkK31If8dFv7
ae3dJviOtW+cgBYEzZWW+XknNTNlo9ZOoH1VnJbW6CS2UR2txCy/WSaYzMZORLMrZTEC3qHmZ33x
G1eX1cYvrbH9aI4KBGG6SYdzbAwLKiZXqOVdP05dQz/SRf05Tluzf6NxX77uNUO+yXtPHQAzuU1w
6OugMR4Ui8bPPsjVrHqVZX5GzawX/Ze6z3oGbt3UdmhVJvTaLSbmAlQapI0SU1fqAWhvv6nsoxOL
EFSJZna88EYahq4e6/Qpyn6MwFUGxmOtBsMb2Vr+YzKSrx71vhLuSR2T6EOdxVH3WhumevbAkKOy
EaUfw0+sEBa37XTA4OK3bXVv6YOVPjCbOYIITNOWGQu0U90bH4WHgxW31qtBjVTxgTFYi5K8Y7EU
nRzI2EVWGnz3RV1pW61SVWtHOWdw7yGtF48R03vWq6KNtOCzqWTSPpB+9xRqmE/ttkJERXlDOEIp
WBYmSDfPy7XkwewrUDiliBlfVDNRAd3A/5O9zDrP38vaL/S7II6s8miJpjT3XaeIL16XczfKsXTi
e68rDPjICiYBtn1EZ1V2Fo+nvE64TVyvSGiKBmbu34pcM0FeaMao8siWUbn3VS8BGWH4Y3qSgvcY
sOrYpotfmKG77UuTGlVWS42naSvT/pC6ml/uzEgk8nMlU8PbGL7LGEPC/CaVC19ALeVbcRCfWq1K
mUePeUCcGj+/K2ulPxZx3p8CgPLNMUjiWjkoZiWsQ+ZrdkBFKaAyS7moTqJbBtfi8GTJWBR093Pa
ZLU065p8h+Tr6Om1Kk+ZVvN21XIjqt6bEUYIAVVMzUhL+vAh6oTFfJnWkfnsc3/0YfVzDGqbbU3G
fOeEkmlgbkglPVVjAh4t7DKlPUh/qJTbPDcCFwxDZiLUEMkoevDjCqV6i15LzXAQDU4wIrmjvzFC
rfg6CO62+8zrg591V3N7M8dZ3o9NKD7XoQo0IA4a96MUbuDsh7hOPUYkXeZnAWD0vBRj6OuyW/An
APNU+I2je6q/mWi2qjdNdjQl5diH0UuoJOtRZiX0F62q4kDh+tDFuNzOalcA6bBH3QCt3ReD9hDE
w1DdkHXqzs6tXGHceK6fxvswCVspXtNkDbNqoyXa2N80dRkOR3r1TnPTDLDr7mJL9jaVL7czbz32
k14Hb83wNkmLoDx5BAdokyqRlw/UFV37lczNVt0N0mcuOXB83pG1EgF7z8Ku/+3glDyydJ2Js0CM
GSjXVAcdk+ow4A8yUw8q3a+DkUQUcRhUBmRnSqMr31Gqo8tmwINVbhslURNaZoNFCVWqTXyAKS/4
qTqDqd8JPZIKHSuHyZrel177oc6z1OLMGZFzGHpL9KCF2jp8W0h8eh+YhvxAA8TY19mo3kE8m++M
kLchLNH0acumACNlq4H2aDrlaDDw4bkRIw4NWMDuvRmnKaNl0huqyWbrvVds3Ww+iyYNzd1QNiLa
BdJB/VlPOC9HIpH52WNfJ4x+QFcvtywFbFjnaMxOJon2rVaGwD+2eMk3Y5SN/963GkrwmSFyZhGi
hLaUqfi5eGukEf0FvDOnz9dmYZg2ZMj2uMZRd8HFYJuqoXlQDFiknRfSa9JXPGG6EfwCqMlROa63
8a5gemKTP5oHcgrypHvlj9H//CH/K/gl3v4hraj/8d/88w9R0OULwmb2j/94U/zKPzTVr1/N/bfi
v6f/9H/+1X+c/yP/5T//5t235tvZP+zzJmqGd+2vanj/q27T5skmv2H6N/9f//A/fj39LR+H4tff
//r2M4sYCK6bKvrR/PXPP7r5+fe/9D8aEv/53MI///j1t4z/8v5b9S0P//f/Egv/1a9vdfP3vxRT
+5vjaSoSkLBhWgZSSn/9R//rzx+5f3PIbfkWzBlpKBBA6ZWLqgn5z7S/TRIIiKs5E3+Ko0IBUYv2
zx+pf4O72jNVlZ9naqZq//V/f+DZZ/jXZ/mPvM3eiihv6r//NWMYmcg1Ldhm+GtcBz4Yd8a4HSdW
gs5ayVwPbG17K+IBUNs+dZI2wzvqVt3XMotPakXnLrWU9P11tosZp8aTeQ+9F57oNhswbcFzVjPO
gyYKg4aSFoGQqpnsRgcmPTqGWOELWjBkq4ataq4D75yhz9YZJJJZEkFxmntannrBqG8L7QOIPTt6
GWP0tCbXMVU0IjXUGiHUPV8TeKUkrMaKJlnlM5dpU2+1pfX6+sY9iYs8o4b5Y8Ui+efLwd17wZ0v
8jAYLSbwzaPyo4XJL9v6J9ph0OutccEt7J07iVDAu6DrOo5yvqCo9Equ2gAf8QDW95lm3PRpqe8r
enyHlWXNqKT+LAt6FaQUPFs1rZlDaJWnBoxVCTgD45+AO75xFcijuVMPFf0c6NhzZYVBbRYN/2kR
QmLNMQ2a+LPP1cs+CKwmo3dkMaA6uMAkGbZ6IR3SkxVXnySRLdXVOdLneyi9kiQwwimQxXkH3ffN
oNMbHPz99f2b/pq5V7iGjXInmhQeYjjnZnhYeApvdPr2bp/blNRb+X30akYSY6EU36GVCT80fVKu
Ec5ebiJc+nAtmy4shESnyYWesRO2upFUhgpqjTMWviHOmO+ruNIfrq9uwekxg9iWp/PiR+x2xmWG
phBkN5PT07w/AJPeZVv1Rtz0H4eT8fa6rUunx9RkyMbl6VbNdtKhvNcFtsV0hWhpzbYyObSlBJYl
23TFAy8/mjE5O+txDQ2Z4BlVlgqygLoHksS0cbz7qopuJ3GxH1HnJAC4B/NrglDqGpvf5RfDKJGK
+I9trprzLyZMQMnu5PajP8Cck4uPrW/J3fVNXDCCABw+odkuMfeJn/eZW/Qq4Z2yumAknDawAEqV
Hq9buPxMhMBnFqZf8MxC67qJ4Q/Epj41eHRGIghv0gZWMCbIaWn9/xmbhQo4cigg6Xh50JHcNa54
I0toNbo0+Hrd0PQXnR9jVuVC1/fkDrBmna/KKURO0stoT+/W2pcgTrWT7druB1104XcfdMzmur2l
7+TCaaVbBiI2mj2z5xceg6ItExmFW76LMvlDBMMLz5NH3cUhMKkWXkd4mgV237ZCmmaCJZnpHQTi
6lfE7r27jCfZ9vpi5hRtxmRq0qtTJx0p0qjZaprRcJKAIX2IXOLxTVuZ5eOQ5s6hy3Jj12SdeheZ
IVNElRV/Gp1B3I/qvYQjyfAhwVj5LTP/JOdDzESDAc+C9kxX5wmOPqh5rQXIOPaK0j1QtylOttEk
R0fL3OMIZ+LW02kI66Bwb3Krp9otoUnb5mVqb/3etOHWAmrluEhRGT2Yies/b/HXkXs5mkm6Ys6D
XJ60eeZ70K80lrnl+XdL9xymGH1tF6Ydf+bPT7sANSSPRVzaIyk692ctFFkxtBlAL9ervnRqZ+50
eK92HfRCe79iFk7m4FBDkj/gEfIhTqL+9vpSZ0dq/hPmR6qJ1KgsLYCifC3lU5YUkJTzgxGG4OX3
1eS5tqYys7S5jqVOrwgT3rK5xbr2oblpabD5RrcNQu8EYv2YA6W+vrDpBXG5uRZvhMnDuEOm6+VZ
CNTSHvbNQWVw1quAu2t48X6gwh9uhlJR7wNrdPZx7VlvQ6nC2WDTT6U46fn6nonw+KfN9afcOk5j
PtZRWt5Vg268aSInalfO5eV+mNwCjkqShYQ53nD+OwMlbmIqLTChDT6HrWjuqppB+7weV3L9eQDg
W2PJxorr6RZ8nbMdUXrgbSMTECjJ9Xtzm+6oFkIxtVWOzVExXqqt/MccqQ/UoLoK4eXs/i5gnOza
DFEJ5OlzZlJj+3XhGc7Lt8/RbYO/w7VNzdMnIsxnnxkUqxrkOv3DrogegwhCitxMHr2CcfDrDjW7
DKblOLqrwv7sUIEhZp8bakXSgFLjMmigoDrkle/feMLvXsbXOFnhgiP/sFBO45TM7lLU7AHPRNS4
Og/sdZ0C+FIgE1yJPNOmnAeeSZ7VtnU0Ptk4dXYVmCnCfpHPkBez0iWNYsZbsgne7IJ/FH5xX7TW
azWSK2u7PJHnVmd3XVYEfu87lBHVIPsofXWa3m8/Vrp89Njwl/uFp1EmgHiX/Nt60mV45hfhkCuu
UgHVDZ7QJaDUAfmINN9f94qlNZFzqx5xhkeSMVtTR40MbwEO6TvN+1itmShtlG/AJMB76cJe8cGF
WEEs010kZw3aT/PnktPnhjsIbsMizX7l4Sh23VARRRVzjfh5igVzDyHV0vBA3pvqPA/OIN/HGFVJ
6RdHp04fk8j+RIV2UzO0C8fg9+vbuGTOUy20vxzTJNWa3YSFr/dRUGAuEj/HMWaYm5na6hRYx1xf
e3NefjJUdlzLQm4HS+zk+UGO/ShQQCzlG02zt5mvHJ2eSa8s+ZWYD9dXdfm5iLhTyYNTphE6ZpZ4
l7W+DEHeZFTc9CJCAFFkJUOp0Vpyt7AmDrMFN7JuuBqFlvM1NUMZR1FHwagRtCw3BopCKjwBulrs
4szO3me2yRjQi1dn84AnPyJvJSbOgohv9L1tKGYGrX+kb1vM/IqJ0Kew8KuVq2thI21zktnzLJuK
oDn9+bPDzOfUYF3lOQOVTLW1ShcpgzqNdgwWlCt5w2WYt2weTpSQoJqdguO5KcVMAeyEMG+ZFC9P
aPFZe95r5peX7x26zkQGnriEqdmLPbBozQN+43g5dNYcAGrFHa3TlbXMhV4mLyexAAhikFi4rjvb
tzrMPZOuMNlduqPWjlhB1J1+cKUcs4ObAdlZvfTnmhNPJl1qLd5EeU5MnJnUg1omWQigyPeVlPOc
R8EWjnxxINGHNlKr9Y0JFeq+dkDiZZlS56dMcRhbDXTT+llXE5adxYCM1HrUEPfUQk2PyTwm5ixT
NIeuq7NmxZMvow/qjbZqOVNt2SKUn3/ziMlRfzDD6WvYzdbIyocQytPG7j+0NNABwA7hSiBfOK+u
rT/tkcalcZGKNdLPwGsIaFgUhv8DGNF+GXQYlGQlsF7e9LwuuAQppYPbMJ3Z5wDzSZ4x5RMOIO26
/FVl3k5nUrGJIZ7Idm15vO7YC8fnzN608GcntRjzPBE22b0ZShgmYNYJQi7F60aWvhdSz1BO8zDH
CWbfy9IjBUyFNz2aRy3a0iaKvoTZgDRbFnRMQnq1AMIJ9gPM+XXLS8tzeE9YNC7oX8xz2r4oPSCv
HCiaoq86uBaoD/z+N0yYOpk6ZV7PfCr2PdvBRKHrZwsWV4xlvMtCi7E8s/t03ciS/zmQmlNwMKmL
WrObKcukVZQNaUvnMCFjSZh8vK2jRacG2O91Uwse6HGqLJ37lu7aPNSlXmOXvl7D52FDxhP2HcO+
cXfLGOir0IH4WIjsU5MQCq+bXfhSFPA0VMg9ICy8488d0XHjOBc8PDZJUML4FonfoV2sfKqlpT23
MTtcYy8odEnuiqjplL1umAA75PDDcczvQa8xLhVD39K8sNw2RVhAnEQPl/TW8ebVXnUAx1AW9KIH
JTvooXyo0/x151Xvrm/g9OPPM8DJzNRpQ/qaCtXsIuz8Km1csIqbpH1QzFdaXW+a+Oe/YcMmQVdt
qv9P/bzn0aLM6hByx4LKodCp5EQTnVhjhjs7TeMVN9Quiy0sxlNtWovct/a87kCb3Gu1oeZBYHVQ
qjtdqjJ8nFnxtyJ0QgqjWaymjNg28BzyV6TfaIyFHxkg50q4vuon4Y/51qI9QoOKe5knyixz8hza
REInKAtdKeWDE1XMYQOmBcTVDWWJknBtp/0pTuP4k2jblglzGapvfDH6X00fUfAt411+thN2kVib
MgmHbB9zXWlAzyoj3HTZaDI3lwWKuh3qMWXE3oq9j9Ko4LZrTIA8vPmCSblDzbw2gEujy+FsBmyi
AWQLmRKDALx+63R0XHfX1/50/1+s3Yb3HEFjjuU8P8hSdWC+hQgqhj0iHvvsmH8CnbWrNvYb/cAA
9Y45npUNX7gviAJTh9NSLY0XzXksyAs80FUyQpBIisfIkcgZ5nB3alkbfzRAk00Zeuk+XF/qolVy
VmqdZHi0MM6tNr0WV5rCOU3G6kMjFZthHRU8d5X7+7Kvflhl63+4bvLyzNpTeZdchlSGB6J+brKu
mMiOffLkMfDeAy3ZgGa5bYY1reYFM5x8SqMcpqn2Mrt/Xb+Po16nPjpGUGnBJhW2xU2orYljzPta
RDrUWFyXj8P7nULsLIZntu53iUFpTIH5YwN+83UJFhjuS3qRIGp8d3itOjFk45D5qJ39KWjXmtaX
EZ73qEU+y2nlOWDOgmBG8iH8il+QuQLEkYU8cJd86yLrlKoMM5SZ+iVNgOa/9DOeWZ0rIalWNsoy
nvJRUO+bbozuwGxVkLrGa3fJ5S2JJYc7jE+psbzZlyxHpU+kDk0LYNviTakaUJAlg7cm2LJkBj/h
zgLvwYec+WXjwdKvJAOPgvab3d8PFAWv79iFAZtLXuc1hcoqT3prvo4wGd0qnwazvdSC3yZUW3nj
m3VvrzzcFg3REVIdgBn0rGehm4hoZ5pCvyZ1RfA9UyFcmrrJ768vR1s0wwGeXocWpYNZPcSTtlIX
OSPg1W7YDnuIKx6eNPvgaNnCZX5r11vn5rrNi0M9bSHIG3prPOo1d/pJz/LO1jJ6mj4x9XIwbEKe
nDKCiqpb+VDLVgjEGhkMmczMExK+XgWclcmx6rGMf8jgnUlCeH0li5s31bg9+u7GxU0/hEodOz7g
nRpaMl7IDBGKlRN6EdvZLIratBbInWm8z+KCLEHpiTJEzqBo39f4mkgY5g1GJsKLfdKOu5evCJwJ
QtTIENE3mbm3DQ1Mo3hcYPA63AP7A3GaNvbKmi6v5mlRz6zMFqUXZQRqGJSEeQxOFtLJuRG/gvJ/
/wc9E4Rb6DtRwA5XelBLPsFjjncIlSuO1MyuJdA4JOug5l0A/W78gyOSx9EI3l7fxEUzJkeKaq1G
OjDLAkatj1RmlHiaVtZetr/joNzGQbSSZy45nzEVTj3qH7Q9Zg4u+sahqUv9o8rTD6oJNltx2xUH
nzbkLIfiQ/GkAppD/ZKS3yw6lG6UKnAO0Tf0NUaYPUvCTVGaDcNKaVnLrxImKZsmuV986smF14Lt
5UYamgEzChU5CiaUr84jhW50oi6MnkfwAPllCB2Nkaof4vrnS78X2AhSGZteIXgufWamZPKDm+up
phlXtypDKFDk5hVMBr3pFyvOv7AmnYksMK0EdVY3/fmz6FfGo9K6CtAChneGrYpQNBpC3YfAj+PT
y5dFR4zUf3oP0z89t+RUNLU1LSKpUdUELqDSMkeI86KqgVepFuPKwi6TqElrjr4/ACTc8uK5WEag
pW23oFhSZShZtQxuAhWAhMEI4PkHrqwoqIQ4W6S15ME15XDS1MBeWfRlvGRL6fcjNQTIi97j+aLB
E0Gj5tLvF0bNQ1k5ijYB9l5ASSxvvODFAeXc2sxzqtT2ulQD6eAOX5ntU9Lfmb+SB1wewXMT058/
8xdqbaJFgXAaf68cZjV0qI1UqE0MePZTV/XRPCqVvQjBUl53n9lOcmkym8RLFlwUvRlaFOeGE71I
Y1WhYd/ASpUz3WEiYhBhJoXCVzKHft3c7Fw8mXN4wOhUUKjyz4WtDbftQUozI2YC2iy9+J1Vhkdh
NCv+MYuaf8ygOE+rCcQrDdDzVaVRIkXJqBsMusyhlHDAwNDw4pWAObG4ZmhC0JOemahB4sd5jhoB
M4XGVmjF20CbmAGRNL1uaH6PTouhtOsQT+jj8kSa5Yg2LXZwFCQHcTvqKFAFdmHuwq6Fuy1O4TZn
GKFGKkVFGQTiTf+TLNLxvgtbAVUIs4nvYwNmBqjshuEWbo/sne9Tq1vZjYsN5xKcSpgg0MBeguY7
33A44JSq85CXyHqkFrrCfG1F5coxvHDVqULKNYH36Lyh5vdE7zZ20+dQM6dVN+4YSXxsJ6oQq4aa
LEzfmaEVr3jrdPE9uxh5X2Bx2nruxalMO/vGSaFQnq3Jk4qugZ8jnGgO1cSG4JkT8rpCTu6WCpG9
D0fTOEaZOqzYvzgtM/uzXW0T0OaDzuEEU3STmzniEf1P3aIPct3FLr/e+TqN868ndWGYiWFSvvWZ
STQ7/0uvmi/ruV3s5fQbnkU40xIMmXrYiKLmbZuMt4Nuw+EYf76+lAUn4VhSTqdpOanhzT4ZrA5u
akocsZUxqlfuPYSx21pChe7rO6Mu31w3t7BzXPNULXgpPuHQz1fl5T6DJQ4eAsHbqXLVV2FWrqxo
isAzJ+SutXnvgkqh6TZbkbB6GWYjJnq4Rraj6TCsGd/QCoatxc3XsvalBT23NnO5dCwcsHTUoKuo
VZu3IjYmnham69Xjy3eOdI9OK2kniL3ZsmrfZs7f4UONXXloR+OtHmcvGxGYXI6q9r9MzNaiNAi+
wXlAZ75vI+iBlY+23a5MCCz4G7cM0c+YlH6deV9AD4uw4aIBta/qJw/eWVQYFcY7Byqmg6OsHNSF
gHBmbX6IRs8OqxCsgaxQgwsYbIODq/J/vvjTnFmZJa8dzCx+HWPFr0mvJE3ZG1ou+YoDLK6FNzVN
FZX0fx7O3VKEBtNrU7G+ghSn2ZmZsXWZP7i+mCUzGs8nk3KERod8+oDP4o4rJMJvg0JmJeU3mgEP
Q2KXm9yp1ua9pmt4dk55cP7L0CyFC0aj6SwnL+C1wFsYu09ldkS/pzHflE0E9TFZ/Cje0pY27JMX
NUFzaykqml2GH1hrLc2FoMGPAUlBHKQMN9eeht0PtPHI5vIjYBSEbtZhGG8Av52s3PyL+0stc3qj
gt+Yl5aaIM9tqyCuG3Fv7Ipcg5tChMUx7/X8ZSWl6TzzUiRdZT2o9s7LFrobtxA7kDwaBiAimBsd
6X4y65UTvRABGXqYcCGMkAAimjmMIUUYGToom6DsPxt2+i1i0vDl5xgbOAJAbfAnc1heGvdSdipl
5npUISCt2/wTU//uq9Az2xW/XPg+Ezh78kxqzrSAz/2/840U5urJLavC/aEVUJza0NU9FA0E29eP
2oLTWSoVJRpvoAHBk52bYnAjTouSnaPdNMGFkldpx+QuIL0TWlb9yh4ufKfn1p4adM8OthHqdKhs
mhONVR66pvtYxY74d2xQfiHhNGhczgEviYG4bufyuI7jIrQOaeXHwUEzJj7+61u38JXAADDRQ72A
Esq8gc5Iv63FNddI7oXtTVL1LayWvf8OceJg5VZc/Eq84AnxU6Vx3i10WxMhxZY1VSFkbZLW5PRy
PhSq/3nonbVANEW9WVRkYf+yNrvmu8JGmzbEmt/4KGTBMK+eICVAzFfq2hGGAAhsaJHCA2TFL8/N
LCItayQSAk+eZbURWSI6wrwXChdZl3KogptM6NaK0y+5IZLYIK7pRxCWZk7fBXUHVwpJhjI637S6
2w2BurKQhRyD4EpsnWYrCemziATt6wDhH85hqqX2uQkL57HXMsiSm6FyJhYzkKnbCgHYf+fj6VMF
n8jL6Oy8/5eMfVP1xfSMHpz8tw5ZyTb3kvAxFiLfppqFSKCmVicrh4T6+nlYctLnlmffrpIjzVQP
t6kBXrtJ8Crp77QAqSFfXbE0fZ+5g/LC4+HqMDxyeX91nUNGxU1JwcLYZzFspglDaadkSJjKLdGi
UpSQV75h53uYtcaV22bpfPCCoFABOIU7bdqIZ1GsraIG4XmimOL4DlCjmPbZNht1HZG/Ad2Y0Mt/
R65WvivRulwLoUtRh64JaTKYLspo+rlxmUXMvSvscqtbh9AlaUmqnzoM69c/5uIaeUYDgwQdRr5/
bqYLYh1aAp6xkWuGj9AfyNMYO+mpU5pxC6lF/LGwZXyT9fBlX7e8dHKI3OTelGq8i5NjOUrolRXQ
xBCxVPvr4FQQmiIr6n7Pu27lgbu0SsuGgoGqJGMo7iwQgOWq4Halih77dbvvKjc69t3EYdfXyV1e
BtahVCFNklZXPFxf5dJhsSZQOr1lxv+82WEBt40k/dMxjR/s6JcSfhqVD0OyVrtbXKADQoiG6wRw
nIXyzDaSQLepQxmlZR9GensNBPZWesi8pki3Qg3iPS3z7FCr5cfrK1wKsqR/REEyeEaxZ6YZdfK9
TCEQ0T0QW0o2EMl6SD9ft7LkLeR9PBi5MjAy81NBcUkrBxZI6gL7fQOkRIK6eJcYkLkZigeDuCvV
lcOxdAapUDK2R2kLfPz0588CQKoXYaCE0+HInQfpa9AgpV8Ga1i5QxbNgJ91HMqiFMxnZqY+bZ8G
mIkzcdAgcJLw/w5rcM2lHZyqZZahO1BezNMYV4VLvSvYQWm0zJylaQgzfxsUQ4li3MSzrtki8zZd
PRRrM4CXLgKKkhBDCHehUJzHMjsUdEEsks/eae078FDB+wIY3em6iyxaAURCGAP4xUTN+deq3BwC
RIupHbotXbgFF48ejRPDYrrii/OWPd7Oep5Zmrl8L5Bii3RClxL2NI8gETvpfgMnLSoG9OnQY07l
1yrSUYmGFaiGXCtGWeqUGjJCKhLaIoqXu+uL15dWr4F5eupSg9iZrb7mw4tinLCXTuZs3RBxexO9
pmJf5z28xlGuKl8VlHvDvVaZ/GucM5RRbbIuCHfsHM3WIKygKFYzDbBcHaAMUcN2+dMu0hIwt5tA
w1NCZabu4F4vf/RM7wLsykpEapsWTkLES2Vrv1I8+/H6yi4j6JRs4LKMS3Ehztt1XTcQpAWbrZf+
zkvbu7DPPkIrsxPS/vlvmMIS4ZpgzQDyuQdBlQWCtOOIhGEIeV4CKCPg2t22gbgZ4I+/bu2pq3me
3rCyZ+amoP4svOReIaI451jo0DCPdkmHokPSwdA/hgbKTE7aQbbtxeomVMNT3Ymfvtt+1rPiPs1R
4IOs6ntRw1Oe6Y/UE6CH6mKFCu7QbL2WUQYEfJyNnnkDmGIUybpRA/EHkw/CdN2bLFRefMWyGOqs
PGOnJsA8Vub0XPLWYDFJOiB2SBgKXvtlGH0w3FGiX2qjHKhthB8Mx+vbOJ91fDqNGGT8kI4ucW22
jbHMEI8oQNQnCkI1mW5U95YZtm/TuASkkSmfyQyCvVfDv56PaKu1sODtBjdGl6p0+y/Xf83SMdSp
CfPC5jbkR82+qTEKBXZTLuLCz76FDLnYO7in43p33c5TqeOZ8xB9mI8BsQsyHmwKUfXckEYNQ3YD
3PbhoKAhkXrD57oxP08jGRvUaWBxt3vlU515ylYpsvcyCcJNlEqoNxlx3VR2DBlrFqo7ePvlbQX3
zKFtYftvLUXuW1e4B2F1SFVYyBwgB9EcyhJlH6d04DPXYNEvamPro1O2aeP+M/o+4QaA1K0pNVSX
iLyQkOcoZqkF2iSpdmOakARYaniXKO0pqI1fheffRYF731beb0Z8VGQVJEKBeubepX7xueiSL5Af
l9swTJxdoA7WVgLnuM+bxjrWZnLrDej66WqF7uqIYEdZr/Z3Zh/S1almaYxYcUDJbAB4nO+vnncW
XTsedmmrxh/CMUn3St73369/xllwe7KiU2bHGHgcqgznVkZfAdDu4Lu9nbinprYriICEHDtIwATq
Z1GwNgU+Szb+WDQpBJFoqBAOzSxGvTJ4fc0F0EJ7fZcHOdpkTlfcBINTrPjo4uLoPDKFTAf9IutG
YsyDCZHF2UE1HA1ToqHlO8EbxW/bN5ZTr83yz/EP/1zb/xicl0+qTvQhFNd0fErhQmbQ/BZGimp4
ofz2fSf9UTWN+O1DeAy3v6ae4prpGNGqa2Pes0zrz8+gBDrhvnUi4rQvz+K6DQl/DqEpV7Hmm1/V
JPBPVdcWO7rJwxedV+S7xIuzYqVMteSw5P68lpkY4KUxs6ok4NMYXKaaM+kXZOlnb4xWvHXRd56Z
mN2PKZPmStngO35lVTdBYjWveFSax6i2h3fXD8Ycw/9nE+2JkYOk9fJFo7TkV81kywRv/YtsY5K2
GIltnEtimOYd4ZlFLUs3ynDjCArayag7++u/YnHBsIJxUiZ+snlm3slCk60yYTNLxGi9Nh8OZPCP
ZrHWDlt2XcilqNVzMnkInPtMUEoz8Ka8DPLTjYdkdGXrYPPVW0kU94tJHxemH56TG6tWX7dybUpt
ntM+7TcVMgjXqL3RmJu24pnT9k0a61ooIY1EnNsOoTqPbG4xjYEh1anvHFl/VcggspyqoN16O+nF
w0a6UrlR0OvR3HqlPLC09fSFXIOWAgXC+XOlMzS/bwQIRT2z0RtEsODOQ/vhk8r//fX6V146r9Nk
6zQ1Bw5t/pVNaE0du1Nwa24/GA6jFuhyVkPSi3gicqslLYnu0Kmg/bbXLS96OS9MxhWIxMTJWTRO
qG5FQQ1sr5PogaeVW73T3RKGzThFfSWt6aVEPJSKpoZHNNLzOzeL12BjS2GaugGccMBbaXvMbjrG
UKycTgRYUKV2v6S1hKm8AXMRbhWZjOnOVQxvjeVsacvp4Rj604OXutO5t0GebBexYVBDrLT2R9xX
2kcQJMbRD3B/xRQ/vda0P13f7AWb9Izge5zI9niHzgJkWUZpN+S0qErUCuoiPOYZ/Ei5LN9UIkDI
xy9Wosc8M53OFAuEmg64A1nx/OmS2UivKNM7qdOhVj0gIim/S0KJv69TVftRBW0bQsyao//XQfDp
tE7zy2qkA1l7ofnoUgUJiqnXd+HJm58njk8/CqiSR67MfswvSTcrk6CapuU0u693VYv2aaEguBHx
gNt0YQ8vG2RpORTdO957iBzklr51pGfcpLD6HkKniA9+KbytEpiPLrBCZID8YFP0gj6WZsW3rRrs
glzABasP2a6JZLqzWxv1Jcd549YZ1EPtQ9mYH5SiUjd2Dlv4qPsH1P5+d3mcHEOHod8cMvGdk3R7
9Ases8j+QuI+QueKInSToxA4RkF3W5jwaqm51aIjn3yP2+JDLPrvQBraXV+bN3qVCWAl2X0qjYdO
htvese+zuHkbGdkvWGoPSZ6gpQynqm6NyD/H6rs2rN5CDP6pKbp4VxlrMW3puJPkTZxqQP2p3c+O
Wq6nij1Mvzp2BYk53eUeHXHkZGDFK3Pt7dip/W9YDaE2sfskNrfMxLbZMQIit4bsXTj1FF858UB7
KU7Og15YmrJ3IbTdlOq7BGp5ad1AwLaDombF4RauNgoy4BgnUjzOwsVZT5vGeOr19IOK4AGo7695
F4bv434T23zi2o/9T8y7oMeXeR5c1SoYOk0GK79jViLlMPIzSLFAvdOscebPxOmJA6H3VMwbhf6q
EsnbwNf9txSNe45b7H/10sJ64xaleFld6snwxOxJ+9BmLn8OQ0G3p7fy6WZtdbiGXO0VKdNKI/ky
92O8DqyGTrESUrv55R0buUPfjnAaRsxb9HX+JWZFKwnmZfzEiDEBtdlGcFWzDCHWwiEI+gLnLZNo
2DRa2gX7WpWYFQmsrsxgmKW+GbJaxCvFhYX18ToCMwHWyoHRbGZ6EEOtBFJnC0fbf1WoutwZXB8v
/1BYofkKcxIjUvPL2E7QNSpCLuNUUTMEOy0tjHZZ4jdrM1ILOwkxpUPNnMTWvBjJNsuIbstEZCSM
/P+Q9l3Nddtst7+IMyRYQN6y7KqtasuybzCyIoGdAAiQIH/9t3bOzBtb3iNNcpKbJJ4IAojylFXI
YfXtExii9xFclIokNgVCBbb9+Nb/M5o6s7/P0pHotZ7FCH5/bx0JHZ6WJtggEFrE655sOlc/uER9
/XicizPzAUHHFgFs+f2t4vkxj5wKj8swNgVIvt+lqJ8d/DMsFlCgScJ/v/HP2mKAK4M/eNZf+X1e
UJZdaIQ+XBqPvJCmfuigHf3Jvr+4dr+MQX4fA6aK4JdDzB7gS4PrC9zOaMkr+Jt9vHR/Xshnus8/
U3n3NoSBVaIKYUpDvAbBWDNGzXhu5MKz0lsC77XvFDKdj8e8OLUQ2HJsRVBy3gOwoEtS04phTBRp
YPcGHf6MjKtNNYXl5H8Y6tzIpKDjQLzr3Zda0BxjSYnbyWP9GGfyrM8/trFt03Np6uH/b7B3n4zI
cS7HAPnL5Hg/S8RVad1rN11c+smVcWkBKcrTeNKx+f7AhtRMJwGa4ag4jOrA4+mqH/oH7MhP5nNp
b/w6zPl+/CU56zR8LUAEAlzCrSDuokvvpHy33sqW9sc1bKdPOhyXpwV0BugAYB/98bGgtRE2E4ID
11v6ggo3PBv9LYgW68+ghpeudnT3/zfUu09lEeGA/YipNV2yBenzLrbdl3+/GyDTD3A6mkOQcX53
+cUazhg6Og+ho5Na6iELy+S4ru2/6+OdH3oIM/1vnPeRtfABNpljbAYyabudF9i9ovli70oT+5+c
pourhoztHL1BCfj9vQf2klO6iG8hZWAcmjcwaBoQOftyyj9eu0sX+jl7wXMIlhuSmd93nu/KQTGC
tQv5LVNByhya0r6EY+jzqL3Nx4Nd3OYoQKCOhPgMlLrfB7MJ3Av+3gt9eQ3r7R8BHWDkSIpzGejj
kS6u3y8jnaf9y4EKpsFVq4PbiPPuBqpJsD7kbx8P8V4e6e/tAMlwpNYRIs4/cvu+IYPn+HgLa2tg
yF67/rXfBmrTNmevONBg4GcGv9t1XZ5oqeHjCdPPbXguq7jhkmRrpILc+issjCGFepiD5a0qeXys
EhF9El5dOu5YblQ50GAHy+/dRx4kXF6qBRtXKbQHQ5JSYveV+ncckf+3HkAIANECvO+fQWqyzEF4
viubPryD3yRsR82yq63/IEM82v2wfDLgxWkBtkMAbsEd9r6ED+emoI4X7N1oljDdlIezoYgXlrcf
f+jLwwABBr4uMKnvsRfcJl4HTfMhlTC4ZssTIXCnhMnux6Nc2rEQ0vjfKO/uyXLsxgW6R5CR0oal
ccjvQ6XVJ6f90gGEzD1SCUCdzyLFvx+LBIjXAbCqAShR+CAr4AKLZDXlcUQDJ59MUH6Cd7w4KWSF
qFej1gcB8N/HMwmr6ghw9nSBruIAa2qYo2RBOcDw59+vHmodKG0iAgYC4V30wRgQxUghBlQsybLX
M6tQ1Ws/w6tdWj7wjQHIw5zw2Ly7v1wXZxboTVTSlumhEeKupQ6sD5ahhSGO/i8RFSoJZ2EgeJn8
UUxAYQBOSOeIysCndfLmjFW3kCkt/sPK/TLK+RP+clOuswuLJhhfpa4ap30wdGa7jlH9SYBz6QyB
pHa2+wAgFXIjv4/C2zly1wF6tb6lz0s5YdWMs68M+/eBDT1rOeATQUoWBd/fxyFCd36ozl9IJVtg
306zVbdh5W8/XrQL08EwwPOgrYeC6vt0q2fWttxg0UJ3hpTw2nnfjNYgUNPIfvl4qAtHCDENdMvB
dAdE6T2S1pcUXnUEpCDc7KixteRNseo/rBpeMjxkEYIN/304OHBUcdcFX2eM47OBmsYjYfYQfP5M
YvVCxRRts7/LUihMAXx/Xthfdpvm0egFC2oMA1WLk/MB3/IEnR/hwZZKjkGqHCmmvI/oqLaNWGHC
PkUWptklqyqTilpC9jXoI/fnx6t86YMmAIECW3RuyL4/2cD0lJbCvS2N62DvN+63IJZ707svHw9z
4QJB9/KfYd7dv5Pl1AWUDhk6ndSrowZ9U45VedNPwNYuq+SfbJ6L0zo/x+FZoOoPaigsszw1+tg8
niQ1Oj7tF8cC8D3XMB79DzMDHxckHygJ/FFuDCritxQOIKkFRARCrxk8jlNd9hvBXj8e6eKcfhnp
3SXcrn439Cu2EN4Bm0MHO5/GeANn5M/0TS5+LKgIQDkUS4fl+32vdoEZWGcwpQY2lCtMfVPhlxCy
J1Pe6eWTI/jZYO+uYaQBQx2FkDQrjXtUtj/ZYD2ccct4Ltfqk1jj8hL+M7Pzn/9yClEZg/Nxgm0x
VGYTV+V1PNttUpafAKAuXV2Q6TrjHoFxROHy92F8iJ/XzYiYbC2XJ+uf3YAB7M4/3g4XBjk/xUD/
Ay2DTu67ECMMq3PlCzgZbkc/DdV4VDG5/3iM8y/6e0sFPSX8cGR/oIGiSPr7REoHlxX4YwO0mu2O
x08cgDu3ugqZhehB8fFYl+YDOQ4PFWx0DVG7fzeWMvHE/37BCHyxJ/hv958Jt302xPnPf/n8iakJ
DNJxC+EKXuB02taezciizfjJpr64bni6cCsg5fvjXUHoPxL0OLHP0DWiwV/Q+riXGnazHpFYy8/0
FC7O6yyogOcKheT3dYAxNK5a5Pm2g0ypYJvB97KPP86FgwO4BxIOSs6syffhhScQ4kLxcoD4rbbA
C0FwT5UsKUYjP0k6Ls7ll5HefaNmCpMekEEUAIZJZ/Db+h6q6q//MhvU7HzA60AFfRc0V2NbTk43
4/OM6gn1M5a1HXnTcDf8ZNkuT+afgd7lNg0HFa0bDJRr+2RtswVzczbxGqBz+PGMPhvo3eGZWsIj
sPsQzMbdjRmGuzFc3z4e4sJFjS3wz1zOv8Ivh6enSaMSgrnITlzTtb+C7P4m1tUzHbqHj4e6eHzw
/JzJ54gz31OAmInbpIX0KehNYe6iAFSvR5iMntzAplR+/Xiwi0v3y2Dvli6qZd+z4Bw5M2+Am8Z4
HYI48clGuHh+fhnk3eIlomxseFbLVH7yVlHnq4zVS+8nn8mGXfpIkDlFwg6iJ9rg7zbcmuhzQIKP
BAfsrYMnQaEMTckGaeJ/mBHAb6hiRvibvGeszq3Dkfxi2UbYHtSds1kTQOHoZ/2dS1sBRhVnXAPI
pOgC/r7rcItqtUoc1bjupw1svfqHGjTmXHYkuaHw/ssSxyWf1Ff+lup//+79Mup7xWlA6yUq0y4u
CAgXNtnq2IqnLrO6CKIR0hs+6a7tPNCclrC7bYwVt+hqyC/r1OutGEJYOk8VQMtsjeq7mvvtfZN0
5orhLwpujvVvOVxM/6Vyx7kOdY52z4xzVB5Q9vp9rbqQ+cDkYZPB97HNaG0fStkUEnncJ2HUpV12
DjsIemEAsr0PC843ZiJD7LIE+j3cxjcc9a4mYo9mcD7b0RCTPZ/A91/jb4rFmbj/J9XIukKjKbCE
qdeuUZMBdFk2mSa1GW7gt41GQe3qZs4jAQPtzQK6PfzkZ2X83JY+1TdOrBo4xSx88bYBfpLdjqvv
lSeIK3H/ulMozILwEHVzv+ND7/YPsvPL9ZG4TMsHDXrBfeX0U12QirX8YYSOHX+e3KEt0a+AOEyT
DgNy4jMleOyaL+sMjbureIIabW78uoUdfJ90P5KkjILd4o18eAjLBu62ZWuJc1W1nrPkjCsP3vIl
7THJALSqtK/O6huLXkNZ9DbyxylNwDten+OzrXEB06ulvjVtcraR05X80UvTDkXXR5qk/ezObRbo
GFthwFTEXkf93GXwqBbNd7+v9QwXobXkwEQ5Af8B+E5iT35NzI1sGX+y2pSk6Doat7t1FV2/nTxH
DMWAOtT4AGLFIBKoDrd+uwXAbP0emsjOhYViRfjYQtgPCBorIYNcdYlbFzVioSqP5noW10s1S5k5
pl1haulS/K5mQjsrHQG1aw9wrumvV48Rkie4yb4R1TcvzirJt2auKBYAxcifYyT0FdLk6GYIfWhd
0CV09n67uDts9PV7P626z5IgMH4W9cHU57bDfwNTlbYxeo+TgYFFqR0D9XMJGM3AWmBlSjWBBcKx
d9DZUJBVzng1yDFn6DtDuHhs9Eu1VO2d03oxzyDTPkLVCLrLGZTybHNl4lC8Nk4A2ij6g86JoHBR
dAFbnm04zq+aWFBjJADoQwZOGb3zPD1m6DIIlcIK/IwClLL5oR3YwGfuqMcbWM8NXmGWyHvlZoY1
Nhx1dMopuJPpguy8yWhYkjqFK/HSZ8bCQ5oSg3QJcU3TAc9pZ4gxV2Pc7MzoTQcPidVfdW0wyTUY
SJwar4I6O5Rol7goYYt9RaQKN/O6qCAL0JIroYtXQvOPj645CCmWJ1PL8K2qSihoLfN0DxPv9asb
cx5kmIfZwaG83gjhGcTTgr0N7lrfSjnLBLybqS2MCNuf88pntYkCVMnbXsUvDSa/66qGHkfUz245
nMRfzeKKW6cHsIl2y3wKQgGUEPbtJnY7WaWdAwLIwIi8gyOd+CnLFrkPFUI/YbYQFEUJJ9lUWk3o
NbilOta+Da8my5o3YmhyW5NR1dAa7EuTG4dAcdCIll6bKoaffTnWIbsOVx74OezE2JuhU9QWCA/s
piPY0lDdVgFOnXZ6YHzK/hXc0UrnegrqEDTTYR3zefH8Q2fHEm9Tom6iRKvCYewp4Oa7L+tHQUeZ
jaPfwAZOwOs9WBG0z/MVX8etF5lHqOZCLDc0TYbey1h02o8zaPV/c21ncPFF38AVxDviBd2Gk2bC
+0RvWyB00GSw/YFH+rkbVb9xh5V+hRe1evGXjt+2rJ2LKhqeZ5rcdDp6GwfHu6V0AG9hqdctvlCP
pM5XP1gJNkWcyANrAy8bATCHdzpjmZ3kmq71AFVN5nmPUqtxp8Ts3Na8dEFRLCPTXst+ICcRDf4G
Jn5Rhh0E1/bQqU52mvZgI7R34cTpT0i+z49SLp28x3sVFHPIJm8f69WdMt/K7tT5rONp1zIFiomV
yf3iEP+gUfw2mcc6SPD6PYQ4glWM38p11akY9GulhyhfRxHny7SaLX59oO6Es6mTZE2jeKgz+Cn0
OQE0btOLnmQj1nVvozHIEYtdlXG4jzoFjz6Ja83x6JYvpjngvegx3ChhWB8yJxtE3GV6mZICCPhv
oVKqoL0fniAeAoYcCftbAaWcbPblI5EOSV06rEdFGL/Xcq32roBeeU/8k27J0U3aBJowPoEQtN9l
Fg9EKmRyt3ryyi9hZN4wOmyXxK6PxsRzPtQLeCPM2wxGAUNo6ZzNIMWnLMBR9iwMBQ0pb9e1ClNk
UUGWdOomUBBXH6KzaOKqcNu0frxp2i6CUjuV8I+Lw1wYSo6TCW9hFf3s4CVLebKcnUu6NVtgbV7A
50VlIN9Nxwn1+jQMVw2dQDDqohqESh9+87GoY6iR9/wgJ/8AUlmcRmPTZ8pNMja1XbHG5bYGMi31
YtBekt4F/HtYo00oFLSAJ2NT6aBjKJO+zxV6QdkMcOU1ylN0B537MusqbEbfvbPIorBGsFdxGoa1
Cddp7+qq2UQWNhlgSB2HCvBegkckc/xuBTrHTXKIaTwlWnup1EYXcYyGTFuC6eeJZ9FTe+U0wZdg
pGMONtMjrKP9bHTB3QbbyxaoVzR7S2uZJ9zVecOF3lbNEh5h6+5sY3eav1L0dtPa0UHhWnoU0wwm
al+30LSfb9tyFGg39SITciZ4jckerjPD1qhwJ0uVJ3YIi7XugNkrqwPs0U1ecV2meoJd/OBMfrFG
3g81wiMWBFuZlj0WGHH/mjVB2+7rFtSzYGi6zOMyTrum3S5Bw1NWTVfAya7paDqg7Ym6Chgep7IJ
/T12lYN8F8yxpqy/kcmF+Nq5K8vXL6VtRB60+jh0zgPFq70I+lT7Hcn0HO3gHQ60BC1vRci+mmCV
2TqLezYET2WAez3pAKflgZzuIBspciz/dFsn9bxpDfFzV3k5s53N5qT/NjezXwzVzPKqQak96WuB
3Lh3MpdrDsIO6QvIjQn0HLnIqgrRW2dClXaonaft0rwaqALlDfTOM4gf+Xmp6QtD8OJVy3eoQj8J
Ib8ro26Iiq+r0tyIhG564P1T2MQfot5xHivu3XQU5nRz3C+FP8YH65pHT7H7Urn+hq7ejTctJSyN
Rvs2zPDz9MNKQJuyc2v8mHgRVTo3LZx9prHeB4pUG0OiNXNgF7S3EMxD4BXW/ESDRmfx7GJbxM5a
GO2HCFBrt9BQ8t8Oeqzue6Ch8g4w9WPN4czK2mW6d8XAHvsEL6wKgukeLGZ/MyVTfxJwct/Cmqa+
shMpaQEawWKz1unCuOjnWi53rhhxKCFSU9k8iXq5CwX96oVVoCEkCtPU1FGRHnK29p6bNqLDFS3d
8TSG/pb7rgthtIYVkDbR142VzqN2owWFUnfMsZAv3A3HtKUKCOh5LfeTnZLUlPOKu1kuiDcoQyw8
6WIQFBFfaOCoFWLTRktVZjASKKHHEot0hT/lLkn40bLhCQaXTVYlnv3WqcQUc7vIfXJm9xo3Usem
6wgwICXEQQeot5juNvDVdRPaIA/1qjbU+MstRAqCgjnevKmF3vFVLBvu6X3F+A783QWQ5B4NKlFV
26Wnbtr7nd45M1goYdI9e9G6XhvDca8JoNIGENTcNU72kFFLDm7X8NPYYFmwqt5+ZCV4OfDH+wqc
OcLsGk4IhJQ3ZWOuexHMOTRNce4m5cMdsLwLVttvEx60GZMSPzC6mlwGADrYEhniYz+bHCjE1cL6
eY/P9dqasduCU/qwJr6BPilVYFcHau+1KL4L7RZ0MRFEPyuWqkHUeOeaa8Stm0DPYA+FyZKyWexC
C8dVpveNO60p5J1+jHp6EWixZwo6JtsaSs55XPJXXZWnStZ70Yq9atXGd/rmKtD1zYpIGTyzNkCM
iRvEHeIkpckUp+g08AJimLg95wlxEjIfhG2gozf38Lo64I7OkTe81KP41k5zztpxvTVoKmcCqWKG
Fsl32olg0wzhq2erplho8NKX2EJogCH6srigQyP3QLZtHIOdOhF5VbP5C2dlUhALaVVUub35zGH+
FmrCMk6A10xF3z6K0Hvw4u4OJrvJjQvPuis6Ncgaxl1HkFgtxn2Z3aaIh3baJJHkjxHDBd05Xp2H
PJGp1u1O2/YI617n4E64GOBXa6HR3KqruEZuCXnTOzyxR83nBRh+fQX5GzjqNkvaL5AlTlQLSvLI
Dm215pBT/IEdnU20PZEF0vdIkN2aPXrLjIzN7kiAQH0pvWdkLRCzmBsDj8yy2sAYt8ypiMesroEe
DMoaiMwZBRy0fZIUx6nO2qnEzu+5k1feFGXV7NepG5UU3GRtspBq+tVS7snURCw4NBXAvrA4gxqC
kifZgCxNy6GCQGuDt4DQq456W3j7VbkSvpMqF79J0zSP4xwrCMqNUACACQtyCpHkERjd2Yp326u7
R7S0jyQcRbp4y40tp7eKrHjHh8hLm7qdsmg25RUTyw1DyJqR2btb29gvgMUE8wIkHBXYZ8Vbk9dg
9maRZ15ZIugNjG4hBM6m56XXP5qOcPAXBifj2m3BUyN37eTf8VZtS1YCwDcnD9BCh5x2GL9C86TO
QDJpswp5fGbMXOObaoQt1fhkHfkTthN/RSUCezgg93upmMXTSOTGSVonNSMBS6SVxUQFkqCkOzSR
0YfYoQJcS28tXCLNUQsPRe82eIPQXAlnPfJVwGkds5Ogr/VvPam3Xh2eRBPPGTKvFUl9uTNLeeBs
uBGW34wcgdDoq7Sm84+4ZPcK0rvFKqu/ekTp6TL1e7VO38kK+YJVJh2uOFiRe4rfORAEgN3M9TjR
K4AB3ywssEHfdZ5nGe9xDx6qKgw20FQ+2bJJChsymhmYbytI4nGpfvKY3feTQCS4+uqersF2iZMX
v6zg3K4stI6G4Bsynlu/bU42mfgR9oHfq8py+A57T5Bq7rKxkkMWDev3wQF1xmfxjtVLdwcNA7sx
EAzL3Bh6wF11NSOXuKsj5Z8sqyFb3YdZ2M1Hf4ltjn2cd9wc64S3Kdpnm9VWWxRq2rPEEtal9/9y
yVBAr8vZlhy0/CwCq+TYWvevmo7f+do7Bd6sLysvbwd/eQJFJjOuq/KgdDSSc+tmrqm2NWn31NZH
vfZHEEfHjDiRe8u7ZN87KDk0pKpSFHQQk80J3JKmELU9NdfFJJmPN7E+1LMGIMQjedtBY2ak0X3J
Brz+JH5lzfxQDnSLq/GGeY7NncC+QY9cp4Br+bsx1M8K84nmzoLgqQq/mV7xDF/3OqmKpEVsOPPk
2vfivA2c+4h7Jm+H/g6apDprZbDxRxjrTOwHPVv9GGxIRJZwignnvText8iR9Q5AeEiylsNu5eAZ
ocEA0LEDodlu1a+lrDgoJhLFhLmA8MJjWXX3lSJnavIj4pwTldFPU4sgw70zFMqJaGrc3rnqZwib
B9DF1qyj21pASCjGPJicTDrFZV9U4Mee5nFNEG7Vp8b1DyFHnaaZXxIdP0Fi3t+wkbFjhN8lJU4N
mj6sGQ144NkSx9eyQ6aLBpLOKZ3GlHd2TZtFQzGENF/qMribmHdHmBhTETCSth62L0o7hYIYLMoz
7B7qflnXh9W+rGO9jUfcPkGHtI/rxxLytI4R6LLydg/z9a+JMxwdFeyodq4aRfYhY3nTxQh9y3CL
6hocmroYT8OQE/iD7eI1+r5M/ClZxi0UDXAky/0CDf0U8ugTalMrrESQXCqdPMRRXea2ZzxXCvGG
O++qgZCsTpwjRyiQDT4qS9AQ22oVXtkozNGUWXK3rF+GwYtARKz3vepUiqa9u9ei3zZmnjM8MfUp
bp3XIDJl6pjxCydUphY+k8yJjigtp5P0UQMfUOoa/aKdr3AECkhCFSr6yUpxR7TIE21fWl8enVhn
qNxej6S7n8AKTPS0FWR9qhJezD4tbL+ugHUvD71xcr/FrYbK34+QsDKjcwU8psmTLnC3SKjv4Ci1
5ZZu5VAXKmGZILxwGgJpmLWY0SWp4FQoIwrVf1ytfnVol9fkXFBDdoTYyLNfhtg+nQmvMJULH3Ro
tqMbZ20F8cT1mxmXE9DX1+CkgRKYYNvJriDUvoHFcq72QeuG1+vXvl6+LTF5CAVgKuEYHiFp6Gzn
ob9fsIsyUzm7wZUbHXCeTVF4E1X0zim70wgzXujFlLtBBz/inv4MdfgEAegoCwNsFhnqIgmiHczN
UIAbpSwW7XY7XXV71XHIbSu1ISJ6W7wOR3o8dDNuqMDd9SsF0XL6Grf9rp6DI5oTpwq1nFJ111XS
AyIRbUeYO0JqJjrIUrLU85xdyXicwXTx1jNBX4ANOgMpO98kCztqr9/XLLzy5QCYJVuWtIrUj5DN
WZdMh57HMEqxQNiyMV2F3PS9s3O08dO+HO77Xj0Kf7o9BzXYHvIAIwVRIE2Gb0DXbYVeUZCQqK+F
X0PNC0GuiTPvOgTMdmgLPNY8rRy5j3w09e2yh4fVEZ/8VCp65+s6rxKnsCu7EQZPQFzGd6UwW4eI
jMccdbQkaVMkAejT9eGjA2RYBlACvhFivklN14A9byCzuK2R9ePCbXjWkjrIcfHfNNzZd73XZfU8
vFBQXHB5p4TUWTLaLczPU9og21nR9mumv0Tj/ogWfuUH3aPjTvfhamEnZBf8X6La18v44IdmM541
UoLuyWlkzhenWHyLGB3u3KnvIaMGAWzX6SlTghdTNBVLFOQMRRx0TNmtLzWCHVHtmi66ntj8vCbz
lzhZkBF3R4h3HELrHpSGzekSv7nI4lKowgTpqFhqlulaR5RmfUfh5OUWEPvCtcl/OCR4s5N+mAzA
LbIOvsVTE2ZrlbwyRzrpDBbCoSJLmw8lopgZrJFlba5E6zYpUcnBh8Jo0fnBXlqyEbTZLGv4bRFN
NjB8f+Fdd5H8zkO2r3R1KHHJdBL1wpBeA5NaxP3fXmP22RX+gViWMZBtKmd987oxR6Z/5SGiUA3J
58q/4QT5wwwieLDOB637t2VAvahrq1OCkkXlgwLLfw4IGbVbjhufqT3r5vuFPMDh8BsaNgir4zwq
9Q7PRzqJ5Xb0TJg5ZfkspJv6w3zksFANxwDuiL75Aj+Iu8hpwW3l6iC9vmga6DLNFkUpxkWczUrQ
TKHInAk2oSkymzGHRPwe5a+fNWsKpeCL2iXxvY14Jpxx3lC23kIF+xEaGRB0WsWOW+cvr+4t0rD+
PnHZVey2JNeSfw0bZIDd0m4gaJlHK0rvwRSd4mV9XqLwNmlQJEGBYtNhD2RiQXZhZ9QXoQ+AYkQf
HKg37RskzqHpt6TXAHUypCmQxncpShOgfl+f6ZDDLHOEhvfrUgNjsqQTuh6wtTiVK3kW3PvJBwh2
JnrDrc49PmyrqIUvpQJAwLjBtmH+YYy9IrYJ2ivjBtppN20UKRR16BVFF6No+ZjrenopIX8z6PC6
FohfzSz3lrC8RldytOPjQLr9WhqFAwox+shAVkZru7NG/lRDgFq29HfKQOemdnlhyXjtGrStZHXl
6/tp1KgCrmQPQhjECcI7p6t+zEtUyGTcAHp+E6JJ1KlcM3HsdFz454lGwQYkyuPYBbtBxrlHnQco
8hwcYXfexE/WziUsnBV0LoJ7Qt28DCAJs8TOHuEw/MTnRGfB2OGgdm6zGf16o9dH7U/4d3aMufCL
uWvfqib+EgFznfdBd0YJ1cuGxGzIkBb0Gfpw+xqdGEi/YrMKUuayR/wWrTDM8ELIztaoHhK2QKYQ
OUpbN0XVw/IK0v1+KlnzGov4ek3sS7DSu0Djjmkb725mCZzrxKuhNVpnzQE9b5xBHC8/xm6X31z0
GRc53UpzmnCOF8G/zhX5XpvRbBBklmkLKBOo8hCXmMctE6QokSsmSAcWrL2zPjjeiBMz5I5DgKY2
7M2dy11rJdyCJPQxUcaJw684+EVXfhPc3bYk3lUBdlOMbKqat6hIZpImRbu2XsrAcq4qJLJd/RMW
NTsjSD76cc6daEZfAsLIrXb7nM9odPn9XF6PKxCR0qI+a3ov2oUNEjYvQPtk8pi9mUoyooykEYf1
dDhJXukNUDLLUS7QNIijcdzIoa/vAHXiqVdOLxOPRA5laZ55EgXC1nX7Z3StSmiSay9vFalzN6zN
ySUKskMuqk9s8J9UyfvM63jhBt1b6wwHBHo7XM4FnX9aMUNxLtpO/fqqai+jqGbwbqsp36skByIW
KHGGyivIEBr3t0cFQg0Qn2tyWAYYccrk4KGSh5r5qdTQ5R24yUZLdpOgewFjpqZBANS3IyJpNW7D
FmoonkajckrthCzZG7bhNBQhXbBh3dse7SeG884gVmYGZOU+RSNphmWOuXX/Tj+nk4Zy3BhAtqzp
88YRxx4gBerNIyjo7R4NwbSGkjg38nlmznY6U/ZhZ7SCk9YRuJq31RcXOrQpbGWvOmue/Ho90XOv
GbkJM0+EAoynZAo66EFEHL0FmcVIuJyXaYbnxBxAvcA7YbGuqo7sRBBnSKRwO7c7p6YHOnnfShK9
RMlw6mtZoPaxdXqKGjHUvNk1SjnNSzVQnUUJ3CuUHYuGJJt6IjuQOPHRvByN1w2yW2hhdQdJqiuL
RgwJmruWo7ahNgCmoG/Rsjdo1uxph+agNqfAxe3J8ds57FFyklWo+dARaFzwCEK7bVoUkVABSgAg
qJ3otm+/DvOXAYlF3dcZRbFwbG8bVIfQG4LTqX1qov+j7Dy6Y0fSM/1X+tR60II3OupeJID0SW8u
uYlD8vICEfDe/Pp5stQzqi7NkUarKhaLTCYSiPjitWM4lN+d9J6Sxt0PlXdrzP2zIdpt363fST9u
rRGdxSjjVaT2RtXF+yzkoxhHkKVvMbLIFfLBm6rd3OR7qyeZA4hBlUbGZMed3CVvQX0pdbkb2F66
efhyq/5CbFaEiJvB1CvCsqV3p3TNnTfpF5IYN6vPqSLwjpAlhyEbdqP/zPuOqmx5GC1opRTMZ/gY
vCXur3ezGRxbb7hBO3WqEvtFM5tHA/f+Cn3YT9ZJOcY545wyjc3OIRXMSpkZwbyBM/tsOZGGfi6S
KlLWZB2NPrnVExnPvh/pNShzkTzZrY7iQR3rgI1TG29TezlloBNDT29u3nqobMG8tfUkVv8zT9zN
VTYSaHKvBVSsz/pTlxonYfzS1/xgru5pYMCuQQOzBSFC483AJzVroTe+8zR8BwheyhT+1yxu8+Uw
uHdwmo8puWai6S6KyOa6XO4Wqz2t6hiAoPhrulmuTKMwdxKyYAmA46baOlSJtmu97s5qrWfidQmf
BjH1J++z7OVXnQsHxN8tgQXKQ3G9REPxmfv1EytUNOfDtkJQtbBnkhYa5mDindQ/Am84DyI/GSp9
pLAePRSciTvlP9wqfzUpcwwHJS+5kKwP2mMgHZ696VhB+tYDWxna2+2VYEmdudvgg6EqMznJeY2c
1b2BU+UQUu0MOJMsq06VEAenziK/G0DtIJRSrmYpz3w8d9xC53xefuVuzuRIq3HX6C8lcRGe0f6a
zRYcamnjya3eA7MGB5weR65MRk1rnzSUKHjrk3DYwFKzXjaueG2uuJ7TPRmJgO8b4qzp9tIUbWgP
5m5iPN7UgB38aDhhQx467d5q5juqGWJlG/de8E6NeWzBmefD8mLM+HlGL41LYLDVB/sF8E1ptdS5
sgHH/3GC6K4NPDld+lKv1cEwx21qPYgh+yCRIfTq+0m3InIej9lMM3Um2PnXSBNtXC+kKy0VNfBl
5Ipp69bpybIQxvrHQRmcYxpxw3N4gkvZe1b5nCnruHg0j0t2l2DYIj0JxVrfau66sSCGW+e5EdNt
62l1CIDoUyCkU7e4awztZ8nSAD5CpYf8nm37blbTWW9ex5GtlfNHNcg7vcvxy0EUqPVG09f9OhY3
41K/BYt1gCrYNOhRRJeHtLqh4weQzMn2SJiCFYjw2IE/Z/nXSCYp+DhWCciEweq+mPeO3Fw1UaLZ
yZP2q2WMu9bsj1mr3evmeqBo88Xt542VrZyYb22tjOcWcLTx7r123qfltMnlYRB3DqtlwpqChKRd
f615EY7rum2R3dalu0sxsev5qZpf2DGO7Ba/xJTEZq1tfP1Z+sFejsW5Xca4arstyPDzOnS7Ip+Z
9NM+bp31RXOmXUrcjLL6gztkW0IMyORju4DY9hlDjPFp0pwLjo0oG/17GxyECK9N0X64zRKBLYYk
EV2Wyjk4ndgkYoxnO/vIYVDsjuQXEqDtPtjkqx2ZvUkUjUYSURY7tbFNyTbTcxUZv5/cZur69OC5
1/TvVNN2ecGk7NY8m3h1TyTsbdMEDL2Z7sZOnntqtijh4FCtcQK37JiFL2ollt15bIE1tXNlB699
FVyGtPoB1PJzrpKzTYkpOPVBaVedouIGgJSPV+eYZRCOrR6nwZ022T8sqU55Pu2uhxy9ljvPbMOl
aEP8QVtIj6gyNODib9TCoR/wtHfWr3EQpxbsU9OeyRFCV1BPd3axHG10EiSaPZSmIzeGUjeTN557
t75vlR2nfXZWFdrpyvp55USoI7ibbON1Nso9HSY7s7LwoA2w9uSjZk2MAeiQI//JijJWnhmtTnI0
ZHHsxIeYsxs2Ofg+iWCnZHp07vFRba+J8bztV8uWD6CXbwSdtwiHQNRmwXpU2nEODtDMxdZLulBM
z0vB5uRYI+sZUoxJfc4Q2dVSn0y6czsmg06MuKORHMSUA4Y0aqGiIj6Wz3epB+KU3n0o0QJeRirr
xc5G2tl1ThIQ6Plw6+iUiKY9vVs8u+6TmdJADWOMcMGJA6ACner0BrVG3UZm6oKbVpcUjNBpbzxx
LtLPpktQeGGd5J+Wh/ySJckS1YdJ/0A8UfW+GuporROLWQCgYMGBqem26KwflUZWZ46qgS5lCtSW
c6X80HNPhWZyFr0bTI4b+s988W663I5J2/hF5u8NUSlbSTNyna1s8f15sj9thWQ/m2O1ZptFiI2V
/hrqJdaMHj70F+e4jd+0X1Kl20V4Z3fOQq3ro6JrAMHSS85A7gcXWjLDlCraSM+dDb1D54EJt0S7
uDFZ7fqsOwqOWL6H90sdhJ6SLpVtZMMz5ZinpfvRtyQYtbnc5ObwBLVnszHMN2NufbotO/I6VDeM
wm9lVsRjwobgMwhsfJsp1m2Gj9xp72yN4Jcae5LPc22IT7dEvuakDVORW4UDCSCBk28AtUJLTwui
UVU8GcP93GfPBU0LQ3tFrLOtrSF5MWRyXLr0teGlMSjfLkV9TrigE8o9fVBXUUtOuGm9aT0/aruH
RHzW8q129NC+kniOD+9vI3NiWRlo7+bPX3ZOkV4v6vI6S+M9BX3fELbx7TR6wG8Z4Wdcc58mDFN9
/VHqy6tvmneN07xJw393hhewBz02F7ETSt8WTvoK8Pae+rdzmf3ql+W5LHbdsm6z9imw5JudzFuT
w1AtH8nEe9On8hwYyP0q46OXwU+MoZvaOBFMEra5+KYwaV+68tPxWnOn9wnrVIIoJUgCwJsxY1Mr
vkWVnRPBIFZqy43oUvngz4t4b6+3ZFb0z1Ja/t5IrhWm5E0AEZsy9unfvu9rrYgkNH5UlsyI7Wrq
ca06/+TUPlFfdZ9FtkKs0WdMhbpMrbCZgzYUZILvyznlDGj3NWdozveLbuaRbmXNJvP6laNEk5wW
3Wk2Qdk34WxYDWJp2jaT1P+YZvdjXYhmhXl790w+vMK4otpm9VA0VbYV3vIxOYZCDAYZqM1YMMvZ
szdySZ6HhtCzUhuYGMzmss7usGtsUNBO9QXSp/mUDtpwcPD7haAM1Vbz2LmRDF+LadXdZEB9E0iE
xrKEo8C2wJ1Ahpwn+DUFZJY3O7fj4j/4o/RAUguLIayJUYUaeMQMiTKxNHd+up7dGmeVoYiGGKpx
N3buR8Zux6xJhZyXUG+OqBj2JgEeLD8RM0dDxvgubcoD6npfwDlRZ2bcmVlwPzrg1467z0jJCgky
TelEhVn3h0e/HPa1zkuQoldLc+v6bUTV32Fykw8frMQDElGduNM02NOlbR7cwToH7XDlrrSnXMrT
2ngRFDjTo9d/Kh6A2cTWmZsgO9PGs8sbfjVZaVzTRFhyg1SyPSD8/cQxoIftms7xWnC8nYzRDlO/
gPCb29AROglf/oGP56dlVu4OufmhdPP7SdW70VvugcrKuEWfHlkONm2EHgCsWb11zPzsMd1emc2n
acHtkM2vkliZvUJ8SDVPjlLOHw4FTjnI2NoJSdH4pPzSvSuKCuhLtAQ4jihVe5VFK8uR9LMDVbIn
X0dY0qXdT/qKsPNxjKY4MH8y+uxbrvNF5d02cfqHwdQfdb/6aa/LdQMCGqMIcyBapP5yLW0mli89
lHoV1a39LnyXccPRjjYRmZtBNvhkx+LbkK6BVHDyNl3FTFCVELtlxp0r/A9hF4rj63ow0wUNQd7P
BxJ5bms3vaiq/rli1wfkHD65rl/02ejhmns7/uMdUrn3K75VXQcSOoWBoNowbToJHkKw7uIRZDFA
d0ytLzY4BMZwSidSDtX0bvQrgdToHNf1I7NXEzRp2DaY3aJAiJuqyi6mZJnj/CI3YyHz7TCsGcLK
ZNuJpkeHEHC6Mjhxm6pbIoIcmtDm0dqovvrohfm48nCXPNh8iqtE+c7DmBIeexgs8OCpTSR0IPq3
0hbDZnb1b7CDOV66Ej2lqF6CurvWx8MfCVUR89rncU9g0yajTtRYAvpfgvFblihtmslDnd3LW8Nr
8mgs0FhQ9rrvivmb8/+0bztTo3JtvM98dw/ZzcEoO2gIFMO0nqLuCnPauQY+jzSkaLQj3NdHbvtx
zb9s1IR6ZZoZPG1MAgh9LgQi6hvaDdGKjDpD95XWn0zj7NSpFa3lOLEomEiLOTd7igXXyrQtBM82
HXV259zhlJz0O7HUT9WcfzCZAYvUxi6nGIRoEkbLMbmxGs5udIdsJuTRYQ3fW5Mls3WFeF4X97Yv
3a+S0Ne2q6I8L+/Gtn5veuSPlQYTSf1RJBWnG9N8rFGVRQG3WjR1Ds0cqdA29lydmkLc2MFwbmfz
pFpjb9mDB7r8RpW0vs0X95E66ufRvwbV06hcLsNXNqS3y9AfSuVdlFJnp2jgfdS0t1PjrpUgIaaZ
7wg9vu0N+70rktd1Gl8wMr+m+tyFnm6dIEu3eq8BMwc/zWW0DunUzdFigvRKZQz71R8Bjdadlerf
sFob5ay7oHQOrZvzyFDZtFRJE5EjjVSxS+68kkw9bEWhsIdDVy9I3M32jfOXFWmO14FyNR91Bv+k
K9ZJiDHML8WDUtfB8OoOxfiNYLzl5lBOe1tmPhJ0SEhiXfUo89hxyFuFZ1E3GYewjYezIDR72XFU
t4lzL6cfKRLqjbW0b2bipxGdXQ/JDDbneX3CAj5626RtinCprCZuCfLkPrVhjvrHxvSP/UxP/LXG
Jc5GbsBKLLCUK6qzvnxLluRuyoejqNqvEY5rzqQddQh5wajIhBdNKbZpjfZZp5yEeJMT5qlbw69/
rTr4/OLhQh41hijDzNJDXU2Xju+PHdRHZx1E7S57t+PZbASiHYldqBdlgkxagSMpoHWt7E9LHtSR
dLrbye2PVjIfVp549Dg7qtaupoDxVFhuEc9G1URo5Cj4hRl3NP9BVeZPw+rSiFBidm+lMYYKaDjA
UMRKLnt0NbLOLlnP4lQ6WQj2Kom59x5SMgM2zZrsVcA92cH6CEQ/yKbiRc5jnHbBW6c5r56RwymI
i8cO60n9PijkkdZBjlNaDqNbocoFan+gSu00dQgRyJhlDWNIz/vqHswQMKcBB5ph4idbvjdIMFbO
2lqSfOJ+kuFssmKBcKPFNA9M4ZCx8yAfe59MHOK9fhilOaPXceOBt15cdbrLQOCyosbvejBU7qLR
ATCqLdZTCxiz6/ddkOKiNKv2nOgjh+8acc7ouQpPlfDuBmvw9q2or9nd96ZpG1ujdJ8D5esHPERL
tPYusahmxYFOGjyPZaNHfWErBOAc61sUEXc62osQpW22VQbwb74itquaBXc/apBmpmBgarX91LkJ
y6d4NqE8a+W+1zNAv2+lL3gbKH3NCfTPsxfEUw96mx9StGKDwWHIQheQLsjv/Pve055W37wbPfsl
QGDowPF3k4KWnkwGDdO79Ov6NPbeaSnouXTVVZ9+7Wq3MhWZGst33Rrwran+3tfTYUCyaDXej2Za
3rzA1MEbu2VbZJITBPHXe0lTE0KThPmsWGA7DGuM/cmcwjaoz6NlPrmJR3lCW71BI9yMIL5YPyYR
j6P+mKXMfbXrPK9V94il5GCX3UHzoAe7dX89TapKPmmpdjOWyXOauhcRaBzY+xNGrLPZ3gYozEKz
RbtfVyeCo1C25RrLcCHDzpZbvQM2bueLW5YU2RbzBw6pQLXP1Ezs4WaPmIUeyornK6hPo6udldk+
6x7T0gC6oWcMraZbCcAqcbc6y48efVLY2iUEWuvNsAp9xCfEudwOuSuTExLFJsL2/9znTOuZOKWw
fJ1TnX2UlRxpE0Z/K713KF7SLee1TI0vNBj73kpPY9XcQAADeVZjOPr9ZwW0GmmmdjsHOUpW9Yoi
I8xLKr+yOE/n59RQP6qmB+k19zMR/oAL6kgM6Lnq9E9Hde5W6MnTULln1AExHzbEDLOhQmPSjuAr
YLUicLam10XVihZszr2T1r31I9q/ZMxPNFSldKhYoS4nd9ObusFUV7yQqv5qae4xR+SCIejVXsyI
AprbiZEBLNXnaYGQL4rBZ0mVCljBhjjrLHdX9BzGsDCmVsmJT72Kq8zAro5jFjwRpbxrgzTuDOeh
1HMUvM67WtHdIU4/KE7dnubsA21+stHVTU4RGTW6XTQxnbGuMUVe+Ao8dLr2aVqSPT6WW21NQB3K
H6Jw9rbtMO58VQ0kFoHViMVX+Tr29gfYh7cp5v6TXfmx0Fm+A1SsrvPQeX5ced4dUYE/OxTYEIva
NzNhPBDaXBj+Q2sCDRUplGIHQxz3PYHM04xsKMENlFVqs8h3Pc/zJ85Szw3HELZCOHBbhamn3eW5
f6OyEa2j/oiX7wEANWqu1imDYrmt4gy/abCh/eghvwnrhFkwBLIFVkL4ZRKmFbdVoJm7MW+YUC3S
v1cGlbWb3vvG3dnayiSlrT88g52nDtL7a/5sMjPCGM6S4gvgJLBAxCyqfU1mZFV6wUg+/rLYJUN3
hlhvmmKf1uIyd/ljFVSnNtBXeKme0ymtQ4D4g4r6bACuKUh+9Uxv71D05VvUYgWBDqmtF0dttscN
nMBxyiREWm1qcTKWp9nTYHWW/kdSta9ea1k7OoZ3Ws7e4GJjxXl2aBhP62qIGtcKJeUJG9SHKc66
IYtHe32ZhO7BpM/pvsgWk4fBNE8c2Z4cvYLYxcSJYUiGwYpqvBrfcV/fTYSDayM/Xkpr2CuskLtR
iSfpekdRM+8G6aUeCPCyh3HPYvbc5UD63nLsoJMby4yvALqZJoBdaAonbTrZSKE4fkZVbUMt8MaC
NPLlAiEbgDY5DTR+VS43Svmx5rSnsuXI6mQbu9ViPCQmUIg8aGTZIhLCfJMF/rjTLBLQ9KW9W+oF
PpdhMpiXPYrqnRuwUQRF9TBos4a4V53KdEE6yHWsUz3gtp/yjdFMA0LW9JmhKjR6Kx6N5c1gJkMl
yGNvBbhMxkZbDsjkML3BldMQgKvDmVDqFTCxtSoejMWaeGzNe1ow91rqfi2GPIwtXBBh5SFs7MSs
wHtLJzff+X6L9W7g8efIXM/Gjj5HxADQrdHAQ0mHeFRn2bGevRtYsxhzXIQRlrB648fclDHJBVls
K7Y/vWawXpul2wQIJiKRzhUM/1SHaSbyOKgDjoOuxoygxNGB6hwQjka94W+lgNCzXRJ508eCuiK2
rY5Z0fKBjc3Z/nRnNhC7B9s0Ru6oldvGtFsMrrJ6INEYTTBx8sDDlj/FvcWjMmCcmfuN2zZuuGT2
TU3D204T/gNOSLaiHMWDPqD8UfX6M2lwP0nRPrVa5oeIUsHmkpRTyCjvhePcoP/eqVSyuyFBAtTp
dnbGZjv0HBckyUxlP3IeL5bnygy+a2Qx4VAYlyot9lbi8OdUMZHOm9Rh2fBa6t+cexekMKwyjuue
PcD2p0/Yk77s0Xvsa/vRLLzngJl2YzIqWHa7d0f71rvSg5xoHiaVvwWa8bR41meQOQteG3FacTFx
Am/ehglTgFvPd95M95oyG+C2cbrrcAWDTacL/rG5YNxiZad0WUW1lwJjCvXDnfmzrqoirH3RXFVf
ZsBr6car5RQ/kh6IfBVVGicC9bpvb/XJHTa2KT6Zy9eN6YluV9GavqEDje+1b+gHCB9K3wxbhH7n
7yHJ7F0gXLCJ1ZgikDUm0WZ6lZr1PDXLMRcFSK/54NkVH7bOeNxy3Fk6lqHZdW87Gyy0QZQTiBX8
HSh4mL9blL/lqpDgGDqbgP5KlFODzZMN0+w1au6NZCtygFWzfuDgyxAceKcJl4RCPyrS8eJL62xP
wd6YOSyY3p2wNcB3l9+RpTFj0EkhN8P0GUnOiAyZxl4rk0MwNbcJoSPAYSIul3X4AidRZyxF1Sno
gp9Sz2rcnBl6+fkG6dWODicDI5ZGQl2WYgBGBVho4sdoI47DhbCGvWxf66F7b+RyIWCZ8qNWlVvP
rAHFdPnTTKpum1lMUbCck66faADvY92t/NAmMtsskCMjGOdAVK7sKA1zbq8eaE/mOk8yLgjjI/pK
RnXZQhLY6biRY6uFXULMdiPm7YqYGTMIHLOG3J71HTOO0OAw+4ET1tJ86dLqr/ALhy/86fTegg9Z
5Tnxu8/ERCwU+BW/zaOWXKZsGyOq8MbVzxzE9rqBSEFrxrguivdkcHsmZoaBTM2Qb5q+s4UrSYvM
KOdaJI9Dw6FLM8rkkhbBk0WELHyawykWVybmP03fgjLIkIoxxDyZ14VaC+WmNyk0W4LcClJl8fDW
6EvoOOgPOmnzPGWt9zUteRYB27HqeyCrizljxXQmB3WWX/jbsipUbGTy0yKUJ9QEAe9upZpdWVFD
NS/zZ8O5bwuA+OTr9tl1bY7zIrMIguPzaEj0/DB8YthmfUWsa1u/gMxsGCAMeaU2nQs3myOJ/J6F
X05hn/sN+lokXeA9+1pjg5RCBF+mSn2owi555t5CwBFoSzh4Zbxa7CFagyTFa2kUyzM4XjVC3Gna
LXXw3/biWqds4HDnNDPbV4NszrblsK8KifygBQeB4ay3FABkIRtccc9WNkVGVt83ylhC1Tr0JCpJ
eAE45UuX2Q8OHqwbz7TLH1Tz+KEWMEDrU53clPlCY1ZtDFuvoRqeW7PFl2I/QSWDgszsK1PuaFFv
t/cobeqtsKo50t2x4A9kBqo77pA5URPLkZOoI+o8lNvkbo4bynkQgOQUH3SrvBBY6T25wkm+Dfi6
ByJaua/nbg627WqZe1EOaWRNLdhsiROhqfBVOdIc6OXRnW3ZI54aKgIS/HSo93VujfeUwnJ04T6K
Qb2/2W672PFXzCld+smtMh0qUPi7pHeWrRB9tRdLhZLWKKzt2tofdo92sk1B+HDjfFHstqAtQyUw
TFDppltwz7jouuoh7e+LNVtC1A/oqmmdoR9ynpJfuZdrP4dunNHU261/ch3VRoy67VsFkLcvKnuM
/IQ+SWjKwXoB+O2ZMiSiE6MXzQkbuHGXDnl303uZ/2EvlseVXhu0EpqmnkgJKV7n1C7OEt80c0ah
obnRki5OC9Tam85Kr6sOu/eOJLV5X3H/X7glOFux1DD0eLRgWjAfRcWHsnSGRvtl68FR1ctlTW0e
BMSNzGYteq7FTY9OaYrLsCItz62r6qRJrsruPtsb1EXFuZNNO4QZyGvS0Tdjy3Kd72pGUCArNMCj
7kzEKI41PSmDjMqkdU9eBxawZtnyNhktDLfLmGIH2PaXeSFHolUT8vIy4WjQGMZbi+oSKCrAT2rp
3aFoW/QK0sUb6zNx6rrp33UKKF6kvrm3ciQGc2lcr126PPCVdtK7tUbMSRNOgWyPGGkEYLbFUz1x
+t9PRe3uspbLmedu+TUYvfPpj8W0zWim3PVrMj6VYDi3rs/uzCUTj+zf5QX+gwW8bTG4dh1HIFiQ
eCDP+6a5ctlqpqq3MbWrRS5Iz36pB6cmTcjh7DpJPECSb0cZ+IdEBnpM3CTnLISHUdCM/TlTA+b9
deyPYiqyS9808y/RA+kUGi52VC/5rdfjgxBd2Z3cghan2pU+NTHGfMuHph0tzdZQedTejZWg3Qkw
J8SWzAzmlgLHM2jvaVlUj7VvNR4JTnCOqpHrc68MRlzwkSht1HqLNBk+nQH2YFY6vTWjzzJQWtOJ
xG+g9pHlRay6sTMSs0J3x5l2sMQrQjukkyS21KdKTdpWL8neaCuoX2e09TBrMbjrea2zXzr+i8Un
9TjMqQP3bXDVbAF9htE9xGA+XGibF7sMN9UWh1NKKXgtjgYrOMZT1W11sRixMgWHFHzgl6QOhjsb
H3bceZOxN6yc5k/ZyAMhVTmusVlume+X3ZAl5UspfNgARKHbsk2tg9106nZSgnv7KuXMMYqQ1mPx
xFuC00I3V/Gwmt6O2AdB8wc8XTfNP5srrzdlfX3uksTb4EN0IyrSg1OQ87wWghhhowOxpkhUXSbo
TUITZ8Vh1Ortc9s49g75cbPXHIDEvF+GKJtcxAnS0W84j6zohB2KX5VX4GPI5dZGqYIdXlW3SMvv
fWm3j4Oh5gN8OOwDSnsREfiFbBaDccSU1ObhaDSo+XP4mxjHHJvbgB562M6rhz/Qywro/mkI0Mbo
Oab4GK62uXOKpMT9OKj8UvqIMblL88hIhfpoRNk8KJosd/gxJ11FkIlTQbgCS039lYM1bCaxtIeq
toLDYjdOTMzRuGQAXFWBGUoUOaC21MVdq8n6IsfZGriPxmI3krsuwkFotCn1eI8F1G66vMxu7jxo
bCIq1qbWGfgzdc7vAwAFDn19NEH6KFvHYmW77Y/OF1kQlcLDaKySUafuKuvMm6QUOOgbpjogfcMb
Y6Mb/AV8dmSk9yl/czlqZbJH4tQyICSsuw9rFZT+3quUFmz8emgeCXPJ3nAWG9NBWGWRbrlJA6Sl
ppd7Z0QImfYyogqzbyyNBIx7ygkLjIQrTfe30smtIkciwOd0JE6mZfy0VzUgKWsnp0WlwUQTlzVs
1NdAHVmCyCVo2dFSNY8kH0zOfLUkTd5z5QyFE6dLoZKjtHIwEM+/Bkl2tTW52wQvAasNzqvnzEiT
D1EX7RA7UxY8EImF6GypHVRifX81IyKDXYOwsOiP5NzEOdLdKO7wZmO19SNxrEyTRekvKpRDhj6P
Y82MCV9v1mXT9knZwvUu/aR9j0UyuYgCOju98YYMKDqjyql6TNZrzRXRyZl/8RMjA15NfPMNt3QZ
VX3px6uecW11BAd1PBZtUwMJjXI4JHYn1xB3CClSk4mdMEZ9TTyHP1d8oIwzubVtleRniY0czBML
S12Hq6iTn0nh8a+Wz9YQ+QNr6i5rmusP0ZIJRmrOZXumP2uooim/zkaa6hr/kfSO6cnitPo0zyU3
s3J7unOrelmtzZjaNex+kUKfK/7BUuDMSKa6hNSj7YQ4hdKqojNIA0MJqGKblCUOsvNwFWQlNnCS
5uNaO1TFpCcHTQRVfvSYF1ATzS5mhtHHgHubcpdcU0EsO98l/eQQaWaZ05fuzauM/xdRvyxxtY5n
yxWRn2NGyD4b79FmFEtxpneUcie9H9n49zRiA0R7PZA7a7FJc/KRiLhQ4AsesnQgJ8yPQVkcxjVD
dOuEEg7MoWuyELB1eGR/D9H7l6/5X5Pv6q4iHasqu7//G19/cT1amaT9n778+239XT727fd3f/mo
/+36o//3f/37P3/JT/7jN0cf/cc/fRGzpfXL/fDdLg/f3ZD3v78mf8P1//z//eZfvn//LU9L/f23
3z5+sptGsutb+dX/9o9vHX7+7TfKjK8xzf/yx1f4x7dvPgp+8vGj7D/+EvLCrSw//h8/+v3R9X/7
TbP9v1I976Gc8elDuEY7T9+/f8Ox/upfq4zps6C7yjd9giZLCqNSfsh0/ho4FBMQfe+Y+rVF/re/
dBUNJ9fvBX+1qFDSCXf1WJFdEtH+zx/5Tx/Ff3w0fynJPqhk2Xd/+834U4ae7Ro0tuqGZXOnWqbp
/il8cDXIOFT9WEX2ztou3/JohjyZIXEbt9o9buywvih0LZv/YaLrn1/3+u7/mBgJC5305QyVny2F
ZLWhwNn0rP8mad/4U37jf3qVP0UeGis74nh9d+qAOKS/rUIUkxvWuJviqQ2zKN+p3R/ugn9c4D9e
0GtrxL8/Adfbxv1Pr3jNq/tDEmaQsjeQ/FJFa/FUjhfm6o78m87BwFSXZIb8Ny9nXjPi/6vX+9Pn
d807XKRkLVuOU7zijNzK47hvdiQlpXsRjWFwjzA+dKZYP11dvN7G/Z8FGv/7O6ajxvZNyksc93qH
/eEdu9gBCGu7tolYGEFzUjvD2bLi//qy/l4f/J/e53+8iv/nrHxGgLoveZ/YDtaQFKltsrdQxm4Q
kT2loTxq/5u089ptHFvW8BMRYA63IiVKsi1nu+0bwnZ3M+fMpz8fvTcObFqQMLMxl9PdpbW4Qq2q
P6wp5TqCmz/APHYBGO4B0V7l11Tmz9hvLfQ6lwNeLl2jCBOjxc8Q2Gwd3KY57HDQO/q2ClTh+fSw
l9vTMHF/45QwRBaNiKbGYjmpk57rqtqlDjQVWpZO+TptY5vW6E2ynlzUOlaNXbm+I2zOBF7IOH4G
VqnToAREjUe1Fl8VGkYVxnWfOtll5yDe4ZpAkAa7fgzd2hkdkD+63f1JXMrvpyPLC0XHH5EXviwd
JQ0vrIgs30qbyYlvFUfZ1Pbw7O1QEtjlly/ypi9W9Exs2vob4Ldjs4LhdfpnLI1sFj9DExc/wzTT
yQvTAi9Pp3PqmrxtRc0zQlfdtt7SnbmBwFE6LEWbt1JtoxN8+gcsVtlnfKwadBF8ka5IS8FOTU0R
cvPkyjGLJ0kFUPCQN2cW8rFvjCD0rN3NJcQN8H3n5mTEUaNDyuqSgsIcZP7qvYUG1UXnzMGPftQv
oT49Qr8cEmaVmlXlGzCgwTf+TX5bm+kSBvcaUPhVy64NXc3l7eJSTLPzB9+ubN+J30/P6DycL0fI
54waok53AYa7BcLq+3DVRPQqS8WSvF6b+9o1d5qrbiq33v7zMCb22Z87ltNuEUbRKrAQPMq4c5od
zq3bfiOt5e25i2ZxtX2O5kuYz4vhy4wqYw630eLj5WHohPrvqa/PrMDFVfbfCJqiIfcvWvgJfZ8v
o8CNBCZ0hSUtxTKaBBmdsqH33uo6sgv9wvceTs/csfWIMPH/B5y3xJchBUpb63o3Vk4xaE4SGE7f
XzQK3Bfsk05HmnO5H2thzscMw0AB6oclSgNHfUYaZI7otutxna7BfbrRc77LneqxPrPPjn0qS1Xn
zH12m1IXuU6uTLEArDB1SktGqKSjvJ1UuzMj+rm6dZEsUwTwIptkjvOIv0yeBENdS1JuijmRg1z4
isyGbqzhoz4a63kJVi4omFXoDJFb6Pa5fO7ncfU9/Hyqfwnv1UXWRi1j9MOULiJyaYCpAxkGujf9
Pj3UM6GWss+GTM5MrQmyeqfYaX9bUCsy4Kv/T1GMxXwmRqCLshA0kF5uYuHOUiDa3Z8OgbH7zyX/
bdqM+f9/mbaKjjpdB3GktpSPs+20UMa2WRjTYz80yY3WaFZgU0L8LZTI+hTqOF4k1qQVCLapHmVe
Rf8razydrdYKgMma0bvQh9Y+VsIG0SOr63eNL5F7SkJii+iKITNjNkijBdEWJJOJgGlb7TMVva+p
5F/NMqN/SQazv9HyHPZ9CYqnz6jeaaKGU1Xnh7/8EBzRb7yGqO7YgeoLkgpDwBSALBQV2A9YH1GO
vivNBhzVc5gpSBqrKw2hsr81j5FdmkwlrHpIjXLcNNtEL6xLHKPg0HYxNbLKRzM3StT3GEBhuLLq
AKSIAoPCZwpkymBe95wgkLoSxmHawD1E+gpT7gyjy1aS/sSl3m7Lrp9sa6yUa7iFEgTFxPpVTzrt
nZpeELCCEQYu3cg15adoR+/XuGgjHaufAl2avRqbyj4KY/0yE33Lxi+U1zFyL3caBIvWrpocxc8u
BtM7hoV41yUJTOUKdrwHC8lJYKsfKsqgmymTRbqUo2mbZRbYuEvm+yoplTsTe6nLBHLBWoaS4/r8
CKTecm9XdmK6CfSho6DqpdDQ5WpP5WHcDqkh7GpKXGs61tmlAFxl00jIRckR7rLmYOKdakS++Yen
Jdg/L56uNVlK936LHBB5BLpJUye9UB6NrmhZmi8w7uOrCa7mRjcs4XEyIOnAXG8jhOrA890JQBsf
htKQXvEQhTjQTpTeZp6qmtdwlJKqFZ3JFPur1Id5Y9Zaet930CCEJC+2+hAOD0FV0OGfLHQxDBSn
Iy2J6EA2ENG8qXJ0FuQEeS1CCgbrtfzNUEp4I/4sjwUZFerNqui7plmN8PHflD5BpcOSaANDV1BW
VV+gv1juqxFRsrw1X5VxJlwbYuk7iajJTlUJuTspZnXlAwnadZIaX6dpUT5pA8w9r6jCy1KlvFOE
TXNoRQk4RdBI6V+hEKMnIBB+TIy6oRUs0PPRBb+0dQG6vSjozYwRgbCEUip9AgPWU0SBU5MG+VWp
xeJKhw61sRDSvB/h0iK06iXbShxLpx8DATHcvNgM1TR1jpGCV0TDTNuiU6u+TJLfrk0DLQDTs2A8
lUbgtMOQXgkVJbDYUGjbKFUXbBBcgt6UINtHzlYHF1EaNncmxeNog1/v2B+sgcaII/uxdPB1xJpA
VEw1ZMXeLP2rTq7lj3oarVdRaqGGdfq0gbHarwEkQuZQAEDvvUyL3LRos104FdMFn0eHqTWC9YRL
RAExCsRuT48ANKlkTFc6ChBPNW4zN5Yo1Dc52joPyqQk71kKDcQySw1hxTrJA9Tu2HNKhXib13Sa
owzNNAOT5T24/uZe0FKEyupkggpEL0dBLSex1mmV+G+N2sUXIHKVv2Ea8ZENRTMKeO4efAtQkrwK
J0m8N+M83MqF+qhMsKRCExF6VM6UtRfnlPbEQW0ArE0UAinmty30VTSWjDii827pKGekQe0ORT+t
oR0J7wboohKGC81rzhUElgOzfB+1sHoFrti7GkiVIURlJIkQi8lHmhtT3cgXYWpxjtK3grmjaved
V9VXBR7zM1W0vLcUiv05R60NZMxwAnHobya9Ci4tAUVxOfAyOtqCsjfpxN4BmhpekiyqbmJPDi61
Mje3WWgmbi1EkdsaSEWyFDMbZingshE1F8UzMrsZFGE/wVKlxZ4naPgOlbnPLPhlU5aO2yxNlUNl
hQkrJNcc9mXt6pAJVqWvm4BI2soVcl9xldScYP36WJ8lArVBSUMuIgiFcTPRzdpwFuRXLU//rVBa
yJnJQLIzUxbQ+qibHUVfbaMJ1uj2RQP+UonKLdrt8AasStl6JSqhZj36G8DaGumdkG91LYiuy6y2
ENEcYEIJoVQ8djQ5LoVUqa9C6Fc3SpfWWynovZeMc9OOdZbl1BWdnRRhtZXBz9014Dq3HZ3zrekN
5pZ2+7C3Wm9EOKAaXSrhLAk0PYAiyP4WhEB5hWC3dajRxruRRUO4ZOXg7z4owZXZSZ/gTUooQ4Fu
KfBDdzC7+qFXB2vfCGMFW6pEUgLd3eoPfefxuhKq+HkyDfW9UVSrxyE+068F/AcYKJxEk4TlpvLK
/Ab5IZBpQotKK2AlxOWq7rlLQvXRKJruT1Sl072OPKTbBXUAa80D+ReLL406KY6U+BPQVdns6V3A
uHeHpMhf2x4cahzrEATRq7wCPaU+e3Vb2eCoe3gbaqBvB1hXbkwFZ29NmYqwGN/D0ntg7GWNHYUi
wRxKgV2P6jgEwK0MtKyAGcFQnfprFYCCBJFfi4CfNkhOMfkvJKPFxgizyZUL0Vz5GOoiNYvwZdxB
nun7CViqz+8UNB+1poKR6gnMI2rhBaBAqpv041B7x/07S6KtRMK16RCafTD6zHczOQ9lECqJ9h7m
aYFUqF4n73QPUFQeJQ2tdNCWAMhnGIMaC8CEYP1Xd3XnT9ehFMcbWVWav/T/Q/S54y5/LjIe9fZk
qeO06muhPwCF15EaFhUI2W37il986kBUQrtFEiLt1qR1tkus3mI7Wum1Gg3lh9CmFo1eGgdwvkd/
RGU4AwtbedwLFev20sQu285LvVvF9DlfW7lSLixEZNJVjc6lm/YFyUNBefeiAjbwt6gRjpD1jrUC
8oRuZxNs6NqbKOlI3QXcPtjCHnLP/hh515ECgmT+BHYNBPkC6r3npBjMbrMEAMgoyd6jMBU4bdCq
vigl3dp0GbqjFbqeG7PVk10SgEnOufrXrV/mO9rwYCVSLdwOiQhhvIyVXZMyJt9HziHXWzjWCRoi
IGGq2xgxdbcVa3agEdNIM6q0uaimrr5AexpJZ9j6f7Bb4TyOael7RnSBfhQqfziQTXu5DpoL5NJL
0Khmc9BQW980pVRexD3oJU3PQbSSlSkkfXrv2WU8em8S+lRIfAzBCKM4LTmC1HiUCmeKTbgYNdYr
vRKGj0NqtbSussS/jNqgvKvSMboNai16DVnqbqoYwhM6U/4h1vv4PrJQQik061BatvSs+WUvUjsq
Q9crdQjaJiS2roflBjulo7Snk1cJuZZwkCDihE53VN8h9xr/Ap1a0riTh+kq6FC4XfnQMq/AyoFW
zvJgA79qvBKjooedgtkAzACtf4BJCbLDq4fmrbHKegdMFZ9eVSK184byd+pl010OougC65wagPGU
c+CWFmQyv591vytEgFcaMtPP8ZA3b77qQ/QQ0Z6GQBObwNu0KK0ekWgpZ6KjVWebSqtVb9UD4ADX
K9N9FJS4Bd4tZOa1UBKkopN2HZlV9CcE5462aIqUYmU2yrWQi7HbSxZPE6nLPgx40/paQn3spa9G
aRa8BBqVxnXzXghK55Ytf2jQDOu90froVplCuEFA5IQtBM/ppY2t0oE5Vz6R/osfXm+pk61mPqLS
QhNtB6Mc0CJDW3cKgNG0KgimvFPAIwRGsrGmED0qrIqASavIXwwyelpJg4ydPEXbUYn/9mCLHN+3
zE2kycqTELTg/UAguJ2EiIwRcFWWAkJaCAPW6z5v1Is6R2xGsJruXudZw8Onyq6sQmGyEKF1uo5f
AZUyvmzwzDjQzusvzFEKHpuQSRLKxoBgo0Dc5yVhN4UHdIOq8FoSY5olRcaWjkk2hhrVai1GTCtQ
o2BNpw6XCWBBO/gXMHchYa5gS+duWjegY+E3co4N1g4RHvyZ0Iy5Qvo6uxcDxF9LlTZ7JqBr5Qf8
XWALzaHQSmGDcQTuNn3or6vIxwEmGoq7UW+HtVaJxYXVWcnakCOSyggtrr4u1bvCMEEBRaDEu7IF
qlUOny6baJSFudSvNbWelU2s+qU0UbKCLp28hhBQD4EuB491GwVPPETSjZyAjNENRf47jN34OxAU
1IfUWJFugW2qW7HSGMnkCVe9mlr39QAAV5c8b9tWRbiOR5N6dp+RZoIg3lnIwa4jyQ/+KH2drEdB
QQ8VfCayhW0JmJWnmWZLrPkW7xtWu+fzTAtkf8ZnapRIG3ky7yShai+KOmPiccDxD1rZiHctEqi8
WQrlV4BgEDIgkEPhQ2A3MuAfYZXKrstMwI3dVN/CLxMQ/DHCNRYr8iET9I5u9GAENuw/yr6+Eofr
RgIKbLdmKN83Y6G/idlQuN6EjkzUNNZaoGj8K/Ymf9+3VXXbi2r/py2VtofUVqevrYgvUaqoxpPR
dM312MniNlXoQtN1V/rrzu+FZ19EM5xPqsibqgVRt0JAP7xX2jB/56HYOZ2Bzx5CfWZ6AOgg4nKR
A81tfJ9qSBOpuPu20N4zQPSOGFnTRrCm4Bnto2zrGeTvyGIBEKsEVNrRjY4DetaGlB+mPJjWYzk1
9MMHoOTKhBOt1FO4AkFcyzeClil7AVDLO0Y7gl1l9bTLWTtk5cXIHs/DCgnoJEDm3jIPAw2Nyynw
knspUUUFvZvIf4KFq6BaJ6ebSiaxHxRY1+U4keaJpOoo7WTTGmub6BZ1xAnKDeCybojH68zohk0E
Fq6zTdijEE0k+cPkGEURqCkRdgebaaWlt4MoM+y81polA8EaInwkWls4teNfmOJwSMiKSILZszdg
VyfwqJqFzGfQgZLOh4k5RKZfsnmh9etMHNKHhPILOO247MEvJxBHq4D6G+ZZCihfC9BR7LF9YZBG
SJbCZIEZWE4XYY5Pzigq2Po0uSDfFpbX/vVkzfvjixFdG1j3kTPEvn8nab2/HcvY+uObEkUEQfIt
1MoC4b5UVH1LvpDwbPHylwp1wMsYsO5sdY0UCzkA1OmOVFwbLfiGpfXiAcK8l0JoNWlq+SgdoYp3
a4ij6HTiLFATSyyjlZxS2kfh00NnBg0/V+zGhHREi5W9D1/2FQeq5EksfJVZHYqX3MhynFsG/y4o
ADvNSN+erEvt/6pFALQ6QDZqo3eh8Fsd4ViaWKOVAB4qH2cGT7YKWroNZDUNJR3cQcxt7lXyL73B
+Aeyf3aN1iWSga1ZXCZdqMJPEuN0q7cUKnQhkNwGXwbbCkIF6q4vTfj1pMk2HhPhucyTEE3ycRRv
h67sn8j6TXSTYnncWNEk7EaTmpdaSfmuVTT/Fg1JA58bIHQywso3lYR+U2zJ+m0E8vKJhyxIqAqb
mRAvnG3WTvolLlfmxzBo0oEHV8jb3OsuwASHN2XZd9vcEpV15nuUtRS56RDTa8yHNGpghnlhcWuN
OmpOxWA+CZ1ffAxYyGe20EXJU2L22hZZIhKCtAPqr7QCZDCF+Z/rKv4lpbYIuwUTPWFuqnUG+OiP
XujdG8wNCidp2b7naiN+IIkSXGL6oKKyhFoN79MBIFqovnZWXru9ZSTrYoyKXRInBSQIf1p7iMvv
pCmfbti5w4FFTYLqWYj19UMLrEzjHWZWQjvCSo8RwKuxK3Pg1aq7PsqUyhbVQXULOs17XfI7ZDnD
9pDDpkHHRhVT3mha+kcwAlK3UTL2ZloiIYjJHM8ursNViHIYaia1PLxHSobyPycyCFh0C5NxkraD
Z2q3uAjA9W5DzZlQ4N0hNDLaNZZTD4luTntL7pKDH6TpXSxnitviMfPY9V4H6Mn3GrcZG/nNaCft
xTL9/kVtPM9FFFddSW2EUiYYVWsV4ISFhkxNDbHV4xutndjWQjXcZ1yIv+SO47PSG8EtkbKDiGua
N4gQZHsDrbwHqzSVnTJ5/R1+h9qvFCFNG6SPvx1EYbisgC/sTExNQtjQ/nhlTt50oaURRIFekP5y
7gUuIlrR5RhB/AK92GwSgHObnMDItcL3QIVb3EMytG6QVQ1u6lIHxa6Lw+OYQb/T+yHetVzHq6oY
qIkFIrvYQ0LDketR2Fmjph8a8u7flFIyDnG/uJazssGIIy4g2Mz2aJFUhleUfYs3kKWJM2EZdQsl
o/qoJJDdGoICbpXkHCh4mKCMkJmpK0u1/CZymO79sAea14zBiJwNjg+om7UbGPLYEkgpp6BigODg
AEbIKSVLKTsIk+C1b5vW92+kOq1vgR+jFx+gktN3RbFqpp5HQGt5OxFhxKdSRkK1mHArUZpR2ShW
rz7mutl91L0y3qRNEd8XidRtaNngL2CMwRWVpdDNWwsG0oD5hekbybukTZfehFbc2BXlVRU10EOj
KLz3PbKwssDblyTdmoDCUpYdIY0DfkeZQG5H5XrAJGKFIEWwJ8WyOCZDbd8KaubyLiIJF6vpaqRA
eR2kQuxEZSwCA62Q2hyo1uNeHlyJQd7z5zyAs4oeVgdoSJk7TSXUDSmieR40QMC7NsUjSVI68yJU
0byqAzCwMW8tpxSseqdJgYDNUCHAyOU4i5TO33MBpnfMY7BVhURAUp1McfY7ca1k/JuLgYjZgBA/
hLL2N+s1BX7U0JKw9+S7lj+5kxwJiIE26pWGFx1dA1K+HVVq2FRgb+8wLhtsP5WoN1dp74wVvBkq
uOnO6MTitqsi6NJ1hPY2Oc9K7uHwBx41+G5URNoH4LylOFUvG8wuOQYCrGoU9oUBWs7RS0RAWLFg
QUKjcHUp+xMBe77r4JC/NGCp10NrqXaoIbRdVDkePJ6B3Ije/5b7PN5SDIfeMlXWQQJL4w6p0O9D
Mewu8L8CNAdckWcZsut9XOnuoFvwR30YHMUgRtAQKcCQNU0zoBO24ybEdeuijbX+phIFbZ3wrnVK
A9nxUKa0DpWupyoi55dBKvkoBVrlthXQTfVUr7lRmgDk50DqEeMaaeMgFd6g9gp/Y5isC5zf66sA
RYEdWPf4DHhpRlh8a1drpgzWBHCWihEKHdjvraEiZPWaOQ1es7oTk5tOf88Vi0fg76Y7E+lHf/J7
pGVzvkuAgQB5R2qx+p1nL4P461yf6/RQpEUDtJiABhiRQQChc6fgoMa/VEV2kF1HXBZeKk6N0b2G
gKNgdPf41Pyb8Jam6JKkmTPibjGTTRqjqYSohSaqV/noXYlcEVRKy7ZcTSBZETQ5hF7DlT5uRa6o
ol6f/gVHJhjHVQ190xntpxqLLh+dNg9aRlg4moRjHJrav30vPNOtP7JcFJFpNFVwfAx00YBFBgmm
Xz0UThNqGFiW5psseZtsyLdpl6MRlmdnGqTHBiUrtOthOxk4wC8QWUY0hsBtESfO5YTCQo9YajXc
np64n316Ppg8YxMNlR1A//z7pxOHXEBBjSC9jRqPA2nBTl1tLW6U9bgtzyyUH43lz2A06omjGoa0
+EyFJdLImtmrSnyZ97eJsp+0Mw7mPzAVcwj+cSA3hg6ed/GVoOGVoifP8ED9dxFBXfbv/GzPLYOH
JfypNnFPT6B8ZFloPLYkWZ1n0AQt+q3BnKPFl+ZFkjvdh/+mfAwOWLm1t8PzdpMi82ND5VhPF5Tj
r/2baY0f3No7xE59Lz9bTn5mG8g/UBfgWb/+mHlJfel2e1rQdH3Hj6mc/GkGx3huvy92xYas4TrY
UMaDkbsKDqODJuGteSE40ZldcmTRatQkRNXUQAFJy/U0xWUkiioNIwQGH0Dw/ArCc1inI6uIYWqG
Sg8KyIe1WLKQAlDi9jF7yBCWjDDDiu+Rmlmd/q7HxvE1yGKpNlOtlqTNtJuBBTQmFlnWOQTckaXK
S4NJ0oAbq5KyAED4TaTHTe+RZGrTbymHtOIVo+2ZxrMGF9QWC/mjqcQz3+dYULa5wYEyw8V+OIf3
fm3i+cN+L2vEA0BFAGpPLvp++OPn7UUoyU9dLp+5/6Rjn8zSZRn8jEZccTFUDAfwegqKGVzaCCCg
rY201W/0a3M1XlIWER0cVTeac/oTno263JoToo1FQ1Q4fWvcJyTQhdphsIc12cu23kE4Prv+P+/y
RVaBCBQQIZmRGvon7PHLFmxRhmmTMSyd5JI2qx3v9Z3iBtvKbc8cpkvstQF4nfUPflSUNUBP4nwy
fYmkNKkwTigMfgIo+0P/GDgQxe6RhbXTTXrt2ecm9AcCag7Is91SJU2yTGMxnzVSspCFGBpGtNva
pXq9mfF954B3RxaLwaMW8D1DNBjc93Ghi8gbV6hLpy46VP7ziFZJb17JUVX9881gSCa8gTkDVCVj
MYOlAQ9cpVLr5KK1kwPlMUz6AynuA7qaZK8T2NumMs9cuUdOFsCLsgLq2JqvqsXwIjGdRAUTHlzk
xidPSZ+iQTmzNI6FoBWomBhez1fTIh2MtDpOTANhJ6Ggg6vL1hOd/DMxjn2lrzEWW7rTAyR7wqx0
ZBxaMOzeB9UlZc3TW/jzCyx3k8xakzkiFUu1FlEEi+aj1ibIpZWteFNNRvKq4ivxFnU+8Ku0Tp22
HXpUOanQmvCa1lQgB6fOp9nzVSv2ZoAov1kDMKLeP2ykxjRGO/Qzy0AzxYBVhDMY/M5+LLe60OGb
V2rapZYM7YMAVt6027AS3zGn1w4cbt1dVmFxjOdbt56GQb6Km0xGGU2qhE3QyvDEraq20zjlevVj
cPGS7q1rT9MRXan9v2Yi4i2MafUfsQnErW9p3mvXBMFNQ2EA4Rz0A9sB/65cw37HD6wc1Zwx26qS
Fx2EqkB82+tV8V7KeukGty9a/4hy78vQr3gdSSoSGKA9LFNN7ycZlc+y7pAYgv34LkVj8SiNKi0u
Py+CayVBvtQYwu5Oq3Tpjfpt9BD0VDsmnOn2OlLCTjZiXGBJtFI4DbpfOiiA9elPe3SNUkXip4lH
AKJym2a6heA59QG8vhoyNfkMKvQntp/zin2m6RaHCYSjxXklZGES6lmArssmPjSXioN0h6O/xLa+
6tbWX9/Wt6FjOeOZlPDYyEzFpI9OSkgytNh9mK4JUiFohdNLwmud1Ps+H36fnrxjm+9riMW2KLS+
UtSGEILyBGEPEN/HJP36FzE4FBX4DyYvhMXhSL1p6OoY/Tx0+209/ahifWWgvPAvomigGYHgkxuo
i0dOYkKDEGiqOwldxQbrT+naj86cuEdnC4lZ4A2SPF9e3y8UPUbdJjD7Ak10iO/qPpioVOmPpwdy
7HLk8Qn9nocoa20RpIgCkjykNT4vR2k7X47Btjh7OX6e3csT8WucRWIaFwWi6SUTBs4u2U0OprRX
0y7ZyDepCy7ANvaAkRH02KWb/hnAg3N6mMfmEkk8ibeOODNnFiuPHp+cxBSvQO1eds1tBYJkjB9O
x/i84ZdjtOCXA/G3+E9ZLIrYb9MostKMdNG/G+Ax5LeZEznGc+r6bkzzycFZaU2a44gO4q22sEuu
qg3U13MnyDyZp37IYisLSHJKkckPUa7Tp84Jt9LKf8XEb987ij1uwEG6oWOeyUqO5a3I+prm55tc
QYP1+3oVrF6KRWjMjrbqnP5JAmvebZsVMAWIHBgQrsNN/nx6yufN/GOgX0LOZ9qXXJIuh6ejpYM5
ETR2wXo3xMcMt2jVcvHIOx3q2PBMEXAMb3TSPHMJL2+FIGEBV//ZKd6w8/fN1tt0e+hGwMZgRM6u
IHgNnVm58xAWQzRJzCmmsKJkY8n3kXuvUdWSsBmgmUjbdyjbnx7Zsec3OjWo5ZFSqtA+F3Uw7FjN
GsQOB40bPMzrNnGGbbFrD8iN7xB9u5rBmSvU8Nz2urATN9+eYwkcOYUIi8ff/PxWFHnxC7ICoYhc
zPCjxKcNjUlccuifIqGT1u0qD97a2r+S9WxzeuBHDgWiIgTKTaHPX/b76lF18g3PTym/lZglV2bl
TgarB1W4Mw/JY9+Qyg4odgWcl2QsD4YenO0w4R5HN9wFons5FP7u9FjkozFMTVG4wmXaL4sYYZPL
oTGx+7xXHFfCLX4J40rcBw/NrnYFG3E/Zy1fpxxEu2kdrezQ6Q4Uddanf8bPKWUJ8UCgR0/6QnHz
+5SaIDO9yhcg1rYWwmKuqfaocu3/RRCK9RzkaOySq3wPYtQ6veyG4p9YfIjmbLoFYMC//N+CmN+D
iIHeADEmSITaLRz5XAVHFRv/OI9gvqgfIuFk6JTbF1HIw8kyFQBdCAZeZn6I2KNwUZwtn3ySy76f
InMcSE0qGra8uxc3QoWb5X+Kso0TPahQR+SV5FjP8T63YxsZozdw6I5v99i92M2jcWZxHklpv4df
XL9tkJqj0TGZqpvRdMQBE+uCTXehO/llcldu8h3iqGsUUtPrc/WGn3chabSE/otIr5rHz2LkcjoZ
qm6kWAkVdPCqPP2QIh/WU0l3R+3PnChHgkksf3hGZFPw4xYrU5u0aPJMBbHY/AmmzKpJHqpZVv3c
Y/zIZQT79kugxbpRm1iT1ZKLb9hYH3TJnHDdXVTbepPuMMNa0ed/tH6f3hDHPiL5kwKJzJDoWYjz
4L9ctqnQFUkDngQCbiOvOsq0MoUGHo2Yov7u9t1a39DRA32Htl8Efu/MVjmSQlqSQbYtqdBfOeMW
i0gRGy83zRBpuyvTjlf+oV+HF9IGS/u1x4WFL/lasn3bvI5v6huQrWeuyZ+5hsWzDAwRzRrEF5Z9
DU/C108baZKL+YcClKgBqDGrgrbdgWfnmWBH6nFEm3cqmQb38rJtUyr9wJ08IJy9GxzVlrbqrmGC
8Rl3z3zWOS1bHA3Gfz6qgYzaj3ocaNFK9Wm3k7UO4Upeg8lZS+5g4yhl65TazxGYP/PAUwEXa7es
pgKFfQJ2AqI6FhQKpdiAzHDqEYsxmD5YT9T42cd95xpeZ6u15kot2P/TAz+yV7+Ne5Fz+F4re2Bu
UAHCn3yEq5C0eF0j/unj63c61E/SOCePMt+HnMAc9ssSZBCp7SChzvqZGk9OvZozq+gekcTQVe+7
NQJLK/FdElbl+hy7+WzsOXH4sm3FKQUm4BM7uyTxgFC4MjbxOneLtbJP7tBtPsy7ZiZWn0tdj87w
l1EvkoEwNrWuHIgcaR8dDheNCiwhfmutl9PTeyTp+Da7i4OpjI1eUFXijKRX2CG1hYCbnnRuS/7Y
KDpFSYWuhyXLMg+8xUQCCVfiTInT//YcA7t0wa46iGG6nTtuz7GDfz4niScrcAh4gJOnLpPiWC/D
SDQRPMDs3dWFdf233Zuu+taXdDxL29+2V96LZSNgth9cTOdVbT3FO8xybcFpz6zgH4ff/FuASKtk
56TL4mLscdH1WTLTeEMDkUVUkacAxoyO5WGwFeAq/sMPuoi2WDjjgAJhNVElrUVejpV3myrVXdjU
9/9bmOW6gS8VYLcHIauLdj3INuDyyM5HWfjn3wTSaAxwApDoLY6aIO6HocI/zSnl6yZ7auRdEXyc
DvEzI5jnDMUgapO4FNBj/L7NOwnCcDf5KVVDmQaOcQ0gdTOLgnhb9MbuMBrdnHu1zR/920G+CLk4
yGOso6QRsXQHrueTMY7Uhs890X4cIYsQi5mLMOMGnxemuKPDFW10Ps4fGaxTE5yr6J2JpC/eTwUN
HavTmD9cYjNWgWc+RRVUVDTOTn+pz317YtqWuTimnKNvFkxbvZ6/UTsbqa6GTf027cJ14Mg3ihvf
ZOu5yQ1d83qgzxhv2OE3GNA7lR1ujIfTv2iexFM/aJFYsdsQDJQYuupW82NxjX+m+y+UKb5/y2Vd
u4tMzHhTvmXUSFcYxjhdNW5Oj+THTUAI2pfinKORJi6bVJnpFZEF7sRRzMk1MG2Q6uFv2kGPOR1n
XtnLGeNGh+VJe0fSl1I/UZSbY11iWJdZyapMdmqB97n2jLxlUP/1tdfT0Y6MihcFBQoo++BDlheB
D7/c96UodQrMAGbDveAuMZ5Pxzh2fhCE8gsSEQglLJ8uCCUgXEwTyIF2NyGHR15d25+6WHa+S9jj
pAjh9bkU4Wc3mOq2SHaErpqJmM5yJoOKRwWv+YS1112q+irZ5DYcgK3qNGRFgPFAFN6cHuqRnf4t
5GK5B7B+JlLrim7RAQwz4uKDo2GgYynC+nSkox/uy+DmjOJL6hVifVUOBjIUMW5tpnaYfaLb5swt
dvzLfYmyuJsbs5BKALapY6DUw1sBDYNgxet6a9goIL/hOUpuF5wpaf18jS0+3Dz2L2Nr1DGLxRgV
mHa08227HpyUpBLzbXmfH9J1Sn45C8U1dhT+H3fnlSU3kiXYrdQGkAda/AKuI9xDM4L8waGE1sJg
2E0vYFbRG5uLyMyqoDOafnL+euqn6lQmaQ7AYDB74t6gWiUrPIEXXvZfDxJnP2F50G9+Aq3LlEk6
AhDN4M+bfp8dyHL68oV05TJZNxdX7mVmnL32HHv5j0vZC0USZ9/YjIJf6l55R/Q7FeXRqd3oB2Nj
rus9XUu+9tzulGM5B/J6gRdp6/ALeOnV76fUO2v1Tz/h7JtrTnZPfp+fkO+XYoZ+x9kIhMulU+G7
78ibKz377qo6pHFtbsqVWX21aKNpOZbBZp+qSxvLd1+R/wx0jisqqCWeqEfH/KKe9PHjrNxqXnth
tX53DOrLQGYBoiPG/PM8SWfdlGrHGEsyLc8/pkWHO/FSfOL99/DNMGfTEbauYYmcYfqVWKM8Auiw
o03BhxXm0vC8Lg8JtxPOzoXLe/89eDPw2bSMJgv4CbnVlfOQnKwNmrAVmPqDcQCizKt/6QD/7tx4
M9zZFBQuPWftsFznlB5D7aYBvt6kbGSGCwTB5Xf/8rq9GehsEpbuNMMiYGEb6lOJhwO/x0Zxb4sG
lWlsXbiL72xmaeSHs6CqJENgTf08SWxgrdSzVuC5WpX2DTqeNevCmvn+PCTPQK7V1An5/jyE6tLq
jsGjXDVZfpSh9TR17sZGwvf7JeK9K1kgY1T7UOHOMnU2TGVRqLMENmheCBpkSg1o+t8P8d6T4Sij
uUTgKYU4r0BCkyfMmhaEVVmQlM46FytWf1AsRHydUu+7Utv/fsBfoxis9W9HPJt0UA2MRkFs/vpy
Ld+4eq9dd0F6M+5ilwycQVVEvFa+KbeXVtz3ntrbkc9mYZqXXiPbghWK7ckwPXbOlyy6sMN7LSE+
n+pvBjkPLqZSE/ZgcuItX/QDWpSg+m4W9yrftWBel+viIdrM9MyHQdRfeJTvzRZqWahy1Amtkk35
ebaU0UT3dc8hOKfTey8aszipZThdWoPfXR3fjnO2OorQ02iuKBnnejjA+Z7ZqXTb7mjfkmFE6XQr
9/HBvbCCvH9xJtFasH5soZd//maHECO3lUNZdyv6Cg9RMe+nxt79fma++yqQEP57iLP7h+IJkZdF
ZMSR+ufeFWh+lClQZ+MmCcu9bXaXqqXfnY9vBjy/kTKelKgQ3MgIcoMoDyk09ST0LuySf41AL28c
EwJunA7k73xnTqWYY0/eKzjOPli7JZU/Bzh+N5cyNO8/pP8MdLYsgkQATIRQYdUZFLiEN1p+4VLe
v2P/GeBsabekISn94DPcQp0yCm3V9l/csL8wES6NcjbXOsUsrMiuigVPdE/jqVwwBztl6C/lDN+9
Xzp5eh0Aq0FN+c+TWqPlunIWol9bPjo1hKrcXP1+Tr97KTZlklSZ8p2yz0YwBlrWh5h3dYanBloe
J9nNbIj/l5XnzShnE7meJjA/HUu6ghzLsZqXybpUcPbeVgWb0b8v5GxnJLox7DDWFqu4GA5llwU4
oQ59la2Melj//p69+1TeDHX2gbIlZZJTzgpuJsdsLIKJzNjvR3h3pbGp0qK+GETJeakWlRsRRgDu
F5NrrWq7iHwmgpUgnz5L+M2/H+z9y/nPYGcPx8qS3GwHBrO8Y00VM9SO3w/w/qMhO7CUHLLpOtul
WIXnYRrls0rjx+Ld5eXktIo+mwX1wo37tTZiWco82qAs2wQDeb5d0b1KElfhjRk3xDUgBqWb6in7
xPZhpQSmXxydQKUqSn9pKePJp8fxaYl2xJ/+qo74R8T7Y/K1pT3hR/8z3v5nTP7/Oi4+20yPZfV/
5uLfJp+H//4/b3n4f/2Rv3n46h8GEN6FJ0t+Yal6/DcR37T/oMyDkzzJEIahsewNEf8PShoM2L2u
AVOEEiJemr+J+Jr6B38bwSUeOOWTJFH/CRH/7IXAFqGxidApF+JjCBf/7P1G0Z1aKUX2lCPhOBa1
b5Rf3tyQ2z93e28R8ctG8s0ekJYaskqs6hxBGAva4s/r+iJTbWIbxODSpzBwtDe2yhZO/IXvFMX0
vx/o/Mzd1a3i2Qir0HrrSbmHf1U8aolESOSFMof4oGGsyCbLfDLHzl0PvdBvQrPGvkd3kfuYOFnz
qMjQfoJm1mk4ZD3g62ZdNkFFOzOV4JENyaBMMJ/7GWCWHaxXfBNyEBMwRjseP4Ltmx4nRevhsalh
8iXGx9QHKOjoPTOnSbmONGKCfmYO4bxCmDJ96csIgIsSFrYIZrOxGxiSiy+0kAkVQDV+nW/tOJY3
rdW0i8i6kIU/uFZ8X+uqkuHZkEBijDnNrC2Xa8FMnToMZK4iPJaBQYGKR4WcFvtZlhpHWCb0yjte
qqDKMNwXMabKMzvA6bZCYXddgFrNAhUVCIK7Oek/V1NcfUqjND9oSzP3gkrzHqsmLr4hfp0+zfSF
BOwEkmZjFxNCPQ3Q3mMPsrPfSiWWx1STyrqoHFoMyyKCzRuqWbsJNam5QTw6OgbEasyttSgmLdoT
D1aroBcm4UTVHGvDT1NnrNZpbWqfxjSlc7/RrSQ98d6IZ9n10ecy0WJ0nSZgfKE1+nWfTeJ6FmF9
CFuz31ezF37VM1rocSoK8QnFhBHMxuBdm7nI75W0YUuTOGJLH4K+pQfroVRAKYBjdw9okfDsOLTS
Xlc0FX7uKVh87nvRaqtycHjuQFnBy2SZ274YApdQGxVUiOSoh3Aw1uPBhsW1UwfS1DxNzT5E4Go3
IspGL8hKSPqlkqHMHhDC9dBymDpr6InlgfI99zh7c/uS97P7QGv2eF2Z2Lw6KXTogXY6HhIA4492
Xhofhxl0fRDNFa5h2sRBupKlv9b0rtZBehZKFUiK0z+FTq4f8gq+kh/bWSZ8UGBjHvQOoqHKLlVw
U030rSLuSXEPHQjhKilHM9/Q692+tFNCe3pap/pT6bTNXZm72r4r3HTYj2KwUMzFjYX5Bb/QNopN
AzTbQlWwXRiNflbr6WdPi/M91nVaHDqjOLXSAKsmmvwpgdNzUiIbMBKHrCsTN5ivKqp37dJisVa8
xSSXD64D3tBFDFjYbned1lFbIv+ZIRxQt6rLV9rmS2tn7rNVJWKft52yQwdjfqJvKA4KCYzFN6QE
Q4mYGEJCGqoc1ELdeWot2Tx7STF8VAovFr6iV/y7bmhGt7BksisKTBp3RS+zus3JzGxEhSvISWvr
WCeiPkI6Kp5gi8ynObGybZkMyfWYZOmThFR8gPrnrbsKkRh6XPEjC5v5NsZvdpvG2afBNF+w+viT
aSFojUvpz3utKe/SWT0aRd/sMgdiLiShUb93p6y/EtkQf2zCAjj4MBnmXk6GcyoLR72RvYf2PUEo
f1WI3PSI+Huhd5VYccRaSGmsvrMaNHJUEreMqDkDGj4rEbIOLGmbZKHpTVygT9mXMS662xoJ6uwn
0HPbw9jBRIe+pKn3cYJ5yJ/SrH0oqQUboFJYkuZBzUAdBnACCs/oSSNadeGokmxrrWyHr0OVp8nE
ECW6KlmBp9E+uk48PmRdwsue4IfFRK3m7pNAEQNIIRPRVwpoOvwhan5l1cPwMaKQ+KaAPIUWQumU
ryr0XvM0GkKn2g6xOsVEnabfp/T2sJRL1bnWlFlQGz70nR3g0yvvFKAnFqEvW260clZNP2EZf6xm
kjh3RJXSU6ZECtp67sH3vqHYddsUtclSW1j1jZmI9iF3R6rDMi1K6VUqTPVDpis9VlDF6nwC61Xv
w41kFRgHCMxtxKLNDhCnlp92ufEtk0Z6TWINW2/SVcZjaZTiZArcqrFrJy+9padPPE/LCBxtgpWG
m3lfTVXLflgQRWhja+hXKkGNR3VG2epBt9s53VwATW685lkKKV90xaueIMElR7fx1MeugdOQjWm0
tcsihGGc9RrL0RBt8Plmp3LQsBCb4/TdkWpt0e8zud/muoP5iPEJPoVtbTRNV/bOlEZ7nvdMCW5o
098rTGvTUpF4W7slnmKqUrx93jh8niyYsUdtqrVn3RLWhzL2Qnh/MmpgKjZUgt8BWlHqLTVS6RY4
lv48Yui5c+pQuWogXcR4RboGHq0VOiwDYGSupqkDndU1Ypa7GrjbsR1zHKZlORdPhEBwZqP7XHxz
StJvJ09XPpSNNDBCIS68o+qupW+egyV+W5zvnemG3JHMXWlakgMpRD72MUzC/GucIbFbl4Wa8A0r
uvKIp4wVrbBTq/ab0TbuVZdJkqctNDjyGHwCyJmADoPZHOFobYovJczRvWrK/IMJV4/IuJZtulpr
H/vahaguaqAx7EvyO4Bd4S0SxvLGQCzw2AEE/BLWM76eUE6UutRJt05mvX8x4ji51vpyWaaFDfYo
VYYjnVVD/aJWBpv7KRmumHm4gV29s4KSi0qRq7UVRYRNp39M9Gx8cYWBi3oGiZgEtQwxwEf0F+1k
PYYY7BA3PtSqp4AfdEGM8eFKpjzgjEzJnBZnUROUYdx+DTWa1HzDrSaP3qPQ2AwT/scklDBMChH3
GwBSZk41fRntwsiYrgGAy2StZLWRnUyPAptAbV35tBQLQ+TPsLyuFMdBdqoNjnfbmkP2IzEm61pT
4/aKmH8S+1JNmxu4ZVYHIL7uX/BPL3x08si2Hw5T/uyoRZP4cevUG0zzxdYtpDiG5WQ8DaKuaePr
IlZ5O7VZlzPnKjLreqUNLXZrB9L2YyUdyNVjbYHSKUYofAuZHU7MnN4Ws+X94KYPgUdC9ThKGAmy
aSbuhtbNT3bnjvgAY1xxuW3+mMeFwFaXRrKdB+iC7KT5h36Tcnpd1XqX3dngcNx1GE0uu0Wz0l0f
1HlU+5o9GN/TMhYPYtCbL106Ww9JoSXZuo+ctMCUGcrEHwE57exYM9eKDlPUL2lI4esaiTkLTEMA
bGk6DydMlfO5GaWtfZ8KwAuruMbTjHUdMs3YRNEHNl8R/iArIbaiaqywlqzdOyeLuCN2g4s80HIP
x40Zys/cER2HHh0DmUd8gZZ7q/5OO26HGhJgW7LRjSG3YOnI7hDmmgv8pjCyO6vWuq89aKNvopHN
rZSxUQdt67DVUKbe7Fd5GM6x3w6D9blomrpaF3GvDH4Y1jbZ+NSyk5VVmiP1v03Ys6WSTge3BCr3
RzOX6i7MpmJXe2MIxc8T9o0KEe96ctPoSxYO9oja0WPtac30a12K/nnMU3MEueu2P/IuUx4hmzL/
rcqEoUy3Zr8BMN6s27yTVyrf3cF3+Hef3DZhvja6UUNBr+rk1uu94qtCT6e7MnVlfhzYMMR+XHhq
ujaEjO5kjwUYxlvoPWoQnidodFO1SF0HwAGjTLoP4ZCyB1Xc0WQ9Sqo7aINxFYRsgR+gPHlbkN0D
f2VqRdjqjZ7sdlXVNnBZgeAzinS2ERhH8yx8PYCMyXPeRvHs00OatmunHK0+mNusKviUYhP2B1UO
x6rXVJitamJXtG1PJh48qZpR0AlAhX47gtsOZBrbAGHiejrNoEefR9DYD5CKu8+hmaCqDGcKOeOp
+ZyrxfDYUIx1MOnA+sSmJYNq51gjPYJ1i7ISN9RJlZH5MNFHtS29Au/6ODXttKnnUY/XMI3pvh3Y
cvsqZFHamgZlpqivV5sPrhj4yw2tPYhY8TYcbGjugAEOD7PNEjD0Mo/v0qFzt4bT989xrHQvYwwe
0G1GZUNBYfMxHfhmYzBMb8tG66DrOkl8586F1fuQ+ZojJ6vhNOk5cF0ZA0IkwpRZN7Cxq32oi25f
O6qyU9yhv5OUEudra6qmj4gSOBjHrS0OhUrT7VqHo1mzCaglew7Z5d80VKAcnV2hHSfa8WHPw89c
Jg9aWJKHyEDXigoT0KCD5aibLeTyHOyt7hdECVW/KQZrV7pZ+DmyEnMraBFiJana5NFSjNkKYgA4
yBjGBKZ/YgwnDnQ2pzBI2q3vFHmY0B8yuDd1Q0R116jxj8aZ1TsnaStecW8c78Axz/s+K7Qvotbq
b5k+1t+nQVDwAoz6ydPacZcYWrZzGjrgp6kmm1AX3Q0toC424rrfjmGjX6lh51zrxBs3XhXl2zit
sxs9G+QGjet807q1uZ2rFiSr5J31atBgSSrqAIw43/9W6OO6sW2LppkIfD8S8JgZx76u0TL7gSIm
cwcCGhhsqQ3Hsa7UXexE9c6o+hhGK0jBoDWN4jat3Raa8GxOD7qX9M/zwPJmR2Fzp49DelQ8bbzv
+sptWTVyJ5ilWPi3QyRX7ES1fZQXnBfqOY3MQG3saOc5Q/VAZk/fgmYX18hWO5/9kHb0IkffWnzZ
12HVtjSpFzbAd7NR11Nrglel3dfeyKzqpG+2tLY4GOkXrFm1S2dRHSkvQD2tTeZ155rV5xpV7GEs
jXrrtqM5rI3O0dZ0YMNYzll8kH/3+D3G7ORMZrkfOeKwHDI7rjxdDl9bpwehXi+1JqmrrjwiNZ8g
6MktdHb9xsQ2uk1DY/wycKdvtAG9wQo1yIC4rGZmAT7oT6bT1zuZhPWV6cip8Ol06MWKbXm7s6y2
+qCAfAvKodZvbQ5DgTFN8aGqpvJuwBeANQBDNlWKWou2PNTN7cDW1MNURPfJQkpW2WqI/lEIVR5q
Zl8GA3B0V848uCdzctR1X4twRx5frNOw657xaTaNb5np+JR7fXYduva0iebRDmxby75lbUebqUUZ
WJ5FvAuT91DL+x74KRZo5LRf9AEE8cZOZowS9LJHtHrpXnE9pqUJ3MpD3el3tog2Ye2MW4pHPfxb
Sagd4nwUHzomD42beSVUVpbcQQJTJfusnUxkMtWSHCzxYR9q6mePguZidqqudm1BSUxWSkIIzXcV
SpdZ2N1JJ/2c5N+nTrr1xoIpN65UFAITX3/Dy4C5cYjtTPASvgnuOD+0lWgeDL2dvjgyshTOr2b4
1HPecPxebdFg4DU3JoIKlVXshqTXbhQzjD6buqxNvkveN3IwSFkxdLgnC7g/nZmKjG9qjmM7oDg2
C0IktesW6PtJtUfvhi+4kqzTrk6cQGszSTjIqo3HWmbtD9Hr8bMVRtlqQlS2tt0wV3aDXcmv7VR5
FkTsLnzQtU7Z1DmBpaQUd42WGOGFAPZ58tQmNUvok/ioi/dNpYjlLDSYiQKpepz504tLjaa+rjcL
GCmhaSqlH4eS7zK4VO10ztj6ZdCzFICCVCixTeKRIphW0z5fxa/Rcu1grOnzuf998PPiJZ6lamy2
Zi26j8xnJu+XSzRWw3HpDX+9RBa41eVLtM6SEL9c4lnItcu0OWndxepC0eOm3UdXxVqDSWsgaZs3
q4pqGjswrsQMV/OOeNdOHDW9DMjrHoaTtbMKbjz/29oYq5rnsaQRwpA6zbW3rVb1MQ8VXIwaJsBs
paif8IHsaYx6etKv63qBarEoXKzUv3gjz+oVZkfovdJyI7MPYt3utVW90a7+nCtOE1AHvsqDPLjw
9H4JKf88Qc87XAmFsocwuJGWDyD9mpaPVbsDnQhKwLqQzT0vd/rzofHd5Qy0FMSeV9N3EE3VEkC1
n+W++AD0Y1U/wCGl2JF3AYV6cClBfZ4/Oh/x/Oo0L8RoX3F1i/NxKT6BWpuHK3Gc0fiFO5c+OHtF
Fw/vBYkIckhLAwYVc9Y2ebhUjnJeMfvLjzlLnEmM5FouuPx0b2/zW2+THabd8prMtg/VwL/8mpxb
Gn8ZUv95+XFkW3lRw/XH1zN+VW03zig4r+pdc21vQMJshkAB5r2hNH3FGVd0uEfFVbi2/8yx/qP8
2f82Y/Rrr6Lz29xY8P1z+9//9TY39u8/9Fd2zHD+oCjbpO4UceSSx+Sl/ssXbWp/0JSjkxR2dSrX
1MUJ/W9f9B9gH02ILnAD+Gfgtv6THXP+gFJFFxN/bkFQghL9J9mx8wImEEcMA3QF3a9r0LZ0tnyP
ZiViyRnZz/HCNtm+f+TFfEie6h2cfC33zcSX5FVhx19YDqzzQhUqlyB46qAZaYiF32eefadiz5Ou
jFKgerGikDSKQ/2hKJSOA2qqbamqIvjfdN+gFXc/LFR1645T/NokE/OYOal3iupc3dGhk993bH42
5aKf74yBf0W3s8+FGcZXLqfco2ymdOBUXFovdWGXt5lVlFu2uvpLqYdK5OMtCa+nQqsfkjSaXmLg
7fgZrP4B5FmyHRSt2o2pZZ6IiLPx6aU7x0Gq0AziR5oT8m1vR7nu9F4ncJJKzCxqs6LSkmRNRDHI
mgkyPtZ9pT2RP52J1ifNqUBwsLEaOeApafVq+Sv0jWNM6S5SoPvXJN+CTKrF2pbNsBmaAqFMOQ/W
I1KJfKOm6bweo2g6Dj3N2UEihQq8Pan0UzU6zU3vZEh0W9jha51mtGNbJktujT3p1oxs504qar6P
yQF8jaZI7/CAluFizOg3nYZLQCSttp6GSn9kWPfeiSNkuHSYzYGFbOqq0DFjONDgyqDQxfRUF3P+
rZTg9vyBZilUd+XS99kld0oigGOpOn4eb9BKHknuTOtUZ2YNRW9sHY9yBTrTiC8FljuzDhqJyjY8
Jj1T6jTazKLt1vlkLxxkPt/1QNAbwPmzRxX7Vp1Fc5d6Kfty/DwHckvpujXR9mHzCPcdHKsXPae8
asqN7pPeNGqEtSUdTm3XmVeqHurXXZlaWyW05sPQdd2tRYRzNUYEOv0xrPAdIWLJ/YX39Nxls7Hz
zCIqA9UT+WfHTMXaFA4dp2WiT0c1JSvkjXZxZUxavzP71j5q2tAgdI5KOho7QTv5SrGESKAUD+Nu
1OvOWJmm3RRB4eFH9YuidWmxEWrE30lG8CM/xNqTAotkUFsWWiGocvJQQIBeDxwG7mICzteETaYH
SNbyC67V8tFGZt3A7s6mZwrOWc+XWG63aon7PIiItB/hMSQTO5jQxCYtq24+ubmtX2PJaMJNBOg0
5PdF7aNhxNa1LTWz9B11SIiKesncbTjQVlq8FoaZbHtrIB7QpqHQV31KWmnTjzav8DArHD9oSQQm
bxld+HESql5u4qXd4bvMCsdZQVZv7keF+dqK7yJxyKhluXckLiTsoJw0ZfiEZQbyDkjzXN+UmKKe
Y1X03b5v57QmdhrXhbObZqem08sesjSo8rSUt6yZlXUN1Ltdc+yXAaZW2uoM+pTNdoqu6zAeJzKl
nFWIoEfhiFTGUawN/7u0N9HkTCiErdr52M85LqbeaNiBacC8V0YISHpjUT6Lp8TBa5PGY/TdKkcl
2shZydledsYnCCJ2dQst3p59PZvkx2qq4WyaBh4Qv+n1/qQlwgmwYRGaSobF68ML6HzLtbiLYJMP
lulTVJ+myGSQTJAon76amRfvBOnrl7JrPbHpgMJztAY0t/da173iwN8dogpVGXEbSymCsJOzuLU9
OVacaEv3FE9RTiJNte6nqtFfvCTJX8SMzjPosjH+QBVfv7WjJt/k7mBVa4HMRvpa15AvQjCFdhab
h4leYEzck3ALDqBeqF5R/13R1SqzpLihtaL+knau8UJs3nB9YrLO91pzh01pqc2dlZrZvYHN71OM
wGDHT53Im7pjZqyVMfRo43S6XSdMPTzJVuVJwHQmAClfY/opUaXP1CyjZ6qqUPuYv8b/oevB7nGW
tIAtx0QE0BpJFplZ4dJlqC5JBWdgLaCWoX+JRwQfDhi+DUIRkuydJfov+pKc0Jc0hW5Wym3nNhBq
+UgRcU8nEhqUlD+i6snA15PuSKoJ1S+fT5ancezUoHjNjxhM1kNvh+2MJqPDtJ2X85MbUyQgmsLZ
6nEzHEDLJP2K5HJ5LF4TMNFrMsZb8jJkTaqPHLGz2O+mDGdKrirXCfaVh7xt2PCrNSUaPMSIHKbR
274Cc4D/11Gf1CUhZIWmAYXzNU9ULCkjI8nzdN3PM4mk15ySRyrMW/ftEsxwEvcwAuQjeDg1nGOS
QavjNe3vytWw5KngiKbXpWYOW5FRmji85rJABxrqHZEyivA6Wc3fnVJ631H6ac8svc0xe02MhZTI
7KvXdBmKOevWa3irvCWb5rwm1pSpjfYKn5NtOVD9Gi4ZODx99ddoycrZrwm6/DVXN8TJw7jk7zpL
jTbZktPjq0N6L10yfZkazntnyf5FSx6wrJT63sbu+SVRxuYZHhIqkpoGwEOnKUgTl3ziOBBSXcW2
XQIjtt30CuFtjEG0y1biNSE5pU36FC1ZSqwc4bpYMpccBq1PzVgYd+YUeYfWSKutgQzgG8bL+Jvr
5kTqNGxhL05Ra1ddEnloT1ut/5BEA4rhTjH6HSh9FRnJkk8lHKxUvkouG7jjUN/Ur7nX7jUPy+dP
PGWx138c9aZ9InlLypYItfuI8MjCbKioaUJJzCSJHrymevsl66tXs0KoLlS7J8WheIZifk2/Jy9C
tnh4zRwvDljzhMNUsw7FOKWfRNaMpxZw0p50ko1hhJwfb4BTP8avWWq3auYq0HShXIXSagLXiaoX
JqsSlNVIy10qpTz1S9ZbyYRD11jSkyiserX41pIKeKgxp+XHYbApyrA7Kgd5pzUn9YVT1oeUrZHc
86hayLtlGVlXbUF34RY5Txn7cz3Yz2UeJ0xTqczoeM2cWqbSLKlAKVJb+RJN+vR1KjqnI/hsOtpq
woPUB/yaft/q0nxShi6/zxA/aVTshNroh0kXfa3dZr7vhNDWvWAj7Mu6Qz2lTPX0ZY56sZFhE3+1
SwGGrPFkeS3GiXHnAc9f4JpSz3wAFj1qMx4sEksUMvDeASUdPafqL0SLzirVbFYPx9UWhCREeVc7
bxcVoSQ15rEVb7Mnx7zJ+6cLh/3luPdToZqpcVyAqUNDKrRyZ/kBb6rqG+49YhXwJwug2GVrwyl4
KQ6nNbXfevtLLWK/RjRMjQp02l+XI4YFBObn8WJKFVJEtZRNbOTa63dLb6PJeP1JhUOzbY/DzeVm
v1f5wNlV/jTqWWyoloOpYuxhxdijeL5aWmFNEH71/eXO6HMCm03H/k9jncVsRqOEmO8xFqv01mSN
4JO5mlaoorwFh+6uutVErvMmXYdfjSDf9Yhd8VVvLrX9/XqW+vmHnJcGJqk1KpbFD1lawZeif2O7
0EEuX/KvYYxlJLLQ0HGXRqXzbnBOug4qFh7qcsnlqtp6xb5bddf9fUavaLWeX1Lzwovx7iOlpQEV
guPA1Dy/ukkqIfDWcbm64tQcovXo977rN4/99iLyagnJnk8fFAX0SJE9oL35rOmg4rs+yRhVnX0n
1uraXNPbv1GC8aBu4IavipvLkI53oplQkejj0SmE5cx/NqQ6pXNHcQ/SnVmhz3GkBRVtePbnXfxH
QZj/P4uY6alYQn//cxHzfVL9a9t+Lr99/9e36l+nqu2/v43a/PXn/47ZGH/QJryQx5GuGvCqeBx/
xWwM9w9rWZgJ2fBfzJy/Azb8EYvyX48wP63L9MSzEPxdzmz/AU+aBMZSiEwnK5VL/yRgs6yZb6bn
wkeAhkoHiWEwFHyZn9dUTHGJW072pzi6Qma65diMtU0JQi9Zad6HNzfp9s+/9TeFzYxF4TYEG8gC
tKvY52iSXEnJ2nf2JzPsAiM27qSBTAtTpgaEzjHI+2iUmsCF/f2ov+YvdEhldPoTG/Kgdr6WQb/5
TCmyGV300z9E0FKgedttSxztvtx0PaF3DI4X6qppKPj5nhKIogge7IRBiwbfXvcsECULsuS2irK2
U71YXScR9x7zY+2SHvbIKxpinG+yRBaIqcpQBmoi+l3eVhy5ALpAIujVihwvcY9PnKCbY9mxV91l
Yz+vIxxQBy1J6XRHKjk9K6Wi7cjwyQ1GUufJtdKs9xsjS78VFFM8dwln00AprZgYRF5N3aqiYGDw
bUV2SAZbN3G2Y0kZgN+06qitHAXumm9SBxX7A8cgPqvpXGzSvB+QJJOZ/Uh15jjs3VK1X+owQZJj
KLO+kiEhnrnHY4Ht1KmfjSpTPijU8H0cJnXc0FnG6te2wv2gqVGo8yBqjFGk++O7rrE5iAiSwlvU
rqrw9SR09uiXB8vPzW4kos0PucEIrF4ZHtnOFv04Oyp6QGHLmZXnj5mXEwdzZ+CdpEJJ/5Fmj499
32qSzOmfZooM/bUYPlRR3Gq4aSmHUijROCl6CR5ad+nd852ezhpfHWP1qfUm9oUepWCbsCTmzUg4
bO0yclfNIMJjpbotL0yZIAlTmvIF56pyRxOL/XVuxk7fK4DhTmiv+I2d2qeTv5R4n8ZYY+s9C0mW
Qo/mU2KFfteU/SpLcJNllpXR8dnWhF28sH9sumoKqPwbUw6jBgXbrAjkuh01MwKEcuMxnQ3zNNk6
TmKj6Wtgg0NRrRu0h490KehfB1dP7rTInFZjZbUf9KIttyMHtQfG7fO1HiJOX1GVB4Bbpa6dNO2c
JObKMElm32smVRg2CtYc5UVuWlvZu5O3bRPZiLWcuJW9SzdGYFrUY10pfVR/6CyOhetGnfPZJxow
Pqdpl32fpzRdHMpFZuIgjPFhpYP5w5ttkOwQ38trJ2m+GmbZPJtYcLdmOYpjMQuK+ioaDK4s1fmQ
0RJUBVVliaCgdmcfR1P6UmmLgsfK8iDhsHaMeKfCU9NSfT4lTfpYDHI0VxFV2cd46qfTKCgtahPq
l323pih23ViJ9R3sdUsPGPZtSWx10/YelQmeKndU3+Q/+DMOdUJ20ostlunQbNck+5PyDusCgSxz
zvutpo3xV1F6NiHNeP6/7J3ZbtzYlqZfpVH3POA8NFA3ZMwRmgdLviEky+I8z3ynfop+sf52OM+x
HFY58lTfViJhZBqWd5CxubnWv/4hZOoe+9YLmerNdTtZ5Vc4RiBjTTA5yaa2U+OyjaXs2tFH9Z4t
UDL306rwKam7+jo21OELua4hHFGpze+T0tDv5r4pXtNgkA8IRohKHCm5d05pz1SCs4PCVJ9zc5sJ
gC/z+1lap4rRdt6gszc98IxporMZ63XfWmVOZLFNzhM81Nznj8A7I2AVCkZMS7vxBdwoy5OGp1cz
XhhHNFLSCTsFsEtfSr8DDKoFcFkXrfMliGyy9DoBbNbKKKIUQzlEoR8216hxArckY3ddC0TUDhQV
wkGs73VJby/V1JxpGQSK2tmTIDOCrKbkze56GGSbBsSaEOumW7Y6KVguid8GVqF1GeySWZ16UIOq
PMxSoWzKIJ3fpKBwvGHI66fRrIuHQKu0AvFGWeydyJbenVBlIsDbwVgFpMSQgzi1jP6hdF2Wk4Z8
R9VqaU0gZHef2DYAVJiMb91Evl8Od+g+L8xhjSip8Be8P5lpBbp6XZhWtbGIDCMmjgi8MJrmG2Ir
BdnUklyg4fKu4GveJx3wcAtPnoD7VvpWYai/znKph1gGIuINGXmhtoqzolaldzbn87d6lqrbwkED
A/No3qWZFSw12jjBXtTf9DgDS0mRxiImgEmC+5B2F7RJeNtrSnEwwsHc1ukwASnG6lvrhNrS1MPM
9Fq/h1OSYJHtDlIYrrOZsHn6zhp2x9xEnLy2X+xSy69WCRSPL0o44foY+vOVXibBXeYQEeZKbdlA
iddtcFSSKK1rdTCi15LcO9llAW1LdVGtbHQBk5s1qr9p6FD3uV/1u0qx5w26IGeTmQQ/epxWDblu
ZSFtyIYvmH7odMNdmUvbHkY+wHHW1svad4BFsqZ0HiFSQgxBCkmKRJ00Ne4usT1N6wkF02GaC+3J
ju3qAsQQkaoWOWSYt1rnh541Tt2us+xhp9VT+D5MvZW6TpYmN2OaaIaH431uLcVL0fB6Q5ve4cz6
T3MbtRdGC67gWjNeakg19Pa2cYZ+Gxed7OXxmH2ZwdYglWgcZF475jb0RLJgnUVU1762NnpYf4U+
5DKgSmBeGL3fwTuBMbRoW6M21o0WR/WWEJKeUfnQBLAZJVuX9vhfCwKLFlXvf66DfmtENKAA4bBC
nJwJe/+kK+jDOAPktN97WMGmT0rn+DXOLe+4yP80Bf8hzLBo/f/rpuD6pX75v//n9eWXTuDHD/2z
E9D/Ad0cpzCZrkwkevyc3tIJQGPAk4YBLqAKo5efzYCQPdI6OHh5w/rj58Fh/tkM2P/A+hrDdPyc
ebxMWsx/pxn4ZHqLvpGAQNpGhri2mBN/RHTQ36eyyhCVZrzcxm/BPiRs7WvlSXhDyytbBVp3HVQR
m7NsBsFW+NCHmLSqBGsJGEl0Sdgm/7pyOk4Td4yVIZluFTfZ/YB2iuu/ATmInuZkLdh2YO8Ok3Bc
WMRn+dAQMPGJk3KuCMHeBUcQSRECS6LtzsEoAq75ZSFFJOohBmIaDx3vyGD5sJCa4NA05ca7vm63
GTEBIlMDHcr2wzb7pK0ilu63dSi1HLYGht6oD49ozod1yJO3IrJoxJHeW/gitspj71QIcahVLZdQ
WAn0SLb8x0JLDGzhh2oVDhIvIzUW0byl3+6DcizeKRGC3Vy2YbMaizC6BPkanyQJujTsY0B/lwm7
DbMJUilvpAgOXV6p3bIOB2UzYEFx2SlTe1t2wXibpU4pu11VBKvWTrMNUfXOZW13wboyrP57N4f5
NuwhGhpj2MLvb7ToFaImabRNCdGS/GNIUUfhuQym+syIo7s38G3aKxLkRrdFN7cNrAY0nx2d7dUx
VBZGOFV3tYJBipKkaAJ6FaVH6UiXfTraF3La2+u5K8slDk35LiHBZ9G3MfBsQcGImj7pxB3Uuqr0
kroPb2R0C2s5g5coWyO/aPwe80D9AXEHisA+q0mwKfCIvkmaiqKtjZqJPFyz90yy8db4xDYvWkNU
EqTi3pUsrmhU/HBHJZ1tpzKC2qanebO2Y799lXLZQR8z4aGETkX9ylCxXydKO6/k3jRij1cwMcFa
iqs3dGeShRtrZSVFuS6NgmCRSQHYdgabIbo6KvUGfaZ2rc6Os9aT3nwc8Mx+ttAvLLO6e9Aqv1nV
ed3ll/bQVneNQybTIs1q85tjZ86X1lGmrYrPK33BBMA629SE2Tjdd4EW7Zqxqt7CwCkxp9GC5tJk
8Hmlzpa6V/ppiL2g6lptUVSZvXOGYECxKeT43qjFLQqhsiLVUm8CdYsco7txWk3dW/k43RW8T1+I
tCoesykBDtQGbbpp0qK60q0mRpxmCLrnrOOowke1BxJ3zQ5L9bioaMSUfpfSp6wSUpOgDhpYzACZ
ZiZBmvEYWFuHvuy5bqvoqtJCq/MC9LW6FztldhmGndwvyBAdF35jG5vB0qQXOYkGyY3SrjlAdi50
19eczHGHY6spH9tO+diCNqIbja08X1iiQ+UV3F9lx7a1Ga3WQDYgabtOjVECDgYNGEMRyBGlGfRX
VahDSzeKzFE97lNnPxqiT+6clijrmd5ZF110J/pp+UdrLcp2Rm3mZpQGPfHKbGi/khjSdltV9Oat
YZYHK5OVm0F07Who6QQsKR4fCDizkb2oCtHGw7HfN5Q+d1aEJxXpImAA+3XuY2Kr/SNUUB9hA2LE
4B8LLEEZDT9G5en4r6XAGjqrUreZX6gP+CUaAYz/lsqvL4p1GhfjCtFkhHI9ZShTtvn82gg4QxkV
VNVplOScu5Zq39nTPF6mTDDuhxapiqUm8xVSr3Jfh6HVruMjapLkVkB+t6iGlGNhpASTKe2nwoZo
Ux6Lp/ZYSIVaXxlro7ZHogvzrN9UouoqjwWYKWox1J2OtlY7pqmLJku70NODFHqJfCzjGCSh/C4t
ZzoootYj5CWk4DyWgH3TtBexqAstO5/ey2OxGDMetpaO71NE+qKetKq6/K6oMD3cXtSbeLN0OwQU
Ugja0VHzJwVCAs8Os/piFhVrY4MH1X7cDW42JME+rmznjRBvUdzS6QX4noui15/Jv9PyHiXRAAfh
dtBtJLW17aQHVe8pmAfmiq4dpeA8oqCGaURtnR/rbKWInE0tiu85j3oGy6IgF6V5YkKVcsdMrVad
KN1bxargWBgVBb0o7eOiocq3DLWu3c6Ru8LVS126DUVLIIvmIIFb/iWsdOT3onWQRRNRUO62CHAt
RuIFkoR1cuw4WMAnMTuLZg/lW4IkQlbeatT0nIGBvetE6wIBhKSkKLbvUrW0VRdpg3OliXYnmgP9
TR0UeYtQLdrlojfqzbm6jYym+dbR6TwFWrs0SI4BsIkqIk/CTlrL4zx8QVRyhYa7gO4wSYshNP29
JpozagIJpm/ZXQSidatqk0B60c4h7683aHLUayuU25UaqbA24nAmeM2azHuUScbOEA1iKqnVNpl7
OF2ifURCSScpway/DB2JLslk5+yiEk6Ff+w/6Qykd4DWcB/kfUowkSFLDxUa/ns9QbftzMr0lpu8
RVvR3EJHn8nBsIJgh6yJL6bgiNoZcwDXrLVm10ID8d1pQpxRc4baytzA0SpL5aaZzODapryBmVRL
HJnVsKlijXB4wYNywBqZWRNVSAfjOHG0UK1UW0eCP5XNMRNczRryWybqOQAb+bELWbCusiIw1pmV
jp4184i7heBnpSpMrXi2nNIz41xh6l+qZPmlkZfbFvqIIC2V74B8kuoaQa25M75wqxhyD676rdJg
7wRbDHF6utUEgwxWS7+W5BF9ogOMAZUtropVI3hnuWCgpbOjXIZHWppfauigO8FWk0NnWpJRn67m
IDLuE17gHW1q5iP8moBFyed6KWOJ3nUwUiayjWkE21RQ5bpBqu8bwy7fUdX198i25HaZKr15aQm2
nSF4d7IZqA+D4OLpXQUtLzpS9Eolha7XIq9PeDF2+mVXdwUELZh9nC/GtSn30l6FxvIWOEP+5ugE
GDCTRl1e8s0lo2K5ZVkYuA8pdrNPe6Pw1ATpMI43wUVIL7mJsrSH81EbK5nIz8xVswnhKcr+xEPT
5GytqTQ5IpxE+qJPjXML40W/nNAEXyJXRzWpOsrtyDH+BcJSu/ZNvXvy21i+mxDN3MTAHatU7dMb
Q6+Q4ppmgjmgBFtrH476fMCqwPgykapzZ3OM3OitpAG4pO1Wtn0C5vMc5TPwDyoxTQnNjV0kyZNU
SB2RH0Hru1FckNsW6BLmDU52BcFteKCscEw4gaFiu0M1mwd+OoA5U+gTTh+mtSDRN3+RZH+6D5Ay
3iD3sF6Mqs9vhihod3qgdJdTX6ukmdRT+S2NLPUh0kMEMJledSB1TXc7gnJg4lFX6WJmxvDWpEqW
LHoNonsoVzPHhhU9qS2YFuq2fNqXTaNG3tC0cMp8q1H36L5J1rLr/B57DaFEHq3uG1BrttPTmHw6
pVFyr5MQZLljNRr7rpmxQbG5NathzMa7uMzTDfTPYFEOLVFVZtmR0jVU9jOjoeQhIBBtYfmEW1zV
ZNjXW9ufg8FFuq6sDHV0AGZLOTbw78jxUcTJQ/VwD7OX+lxLG8KHmCFkyW7wI+iSPBXvNqL4i1pO
pRU5M8GVU9jqzTC35a0xjqj+C19nlKKaYbOcI04RzYkU3sqV8xzGSvusIoXk1VRgFuXj8wfSFsnW
ouPQ32aF4u9HCH/7fNaCO5zm21Xl1KgWk1qtXg2r8B8Vc9QfG0DBl9ootLXZhNU1BgTOYy3pGmiM
rN3aPHvUrHGo301RIm0z4kUPsdHoFxWM/e+MZhH6U6MZxY9hz//gD+APTLE+NIaLl/blf33PQaKm
y5fs+3/+x/X3Gsrra/et+BWBOP7YXwiE6vxDhJyBGBjIsTAuBkr4yR9nKIeHpy7DpYSp9C8AAvsk
xcIihkmjaSA+sixggX8CEM4/iAICm2CCrwsfdPyQjhZWwffir9a1Ofn/jxPCU94BvRofzCR6FPI4
+IguOt0PnayTQJRMQuuJAX3mzbMse4lSM/QYHWiDSbptSvkRexKMfXhm7XOpZb/jHzBL0NQLA1hF
NzS48L8s3/ldyRCE+hlCy2C6WKZ67V5QWvRVc9BXYHkejKRzA8oT7INB4cdVodP8uiqDy6asButJ
X0Nr3JhbKj2SqVX0FOe0XEdmwwdEAo4F5HgVvj/fMvf3lBoQ5zV4RKjcxIcOS+rBaw/BBvb5Ahbg
IsODM9o6u+FKg+oRrc7d3ROU4re1T75bvTabtu0sJjc5CRt19CXPzrmRK6ejV4AjYcYPfmWzWVEY
/norlU6TsApSbvwLZZVtKrg6rdss4tsfGquzt/MU4DkuB6aHKg9jTPk4Cf6wXSW1Cx2Z5aqlvUZz
/mJsaN8vu3Vx4dyiDlr1pF5mF8qaspE4NbIbrkRS/PwMTWn9N0C0kzvMvqWTlnVTwLs2qQcnEC88
XYyWoPu62XvzIuHQeZOu7GvsCxiERs/G4/y1riCWntm/JxSC46pI4WxALqgMRx7Dx2c2Acy0nAZL
h6TrrpgpM8Klox2H/C5V5iul/TcDilmPqEa4BFAI4NUc/eY+rkf9qaVlT7tWhaUMVYMZcmuHzx/O
zk9AtdOj4McqDh0RoKQqLL9+3UmF4yuBZrJKvVjJ3iz5zzq+9lrgjuSYxpN6O0p3CM6XCJ6SMzf0
96+RC/ywNIf0xwvs26grKl9coNPPS5mZLapg01qducKTY+d4hYZtmzpSGgteygnY26pmoXaSQbN4
sHd2RLZYgnrOWatYSZ6PFxMf+sPJ89tqJ+Q95NUVRFtWG7x+MR5m9bietg43WbD4G8/Cp1cH+MZj
aSuKceqSaUBytkOL9eJttBnvgqVE8qXi9X+DtqecW+vkTvYZBi08jsAbmPHDL4hXBBAQ0tJ0br0+
xy8Rf9npjTRxOdQ5cxQIRSeMncTMbKMSxnqRJZGVhiSPWrwqNy3/QIeOy3OBt5/A5TrHCvnP5Cfi
9H1CgIzsTp4dzBJcSVNvinF6pgFATWqFh0IiQrRpcd+b/WWvRJs2VM94pZ+mDYp9Q9Kfgq+jONV/
yzOiNRl9pSX7nZQc/A0M41bxryr/zliB9pFSLTz8KmyVwvACA1Hf1TfnbvjZj3ByA8w5K+Jx5COo
6wbrh/nSn5baqlmHi2/Dt+peL66YNs9LQrH+7TDlvy7fgPBF3iLP6kltUGtlPcB3CJGcwrFFHbUq
1hYiz/Exaxazl1+OjVuuz41jTjPHTpc1TjZZPas0+87wY9nxUDgyFOrxBRyYRBZ5BXj6BSVfttWJ
7MyX5WW2Sq7nx1zZRNHigXzgM5yq397rP3aBbcm2jWM+u/7XI1HXmxwMFVYSk9QnABQhQu/d4sn+
ph70TbSqzm36T44rtt3PBU8KiXlKkqrqWBCpxTZ/69ZCgg7rt0Fbe54z9tts9rjJf652Mv3qsV+z
9YrbjaloDl8rvvYD5SIlZeTHfPbb+L9/Fty/FNinBdLpjTw5qopBx0Gi57omjmF5Kaxvwzsy41xr
XazkL+fC6z47Gn+5jyfHvg20leKfIY7G7FYQtr/NXnnZrwNSrc68z36vQ8RJ8fMmnjymTDZkqw64
NE6K9/YQbaxNtMPwbetvZi+9jDfVXXaXe+diMMRfe3IeG4ohPLhtRYxwTx6VpMIzMcP4E+ssNGu+
n9yDRnyTshBLnrxetLCXvDm1r/98tZ/umA+rnpQnCGyKHIUar9MxDlXXURtciyZY817QJ39Rff/L
XSOcdf94jScVCaT7xOgzrnHwEHyTseO7ihGTeDNuxN5JX7Sl8x5v1NU4vhRbMt5v5RWjJ9W1N8Mh
eu6uqi1IMXFtZ9+Gn28w7jpIkQmP8Dgb/VCCp05OKIPP4RzjFpEtAf5R4AdetgKvcf98z8+udfKY
wr+L+jzsMIeNt/66XAk3hY4Z4Qq+ztlUPfXT/fzhyk4eVfAcxSwsroww0Aop2helw7f8uSmvnXqD
c2JyyYzXrYB0N+kqXJB766L8j1wgZs6R5YShFHmN3rRoRVbc4s/34tP9J+jsqikMmY8f/sNtN7G2
CgvZR/136+hXRfo1He7/vMKnz9WHFU4eZ02irkMp/NQSElH6Kzsylrl838JPrbB7qh/+vNq56zl5
z2r4j5nJKD1Jdrvsugtmv24yvf95jdNu8Xj2/ryi08qtafzA6Q3/ic2za9bJWhS/5+kNn9SHBg3X
P7+Z47P84Ztpi9RkXiA9JVjJWe02pf3Dx5H66Ez6+udPw4eFTg6FDGPQGnnxcwc38otVptXaaEvZ
Q6wcDVBsFfuWyRzupmrBdzaXtdOiOYeE2JRmfyak/fP64F+fhZnnr/WBlQ+ws5I6PCo60gavkxEp
EkbyswdOtThfIf3OKhev7A8rnjydkZNmChbK4kgclsSYZ5yF5ZLUCq+fqfrPPW9//lbpqH+9QDuB
25BaXOAwwnTslSUDHK/RXoz0HF9e/7T0+XBlpw9e3aLPnViqXdhrS7oa261mf7OzL8GYurN1azEv
YoDtJpmbkLgdedOqvEyRoF9IkGs3AHeo8OEXTndj/1rOLhVqb+L37U7YkqjXCil779GT1ABTXPc3
uk4B9zfsbz59ZX24ipMHOu78dlLh1rIj0uts6W+71bDAloDwrf9e5fFzrVM9UWJXTYexoKg8wNkH
+VZ/FHfG8pAx6c9WCu1RX/UKpj8ih+vca+kTuICZHfRTQB86+dM89A5xbJNFzlM5G67sPMjZuYCO
3/lFYq9/WOGk+rZI26ywI3ySd81lcRMtB4rid3E3a2/YFKt83U1nXi+fP14flhQX/eEUC9O4koYU
YvAB8IWHK1g6l85XddVSORZf/nwuf3r2f1jr5PAoJKsppNx/CrHzCfyNftVVmz+vIPQ6vxdQH5Y4
OS2kyeFBTeyn+IDg30tXPBJbZaUsmmNf0S/DfbXt7ueL8ylt5+7kKSTaGHPeO/XxoFJWpnT3z6Ox
yTxH251//xzP2t8K4p/XStzCL19djY67CcSC6np4TINXvIH3Da4gK75Db/Rqcm474xBOf6dPPPNV
Oif3eRra2YhG1q5pl0sHUp9Wu9pCGCNxSmVfFO0GnX/KoP1sVOK5p8Q5OaKj2QzTbGZt0apL+qNo
1akPodcstPf2VjN5LZxjGJ7mof1o1D/c7JPDGisLqy3i4wW3B8zfs0lzU+QN9gvEMlIwMai6LdOt
KT0U6rhurs73XZ++mVBzyTqSNYfojl+/bsOoSA6bradcIdPQKry69Rc+qeAhDJ0/P0XnVjrpefAB
9c3Jsp6QSG1sWH2ytfQHIshV7UwreW6hk8omd7ph7gP7yW4sCuqNjCZNNm81DNv/fEGf79aft+7k
XFXSSdGaxnlKqndTv86Nezu5+fMKpwO1v/bHv5Y4nVDEaVVYQYjFiZC6ChQDD41LjuzzNoGftis/
98HpOVPIaWf6dhGizi4uc165TGAcz9r4W8EdhiBXLIaF9K5vzj4DnxYsH1Y+OXDkqmrzXGLleNu9
iDpMNELGu7C4CxbnwPnPjzfmHfC14WVjpX+y3xsHd5SQLBDqPpVs5E53pWPr5bsaGGBy5y/PFhif
bpSfa2onxYwUVAh+sdogHtxff53qRzGLMBcw8Wbxr74SVnP/nZITEbFFcBZSVOuUDF63dhtZFfbT
cOaqLza0UnLARmNHwaEvESDFyz/v1c/qGEauhsZAVLXwufz1xg5zkdfNDMsOoZjwmoHH+/+3wMkB
rUlmHNeq/4TOzh3NZwm95Z8X+OwR+HkFsL5/vYJ5UDDQdvAyT+PDbCvLQbqC3BbLN9PsnDmiPu2+
Pq51cvAbJhZRvs9aWnpfjpCfs3tMfbyo7+6CIt9Ddbk289bTtUcDleafr1NBGsyl/PKSB4uHt8N0
DPWBhaz510vNu7Qo61bBHTZWjWTVk8qjemow4aiP42r5mmd19a1wwhbeKPEvL2pTRQ1iI7N8HmtE
MFavxg8dvzIKDgrbJMTOL/MFk43mUdc68x6jshGXDT9SNWJ95uQGW5LSWoSYsu/bxuixmxIT0IXp
m0iRYnU0PUxgISalCu5Tws9X1/dVVMZvVeGnjRca1nAfVvm4NgkCVj3iSfBQyYnHweWYEcMmSIMM
2+C0N5/sNDHe52LoSNws62wzKaOMh6YfhMoysYa22EWaFj7Moc/ntMb5PnIGYi3SGM2ha2AiRJkf
V8OFEejaZUd7ECxyzYpfZhIBMk9KoImi8W3yK1nqxkeNiJfiAuEvJtktjCn8usYIypcqjwclNYO1
lKl1tNRHw5a8MB37GxuPGgoqbrq/kPJA1jax3WDibQSxHrgKSR9XE9blsdsmsH0XuJtP9nIY1fp6
jvvmCRU6pFOR57ItSmO6i42i7dCyVfnlIA8xjpJlJ79p8Odlr2tHyNdRqSTVUu+d4DFAAHYbBFha
L/pGk/ZzwDQWgsaUbaV2UHbI9Yb7MpzqddTj3+U1xBbchmUXXRnwU53r1tAny5Oyrnz0Dav7rmi9
cjCMSX/FurqmBp/YtZBp45sQxlIiHM3ZHIVsvksIIOk6O9+or5qklK7xH0sv8LOR3/KQrBAimEr8
hBNpNDazmft700DICq/cQnkFE5ZkgFQrFqY0Qq6VTOSjmHRG1xh94fKD05P+YsDTcnObbWZLEmYb
2Jw9I9Z+9zHD2OcO4XStFkl4Puul9t1sMvlbU8b+rtAqZ62NVc6REtPdaqF9108NOTX44iBes7QG
Vqqvz/ugmMx9mmHHtyzzJt91M6FJbsOEF/FCWj5JoxnvTFzNMy9vibHCzmtUbqzGyvZDZaCDbHUl
f8A0dr5DAcyWL0PZfpbDYODrK8wNw7t2Ew+jLuEzF9GA54MkBCBjdGNm2XwwWku55olKN4TumJzs
dejcdVlQX2VRct9WU7PK+qqy3KhVe2mJerRVVhoOdc/1XOiXVlhFT705aTuyLqwryIB4U8dB13kz
7mTexJnuqZlWbLRSd5AABNKwwhW9vJQUvb+w5IExkqlPymoyUEmEMzZaZtLz9nJCC4G6JmN1p5fM
W0bDxJgMg2W3tMnn6TCbjlw7k5N1Z6XVc2DKEJMjLXHutF5u7px6mBaT3vcXUhK1h84oCwbZVV4+
WFVlYvI/j8P3oFfIL+yNGdceIqUxI9dR+fLsO/VlkDFUbPQhPdSNOS18K00St4Hpi2VkA/FVpHkn
pZWtM91Irscy9J+HzNJXiT1a6yGuqm02+M1OmScCbVJ13DS1pOBknZSBjkd26JRsgFxdpoUBxRQZ
zKIz8GFzcYSERkpI1MZuiJp2iHaBbqmkz6ORRyUZI6P8HCQRlrJSG2O0XhnfE9W370MnR5ROXmZP
MlWcMQNT7ay8Ly0bMrKlTK8xT8Lj3BThm+bP7QK25YAldzVqzxMwAjEfSdxcjMFcETMEqRwb+OkC
ySm6XUfJg62dRfqDE8nqOmwrTJlSBbM9Pm0V7PQw0Ja2XGMc1qFnzhch4MBraa9iTq2Hcgzctm++
Z4m6r9u6WnZW89a0KoZ3DlteujClxDPl+DWAJFxNiI/6+jJW7YVjDg/zlF5m/aqCRuIEdE5hQZlB
qJW1INAA6dk8uWaovUtGjXbULl0s9GsPlf+yMTnrKqngZrTNnZF8HYJqp+nZAdrnMg2c71JK98lG
Uqw3SbNqHhuNx7A7pIogYAurrUfs5GGYRa4cwopShLTZWcq5vQur4crJy+WsM+buUq+Y7Ru27yEN
tC8IYncQVbZt2G7R/h54563bwHRjObwpBwj06DW6FLPlMLgujUsFHZRkhyvd/qpH0kVWCt3TZd0O
bjiGq6CMr1JtuG/8LwhM4F5HX5XhC0F3HhyVRSY9m2bsTeATU/QdfikeDiV/8aMxTLgyZl5YPqeq
8mJmySqC0uurl61JasG+z7YmrHtkL1jVY2JUfUsNduYYP3ZFZy6lUVoUBkKmwNRfOY7WphMui4rs
IgfKfNq6oRm8l0npZq0RL1TN7z0fYa43t/1tTfzdwrIzZYnQ+a3IonCVWaD0db2ZCUCtpQCBlb+o
59e5Hjd4/0Fl1SG7X7dwRaHutDkpf063DFT/Le7ROgAiH5xZ+obn3mWkxo+ACNHSkfUlHA/sIgZ0
IF4s69LXhnQgzmLyLuxEvh4JcFgo5lAjg2A4FZNJIpfWTU3rpkS1NzbMilN5SYjAIZOLO98p98ao
bIe8uDGie2S/a9uJV4mW3ZYhPnWo05sm2Hc5uRQxlpcJphYmbh6UwleaGixtH1lCqD4alX6YBnvF
27TkNuU7TFYWlppvc99a+/m0LSXjzRgJJyxn/Rp80NVqZUXyzqoYpitl6rD0YO+MAwq0RvneROF6
6setWZbvSp3dyEazjStV4q5om05rDDLD/HiT1Gl1mQb52xRPyTqO7QXJOMZuSPU7ar9t2RNBLWVV
8zRPs4KnaPiVF/bgpoNWvliNfB01znUAjSFp8pUR91xWKY/LSuoILaO7oJq0pc5YlGGODM+plfVo
oWuaZ19/HKxwb0b13ipGjM9IgykI6VOVeYG6AC/PuNXdWJ1swtzwRJhaXrvYGUYe8Tvf6ygCD1V5
z+WWSHeWNWlR9zjtzwYmqUYVcq1Bqe2ltEh4hdDR51VlP+C5pq8M2FlXda0SN6aCoyJd8HKCa1xp
aLINWRbRrsAG1CvyCE39jP9JZhi8QkzLS/0YEY/u76xBG1wLnz4tUFJvTNvXrCM1oHQOhD2IwoUT
Spekyu37ki8XH0SO4cm4Hv1WWsma/SZD4T/YqUIQ4hQRCtQMBTEmFekEcuYQIKBJIaWJPac7OSbS
wW/KpTzNZDK3ln7Qmrj8pgkxni3n2jWWrvXGP2r1ApLJB68oZeum1eT0OhSyvkYI/IgbkdZhWHTr
JiNw1LP9bF6RSdOvbSEPjLFaXMx4MCcoHPv2ta6dtFmPQlQYjUmOuK5Nt6OCWIaMSqxNJmPe9IVi
vk5kM6xxDu+9kWSKQ3pULgZNLd8A0+mUIfGEQM8RMscEZwHQssI5IKzgFwjpazng95pO9rnfaogp
SV9gSlt2arotsAYU4wlffR6Mkv8M8AHeyUJwmei5jXEBIsyacmqTZiqenHqHdUuWaO4oy+GzJgSc
jlzJ2T4Uss5OCDxl9IxEG9VW/ZDIQ/UcHgWh5lEcqqhhvQkqFKMmMqfXdqob220VRdmR3Gmvu95n
3pznU7mCuxzcjFE7b/C4TJcjX1iHAme2idfK2tteCFepwJVNJsSs1lHXiq43GD07m6cfHgIGlRda
2EGoYnsUMc3KFFrZUKhmVaGf9Yn9IzpUnsf7spTNt7adoQglGNUaio95G7I1x8IGhTzRrgiUx0KW
zO/1kQFPLyzY8JocfMeoSL/obCk5zII2H4I+3A0Vt9jNqmxeS+TZ7POy1w4BYS6PUd9U143g4MtU
ty+q4OWbgqHfJGn9mtakdbroHHzcV7UeRr/g9neOVG+JErSoBgT136Gas1xNKALaKO6ec/IQn9ld
jPmh82/UypfXelySPNpiqZIxUGvL29DKwVGF8qARGgQbS+sLuveKirniT8pNO1/kg7UHGESwoKBK
GYSkQbMxK3GHo9LBPKoeiEJSVg2WJ4WLHZYd8pbpQ3vBKzqQrogO0RZhV6QPyYCQojxqKghPgQ4+
x9iUCskFRMz41mnK5jBMzfiQhoWx748yjewo2TCEeqOP7HTXCkVHHeIps/YLTX4FXlD341EBglZJ
HFNCGMIbEI1IXXXRU/T/2DuT7LiRLktvJU/NTQd9M3UA7k539qTEkCY4VIcehr7bTS6gVpEbqw8e
f2SSLiVZGlaemmigCBGEO2D27L17v7saR9JOrznCGHkGUhhjSW2DGhLZPEbgTqP+fp44aO5R/5le
hckBswsWlRrMOkNXhQSlqNPbA8tQeVcLjevl3Td+bPklXO0uThuVz1Gq2j4sbTvxJg4pXkfLjiKj
si4x+pKd0isZ9pmoW4Cm93hqIJCIA/I/dpHVcZMC6oG9r+KDI7XW2rcnc460JmlyEhqsr04XCRJe
HedCiMXUN12caX5bZaVvWNK5VDppHLLJYrTXA4+mg7Wag4ZsarbMDbK7GnbuzTg30bdmhOurAi15
EqvFKMWWFCyr7WhcDUjmakWyGj18KnuNU3iq9C4CGBoUniBc61CIOf2Ryczczq3Rf0xWpxMW4uhK
X91PxeqDmqalPYIDwRyVrz6pGpMMZim8UyZZB5v45KcSC5NHjNbjXx0HC9zesNabvqfXPK8Edk6k
xU6uVHZLDhVFmuZwWu6IboLmdFmYanwEQpg9O7Zc8UMQ3p1RjtvRykm3lfDfW7ayhBnFqrnlskG8
0uKHlRvfV/XnNnGUXbky5RVz0h7KBc8xyViJGlPUapQzQ7XSPd0T6ZPsSKif2A6VzGtWGChT6pUL
Kuzom7LCQgfXkLR8x6L2tcku7I3IddKxwtSFT4o3ftjAxVXgLmL+vG9XKGm74knzJIdUWvF8j/DA
yvJA2rI4IoJNjgoggMmXJ8zpeEKeyqEGfypPKNTSjKwnfP+wkEumFe5O1ebQOMYniGp2AqrabZ7e
RJYzfMPDJltvAQ/9aLczUVCTaZTEnODvwbmP6v0xdUJSfexOyP7KFXr9MOW589Nku7+d0mnc4g7v
l40zTI52iMehIiE6TIkqBgWOQ7Xgc3A9nMX2wY5C8alQnCQKIDM69absnMbhpI8X61AOVYJxLlTm
+pIMYop4ntXkuJwyXG2GrTdz1KG5zwfjQgzOsub/LT0lpN0e+ybV7tt5YMlwyKW+yff71NDo1vZU
ejCILHTxbiKHW2rK+dZcQ2c7c3a+EGFiHcY1l1auCbVlQqUl19TaLlrJ0/pAxpSpVB+pn4xtFBN2
ix07Vz2S6LCal2z+dTKZ1wtoNBWXYBWP0GPJzLWsoWYZbE3Sa01bT+8aW69Mr5/SigpNM6XPCdz4
MjWZ2LuRNVzgBLOfJC74v5pQISFMaiB0ccM3cNuJQ95QrNvXCTLhL5baZ1+KPsmOWCvDTaGtLCPV
wHBZVOAFvRREGJtYSyuIn9IU91qZ1nu4TSyfuBy2lTED1W3S9iMXV3YpsbK1l8Vmd2Xp9bDL64TE
vgZDJracVOcVSRs7OQ4JT2Y5YcnvInNh1L/gP+ChSSjmSy3SPy9h514i5P+WAG2/nmaizuAc8a7B
JiBQSCG6eeBl/iErZ3wkTaz325p57KbmfdjBuogJt6uNDSQ3jSJLd65lhvKpdaLuwhiH8CYlluqL
wRr5XfY9PxF3qHvXcTj+UqZ9eQB73P2oyKX+JntjpLvltrPXy7iO/2xe7ahoo3U4Bha8P4Wm6LmH
h+CGbnCAZpwkAGFyxeeUHUTQBIyssR6+P/R43YD95YLnYiJjsnK8WqcL4nclJGlHCoBHHIIM3lfZ
nfmGfr3a2ehNGwzbDF3IyutsE6d07DDNJLMgf6Re3VBZBeF+CFTP/VTCCqd9hRT9T0dMv/4WZ03n
pegnHZ3j+luQv4NNap17ohDAXorep0aYrFTDRlse/rb7/Cvd6P+bC/+XjrCer/S/hxs9/CCZr/rx
0ln4r3/zD9vI+kDqCvp0Ew8Sclid6c5/UU41A/QmnRAV+fZpkPQP6NT9gGR3dQ+erIN/2w7/sRaq
6gc8jybmOHinimaRJXNmJXzLWqi9fmEY1q14pRWwhI6eoJgV5vRSUVJpepUV5gDN/zAuXu/NXnGf
+6DF04Bc2M3omx7xbiXaUbr3Wwd5dP304iO7/Xs68kp8vY7CXw5NVFJxwK2CV1opUDC5X/8KIARb
J3N6eqYX9O/XGZ4Z9MlGvUr8P1Uln1/qTD9T21PtGAWxljBmbwF5bGnTkq3KvuZK+xG23bGttem9
udD6Ap7dIIxjFe+ZoSLIPbeKUEhAj1hvcNUJM5ABz3KkpA10D9Jx5k32OyND/F5vX/EkZnuhEzLK
RS1zaMcEhGbqY8eBYrvAG/G1qp0J9yVfcY6aZFfaneKloOFv4TNknx364h6RkARtFpW7dbpuuhBz
Uh1rMRfpRiwF0e6tnB2IL5ouLubGNoB4CrCdUN7S7H7JZ2isSTvW4nKY3NoKnBIMAzKBoqk2zUzy
YkogBZHB7nDtFqqgju/74QdIqAZ++dh3D1pWY9GLmCKod6gNhuZz0SyqC2heT7AZhFkJI1BRk3K+
KfMia0iqVur7Yild52BjpX6M5nGKUZdkObnUfXnVADC4m1IiLefMFY9syE9OQ9NugkFA8sFsjr4R
d7SdOrVOwZyo+oMVirWbQTCj6plWbd9O0zjieq2FSVhubLqFr9LwvG4nc34SHPMu81xG6UWpLsa3
KmncYuPqqXHPKJTaRa3H70Vm1l/pcxHr7LQ9RzeNLkAQ1XZ33cZFbaMcrKNjyTRC8bu8l3QcNGKA
lVzK+8JW+4YWpyGeihbUiDcjw6j3Tsxneygt0QEfGwrO5YBimRv2oiV9pRjQvtMi1Zbmiq5m91kf
OOp7S23F84ZpIaH0TTqHVybSnD1N9cJLVAWD1qDyLGh5dQWBpWh86D6Ob02x4+G8CGHOTvkt0vp5
P2tU2Pj8Bx+ReYG1gLkgkKUKyy7HZm3Z6JTM131Lk9EZICAGWgVUwYfH47PgEIpW5PpnjgXFjrKe
MJ2SRN/Ko9kjOV0KjvZeY2toCEgUbR6WsWije6n3FF8akYuuR5wCwdJOQ9G6aI6nAPfGetW0ByKY
IjA1SR9vY5HPD7YydE91aCNLKIrWy4lF9+sQfG43VCSJTGCOaAPUZXHQsqkXX+kYlFduVisrM9Lk
BNIn3XWsCXoGCulRDwMJtbMHKiJ8bGt3uddL0/2LjN35kWLV+TyxmAUcPsCg9IXzKRECjx06wcgb
1VF5LFQ+iQm+4AWyt/pyKhXl2qmy+pPr9vOXyJzz76kSYhUone4aRlB4k+SgIzkPqLQHKS2tLTiC
9C4c5vi6gBv67PRTdhmVqXoTtdbyhZZVc8dotfETpHVXcSLavT01ta+6U+wRZlsRTlfiCMgye9uZ
C+jOKlLulMqk3Y7HfGVxwYK1IX/saWHXnB0GedQcm9ipwaCwsc1la0pp8SQVhOssNnWzSlI8kd+9
T3L49yhbMx3S3AgUpxQe3RYw1ogm7pyaetvq6nQXptqwt8Vo782x1Z7NcID2McbFngVjvqBhHl1U
lmw4aUa4YmwzClJSwffWIMM9pGxEEHkCm8q16EwktUOXRLpy9hrdjPe22SwXLqDUvTM0ch8bzRQw
JssPSdoW27pIhi2gO+XT21vYL+stBgsdXjkuffruDtv66y0snOq2Jru13lhDs7XK+oZ09gcl1w6m
afpzWYKa0T6Xs3Gd9I9RQWKzeVEr3aaJbi3eRGMkG3fQ6Ms9qNkxdsmWaUJor5dxdp/bdJusFS3q
9e6XYlS2TcNS5OxChUOUbXotwlZoWp4EZp0pD4k97ZRYBK5+07Wq37W6Z8W3jhzgGjn+Cgtz5zsO
Ve9oPH6VmuP0WasRKhbyl4xzmZ/O/j7OJntcG0x+ysnHJIVV7gzfwoi5kPLhVbv3rPPvXvSseCEI
PXQSEogQAOWPFhNojHi82gH+4FVULN7VNP8igXt1l+a5yiksJIqNjO9ZX5iHFeLCEZ/meLjMO+W9
o9MqmHpZNPBIvfhA0RG+fqTKPFnyyuXe1rOF5WHtqwPbKy5PeakPavpubaSdlynrFXl+ack4a8l5
DpusJxjfVkgpSGzXzUhLYibZlpa/V/Bco6py4QAaHvNvnyVCD+a9WkNEeF+9+Yus6+z3OFM8rbBW
W4tBR5njA0P5x9T8qLnGz7df2d8+Oy/v9kyVZLRgzmZxutvJTwhSMoJlv95msbjbiKI38s2L0zX/
6KT0/1pAJ4I+ohTeOANdJeVz+2+7H81z0r46CP39D/85CLlkN1i2bUNxVS0NKMR/HoRM9QOiKcAb
jsr/oRP68J+MFQQQHzSOR5qC1spUaCPw3/45CGnaBxchnqUoqwzPBJH6JwchgKCvXzjDgkRqc+hy
+BVtWCBni8kwlS4YEAO9FrHyKTCDoou3ELht9i6A32ngdKbabQlitDO/S8ASB+WqLHBaoeU0Xx1x
CxV5XHyoX0m2bYYBPfcIIdTZ0HTpBSlsXRUFQBFLMhCQuBobaQ7tdNkJJ5cbgiTrDpxWMox7ze7p
eM522PpFZBTdVR8vov+EAEmPf1pVNGV35iT6n5ZVd8gfCVuqposxd8I2SCzJtjhMw6QwGe3q+pqX
PpLBLMssu6mbqroZqnK+ZsVqxwcdhOGyIc6yg8Yxx5G9wjaVBJhDNOr6RWhNsIjUUlgKqM0slN6Y
D7h64DY1sU8Su57fSXhlBMUXFSZLtQZ3DmsMeuC2UISQPtQ1Zd4sRTwq5kbTS1ptDLqGiHADcBht
xbEEMqnfFBlNRxCCif5NZdVD6yQITgiysqg+OdOUFYE+Uw9ho6G0gOEUjZ+L0R6iwwQNMLkOwbEK
n36lPWxUTY/qbbc6kS6muinaj64TG8QZpOHiMnIpgEeVAiCpX+Ole9SKcMq2cVPlll+gEXhaJp34
YCtlQkipWLSWH84jFQtJNqm9nQnWpCs/9LpVXVV54ra3hjIAW+e7rdfBw+haO0cDV0lcfZqx+89x
i2WoAsZwp5ZG1wc1Ipd0KzAMUdmgSHQ8E8FZiOjHHBi9xjm0buiiE7qmpLWmDRMdA+DgpGmrUGIY
54fcHpfWU5YhqzzomJyOyoJR9tdUBSCLfMmJ7+wir/oAeZX7LJtcy3d5x8HCRx8pyktoWV0VNG07
VEcxMWO7mhwS1TYI76L5trKp7R5nzdByv81DBRlNYopAauaQXTB1FILGczq6Owvm7biZc3P53vQF
0z0ojg+GpYWmXy9oYYLCzBxI++NUq3BHKdC+GbZGaCZ95WerzlMrmCHymX6WL0a3NUIoYHyykTB2
iykHxChikfUuj9ADHZLCisrHeF7CkP6+2yf3ZhwVVuA2mZSEfvI8Q/2fuvC+aMgaqBILBUNcuspX
WqtwRpFzQK5nHUFVWIXh5PolBfRfBaO/ehdPsJQ21Ty6wmOb7AxfsxZd9WamSbj0pBjYjhIiKi1i
b6NCeOY03I+UhAkZkmuSWmJBF06UkGEHLzMTAYZSGdLAnq/VdvVjOs7ljn+wPMF6YorCREzGt5M7
MPAopZ5QjfMVmh5eXtE/5ENSrOluveYgUWmG7nIJq+g7Gcg99mJG8KlnhuMQkUGgrq1npG06v5I+
1Hel5LiHCEAvgNvMdRKEiil3zN8sT2lEQgS3RDDhR9U4Ixpoao37EgLCdLg0Zbwd206dDgWnYn1P
MmFvQQWtq/JYzCP7vQBN1rB22aG6i0onWw5NKpF1jIMzGIcSJLK1M1PbXXxrYNx10TNHn3dVz7++
sMjsK5CnZXE/yetqDLM0mENIjesrXBv+aKVTczGO1ax+tOpUk4Bzq7ndG/U6QAcbSAg9Eoym8bVS
N7NNFDuR5s2CieZTFlbr0+tKkbSe3UBlvIpmZhsb0kPSAj2h0eUeasVQv42GVDbmZtAs7lZtovqx
iGzQ8lLU4tpVmmUJzATG5ibm4IUvKVarL4Usbe1G6Y2MTBAOaUTcl51cfEcrI/thatwk3XEaTAwP
pr5ZHJOhEBgK9FaWXhw7Ncq/xgZHOrSukR4TM5pR1IZLOO0GW1kWyv2pbMNgWVDgPqox887A4lcW
noC0Ku41OJr6JjaiZdpPLlKBnVYZS3UTRy1fGyNMptXYWUXmxJ/ImQfHuikjPUv2KvtDcZgUZ1y+
z12Uc3okf8Ik9CptxTZRRyJXVECjdxb9GcYqoW6rO5JMkmqfGWRGM90WnetuommK9MshzpL+wC9n
DNtWN2DlG9pQt0fEnmtbP5z4s81aFG3jwDCqJh/ULuqbMk0noJXl4lrboctkFMi5G5TAHQY9vo2q
OmQmK7VUiS5KxxmsIBrrXN8abk0SEOdZy94s7szsFEg3f++QnmohlBXjI8OcZPCShumYjzhGpJd0
9wZ4nXqxUoyx/CbfIJJy9WJRBceDnrzXIaiqqUmu0q7s9QNDtBQpQ5wXCmotcMgE6NUL+b+ZOy53
2VAt+iFNO8CoVs9yeexT6J0bBv1GesOS1xBvQ4SsG3RWVH2XkyAg2hJW9KMUa8JQjdm42vSu/Tnt
56screJoELiya+CotpfZPJX81yEEGVCFrvlUqVHR3yIrtTS2HLKTA3K21WWr6yGiNp04yEcnyqco
QOdlfMR5mMHUSStRBmqY17PvWNLqLkcnNXtfMY3OZGDbsXZwe82EIFImww83dPatmTRKoCdtVi7E
QghenQbf+tOg6jJgFUIBIKHKYdEy5fTVmFwt3CrdGocUFVHICN+FDwv5sOIUqUgSXP3MGtPn07Aq
gopDZhXLofSRM/EVKkiUkI5NegOpRVl4bGRRgOU2iJkdNqMM5+gKDDOSHrCOEMgNdQQzamTJ9Ngs
LoRRIaoEYNdCbOazodU8fVkx8jyMYCf6QzcTJPVTqyGDb6XJ/Mxn8Dcy+hiYBQ4bXaYWiP4ORDVB
pDHPgqZNC1AyHmmW6lqzkbEVhQlFXE2pXZj/yYD9qSVeiDaHTSpvUaUemfMxSSyJtFOvqRP0RhnR
RT6hQ644Qm/rybxg1RjoUlUZKwPpKr3N6twRDjTbdMX8SrUyeaxnA7ZlpzurwqxwcIRTk3bPKHvr
ajvPouNdMGp1FAGpNxUgn6Fn8VtavAD7dv1M/EVZUnFV2XFj7Kqx17vrKudcGYg6403JbFQF689v
2gds9XYb0m8UWbsdR6eSt8NiouO1AdpOXlSODQIyijGialOdwNIrO8My8dCybiFkKst2kY9GUaTu
X0jS1nF5O/LzEFgWpdeMddqQ08L7fpc6RtZvddHOzqU5KGYeNA0YcN52o2aozraS5hdZyjM7kjtc
3jsOnoY73ZmT5mM669Bnu3BWxxphaIJUVDGm6HtX2y6pTaXj2l7H3llhnKbRG15E6BQ7RIp9Nd2G
bV7G+1LKjmyVRmTpY2pn9B6p8ntspEqWukHvQie9y1GPGdwS3xxu+4ZlYlNTLMEyl4r82SjZnP1V
lNUskDdLmJ9qjZbPInTqmUK8rneD0ZvF3lCz6esIRtLeKPyI8VJGkzJfpMDE5YM9kpJrtLXCAJr8
bjGxQ814KXrCTOqnwtQr1bMSt0b5IcksuwqjWXW8KonMyC8spcu3Nm17z65Vs/DHsaA0Y5CnAAlu
VL53gN/KcmhDFMMbWxS6ewCTjmp4SYit2eo1rVYvtgtAQyLNEdJHiY4YdDHzCBV1Vw83fPe57ZNU
QBVPQJQR+c6saypqgEZpNkqpIgHSC+r4RwTg3XiFqYk3fikoj/ZpCfs3SHu1lbf5rIthbepe1Ajg
vgkrJySMEXY67AW5PUcm4JrzGW54C+0uFAqQjbFmAWUmkBl7RuddvdG0JUSs0Pf4FP/8iP0/M36R
QE6HTsl/P4zcyeQ//v3VEfxf/+RfR3DD/EBzh6w/EkUsy1AsDsD/mkWa+gfMbMARVZBihsms/sUR
XGOECXZP+WeCSSPqnyO4euKcaiZAOZWeH0klf3IEN4yz9trqpzNU0nhWFyFRjpzoXw0jW5mRgIRU
3JuJY/ks49LJA9l2kcQcXpZNt20MEX+jEBLwK201/q6EbEM7irw+OoqosTloTfrs7oq2Geyg602F
QDB7lMM9Ho+JRRodUj0fmyZd/FKI2ETYPSyFp4SOWh1a1WWt5wVxFbLkJLo+UVZknzliksZOl+OE
TqOR0NSzlmQuv2QcMt4khhhHRuxtbymYSuIZpXtmZj3l4Si+6XaBCtcaF0GyynDastLT9mXwJ1sZ
R1D5zL7FUdhgzcsoc9j5sI1l81Y/bYgjevJhCwbcXj4iPqO9LrWZDbQ5bakZkAM8D8u61RpC4+85
fq+LNXv3Y7ruy9lsVI1PVBjbtbEMbOCoLtnAl9OWbiyZEW6Jbpi+yhk1jg/gK++OoLrLnVK53V+G
0g6U7ZHUlsUbOrmyzbvFvnaacZNgZgp/iIqUkw0xltZ4CWG+J/nZbNLOF8nkjJfaqTYh2juEiHaq
WZiAYaM4VTLGqagpkhpZRKoLfasss+kELD2N4gvmcPZN38jwS6gmdkrVmUoo8bm7LJeKYSR35Bo0
ZMgnGKpImr0eTOdWz4rbyXFuCyfUqa6wQCHYqZzpu00nh79YC7V4wY0S5KWVdffkt8npulbC8Lt9
KvFCVyGdA8eMi/Yz12rtrjTtzrlYIArPQdroswIlugUDdw9pCppMVrmlhZzeajDjoPSctjUVseNP
QL/TBG/L3p4lWQFIaFF2F5hIXMwvoRIfRgGGoLsUMY6YjYwwKVwroxkP1z1PTrwtW4ZRFzQiUu0w
OJ0bBnLI7PYK30GTX3VFJ8iAUMiq4A6j0aLBcpIZ86wpw0UPqiS7dMrasniicwxYUUnN3NrM4aAm
raW0ciqro1FlP4sYFiC4bzJlrcbWMpy9TSVNHuQmNQnxcGZ8a3JmwxKR2BzFpOypEBmJhBbBZJJI
8bZUc+1G79Fq4Tl2i7S/UFKLSiKVWl88cZgULjSwdYvnHOzO+1jPeLENIjcaehldLXZlyzU9XjNm
ga5ShtYab1j3NK9mJr0Zpp18TyRUNtMT6bFo2ExKXa8qVaMl+8Yow4PrVlkTpM6iPkduMd5ItQpv
MiePK4/XRev9UGZxeZkjRLO9cRDyc0m1xyojm/Gmc0mh8nN9brSjiXZP2bRW5l7b6Sg+uaLKUl9F
O7CuK/WAMh7pW7cxUHIbD7GWE67W5GSreGyeOJ+S0YgHohVl2HucDxtrx9KTtk/1EmXmZaXU8lMl
2hHvVcPK6xdd0apeynb9tSPyJfM1Q2W4atqcYD2G+L28Kwwn+tTYwgl6KzGWQ100a52bdC3DIlAq
Hckybk7yQWxNYf9R1I3EJDo6irADiuAi3dXujBqt0uKlucNB1pO2sWj10WgcWyBAFfay75wemyyJ
iaWxl5DbARcB/cO9ThMggtVeNNd6bFiC3llkQESVrK7BNI+snlSBVh3MqPNztHs0AXYUvsrXzB4S
CNX8GeH8q7Xc8KRwS46BtAh48Ggc9Q+j6XJgGHNJdd8PTFJ3BB7wN4llL0/CGrELzKPhbpHozRMS
BQujKxNOeWjj0lCuZoNF9tD0A25bpZXR9yhnueNMXkyQGW3H5eHJMpFtJUeShWJHIVjDGHWZk9tD
NmY2VggzV93ryEEFi17M4baMCLOc8PZs20Lo4aMT99F3u0rse50yPSsxOli8RbR8bfIbNGPBv6kZ
uK1oAXAUNtaX5XlBzDrc6R3sj5vQ6LJ5b5PyKj3dRGC7IW6mLx5I+wmHeJfOuUJSphNxPD/qU1Lq
13HE57sBezTx3GuSxMMObuBnFrF+2Bad6jxJKvbMm0ua0h7z47Z9ZqhxbDWrxg5W18gz77s0SWdP
OE365LoyJ4XeiBHdzynm0F2ii3l+row+iwMcMSGDj7hbVlqTtNXLRC0IWCFPoshvWBUajV+S0wHN
0Tg1PylaRcEau0PuXo4J+tJdF8/KECCHHNXLJRunLkhztXSOuZZpxU7BQ8ewMy2l2OLraxNoGBjP
6xs7VsW0Wyy6td8kskyDZicCKL/iAF0T3aoI1y9SkVDZZy3+TfSbib0xS8K0eNIqMifczEqIMCxQ
Q/ALIwV125/KUoTF3s45c3jLWj0QFWvkET09EdG2Y93R75QuVvWrYXQHiCCOPuZB3CLQPLqOXD8p
nqo2v2lsx6l2sUoXNsddWGL+nLWqAXBQMy7AhllUGOQi6q6bQWgjDOuEDYMDNyfNvdVNxATky4BM
I4+bsbtyQg43tNuS7LutdpNyLcRgag+as4zDpsDzxl5AkCqRjpQLGr1RLLXHkSNDuFPIcTJ2JDgq
zcGk5d3cDmPakmZiRmiOl0FXx7vUMK3uYh6iPrpj03SsK+gBdX059DUyjpbxv7Wdp0nEl/QBeuso
cOeShzR1mISNUh+Nw1D2c3dHBBE1v0N6quqNFJOfkZdyhB+x98iN09EHvyF4QzWu+dp6G8NPFMW3
pZLRDTHVeSkuoqwuwo+lM7Ku9aXog9JJpHtkqdTzT7TRBnPvlhwWgkpo2eij7sGzyCJt0ayY68WM
cVCwtmJXQTX/NaILhuCgS4t+b+JsyPGyxym2oTCsxLVqRLi9MWaZlzaNx+VvQdUfDe7+h54qqJPe
HO/RTPqP/90knfy3h2eami8nfJT867/91/FCcz6sKkZovLbhapZtMj/7rxAFBw4YtYiuY0tjavfi
eGF/4NjhQlBm9Gaqp+yFf44XmvpBVzGvOTbBA3A+zD+KcVwH5i8G6ia0rpWMbpxyz2Ffnw18aQ+w
i44Y4Wqcvk5KWkLYbl4cuG7//mGvpIyrzuOta5zNELFG9/oSL6ziH/tACQySEogIGzbxVzf0CBsy
r1dJpe6lkJB8s/Plu0yUM9nA+V2ec4fYII0EWStUXq94niefDHMv+VF/6/2023Kg8Z13b/rs1Abo
gm/OZhvl9GhYnANfn9psJyFyq1nFeVCIOxrYG+WTJB6TvuKE9Lq7y6nvnE35Lv3vTChwfuFzHDOp
5m1HYdJumuJjZdwo+mVuvEd5e+8aZ+LUqTM4eXVcox0/qsxK4Xh5nfGefOa3V3EA5ZKLyUx7Pei/
UuHaUxT1o2SjkBjzjSX9KQb7emDW9N4TeqYMPX1m6xYKk8qGzauvz88LZegYFY5gIoHO9mr2aJA2
F4Zn7tsf4hobtI4X4tP8CA3wRr81H99+OX73mLy88vp+vrhyHkaM/jOu3BYWWzFBXOgoSWTbzMV7
dPRfPk5HQZBFJouL4lr9RcmS6mMStl3enbQzDFssgxk5qRcZ3LHZt6jrlI35g4hp7+1bPH/96YC8
uu76Eby4RWnYAsIL1w1THWtcWfQXVOrw1szRsTyKhWU/KnN7E+pLeIXvf9i+ff3f3reJ8MIkjkbF
e/H6+iEesjnEvblplluXOKzOJi60e3r7IucZEOjFucsXVzn7IuEn9DT6uMq07T8xwkjDbQpJ62KN
gBiuGWdnn8EixIE6bqJ3rn2+hp9f+uw9GQgwE+PApY3uU0dFR8DZOy/Iex/h2Ve4tsliYrJQYsy9
l+m9r9stlXHiv/0h/vZGTmEF2AN08zyTZBpms5A6lxF4IheMT8vw+e0rnBMO//6aXlzi7GtCwYHy
WeESaF/ZiXCtfbVua7+/lNv5qBV/9rlZKipWXD4uAFsN9d+506cvOloHEfFWJLRvOjfxCZbFDv8e
Y+ns6zm/zLm/J3FRMUwJ8+9ZIabwp159D/Xntz+4sxXy70sgDyJzGufGLytkpAozofWQejkQ5xZP
D3xWegjZlwyiz9uXOlsS/77UmpND/WM45vn7OmaFljuSD20grqHNP3UgmlyCnSr9+u0L/fZje3Gh
s2dh6GqHCkuBjdsm/ujaR2scL4jDe2f9ee9+zl7PEixTxSgn9axl8gYk84Vx7WYAURU3ePuGzt6f
Xz65s9e0Fsa0WAZXysL2jsPlXRw37yzm711ifU5eLOaoIvo6RfPjFYx8tfRLZ77zpfzuQaPdrSnm
Cex2sua8uAAzOlpCM/XETKCBTVJQZ99Vk+WX2fex+0Mw/vp6vryW9vpmFOzTNNS4mbpJfLVUN2TF
ejUtp7e/lnM70el7MTRsUzqrAFq+sydA1RXCHKXOxHTXznDEgjj2lZ+07/1iF41e8zO5BYl/DfH0
kNwqvnVM/Pq9kIrfPYUUUry8hqpx42cPe8yRFUxAknrlpdibfhuMz/IQ/XDJBxkvxZcl6LxyF+/e
vvNfyHPrJ/zyqmd3PjZwLuI45ds8pLdrBABq9xt5oYFbtO7fvtZ7N3j28PdVFA+DwBo/OE4gU4JF
ltoDauUt4c+3r3S+iZy+TxPlJSc9h/XdOCt/Z5EwKlS61FNvoF5v5VW06wJ7t7rB3ldX/+6FeHmx
s4d01Op6jVJMvNhqAhQMPpaUTaM9pvSVu+o9QPQvCmC+MeKdeD44D1mEyJzdG2Ot2ZRpm3kFAO9t
dqyv1tSG9Hn00QTsknfJkesT8OJwuH6Wr653dns0VZcox6/hKQzh2+YHzbUN6o93XkH1N+vWq8uc
FYERFmmnU5vTbTnIOonkyXb2l+mnckkG+6a6/78IovnNE/nqmmev3Fg5Qjc1rjnvOr98pMX7RUs3
RMJi01+Ng1Taozcf3zUA/PYjpdhA0wloV7fP1mhtCnUBxozJxc8+0LBl+fVOeBh+Ha/fLl57sZ54
/5isevoi7VWNzFGNhMezUz7z7Qn2g5Z54ZV2sLfL3gyWw993+n6Qyu9vEX+goSHlVLUzkLCW2VLa
4Zx5nfa9GCjt487Pc33z9ov+u4cGVrppOqZGi0Y5exfyxbRpSwPy6kXF0B/tf/JOPfq7rUHTAZhi
9ES0rZ6fPDu9h9rQWTz+h2RfXPNVeVHQbew7+wg/7XHyxG65ynz3Qu7tW3IW33kvfveIrkNv4oHx
DxDt9noHdDSpKuSO81p0KxxK9VAS42yQB9AZ71zqd1+ZQaeJPcjU1m7Y60tZwzi4wixyz53GJ7Mi
KzNSnhP9/7B3JstxI0m3fpXf7h5tmIdtIpETSXGmKG1gKg2Y5xlPfz9QVaUkhD9xq3p7F93WVmVN
zwh4eHi4Hz9HXTGzuCIkHREERdURIaz3ZoJ8LKQQuIndDjDSaS+p/CV325Plfb/sG4uBUtOZN54g
Agoqa+8NQRgJeIu2hK3cqqdx69vVs/AAeuqWL/bcXa0x7C5t37m52aFuUsaFWxBVthQorxTxD7k8
7DOo0/7LZc32zzTDgL4mdsKj/xQcxisUVaAmmMJ/tkOLcuVzTXMMv8V/6mSIUZLtIxo3rfss34OY
peeOgMkr3+p75LBRE1Q2+l69J3D1u35bPFhXEzuCe0i/uI/1iRnoQN4kECjbqfM2j7K2A0sedP6L
Zh82gQkEtHvMoLfrqL7tHZQr82h8dgF4Iws4ZMyMbSUnvfd2NFhXdn9WK3m7Dc9tz74yTUUoaTVs
Zz8s5tSO3c1UoVGfSnjQnIzpqk3ruK+KQ/MxiOz0s3G8/AOWIh7KEKqiq4oMx9IsHlQlzVKZmrBt
VMF+oh5pgrUMY9kE5WuqBpT15vIrVULYpnUX2T4Escp1Yd1fXsKbvMk8o9CYVmGEQ2Pybu5RSt+1
Q6PwglBz3vjc9PZ4iE7aYZIfqQ+9Pdrai5puUGFa8eXFI3pmeOY4Wh8QLkrAkALExeYnWb4rjTXx
mkXnPLMxcxCwK2UK8HBK48ujtGW0OUCtUqXVulFOwsm8Eg+AMXfJyvNh8aOdmZ1FBSXU2iDqMFs3
wnYE0933K5636PkQDEjwRDPyNC/2gs/oq6Ixp5eCd5jE34BZ7GEnWVnIb5TsU5oypZykDQY8YW9k
1Wfxhrs+j8HQhHb/Gj6JDpOlNf4hOFMLQqTV+LV/DlY9Y2n7dFVnzgspWlglZkEuaLRgMLKCSqta
OTBAohKwvez1C75Hvs7TTrUoNInmtL1nyxqDoab7TIfDrF5iCbocCQqedqWEvLCMcyNz+bpSsViI
r4PTr158/appV97+S0cXug1LAtyhMA03z1yHCjCKV4uBncb228tqL6MQ/AQAmcg32u5G3mS3wRa1
stV7aIpss6gBKQ9zulPPjYm72cFiMt0XMnF6Pu68g3UVbhO7302ih+mjYJvXyQ1cls/xl2ELOwXU
2jeNt0ke9ZUNWPqKqKbyiuMXILU78xM5By0HjVZgM7Z+zZ25b3z5UXAF5587iwnaEeSjakChPzMz
5oUE7AcZ39DgsSW6mw7eP21c3dMlfzm3MwuIaTlGUl1hx5A24kOSbMctqtdPQKT35jG9nWQJlL3y
0smb+A/rZmJV6W+km3UBrt+GeDn0yvkPmX1cblxTHRR+iHJrXde7hmls3dYimxITiLKDoG2Sp36f
wqb+IdkOqMKq9+HzWq69FHre/Yp5EPVaLwghoLWNW/IKOIkmRU13O36Qj7KFHC30s8AnVvsvy071
62vPQgNvaz0KpsVTobJDCYxQZW2LtPgXucvZ8jRx9iYb9RDkjgbtbr/Lj+V18NB86B5GYjnBFflZ
7QcSFEeZBtAmvzH/K4/W5i81CH3Bx8MKBwfAo+Lv3OKOAZuVBS5cve/WN3vAmAmzQnGEjRg52xT0
EITboQ8Terpi6PKx+W2ePqdh3wo9hgaxgXL3Ji9XsohljwBKrDN0LJnG9APOLgt5rNuSYEisC68V
N9hmNOOULvtXy/hlZRZlTEXLiyLktujzT9Di2WXpbS/HsaVCHJ/kl4lZgNGHFCbDGBP6vWzDfgwF
NdqWPTqWkIrer4k7L3+XX9ZmUUSIezcR0Yyyk+yPSLor8+fLy1n7+7P4kCuiIY/ThsH8C0EwpW/h
4bKFRRdGgYOxcLqh8ry1YlpQfTIWiX57K9kKcqF181WoP3lUFC8bmrbit9v0zNDMwyDaCeGTYat6
kB6Kew11l51mPzwjtusqX8m7l93gzNrM09pCQwbBYFnq3jvkt+MVpb3nnDcroK4ryoqX17Z4es6s
zZyukwaeaRbWmvq6ij/E5a5a6ybLi65wZmPmap6px20J15It7/OjeEoeVCdGE40JKKfbF3uIiewS
Cr3kjqcwoq+7HBqy9Xtz7VfMHFLJQdNLJb/CGBlzaxgEa+Ld5c1cSPsV82yhs8sJbGbOOAImetKu
qSar7dF4WG9ELKZ3pgjyQaMuBKna+5AXyGNeAkwMbO22vZ4YUQwnOpqbYTu1ItaFzhZ37szc9HPO
ImyVoi3HKCchHLV3Wszj18vbtniQz/7+ZP/s749amcEaJbAcWT4Ice74muFIyLoIwYqlxZzcPDM1
O1xM92VaU7Nz6l7a3dC9dIwrIdl4+/40ZeQTLEZ/SHZrMu5rOzg7ZWrHG9FquAT1UN80oI4t7/Hy
Hi6eY+j9DFF7wxjN8pVYElwXsCSNlUHbCPKtJjcbV/182chy6jlN8NAm4qqd59qhS5UlgAfuDXrG
MO7deKvumaTZJU7keKfyUJ9SY0ON2X1Ud8nOhLH4dq35txSNLagRSSVMzWCx772FoF/oEGTjLZMI
uMfbij6EHt+E6nX7j4Xqplz73NjswylNlIzR9OEqDaWJ6ilRAN1ZK9u66JXnVmYBcqjSXklzrNSv
3WlA9lM8DRACKVeCM9wx+di/eHaLROZa9WrJaSBrkTRzuo3B4r/fSj0nltUqW2nE11X4ErfX/fh6
2WUWrzOGztCkor1IjWwWE9Oqi0dzegXTgoMLf+99huZqK8W8fuERWX36zqFLU9FRgYgRLlq6HGzq
rM3R1wMM9NNlU38dTvqp2QsfEAX7PHyi37hjPmmfZNvLS1zexV8WZ9FYdGOxDQV2UYWgtRy+5yrq
PXDwXbby1gWaZyHnC5tF4dqSEi13Sagqpybop7flteiIz9k+sqX78MG9FbelTef/rnkMtmtPkuly
vGR8FqKHWi0tYUpKND+6yjLxurKKg1JDyedb26bgkd8P1kqB5jcJx/mnnJ10t1Pz1vUxOpxQYj7o
x+mS82y4yg+X93bxC6ry1P4AU6cZsy8IacXgAZ1na4Nk31XNxmuRXkll+7KZ5bOgmhalOvCZyrxa
PMbp1IEjkQwlSEgsKBcLCGXSuntm0ASM2PgwDuDsjHC49yGHj3wRWi69/3H5ZyxdRqCR/v4Vs5jm
y2lnuRN+OIyeDeU2Lh7+u78/iyqp0HcwD/DZPKv54gbiS9yYK2XxtSXMcrmghjX07c1XhQGaKo95
uFJZXTMwi1paVRthKbFHeZVda0J4BNC75t6LF5lGY2KiAQZOPzvQSDeJXtmQ9jR245j75It5mmoo
U3ObvlBBlWF0pi7Vv6jsQ8TLexkfFFF6m60tKwapGfhEdq7/UMAHISsClb+3Uv1baimem5l3tZuw
Lr2oww3cVHmJ3MGphfHEBN+uhbmzCuF07IT2Ki2UB4sbYuJW+ACtj136Xu1cdsjF4/1rwW9t67P8
ss0rmPrr6f0GsWfrfdYD+FRRvLpsZfl0n5mZRZFqVICT6Sy4O5n7KSvPr6ZWI2UqB6K57WVr0yH9
LSCfGZs5D98tRSCOj+jlPxKIwBCNEuGuyb1h5SSsbd50Us42z2XmWSgRrLNbmbIqnC/a8KUbopXl
LFoBiAkXhgYz25xbsmCStQlGQEiy/lqnr5C820OgrBiRp035bdPOrMzChgTvWB34OMJfeNlSv9HD
beDkj17vwHFKCgtcwWl26IhtYsQ0EYyAW79n+Mu1rafLn3BtzbNzmOjwRYzofNpxdC1mJGFg2I30
j8tGlnPLv9ZswqT3/vtFkusJI1g527wZXirwGOnOPFZbaw8xzPQ6BeQl7KzVPGxyi9+22hIlUnQa
AAAl3puVOXA/UbyhFu2jPrR9VXNWlraQlMCfyRsYOAsPjzkKkNZR3cNuR10BtcHK8WXmi5EA0fZV
7iGbSAeTgfymEs2dNkTwaGRBvZUzddyihDTY6BKyBZ2Y2SK6rYdpBGSjtrF0l3dF+5g3nbmSZSzl
MwDRQAFTs9KU32YWRiurxyjmU8h7d5/vkv24L47hJrfXGt8LnvXO0OyGhzYvao2U2rw46t0EpDeb
eOLqEVdCnqr/HoaY5wJuY4FReWtRv//MMPMUXej1cMnkMnPdrhcMqTOK8OJutFp1qeWgagrBacuA
LveNID6WcqV/GriY4LSFykW3/Rb9tY1R9SZ0IVqJ+ikjtPA99KieKe5rqXBQbOh0qtd8dKMPGq6g
bVLYzI8oXaB6GtBmNc1ivO9ViBzyvFVsT5/IlLVO6+6hKQrtAJaqD41CpVsKhfQHFyBCWJAPUmY1
TP2U9Uq37ZkStqHBGu20ioVtXajStjMLZtjRB7ML/mtXN4gAhhQqkC3qjV2f9j78cWKfSRsJQqva
7jIThjpLgrXJGMG4bJUxCm7NsTZBjKL49QKHVQchhJccgyAZPidC0V7RJuStHhu695x1zEgjpVNL
iHMlyo1pDV+hTaIpXupoTBW1vFeaoEc/MIhuZdGirwdpA4MvgOHGTm2hAwNOImlxw+M/6eAOU8t2
OKqtWnxNxJZ/KvWlBtY9Hq5hEITuTax4mCE/tHHLSr6W4RuHB2swOvFQx2X5Wgm5/w1x5/zQl778
UDcS2jmJWt2OUilWEEKUxRcNJCI8PrrUU9oYm37cUGApN0acQYoBm/nGl/t+26mydJPIo34LNDlA
uyVAfW8H15RV7xnEH+56b4CNMY/iQmkZ/E3jGua5QjH2Us5h+m7kXQ7RByA27Vqz3Li7DhUZHiLP
BG7qaL4iWzcS8ibaLtSKobgajSGVq51ZCB5cBdI4NsU2YKNuGPwwdjAewW0R1qESOoqYKK+tIHEY
LXgqa6jzg41rwPojRnkRbIZa7jq7EQ1tX7N9V1Dka49hE5ibAnDuoakMz1GisNtrsAjseAlG93KQ
xnd+Uug3hm7Gr0wlJg960aTbbkqHk6JVHzxEik7oR6Hy5ybSIYWu4U4KkaBkXqC5g8iwQL+zkTc+
BGHwabWhfqwrw3TkIDA/wcevoAalVGnmlKmlPhV9F5wEbQjtEZbOnaBVwXdDd9lCWYc1qAozfxcg
VghH0zjIcNhF5YOJvsxRLBCmNICof/MFudxCc9V8iEGiTPTygnxQRAuZujEIbwzYzLcdNwB0U7oe
2yHj7g50StGTYrRI5XYJ+m2SYHo24sEyhGu10qtbdRi7Y5xoqATrkXxduF18BcqUKd9QQxEte6Oh
RCUONkj4LYwPeek2t75bhK+CUskfzLaVbTMbgAqlcWwjdlgctCYfu02vWPXnLE4tp1SjtHIMIWbe
pUHe4CocDPkLPEuIfUW++yIWudSeBq33b8JAD/NN71n1FbUtOdwHvZ99TOBBPnKMEidg8vmQ57LC
zhraR9jFgvvUF8K7CTByXw0CqiuGKJEZJLkYbyCAqQ6l4Skf5Ka07ggB+kaVsmynGl54h2zRYCuJ
Be1rq1nHBNb3G1gZhEcldZMPxKLhWvAgHdE9PbhWxQRuUzR8DlVHJ7ciEP4ovBbOmU6q90zxe/sK
jty923rFzRCNtQORu//QenG6DWCoOrTGEO/rDMXoAjr7PVRY/j5utPTaDzT0H2Tkn9W87tgiNPuO
Zp1ItmEl1cmP1JLGeevvZLlsnKYNmn0nmeEpRA9uB/mJu+sCmbJJLUO4F7mWhz49UjTpBkKO6kcG
4aqxaWXf2EV1GF27qSE8dIaObpLVD89FMwmo5m9kqDyx89vShSMxYL7UGXI5ZKYsHfeBYOXb2K9j
0i9XhNBErLyboAvGh6QRyheReTcPMVkdVUG4LZw2NOuTmg3pt3GM2491kFrbKo+bU2dl6IgaHsJk
faD6H7vGak6BJ9TqJk9M3VEGvb6rYOD5JGYNPcIOjoFtFqvxk6dHQOAaJZQ3Qs5AQ2q50pPSpNoG
vEHzJYecToSRJ9KftdTvP5VCItqNLIdaakNMarW7UoMAyMtqpMEDv/MfAsmUtqo4hLs4GxREe6W2
3utoYN914yfoaat9LYb9V1VMu306JHDRJlCAffTeGGoDM3CfNZMHKJrnvvYUqrl0RzSX0KLKIVUU
qbyANHU/xJkS21oDg3CqjVLtwJOJhoHRyfLRC+X4JFRNuWuFtDnplZU2tjTklE/aNnFGKGydXCtT
R3cH67pkdihndtnSjqHkCjctJKlIXwbZlQGd2zFV6vQPtAY8GIqKES2pVDsl6MfvfHNAAIIomG4G
n6H9NHCT2zwcpCOUt+rJ1Yg6Sq6ZNrS07SGrw34PV7Lx1JvcDHqmwKbSW0AHuupG0lIRjoMK+W49
drfdNBbQxWW1y8Imv4my1N20IQ5WNlDVSK2M3iuUqJ+1EslzRAS0lzbzo73uj+YX4IBMZpiaudfE
UieEcfqy3nd3aj2OpzFv9aPWqu3RCk34JHy9g3Co6qIXCA+STTgiqJxKVeIUUP5ukpgj36N5z0Sr
UjpK3MSfXCiUr8ZIf1S4e9AKSeDbl4kZHmc4hABCS0+FpwNjA1zkCKJWHHTBoiQ+xipQjbQwN/CG
mAfFKmGXLtzg2LTlpB2pVMVuBDH5PZUFcIoQY/Vf9NhXbkColzeCaibfR86Ck+RZiKY9GawJndIJ
TWnlH3fUYe+mGqxOggdUJqb08uzJB/Mo2KG+jW1V03a9fyUL2SEQ/jkwYLICDG+iHpOAaL63YvKm
bELTg5lrEBFE+8Bc7Up6uvAixwSzl8DR30BYMxNe5pVploqxXW5Fe5IivYl3cJfuJG6Nq/C0VkZc
wMS8tzc9is42bohRpJUGNk67nYgpr8dNuAUmtzMYynAYj0cpd/cnlPr/E1f8H/xa4sn3v9PhPQTZ
/3z7/j+nL+n3oHzHW/Hn//UvWjzxPxBDWKDDwIhMM1y8Yv7irVD/YwJ4l0UFiBogtelf/SXRJYv/
YQKE8pwGqGRqtvI5/+atUP6j0LKTTcItEM+JCuMfSHTNHsswOhjTICrcGLpswIYx85uoaoIi8czC
tvQ/Cth4275eOwrTM//sPa5R1KbCqMOMofCjf5uY06MePmEJTVfNN49R3J1CGe2tfkAKm2hiFN86
sTt5vNWhq1wp1s5bMn/a5gyqNGWQg5ffHwsVTdWyjDzEivb9HSrxWrDpHuJd9J1xg8/6RvnBY115
jnZr53G+razZYGsZGwIFzszy7Bk8JmNtQIRU2hL5rJF9K9vbM3e7+7l952Qgs3f2tLBzA5CXvDvv
pHmBWaHrZEtmehQr0qSoua/Rg175em+10tnXOzc0p/wIkUfqLQbZ2MFxVx8ht7X7A5Tdzxb4oPyL
vKn3E2CiREdEPqxVE5a+nwGKlZkMTUPpcd62IIeJyYB1RH94inaQF6WIkwvWsImjaFMzZQpj4Eb1
PvZevvGkZOtr3T7ri93EEFhDtDgJcV/e+HlV623nJQmqdIo//DRz1mOoIWYrq8gtbflei2ELA2A7
bpNDDALRJW3lSYwUgW2cYid+Vlcq20tuRdWDjVBloJba7LRCzCVFQ6UVNpTautO6jcszM1K3K0tc
MaPPlggtCXT8SUpB4b77ItNdt+zs2uB7w7eCdknz8Z8iXP/c1L8XNp82QlWZ0V7IzCmPSq/uj2Zf
ZBN/iPpS2E8unYi9vpHs4hv0wqfpF8D6xCZkO+/R+ray9llr5Ocv4S61DFIQnUH99wfLMgL0CiE/
t/uv6RMiB7TiGIHQt+Jr/aXfZ7XtfzaBCOWn/4cZnoVIaTBU/Jft+RBbBjsmZ8FgF04B4tiP5knZ
Uhe+/SO5oZfx2J7scGToUfsS3sc3wceVlS+FlHPrs9wrHPp8pB5SMEJnvepfhpvAMbcqcPHuunlq
b/TDOqR2ilLz4MLgrwnenoYQt9n7zS5lqajFhDDJUJ3jj7CYlNaHqPa3kCg7cPBvItnade0/7Mr8
/MZnZmffuNYrHuYiMa1UX8zwQxU9q83d5d2cVSf/NMEI53T5UZaYxecWJlxqBn5lwwNv9BVkpi9C
wpAJceqyocWvxiz8n4aM2RZmnVBQJOKs9qF/5ZKap252Hwuhc9nM4rGAC3AavUeCaz6lF/olU4c9
X0oYdLtsHvvmB6Xejap/z+Tny6YWneLM1KxVEqCVAOX8FH1AIfJePXQ7/yAe1nAFy3eLJgPfZFYG
DOcsykW5WnbZFMghsXPKa3cfkSRfKQfvJB5rykgUErlfduneWusGzboHP51D4/5gO+lRTHJF58k6
wuuwysI2b6PQ7gjdB/gEczHlmYlmNaR2EEpe3tH/ZalTuikhwgqJ2nuDY1A1bddnJQCOwUE9mLEB
b+8ep8Mt7Ms9OAq7+7g2abl4BHRUIKnQo7wyH2SuWyo6kUWK4naN3So1T9qKqvddFj6tLG86r7+F
kTNLs/3sSi0bawnpdHXPqB8MtNCvvbYooLZ7EbokCuX2ZYvzQwcRDdNHKnOx/IeW4SyAoKYt5qJK
AMkoTWWVtSliyOZfLxuZ38JzI7MnJHInOYqPI1I8+Z0gvCbGCvZr7e9P//7syagPHZ4i6kRBAq+k
fg5Qq7y8grkHvK3AmlpxMgk4kxPvLdSxWoRxOEJ1lH0oyg95QvZtHbrsdNnM4tf4ZWbO1DZkuaQa
jYyqZ6p8rxTpJdXzE1CoL5fNzEMgq1HEt6afZLCgt0z5bL9a30+6Nita+JDbI1D/rU+Aiph3S9Gi
X4VoLCyK+xCghMk0OXCymYtFoJ3Qh2fvxPt2K9sQ+/8RbttNwNhl+aG7psxprw3WzIfo6emzQh6X
DNEDbtTnrXC3yf0MrYaWc1Qemx/pk3RNJmZn+3QbHfIdcj9blGdoXaagQ2od5oV/4THvfsEs9vex
1oulpMOhQvZnaCfd/aDRrGo+Xv6UC44JpQMrZbCdTHp+myVmxHwYYmh2ZPW3fQwhiGXkW0EMUULJ
Wn/lGPwWft/29czcLPz6heir5rSvlEIntiz/dZI+5MVwnPLKuEdEHTbibbayyjlZx8/veWZ3tpum
GCPDa2IXcvYx29xM16m7ZbhD29EvACVrbaXjv9hZql4WZAw0xNRZzz9Uy7JLzbC10Z46Gp2/U5WI
irxC4X8lw5qX2H6uDs5sagucD+y9jy6lCSl6r3FCjEdkY3fSQT16R8RptslunV5lIVgqCig93vMq
Y43zfE6poRcdOxG6bR0idhT1knwliv32sJy8BGCeRCrH4+O3Hr3up0aPAm7zlvfUt7m4DU71lcGB
7x3zKtrCp7wV8y1k9iu32RSGz6/Pn4ZRUITiZMJWzy4auYqjuvOkn4an2YHS8Q/Jak1kDst6+2Do
Lf5tZ3bhQFNdKpB2N8xc91vUub/726/qpnzRdxGrMp4ue+JSANWAmBGoybGQQXvvHplQCiJCNsgy
0xebBG08OLETEDiXzSw5xrmZ2aKksks8iuiVTbHuBeb/gvaU/unf2AC7YUKKq3IpvF9K641Da2h1
ZUuFcq+Uwsky1kZZ5aXbjYz0bxuz+8b06HUHiLXgfeGdcWxf1ZPMjELsb0ywO5ltfpL2UBncgzBO
vsFk7biOcvSd3omd9dO26Crnv2b28awc8GBrordWw2bh7ico9dfaqY61nQM0XjsAi9+QCQ8ROCRQ
3Pm9Vw1ynsky+1u4rnUswq46+mHTrXjKokNSxQKQTtL4W2+jkxqS5FrlpcYwMgT3AbxvabYZpHIl
UZlPPb0dtKle9pel6fo7y1TSaBhMVDRK2z8Ku/Y1eCgeOgeVqGu92qnPwX19jLeZbTjZta7YqOAJ
JuJBG/lg3a0BPpd39tcvmd18DJ5kEYIRld3J5rbVVTqwq+DHyfvn4et8tbN7wEgaWQNWWtmtK+2M
Qr2tWveE/lm5ydvQ3bie+ORK1scqY5KttXZRnqxU5RY/LKOA9JPQl6Hd8367s0bOPB+qdNuK+yvd
Dz4VY7B3pWKlN7a4lzq8dxO7A2N4MzNl1FYBCHEOYxcA+/H8JwVdvcuRZikxYiSDi8ig3MqBeL+U
Qe8Vs8unt7d3g8IUVLPN0S+/5JK7ctstLYatwhIbh7TPLNz0ea0ggzeWtpbLTubSHKB3dXktc9Db
2zHQ6cLBjUIDBv6894tBCyOMOQk8oIY239aq2Z5KTYz3Zq42O9i6/S9DW2mbCvp8Chmxo/WjeL/y
Gybnmzsn9G/TexGwGqwS739DNdYoD7j8BvNzCjANvVtIxOCRDtVDsE+OitO/jDf+lSdtqo/uw9oW
zFmBfm7BL/Pzp1FRh4xtQNYLlYm576/1LzfNoXBE2gbbyJGd4ESF79HbZ0f30dyUTM7L4oYBGXGH
vB9lgbVAO4fB/vw93IQkUXCu0wp/vx2ZVLB7Adol+r1xNG7jJ9+OHP1kPqdHdO2eqfqaW+tzt63R
/GWug3L/horraZX+Zcn9gG3i6QbTEObcz+NIYaqq4O3rH8t4NzjBlQR3iXmNBpP7Vd7m+/hm7Wmz
FCXOTL5561lQFirdR4eEUOiW3q7xvyHziBjNKgX34spgpoYCikkPii/vdzixYt1Vvailkm7ug4P2
ceKKTI7SG8dTu19/si2ti+civJyw8xIBZwbNCHkM0cDDPU/fCf4ny0cOUm22KwdpKcqfmZm/vtHL
BcwTYwYhIkfY+Hb27O3DDylK8WtdlpUVzUH7ZlbWoRVplZ1r31zd28KtiMi2sPYqnMLP+9BAC5fP
hEIM7Vdp/qSQpVKLU5l0ODzGdzdPKSSm4m38wCAt9HTNPw+GkzXIAshv+EzzSyqMjBRpX6yp+/iu
sgNnqqtmT+HJXxku+X33LEqb8MECMKT5OZ+NH4Z46jaXFBEgaN64cQCasPscpGuDrQux5L2h6SSc
Hai667pM0YyGoqa006cV7RAlcKCF3IS3PZWSYWdNs36kp7Z2mmb+1ueTJ1TA7CO+/xHTbpz9CL2S
lZgmPTBdfoT5BajKuBuJrf6uTDbyM6PmdrcbnakluV+jilzb6VmaV9YTTa2B7QHkq6dbkDw/j+HL
Pz540wphz7dAJIAgn60Q+IIEpJ5ayTQ+P0HH642+cV9lwONrXfPlBf0yNV8QUliC7AuNrYXI2nfA
porNaK2kUWtGZilpb7lamiDtABwh/YiqyB4osbmpTX9lemXRNeDUeCt9TwyiU0Q7c40+HdOkCKkX
dna79caNBroi2EyFivrK/1h9lU7yTt2ZO+slu9XWiiNT1H0fXMCOgGziQQOqgwfwe+OI0XedlyaT
cRg9E+ak810VAQqCBW8L77wtPuUb5nvl3TTnVf5D3grueca8qMtMBEwT+GKWeg3MGoqt31DxUqG3
Rv+oVj+PKFMNsKQo1afLLvr7lYcxaDhIJwyZmenZAwBdqbayJL6oP175AyC6Yi1WL/nMuYXZHedr
SNHrid/ZQaMehEBCpA2wfmI4lxey6DJnduY5QoT0/JAXrCQtQqHeSEOpXA1DA1o+TIEZIIC0NXOx
dDI9MLcjr8kDMrrpt64orR3ZTr8ZoQ66bkK5c6IuduuNOUBVstHkCiz00CIrtvKDVzbmjbf6zMc7
UcmyAcVt8ij4HLfiTWELdr1ptvorQxf2ega5ZnD2blBzhQHMROB2SWiFh4Ot9d4xruOVdGPhCT35
FCk7TxMReq/Z4VW8WpEaiS/e7mp5Y+3aY0royw/JXruJHy0n+D7pz0i2f6jJk60nK+Mg5fZaiH/L
nubn+Px3zNYbIfUhNEHI1Jjt3nuH5FT/EW+Dh24/bpivkZINpet9+9AWm+qRpu/arN+cePznQQYA
NNEucKvPs7tIT/sWqi3I1cExZg/SVXCj7SWnul2/SxeP8S9T8wwva9BPaxJMWYH4TLXVMUf98bK/
LpqYenYk/kxNzJ8fqZx1GWrtNKSa0jZA+AOFv2xh+QifmZjdYWjQN5IWTvl3uVHGD5NIk+dYTvU5
21tO7SR3arybKAi2JeLjqxxlC60GEHb4LEQZE2O1NTNf6ei8ZxqykMqj9XUq4Cl/pPQZpL36dWL9
K6igiVfFHyuLnrxw5qVwQWo0mEHUMuk37ftZGKiyLIllKyUMXOdH2CMO7nHKEtoX9bBerp5jXSef
fGdtihFn1vQgTNF+pq0xJX51wFhhe2C4t3TkXXiV5Jtk9yO+McWV4LzgO1jlRYXKEcjeec+3kpow
aZO4Rb31sywcR3WlIrJwY4ONhCab8g7yKvOn+kR1Y5USXy4+9tdTFb4/CXv5YK4UqyYH+O1T6RPM
CHATxLSzgKKWejtRObQMDUj7SPg2CEgJVMdW+HHZJxa3i+iJlA+VJCAw7z+S7HUiWPJq6nkVG6H9
LPiHywYW+j+4wZmFWSLnmUbYmxlO150movRiXx7G++So2SCdj/l2xdrivoGVnXwPQtz5uzpW3UGP
RyoX6j75kIk2kfhKGlBh6LbUC+59xzhKR+G49ppa9AqTEUc2EiTp/DynYl22ZoTZSLq33E9Z/tT0
Rz+9s4q7vrtSUKpcWefUoPvNP84MznZ1pFkUtX7Od7s2T9lpCh0Tdfo69fxCd5KtPLM0S9usvlTb
Opxahbt2O3xBnuzPx4V/0E49nDNr/e1Fl8TlgWFPsJ8550xheJFfyBj0tW8DApzyuNrpXTMxW5Pf
50U65kR/9yZ+Mk/D9+wZDmgoOYdr6QsjOttoJfQu+gcYgWkQGbJVZWYwt5goCplxsVMuPbsFDrZN
IsF3GB2Mr2gtlFtdy6R7s9brh6YKhLX65uKCz+zPMuNCYximdTnm5Wu7k3/URP/xY3loeVlkUIvD
P3C7VkRcSAHBv/K8oUUKLmL+GbsuSt08MDEZibdDU33Naq/cVIWwRlS5tLZzQ7O9lUZLd4NR56VY
G97O6yJpKzX19vKB+w1gPd1m51ZmO1iXyEQx8MV4LwOfDzXQ4a/WV9FJt6QNNhLyjwVqpK/ya/Jt
KmUw/rhSGVrcTi4cfgdj/vASvw/UnieWlpy0uKz0Ke78Tey9ort6eZFLaST0SPTN+WAqANfZrWNV
BlMAIum0ShU6576OrgvkM3znX66HJja4Ga45YP/v12OJAwIv3tihd51s3fyhqyARV1fC5FLxCYrj
X1ZmD1xmzroMUiKsXOundJv6G8FODxYjhlBMMT/nHlqHGrrd/EGhf6c/uNEmu1pnFlz8eLx4JXRR
RVKv2c/IO131BJXFJo2yGXXEff29a+wuf72lGKNAuA0qCGDCbzootWD6tRKSNcdHbacc6sP0AmBO
c3/ZzELTF0wdeTk9ex3x4TeAxFlel9cGnNgJdoxbxnq32d5wxjfgNy0Artc1x1/MlSlTwnE/yVdB
SvTeU1TfHWpRUBr4KdSTAQPkoQAUaVUb7cbY67vqNr5Pn5urNTEneSmVOLc7fdSzdUYpc8RGbFG3
O6G6fN+/dg7C8HRko/3b/9qBmoHQ2bsLrv2HKZ2ZSsJTm33tQpzu8vldf/5DZke/VXuzHAqCt1rD
Ie2lEAh8C/XEFiRGO/y1Ru2Sr55bm2UWUTMiFFaReVqla+4UuTip05MhQpN85XSuftlZ5FbEmHHZ
yZPq1/jojU76zYfeSD8GR+Vkltv2h2JPweefd7snB/7lULNQLsBeEKkDZi2wvbAAQKS7VnFZ2kTq
eYhkQqIkQ3H+3ndyapXWEPNKUGtGBCAiKA+JgZqrrkN8cPk8vvU55u5xbmtWA5HLzq0ki9zTP0LA
U28luBarZ5WhhPTWPOaO+ipuu9v6R+9M5J/MNa/t59piZ6Fc7yXItkIWW4bKaxGln9oof2bof+XN
vnTPn69zFkQhLOvGMeNll7tHT2cZ+ePlnVwzMAs0AAf4bCkbqVOC1VFxq9unyxYWd4puC4Wat1GA
2U5FVthX7UBqKwNSpa7bFbaiZn/EYfoPWXvfHt+kkn9bmm0WE8CdZ45TgUGBqyIT0Bb9Uv+rWDGN
e9Eqmsa+5rWgspX7pubr27XROuJEKN9lTr/KbLhYSji3M3NxSWQVmkYEhEw5PapOcVOLG/dbe5K/
Kna29U+u7d0Wh8sfa/Hlc2519rXCTKnLvMAfwiMJ8/8l7bu2I9eVJb+Ia5EE7TyCpqxU8u6FS1Kr
aUEH+q+fYJ97tkoQrzi957XVUhJAAkhkRkZsbJo9z+1jHSiDXNU3P+r7tbt10T/O5lNYtapBWKYz
nL1DKm9V/TLnpU/Y2uNxzYrg51qUa0o9J2byqHclMFihjYM2/79jmb/i7Po0rSasYg1WWJd6WWvQ
UTe8dlg5FBbTC+eLJFyOQ9fIBQEpCEJW86m/CHbQ8dt3Xo2Gx/xi7SZemznhbkw0PYmGuVzDpyCj
VZn/1ovxgZnltHKoLxvS7LkwCzChKdwfMRiAu3ZOYzT5c9xDkLC9Kdn7z/69ZkPYVEEVy2Fe4Wpv
KmmbjOVbN8r+UIwrheal6AWJJVNF6Qf4zj+IxjM/CLREj8oMe9c034ZUQnuJStGtuhlG5jGkWP/F
oKxZ8XPOcaIa+tXrekAqwDeBiSvlK9ZfJ+bBVFYqhgsYTNtAVu6/NkRdGNB2RCCJxi6VbhU/ckqE
wbKXnbRn65d5H99rp/lxoXjhU35RX5i7uSdq3Otu51uXa2fU4hqefYqwhn1fQvl8JKj6KmQb14FG
OwM89xlT7n+e1+XD8MyScBjaPG6ZNRRzygQtxCBzDnB0UIKs04xAIrv1JPmi45xZFA7DrrRI00TY
2WkMhnRpE1UDTqrEHdr3EepkP49v8e4/MyaciUM2oqnBQoVMMVJKxtuiqdyfLSy+m87dZl7Ls40Q
QsUxwn0y58OLHJifzJcccHa1TnBSfSBmL9Y6uxag6l8dVTgbx8KMqkrCoJJdd0RVFPQBMU33tqfR
DIgcN6OjPyv8rK/d/2JaB4YWb1Ht24s3yQo9kXpk2Mzbgr6AGGg/+4z1bDszPli/T/a365SXy7vh
06iwiFPaBcScU82ZYT/0hXSAIBu0oYZgxVmWXtpAzfwzOGEl8VfDGPWHGSFP/BaP0dbvj+p2DTqz
vAE+zQjL14GnoYtHbDleWiXVSzCBaaEXxOYxHq2XTF6VsVieP1sGHA1ZSnQ8fvXQvGgh4drAoAGG
KMI5LVPmBe2aZuWaGeHQShTwskc2boSON6AmVTXK+vwCw1khX1h8wYOD45/xCGdWofKI5yoOavVa
eZqhFfUuvEFHj98dytv0XnnsDtBIAsViv+sAuti2xxDP+OAmeVnVYZtNfXuknX2KcJhFjcKBgJ0v
WxRoVSd3lUPkztgn4mV/q9zyn+AfoeLMPwIOBBHbJfV1XJkt9n1RJO/ouNvkibISHC9ugTMTwlbj
HRvHoZvvwC55alKkm8bYN+NqomkBKKNhQ6tP9mv1X5WTjDPDwt5r6npIGhmvwGRnbWaJ7fA46zKE
6DcI3bWX7TyKb6t2ZkzYgZzHCMQJjIVyu5PDbG/Ga6iYxee7CdYT4PAg1YGQ7+um6+OuS1WC3ZDb
dHTQcfPUbkIvBR7NOAKVtgmvIQoHdjcX+t7kQ5coP/wbHNCfJCwagJEZAQHO128AVx5YOmc0qpnI
XoIUgRZFVB5KL5DA4RH9XrkJlw6AOef7X3PCvrT7OM7qHgkYEFcglmCeso18wwWSDPC7/7cLaV4p
cSVnPUId41RAditE7hoxa1QeEBfqNQGc4KJtCdgLQmqGaxDOpZ0BfBNB6wh6qCAy/HUuI6MZExWi
nHjj5yA3Na87q3WbPvbM+kNFbUKWpo28Gp4t3RXnVgUvyqYSHNkRxsc9IIkkENTfzOf3LcIlRjlx
epdkNHwOnQqCgsMajuxPWfXb9J4NWgi7OxlzC/zLjGObYb+2L53i7UzkM/f7oTNIc9BPA2HbyJXR
zo7mkgIUW8o9u4ouyxt+6rdrL7XF3KIJFC1qbuBo+tbUzMFOlmqBjawYqIPe613pF1Awo2gETp3h
2kSj7ow1fTTBFLk2G4vBD5oqCeDWePSgq+2rC6hWGldpilpR41rMM36boJ2JkNfsDjPcQn2qX8db
fovzciXEXNxXZ3YFJ1B7AERBX4f7e6pO6VgfusFwg2iNlnrpVDwfnrDYE0pRnZGgmJm0lZ9OtWfZ
/soJsWJCpDMaQFbQQ/L2Dy6ydoen9DXYkO18Y6qSn97xu2azRmK0WCs6G5bYvhf3Iav7Cm+p7IhT
aWOfVOtP/0XgksvpUrmOd6yj4U59yr38AkXcp1/lZg1HsLiCYCxAszNAbYrYb9Mn9ZjwAp5DZkHT
mrsZCe/lbq3Qtzi9Z2aEaMTgNRLgDaY3yqNtydPXhGQrOJklhNVcSPxnKPM3nD13QParmFON6Rxr
mtxVXuuFW8TKbg7NGo3qG31E4Vl1U7w+1q7t5VkEKBhc2sC2iiJEnR7jNBwtvFUhEWXUzFGnh5H/
faPg3GH8aUUIDtKmJIwrmMQKdFL1iBYY9vtfJWnQog3xaBUtCITMQz2bxXrCo16Cih2Ip9mxkKSd
mQ3XlmW5P2+4xRk7MyOMRe5M3iBgQzMKi24meXhRePmRh+PKvl4wA6dGAXvuJwN1sRBnTKCwK6aS
ACTZD04THSBYc2uTNWGJhRvYnPV9wLUD6s5vR38bszCSCObsP8w0KNf9CSzWEpzznAh33rkZ8bWk
aloHYTwMpkNYz8PHXAEz95DRWFpJOC3O2ud4dGHW7DBHNr/DeEz9ZojvZL5L1jqt1kwIEVmrjJWC
6jFyBMlWKnZoA6FpptCfnWwhRsGEzd11AD0aIGH/6ss8BcA5UmBkkjIftMCPet82FGxWfmoE3CFT
/PazweUV+jQoeHUSKlOKPdU7em93p1hWMo+1YeXEBPe/rNV897O95Vn8tCfc+yGvAg45Isxiui3C
W6OVaSavtVgtGZk1QIHO0HWCtoGvs6hMTE5AtdxDNrPwshrSvgFaJeW/z9qCPeHTijAUXoAvv5lg
pam1C2glg5I2QhY62dvED7WVh/pSfeeLNSFwiQeb5WoPayFk4i6B9z3MSsXNVlWo0c5K5W63Gbdr
OnELtyCYFOCINnTEdYAZvs5klDZao5SwGhHlOGjNsVbXMBlLi3VuQpjGQUefTJzYwJ801UWe3nf9
eNdnK2u1OA709aGJ1gQcQ6RQ0CJJz2M5ACLbrA4a17eqvMYXspT+nanLkM2TNbwPRcbftLBlKJHg
DDIuQGT5gN4tyBBpNLwrdiHwM+ugh6X44YtFYXWCBjiEnBm4ki7qo+YoOwPA+mI/p2y098lDJH2y
N7qzDtZZair4YllYNPD+paXSwnL4qjwB7jW42RUknqGjPTOzqN6sYm06SuTwdzTmx1fJVjtEwH2s
Il9mQ+INcz7pwrYgZaxBlAjew71Q8tTmjcVOirwxqLm3qKcB6TO9RIOrHmeNFnUNDLbou2dLLoT5
EqsQo3aYhmgHSMFrulXQosrd+oAKm6M75B5on5UwZG3RxbqXPrRVMQ6w2e/RhKVCuFxzoKHumw7Z
18hYA2J0GQKu2G/XYsYl7JsJaCZQ8Qjr9G+8D9CbClrbYAOY+aZ7PRx+gTH/ZmzK61btnuVB9adJ
9UN78kti7pVyLaE2u/O3tT4zL7i7rcYNT/NhcHj1PgW7vvUaiAV240pYvuhSZ2YE3w51VlhRFQ5O
2OA1qlwNCpjXGhDFgqh1MPjKei660Jk1wYHHxugN6FiAkbTWaVEcigTiILbz8627NiTBT8vJkCIr
TwfIbsqu1gRePEFHXP2IIIdQ6ZX/s7XFw/ZzSKKHmkiLBxr0aJzcIi990J2ggLASJy2ZQBcn2kIQ
9oPgQQjGmkQtoriYg7HhzeKBA37bzc+DWFqXcwvC+2+y2rKTRlggNfow6vtivA30139hAy0Y6CK2
kNkUq6SpxZKslmGDQc3DgrYnhJcc6W9l19G+CEpsC0xvuMoxXSIpTNWQ0LAkyLZZ7LaEYgJfw1d9
r9vBgi5jBNrcYAaN0q9hAkQyahCS4GAYFNr+ntzcHbbqjnDaPqFuh1b9v86vCAaF9TehpDnWChw6
nyral9C2gBjRXy4OTKAWicfRTBL6rfHTjCByFpYYU6HKbjY17tSjj3GtUv7NzQQrs6OfPV6tuGNa
ZuWDIwNl3kmnflIc1Vw50ZaN2FA2hquBPmT++ZmRqKktgPkxlC45TvZ7qydQFkpX5us7zOTPUD6t
CMezXoSthV0z4DIsdzPdb/Onpa/+I6f971bn05hwSKdl1wcT1NGcQfsw9YvUfE/W7oH55P1y3WA8
aPmB5C5OGGAzhKUpNaYneVphZ9aD8QFYXeqCiogcNVbEhPYQAdpJg6yArAe49r/3vXPTwoJBA6OX
47SG71kyTbKSop+dRoP+b8wgJQ5BuzkxbQl3Tx0UeSQbzeBkSr2VYwW68Sx/TLRq5fGy5H84ftDj
hIQGyP6F4UQzZ2sYwE7Fj4p5IyW31rSSAPgWG2CxwBUyd/dDGkkxBX9orSYqwg6LVU/ma8iqI8ud
vIGoSqRVKzfDgilwXcwwBaQfAaIRZi22cxaxgMPPJdDtNMSEKgu751G2qaV8xdb3jCt4XeZUwMx3
C6UEsf28SMZRU6IWS3QkFKotvuK2QHAB3+dIITVcfYPq6GVwO5f30IOwCRu63qe4sH5ItaLdCF1b
C/3/Rmr2XDUw4gRUX017iFFkm1ZGumgDWC4w2ACXZIoLCPyaPUmzj0Ap/GCb4Gm32qvKmLyfd9bS
4oHdBfk1QBBmhOnXo3AYB9vMNJjpS0iCp89S8S6bN0r08bOZpdGcmxF8JIUy2miMWLYG1NKG/EL0
fZv+NXcvfOPciBDVTVXIm4DA5/tihF7cQ92+krBaOdZXRiLCtKeoZ6xrcBQxqfdMds0UsGYXtz9P
17dw7utIiBA/pDlS5GGMyL5qQgnc4nGv3iqaVK/42Pcn+mxHRd8OoCd4ootpgJSFkHk1kFgd9+Pv
0SPoVUgrilT7tXRd3aErCVJL/2b+CBRJZICjdTRrf3U4gjaiUgcQwFHL5LbWJmpX7EWxhpWhLVxW
OMg/zQgziDBI4dLs1yRi1Ig+JC3d6v0Egk8IR9qvKilXEnnfE1LzXJ5ZVL8OTBu4XYAmDhsWcetr
fTVegCKGg0oguywPwKvc5R5YGro1FNqiP56ZFeJy1uRVkTGYZXoHhfhLG3FT0Fz/7I/zzhGu/i9j
E67+tpQZaAdhxKx25oQiaD3Tu+3j5C2roSqdJdC3XIOjL8VPMApoM9LxSP6LLEqJ1RltC5lHpDJG
LzxUe9TDb4ItPNNXHyEO8vMQ54Pu+xD/sSY+0vLMqNognk+oDr2/4R3AtNAKfSVySxt9LU+yuL8/
hyZS+08tcG6MyXhSP0gn3R8vivvmkB2GPTQNH5CZeU4ffx7dspd8jk5wzs4ISY0syeBIGSSj2o+6
fQv6v24D+rMDPo0IrjiZXG4yoCId6Jq6UXSJGgTUXKKVIG3ZF2etcbA9QGNJsFLZ3O4CDVaA5tnP
1B2Qwto3mzUk3fKMfZoRXL4ocWUOIF5xWIM0Xeq3vemyxP95WZad7tPI/BFnDxFVhnpeNJ9SLSc0
lSdoct41Vu+20cEIn3+2tXjTI2aZqQFsGRRyX23piV3UXYh5M6CyCVQsf4BKoGcp0IjOohUH/6Ol
8m03nRkT/M1EQboyJVws+bHitMZNsk09tslOKOSeijue0HRDuVvtChddGTdJRUEhtJYaXFxCSGAZ
qBoiDBZ5HbLECHoQySAeQHsqG5967WPotz/P6uJOPrMheGMh6fFUVBPeXVO1kweghAZ75bX6v0wm
aPBlAoGHb3IWUaBDtk8ysa8gknpDkLmSvIIVTXEs1Cho7tUwHF/swurowNTxzQIL1n0CYV95V49Z
n2zaygDAg0Ai1nYbBjliCtZMaT/oRXPsKwmlSGY39XZgpXrEzSxFbgEZ7L2tBcVK68XibIGJGKU8
AwQSInfVWNiRqhWYLQja0jC6sdjKRbV8C59ZmHfB2Y6qi7yOoCKMY/xpzGh3N1cdIAc544fineyH
6A4E/YD3sxN8R+/MJx+QW7ivCEgnTeGwmDTIdGJY2Mf63E1Xu3PXJ9u8M82FCLHT/e6P/Snx7Od2
lRVyMdA5My0cIRbpQLvZY6dloN4GZmqjvFmALT1mh+qoONl2uBgP5lUWOuv92N8BU/OwZ6QUcgJQ
2P1zg59Ndq/WoV31GHblmSdrA62JbXwR7+NN9GqBkibx2kO9WcPFLuxqkLVDXQ8C8OAIEWPWqhmV
KknBDxWAAljJ9C2X1Ksq1FaO5gVXnVlUcHAgG6l/Y1UMokwHRUk6Is5P7s2svG/tbMVZl0wQlGNB
rwl67m+YL9YhS2ja1Yg3egolk4/2r1s9wMl+bkB4dakxydGMzTFVGtp+h5cwe2X5Sty7tBwI2jFR
aLXWvjFsK3mXotF6GJ0WKuFSszWhRZMlv1Y22MLlZZ1bEUYSshii4gZGwr18x27U17mr7j2ay0r9
sQAiKLj8RwXzffg/4Udx9Z/r6iclPuQYvhidI5Ez9y5jpqqlORstfkXlLjfBq9eupIK+k0TMRtAW
D/TWkpzoFOVZgHTC6MwwyHib++3rrLgnI6FRbCBszJ7UU3RDnMovAP8b1tSfFpfvzLxwcoV6RgJQ
X4yO2kIhNymoXf6S13xkIczBTpofmUAaAoEgvPlQn2NKYcAH67rI/KiRLorpMi5kBiqtHso+IHNe
uZa/s6thWs9NCtFOEKpmYE/F6NjbZMe4H27JIQXDm3bXefkNWCFlaqPlClC2awBK9BV/XdrZ59aF
8MdQS8mIFVgntZ0DmFc8pKG14jlrNoTII4MuccAKNjqyaXog9oFe/MqTaMk3QPdqgCUUUhxoDPjq
/wlEsTXSSLjViit51OiYMKdZ7Vtc2trnVoRxmJmuQnK4HJ2kP8QIDHXyImsPdb+CeFh4NsAhPgcj
OLpp5nJdajDzX4QX2czQ8TWi06XSD+xAaAfMLwqkJOe9cHZoSHkflIMVjU7jIwtl7NtN4UAc+iLJ
qL2BrqFP/sUBjPsXQT3OYCimCANruTYrlRNEGZq6gQDrRRwhN6rJK+72velg3lFndmZvORvY2KuN
PAaYwM5Prvgj2f2Ht5A76XVcUdBdSwBYFLtkG5dU3v7+FwSRwgcIoZ0dytAlL2K8zvMUmvN4NtG8
DC6Kjtz8fNv8wUMJrxdIcM6gM/UP26mwhpYyDgUvMdTeKV11k+/M2/poOVDadiOHHIZdBRK39Ej2
w77aSS+Tx9zOA+/fZk3JbnGPn32IeO2BEtO2J0QIlgmt6eR2sp5+HupS5Iqh4jGNhBxCVzEir+E+
qIYhmur83iN+7qNNstnxTXg/HEpvcmR3QCIdauTPhvez6eWxfVoWllNF63AGARdMMjiOywqEOms7
Y9EC8toEyjuIUEQq+BhCu2YoZbjbQBVS3JN+TTGWLB0qiKAg7DkTB6Ju9HVPBBM0haJyAlcp+KhH
/Q4XnRfzS1CCO4kMJHbculUAltau2bWFp3HmS92VKsnUSrJtxe9bE2L21eRXGjk1arkdx5Dq06kM
PoYhxm35hlTpoTAUyto7q3+ueuM2QnMCOFBcuz5FbUrH/CpPH8e6RQrhdmref16j5fHNz1uAlufy
79fx9YYy4USA/83UeDO5U+vHV+s4+qWFgs6HDqCYhhPaEqdxAOFfryKGlNrE0+rKrfSVQ3LJAti2
CDhcoKiJdOLXgciZ0lZN0Y4OOk/9gOc3vb32Llm6x8DlB6knNPF8hxCHdliMDcD4Tpr/So2CVmDc
KaA7Wa2kA5ZeXSANBAX0LDaDZRFOp0kq2dSHCNnmiFFx64Dm/vRooTUXYgDXo5tsoTvhyWvQsqVo
4Nys4AuZjb7SQIfZSr1rsZWU4d4yV15EizbwiAYlFWIOvCa+LlNg1mnay7MNcKiaIEVsnuR8JRBY
tqHDC3T0+oNY+quNTG30MRxgo6guDe1qiC/UeqX4umjCAmIdUi4zNkwIPrOMGxzVrtGJ8WQojV8R
QCbAWv68N5dSHRbqoDLE4kH68E3Tz0bxptM1vBxAe+QmJbqnlG1HgY5+qHOPzK0SDLSEa0m1pZ0E
AAhe/kSZGWGF6etK3uaTielD3ogydL7H41oeefYk8fo9NyF4mtaXKkIBmAgkUqEPrtjWCoBtqVzv
g5GcSqK+83rtLF8zKrhe0/RWUzdYsxHKJHFXOoU50hhw7Fi50rV8k/CXn9dvyUmggI7aK3SEQcEm
TOTILClX8vlIKu/U4VkpH4jy9LOJxbU6MyFMZKBp/wN0Kslvxi6ndg2XsXTmISEJoR/UEEHuNo/x
LCa0hryWsgAuyKiUQTWgKqlpH1cOhcWQ2kQfJhDXFloxRStxpfRxWqEswz3g1isKteUIWoeAs7po
iovouKogvOgMZxaF2MSEsIcSjvDAKHrtdE7t4bcNKoR4rGgyXJP+7ud1WpzGM3OCK0iqmlcWhK6c
yXzL5Q9lgJhk7fGVi2Mx1YDeI4J7g4BoTBPMjJpGwrLBqNSNtpcd7SF97XbAJ4PGem4WJns9o4Fv
AiEdvOWbtYNjqZ6H1spP84I3WlKFXrk5nTKrJszdncVHRyvQIqE57n6Vim9+nIqHyLk1YT8HVl8Y
SYnBci+6mnOj8kO0mxU8ph1ywr4FBwLR/6V5H5xkDZJIob92YX6HB+OUOvsEsdsH1NnY+Tn8VqcQ
egUAPkRqtDhG2+xlrRNxMd9xbku4cow2IdpUYLjapjuW7oQmS5q7c+6buxLUdNAOgYbemlb+OnPH
0jFjgaEWzLtQBwU65+spwNpJidH2jmwHs6jdTHSCZNvPO2TpsJxbv5Fnhozft1e1nIZ53eoIRIn+
kZePhXqZDSvbY2nPn5sQ3LMlNm/saRwhxVjf50Z6GFIoZVrTdZM2z22j7hA2rphc2vfnJgUfNcvR
lvoRDqJIL0Q6kfjOtJ76NWzwihWxMRZJW1ZKmTw6Jdoq60l3+yBzKobu6n9zpZ2NR4x7AoVITC8Q
AnOGol9ylwe3dbj72RMWne3TE0Sk88glZRpiLBOOk7cwYI+juXZ2LDkbwH86NOw0JHI04fTnCvi6
8jnEKbvID7IHRQH3xtS7Pw9kCXyD+PPTjHAcd6MNMFENM8FFCGbSY303J7UNl7ssoNEhOKxntJcm
D/cMJAABOgRBt7BT5Vbvc1LC4RAcO3L2ZpXlv9io5xbmLziLCMqORJpWwdnk4LGo76UWzY3a9ueZ
WxuFEHUoaRqWPYELBPwt4ZdaufL3v3fzoCKDVOFMaQOtK2SCvg6iynVpNFQYAMf23jy1r9P7+Ft/
mlzuJFBNdYEJqUOaPEwONAnI/eBB4xl5PQSJK7P5faTzh4AOCdoBsy8KLqJocU1Yj/xCUf5GAQaN
yWtoiu+HAzQU8VpFGxj0dA3xNdTgAWGTsZockO8d5AYUmZbppmoF0RlO/3bZZv4zQJVmDTu8WQTn
6wHnMANkSyCzwJwYyMlCXikvLw0GxKlghwbKAfkYYbomnKdGnqnIWkk9HUPDyfD+SiQ0BiZrhA1L
K4PXMFDQ1qzFJyL85TqJOsBqoZhePqfKgbe3P0/WQrSE2TIx22gyBI5X7IWAOIA98Xlh8mNzJO60
LbfKXnFm9Hi+WaW++B4twRqCWvSNW+iyFdfGyMs0GAgQmekDCJP9aZuC59rcTFCDX48XFoKVr9aE
Q2Loa3QfWt0EsgtgKGkD4mCkjp2O5lvrBJvutEdO1R8bCgGeVXboRS+BeheSKDKOQjFpV0K/SpUy
PjmgVBvJI7MOEjvwIv/7vQu3gFwLwiKIYopFL5KTtrR7gkHKNWXdo9GtgGwWxvHFgBDyKVaPvBlA
Q04RMlfR71UTYunKLpFWSZcXvOOLJeE8HFud51qjYShP5KnZoanPI9fau+yii9Nf66r7fvuqMIak
CZmb/tGh8fXwbbWYcVJnslOV72W7BcSFjtZK4KUuGtHm/g+cRCCZnOf27JpSK2uEQqOBufvdHCHL
4gY6DS5ANuqxS6T4kQfvthb4jPxoW9QQEqXzTrDBOhGvPhNWPkW8k42JTHo4DZPDTXmXE6i0Fqnb
Ff7P58mis3wOWGykH7qwQmSNJbRZ4tYK8Fcy+lAVG90Ubz9b+s51CUgDylH/nVuxvSrSc9WuEx3i
9v4QU+0GOP2TdBqe4uF/YDHyLYj094DG+IGPbhIg9eUnxhwQqc1i8e7PnzOf+V/fgV+/RgjrI1PS
myhVJifTA7B29ygcSTQd9qyPjra01vm1spi2ENEPYQ6iOnmanDTAQ0WqaDHq7sCtldUERPtnS99w
1LYZYTVZLUOsTr8LJZBEqZVMp2i4yFjVOIw0hGYlv6uteMtJdmEQdaAagyCipg/XPTOPbaZsq6C8
yCqAd2p+OwTZblTVO9uGwEmU2BT9nptsYhdoULgfwmGbR9FzpaUlrXXrUGiN6kcD26IB7qIsIzev
CSodo00jWXbj0qAAzmwCVX5Ti/opQGrXiVT0Jduy5E5N17pyNSl+IZW3ah2ozqSkPhm7zSRPPp/q
W9OYMi9M6hzSl7LPgv52UOxrboCauhjzfdHqT4o1v2M6+HCOPhM0p6huZ7KLuMczp0zAKE36zLwA
D4Z8knRtx0kPwUKGL5W14pFxaS81TKLhFF3LjOxJlOInQEO2iurNJbeR9ccwSkvHqJLSYTnztNzy
qyrfGyTfS7HaO+rQncAQcQCK86VppsQtVOutzaVrHis3KfjV6dC29xpJnps02bVy41dRcQBf0GUu
55VT1siBjPZNq1qBVxfBjsnxcZL0yKkjqXS0vrtXePeLReqvhki/2qi8CWx+PajFMc4lNBHW8ra3
w63STP5oTt0DhACv1EJXaT4pV1VqMFpFgeTqMproYku5xG20BzbusTUC1PZ4akISpC9cCCA9yfH0
YtjVdRKVtZfKzIB0N78rh3wzSYB4R2ovb1jRXY0lelcVs3maAFMNAoOSBNIKWn9ftfHGyqZLS25S
ykEJU5LyFvq4YJMi+rXegVUTeoKtM7BR9YEau4fIK6N48Vdelha/ZNn6AHbvQtcgLRsa8kAV1T6M
kcLplNanpOe7gvcN6l2mN0JrwMuD7rJLu53dh1t0vt5Bq9U3pPpGLhtfq7qjFKQXEAHfNN10FxMZ
4breb4paA5lXXidOFNoWRalhw/Mpo6hE1DSKjRtUVjwUoywgIoermFU+ZGjdAEfnlhXTbVkO16jI
PcphuC1zSH4bTQZkacxfEtM6Qcvj0JZkH/atn3fTdAxKW3LMcLxNu+ooK81e19ixUk08Ibr0PhrS
EEUiHf8CXQw54jRpVIRBUenj9x44Ty+1bHS7LN/lVn8XDYPtD3Yc0hx6DrRJg19FZF5nam15jc6P
wJs824Pq5sl41cbai10Gt6aeUxKVEI/sWl8L2GuuWb+MMjJpXFs33WRepgMiZaLkg8e0OtyYSTLR
odE3VZocGYG+V27HMc2j+BpL6sstvwQMa6fo5olP4amWJJQYWLOxtOlNS5O3rkFVfDIObcJHGjL1
kZf5ZaK3EP0b/JAkR66HMQ2J/sQj6b3j5q+JVc8mWC4GLAEN5NHvivg6aPVDF2kpaPvrjRTJnlkl
W8Mqj6GVa7S1oXinSdt6ym5r6AXRDFubWlUGCEI6/cq04ajZ/UuXS6bT6d0vycKlCmV4kNlNfMez
wnZIpdrUDo1DYxiQWxxGX50611bDtzFJNqNmQ5ZzuqlDHEZyZxAa2NVNGhofCbehoVHWvxK481iE
uzpH/VXpQZcPKbRY3aU227U6Qtkx2YX2Xa8YhZM1kgYVF3YiRu4omXbNy2hrV4UXx4oPQQ4fekhu
NMmUg1auANq8L6FAaQ7uJJkgAGkv8vhlCvpTxQ1HVws/rQ1PhWcpvDrp2UALy9xUybCtSONwTFoN
UesG/73oPK6b2EytN1lbot6PUfmQSnhFVKClGOydEmjorsalKz2PPVgigQO4ycmraadIeNfQvdHU
bYqlyKP6Pp1AHZGeZK69g/VsFwLSXRXAtoQYY2XjQi2aXVclF1oADFmYJ8827vSkOpm2vot4c6c2
YMMfVC9rrG3UJDdJDErjsjwo0AM2zGyjEpwBTUt5IN1nOfNjdJcWPOWUmXeSxd0WnULKcJECQFtX
PUVqg8Lh/NACE1BXanSS0ZU+Nq7W2Hs2Ri7Oa38MzE0ZtxcRf2lTtktq5mcp5A2i1JnyI++njaQo
+8BEX0lEdgVwYFYGpgzZcHpD90JyV8iviZrfmJB2N8xxH0UvjPBNkYDereEHRiIgHduNzHM3VQCN
4iUdwOmVlQyqQSWVlBuwzO/0FAKikuyaYEKZJTd6RXNtYwA8ti+9lNlUsU65VgH+EPhdSJAueS1x
naMmvzO5CoYFz8peNSNxW/O+s3NaKr/wqvGGsHGTGKSUxQupHkG+c2XUv0Bk7gPOhU5MSM60JmAV
kpfah9SQ3CZHWr+J0VdtbPIwBrr7wwhDr4CCb1pWLtO42ysNo4n5HstPqt54cmpQgAKoJF8lsrQd
4z3aubxW6/1AjS5rdrRtcEOqh6JCBdCONCcMEO7hUpmip5KAzajbdLFB06S8VHhGrUg+cm3Y4eUH
ZZh8KyVvNepFlpwdGHKeNb83eggDBcDjyU5ZJn6WZy7B9cSGez4mv0srv1ZGvzH8NNbdMEIuu42p
JF0MLbQh89wfStz51hC7hX0bJSckcFzTiKgBd7HSB7X7PdSI/rBAtZmeavtlksCOKu3T7jAHHrhL
HDVXHMuuHNmGGq/1UlYJHWwgqquLqD3aMaoHmC1LRd3TSpDottDd8gRKR98ctm27VfnjIF/HdrRN
VXmbjObvnKPhTMEjN65OSa16tf5opR9tb7iRuall2HyZOvWYmebGUp943lNgkQGlUp5Yn22tNq2p
ST4C/BU5ItDEfVHQ+hzgPJINi3YmziWrcKsWxDJg6gRERDfvW9lLk9ghgJsFxdsQX7HgNgruED5k
+OYU2njF+JaSi0xpaGXeaspp1HUqlT2VgnEbQ8yat6jJWJCzBnMcqTU3Sp8k+BsE/ShSRZ4mB1Tm
Vxq7C9o9V/NNPdUOaADANXSIzcLLZX2TltPDVOYuCCvweFM6ajVHKyU+G720SB1Lvk261/9L2nc1
N46r2/4iVhEkQYKvzJIsy9nufkF1sMGcwYBffxa76p5xa3St2vs8dnnGMECEL6zQZok1mlE67zvo
txp3rqnFXaN7S9ZGdfmKOyPrzPttWG5+TAP8Tgcc0NF45K3h2dkQOCkNNZIfq7w6pDg4eJ190n/k
WYFv9OSIO03OXj4s8bJ9LQO2sNT2LWv2Ovtpsn8tPaQZLS0usle+1Hsd52nWmhdVZ7uFjR5MjQLH
ARSlSO9ZlUjQYx39neNpQMjkd24aMG3Z6bIKHZd7WUtDNbuxk1axwRF/NqW/NhIq1UUy4HpyZ8uX
xd2o3+fFa6UObFlC3Xx3u49KLntrirp819h71mjQz03a9iXtn2j7y5pDUeu4acNKi80s5FPrpX0M
ke+gxgOhgWpIcN+2zPBmeVTZM3V3DQ0U6qKYc7p8sOUud1u/n6Oq+cAfHENcIRn5j95Nv0Mykgho
WLNEmY+FM/g9Vq4Y8CSF2uhrS5to7TdzeckVxIQ54EoPq60H+TgmhLSeW9tJDydr7M6bquw9KyP3
Tl3f8pYFA8n3osWvtnt/7WRCNJLoFYoFCzl1NDvAQmI/a99587AU32VrxcY4ermeQlkA9ly2gH4w
HK87twxEmYW41yT2+OD0ATjEAdXauGxB93ZYYEOASzwq48GtfxbpSQ6Vh/jRZy1yzrUMl/wIk+U4
s58M9i3PHyz3m4Z8bIXdgb6k3uy+znntoSbpjeMvQaw4d6E7m7/2qYDfxGESOwtcFTM18R6X8VLg
w5K596cB3gyDC4PaKuzzJrLKOdY4wFEawr2iCLoGcT3Ol74agdKLnTTzh7IfvGGsYwsAhrVvfVZT
jNo9sOldq3m4DMB48SoYRb7n1Azh6H2wFhkMhhHKbX8hl0DSOlejB4mnZMihuTeVPsluBsF8nv5o
GPFp+cAtxBu16TPYVM0q8wDO38lxDKB3EhdYHQOUvFyzgfY2b0fd+JHNZeWN9RQseh+mrIhXyUMz
j9OxfizaEnGp+9wxkEcMPebIyBS1b6jJDkvzMuYC9yry6g4y2vLOyOeQziK0ZOsL5QZVSY+T7KFm
m0c0X4IM4iRiRYlclPdpRWK7vCXyphoar8/+wLJ2RMvwTXRyHGrQIfAA9KTz1IAXr4KLQ14Gi8v9
lIAuabRvFA+oXvCIVzIckC1Uqx7KCpVRNOpgZZEIpkXLiCuG37fbJwFidIWmsZ7lobLN2FV20C9T
XFhNME0ZDKll0C6n3jQR3N6m/RLJ4bUl3Wmy3nrMYmmw2QbIlxlg8tokXkvqWVMWW9hGtWF+d1cU
ilBkgHD6xNQbVethhD48dZe450vo6nfjtCCL6vxqSN9or3tOB0ApkbsOf1HNK7w7hyEnkZVDvhth
+2qIoFOlr4zWm9FEc9cuEM4C7nJ2XI1jR5sjXs0E2QgAODygDh6AtTpBkjsZ9Ds2GUiBbxwBVFiV
BlYNOQSTncblrp9pAmkIOLW9caO6UXw46QgQdfKmwRk2F+/r/Aw9YIQd+75zg8W+kVwhMxnxi9QN
66CL0Ts/R1zBsKMOUiwZCqdp94vR90mfwyYv4xSJ0Twd4bGO2/ansE+UsUTWv1GHux0I9aWB60Oz
up1rWrGttfB3oW20FuBXTmVCVfPYqg6/v7OiKtVvK/iQeoyn9/nYRxrcYHjD9ibR7k1HnGarCnXH
PaqBnESmflXlfIASEq4AGxEImRPqikfd1t41oHmlOwXEan5JAZCrzGcYf2rYv+NoeWBG3rW9vqu4
imyah7yRh2oR38pySr2qEzGkLvclK7101ANVVXFddUmVFwmqGIi6kZo1bZG0Gf3d4VlWNT9ogHay
Rt65KzwEUo7v3uEtzHVzt5D52RlLUFY7O7BaurfUeMKzmpQDAtzOCmwho3xqo62i4OTwpm+GF1Va
dwYaX9h1CIFXI8POWL9nhADAJpPFboU3rcJ3u+l7ZwCd59Lu4ExQHnPLY8WdVzTPYUbFtFcrx1Fw
+ACNRDd91TQUC4b03RWkuHFpAbgvnJ58XJ64e3ptL43yDs39E0BeHKPWC6wxbFhzcPEscidJW2ub
FKbc6B2iafuRj8U9dfJdYQwv5TL2fmchsxmtJg257txWjNRQzxYx7Ku/KWUhMRqLR6c0O8ih9g1W
Lgt1oe5qbWq8YTBTz5JF7U/6UgZwFEtabXADgpS0pJPr2RVyW42Y302xxmDB75oNDDnNiV6Lm7RG
VjiX/K1z6ImrZldb1XOWt8XeHKf7cTK/rxq7m83mvpBDE6627QTSdZOyr1H+su/HuQBncDZFaLS2
jDtGq6MhdRI4ou8g5TXxUOq6iCBX8uwYEok6fQJlGPaKxq3djPvVaX9qWrsfFnPP7Pa2tLF9exsq
4lXl+JZWvlZ9+TgLtDF78qqt6YtOq7uZrb/MTL/TbIiOlswYjh1AkUFL+ue0rbGHEY94nUI8TZ0m
sV3U0DKteU8d0QVaUwCT349HCIdMMbpK6BhmZekiOlH3ctoqcG7ahQRJoqc3UJZEFBKMWY1qgqXl
/uw6jZemygj03FkiYH9fCks+w8sgYAtU0YWoHY9my/s4OfjXbH7U3SqDpRQD9IxRnyqmIUQ+kiov
XVN2PzjmtDczd4qHZQXzZkjdWzY2eg3T8DqL53GGqSmE/R9aF/S4sG5WQ4a0cOlxMDl9lXWnPS2N
OXw0kOTx2p4BjtE6y70aezcompZGZeus4TAO64NVV2bYzZZKeseub6FD1Pu2rlHgfW3zviiN5gfl
VhGpNp/va4UXASiT7FBkEM1rUBn5LlQ2fDhlRjSci675oc/8pzT1zkundawBx3LMGISYDuxOWs4v
o630H1Od6yg5UO237qbpE45HFulOmwUyRwJgNQMLUlapwFjbNuiGEYlOx+zYHCAN5C9pbyL+LKz9
VBEGQmypRZasC44nsEeyTc0SPoytAmnEXscE2rckNnkLYVNumTtO8xL1ywy9WqJXO5PbJJJr5eKn
tIhxNEWkGZ1zkxY96hoVL4NaUDuuxnwTcENVZSBDBb5mbWVByiewznQ3Tzh4fLuMWvdwyxjvy2wc
7RCvfjb/0AzRf3TEyo9534oFAaIqkB21Y0n75wmS2sXJlnN1sDO1xO4K59WuoU7itHAuGGueRjWx
as+YHfMNNx309gqrikU2oqybo187iTQL4XDd+wZ0IO4sK+3u1x7FJEPRHv2tbAqXlme/W2cGsc8l
2h7cpLr1Shyq2M5aM2I6XnGw9cCYY5nW73NVqUjTF+TyVrvs8q7iCE1sO9TWGamR1LOdvYl1rLVG
IkNUAzRxlQjbBlnemBHICLVdGpgmai3abMw/dLOwX1Al6Z+h+GoPEMLo8f8YTBpWVKwDvwViYEyE
tFPdh3dZf5vJvEVEkpa3Vc+LbyBfCFCsgej+5qxdG+QMspC6U+THEpziCYbzrswrD+HqYgasYBri
nr6dMpKYegZWgTYTgP9za62/86XHHuP15DYPDkjbImKISNmuwCFsA5M1pA+7os0H9PItqfsQWXFN
Py2VhkoSLNc8WQ5EIZvJzRskXebeAZ7CL/seB1+uPJwZIMuTI/Rj2jF5pNLhPxtDy6Q3DQToRHPo
ohoSo7vJEvmJ1w0JLbe3Qku4TrICyejB6QU1pz6fCx+BpI7K1DKFeWGgqKJLvCNOpx8Ho9JOrOIm
3i17QnwH3Ngk2lcExuthUBoIFW3HXw30CjwKx/NFZg9QnB68Bjs3bATE7juR1R7BEwbde7N0kEKA
1n47TMsALpSjhaVWNYfCmkhi2KkdETO3E44GeCy0FRm7OU0/jVSC66LwWDn9oCca19m3wZVib8iG
4s5x6MEemO25tnKOi567qH9AwShHdyUYJgdx6pxD5B9n5EkuhoYUynae0GbX0TYckQ4uEi8/YojI
nh1r7442+rOzKk4og67J1E0Q5MIrPSRy0fheW6SzXwD4P6VmlYZqVdWvrNJ5LFN3Pszr7N5MTiNu
SYuiGpcOzTzY4U6PYm410HsLK5ymEocaTiII/MWrGreNQxj1S953P3lvwNxZTP1Nacxz1Mwm/yCZ
yO9lW7jvNmMqUf20njJnHG4VfDKAfq3m3JvmgcU6X904h2pwpHIL7lioxUNZds0ZeZRuWj0D8kE9
qENbh74v6W3pDuWdveokZq5GLL/JhIiG1ELcP9qg4FMhj52Ey7sELw96Nfkaiw7FqpJ2U6BPdnE7
WHnzBtS8eLV1AFc9DnHZe3vVIOEL4cUbBZxHWJK6i1hRIO/KzbS+rVahxaWWqmdLS3ncTgyGZbhR
whGXVeYxiYYJqI4AKeMxupNqJDsy4UbvzC5G/JnuTTYsAyoWc3ayM2QVkGFe7whW70eDo/gNXU+o
kMMlNXCx/wPIaTU7brX8tKyFDGEUoY++Pjv0YTAJSrygBp30TnBfpnq6B+KuuLPguAKvlYq1rxlH
dMQXZfsryizg3aKJ1TbTfFoa57FcIDyL9ulMXmjKlfJo2q/2fsaBzO5zrtsJGgxdE62Z0LXblZZF
tm9r3fBQEJ8+cmW5DSp5GddRkCvNdzGLZrcIVJW8nLvVaTEYIiVhNZq/wus8YDUhH6TIUxQA2lxf
vcHu24/JkewlbR3jbphqVPtlv9VjNZP5W2R2Z0D/HYV1OlquryZzijWRFyEIevNNqlDSSLWFFgmC
5Rk1RGhmo8uRkekwgwd0nAu2JTPmIj/aWQHjYU5AfJTOMMNHCNtLT0GedJRiDxYKSQ+oUk97rVm1
Ex7exs/KZvyhDZYLIRHN/ehG1/aICWzUaEokKkNj0qS1SJf0QN7vDRQTAoNoAoniPHIo0xjWLtWg
YqkvuAr9vpDLi5I5uVnZmj8oNdPfM0URUg0GEHmk4EFD2uEwuoMZjOmSBsouGhRoyxYlbUeEet/k
SDQKN5IGzZNUNwUKBjivUTPlsJMotaUKUFO0Pb7yKu5avT8Jd7E94E3LByEkej8LR8FAmaMTGbxo
n4YZxVCPLlCFr1hnhWaqDc+0FqihSKdP+pRB63xUIup0iQh1mht0P+gws8As6s7TlbWeSkmcEDXx
PCz1HriFUdmrVxmLiTx8NfeKLWuzxYfcL3Jl47nJBnqyxWS+mR1tc7+RdX8DgdzZR2cXRT5YNKe/
S8IF+siWYRw0qDA8UAgAw1E4MUZyTO3ioXSW51pbnrrKRgxQmbjZ2RDpbfOI2C0CMiz1pYA8RI1s
yG3d3+7KVGBn3a7tbFQkTfHLFQvgdNr8OGo6Jp6jnWlo2oPW2RBa66d7e5mswBpIiximQkxhzDup
6BRXLXsj7gL9/BnJedbXbmDLTO1FhXR3thCVaq66h5LGqxDDx8Cc92l0Rx86rXE617k/Zc0JnVQ7
hA2JrwpgFpxFBQUfkbMr1NBq7PBGNw5jiUjTlb+2V9+bRf671JonV8mjPdY/WrauXkkyy2sy61lm
5kdLF+rlRv4d0iy9bw42Lm1p1CEUeyN9KMSOTx0SsqmIoRLxG5r2cLWz0zDNyWPZrSExHdw9koVu
Tt1QISCJVL/MXiuHp7rL71jVJEZjEY8Mzamm5p3KhR1khKtQEizBiEyAsOJnw/ierkSgcYhno1mK
j6Wj0Dwute8lJDz8xhQ3KENAb6Atm3hJqe3VnP1eB5h7SQh9Wv2jmWL/GHkK5sXiPLXCTWQKlf+U
A01iZd1v9LlvO8gZYP7ohHCuPXWzieKAZvyghfVGU7v0BpU+WOgThbOLV3USI4lc1Sb9NO+sIXOB
SGGVRyYRLxBmXi2F4ntGP9yCupG7pGGHqo9ta07UMbSega0X3qCJfVpaq6eL9Kksxve6GuESRjma
MSUOsT73EcQ2k8riP3syvrFS+9mrdbPSdu8dqwECRurA92iUBcgWX7gucRonPaiXzRq1UFqQdgr+
qJkyE15zREEZ1P8WqW7dwanCsZw4QqziGWpXKnQtAdScQU+rjXdNMXWXEdR3F+3nYonnAg3PuUfS
lVopanqOqBOcfuzOGhWLqczuzHr9VlnaDV4lVFa7+ec8Zi9TyQBcyIyfxTq9ktk1vLFdf6Spdafb
Jf4zIR5bTXe8jow9uhKuGwwsTSY27CGeZgSo36Cdq6iPaGlXzUipq6Ic0PLS973ex8jwb3m6/Gj6
5deI3D5MHasMpUDdXbTIoM2Je6ySJ16CbVro6W/sKhtdbaJ7jdk+9kWNmjn0hLzUQZLBAI1FyeIu
N1hkWcPPFfIHFcomuenueDb4khd7ykRoNiRoV3JUaZFBPX1GAZW1a8ByeTQbqJTAbGOqUOy0VP69
m7pdYYoKFa0KFU1eRJTPQat1seyNOOuqJHW/lQJFAdJX97nW1chSvynNDkXTHpZ+DKGTsNOG4TVH
aj6Ya2x14ytdGSJWbJCm2kQHhvJZUEcLxIrLeLseCyYjw+J3Vup+N/lr6cy3+mr7TNTHqjJCQWyC
ColasKWByUTBEynF3dLjQA5LKFLZenax1Zlb7WTX9rPq09dcijKgA/R5SVh3jlcN7L2oWR+4hRbB
nsNFQZj+KNqsvsnxiHKdfqvoizP8GIsZVUfjbqVL6U9gQBEsa+Hgdqr6F750PlDEnt5NXo96bDP0
WQAU7guT4xy3ef9aKIxBatSpRuP3XM2/OKe3jr1mwSj5Q9n233VUIT2t56i3cgsq1bMeCspht6ar
Ymco803T0Ogtu0MKcA9U2R1IRJbE9M1y/TnoZZi32YMjJ+rBzwT2SdW8M+v5nYDO60nJsZPmEpeT
82GnwIOnDooJ0gFQCXLDHrXWW9VUj2xgIupVh47GYAwBEp0bqKZ/5AiigHjgb0hSDhOyJFhcNTJw
kdP6TqrejZ5K/Orsx4hHnBB4bY2Qh0GQjn08POcc9Sk6SgOmfUAO2SWf0TeDQSFhTcyRLnmruRwh
+wurNw01x2YWt7k5ABfDB9MDFua2bcUeNrwoIKm7oYCA1OLExSx67BiugjLlbri6xqFCSxEXHQUW
AcqEBlVPeabTkHHjR6OkCJSTvVQ58hxQqlEbFxmahJYcosxan0WPQLBVFo+YObwXDhT6yplMQSvQ
PUV+VsSyBvHMXRGL4v14N1by2KOEEGBVUa/LV+KvJfs9juKnWM3Sl9LdFWOtoc/Wk4M9Ke7D0fca
0P+PBun/H1gHOd6/IZSNVeba4nbILwMU7jZlBFzOWVD6poeSVjztUh+GH2EXzIG7Jwc4z5o3Yl8e
5rfmSX1vfW0nRv+6Nu/XeD/zD676E7KzKXslRrvVfbt/WB10TeQKNAM461B+aSrva3DhBRT4JiQP
ACla37BvPFsDRP0aci9gfCt3Qkvp1aRXYOAXYZufBjhD3jaLZbRMAhzaoKEoNblb23HX6G24IFT/
ei4XAYWfhjqD5ytNmfNqAXe7tchU9YbyXABPwiuo6GujnEO/h1rmiIi2FQNXzNi5QIst8/3XU9lQ
lv/amgzSVyg8gdZwLsdGnFqa7eAokOGWmyHWQjMedkZyzc3L2Jbkq3G2yX7eay0Zar5gHPeRxTDM
RtPiN/GysHjWH/EcLQlgGsC31uHUeUZUwu9lSNrnawjXi5vw02y3PfTpryhRIKrcjoFXQfPjkg2H
WrlXiBWXvpqrMxfivJtY5TlcutOQvbUwivRF99KARskhGUizK1vjwsmFXjkUtUF6sEzrD2b70zy4
2zhNjvgZEGVYxiAtIOM7XoeAo1L93wB1IQuiw3ENFB/UgM92u4aSWSskyFcEIAEDjUd4LQMbo67M
6Q9D52yLmHQjAYC7DO185+zjpAtq1BwHyzfu54/0bgKK6vd2MYIB40+9x976wxyldTDG13bnhW3x
18hnZBgwwGoy1ZjhXBKUXw0okfznxwy8dbhcbHxiAzIof288SHqv4g/Fdt1PkMQRx018XU+u0fEu
TgTWJiZqk0wHP+XvYUyEAJNgG6uQz/d87b4zB/Cmr28Mcm2Q7eefNp/TkQk+N+Ct4QnfaY1nJuId
m3w37NZd76OvHF4z/b1wtW+s//+d1tnlYTFtokYHbteSAgK3POsENGGHeeZ/7NxpQgHn00BnW1Ck
OuTl0m2gHvaWI4gO/7mfBkaAAADsqBn0DP5g1T8tnoXn1qmQVPlr8Qr77rpOPX7N8O3icn0a42wW
w0rSUnbYBfaYAYx0dEwZlvYT/8+1O7a5wLDMgiwSNC7OxrHcVePAMIPA2EOjdBnyCOV5VGnJGH29
5S7cqX8NdHY+GUGDhqcYqHJQfLDMwC4mCCiS8OthLrD+/57QGQHCMue0BRYUWgY7xwpVCskYvFDH
9mCcml+ozK2hZXhWgvDCcx9zEFyuvU9/1Kz/dQd+WtIzUoRj6ZmTpRkYLuNM0A4CvnAAzWePbgR5
a7rO2E9mT6MWqMWjanX8JciiPVHowndWOgdN0f6quZ6+ozKKHqoy7yj60fGw1jJAawMJCQX6RlRk
PFa4bXFHkD7RTG2N1MhgwIsKY+W7+Em89mV6RGu1fLMKw0pQMlqABpL0IYeTJFBjC5L6tNeeKuiM
+IU2d0nZ2Oy5rewmAnoX7BSpwY2ZDc7OrEx4jUFm/tCwtkHmgN5rNjRtRPJ03rqG0q9pARtgAtVd
rUOvc4Km0yusoFoP+KjhWC+NHksn75O2p+RY2+kYrIAXgGZguaHd9irUjWWm3iAGYHMmSkOg4K2I
9B0/qtrQ9qlez/tBlF0godJ6ZXtekJf5a9/82VefDnWVqYGXzMaN+FjczrdA+e+o7oMUZcZQeTts
Jrx0x5or2/VSEABOJfSp8a5Qm51F1HXKRnthEImAegO4IjQw3Jeie9JnN6qqK0pA21H+9778Z6yz
96u1Fpa5m+RLWmZ7BgxORR5nu41r65o7z+XFhK0wQR8EZp/ni2lYvZ6js7OpAgLzsge0MMngbE5v
zVj5csei6kTvrhz8i9OzKWhdhstgT3e2lARgiLWoEU+N0AeqQWUG6uxee7T2lt/5fNejoPJzeahf
NkvEjWoub5C7K597hod/XqHtG9s186/F/vTXnC22lEDOjY6xwiGx3TXhxqWbImu/AOXkzc+bTTeB
USMAMY80XkEsLCIA0fYm9KxAD0u6n18vzuW1QURmQ/iOsnO+KxfaIIsOYdk0go7UF4fOcfdlT0J+
TYTu4jVv/zPSWWAx9DpVZY9rXiuR/RvfO8gKoRHlfT2fi6NAws8FU8xG6Hz2mBhVPbp5RvGYqD5i
M9mXRA+gwX6FN3kxSvo0zNlb0lI0BmBlh9Pp8mjEJWYUyxVW64XcDZyaf2Zy9lhkTmoNYM8gC5Cb
v2CzPMy1hZXL1a6jHHwcAzhugOJQX374eg0vTw4Kbmw7MtA0+jsEtESXmsaKNZxbjmLq4lH7ypG8
eA0A9IxeqANGMFST/h6C9sJ2qhKTg0PmE/pBWulnMOfcvEHzFwPd85sSnkXVFTmyy8Mi94DhmQNm
xHn6NlYA1Vktzp4Vu0n3sjyVj21iecxzQnYa7jYrUHblM17akPanIc82ZEstwbppez0yFMukWd7k
Vf4NFbfk64926SBvfoEgDCPCgFDC3yuaMtmlqwbtmaF3vF47uRa0k9yfdXslA760OT6Pc3aZ0twY
1ZQhP3AQUFDrTS1XJnL5I32aydneGMAVWnO1bT8fdGS0SpAl2rs2FE8b6x9Aag8uCf+FwISJtBRq
ezZwABAF+Xv5kJ3abKrdFXi24qYHs8Fyx/DrL3RxJ3waYvuCn+KIUcqOtQXm1RKAhEfg19+X6enr
Mf5E5eevy+d5nG23khLO1sncFk/3pe01e77LkL5pSLOh0eCbYXWSP6+t3qW76vOoZ9chZY0wlubP
udo0U/9fnelaAnwxOf08ztmdKEpwGjrwM6CzvxHUAXwIpleFyEF8M7z0z1v69Xpe3u3QXCOo9kAA
5+xUwVN3tleK3W6WQLiVoPcUV+6kS3Ge7TBY4EERfOOK/70r+rITo9ZUQEyzVPOIdO5a3X3RW/up
IyIHj+KaIvjFbcggcUFx/8EM5OwAdwav08bBiy+NJhbtsSJmYOa//ot1+zTI2RmG6EnHR2Cy/WJU
YWEUu9xNr+gwX1y4T0OcVUPWYlj7bpMZLScC/FsXFMAjSfB2qIjslHr/twltG+XT4dWl07XDFrcu
bX5foKTO5msiWH+u6H+d3U8zOtsKLmQsgSPEo9gDPtr5UGh7YohZAUbtoWPGgAzGTch/23ILTgGe
Oa7B+FDvx4MZ17dg56EpDQMAN7iWilzMnAF7+t8tc3ZzVSnMUTJA63z04dub3PItv4wWr/AH0PMC
+2QAz+tvMnLNnZF0JFyTa6nzxU2LE0gJxIVhsnh+wTQ8Y2pC7q6Bp9ABO9GaR7e+8rRdfEJd6jC8
nngJ9LNp6oBGTNmmywcOn5flb9IARmO4z66lW5cn8884Z3f0QiZ7AVxls919t7I3WeBbNj+/3q/X
5nK2YI2yik412Euyg9sqr71uBmeH33Dn29cDXbohoTIEvCaiOMi8n21amnUNyyyE9Wv9yMzfff3w
9e+/tFiff//ZR0kB5rWlht+fghyIAkbsDoC360v4fxvm7JtoSBUWvkn3QYllp431aSIw5+nJlbzh
4vsMrhC6ZMR1oXp29qC4E5xckAjh2x+d0xxaP6IiFHvXd77DpxhG7VAjS6Y8+HpylzbD50HPrnwg
xFUOhVJEHogK0Qgck7xjt2baYX/T5ePrwS5/sH9meHb1r3jOFDOhG9Ggi54232GKCl7LNbufi6NA
+cDeuhYOVDz/vo+Huq0guYoLQYiTsg4qO6bZlcj94s4mcBJGsYJYOjsbIlscFzL/2BJu2Sas0A9w
Hoi/XqtLAmum82mM82OKU7rhdrHtjgDt/LZCkThRs99k9ecobvZjAoRNaN3kCQgkd1U03kNn6MrW
v9ia+fxHnEVVudVCmWD7I6w4e9Bcb7oBRc8vT2ng+vUH6GkvTZQe9OSaUPjlw/DP7M+lvZpWzFW7
YoVhL3AzI4pLzABuL77rWxBvZr/UyxKviRZ9vejbmp4/s5+m656dhgo4vKYHNtavhAprFD7nKhkB
oILMWFi5bcyARf56xEs6XybUvI0/coNotZ2t8OhUupQDwqEhRKbL9uNJHLaJKnAOD4UPuq4vzGAJ
0Tf1BVgTV5o6F3fyP8Of6692FABJe0bIZ6/2BvL1Vjpem+LFVf00xtmqQgHDrmCCjRc6sWMokRzm
l+KwmY4VR54ov/1RPqw3dpKG1jXswcWs4NPqnhcTFlIuVUr/5DzkjUT0RiVpIG7UHhxZf3nOInrl
Pr14+Xya61noKVvZtGuFAfXOPVWQyjF6ALGdqxYq25r9a6dCGhdSzza6zufFUuqOBIhLB7WD0xSI
pA6mn+6zE0Mm+P2/aZIi7CFwEkO9mZwfCllwQjXY0fpV3nsjWFV29fb1Ibi4CT+NcPYu8FbnDOhm
PEINIOhTOfpWQZ6+HoNsK/+vFfs0yNmXGXqLAwyLq2yJuhfDX4/TgYa2B6xltGnAm1fqWNfmtP38
U1Yw5+MyOwSRnAQ3zFhxktdrcuzXhtj24qch0oJCdcnY4iur8Vb1ZA/XooOLu/nTmp1FWN2oNsof
PgzwYLWnV+P9OLowxmyylytfZ/vE//46JjrXkMtwUGv5ey4knRdA8LavowiLaZqCa5cu2a7uKuI3
vSSxq9npARGEFgBwp59yk3RP02Rbxymn13xXtnl99deczTsvjUKA/4ENiTgfAro+0GrBOh2s4cor
f3mBnU3hHo0aOMycTburZmf+H9KubDtuHMn+Sp96Zw/BnXO6+4FLbtoXy5ZfeGRZ5r7v/Jv5lvmx
uUhXW0wkhyirn6p8UlJkAIFAIJZ7Q+oupkm2BqXaAnTLsEIx26wv8LJG74KYaMLLezFPEgjSMPDY
dB5t095kfYhxZh6GKU8n5kbLFG3qkh43mjh530uRXBZDsfGBlrWuEV2asz1CCQwVI6Q1QVNxunQo
MJYywNLwyJeIgzjM0tW7JqysbpSBIsAJ+I59GivS2HikncJS0WWalT4YW9kJDxjKUl3vBkgrG+/6
97nRUAN71411uZ7fga80NPDcV74DhSpseQCSyxcj5Uk1dCydxjLd9qqRNojrENjdAeferbee0x3U
69LBHNch3ei30wf8IZoAMcCOrD56pJjXTd9lQAMzsIBNfZVEX4qCWz9cuhLnEpgwo8dwVjCFGo2k
2qcCpMfT1r+lDJu+w4ualmxvLoq5sNrcyGKQKSH31wGcQZiGfdEK38Z0vFar4sYQeWmBxXAYfT0g
5qEJfGB/nhq70MYSyYtosqNLgs79HxmCYc/xNuMXeEdAwQI2ZYvokBe5LXllQ8QsHjiH0LrCeuWo
wTBs0/sgkMRIi+N76F4WqhGzcoDeAcESCBgBlxKo6aEEDNcghAc02gWW1A4fSL/Mvwfjj/V4aFO0
oeBJN4Wm1QYxQAiSQ1AAkbSdHtb9ypL7mstiXLIn1KIYB/CUXuc5RvEyodW5rj6AfCvPpTD+GEgH
k1YSJA1xj9kh0jwjr/NsKTqYS2D8YwIwjTKSsXdTZ4AMxMtvvUrk+GDOWrE58CEQ1QKdkIjsJ+kF
A307T+owhhh/JKqe6aIx5m+MpBjzCebvTQVQuu5CqXDL8fv6xi9Wl+ZSmFOdAY1rHDD3ass3Q7uV
bMkleC0oFjmEl8aN8UV+qrgdiEv3MhCQNSIqRBVF1i0WCVEBrQdPMin6TZV6d6oRb4ZBcDU0tKzr
t7hZQBdXNNlAKyybtPBaAghrj4YAHcaAW4328liaaNrrYqhdsTclqJZ+iWEsuyhFOYpj2ATgTBr9
FcPhevwl6g5EBr5b963h5WKWV9BUDAkcOwgdmfMaDmqfon8PWcCaNtpj/kDN8hb4ZNFO7GNOkm5Z
uXdhjHKl70/o1KJ+eN/sKQBy5eoHPtnb4vVskHc5zOEdxcDrNVo1AwLgS/9E0cZNu99or8E9bUTx
nY9EU5iHQLcdYHLp/Xx6wUi1qnSen0w2iWtbab5q7WMYRbaemZhwjjfrJkJX6cxEJFMHmr6hoKbK
bJmnakFiJiMKW0O4EZRPwFreJOP3MvCvkqCxG7V21gUuJtMMRRRNvJRVzdSYCyQkaU1kwB3YwWXr
AqJKDtzuNnFwuvelTRtroicMeuLoEztzaaIl2JrO9NbueCjyS4cQqV3QFdByhcgmJHIgrwihhh7q
DrM24RDcioZ/I2E0b13hJTudi2Eeu3mTwLFgdNbGBMqr2OW2D6ShMnrtaopbmQCcpgLi2I91oTzd
6I00e49OJAeJSotFLoGPNLyG4YuoP35EhKIgJgF+31mPmBhJZaCXA9okO0AhkNiSZFSzgZe3LmbB
p8BYCECXgK+OyRXGQI1oEmvRy3F35oatYgrZE5+MEPSiGAFbl7SwZpCEqA5tSTJm/xnDLFKlU4UQ
CulG9Vi0wVM+GJeaWj2ti1lUiOCVCQIDHbVk5gL1R7XzlRqY22buA2wfYMWAB+7krSr1HIWWJaky
glT6vGCbTRr00uZFhbPd5OFer/qLiASAt/W3pRpxosKlqFjBLv2SxWiF6AMhK+aukZ2OJCd/Mb/Q
MqiAgRIMVkuvxROg+NzA/UDFEWIN9ApRBlz4lFM71wpv0jp0w9q9oprA3k3T5zATejsDu2XBWU56
ZhhXeSKLuQhU+ELN7EFx4dUUOji9B8DRft021kUQlusBPcBpJ0TAZNH9F6V/jLLP639/0cTBFKNq
uF4APMHsUpYlcY0+uMlGVmcXJICyGmS39ktOt8SyNczkSKfbMkpaDsw/8BVQzk8BZQrfFVxDwPPM
SiwMw14329DpIlfl+KSlyxpv9XcFGWdbY8w4mNKjYDRwj09ANrT9Kx8IbyjPW8YmcgHAydOWanNm
GKgVSpSNRAXb3qm2opBlaOIAGwmo20tb3dRbw5m20mt2rdoFRjHW93DhxlboadJow79C2OkFwzPH
EY3I9DGhPmpA7evBOqkAznzMPtU6GhE8ngteisZPRDKeES89KU7MiM5ORo9Azk3vNbu4CR6aQ+uM
DpBTyV8IxxfPAgIF8KljTAPTXKerGrUKycsKegKYxG4bDKqld+sruXgaMLyFCFxCgMdeLXVfi6i9
g+EH0FuWkkgAEc234sjL99Eb6sw8ZmIY8xjzUpZjYHNjIOhzA4TZCdjQIfBOVXlDPB75yfKqvevE
rJreAgYwkaBTL+vJRmt0cCvU1UcWzgRnBjoKwHzCtiPnyCs2uqBj4UD9WHqqU9d3NBu8vj2L19dM
ClV1FsOEZialSVQhUOzaQxc1eGYKjjzcNcDZXJdEF+Vsh2aSqKHMJKG8W2uND1NLhWZj+tcqAHUB
rdpXoInQHsPedKp4uy5ySTm0gQJjh+AJCILaU5FAORADtTVwmZjpRqpelAh8BMqPJPU5q7hk5HNB
zCqqkSqWQtWAZEp5Jv2TmgNQOnxdV2Zp/QgB8ZdG8H6GSowyPZjLsxBe94gLmwC6UUkBYGLG6a0Q
JZ9DOsmcGbqroIa7LnlZu3fJzEUDDDYTGJo4W2KXAKfvbUofTJ93phZvlbl+zGYJcIAIoyCl2Rh3
KnifMAJpCXbyo3VkW32SgGFq8SKbJa8xl8nsm9mVZS7TfdPTMgYwc9RZkqi/lGZ2ZWhAZfFbgRPD
0b/InoK5ROYUCOC1AGABTDIQrvL+UWse1vdqeRklgqk7EcRqiEhPzSTwkyTwKwRrMu2qEoBKIfl7
UJ84fQQYYABFV9PBSG8LD5G3eJGAldMDilsOCLb1L7JoNLPvwTjkBss6AH0VsWpa7Kv+Sxx3Gx2l
nnUpC8uJViukQghiLf1sZHfIgA5UUI6yLkqBvwKwPJkTeCwcO1yO4JzCwwh1A/bYVcCqk3G3oKHP
03Yg+wXNwqU5AWMoOKQxuFQrY4NRkXWtjmM4jJVAKGaRaYFQkXWmeBAZE9GFEnP3gLd2/RfgoSTP
+gV6vyMrBA86QHGtgXaiuHjZWtJheEtsXsp/cWVB+yabiIAkYACc2pGsBX48AG3HVrWmvQZytwGg
vol3bS94aBVj0Ei2U1J0VJROpZA2kEAnjtdTqn2RgegJHC5LItfd5NvrS7ooCCGIqEtEJ2eDT2Fm
AnOugXfRgRFbBdd+VjsN2eU659YmdF3Ots4EoQLuA5R+2GtbNtLQm6jdFwABLgbVyUhsd+RzmVYX
gXAbA/DImCLXFL6vK8gCD6AZDxQrdPKa1lXVs6MA4NhE7YEDiRRadanf4Hqw663yrO5GF8PlIDdO
L4mrHiijFsaXt+Wm31Wb9e/ALPLZV6A2NbviSW2IY1tktS1P133w0Mqfw+qmBuHXuhjCROdnchgn
GldEEsQpqI+d/f0TcaKNYMcXFGRBczo3vpVdOiqmiRavN0TiqUg/n6kY9nGgTgpWOdmL2wGU1Tk4
jGzTzbeaA+RQ2mVz37g9rqzEHS9AbYTcZYSWLj5lIeskzlaB8fSenKP/M8Vqk4f4qXMAme0SQB07
8QHwxM+0Bxlwqtsc+L330qXmOT3//lxeDUwv4qWEkIR1jr5WNb4SAsNMB+pmqD+WoisDyCccbtd3
nG27/qkrLclJCOZo4uh02SX0bSYFtaxobxykg3LfbUa3vY5d4Tq0Gze6Aepu40qbuLAUPIS5BVD2
dfbnF0B+w1DRAIm65OkX0Eejq8qwrG2xCK/8WHuBBe6NJP9E+mG7MeO3AoBt7mdz6n8UiXFQ2xEw
ZGLDicSYy+jnt6BXgoSMILKBzDKAEzCLpxwUYcCZc2KABnk/UiAFpGptld33vLwOxx/rK3+E7Jn5
M1bk0d/NDD7Lp6EDXnd1PGugekI7pnJTXQNF2sl/Xnv/9Tr8t/8GDN5k9POs/tc/8O9XdIVVoR80
zD//dRW+VnkNhsV/0F/79WOnv/Svm+Ite2iqt7fm6qVgf/LkF/H3/5TvvDQvJ/9wsyZsxrv2rRrv
3+o2aY5C8E3pT/7VD//2dvwrj2Px9s8/Xr6nYeaEdYPgvvnjz4/23//5BzoAUMzGVfFfcxl//sD1
S4rfvX2pXrL//Z/F33p7qZt//iEoxt9pAcEwMIFDdKQ2YYT92/EjVfk7noioLOh451CuVnyUAU42
wK9J0t9V/AZopRU8gSQEhX/8rQZz0fEz7e+Yq0QzjorqC5LMxh///oIn2/W+fX/L2vQ2D7Om/ucf
TMiHnC4iJENCS5MpocxxdpnHQA4uiBQ4IGrYj1mzqVE/LwTOGTiXgnIG3t4oz2No2jCY18goxLLc
plrgVBE2AyC8qIlHprpNR3U/24A/9VvXBz3VtIUDNSIFlRTG14+aN8SBlKJXLqmdJAc2qYcLjfNG
ZT2LghNGVx4POuRfNAzcnXqWYTLofIIfOsMGbHXdZR5vEazfgmvJCSXM1m/7APy+wBP8zVT8UTAG
FTDLYqAyBW7rU8FA8zMGA6QvjhKn2xbUA0488R5YTBR5lAGQG0Ip05GOV5jNiuupV2otCB2SAmNa
egPR1PoesY1KPyWgI8owMZ6roYJ4qoWhJZmmC5AANiRNeqQ0rek2uRDy7wCJcPjJcObKO5PHuOCq
rNV4oNtFKzIARrWyCFQUmuga0sSx9HNROgEbMbw9TATPb0Y14CKCDhA5CyeJLv3aB4Iralr5HXgX
OQEVjRRmPh46QZBJaHcU+MSRbzpdQ18WS10OE+hkju7UpKXVagn4zCtEUJOWjg5QLta37ewQQyLB
OAGkAoUA+E6nEs0kVOMK6QzH60UJ0tTLRgTb0VTzqvNslvyoGyC/ZBM405jsV5lFJGRoFHTzBI50
h0YHWIf3HH4CBKTt3z4nu9jZAe3wy+8rJyM/QB+l9OHIhKc9EcowIfBQgAm+AHvqfVtmFyTvOU/9
pV2bi2F2rS7ErI1HWH7vdQA0bmwcxJvaDG8Dvd0rPq8nZckawQ+BIhc8oQIG8tMtSwHA34QtjGQQ
OkfX3jTQroCg1IoD3lvt3GnoBBKAwIBnFCoozJYNGEEZZHSiAoZlI5LvAuHZO0cAC1NoKmglrzSc
4anz7YBS+ZRf102AHSQ5mh19PCNQoyM5EmPgpdID+X6E2WlfhQcAWtyXd+DXu558a7DDRxQkm2uQ
NTj1hXjPkUz/MnuYTdQsDBnvQSQtmCc14tQuB7Y3bi0rvCimB6DT9s4AujiQB+2HK+BOCta6yIXD
DHAEpGE0HfcYIM1PLUM1tU4u8O51gBT32AAJvan6m9Yc0993GoheJBV5Aow7Ico5lRMBWk/PBsgh
rbrTlcqJtWljegNHnQVDn4thm7zCtM2CLhdwfNP8EljWd5n0VorX/m82+VETgRxsECr7CJuO6Cgn
kXWhNx7oRZxSEvexAAIPEry2ZgKEYRn8hOt7xOYFf0rDuwU9L2i9lnRm8XD/lnE4Qivvay/3li0C
9huVYnFb3jQYoVC26Q1vaIM5Zjp2CE6X3s2oSqOMxvrBZKIg4xK4T8rXjNIU8fC/GMM7E8C4JAFM
AxkAo3COi2cxqighsy31b+srxxNC3fBsm5KpDKZhNJB8M2/1AqjDr1r4/JsiEDkjegFHOkwC4zvM
kUVLejKKYK9wqqACkYQS3qCn+MKsfM4z+mxDjnIw0qIQWB6SVKeqAHtX79oebLImGjCnrLmWax7s
G/tSp+P7wBaSkdQzMecFjIdTGb0Sq36SiTikD9qVkGzwUAcGliXQxMRXwe7ssTkAMGrcIL2eOtEB
LN0f0XL2DRirAFpFDtI/fAMZeC1JfFWKnIuXHa35U0cNBWAETQhhGAmyCvBlbYCEygFXwX78Ol2g
iIX5RFBuoh9Y4KYfzmwQiypjDBvvSBpW6NTnz2wQnaDg5QVUmCOSgWzSRLyrCbCqhdDgrB3j+46a
ydSL410AOezu5ZoydVrQ48gCZ7hF1z+CP11E2mXgNBYywctREA0i6Aw7ghi28NyUgF0ePQSAuYzm
xUHTd2IDemGgjtuAiLkxSHS/fsbYG/mnRCJjpFiUUBJkoXx8wevzLIFqgFR0QJLpP2mHFBTXlg50
+XuwBY+Wtkk3oDMDoRHn5mJfKWfCGYvRjKA1Q4yfOKBaeh3dzPEPY2Q1lr6VnAYQLtt1ZZfsBekh
WUflGAjEGnMjoxNxEIwI9tImD7GgH9rB2w6qvlmXwj5df2o1E8Oc9aSKYK8V/Jb+YNyByhVQDVa3
A50x0p/dtnykM5w81ZZ82Fw1ZiVhOIEyFljJgGSfw7S6SsuB9zJeOgUKvZbxqkTBgAUiSRsxjkut
C50i6O7k6cLzXpMiuUJTDMcuFpVBf5oKsACU69hh2FIvg77odVxgWm/HwZNscJ4ii66KakFnhlTz
rO6BSUwD3EdYrugSdGfhsUvIcMidd1PvjZ244zXOLGo0k8d4Kh10RqALxdJpjXHIo9YBswknlFna
HawWKLUQ4ZKz3j4zDIaorMPIKRtgf2XTk5JGoPnynAaluXULXzpHc1GMNmUTx6buBZHTVQUeOshz
g4JmykVnXczSosG5I6pFPsvUJeZezsNCAKMljmsD/+d6virstaJveceVI4ZtVUSDrNomGsSgz5oo
brFP3WFH7pE87l8T8HpfgknG4aFvsAnko5PANgGoBCEO7QQ+vbtEwAxroAxBK9qmf2q36bZBpl4/
0EGl3w44cU3ORTEPxyjpkmQA54LTCQcCFtYh4nUpLBrETBlmp+K4Uga09tGdSizFM2FzmFgHMukH
DOKXmLMWRUUQeuDaQpFCHqyqfG14hk2/5+yRyGwKYQs3YDYatTGAAPHgbdMD7esvrv8CGjptSlmT
wxygWh8ScSohJ34q9uU1Bvw2rTtIVgc2sj3ZafsK1brmOsdjy7CFLQaTuRPqbJ3sTFcmum474EOb
mo9G2SpK0EpVdqpmhbkGFldNb0GyrBrorvME87sE0r9LJajba8pdtakSLdzieivAiRiRl34ydLsN
lfoWqK8G2CqCcquAkUS0MgVkimUelgQQhISX4lw8tjNjoJ/Pgj9Fy0lZxLhlE8W3NND19AKn32Ax
PEFnL8ZxJAzmACT/VIQXim1TZhoSgG7vanbigK1Dem434N9yIvDw8qYC2Nfozz2ZCWR0ikMw6Qh5
GeFaai7THZ1JaCx/b1jKhhao0YLGOVH/j4rIBCIZDSJZ1uIbMS/11IeKjVNdYsLkYrgAaZEl/+hv
EL846+d3KbqlLZX/FsaYvQ+IJi/IWjgic7z10KU1lrKrNM1t1nRf+qniRO1skvPP5UQUjcgW1SH2
YQcWrqhHcwN9kICr+AmzkrehmwKHSruh0K1oBL7xb3hKLvoQ6ZdQtkkFrHwF6N+whwpALuRds1O3
ykbkMiosmv9MDHUxM/PXwgRM8A3WUqplSzKu+oKDnrbo02cCmM0qx7oxixJBmAICU6sa+x3I4F3Q
4HCghXmKMIeMaFWNJjookusi+I1KQL7yzvGy3b1vCXOshNAzOwHIXbhrzdfJCb4Mj6ELHkgXTM0g
4UofUxwt8j048IBzeLoxL4EsDIUirXC6evOhKmJL40GwL4cRs11i4v6kB8thW0CCkchXw+jfp3J0
kMGxVIzJTva10hqIdCdOPWhN6zCwNcX8vH6oeToygYwgwg4lgRqih46OfK+DpWtdwmJkO9ORiV/A
wJblOtWxD4PtlPTWpD+gI94JQam2LmnZY8h4ICooMaFiy2yY6PdI3fQ13gV7QF/pj8ke3Bp4G3/G
/ZKA0nk7uWDby5x0w3vALXvimWhmJzElBprL4SjaO6BpNXQNpwYjEOpp1V8Y6l7cNqSiRFFEzRzT
5Kf+Q5ZH4IZk9Pos6pcxiR5DkxeuLV9nMxnMudOUPMcwPlyhIMvCJVA5ezvJ+vhT7EfiThZSFZTk
vaK+YTJqeFAA8WFlFShtR0MPfbfU+nCL0hcI0DWZFzxQkzkLwGbfjNnnMFWrZIhgUnItvSilZA9m
uAHjOfqCDCsXJLRmZg/rtrW04CjfIMUsIVOPZrvTBTelRp76CQyilUEcER3/oRpwskf0T7BazUUw
JgS2ZzEoc2g1CuLGayTfyorxXtIazsW65E/ncpgj3xbABCcxVAH1saXL92UNKjs/28jlZSrxTv+S
UlgtQweqI2rybKeN0Vei1Esq1m18MDIfrjRGB8D0gaVDOQrsMxoSmGCfOd2d2ixhiUIO9My0+moo
2bfEMwcrF/X7dStYTA7NBTHOTG+1GmCZeKbXLnDF7vVN705Ovy3t6luNgZYqc/KH4BNHKL2rWcOY
C2XeZyl4EkiWQmhvg17HDuzpAuUoZJtlt9jy+kOW3PVMGNu50Qixko2xGDnIgllhGLsTeWzN2oJf
5VwMi6bxvmkqEwOBHboWKnNCHiIGDISguj06gdXuN7upj2HkXCEmEhpMMzeCFApNmJoc9Ge/flzf
n2OSdWV/VMYZ63pPBiXLIiRhUUf5ZFyhq6X5aRl4IEqAdc233YWILj5LeQ2eADYyVo7oxBvT4dWz
l842Ui0aGl+O6W5mTUW/iLqgwnGbpgyInS9ZcllGTyF6yUk+cPZv0VIUGd3cSPOAd4G5H4I01Hxz
xMLmxeQGnrzLlPDOqMRn1eyf1pd48XoFgPIvWdSWZvGyEca6lvcjPXfyRkPnb9q5nY15AHoCngHu
wZG3aJvIqVOgWGjGYveQTOqqsJPhUD5NaMrs9sWNeR2qdu3oCd4elP2v2jS8eiZPKmOqPhmrapAh
FSTzWqrsPC3e576zrtuiicxUY6w10PoJLC0KXjhxL20FUM8+tEYW2roHwhpLLXzfUTu950hdDHUB
j/hrRRlrMVrQO8cjdAPIAxjLN8EGbQOI4b/LdrXl5cwWY5e5NMZe6klSUBmGkt2mfiKX9Cn+2tk5
WK5AsoFaFg9kh7dzzN1tBk0v4tzhLAw7P5CtQrs2wYSzvnN0ic78zGwJmVuuGyIBgF9QSspuMSbr
qqnEOdKLmfX5ujH3W6MCWBiYB/SqCR5BT95ucQT2/ta8Kq6BuT1yOc+4EpnLTcgSuVUiSJS2SupS
Zzl9a5DFmA7qATP7fLCWxZrZu47Aazn1Je04eHE3QKKydeTA6fIbf0cx7ctXHV2XnaV98RUbAB14
VfJSROs7qLL5GsAa62nRElyuwCGYKtlKNA7G2fLpBs68hv5OTLowNiJmA+ANdDhlsZ+sgLw2476T
N0Z4oYJKZN0cl23+XRRjK1IkVD/vbwOkhWLkO7r0aBQfiYop2MG/FWLso63qAX3IiBLkIHGKRLvo
y+q6MCQe4B1n4dgGmbgYx95MMPw0YqS3rz4BDMDywTisKU9yMOzXl27ZDn4pxSI5RNHUiGaOXWpD
34rq697jnWSeOsxV0hi+AnphqOOV2j6uu+u8ne5Q/7ZzJXbzQPn0nynEXCqin/aq0CeRQ7TmC6lT
BOIZLwbgqcTcICXxVAB24/AA8C4BPv2XBpgvO2hTWuGWtj7i0oqay9GhSKC8vCDH2NnqaVXJiFB7
7FiSpLZWvJh5ZHXozllfxuX3xbu1s/2IKNCaXlhh22g9v9tLsVvmNuYwPleYAyFX5E0Er0huE14m
mace4zaE3BiNsIVcqdqEeWKNBCBxfbrhqEet7vwGe7d7xmVk+CRVachfu6DqBD1fB3gnTP+NGwI+
TW90PiQPfcDoWDyi15+6eswATqkPYCKEASIYoywKKNhY7Rf5BzhqH3i+d/FUa2huNtBtIgIN7FQa
yYwAOCeQZlaqFRng2TOmD63gTAYT4E9F4gH4ExulbNH360wXcrkNEZYGu2oryVxehuXreSaP8SO+
3gbmMchHwxOiKM+idyXFWgq0i2DXXCVIs3E2bdEWZyIZX6IU4Mnok5TGIHi2gOzekXdyg6lpad86
zVP+DPDTxOZhcfCkMt4lx3zx1IpShCLop1b4rhnfPJ2HE86TQT+fvWKaIQBAdwkZuv4tq256JCwG
k+cmtaUzNls++vlMSKuARgNPGrhJu8MoH0VQkSIw4OENT7bqsUTt3wwZ2Dg58cByiD+TzDiRzCeF
3KSwf++qQh1UuM8FNAarBxmEIXHOOdv03j9zJTNhjCupDYLJNQwS/DwIAHHrN8L2L0SLvEPNxB9G
GcSAs0C0WDmEcrTkaHbOLA+ES/IWBX8Ump1s+xFPgpIXyv6YzlYwFnS6h3LbRJU4yqGTTYLtZ/5t
6tc/1o/Zki1iVgFwMDqoedGncyrCNCPJjFK0meravRA+NuVFnHGinCVLBCgWRr3BBIn2LOYg46/X
QVKiyRS0prqGbFJZu52uu1VocIxhURkVA1TAtkENhA3pU9GrpsDAek0ehiYja2g+hXLDEbJkCQaS
1RjuQK/p+SxyHw7g0kbetM3qC9zTrpl95Bqei6BfYXZ2JX0MdS0DP0hfdcmmaWNx70dthodXnQQe
R5/FRcMs2JEnCoUExsja1CtA0Qd9enO4ISTYZ0MbWEnl8cYGlm59tNH/EsTcIWHRK16eGLQQL9r1
PX1rKahST67kSBft7gN2rWNGAacHFsFCRXher4Nzq4+cMOycNPtmyNGOpC/rQqhzYZ0PnS7DU1iE
RbDnU9WTpFJ7ZPxgAnaR3IxGjf/0G0P5joMEGvJ1cUuWB8JLtCBjZA+gL4wPqsauCHsZYVOrg3FB
ukrR5bEuYckWQNqF4VtgoiEsYiSAGhjtiXWB/EXsWabx2nfStu/e1oUsqvEu5KxVKxbUyKeZ2JgU
9lQgGMsTzkpx9KBTofMD1AkgPx5EiOi70G4xEtCB6lUj3/4zRRiDTstgwJQGfQzEmaWgUGMUnILG
4lIpwFvAjBzqZ2zvSioNZqzryON6g+EEzfRYi+XndSVY0pJjYhz+n+LIgiburL9iEqrOAOM33hrN
dviiHVrEdaadXwJZKr/U0dO2VawWlB7jTv5dOkZWNttmkWQ6YDNKrGAHiCSMcFiRmm/X9VtcQv3I
gQfdMFp+agr6UImmR0UofbjpBO+qrTROa8Kitb2LYAN+TOn2PiBrEMUhUWtoii003zKdU67j6HGM
umZ3AlEyDXMmeForZgH+wB8SwDbWV2qxbg4wU0oXSJfqmH2fiSiiyg+IeXxUgBtIvBJtGY9c9ADu
dDe4zhW7EndtagsHfjPd4ovX1HVRxIaLCEWYoFGXgnIMewSNKnDXAfiI8paS2yg628qjupXl5wqD
wnzsg8WtAyM2JtmA+neGhadkUonpJaxqIyi2WRKnRza/MH+Te+Onnc/E0BBpvrKGL/vIQCIdJ2Zo
fLjK4SzakeNXj3Z2dh3NpDBrKORarw+YNUUOlabWgZCxN7e0T/1DeXVA0v5aNibq1sQ0QWGfLpvz
s6cuMB/j6HW8TfeiU94Y8q5OrtSQcwQW0/kg6gJaJ6g0FYTFp8uopXmO6RsE+yoCFMnyg6v8ut12
u/gyqTeidxC2ietveERS1EOcL+u7VHoyZ5s3eGYtlRNMk1TexVQFoN7tnAb98uAetlsv2xWTEFuq
95sMntRogB4EFGeAFNGWEuZ60aexyeIUhfK6ATTZ9C0KKmuQOe5/wa2gtIU8BaWqAzUAc1MaMYp6
UazGTukVVjW8GhMvo7pwxICeQEC4CHxLCsB7unzJWCSNmaAmUlcxYCZ7VxZEu2zz3w/4IAZTqcC8
lpQzRPQMkUsD0uQYOfUIXW6k+AqK32wbeNXzuptc1gfYDBifoI36zIq1SiEDj1/AS7AGK6Klj317
CNOk2JIx4nFeLTydFExqIOiCd0BHA2PwfZP5gz8asVP5CZKad+g9sRVhtFox5jl/ak2MlZ+IYqzc
w0h7pxh6jHQL+AqRL4hLMH8mVrlXdmhZ5SziktnhmjHwUMNrDeCZp0ZBEXdStBMhlI1GyyzewuH7
+i4tr9wvAcdRvtmhbcM+yBIdjlyZBjsrM1sLXuWot4X+A8UcLNy7JMYeMMuNN/oEVfyoES+V0dR3
nYnuoHV9OAvGzlz7UkJyj3ixY8QPmKR0tYiXSeGtGGNrJgkyzA1Bj6L5XIiJG3ePSQ0MtpqXvFw8
QCBbxPw42rHRNnC69z3Ao0sM1ifO0MmHCQy3Wl+4JPiIP5hJYa/cTMeQOoEUX9bdPInvBUmx/Iw3
6Lx0JykIlsC8o2DE1WTbH0Cq0qtBg+xGBiJ2t8X5FHeSS0G7FCtLHZNskwyjoLxOw+VFfBfLLGKY
xGYXRlBPTTFlqn4NFdRoA24r5cILFwPpgM+BuwOEBpu7aVIlFKZCiDFLDfzINLSNH9L0CdBULvLn
jl6gnmRp38ynEjXi25jbT7mk5Vw8PRWzUwyMvnSMI1T86vxWmR49b3CTjteAtLiFcynMWmp+7ZX1
CCnGJ1yAiJyGHTChGg8DvZRLXbSKKy3YrJ9nnmaMeZpBDdABmhRTiJ66RqQbTqwmzUEvs5HzPOHt
IRMW1l0yDa0JUcZUBLZQ09dWA4pzAw0tBPlZj1z0hEeusawf3CJaPRBcsJmEQIuidJz8GIf8sxIj
CI1MG7mljyziLyFsJgFJzUryVWzcIF8K0qeqSDC5otvrQpZmbHAG3qUwDr4nYt0C7jxGsEs28YV/
YdyZrTWAqVFFRwkFyMPEudfZmpXvU9lSLhrFSnnEm0v+H+1rmHeVEEZhkO70JBTpQEZSR4gC6ly3
pKwGSmdHeKouSEE3giIhcYY5R8K+wuTUF9oW3HJHVUu8UT5N3+TPxS0FWQQGICYhcps6tg45u+5K
aiwV/19shD2vzsr7ItSmZwc/MUv0Y0Ww2VEvXXBDAwM1/P0L4kRXJgTRez1BcOIhjgu6jVf2rliW
Tj9N7rr5cDRhsUazDnheUY0lBW+o6LfoxtM4u7ZUcJlrwqYhJQAaSXEBEVNZb8LwejSuQd9hhYln
dWZmVe13vxk2lB1oKBqOH1tqyYNwvNzBdwH8eoVxZCVeaaOoYRkVQEYGdhNYvhvb4O6+jQ4jd2Bm
KUehKrSUgEZiir3FGIaRiFkG48Bw1d7f4XJHH2Bgk88azt2DhgmrdJNsw8JJv63vIj1eTHR8IpYx
lgS3oCbRxi51MC3PTKwacxJ+eyP6pmugGL8ubancOhfHMhR2iT8qYUvfTCiQ+/6mtoMNhhcUSn1w
H6lWcOAdOLpNKwqynY6gsUFTdUBiJx2+yv5F72v7ycPIXxNwrHXpPMw2kCUnCiKdpLKHJDZpXFw9
O12Yfv9WwJsZGR2k2gCOflYFCow+TTosnhQPUACIrel1xW1bXrQInBlgLhyvBiZoCMFUKnYCirgK
2j+i9LsU6hbpFKuWvxag8uUYxMIdjqP1Lo05ZV4aSzK4RWkxXDqAIlgAwK9d7NR7FQQpfWcBjtdu
G6vY1heqYPFYMRYucxUvNRQecJ1TDN5Tb5yHo9cFIaJAFb2iThsYd20B8rY4FV/X9Vwyjpkgthqp
qKkapCreIOkoP2tFfYlZAp9zuDjKsO/3SinaykOa02mrxG4KbxclsRVjUGhdlSX7mKtC39uzG8zz
uqLTSzzdI2FwixDk0QWYeibpQmy+VMPzfyZMPhWWScGkp6AGREkFJljI40FNDNsElrAlJ9mrkaCV
cV3iUsJ2bhMsDIfcYYYra7GMMkirRTfbCNf+leqaVxh/sKQdALkuCOdg86yDOXKxGRSGUsA6MvVH
jedWrXbOulaLm0YbzGmpGsVdZtMkvRU1VYGhF0XpJG1v+QDrBs/eLkPetlB5j4BFP48qsklrrxDL
zrb6pQkaayRSf/Wzx2/mNa5pjItXW0O3tPt1/ZZWEEkyUBQCafUckjzTgNCPXDRyFXX9KhMgwug5
p2S1dLw0GTM4IEAGMMex7XZm91M6AJ9FR462iO79od55em3hbbldV4QnhQkDspqEeZ4ibQkCp6tg
SF6I1z/JscCxcp4YxvE1nlKHhRgnTgVU+lC/LgvDjkUewduyFIRPwMgAlxyb5YvUwI/qDKk3HfP2
fStYU1ttinLiAH4sbj46Sf4thn4+25nCHND+keH4CPKbOOJqHDnWtegTgIuFaXtkrIHxz7ihKsVI
niTj0Wc+xNeTgymoq/CqBR1xsTMeSPJ/lH1Xc+S40uwvYgQJWrzSt1Wr5fXCGKMBDQwJ0P/6L7X3
5ZyNjbNx31Y7rekhARSqsrIy4/3F/Bz/FaP4p9QlRPPGxW6DCObfA/oit8hrWkB9S7Ln+hZd9hy9
Meg6QRfeezB+xpIAEOa/4X7/FCv+82v/Fita6Yy1Uig+Mf7yGDllP/1Zq7kgrEpc698urX/q0kJl
DiD6dzkNDeK/7US1hBMZfaTZy/+jc8Xmso4xWH9+mxgPxqZzVsVD3n+OXba89V5q/o1F+U+79D/+
BX8vtgcidl+0iFUT6XK4PhbUjL+oUz3/75P9T7z8v9wusJYoJ5DB/fc29UXE4NuK9/oNRDspx2zr
cVXp9CEwtKETK42SJtdzSf3/X1+I747Lf33135a0Nti99dChTRGML21rv9lSq/h/P98/nUKU764D
TV/fBqX9vx8PVUTH9u+FNM6BBwLGLMG/fMM/LdR/fsPfzvlIfObtPoJWEy2ZntkfqR0YRMof//tB
/u1rvv/8P8IJnSEZtcORJZV1mAfGTTvYzlXAsf731+Au+Oag/a02wcLAJQry3yCp/b3tN5Khsbux
hrKZHaDLEtLSZ9aau27jZxoySke2TOY2jopI9OUM6mysX7Fsq37UZDIJhMUxx8L8Pe4qVcHMkK+H
gHn1sZHRUoqp6eKZDergT7a6UVTTBwlNhnyRpjoGa13lsOyYT8yGr8zukOoFv1+ncOBdSghhwFea
SeekahxE4o19pvxZPuzO4OS9V0PtLWLLRdM5yr3VgawdoX/GBQLEjvB2DDNU9Z8Bj32CitngxhEb
gT+a1hPxSLR7srvK++wh1xVHunKTYe3F2R0qyIlYjL1xq8bj2GLqfoV8qcLEbdfh11YP5uzU83YB
IVofau6Kh1Aow2PQIERKnGn63INmevVrh+S18YKbaBczx0pGkUgweanepISiSNJy1r4obLX7tNXm
3kXhGMbSteo6HpptHJJlV4OMp2FwPrpZo/e2VNz/Gc60gS6HuzfF4DMKFyfLuxF0BnO/r/TBngnE
8KA95fIEXmnDEPvgzwCiX4esggvAyd7QW61re0j2GpJUFpwTMjEuUTzraS+6zu1zMKv7J2uMnKe2
xlGaPXT343GWElLLlnfhsxXGq7dBJskDhyYRbaCTaTCojGaHJOA8YoZkMB5Mnya8agsaBFNCzYRC
rh79DzRCphPoXv2h4bI9LLxXn9/igUUNqHiPF8P3JZm83U3tzv6wWshdLLWpi8byt6LRYn+ShE5f
YT17L5A6mt/mje/pYA1z3mB3NYkV7Pph8HSUVVBbzD22QdwYRr5LjAPg/YTdVvc2wmXgAU8zfIHM
1MNvUZotjtZxOrK+6V6wQLzwd5iazW0YJCvk1x8wNFhf3F6yzLFD66y3yjwIy5lu07AF596KRMaG
ac6t3v6ET5gsx3F37txa1iPoUlE5uZSXfddupbMbTDW7HS3maAb11KVrMvU1/wYdhSlhQO7ctBrN
ZeGWcwKWWL1sW6sxMBCsIPLMBqYVVVcV0CdaYyeYxxzjVmEGzgrLvH1y43C2oUWI6q4Ixxml6zA3
hdPNUMgJzHho1wgtR3wV6PNsi0e6huXqk/XS2qotuMf3nPg9STduRQqaorLKPRHtsYSvROH2NSjx
kyNKSOmpuPG5Kapl9DFv3um0Nzy84C+cym6fSbJXfn3WVLmp4S62JaaMQG8B5TuR4+aiioLeR0d7
mRCnpkmkpygLqHRKu/P9stOsOfsoJ2+zPa8f0T5M94BZ7nHqG4UNMkOQp9H9Gcn4cpuNFYLHO8BE
pa39YgXb5mmoHBGjqKFnWYTbWmyiTlezHhtCHrQT5NE8vlbjiEXEeMskDqYyJ+QB2VRhTtNvHl3y
a62ig/R+zw7PJjIdnKF+7arlasbqTHmV8xpSjFVESxQz5eiiH9XDUWRf3xaLP9SAYMjWHe2ex9+0
kdHbMxkdXH/O2xWewmLNxhBiSZV7NMZcVzEW0IpzY7cKczNvJXdVxqU+Yl7qDOHX14aSojPyPO1B
Hbu2Ko1RPzWHOq7rD1+Vv6KWIvaDFYX52IXQFxOkitcdczvN/FIF/m3coBldQ8nPJUMOEaXbMm6l
NYePK+1P3h7AI2pzMJXV/aL14qSBoh9G7o9KuUensde80yQftTq10XJnLay55gDYPHvopv7N1ryk
G0y6oN18wQX5pLoVA2TVG7FZEAeyRoDnAPEx2wDYcYhrbz7b9n0bIMQwURFvwn9yIcCW2xN5sGz6
Qcb6Giyel/befNtJ12XMnQ7NqL+s2k6pCUq5yzlxUT4WgbXEqodbUmqvPoUbm6625tKwrn02pobN
VQgMcQXzMxl8/5GGEO7SofvpkR13gk1exagwKBgEYxyNm0zqbQOdcbVgZ787b3U0wQenN0PMcCV5
LZJgu81XHV0t7iOs9Q+E01+zv/4I++Ey9nj+HigIwkw3txhOAeGrG79Cw05U0IfVqR5AdH/fqRWk
Ct4acc3cux5pGYW7jsGpvSy1vhlUs8lgtCrGtQ8S+DfB+HKGW4VXbpWXEbt7YNQ99n6VVpXJ6GTi
qYYgKVsCGTt2D+Zvg1F06Ib+qod9SnbTFdbWPres/ZiC9bh7mDMN/O4Md5qi5XTM2LSf9b6+uNpc
etI/8m1TaWPjr+OWxtVoRUkgOFzf3NNgePqXENoU1dlqsQd0D4qOVV/rAFYj3EKRfQkw+MGEy+gM
1pIewxRdlyZRVpcvoqnjmQidzIGN6cmZZFJZl2H338UiPvneJB5uU62GR9UrQEiAImDcAeAbXR8+
bu9Uq1K2Xsy5nTohx3xzvb6oFevM2dDGcJf9Yn2ggBzSbO7tr9lGqzEaFQbKvKRC2c+m7ezPglyG
OnhyGv6ugh2OD0EFazTa3I3odAz5iZy6Tcl1V4YLLnd00P3eHK3Nxf6iA02xcaD+6oU/4EVw3iwX
ltem62L4Rv6ya7CuQ0xCW+vPfbfdQq3WlHVTd6W9d5km00ILZCDjVkCTradpMFlVGwej2z/Yhqpf
HAOLv1lAxQkD8iS1avKm9V4l2CE6lvhEAoz3PJoomyFXuPcdvEtBm//k3gZRPFyWcdRsOXwSjjuM
MTU2SMui+4gkoZz2XqfMWkyupwDMakvDwS8yIqEOOw10F/iJXR18qHNU4Y7Vg+hccZQbjKJVXbS0
y/qWYBsrbDGiC9fbStUJSEp0gRP3Db8uI8lpP1/0gigq9X3z5qyvnSu3xS2UEFtScEBNfdvohI4V
SybjGnzAnZHzzUNqt3WBmATvdUNxzMnNUSSredNea0ZbfLo5Gp/nE/AvOpRGQWhYqqxrGA4PbAqJ
QgO7ndFN3xp+3Ck7e13kxaD5NjHhzZstTIJMoY8by8triHbNXL+bKciXkOY0gG9ez/1fsHhLmn5L
w919k40pKUzZqsj+cOwt50v94lrGxLSFW7Gvs3Dec/DUkmjZPscWvB42WI9bAEVgEzxTRV5UCIPj
sAFqR1hhVJVt3l9UrdyzvKtEDhrzavgNo4mfzCevPsaXY+1oyNT2Thwtso7DNbpVU/jmwBxtbP05
9hsvd0fz1C3OXSA1sizsVJe9QGP0Q5BrMIM9Z5lbxOkZHjEk8Z3+0Eb9eQjaLt58+mm6+XHx6mwa
vZSB/NwhEq4tKSMyZrxvT5u1bNAzE1vc2OxptfmH3TR+PFQE2dbspYpXH2yTt93ZDxbzk4osj4K6
t5qtkOdY1qReyGfbRlefq09qIoATrpxBEGluvq6+KgURBG8jnxBrhmpzTdNGWzcZadxrujlE9hwj
w/+BPyzkNsRy/fDZAg4droPIF2ff3V/2Wh+sntbxqNarYuuh8boHC724Zcb2dS59yFMbmvUtQQa4
IUpMlZV1Lb6CbrxPusk5QsMDFpfglivvJgeVU+GX1Kv+oLAs6l0vaUTw5aBnfEES/OdAcapDOr2g
R/bGqg2az4I87Ip/+cTs6FFojF9FKVVTGmm8Tl8MVtyZFqvuBIneCY+l5VgxdzBHu0ygfi11aiyQ
HzwPszS+dyQtafPOs6Fssp1I60Wltuh1g8VObclTK6bv1/wEkbbCnTG2T0yK4ePMD/ZiGSIab/t8
2iP9ZRu/Qlitc69RT76yb5xpUcI35XdvSdjAME9llqBPSzgcd5/fNxN+Wat5BJcoYRXNBqs/LYJB
eNCKh+3nOkbZGgZP8HL9xOwZ5AJkUcm+xME56BrXt2nKiUG4vJtS3YBsoXHtTSq8C9hGuLi8OFKv
OYS/nCeC3LL8w7gEmTtMmRcOnwLqG3EYdPfNd7OVOydk9Zlf0asM+nLd67QnEhl8c1mJ1yXejhAu
21HHlbvkMwTVlLW9RVDATzFCQmJbYrNUQSKUzoZ9QcnZxt0aYFykglZWW/IWTRz6QnFvjVBC1xW9
b2Ik6W7rsPDW7o1iqA+/Pb2NAQ6D2Y+KMR63w5B02/4E5ZQuWfT42Ct5mXYo46mlXlH1BGgeuksK
AxSEDZk56Edw9Yzi7z64YWxXMjZMv3cubvuFp/VGYwvWJ5vU4BbZz3odIEXXIBP+E4w0nTqWMqqv
qnEPnmwyFpmru4YYyIaBCiw5evGFA5DNrguHHfhekuHcWqh/Gze2m7aImj6f6+lRzd3NgvNUXV9W
fz/WonvyBc+U3GPLsuOa9hcV6rjXzwFTib2sz0vz2dqfg/PE3a1QVv86jlGuxh3z8xD8oq9+/2mb
n6bt8PL8pFl67EfvpZlAywihsTDFg/NOQBgeZRxJcW1EdZysPkWbJt74EDvqqparpZ5pHWHXbH+R
wdksU9n/Qrwr4JR6kCgzbOvFmllZt8vRH+cpRo11RrKDKBClGDdIZ/Plwes87JpYqj513RvkLWJt
86unIFoTnGv7xzSQzJ6cZFyD+6z3q3GqrBuwQU2T2KTD8UDNP7xzXmUuI8dBdPFEvxhKoiUwGevv
te2fUVg9ROzV2W91hXAv2UPDVBbJV1VviJY685HaYrQrX/0NCqs65RY8yiFLxDDbzdWHa7pLYA1Y
6ymWziPUYeMOsgeNQKnBDpgGQoJgnQSdczb92nGHdjCHHfmOUwchIxuXHa0wniYLF+8Wo1gQYGN5
zYMkYkPSfhf12j627qM35pYL/1o2w7cA46AHp32Zmg8OND2iKmuHOt+6mwOb4i3IndlPLfZbbH3q
7yhWvYPqrw4UyrsjbOBQg3kpd6WI6aBSmLIla/Q5e6jc7CreOsg9Y+yqZy/Me7BIdJfj2ygK+FDB
ryiPxnd4UcSmRtGoveiwIRmPJ28dYhH+itrHlc8QsODlssJehnRXze3cZ3UWNMOxna92sxwHd8lc
EZ60F57NyHCq5i2d1PgcbhRJ8Dux6liDhLF+zH5/FcHyaqKfLgaQoB+ZNW3lxls9HSVCv7uJrBMv
dNgOVdA8+tJ72hgE31r55hCkPHTI6gZChUgbrAqik9GEBq91hGJujMQ3lhiSqCVuDt6VBBVFB/HQ
4bBbY6bElu/LdvDRFYw3MkOS+Hk2Thay52j52lwJX4Cn3n/fbS91u5sKbmw67tEO4wwrMxWMLZoi
8JqTsUWie4RRtWA9cGLghxRWIDmiDeZi0kkNSwHzuJjb0TH09YlgEaoa9uON9+RH88s0418Nrd16
YhnjPyVQqG/X5qo5u9jM3eA+WguQBIAeQ/8VkDaB+kvuIwdvuMbo/A6H6uUESsKz6afjMoh8mM1Z
8TBBwyz2aeZ70W9k/U4ceOtt6OmPOQAEh3GiW+P0P7it7npYP3an/n6KPiaWxRO6tfcm8n8gHpSA
LkTiVOOjpyGbu7lI9xsWxUYhKe2aP/WmEMQJGHMNn5+Vgw/b1TCnmxtcCOySo4if8d/Im7h1qSU8
Wu1LNMjSLCMyYFyeQt20bYF//O0BFsa0uQ5rtjgh1qP54/IlhZJgogEjONN6rTaWD8rP4EmRt7rB
ZYNw38DUNJizUbaJ4u2xafqzhpteXPUzbOXn1O8/OnmrWPM8yfnnWi2JieqSAllB6zzDTRv79R93
hfSk/Q6haCRxbQYwkaQB6U9ThWQX+3LxkDvrg9eLC6fkPG4+gL4llxybuw9obA/rlAgOU6fgwziY
9t8bJNhhAvZU6lbfc0htUltfgLTuFuUZx2XvbBB6X1BhLG4GF7kClVrMvfbcK1yrOCDu8Ox0v1vE
EZSVuYPf2Ko+kZN/H/V6tCwS19GvgTgxIMQLXW7BHMao6MCBi/vFiR3rMfy2hvUmLD6JprRq+0yr
Op/CKG4lrgzfBRlpXJ9mFh4liZ7XUB+RiD/57mvnYPigY0eAlOlq15lHn/YIBmrSyQJZuljYvZ8z
KOckllouah5eeahyLt0DVS+Nj48643Dz3Ok0QXZJbt8+pd4PFpBnTPTHkYN8tNOl1Ybf4a47hQ29
IM0oXdK/+/b3/AYsCd3ogbBnDTU2SuuDmN2Yalgag8pRA92gS4LpRYTSKaugzBg1Mgu6Ia9R5Ev5
i/R+AfuLpIZiDGJKMoZP2laZcc5kJAep1G9HZm5VdjZaJtVP9GtCvMaxpItzgK1WxneS+k0bG0uX
1bLGEoZ4Iwx0Q2tKhX82QvJkpgvSRlkqnICgffOmCVsHfF+EHW//tCoXznbiLPvx3AU1zEaRhUGy
L/IPGms2NAqXCHQa3FfaFKAoJwxXJf4nB/9hZ368a5kY8pshx7ARslwU/yi/jxWR7w6aeFW1vRMa
Fix6EStU1hr7l1WPx4HUeQjg0K1e7QGhdN9Pg4Vba10P9maKoBG5wlEHoh8vrTuVzhohthNUwI0M
3kcmr+1gnbthXlFCj78rUx/WyuhM081JzUTukEr+A5XTCsI/3RXzcUiqUChjzPx3a0P7x+vvYbA8
sQpPu4XLQ7+0zxgRv7sgF0U9/Qlz0Dv0dSYgiC9TDV26MafhldnT0xTc0Y5ImXwg4TvHdaLNh++M
KNghj+PwA2O44VyKuhx9U+9EkQvQCDw662Kv8Fw2XjHXNGeCl5v+M0GWfwisWIVN4ldAD5okAE0h
5L/UDEHzRWUhfvT8JV5wL0QWYKyfdUVy5n9M81IG0TVAUQ3vqrxBFLXCPyPeZ4dCAuo5Ae7foB4w
YTAktoSiAXOPQNSA75frHAAJmI40sAo1aIBrD/5c/6g8rLXVxqGFndO35cjXmOhJlEGwbVfCDBCk
b9C9/6DrDRv50O976lMr75ZyGS04t300cKtp7QktljfaAsbyRYFi/xAMtAzYe0ir48an0zezvYUB
i60gZxiFRdv9nNFnDVsCxD4sBapwC9zGePfXJ1Hvzzv4zHOAI9gea6ikeWpHKHz+ZjoHwa1BF0PP
X9AIoJA2C4E/YhwvYVvOhrFsWwQWG01dDTrlMpVR68S2+0iQSneExJ68mPUpZNZRtD8qHcQhBS1+
fq0H9CbnpwZ1u8KLbZqj2wKy6B6xpeNmj+LvxEPsiFfDmyBjoqOzP7rpNKF6CVOvLrlVfqOMUgEF
2L64++wB8ama9QQMIx4J/gL9JaEdGex/pFoLS5Oz3MWP0V8SX4Rp60HMbmQZFxhE7yCToqg+rLZf
zu5N8psInxeuCjm/VY6Ohwn+zShg/BcfWpiTqpO5KkKLfi5hD1cdJ9vZlPXf4jUDalpgTcI/RfMr
ETA5wMg5i6ChL6psBQgbh6qEsmthmS0zSJ4bbymaZjxa85xUbTvFBNXtOET3ajGXQeAqUZEqKl7n
4KIc/Mh+4qNfklaWXWDdq0AVglDwpAx6ZkLeFyHQA1hqO4aGRKFh1jSGDppDPpDD3cksWziJ7L0T
wMrMkdPRpysBKjAFmMvzTO5WiIyum+sa0PO4+3A2H8Rz5SNSs9H7A6mI+tANXirF+OK2GIEW0XaO
1m2EKnVnFSb0s2ZBfRh1vwndnvS0nGvom8+2A0BzOPqOOCm0qQY0OSzxe2oE+EI8751i8aenHjOJ
Lv9kCkZaFbzbtueIm2xz5uvQta9CrHdETdDjAVE3+p2J9rSz5V6L6aiUg4L2ax90SSb+HIwV1qxd
Ch/Q/7y3uQkwZFmj/WYoMFKkaqOICjrOLd4FQzavO/RMIucdmrsPy8phsrs+DA49A6DN4WKc2tqK
+woCBR6SyjWwQFwHWxIqEDnoDMm8shPoUU9rw+uCbeYCgmMasuBnYBT6CzAVIFXi4PT2yNfG8c/W
GsBYASBEcWgJUK9uOk8suNi7lwZde24WH1pSoujXOW1m63VdzTewy+M6bG9+BZeorT8GhuWthwti
VsfK2zIRqawCFOfYWBj3edvgANroZ9LNCZsdfDxC5vItRD1mKG5THX4Iow9bDWq8E6VhrcsIlZOB
5lNs9/0NMEnGowAx90tZ/MiE/7qoLh/w6Nawfgu8PWxbGNdt9N7Or0sz52G7l9M6F9+3/CJFMaxL
phyWLKJ7BosnH3zMFso22yl9sh0cvG1+CFDg1nOT804lFaR17AlhBdnMxPYe4DApXYODZILc9rrf
I4UKMs4d2W64jyHNt5wnig6RY67dZuKGnYQO057ClX1AckCcRJGmqOv9GNnNbfV4gVwww7hZzAGC
0a3JjUVhpMzOVTjlngMoaEdrzj2yEY2luioaJa+w1DrVRGU7qe67XK/bitO9YsG8Hklet5X+WmXK
++oH0EzGoaQVmk2AmDwtrnZf/3S7EcVXf5KuehwamolA5vvgJazzMkzIvVcu1mNyDkvXHPVapR4T
ydKY56kNAYiS1IZyjhSPTuOWjo1EWTTh87Th5TAYhk6gq38/eVihZdhkYSjTUNJkHF+hOw4Rjqzv
IyxvD5XqOoXI+pXyIXH0jpSB5lotxQLxwdrW2PNNBrGER76/QmCgrBCLIAOa00mgjU6eK0HiwGXJ
oP84Q5OsPETrsc/NFuYuLupwro+CjwUx7D5pP3dncYpa+526y7EX8iHUi5U0dlgo4MnhCCKzWE7N
3JxFNZXQH0CjFYh45RTWhDXwtoKuXklWcKk1+zVMHkZH0Pthkh9VCDxBc+AQ+rg0KAiCPnbDLmvJ
fFKAkAfbT+e1v4N4fnZ2naMrnxDRXWi4ZO22vTjdAKJBBVs399oHfY2XM5UIlKdJNT+8vjtLhl6R
bxWjqJN1/6zRn8IIPFL3N187+dhAu7rD/qSBykYPKX0Y5bsTnEfB30IHeg9zewSN8NhR8crqAOYD
klzsENf4EhT71CcAZjN7lpe5pY+BOyKFMNtTVaOymFAuybbJg1Y+ttC1OPAQSSkgnh3/EHXUdQ/i
N/BaJf1jiwJq2dcl3rzgWingezS4NK1U8Ygtgx5N6sxO2drNu6Tbp14wqNwtqENtmEDYUeaq7yzx
r/R4dBN/d1+31kYPcrt1S/sTlLRnMrlTYvf63dnbFaLLg1fASPGtrSokAivrE4vT8MQ59IgAYjsJ
dEl+8GB43YWLPoDlXL+1eNCzA/QzNNVBbuQYrNERMu3v2G43wJrHoB4fAwvODJb/MHcMmf1gvcsO
Doo++2AVvwTTaGKvXXJfQ150gaB+rGX0YyULjN6GL6yUjtWOVxrIewj1zFbAW2zlXh+3M7FKizkf
sp9f+hFFvaEBqABye+lmdWVcg1CAjQpIgP9oMHKZ743dFzZXe9HUy0W6nr6Cv4qA269vu7BKtnSv
vmD3oYOvSc8MpAStj3WHKyKmGUVMlunLpmMfbzPaiIsNfFAGr1bXHupt/QPAlMagjt51g46F7vwU
sNWAFyN7YIiOjIXtlLsHWodno482WEgCnDlaYqxQEK+CiNSlu0ydfmR5v6uLcgEqefX+CFzlffKg
T7bIiKUSHN3Ymu2fIwZG84oHb1hjWIfZB7m7IBqElCVNg26BM5mj57OtDFFqrn3jJHNfXe3WOmz+
thdj3x2aSKZ6DW/MoSLZh5bE8D77jU4WwPOwIrHScIoYrahc0TiLQ7/H0N8G0MbHLY/K03rahmi9
OC23UbLMKon20M0i6v/pXPSjvLCb4h1EiHgIR9TecMeOYeb7tJOoRbHqLFday3eEtbfFZX2umuAF
F5RTuu3+k9paxNWuomwS0S+YDj6iF/lANKRQFrHYpUfq01jBwklWksVduz+GDM9EAS0OnRgzp0di
ine6llW/FqvBOfFQSw+ujY5g4G7xPI5tOazenQrz0bGAo1PahNneQnU2isBGqD20lBi0DNPBZg9o
dgr0u3uGWpS8YYbv1goL6Sr2eMxn/cCE7BK2R5A9E9Vb7QIiBEAQgi3Rvq/Mfh626EfPaJfsMzQR
uq5j57BaPGCTSBwr494r30Xr2mLpDGOfhNig6DAv+AF/nxcnbLsEIgVNwmqBsTo3RD8E7wZsgAjj
pR1/hwI+FAdt5NpGor6VVUgSsrOvfjQm0dZ0mOWg8Wfyt2XCq+MvELwj6JzD4YoCj3ThFk0sF8vk
c/SKUayu+/zD7qO7IFOT9AFOuRl0hSbDeGIkAj1kwEmDIgXqQHN3KwdfIzDXOKODZPFCgGdwUH7t
oVRBxRsaGyY+YhQPu81xH1azf/AWbIYdfbZD5Fg7xKgc+9GdyXYYxzAsbCvEZmqtEOwPNuC8411/
RPw7VWvVeLDDBlW+Z4Llq7PNgkEghxcQUIFnV6j3LbUUNZ+dwc/Yn3C38o11iMJhyTsHM8cBqa3X
qa76zMC24kAnry18Ur9GHbFvvq8I0Ftcf+j8Qt2fTKgEdsmb02IxAHcYIWgKgaSmQPzTr6Ncpv+j
7jya5Eauff9VFLPHXHjz4kqLQqFce0MOhxtEk2zC+4T99O8Hjq5YjanXuCOtXkhaMFrdCSQyT548
52+ulKnKr0crtJ/EYGk7jLuCjzhI2O6kBGLTNLxfXCepq8fE4bhPu4e4zv07O4xzN8pUY1tFwHqC
hsxoNGZBx9Q3iC85dw5pVGj82t0xjh2YEmALD6EIo6faz5Sdz5UVmJBBFyQqJk/RWi5OtcPdS9aC
ox775qkDBfihbLnGjUOVnWp5cNj9Jm0i2apuGmNgbyEWvDWbTNpxOc33rZ0mJ4Kyet2GU7Hzbb2B
o6op+6itx31fq/q+CQzULqn5HIfGyG+qug73sPuhPod+dkgH2l69PxgHpk67CtNmeKjLtnLpJlTH
PqdtbY6K7I2akEjVHWpvdltCKy784U5YbbYdwLh9iq1auWnpKbPVR6JeKNkejQXzo0lAPVaFkLwR
CAuzJfL6tp+6+nZSnPY6RpxiX8hTuk9ITXdM7cgyH4u7WFe+yJJZsi+LnkyT1WGbIwijQUv3hS1j
SzBW1jWh3Lkm5SnpQNBsqS3Cmjo0NuukHz7aYW9eVbpTERUkUe59s56OnT4qOgg1iVYD800rtq62
CnZ+r10phV9rXR9vR7Q5HmJLtI+9bpHSMC3mN9K9+KqbwmBra37wmk1JdQobuxJkHoJzPy4M7cEW
UvZQS1bPza6vm43V2qO+KTD+pFkk6TSDZ5Fue4oOkmo0V36SArKWRUonY6Aq8tSpKd2rvqnFo59l
E5pVkJJj1oMU7OlE5b9ViSSIwkbsUbMRz6qdWAm+pEDmptSBXk4xake5DKhsWiWnJJJjeiekDr/l
Kvbo0RBl173GHE4y2S9jhimRSQCmJJdKPstKGPKMeJp4TRiHD3I2f4Jc0T8g7RFy3/Z9asHtyIbX
g6F/tQuZKgM7x6KvzUb7PdETWj8J7NwPrZHTX/b9ODG3TV4N0yGoQRsCMvT752Qa4pe+5Dvais/p
E7Q+FV6oWGRzYFqHL4Emqb+XQ9JcCbNR6CTgmPCalF31ZGsTv9API/0CPLsnxe3xlfIBuvIG4Egd
+1bPMeBrEm41XkHT6tF2StWgpkWDfavqtdkcDSuLb51h6LjWKk5+qFppoE7dG2rpRi1svk2XJQ2A
HjBxH215yHYcliEnQObEX5o2tFJ3UBPqX5xchuxJqW9PYA4USp9N4vRIPOWj8gG8UEDPuUx8bJMU
rVT3kxhNujhOBO4vGAseLQkN8FB+aJqPgZKkjw3JvbHRS9tGuh3LdGpTQHiLo65E3YvIS/k74kHk
IKoSA6TJFGEZ9wXRs3QLYckcazIYHFQ8KI9chXbXvxiZYgtItXol7gMrrcBghEbn7GwjnqqbYBBc
ovi4n9QkzeC+xmpI2dIolNyVKCLig5R1kDa7WCsTD7gwSY3ky3TwRsMeP0xDWWZuBiru+zCYRb4N
k0kuroxBIQ8TWVcL9mOP8s9YaDEAXFSIXGswKIVktWS0Xia1Qb4tZam9S22+3wbHgDIlDchyGKpx
mj5JmMXo20znMn+EFi+mG5BzNmq2heT0eGLx6nRE1Cl9MCyBuldigJd8oPlVGA/InTaqm+ipfT9B
499FctE+15lW+4csyQf2XBXTF25D+VjbUnEdmnX3rXMKoWxA4VITM/Q0pl4nFBmOkdBu7UIYjgtl
KLmPE+omky4st9aK4dgHRbaT5dL5LougKQGsSdJGH3oigeaM1VWsJdWNFTqdV6cQVLkzhtpT59D/
qIAUQW8WirO3ok4+hJyfj0kS59lBVG167fRWIjw9HrJio/SUEhIJKT2uzEDF0jCkeGIrreymutI+
6JDLdlY/ZTBs20zeO35juRhXVb/Fk8PFtQ7jqziFPi3oT185fkdbruerGzpVUidJ+j3ALYzn46CF
cqcUHwXohU00jumV3oTTsRnj/kHTI/vYS4VGZUoNH5VU8g9BUPSen9SctFmTfFSACu+HjFMmsnIN
piDdhkIZg2NCM/RKGRwqmapGbcGiPaelQCkLv3W+D3knTjLV5T1XfMkFYTHQeukncLEiPACxoWRT
adUDARSy6NjXe6cakn2SFhEwSgoNTZ5KniVM8SVpdD3Z+FlnPPiqpOymRIm9sFUHOsZ26QUi4zsq
3Bo6kGFX49QmJ7+PkUEFf/2UDUSYTtYDV6+pPoaU2XZxCHku9vvPaloBRipUeauNxrCPOlOhWY1K
fCLTAZQ0OIMx9Qi7B52bCt24iq1evROJGnybrCqNN33b1R9kKwvvSmCltltkAXGyUdtTacnFs18L
brN+GdUcFKH8e06oPKpTZGFblNDf7Q3L+YLzQvq7U3Q0Xnzels7LsCu6FC2DwTSc382s0UyvUP38
a6c449Yv5GRf2QKWo1HK2O8ZtEEju45fq8AJ7/yqaG4D3TLu1ERmW+BimaUbcDsaYTAG5iLMsM3n
LVA11BHH+sOU2CXwt8QUCT2SgCpUE2niRUcQ87eSs5XpC3pY9DlpWel2dWV6cs4gFATEVSKFFtfD
2P+iCvxlAQ4U3Aar5mhSE3xqRI47Zmp039A2GJ6lSpYB2utdv6tz6ADBRGPCgahwCAq8JoNOdYKN
qlnTjT2NFQ11e0w+KXHXPPa5ZdXuZAWkOYXJOTfWvXUHZLH41GVDtNeDqpdZRs1D5PQyiIYeUSIw
JrcpOftHM5vjYGPEn7XBiR+iNqweDfqJ107Rd2JTS7J+HxaO9LnIOxX0RRhL+YYYqEygJ3NK9QrF
sC9+pIO4HkgqvpqRpX5DMKjbDXlDgRFwyy53bHHb1Hn1pDShuAIvOJ26CEUpOkRjfNV3SeRWWbyi
GaHO5KM/U1FsDMxkhNkgpfDzM9KLkliAyXIoB/5n6a59AcgCmA9mwhVXQ1BOW4Pq+8b/AtY63tB9
v/6hCu2tMGIuEN7gw/x8iAVNSXDy6UKeeQ+7+mgdjJ31xb9PTjZC+oCQPfU4uOM2+YNF+oA0abFN
trmOeKfYaSuSfPpMV3pvQhZ0Jq2wFcvXeJap3XBW7pTt/AiJW8/UrV19Lf0g4lmPzc20BTD8onuY
dmLDS4VuS3azTW/tXeo1+LVnd+pWB4izSffxoXbrm3yV33VJrOLNzC2oUeEYqfk08bT59SxWof0W
Mk/mxt7Qz3laVUmcOXnvzc2CIdXGomxKILfzd7qOyw0YaPqfzpfqM5nsRt9MruCoJ5v+OLIBXqOn
NVGHCxStN6+7UA2wkLZs+pEHEJK4rWdEdauBH6Cr/fr+krxAansz0MyVPNsWXSu1WQK8YJtwj+59
1gLgk2qF13aBcGnKpkMFALlabhiLt5kSK6gLC/5qVZvCC3N5X4gwp5cQAESSaD22jljZ7xff62zI
xXtNge/bdc17+VzF8UKXnwp1enx/7i7u5rMxFlTmqWzx1esYI8xvBunKyVF43YXot7w/zNqrLAik
Q9FWNhwcCKRhBsWq2tlrwoiXdLTOP5A58/jOVkFZJgpK/LxJfIwOir3xsS0ZnkNuWUgGDZ6tbuLp
FE1fqxWBqx9ifsuNpsxLA+MQJN/kRUA0gyAxSJBhNh9ab9YimGQAXNAgYKEdDVJwt/Pkbb2nxFIj
jwD9PdyEr2Wxe3+KL9H5zfPnWARDSHaKJexZdHAvjpE3fUmjXeIKT3PxirsDF5fIK1/10g4/H3ER
0PC6twp9XqBGytVHbr6lzXQdwcF5/83Whpl/fvZlR4nyY93yYuCYt4VfI2SRbeS2XnmbS9zfNxO4
2OK9DeEKHgEuT4hKGLvEo9kgzJOdfUlutD0YRs/ojzAG0nGfGTdr7m2Xtsj5ZC52O8c6RQsr5bAE
L2bkwUGyVO/9iVwbYrHZ6ymeVID87EI9/tZK0X0e1KsGHGtfa7HVk0yj7jCx1avvZoiA40a5nr0S
JVeAYaAFtk0f9cP66Xrx3RQZnqKpq3OIfrtIarWG8yx4N3pGzYOs5+IxVcGEvz+Dl8Kl8nOUpWT4
vNyVLoTBw6p/TMpHXf1uTiqN0G7lU/15oFnvECV8Da97VAUWq6FRQCp0PvejHFQgF2/yYyCJtgSc
4fX9V7ogajUPheg1JakLugmlCb3VUBgq+lh8HLbNbb4jlt1CDozwusGudN99Lm+qlcPtQjb0dthF
8JCwEIKLzrAA5fNnYFCIvav02nfGCd+7f0PM8e1w87I9CyKZNoSg+hlO0l/T9FOk3jvxiu2d/uel
/3aMRQAphQlYCjkIxFuUsKIkLnWgIrOhVA6dCRRJg/pJHkztjZxsjFqgdSC1W1Mtd9QmQlADGbxC
KHEud7GOEkpVAulKw2IjT1PzBA+r+4wPauChRA0OmYKAW5XN8CmmQ+KqybiNUspTUEHaQbm1/cDZ
ixByRa5b0pVRq+ERjpjlGdQhXHqY1t2gm+Upr02k9bsk3gdwmbw8glNpQIHco+xmcr8z9HFDDaA7
SJUi31OQHlesOX6ox749QGduvYE3FmUo9U+6f0E4OGbdiGirPJn7mS2B9ILpzUnyrAQMM/QKBH7i
Np/kXZhtarJzNBiiNdmzPweQt0+xCI5x6881NczTk/rFhzgTxvr2/Z02/4X33nMRoqS2t3zwdoyQ
NtKdSl9gAzqudvtqlK8yLsTfizYIriWrjb+8P/KFhXk+w3+SAYwiq4tLZjjLkYgd4IVqz9Was4ay
8n5LJUCTUk4ip4wSArT6Prrart3rL9pBQivM+oAxySf5GvC72PebNTmUC2f3m69nL5IwSw9ETKWU
7R1u5JOyy7wo2VSfxaEKtoNLNnaqH+RD6hpHcBj/2eQu8q6hybo2VmWszMGgw9M14w9N/vDvjEFT
11ZmOe4fkecseklaIkdaC6W7mIAZl5P17IhqW1jDiqzGhSx6nsefAy1CmD6IqfBn7ngNiQ37Px/I
zJZDdZ7E1hUvmpethubLO+/nmIuzLgpiu0mGmlv81N46TXwy5PHm/fm7cJy+ea3F5q6KWqpa7Fi2
dd0QIYE51qc8fVLHb++Pc3mj/XyVxRZ3MjPpNcE4dv5tDO4KLXQd23t/jHk6/hxG/jWGsbjoIFuA
WPvAGFND6Zt6aOloXu8AIfdPNJ1XMp4L14o3K2JZdJomHFoKh53VeP4e5MTVBEWU8o6zL3YAIMC1
H99/vwtCTm9HXOxlOZOzypL7aEsUNrnLWAcwqXfhrtmZGyd0s3vzEHqIVa0Mu7IMl9o4duOIZrAY
NjyKYlP8MBkMNo80l9FN3QrOnNWoNS+H9z7l/Ehn27ogKwsrlU/ZnyBtNJWbwWhpeeV0h1f0BGFl
019noad8B+xrImv31y8db6d6Xs9nD1B1quXzgaOtisCDA3gAQYC/LMn2dohFRIHaNtTNyLRm7ZcE
8ZaOy5tqr8THC5fwt6MsYog5xGMcm/NMuuV14N922Hp5/QccWq8cN7kGdywXQI9nG8Arcwcqev1j
ru3LRYwJwyaVAeGTR2fb9Fl34Yp8cXDF7LfmznmwPGtvuOoh3Zv/YTxYxBxbTwZdTpxoqxnANGGl
QgEZ/d8L8Skey7VosLJil1WWRk7lvu94SfnkfCrptIVb7RMQ21MCHcXtvvsbA8wlvJFN9QQB8nEt
OKwE2KXcGpj/zglVVpMMQ8/yPwE92VTVfiUUrI2yiEAZNHVaMea8mmb7ynwLTyV41W4F+KptdZxl
ftHBTlaFVleOKXORSoTKyDnV8Xb63jypL5mXw3hkAc9F4uElcEOP2lF6WrOrW4l8SzVNMeRxQlMq
gu8BEynEhtQbYsBiK7M6z9o70c5cBBs9CzMEEpjV4jugLyxcxUF9arfNEa/k3dquWPuEi7CT1THN
gYapFAViB2SFE0TEPlvbD2vvtIg7TqNjitfAtLae1FN0qPaS6+/UT5qb4dy+ehavjbYIMW05pKYm
8aEETIlNdJgO0OAeomfE6DzfXbuirwS0ZUkll5HY4T4bbZFIAYQNr/ILoD23A0RggkZ9f3WsfK9l
ZSUtSwlGAhzuTJ76jeNL/s6JAYAbOtig94f6f1w4/5VBWYs+mjQpVoVW7Vzx4KS3lb3TuspX66sT
7OvIm6+c0d5/ymCgJscR4HHwADkADsdNf7X6Sdfee/7kZycwGDCnqwFwz+7QxRX9cQgo2rbYO250
lFs3NzfGd4gC6mGtQbQ28CLWdFHlFIXMbjT8m9KwNlb3WTUU7/2pvqAc+eZcthYZjh5XNto+bMM4
AjnvoacFUtX5CjPc2M2uwAlSGFtIcEbm6cE2uc+x0Fozc1bnV3kn8FjzVJzNsW6i3wCoiSznAYEl
Csc65u3QqdKN+RJ53dUIauKEqTNMzJ187exnZL8buMk23a8lXJeqbec3EWsRl9qE8i745vloCQnn
REGYWl4/7FIuzBSZhz1kVDe8SaWVQ20lyFuLSBW3Thj0KJ1th+FJ7mjV433z/sdeG2ERnaQMKxdt
ToAqMWUfo7Zsd71mFX+5G8CKchAi1RXFsJ0fN9izjzkip2cmFus2CDGGoIdZVQ8gu1ZixMV3ORtl
sWTMlExutHiXPLEhOAKEjda2xvwn/rQqz4ZYrITANgFa5WyN5GN0O2ytHYhD/97x0Lt5SW+722wn
/Z799v4nWhtzsQgwbU+RIeO4itv+qITo7VT+vkDC5z8bZrESAm0sWlNikU/h+KTo/afcSLzMKFdu
iheT0bMZXGS+eR6khTPf6vV9fWz2yV7bw/tet31YWQw/Lh9nSy4tVSHUedaiuSTSomCyjXcZDQ0z
v+u3KAEepOdg5UtdvAVrGE3IFt4WpvUDDHI2qC63sHxRGaWUoJ60AmGUCbacW3YwzwwVaHYsBe0V
z2XdOwBXr/W6x+hGoBNjS7YP0qmsH9pIoc1vl9ZKKjcvzeXSPX+2xaGldLJmQXsloKLDNELajvMd
Mimw/p2VlXRp6jVLV3TNwbtZXroOF8GoGq3DJungCVfFIyTf7V9fq9yzQV85uk6zZbElGpWK09DT
0qmMKzk62HPpF4mW9we5OGHgdhSD8oxiq4twMuZ5OaHXwGRF0qnFchFieHptVtmdkk1rPsoX5+xs
sGVgmexqMjMG8xvkF9EKs6Tv77/OPCd/+v44AxoKkDKZqP72QC3GsC8Ui++f9ZDOnZSOKLn9sC+6
0bwZQuOrimPlSry8PIU/x5zf+mw/lFVObXKuClmjCbERZKdqwC0xn+Q637//epeipHb2eouvVaGk
LVHIoyFhTVu1+AJkn+LaX+8lwmvBvYP/mgZehIssFHE3PdATJrHQn4MGzvN4qI1ZnnDN//XiesD0
zzEs2wKksHidOMjR47UpEOQi6AD8NQZU/9y4++uTpstY0iuWCQpi6RYNfUyTZRzbtqKPD3pgn9RI
fNfzNcDKpZc5H2axDIpyUAYw3aQxvrKlof3BmeTy39it52MsJiwqMT79YUUsIbxfKF9C52ukNuBH
Vqrtl9YZMD7ZRFfakBnx7ZI282hsLXw8t6Ze7KtsurW75K7rEAB6/9NcrOHqtNgIyxT3reVNDhkO
Ha1CBqoxEbNf+hvomv4PkN647QA+Du5akfoCVpEd9HPI5X2unGJTxMjEUjbuPWNXP0FbkDbtvriR
gOdJe7iIp8Dt9nC8PJy3P6zd/y/lBufjL+ZWBLU5Nibjy1zLtStxyI7tEbjrCvrn8nL818xai5PQ
LwwRV/OqHyMFymzzES2sD//Z17MW0TbGvCN3Jl7FIPtQaYlqv83JBxo9O0pCJ32lja1eiu7nU7fc
YjDs/E5nPLHFaviY/z7IcOe31T7cJQ/hExZsW4i0HhoQt2K+JLnDfXsff27aDWyAz5De33//tcdZ
7EaIKJoCD4ScVXg55NnkCVr8VphoXoiVGHbxunr+6oujM7cVoXV/rNr6iHCG9pvkZR7cMjRq5o7H
FsXx+kO6Fy7lx2C1hnw5IPxcTfNUnJ1xNheNEvgzZ1zRoUoZo6UCZr1fyakuNvnO33KRnud+ZifF
nCAod81H3UVy78nylP2E8QtVjj089pUD9WIyez7iIlMPolANYoVv2Lv2fsbfIpuXih8oVM1FPFrQ
R0L8YW3prOzOZd+7r3MnqmR2pzEKxMwKlz7gSmfxEo7lPNAtu96ZSBsDdd751VBJ3jZu/jRcQWff
Q+hKNmvOq2tvtIg3sogwkZgjOWDwnZVnc+7/9P5+u7gI8bZD2V6TSVAW4cYBwNeGBZMG3wzm0Og5
/VcBw/H9US4vwrNhFlEGzZYZ98CbWE/DVtn21aY7aHt/AyH6Wt/Vbr4fVuDi87JeZq362YiLQCIZ
8LRRhAHrWqInTFOzu8JIAIj65PfJQ5Yr7bGtEhU9fREaa0aeFxEK56MvQgv8UCnFgId1gnjNp/Ko
g0H3IaLvKyxq1GeNaI56teJa/wt0xLwq3nvzRVzxi1BvZIwRtigjzkXq+fgIUxxD5W3s0cvw3v+2
Fxfp2UQv4kuZW2avVfMKCu7LSUf8xlkZ4dJl4HwyF/EEAS1rKOsoBjxWI8rHSh1vkBORrtVWBMcy
6rCYff+d5sXxpylkoztYSkL5XibRGWLYEssi2rbViLiahVCVvrGJoe8PczlvOhtnsUwyXQ2SPvhn
OKGqsYFmqBusFPta56T1uOO7FEqf1W3tZuhvbuzPq1Coi7N79gyL5dJloi3NoQFKXaAUpaIvmhqf
HdF/Lvyp+XfmlZu3rAFrwbNr8SUD0ctphgXG1tKtz9ao3cgYywYRujjvT+zlePNzoGVCirNspAwV
E6vurXSnesrB8ZSH8SvMPqyL8lN+s9bev7hkzkZcpKAjHKpK+AOvhgT02EOwxnsl2FQie3z/3dYG
Ut+mDaDPTdufE7Yse53UepuVRy1cCZ6r87c4FipVGwLkGKjp3RUfmxfrEHn+tnPRHJS/Kl7sOdu1
FP5iGDmbv8UJYVfhP69HWnFXoC+VQc18f+LWRpgn9izfih15SpwfmW7d3qtR7KKS/fv7Q6x9m8V+
NsfMmsBYxFvVxFDnVtG7jQkL9j8bZLFhRVErkzOyAJLxIUHcSkZ/uV3bqRejwtnnWET1tjfr3Mqp
TqR15mwC3FBQSjY+S2ieQID5I636r6/D/wlei/s/Imvzj//m31/xkqmjIBSLf/7jrnzNn3CseBU3
L+V/z7/6r//rP97+k9/851/evoiXN/9AATIS40P7Wo+Pr02bih9j8gzz//N/+8O/vf74K89j+fr3
X16+ZVG+jRpRR1/FL//80fHb338BmDc7Y//X+Qj//PHtS8Zv3ryI4m/7usB55G/fir89temFX399
acTff5EM+de5su04VIc0buwzHKl//eNH9q8KBWHDAS+rccV2WNZ5UYuQX1Os+We67nBOKbNvOOux
KdofP1P1X0GGzUUgVaaDQtHhl/951Dcf5OcH+lveZvdFlIvm779oxmJp6xStHBOkvY3+l21jz/p2
9/gaVWhfU1ClldsofS7hagYnvcsj/UEgDIegILoFRvCb2li1eCpLMzROKTrtbbLR7dJsTmOAr8wJ
PfEh/V2XyjDKN0mAeIpnJ1oj3ctl24RfRrUx9BfV6FTjc9tZNo1RA1W1fidRBKQqk8aBUO71ZMSY
iKQuq4bPhaVHUK8LX0HGOjIw4UvGBK1zO5wUyQUD3Wee1qtWcd8im9Xvx6BRMk828Krfh5oy+2R3
lllcD1pUO1dJavbOs81DqtdaEofK1p9ytb6THXjq6PLadqn8ljR1X8P1kUHtX2Wo8Fi/K7MwxbaP
RGRuU7MsUy/ONDs42TVmtrum0gPrg2SEzeeg0nR1g2mO/qH34fjv7LRHwaofe6e4LnO0t5wyNtL7
qE664d4CZlq4QRNUwwGdB8BpQ4b4YBIn6HpsMHzS0bPWarNGWU4INDk7yNbOts6o5npKnAX6IUKt
Iv1Y2FHhXA0FKvm7xFHV6KOpjFN2nJJQOJ6cRn5wHyOEgMpyYSc8VqPDVL5DHwlxA9uKmt6zR6eu
9lwlmtjDj3UUD3qedvoJp6iJ4WFGtbNmWGQeMjtNpzuNNn98nJScrlOPuqd8qkzE5DZBAvl/h5MS
Tlh61vPZArlqHbfvqry+LrIICeNksmrn1Nu25uro+MBmquCD/6G0MBlF/qAnIXKGSFjMShZWNSJc
kU21/VRERW0+9AGqIt3WZKthohUqbbodJdwE9nLuhGKbmSG9996cbPlxTAmnty2HXXpUi6Z6GotC
oDvWIq3/QZOEyFFXRerL1fWame+rHrGoYiACY4bUNM6XsRvQ0ZVNSadqYuW40+mqKXU79O1ia2sY
stUdK6MH09dEqIDeBRaOeafMzhzhKm0Yx+4EIrZ+DodC6k+5r4VobFRVpnoF/ik3QaoHH1ortgs3
z/MsQ8AqQF1EFk10h88vSuiSLtSvqJ9klqvbXfk9Fj7SRELO8GBqnMGglKNUFmpRUjxVGzkrhbU3
e7sbkd/KUDtlxvTpRg0imxtgNKQjcuwaBl6Fn2qvcT6xPqJY6vXbrs995BgiC//QAI1L+5giaoLz
ZelIqmdqGe5UlV3ARiulcXqtUHMsnsrJsfsr0SLvgepY7mNQYTF9bpVmRYpl0RBJO1TpukcR9H1/
bM2aO1puOVLgOr7QavRHowFBzshMU2xFFIEeWR3LGHlNvYmg99j22X0vVQKJFzlKCg95S+dLnQ8+
C1cTeVd+DCIfn7qyNNC8k6TR02UM7rpmXq82/mrgahLEWFC7VXsZ1risIcKGDp/AvoTbTYDBJQQN
BMiKqOrQhg0wmygGS/ebjyJIrKbxRJTHr/2AGwlkqyGERyNlxmzDRFnU1TGuQ8i3mGr5MYL+72B0
IeeBG8uIDW0w6iuIUgYPgIRn11t7TH/0wNPUuDLuuxxAhTcGbdLQfTEqUFQ5MjLX5ZSP+AJmoVNv
czUddp0isJixg2jqaCGWesFC9ZlIpFd6VCVR8UB+0tE7vCEUQe+uR1RKfcyNyvme1dDEDg42fv6+
kgIVuw0sa5oPY1Yl6Qnhjpb+lSR6fz/WcsYtMuIYwJYoMT8Mfumke9UsZpKskio0s41eag6qpvq2
l9QhLlIIYiMPitApDjiEwX4T1YDo9xpKpCiVK0lcb1pZxhPQ7GX/uSPxQA40m547kyLS3iiSvDgE
pZr4T0YovmnmWN60OIbgMBQaaIqhtxXo6KwUOIiNYmjRGUSahujfplbmCYTLtM2spKwdpjrNpStT
z+Ngw918qjACIE64jiQGdaP4cv9Ba3I8ra1yQNyzoieLGn3sBMMOUYamu5mckBXedI2tXJW91Lcf
fTTcqmOuVZV+JaOTO806qXV9NWll3z3OhQXzIZz8KAR/UVvpIdKmMX8u6MwEeEBJ4QizTCBnSzTX
ueD1otfYzVMefwiRpBUfqlopYv6mZGSuHSltfxs27Rif0C7wtSt1MIbpWght+E0ZrDLYNgJmxM6y
xvY5r3W08BM7GdRTYtmT6g5cX/1DXpojtj6UfFDpl3JvNMpTP/RkkXhEsrCyJGvFdkiLEe0Zv80V
10wMzAgw4AWdiDGLFd5gLIJ2Sl+XBbepzmmtne7L8jcqtxpeYu3Y6/eK7yfOg5IpKtDQAb/h/Y9M
6i8ljDfRV5Kr4rt4mx2+zTL/P0wrTRmM//8qrXybT/74vZ/5pIrh68xQVjWFNurPfNJUfsUzm1QT
aolimvzvZz5p/YohmWrPEATD1lSDq+X/pJOK/ausK8achjqaiSKF+lfSSf1Hg/CswkJ52MarUeE/
OA3DBFtc9zK77as6KmxXScvM38vZGH4X+ZDXN1mXme3NYDrg9Lrcb9O93UONO0qRZbYPkSzlqqsU
ORq3teTjf1pTBYquknGI9X1md8LZGEZbt8+KYw8t0niO9hu25wMgfxLCEq8XZWieURkZpVur8KXv
SHFz3Swi5LdUTdfukro30HNSSDhRcVRqfMVDqKAYpvp5vk/wgrDv7EmPMRdozUKBmxwa7SbEFC4H
WognACrjHcf1rh+mVr+b/K5EoV/oVaRdJbbWpx7y/dASsyRWb9MBGvt9g4SJudNLs0IglFOh3Mih
jQSMbJex7UGA5cSbHQrq21TvKowbo7JFZtHJB+Dmsk/HghQwCFxJRjFwS6UrR7soKJpyG1XCnA5p
ImnICVZ0UFF3lgN/W1WJVnlaNIke0XxsVhV3lJvIvAVjUyJ/M9sGJyeNmgYZp+OTWiRpXc4ebXpg
foS+EyT7INcRvcyHWVJ/9NsRaIxRp8bHdoycxyySrPhYYx5GNFCoMN3JWS4rrhzOXhhF0w/FDvHV
Rpw0J+gbt5R7/ZushmoI73pAirtWLXM74kADeFBSUkGBGistsgbEhp1K7NRwrsnlsR+i4xRPCLNW
fdKbd72NCrvdKURSWXUe8lxTHkyn9qdjPektGmVRi7gXmqeauQm45igvWdbKw13Z9pJNubbtsm1W
6+bgyYAI1QNmabaxbW2uwZC1c3Te0LtO0pvRT6byVYdQifI43UewjVbSlIcCEaNul6iT2aC2Zpvf
iwArrA3yXBasALJg1HrrIMB8Ji6V4oSufEk1fELzNNn5DoWd2a2h0byyAF3yKmXTqJ+Q3BPY1SEU
VsooiOd2mBc7VlQChX3XYT7jW7NM4STcHHNAFGG5DLWfsdMj8UUhiD/rFlY1q5ODGxo/CjtUtVvV
jzCxi2gxADtPosk89d0gOZssRrX0UWv9Nti1aWCIrR3jmnvABwBHPcz0kLJVir7PHsWQpqQw3Gda
/drB2gF5M0WkDi5eZlYOyGflg37fVKD4XLtBfh/LlFJ00gYxRGxWSyyVSi9PEgxhVBPY8XMioQWM
Y2tmD9HJ1ksl/SKrQTH9X+rObaltZAvDr8ILWKVunW+majAGTEJCSNiTmRuXAUeWrYMtSz7obabm
Onf7DXix/ekASCKTTUap2tp9kaqAaEmt1avX8f/P50tzub9ygBqajF0QvklcLV1oVAaDdCPfxcIK
srE9oeH9PZK1UaGScCdiFGeqq9/MVRU6ucMxXdarVAXn2wsNmDQ3tEK/J8wLCDKES/vkj+0ujrbn
0STBFVm61JscLz306IjGbP9art1Bdrrc5Sef1MzBrW9SvQ+cuh4bJ7GEOllbORbWIWhP8QgYMSjj
9mGqgj/jAe5zumY9wTYlJUGJVhCHvwVZssrOLHC448s43YIwMrEH6eocgOSMpjt9siVzkWgOeL1r
AI2Gu3Qv7d9UW0APkk0mOczfFu7EEQSTNjRjCQiLZpj7RYbl60Nt52W+9/mQScBxd1tTTz6kjiM/
wzbjHYaJvsH0XgNfCYhOEsK7GWnpUlA87ywhegCV3R1OElsL33lyDSGRl2lOcpIA9xlicDlhYlzo
a1eV54Yw7jc6UHbnK7Hz9bErbF9+kEJbG+P5XrfSkcz21mEo2IXGLRda2vnCl2kOzbn2YYFM4s0t
dh+4/BmUr5/UMNh9OAh7Hr01gVYyx9BdQSaeGtEcnp40XgJ6Hm4j/8oKMWFGPlpseQqOuyY+7jN4
4OAFMMH9X6cinAcnQoBjulgsojexL1IoXlJtC/kcaHHGseuHmfd2u7WCL7uBZVzvHdCJT2I327kj
Ry7dL4M4wxWG9kS/NE1bFXD2zSeCKmLb/2O7zuLZfO+tf5fcezOCyHWvjkwVPoqzpRmoN4et9Pw3
XkYB5vlKSgrMTPhVJh+JDYYqNHsOhALLGFRPH+YwyK4+ZKnhL+bDARC0/vZCI3YymZwuAzwfYHUH
W7lBg0CjLIABjTKIqOg8XIhxOogTCS1EmDgXOtzG5gcX1DLVhQZbLNzTgOOA8ov1Er2NhZBOzhap
Fn/eBSZYXfpeQt5M/wlekusM/oXDtAJWGR6FzHoDnF8anG2MAHWw0CQu9gBr2Bnay9BffIr1gDYk
+DsyjitT9WLjs9DDlXM8h+UvwRbfu/Jc7iDDXoGX9j7yV4Cgrgp3LyxcP33nuYd3m8Il3NEnvXmz
XLt0RUcLsH1xb+nuvcC2X8nf03UU3ESGubZGc83V0c/LhQVwqLaIgbzcQOhwPAea1nuzcB3XHbsQ
TL/dF86rSfXYZDwIfIAtTW9pZpeidHbpaEIXLLKUDi1AaXfDiWq7znji60kGCffK9k7DSAcRfGfv
zS9gHqY3jm56EAlYpjpGx0QkDws/PHBtnHLCCu7NLpnML2HGw2nfIInvQxiG5OWh8OuDSWT7w01O
RUr5uw9Sr6bqF7FGzpiEaPoeoFjOOL2IE/gTZ2lBR53HD2zNjTdX+2gBW+BkMViKu7CIOmyLCARI
20QjgOGlZUEWUQpqGfzkZl9EL8AstK+NvSrCsRkEMGUadDnJsz2afD62eZ3kJEq9LTA1XrTYnBhF
nCQytTVBE6J0SJJu+Hv1yt77G+ciK6IsoLzDVWjBEWtfFgivbiYQnkUemQHSFk0ep0Q3VgsVQLot
KEYnW5kRJNpF8pAdw43Bv9Z+u5ux3xA9+gTc+wS478P1/5tvUItOv4g5l2HvKiJdRFs/Rf/sosdo
bh7afjnR64LYeay57W0UcxUh9O/N4U+JtKf3xLlVhYAIqdLaIDbsR6FbXTAwBL4DIWNVGmoxyI3h
4NSW6eXzvwzf/7NrvvcOZZy/COaDT4YH0vC6fnQdBoZikxPAgBPVUpAeqC+DZihSkPdULet/uwx3
URomeYYEUymsO5EaDt9r1qA1wbMsDISqaMXIgbHqL29oCnkIBlqyGOWt+iQDhlQR3Ne8fyspVHt/
EjJob1xbyl+LgajXl0HTFdu0gPoxKhnAMe/XVnAoeCCg3XUhbIXCYCIJTrXl83LX+kKYmuKoXGE7
lTz0TieYOtUJ3aTBUUjowSylVx9bbWkE01IovLI1U+qltJTL3qNNAYuv1lkWUArSVi2aOmi7KEZT
FnRboR5EA2bUedo0/doUUP50FgZNIRiXB94AdC1GS0OaHKRCN4FEqnRHDzWk6GwtDIRCdw8RRLU8
DnC+XwiD7lgmKeZce+SjbxoyN5q6GgtSweCQJO4fd0TLZEIYTMMi1Q7+XDF6px6pSCjPrrLI48kK
/QHLcSAkChK7UNX4yPXTQbMVQxVURNQ0Rr80AsiferlBO7y/VAyC84h4+Y1f7gUdxUjDCLJS7ISq
4KRP5wN7obMYGApmMVC71uM6tDSjzm6h70y3jWoZeqcSUGga5bxd7QVNsSAow334G6Mp3xb5ISny
zEzP9gPkaO1yqB/2oMgx2SSDngWhdTZgPdMCbmpc1OP90FktCOxGYeNTi8osbC2Dju2s5cm9Ry+j
d04Eh1ZnV8pRTJPOQmyBSju2jkjcaRrphKkSWShGecc+KUfSpOW53eGMwHjGYjSwFFpSoFkKP85d
zd69uKPR6JjXXHdzn6SBrYjz5KjPer9uJegOfgWFbOCzlxLQu3NBqPpPsBKIqeRdo2p+MuSjtRH0
4veSNoXSKu3RDpAW/e+dxQArkXIBrKNqo7eMRdShcAiqEHorR+/UIWnkvPWj427QFEPT6JnIlyIf
LX2gm4opIZwCL6UcvVML0qFXvPMyWArKkH4V0BXK0XQdCCYYNAtRnl250f2TBtR2Z1NJqgqaT0c1
lsLQlgZDV6g7zjF4nqWlZxYjbk3n0JKWZx8csMxbOpGUA/XyYKprlU/RP4NZxa7puhmEwVfWKaIy
qeKqH42Gqag5vvtTLqJ3yoBgmN358wt0Hqj5gMVURiKfub4MuYVAJVuBwVUoi94tA0QinVUiUmBR
l5cbG63XJ75MCAUknR9PvL3CinjKZQ7nnn9fZDG92abWffNfL3jMYb6coMrb5ck5FqhxXd6YU85c
JvDy///SSMkUqcXaLx9TjcVtqj+v3u/lnRv3enypxx+ee7N4Gt/ND8UvDtVTlg0/v97Fs3o2rUgg
PD/Fi16iJ3Pgu5P6Uzeaburzls5V54mDaRaFrZmLMHfXmY+nc29af+AyVNh12tPZPWvvH32rGavc
RV3vMNqsHr7GHm1bH6dhEtVfoTLku94BdLWHP5sfs1SDXSe+nMbTcP7wV+Ohqxhl97lf08j29z1z
r5LzWrdcfd1leUp2fYWrafzwZ2NeIkicvj9h3unD19uWtBd55M5Tz+JwGtymd81PWobZuk5Oo8nR
/ezoYhrOvLh5g9Jj+xk3OEMkuQm9j+/oV2yoRvzCvN7i596l3WFZ2pdd75GrgunRkCKb2AubH7p0
ZzrfgF17dDVN/eZ3KF3GzpPPYtdbNdYemziPSnWd+VN0x8p4YUObVenirnP/GkxXzf1aFSp1nfiS
T7g5OuMc8ZrPTRoDM6zr9FfeNH34+jhPYbuU+ZGuE19HPHHQkL4qC9l95vD+4d9h88B+qgHpOjt6
dxo2v+RTbLDr3MNZW6k/ZWG+P/W3LL+narSX9uBjJdq3/qxp6+ZX3Pk81i//AQAA//8=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title pos="t" align="ctr" overlay="0">
      <cx:tx>
        <cx:txData>
          <cx:v>Valor Médio na Concessão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Valor Médio na Concessão dos Benefícios por Incapacidade por UF</a:t>
          </a:r>
        </a:p>
      </cx:txPr>
    </cx:title>
    <cx:plotArea>
      <cx:plotAreaRegion>
        <cx:series layoutId="regionMap" uniqueId="{7D2BC08F-58C8-4B2B-8F38-BCC59D56C15E}">
          <cx:tx>
            <cx:txData>
              <cx:f/>
              <cx:v>Valor Médio do Benefício</cx:v>
            </cx:txData>
          </cx:tx>
          <cx:dataLabels>
            <cx:visibility seriesName="0" categoryName="0" value="0"/>
            <cx:separator>, </cx:separator>
          </cx:dataLabels>
          <cx:dataId val="0"/>
          <cx:layoutPr>
            <cx:geography cultureLanguage="pt-BR" cultureRegion="BR" attribution="Da plataforma Bing">
              <cx:geoCache provider="{E9337A44-BEBE-4D9F-B70C-5C5E7DAFC167}">
                <cx:binary>7HzZbtzI0uarGL4eqnNfDk4foEnWon3z0vYNUZbUZHJJ7kySb/Njrs/dvEG/2B9lSbZUVttu/MLg
CDNlwILESuYSGRFffBGZ/7wa/3GV32yaV2OR2/YfV+Ovr5Ouq/7xyy/tVXJTbNq9wlw1ZVv+0e1d
lcUv5R9/mKubX66bjTM2/oUgzH65SjZNdzO+/tc/4W3xTXlUXm06U9rz/qaZLm7aPu/a7zx78tGr
zXVhbGjarjFXHf719UVpr//8P9ZsXr+6sZ3ppjdTdfPr60dfe/3ql92XfdPxqxzG1vXX0NZTe1Jg
pbXm6PaDX7/KSxvfPxd0TyP4htLiy/Pbzk82Bbzgp8b0eUSb6+vmpm1hVp9/Pmr6aArw5PT1q6uy
t9127WJYxl9f+82mNfnrV6Ytg9snQbmdgH/xeca/PF72f/1z5w+wBjt/eSCZ3QX70aNvBHO2af78
r2cUCt5jVFNYcPK0UJjaY1oKpchWctvPfee3QvnheJ4WyF2zHWGc/fayhHH55/8uX51t+ry8X5Rn
UBNC9zilWmilvqjBQzVhYk8QpYRCt/LQ6r7zW4n83KCeFsvDtjuyuTx7WbL57aq5uV+YZ5CK3tNS
cYWYvNMTuWO85J7CWFFB2O0X+H3nt1L50XCelsdtqx1J/Bb8Z0viL8zpQz/y6Ct/149gtEc/fxB5
LANO926tmLxzIPD8oQO5N+x/PZKnpXDf7tGo/8P9xIUpX62ajb2+eXVdvjopATLcL8YzaAPfU4hr
gCP4zgbtaAPlewQjzpC8Uxdw9Q8l8TdH97RYnnzJjq5cnPxn68qj4QLu+q3YzKXdtPfL9QyyonuY
EAJywneWa0drBNoDWCkIlvT2Czta8zNDelpAX1s+mibM8vhlSeWibDam2DyfUMieIowwreVXH/7Q
x4NMBJeMYHwntF39+fGAnhbJl5nsSOTi4mVJ5A0EPRCX2OdUFPArRCFJtbyXymP3AlCYIk45BCi3
irIjlJ8a09NiedB0RzBvXlh8AjpfPWeAAsaJCnYPdT9rC+Ddh7rC8R5iimhE7uLKHbH8eERPy+S+
3Y5AfnthOPh4AygggUDl+ayXR/Y4ZmC97vQAIVjyhyJhDDQFCQlG7ta+ATx46P5/akxPS+VB0x3B
HP/2skzYmdn0f/77fmGewdHzPYBcWIJPedrRM/A6CGum+J1UdkP5Hw7oaZHcT2RHHmf7L0seq9L8
+V/P6k8gUNeISsS/hiOPtETvEa6oQuBQ7g3bQy358YCelsd9ux15rF6YJ9nCe4heDjb2xjTPar0I
8IxbcgVvUfH2s2O9ADFrATjgnhKj90p6x0P+9MCels/uxHbkdHHwsvQmAD77OT2+R/ekohQiy7/g
iana+4zBMN+JVH48kqcFct9uRxDB4mUJ4vKmiU31nGE+IGKIGjmEKTsOnso9+LPSYL0e68ZPjOFp
GXxpuCOEyxcmBCC2N3/++9Pmflmewa/LPUwB4cJi3/n1XWGwPQXmCml+R7bs2KufGdLTQvnackcq
Z/7LUo3jTbelw8q2BZ9SvrrsIb3zkAV8NL2/y0cStMcAD2t0x/zuomHO9gQWQJWBq//8Afk99PN/
b3BPS+qpdzya1K+vjy9flszObhq7KT71V8/p+9UeUhyLrxj5W13SQIZR+NItNNiJXH5uUE/L6GHb
HdmcvTAr91u+ictnZSn1nhAEAfdyh5XRTpQPjLKkIDkEkf7nz47j+YkRPS2VLw13RPLb0ctSF3+T
PGu2HgNKlsCqgEwew+Mt/ALo/Igme2jOfjiQp+Vw12xHCv5vL0sKxwbI+1erG+CLnzWUhPQjVsCD
4Tsfs2O2GJROUC7gO3cYYQcC/OywnhbN49Y7EjpevSwJLdrqz383BvDAJTDIz+lbAAdQIL0k2sYu
28+OCWOfnxMCcnwMAP7GkJ4W0Dcv2JHR4qW5/i1n+awxJeFQ5wLJewBpt7LZMWoMuBgFKA6DEt1+
Hotoi4R/MKKnRfOl4Y5Izl5YwmWrLJtXwabbNGDi7hfnGaIbIvcgwFRg2uDH589jdwNZF86wIpB5
uUXPO6bt5wf2tIB22+/I6TJ4WebtcVL8eQMduk3GaE52DRtkYAhgagoPb0W0w8v8rTE9LaUnXrEj
qIsXZuMeRGzPqE2YQ6zJNPCX4rEacbGHNCX0S8XGDn7+yeE8LZ1HjXfkcvzmZSnQbREswIPlzTXA
uOckCkA4UkNOHzEAAI8yAVA8BllnDrHpkwzB3xnT0xL69g07YgqX/5fF9Nc1sl+KiEPwNovP1ccP
ymS///Tz7KEoeqfp98ie29hl//rX1xpTsFxfipq373hE1Hy7iLttbzZtB5XOTAISBG4URCook4KD
Mrqb20cKgAaXCtJwWjKBNGwFC9VZCTSD/QHyJ0AUMY40kRJcXVv2t89AfzniWx8pOVcc2t3P9azM
p7i0Xxbm7vdXti/OSmO79tfXdPuq6vZ725lCJCG1kmAOBGcM6oM0gudXmwuoMoev4//FpmZWbcHr
YGxwE/sZFo5cjQNJk0M3DK6+rmyh5Qku5KpO66N60IuZ14cdxod1mrd+ze1x2RXW54U+GIr8wBix
si5ft0qdM0cPIYJc9NK+1f1w1dA+81U2LOY4vU45OpjJvNDKOx65FX7mSutHSd6FM4pWVroTTOd3
pGjeunw69Nr4UifzkjQiDSjPw5rkZ6MZzlybLGScLNsyXw1u3teRWxYpPkt6cZ5G0Wqq9Mp29A8Z
mz+0K85yJA6mtpp9XdQrNqYAdNC6bOSBp9EHUranJJoCYgvhF3G2yooJHo5HJUXrLNGrvksvI21L
P7fiIi3SUPfsqI9Q4rN0OEaJDvNu3le90AFu89mvvX7NO2/dTc2qqLvzqK1XvOuPx2ZYMCnfFHN5
EWXpoe0GEXAdhUQlx5NnVlnGr1NUHU5Jlfit8xIfReWJMMXpPCerSYl15oYVId1bUdBVo/MPZS72
UdasG9OcdHQq/JlG7+PcLEcqDoqahQVV77iHF86QtRTpuhNqCdNT4k22KdN6TUS1nMmwPyIvpFm7
aEeJfNhYQVSX521lljhz77Al67n0/GGc96tqOojLaT2U9bLW1SlqaeFHdgxrOR2LzLvpEv5BxGXY
x+Uqm+0yHvBCkvISF2bl8vp9nNLQ0/VxJ7rDAdcHoyjWdoizoIvRvpfaC9T3b2YiLxQqwpINq3rw
QovtakZi4bVe7JusX+Yif9t104kybllLJH09d6FX0/OaoVVMpAnmBju/8voPSTuEVSKCnvaDT8kc
xqo5jC0F2VZL18l3aYSXY0QWspj+YBFdZbw5KSO3qL3k0GTkkIv+3RCjoOnnFY7mdWvHBc2yfVk0
52ORrVAzb9q08sI8ovAWLd5LMXxoiZWBl+oFhy3jtzNoWqOjwo8rvWBZdEC7bpW13Zsx7d/TOMf7
vFNjgGR/UJNiiWph/K6eWz/V1PpyYBb0riI+l3QIW9O+nUb3e+PxQ1qnyyJLZIA8924u6rzymUzL
zG97r8ZV4Him4IeqSffRM0wNq0yTQ6WbbNXq+koPXbuIak8sEkTroK1JEtBu1j6VSe3jJo38Wbnm
pKeD8cVQXo6z8PxMZZ9a18V+2onLttXSL5o8X6ZjSoM6qUCPZm79xo7atwWla0TTJWPsY+71l1kn
Rt946LiuWxK0PL4ZM3dkKrNRrA5FUv4+ouq6xWRRN7+3s/KrLgorR1dIpmEdeyxgpUZBIeVh6uHU
H7FbphXuQ4Fp4kdMtX4CdsuHIvtPTYaOirlQQTvUAU6nVdbQoCnNUafNYV1mqzGPAhhQkOJx8Nms
L/OBHo2EXiaFXLRTecSbZIm99hO3HN6bTxc4aT8MXIWClaGYxiPT8XXaeqtWqlAm4qZrZ+HPEq2I
kLnf1CKkXC7zqFxhl+63uAyarN3XZbPfD/bMtony27o+HXpz4JzYZ0n+SfN0IWz0Po2HZey62k+R
CkqTHps5PzLpUAVVkZ8ZzY5LlYNK45Xg8NMbc5/nGNZ9diflmPlDQy5Goj65QrwXY3+kantW9Ml+
Sqva56NkC51TsSgZPqLDfKQikP0o8i7IKtn6fGgSvNAZ0se24TMNm9y7lLI45nPFwofnZR55qauy
mhoTJ3cnlb78+q/j++NPn8/QfP379qzT199Oqxt72TU3N93xptr95hZYfPnq18M4W2/+5WTODjy4
PTV170//zsOfAxaYYeAb/hpYfC2U/QoobtvcAYrP6B2yR5IAPGCKbdOud4BCQrocwmdIMFEpNKcY
IMwdoCBQDg//tGaUCThYJfhXPKHhuAKcZoBHSDGJhfo7cIJsUctDOEHheBAliIHhYVvMwyFt8ghO
OKPrSXFQXWurqVzaambkQ0Y5Kdb9iIzG4WiaZqyCIeoK44Jhqmn3CdnMuQVTXYJXZZQlUdinMpuu
vEl0ZiNkKvNFpDNHDmWkhj7yxVzrOPclq6Rdz7KxcyA6sDq+HVHfrWnCdBkHE1hkHpIateR3q5Dn
XSQm0XZRsQpn66wtt2ajFAYUYBrwRdzOaXMztHGq3tux6LujfB54cYqjtOWRH/FsBr2Tjg2J2Ro7
544aQFVKggkk1bTyqg6zkwawBLkZ5jSPA8Xmku7LeZQAFgj18qNY4bwP01jG9UFia48e2F71ccgs
5cOyLJpGnM+Y8dn4gxFKznSZ0dGmH2iKenc0ZkUUHWsKcOQoVRHCx0XBVZP6MyYd2XiViKONghlN
C9e0KRgYRhM5X42kSfSyJwPN38lJtEMSFFWZxpNfJGPTn3sqifIz7OK+pH6TDxYV2Vb9PaVMUMVR
EtX7RA6Qev6QpFOXJH4JJmdYOpn0aOuFR0HezVawDHy3Fh37qEHIferjtKnIOXjYOD/mXsuKVdnG
OFp22WCms8RjTbTW7dSPYKOzIWvPnTGeOK9qNiUfaUyjygU4knNQzybjxZLnpt2kWYq8DxH1VHPR
uEl2H2QCLilAifLGd46UtUz9gscmP5aEF/l7rgbdTEGmkiqPfdKneQBbTtDTrpyoHAKkvGyofM9A
wVC8QSXTRRNE+YRi7kshEKl8BTCZXLq59uaDlk28uwAF7UXlT5Z1boXrVDZnNq9MvM9F1ZmQD/AT
3jJaWQagL4xlfuIJyyKfp8NU8cA6GdHNYJVnUrCwcdLHvoA2bD30FbY3auqzYQpjbWm0FFmnUCCb
NhmZn6sKuTkYaBINZiGnCvD2HLMszGQeV2upS5oeeloUCmTTTz04BFRm8e9lrfpiFasecHcjypyR
ADc8RtR3U6r5J9SP47x2Llf4iA0ebQ+zURX4FFW4ST6VWbNtnaQ4g50N3lIHrvJKjwSAFpLpQ+mo
0QbgTcnEGeqTgXa+51qVDj72GiUupjJKy6tGp7Hz4yYuo/U8dGP/zjTcG4/RICe6rgaVLLw5T/vE
H+IYy4M4wl1+gGZtRe4z7FW0gF1d0nFfgjahJQRKH7PedepN1PWxzAPAbq1VPi7AO54WzBNy9PMZ
nOkhIyiqz3ThkezAJroQJ3Pn+ui4ngvPbSYSU3XiNVSZY6VkhfZTUwz8lFXz2B9EJcBe69uur94P
nproFuKxtUjz2VxlMu6T90NSg9eOhxnlK+cZPL7LChkx98bFosG1zzpE2Ns8nbja74bUZNZXcCDV
XBupUgnAZEyz/krkiZtDPpG223cczNzxNJPJtX7W6gZL37YxN9lCJm0fJs4ThfE9mash8b1pECq+
yjo9ze9UEU98DCqIBADvCzAT09vSy1DuU1VQDbitQmY4TJMy1x8l8cra+HZIKrPSvSftBU8Riw96
MmXluStRX/0xlw6j2m+TIW738yIak4tkhlOl3G/AwmJv2euqHN9x2BkA+FKWZqJbDDrV7E0rTDpe
ZEMrnBfiLiLpCZnGOWvifdTLHJ/j2Nj8/eB05b2vsyguzys9A653yI1uv51anB4NosLJAqbdqDWp
55oeuE549JDjMS/XYxpHlQlxEslxaWsm7JKwwuSf3ESj7AznHa2ve65pHngdEv1xlo2GhIqnRmcB
mLosm0PrrBx7H2KVXKtlFls7Xg1VmtqDrmuG+GhsnO1nH0PGdHpXgBVvyv2YcZ6vPDLnyoQk6lBz
lLAOT2Y1SAvjBghepSUNpWi5lpNPmBOkQ4uMdJJOKFS4qMGb+LrHXfqRpNzLisP/D6m6actgECgu
Bzjz15jqCcb4K7i6a31P1+g9SNoxiAUYogBjKGRX79AVl3sCmBqiOfxjkmxp1Xu6BjIXQPJsTx0A
7pGCCgA993QNBVQG2SQB+0FSQYnCfwdfbdHTQ7JGbIuIoRuoiBRwxJTD+B6iK+0UI53DY5hGxG+r
MaB544vso1e/ncG8PFimOxT+kBtieIcbkgoKYz9zTVCGybgQgF0fddc0XZW4rF5UnTw1rSR1H8g0
ZWBby7HnVC15GQ1t6asxlsgFXlsOuvCbHuyQg4Aj5lkfuJyUaiX7lA5+1kQSKB4r63IAd+9U8fvU
xy1ghkggyeSCxWViinCYsynrwsq2XtMFrmzQeEY6GvO3KOc4zwI7jWDpfN1VMZ8DFcVtqUOq8jlN
gn6mZZUEXRu57tTL4ta9IWCKWaizHk1rh6fET5We2EdvrKL2glSpUmc5HAk6K2hvjhxpVRxIJVkD
6MVmsMIkop9g2atgzOv4TCsUQTxVdv3b3Iz6rbTA0/ngOqyFWK+tjgZTVectdfFNk/SNDaOhxNTX
deJlAULtqMLYdpELZaameZmkWXNl2zSb/cxUEfUpa1Hr08LwA41txgLiInzmwNEmqygu0KeKEj0E
zEvqN7Mcxzd5nKhzpxt3NZOav4OZA6LtS+dd84RCGIe4pedlPZRHMRAy9bL1ipSsUsH4u3Ga9fC7
GFMu/MlVBfNJ4vVpIHqEjF+AMerBLuXxxypv5yOrbV/6SQZRtE8xl23Y4yTlF7I36QZQ1WhhxQbu
AvApc+qjuK5UkKsSYKj1ojqD+H8y3K/6Qatw8DoW+1EWKewDR9M7iKgzMr9JwNhXPmlUlwZlEmdV
MBWzle914/VTSHU8ML/iEGyPs6vAGzoQWjBqiBAkS9pVP7TdJ6CJ+iNgLuYokB0xaciSLJ0WnlPp
xzqv63rBM1A8v9cFifaLvG6GSyYM7laRypp2MXW9uooMYqNPkAe+co6UrYMcfA8JtcysWBaiA06H
Vl06L2fnzWk4jM1MAh5PjAKMa+UWVA0GgvVZ5nloJ8KEr2KmHExO0gz+r1gbzEPCATMXosiBCpMT
C/ImT3gw0xqRgOKEZKveNZ4Ly77OJexi1cb+hJxAq4ai2QP3EmUmKJnsSiCIFGbreuauW1hXz1OY
ZRG808xd3YHyergOYfMUhQ/5vUYGgmnYK7nQgOXGtq8Hn6NxSgOvabL3sJFIv6xYN5p1ilDRBqaT
vAt1CSFm0MYurgMxxDn3y0EW2cIIAfao66GMP2yrCV8lbK47X9FKfKjnKM98VNvoBrxeXId95BVV
UDYNcqEYY92HGQaz50cR6cpwdmPhBY5mrgfyMB4oYCPelEsUYe+trVWqgYgZh2jduGJKl1E5bMfC
O0uCLBEZDiVOxzfWlB0JCjd6+UJhS3u/w0NyXFjctQGNRFIvJ9v2c6gjzxMhNjHNlgVqZbUgTsQ8
ICyFYHMmFk2+YyKxsCPn3KwpZmCfQFwE+agq6WWDxJydok7UeYBnYZKwVbRxS49TloexVDNfe43z
phAw/fbFrSvKfU2zDgjPVpfe/mBiMy3GHnsy6GwMZsPFMouDuEEA1ktP5WzbuY0XFmOrfQO2u1yM
CWjqwoFjKP0pMbkJWgd8XyhagXo/lcgOiyRpgFn0gINcFIUs+nCC8gdvmfJIqKN00GC5Ux5bvZ/E
vLue52awx7OMxRzMycTpsuAE+F7dMdwEXjLGF0M22oOqgLSHH7ciSsPRZSK5YHXL9NsUSLN+MZYE
1B2QUZf6EoiHHmj/pHcHGlAYW3BUErychhzVb3Pd2W7Z1YPMfmeysO3pMJXWhJp5aAiqZCyatfKc
12yQnGvr56bgNlRT65KPTd8rc4RTxcw1xD09X46c8PikIamnCl/aOe98I7AGGnDoCcrOSq9syCl2
iSIHgo6M7HtFEesTkTZ9avwJtLEPLMogbupIl9gwt2M1BM7pXPoUxbNaw3kFmR0QRxULakrAbtmK
xW+jzBtGP7NTzpaAMmTlg63M8UHdKHU5E5G+nSAUyIOu6dH1zHsvCZNa6HSfZGlcQURn+jxIdI9A
qE1Sf3I5hFsLoEbdaUQqFkie1xe1k+g0mgRPQtrO9qQkEl0nmjWJXzgyQegOdXxFoPqRzb6tmzo7
nBsvZZeCDs07yk1XhbBEQF/kxdQ3K9OYfOHRgjbA5wvEAyjBmOazkfEpDZ2Zp3FJ0zYtl4PgpDpX
DeSqFjrRYxTWuu7bDBJGNeCQsmqyGDx+kQAXa2QCpEtpk3YdyXww1xVubep7tfEKHwKMrD/QzGQ5
5FYURJKdnU0epIOXX7ih8miopxKzMCZq5Kejo3Jc1UYVEDwISAQw2oEHSSYI08mUzM1iyMeUrfOB
ifhtbLOedX6HELDOVVLbrWcYozQCSpqVDgA5JFLYou8b8b6tdO6OeQlc64JVSVmcRLrQn2YjvXy/
yUdcnctIctisgHRqf6iLLDusXSO7lTHKujUabZbs8zEuvLCKSwxOoi8t4YABIub5+ZiVGmw5ddEC
2AyUvJd1DShlzlnRMT/zdNW/deDrq802zDXWn8Zm6lbEAE237HnNtr54y9xOSEKNKiDgu1Tq/wMM
66MbOO7LJrbhwPcTt/cXeHwNALbfv0P/BEq/tnftaDg8yTGgeHj0lVvdnrogDOIzwPJwJ88X9A8X
XECcAEWwCmuoFUfsQa72fwb+Iap5DP4xgX62tK+gcDpdAvX7EI0X2M6NQ/EH2NbpsBwJVsBAaV4c
tJUYbjfI7Y1VT2B/vE37Pog04E4POGuC4L4IAootCNmJNOY4S/NpUm2ApqEKO8gUHTQcWA1VsX4J
0DLZTEPLgeoZOp+JfMHHGZ1/P/7YRhePh6DBMiPAzgRzmDhEXA/nW2lUAk/XD4EVXAUDwNmwyLwE
sBnJDyfcNKHgJT5XkDu86Fvj/aD7neWGFYDaGcEkg1vIGKTId5a7ShuIEfKoD1hnTJBS0qwLOcgT
aNP8INLaCes+dwWXCiEElzlpzLfH2R7ONIuxnqq6g5nWqdf5QwoVBf4gyuYDUGn2mgPSFPvO08X0
g463OYHHawyVQJwzuENqexoClvtxzzhxYzYrMgXjjNWKJ0kauGQ0+7YuMGCzHq+0J5LDuPO8EM0Z
Ok0prt8Mg2DHA4QMi+9LfCvRHYmD/4DKWSBD4Xzy7g5PYzxnklIXcKeHU4Nwvih6wHUG0o8BYk27
//3+dpIVQPUAT0Nh+UHGUIqhtlvgQe0DoHjCYjOOQd3FXuYb48glZl6z+n43253yaFrbbuBiFYj+
YR9BucXjbipWcAgj6zFQzShu5jLPwm6W9IgVpYEYIZ2nfW9EGDIiAB6/3/U3OkShYhIK9SQFFYYF
3dnEScRVPnpyDEzOgWVeYDJ6EeBkq8vrXFQUHceVF9lwAj84rqdpBFRSJFX5Iy7hmx0O4+AEwXEb
SDaBSu3ss7qcClwKNgZNU+bLpPOOy/nElKgIXOPYqgNjs/7+zPG3XUKFFRTWCKjCJugbrkQyZKRJ
zBwkUrbUh6SHgbRR7KUEAuw4GwNc4KYNvN54xndJI/LApRmEPhBwTbPPIzJBQoEVNDvMS6LiFcTF
2e8o6avpyJO1l0JVhIgvvj/qb4wO3RZQagIn82/P7z/eKqKKZgHqPwcOXNHKS4rig7GeCyxUWVQ/
UP5v9oaCUwSgbZptc4lgfx73BfGiZyFR3/lRSrNwskW/byDpDZkIp0RgGYFEAJra04jO0XFlvWH5
/bnuqIUAQweFTwLiUbjgBvboln16oH3Woxa7Qg/+XFlz3EexfKfHLoG6kW46a5iXrvKsZWeKNfoH
WrHr3eDaPAEbYnuZCNB9wOXtaKSsCXCtExBXMR9yYNIhEDF+BWq6qRKZON8VKcoDbjsC5UpM5ps5
L5M3bd6K7gdD2RH450Xg4OQQkEawSbcFgQ8XIeYtz4oM0iFkmOaPOorkfqq9NkTAGf3A2u0a+7u+
qN6ylHBrx/Zk1cO+2om2uC9y59eTg/y/iCXE5mXUhvUs+AWJoPqqhjTCgraoXqqxhFId1dsTY4HE
mZX50Xi+mbqAOuEtqoJ7KLbXiOxWnmnZjSOPTECqmLULKZwFtiatobQkspMZfjD9HXsgoLQNjmNs
/QvUkAN82jFBKGclsJW4gEC01cdNYw7S1NkrA3HncV0AG5hpDmU539/jOx7m85J/5o0xuFkFFwM+
XvKqEZmEbMo2/yXwftqP6kibUr75fi/frCRoEsA0yLYD8Sehfv5xL7GL3DibaIB8WQFkTl8MwQDx
0KJWo1t8v6snJgQ6Q7e3swIcheLEx12ls5lHo6rJt7KAohymq7kC1jaeNFz19YWkP7t1jw/Z5x0s
sF05DUoBt/kAkQjIaEcxZuDDRgmWGKq2RFGf1ZpPeOVm2jGojovT+Aqbwoi/r40aOG9FgG2GEgq9
AzmjbI5IGdWTL/tJBR6QqQs2VR6UcZH5B9Zvdztu54cFFAdwBVe1ILnTlRSEyzgCClKZJF9sC+p/
L+ekXyme5L7hUbseySBW31/Up0wAeGAIbjiUDoD0dlaV/zd139WkKQ4s+4uIAIEwr7jPtPfmhRjT
AwiEDAj3628yJ27E9Ncd3XfP293dh9md3hGmpKrKyky0V0URMIo4sJq0I9UbNc2x6PWDqp1jzcxF
rdjTKNUc28GYNQ4AL2/Q6pvL+BhEgBKwHdGe+Dbu/uTeZW03vlnZEs9oH64iOfAzDFinb1b5u7n+
qbsQQvjHAxMGN4s042zb5p8EI/WiQ11Wc7yoqEOeMVPtuGndjlV4gTllVV/64/pQRi24m37/GDUo
Q+KgGCcvbVqrC785gE7HKdv1EHdLPK7nQgJOTx5+aJlBdwMOg2mlfU5ASMimtfJ3lWeXOY8qngFM
La6VmEH0A7UgRW0yGADcptgbobsk8vvumzD85FXgmsAMQhUQ+Liu988IAxpMSARSnmfJIl2GoL8Y
wQ3+b2XN3zsHBxqpZ5uqhRsN+t83EVFvYNqbgZQpTBg8Met7WQdh3IXu/PJfQ3xLK+iRYVX8V4R3
klbWFhwMYShaNsdKsNdRpqkCU/vpQShw8br1dl1YFQdsual8mjcVJtq+P//5+jJOj+S/KcaLXJzG
Dhz+/JOrADtuIOW6Yiv3o/97AoR9iJy2bsApjsw3p9aHQP+7GOpcRDuMNj+0qkpHotWj18YOZu2H
ygw2JlVDiK5cSho7q5IXU0f8TPp2eQAFwkoGYteH0J7Hb6ru03D6H/c14CN+RHDb9kmIG+KCU2mj
kGjFUF1tg9ZbzTR5+Prhnp6df1dxgLrAixrn5Caj/DecMAFl2rEwbWtWfTfMlo+RFFoJpbsiA0L3
iypT3H295Bah/54l6F3gBoDN66Nkxf49SbENmDRU+WB5Ax4s0l4LcGKBfO4H/LXrDJP/M7D/fwZg
oIHHghD54oyGJA712vt7rEMDwovCgpZLbsS8vGgxOKkMqnNhrRnrB0Caa5GNTr0fKvJN8j0tzbE4
MDBI7dCIgL5mn0RvA3pwxXFCxiuiLi+K5n6u+C+LV4e+6HQ6NCjJwXa4/voZf9wz71c9KZYMAWbM
Okxnp5lVJI5I72OoEdAoKcemSb9e7JMXSgnZjjzAPKiathj7JznoIRzqQK1VbMJKPYWzo9NVzfRo
IuVl4dqz7Ov1PjxSnEg4lxxcLnFDZP/36wGLEIYHjYgHH2M3dCBdjo1iZRhav7UYKN+WQlkZBjz/
EVz62+tsuknISDwciKfgElcysrxNsEDDCSILPpj55xqBlpIwYcmfvJDV3YAhf/FN6fvxhnH20RC0
Njg5IJBOdkyJUm2kQSdjdD6Rm4KiNoM7xovBu1IDSsiMhGQV1zRQS1TGblFS+s0VfIgnoC14wYDL
8di30+j9I2/ZNM+jrSRQSpvFpDfdU4/p6TnmJeab7frZUujacRphu1CASu+XGgu3Hep2u1ktw1+O
BIXI9wbxIIflu0DaNv67kyhE87Jlajw3d5OKvV9KrdbUzCQCAaHj8krZ7nRjmiVy//PDC5FQNhtz
EIo3ssnJMjOmoL498ngQTB8xT8HImHZarJiDFvKbDPZhM4YQSaEQ3JAPgM4fimGJuUk99zyewt55
KVnr7LeS7o6IsfpZ2GP7zc19uh6Yynbg4G83PInNYVGsrse/N1dCHOFqfBghHiSxZcrQeNxyPP/q
m3v88N7QykDxB6QDhzowTvL+gRrRDCOkYHig00LzThcFeP/F+Pz1MfMhELEKyEuo8QGUesCQ3q8S
aKJnZxsmWbb9l/pMMQgslloP28hUrP+Lm/IImmkEPagCHyp5sIZGw0FjBPSHD5OMzL+UKIq+WeWz
fO8R7Co00VvzeZILOwmANbSgMSOikY91gOkjEHGwc7hh927tGx7zRYUP/4tHiR3mAaByQi88OT5M
GDZusZRdPLVuCR2UKKtDO8wR4KHVbb9JR5/eIkrFkAKRA/Z9EpGU1BbItSBPTd7q1OD2FPVLxZfG
QcE4SjCdeuFXyYo2sf+ve2GLGFToEAUDnv4rSf03EQ61XSsFgDrGdMB64o1s7+uIhj1AWT28eiMG
Yvn/4sFGcMHaVOJo8k92guJ9BbRcdnEpSJm79SQzNXhV6rct+2apj0gf7g6sERTg6AlgsnlSUziY
68rFIHQMRE4voz16KbFGJx3tWWeF7px47pz+YBUCSXmZH1hTT/Bl/ArJ+Fie4xrwUpEZUBUD/D69
3xoyDj+UeLcaokINFk+MSqE8gtCWYjCecwsINNYvZDfnoTcve8cu/f3XV/HZwYBPiaAA8EKMV06b
TwDeHCDmwOMa3f1+Es6aGh/FRgOxwDfV4weUYavPEcRk09GiXqbu+0OIlD1kChWkgICjHBp7vSdy
yxrR/jk9iT0VrFkfaCvm3Oq7/WKtdvc8MwwdqCeGfBx7/l9h1r9XhIMDbyFCCX+KNQf1qMbSp5BE
CoPBlpmb3KgZtMMZ1Pj//qDhGQpIB0g++tCTiCvcafJdy+MxpAAkMUgnbwzTrn0lC/3dlPZDHtse
NHzKPOQTcEpALn1XxDrtFDZisUHmAjlOxk5h6wx60agC5AFNHbiRAVqFiF5Xsz3R2Ff1wLImgryx
shb2ezPiso5BMHiP+BCSOtMLgSICY5NvO9QtxN8VLdtYE2U2zhnYq8D65v2FspkPvZEGHZs1giFC
XH1Bvcpct0ytac+tZ7y0MoMOxIm7FepT4/R+uoSMgMgdTi9fv6HP4hMG7vDctTERg0jpZEMOqwti
1eLzmERsvTLaU49L2wX5yDs3Hfhon9VeteS2puxpDRZxsdoXM8GuxfPdfXMtn+xLmAVtdmfbCBLT
sfdPhiw2KOIlpKATdsiDbbdy77tDswscHu5WqqckIqxMkdaHQ0cnaEhmfykxKW79pAAlDYPxsQBQ
DwjJnYYo+/ryPrs6EA7wmDbzYtTS76+uBsnHd0bkQDcCBW/ijnuAbJdkehiLb47qLQTehwgCGMUz
cANYWAL/fL8UaGC+KkiPJL8x16ppLDdF9dENivMqsEkqBH8aGuD3X9/hJ8uiBSQ+7E1DML9PgRoV
1q3VTkhGpnAicF3p7Nep8oYRCm/Vz69zZUCNncJCPk2BCz3l18tvef3krrF7MZHYqkJ4qmw7/J82
lDW0iZoGtDZkyyGjNUh+YNTpnWs4pn49uH39zNne1j6ItBQUqa+XPylKw41NQnwYHuFXyMh/0+c/
yzflWFAuwOkNumhtk4VGnZWHK7Q939Q3nwQS0h+UUhQHFgq5k5MK7FxFBNGYuE1yBTA3IcbH5w4y
PUpSE9qaf7PJT+5sG/cgmqCCtPF4gZ+c5CBVgdcAyTHa3qilUPxVtpkPhddP/n9fCFQFjE8dHCUe
tU8q7naVIFn2QsS6NvZwLZjb9snoLLb9zVHx8RGifdhgbNBxUHGfNtQDtCg+lZB+u2xywY2HFIaK
SsJsgXSHr8PiY1Ru6BoUo4CAYCGz+fz8G5WNtCLDe1RNchy6VFbILRtmDxF6vepL0FijI77gB5X4
6rm7moMc+/X6f6H599timw2gGN5gchyMJ+Hi6xqVfltBRGRAaQcD2IfKuBrNMqWspSswzrk/wiOg
X6BAK4unWbbrBaibYk2bLjK3oOvMLIaGcDkaw/lNUYBf801X8sn7QDcC/SCA7Y2YdXI26rHxHdYD
heyiyhwaPRlIVKfihhteflNRffI+KEzLKAbEGJTjnHz/PoZxDHQlAKtC++tmnDVN3qCi2UMlgQNC
TXxnWZWMR9fvMpubFR9D+qqC/dicYAT3z/Lb5f1zShQhW2ZYfHSxZyvneahk8Dg5XA4ZTC3Ac53b
0NKJ5gVKjK8X/riJsTCQZJwXDqQ6fxP5PwtDNlz5Y4huljFZ0bzVBStzB8xX8c1CH7PAttDmcW2D
7YUS+f0dNus06Emijw2WoPtDBk8mXdRUjwwPPWkd2iW1Y+s97Rj95mD8bOUN9AgxBER3QE/y/yh9
qDUq3GIxgNcbQ55n79dlavN6Js7Orm0SO6AhpFZAGYz9v3qtny6NwhFxBeQFppHvb3osGan7BZ1f
HXrVYyvLeb9CaL2HMGNNemti9xLCkAOfFvFN2vl05RD4NkAD/ENOzkwDW8ZptlFWWKDYorllALQS
vhLy6hTL/Eqg0f5Th466UYRiNvW/uG3Uo+gENpn8acrlvtuUBFT+2FXUz1fB+BCLkLYYwQ2yTYRd
sqw0Nc9Bg7j/eunPNhLdRmCbTAxUv5Ns3+OqhFy3GifgQRJCyZuzrsBcMnZNF4oHyFchMgIYJYJv
TpDPVgYUDAbrxlYlp1iomLrWUQtuepDNfA6FBaQGGKPcNK5YEhfONwkMR+zs69v9bPtuyjeHILhQ
4Gy//8/2hXsHoCgK0vcUGP8M+b+8lcNo7b9e5bNgAtAb4tOkOIyh0Xu/yiSVrn2JCo4VvclGHcJa
Zgwi0Jj65qxTJc2VXdPbmY7y4euVnY83iK0bbBAi7Ii3ccLJ0oIxVRMoDaxqGmC3Yzl76D9/hrTG
XKFwwsxp51ddkzNogHey9wAvNkzvW3euk4pCKo1Em359TZ9eEiafG40Zrc0p006Dme4zCpgRACBE
/kA2fZoFDEPub2qEjxFFNrNzoEb4SinmRVt6/OflhjbrwlEiombXAEtp2wrTTVPKBQ4lHn4vdnzB
o3jsF/ld0/TZPW74JgBwYI4A6N4v3bkQYocuDi5XFvxHharaT2nbsP6bZ/kJcoN7/Gehk9CCFdXg
NviCM4Rctps0YiheoZCubtkUMx82Vj2kBU89jB5izYFtx9JGmeLM5TeVxt84el8ObdGFWn0jTGGy
fVLMdpBV16zDRiJjvV995UF2xc4bl9xXbjXGEFmwBDprO67sat+P4ncRmmfC5QVMqtDHhM5P2Wt8
Z5o8QlTdoZBiFtiuy5BAbkIzV0AfQXi0JKAyQSizOk66WD5JlmW84pX1DWrxcb9uNxMCy0XD4QL6
OHl7ZPU64+JmmnYhXgzud3lZqKq+c8N1zkDnxpTeiUVRLruvt8ZGdNnS6T9P8v9KWjcgGTAQmI/v
F4+0Hv7/lbTS3oC0miCxCOkmo+46tb0pWIdUm0SwINed7/VjDOr8JHLpT32hIGmC4VrslZM955VX
zplVS3ZgmEKeLRICk1j7Fjt2anWPig7+eWeXUeIRiPooJpa3tCXGJHoQyo3HhtcXM4/WW9LJOim0
qs8xt4NICvqoS60jla8dsRPpgD0FfyEA1kh4R90q9zac7P68rY3JwEfpdviACQaQUhQHNdo8r/x5
TIq14NDhE330JFn2Mw+sA9ykgqwGUHtuDeWcD46rYwKnijOKuQOmw9bkv1mENjlcY9YrKAn4sTQu
/L3WXmTOXDkvvWuzC5CRwpcZMjUI2+Y5BynWeljBYJsSgeH9lG6Sv1trtOr7WQXOK+uGNrVBUcos
0IRAWOnhzNFCuJWuoT1dQPc/ZGFP+d00+vVPqxUAbeZ6vq8w/cvrNUJ/G0zQNNGWxfU42A91sUKu
4FgtPDtW1oH2zIX4EbiqPC7llNTw2QAFOojlNA5DvCzN+MOd2qGKI3iM7SLY18WoT6tkVEe9wJ5A
mPDVXQxYCIGtyrRF251qbYnd6ob6ouwj+zBConjFuVTwYwjnuJC6PkdD5MSyHoZLA3K9jqvB4X8s
abNHvyrLBmv0wxlrLbmkvrUJKq1wTm3LH+IWRL/YbVp+3rawM6EM1DjqzOQVZFF54RdG51FTBHdL
i+l2xIt2r+1FpdNSgWxSCZlDG7uOacAr8GqFRffVunovq1OaLAw6EodFpGHUE1QpHEj4haVXJ4EW
AFHm6rGCjLIMIckMhyVhYBvuxEBvhqGLMhvGCSmkZgNMSxbopSOWTxXNVtmXfdyH61Rmc9DNNDGN
Mz913eD/4jPcXyZYDGZ1FwZpoZwJ+Cgk4uC8KZXzmQwok5xqlDsgQM5tsUDXt8xwkPAYEAvzhzvN
A1h62Qjfj7WN9kr0e2bas47JB9mqN71AeA1PCIhoIRqJVg4uX9VhqAM7ongmauN0qHuLDg8igL6k
ho456/1FH33lkgtvgA9Nb+pYOzAQon30aFVw1LPD5iC86YJZ7p1dySlzZaCyOXLmZFG2d80KftVC
jp7InmdAqjawrsdwA6vZK03hs/MsTP3g1+QZ4msSK0h84INhAVos+kPTjueAs3UsmvUV+v0Hz/Aq
Lh34Ay2BDzZ81bgHhXoR0roqJqS7iXz2tvLuqg7rMq9FIVBFcljACbAnvYpXexGtZTIpGzEJdkNH
ux2xfDfHgKVPlq7+iUGHTGDHg2UgO0lBPwdDT0UpWzh4EIXlPRVQAWKC3xzXlQ1xY+h0LsfxGiF9
0bsEC2pSJgVYBqk7Dyv2q3McVgKMH8eWS/ntZiYV4nnHCnxgnBoQMlmUe3kBaW82+iuJ64ltKvdF
97Bx9MGwd1uCO44qK1ahAzVn2DVxa1s2yJjO76ZqNnu2EEo9p8tN2VR5Kb36GjLaKmVhj5zaFRRF
XcvkDh+xQGvM3UKnjtvpS2dx52vOFApTDCwhsRzL6ErBdYjFGDSyNAjfFlgMQoJ4NTvFleu7zzhH
ENuYxcXQ79xOZbiHHZQGLDldQK9w3YPcnyhQkXbDLP0E0PsOYq3YQA25FF4GtetVGblHSYu0KPos
Mn1sKtDvyskHkIBKJfZrAWVIN/2q1GqStW92mArcs5K9GH8+rl6FkQFtzoMl3DHgs+iK1nO9zg+u
7i8kkTdQiIm0tvHHtQAA1GyFCVTsZ+3inqm+TeF/BPMhuPnMVnkFt5tdUxZvsyqq2PVCBthflDGo
m1k0LtdcDwGsL2E2BYuafOIooEcCD6bRt9e4GknWCQsuPfSZT/wVhjuJ18NPT6gbIUUyyM4kVgPD
vxK9XDssz5EW+47BJ6m1UweWSBCDzg8gNOFtlgrWUP76VkpfpB4sGUdpv412kYzhIBLgTEkB9VVp
lnM6cnKhKv/Oqdtn4a9Q4PsgWc9Rfdtz2EJMqs4jt963utnjuI8Lp9pT2R+tBeJ+HiGWQxvhiPHy
j6CrzxfLRZcFs4t4tatfdrVmMNTC7YKOs9ruTsyWyRrTXEbSuzCmZyYGS2hYdr5Tyij1jVWw2B/c
zWUzEr9aU5e/Sz/iZ2TUJLUq8qT1Znewag2HoEgkiL3zoQ+zcbSOq2zQ0tfz+Np6i86aqepBPF7y
mmJ3wfxRI0BYGd4OAN/3ZpU6LWHclGvjw+DU0gYNcs+TyCnPFM4z/Ft56eCHGkfs3KG44o3Lj/Dk
SHxR7VjUZJIRhLFAiBFg2R4sVBv4XlIgZkg/7eU0kDyS44We6iTo9O3ijUBoncvW5tdB5yvYi5Rt
Su1eJ9FQlInp3R4/ALNL44wqtVm1s8Dbx1Q8SqOeXDsCE622ZpdVGTH8dH3s0c8bdeZEat+L+lh0
IpM0xB8MGi0RYw+9MVyplro9rlF57jUhFLlBUMekrZ82owNLwQ6stry8WsG0aeE9aXyYnUV55Lco
cFr6q+xgh4BEGazuU1f3OOdXRI794thL3k7Vg2v1PZANljGqs2Bcc1N0STgtrwNrVFwq62bx4SLR
+/eRIMgEJUB4+DSVpNz1osgWmHl5Zso9y7vsmgKhXKjfTlH9LCl5hEdDgPyg67SSTgxeF/isc3hd
mOAJlrmXA6Pwcai93B36u2ZybjFxB0KISHXLh0AsL5yA+gxJudVfh210vmJkl1BHHlgoz5XPIDmm
0WvfjDeTV2VmgBgbniXN6sYzI/uQDFkr2RlqryXWC0SJtV3ezXb7Akhfx7P9JgryNC4YtYu2eCmX
7np11oMF14OCTDc8cq+rcqaxO81JNZFXxsJL2orXqA9b9NDdGJddfU118QZFCoqvhbyGMHOAlWiU
1tq67kINJb7e+KvQVSjnB35z16Ht7OYXWk6pKjwPrk78nLrrw1rpg7UNRAcxX4pyhsSpubLM73Ia
EcHOhQxQ6EH0xgge9YKDArYUWcOwBMSfMmmQU8ZKZyUB+Cm8606JPOJ0H3nFH5/aO9D1phT6SYVO
vnnjdv1TwaMYegFYw9jdU1ksS+xzcgXR3xsl/ZowuBk0IoSFhklDjSdKuYITV8/w4h0/gYEILAwt
aMlbp97Nk2ljNcFLwkKN5XmwN6XekTDC8sazLzRbzgjzwr22osul4VCodWeMm+0x31nruHNHepxJ
n2LqnlF/3U0qjDaLgzOMRt7szdKwQm3l1eKOCvu6LTXfRy3k+hYqd1V6IrN4dDcF6gg3uVvqsj/u
Ot00KxxKZJUrS54VKBLQoUNQ9BN8Y1Ra/p2YrNfSkXDy7XZFJ/fYOwdd1enS13tTWgBAYPTBuszp
ewaPmuCW22UKg5CkXWb4ZTlF7HEfbAF6GCY/c5WBS7J65YXfxIHf3MKPIptb56waIcwvosup1XsC
HoUEnxJaToxpvSbxVpziHRt0jGl8DoF/KqzlKYSbX4pZLIntDsFS+AkXOlPrdKDwKYSB4e9BFZmD
DnuQBmKBhwipa2jtG3t1b+c5IinpmmC3CPkUgZWKfKGfBh/7oV+PnPEWL0ckkA7egcbUQNc43IDW
dmEgzImhl55jOvoYabqw/XFcnBx4BNAVtwJ+N96tcgPYO3dxX+rnxg0x/mzTaomAK8HEstM7GM7e
d65IXfwM8rU0YQobETgDwpy4dg9eV2dl2F+6c5AuS53OhYGc7Q0bIBtdFyzeOa6IOocpBt62G9s1
24W1zDEwuRFjc20J/H4FE+71WPHmDoaJmejW2LIAKETyQgQ6lvoePs7J4K73s/cMrzzh3Ml22oFC
+jgMYS5QgJkavlDRI5Wvdv8TfkZ4eDQBuwfx6D3U5sBxk61v4np+KZrzem4f3TU8DrVMAxXGSwuH
YXEppktL3EdViIhZ0mmAUeDYpZ38heNu57rrwZ5suHU+WGO5L6zmCuTpNuaWc45aJ16nIh21nY79
m8dgltjA0U7I1HWvrQ7lgt1eegL2vv55Zf8wGGOjZEwg7bwz03zZO0XWKJPqHrJP6P6qcYxD9dy2
ReaW5Aj7h9hEbyVIg5PfZ6W8rXUAryh5ZQ2PRXHdrirmfXFZt30Wdo+igrqFDzAmB5rhwYKbLmnr
6bSFWaIFu85StODIv7h9c4EhShyaAeSYG/gXYQKAOpLzQ18e4EKE+sA6g0gyL82vFSkUxnTxsNmK
L+OZbSPXRQXsqpvdgv8WdiF8kMq8AjUgRPfGmi6DddaRuTfekFvg47jlmLrOLdxmHPZg6pcWyr4w
EhlTVb6gwYFly+LnDipqq/zNF5nSdcwt7yDkpdNeeM0RjH6omL20dTuQTpRII9dK5vB19OBRbhfx
0vSgyzm5hBeHd2WR8LYbnga+KzySNjpf5ItGHwmbY8AOXnhYbOQB48H7s+p/+f4NPEninlo7M7so
tMWlbu2cllUGP9MjGy9tcLOUi9aHB2faC86tjpXxPM+pEcN9sETJ4j8VJYt1j+nJy2iGy6LtH/vw
JzTlgDnqrGaw11oqc+xw7MMXMWv4Q6SWQ+HXN7Tz7pbSzgvWPTkEFU+kMsiHs6nUsQW/Lz80iRms
o7eR0hcRd9QkVYes0Tb7jY7bhBeTOqzWkAm+wBFqOVAIrOKFjNlM7sceasryPpzeFhc2PN6dpM+r
7cFm/Vr416U5riFciBoLkKJ/Afd336vPemgatMQRKia8D1hFigLyJDiq0Sp3Q3kUatph2IwGJTwG
VJ8RvISi4mVae3cwPH0wI66aTxiWllnZ/uz4VWAWmKXV5y6CuYE/ujXtK8wsYyXffAI8BsbcFCV4
3eo00nCgLaczv3Lue2mOk+K5Gvtz0QYwVKoxVs8wRvuNot8B1Xm+Bs38x+hTlgDUuK4d+aO1xa1W
M3p8oNBSwtHLstokWthtHdIfOAv2U2txeLsONx7YqXpxUe3XJTosgZq0qf9Ui8ABToB6QLJ1D38V
nsC8c0wX178ghb8Pw/Ycv0bZ1FoXVWcljX0B0GnfA4rv0B0oLq41uEQeGj3jwxS+vlRzNjlB1swQ
hCOXJZrSvWPmS9A8c0GdB6ZrZJhg59U2ss2YDR0syFqGbxrIc42OGSjKmHb+mFL50nTXRVnfm278
ORdT0ofVPrLn2Jd9hvSKjvmPO684c57HYkHxxmAC45MUvMczU6DIRUBOHmpmffAkv2gjcj4s9LYJ
p7xrS/QrfhTbajYJbzF19196xz+r1hqFNXiKLWzEC/MHnkJJZb1Z/nprRW3WIsM7y5wVEzqLyc1g
mrVDhxa3HjuXArkUnxAA7uA0v+FYGusBDlr4PxaQuTtDbwc9Hy2LxFX4SxEHT6e+iKZrfwxidHKS
z4CmHKhYbzaHpsQzeOskNGnBZKZFlRtM8ViHPAG7q908zHdjGRw7Et7PgT6iAL+j7mPj2IlqyiNc
hNPZrjIvulvROJPOgb/5Hm5c+1WOWYBDzRLThRjVI5CmvO1c8KQfaoofdQZ17bnmzHACB8Ao5YX3
o/TJva8AIDmoQ/HxA4th9uGWzVlQRxeoLfYukc/URl3qVimImFekvIcRfBJF1YGPcOXTUexR+Gg5
8RRNiQwKnKGY5AclGqQu8xuVg1YQd90vIunOCvHIa8D9fp0MwZ2GWVPvYJxGDp0Qv50uc4t9Y+N7
B8VPVm+OUeuwjybngO/1Ze1KUgqj397Sewh24YWn8GaLNLBMyuk56BYtQPwJtWK3Fwh9nz15xiB0
htjgvPHWV6tw02Li550czmG4lUFMGKNcj0N60HhnqhbIHrDcdR+jelczeIeV+wr/EUzEeC1hTITm
pye/IdaNbZxVLpp+tN3HgnTPUI4BJVieoZSBPfADtLeQrtm/rGo44iMAeWCwYYpHW+EMXdczfNQC
1fZ8MF3zLLC/AaTBx8I1e2cOcaATdL115z+DsnLJlHXeKCBoczT8LvrqMENumulocdLekFu19H9g
0A/pod1cYlDdwt6++oXJ8W+4zz66nryFLvyuLHCnSzBdSQylfSe4dV1+GcropyWd26YfkTXmB1Pl
fBzgBnxZ2ubO+LeeP8Bo8YoEzzBIzHT/Qh2YHTg8LZz2UJZIa26EXryB1dhZtF720AoOlXUB/7uU
9t5uhGF2ydv9ov+YIkoVvnQg8CkJCtEVYEkfvl9B+0uMa8YnkQX4V4+CGo5kEFpx5f2sCpKX9MWM
094P4RrD4Pxk5zWOTiv4M+BZNugcwHn1kXRhRJeGjYIndbHjpXtsNI4stYfHJbp/c4x8ayeUvi3Z
FR2rHwW83hoLvmoWokbiMx4tXAq14XvfX5ZLsG+BGgGMwhkVzdcI4oNcYSccWXkz7afBSuf1Be5b
eNAmH9eniMHRkfIdGvyDr6K9Xz4HUXFcWgNrYAYCjooh6EuWMNix5icEqtDok4RVwZ6j84aFJgaf
dL7j1Xq/Os1xBK3SZceKdNcexCK0urcK58z3r2EdGOvxbS2u4B4Ww8otxjw4KZe8VMOeMRwqdpv6
uoX1n9mHDGise0NQOzcElOHuop/vgtJCof2j0H4cQM7Lx8dKlQmcG2v06nD3wkjr6DLAFM0Nwjmu
8bUIOHhDJoezSj1xMiQ6PKeDmxqDdiWAJ+S+tfYb6b4T6PyXt9a994DyFPV8BtwiHgj+AP3W2RJ2
8386Me8A6J53K/8xwOKS8iBlHqiqQ5m13E1kA7drEWl8PYXuRxdW4Nc8uIeL264bAWXqWGGG0EeX
HX2gsKY3Amh+sQus6HUKZGpaBx/FMZnUNGYKTSzwJU7PwhHfv1GXC7ydy7BNOS8A+YIREYi9Taad
1S9Zj4q5xni5roejNWKKwpgBQjvlgwpvi6mHuQHSiAjFrmirvPObA3ixdy0+VEFYt29867bwxY4T
TKOr/v9wdB7LjeNaGH4iVjGHrUhlyTlvUG6PDWaCJBif/n662+mZHlsigXP+OF27qn6aKsw++ZSa
mKbSPdnOnHWWC2MNWrhaW8OEhCLz7ozd7JCruuDyHvwYwXd2TbupSMaaDGoyNhct33PdPuF8OfuL
v7WNaKtseVhmeZpN63tUwcMKGnOo0vDFK1kmI/OWYJil3ODFQkid5/2VYwdi14T6ZzSn8ahCZuR8
TOmlyOUJkcd+rljOI2NQmFC6bh8a/b3lMFPbANNTpuSu6MCku6598vFkbSj7WNFT0gFTDS6ZodI7
uHN6WL0oJIwULbUdiQM21pdR07AyTtGrcifwlXpt46gtdzOtQX3XfVSWf+9qxo3ev28Ee9qa8o00
Di+k4Rf/6jCDMKj5H1gQTk2ZkZMlexMY27d2UHLcexmn73QJnXJvr7YXAxawyYujuD2RBdwY42V9
S8me4iqH9uqm5ZuA1E8VBYB3UZ/dW8XaJqNlX6jb2bWDc1wbqXe3ZLNkzCv09dpWRytKsx2FLV/K
J+hnajx9nrrmP5Y28sYV320D5RRHoofIbu/Izn4yu8B7TM36hNjvmfoR5l5vwvflkXyfQkMzRZBO
CXaWY9kIJ7JRdQQ45ngQJk7lEyZVi7TpN42erOfAXOrXLlIF5S/RNLy5AjjxteCT5iG37e7Iw1Ag
aVM6urEV+ZlRYopeOhpJCNgctAnX0wFaE1J/nCKp/kWeIDWhIsn/YJA9+0aipWtc1mFQ1QNQ75r9
y2anC39uSY/0zGi/AFLgnbjMXu9c25DHauma6Gr6E6puE34i1dr86JH4JrYOWUxZK7ZQLOkJlrP5
tAdXHLKRuiZJLMOTP2Si2fSinPERNtW1yBxoLtmtJCpO/aORWgTAGyuvbhVw8lczXwhI88VcMV/Z
eZVt23xwgT1vVT2IR6sknIanga32mEmWxagunQeraxric0HctoZlt/HqqyBeypH4+bCYfqeozWM1
dYzKQRTn2J7PPhjPZe04B0rqM3ZDuWRbcmQ9qrDsUB+BlWpE29V4Jj8Za3wVli/knLMpm4B4OOGA
i5chfaT5xgy2BlEmaxIGc3qZUifiwEdKy2jH37Y0ua82lNUURyea4UroQnp01dhTY2S3z4aY6vtb
qG5ijqStOsKD7kstCS7iwu80VjXtp5kUnaCuRxbxoD8Uwu+2zRqJSyT8ICZklT0uFFUeL0La78vt
EZ1KVmm38EVcW3n+EJW3c24mwqKwMfrXjjGeVBuQX++UOYu+tJblTOhkelcV62BuujTqid7NOG7c
1qqOJoDgtlIpccr0AfwTvgPTitq/J0By0acoS63kJmTZLkTCMFLNABCLaUMcmeFhTXV16Yba2rvj
6G3CJUKc50UaGsuPTrUBqEu8DhdK2AdiY8BRnBvDda7SJvRhkZEFLUlnFGmjwXaRQ3WeittKAt68
U2tdbJ2RCbhGKvjmedWXV0zBRg/duC8927hBh9aLRxlPbIsOMJPGjDdbkyuRpDVxeRBakDhr11Rb
ox7LJxeB8F8WjHVslb2Me5IRdqaaqthugSx1rsfL0gxc9Fpaz2VVoyh1xkp1ezINJq7ZwW5L632p
4QFxEYZEI72uvXWvi9o78XEX6TUyZOGrm0SSNP0NJVoOmal2Oo/RRXVmgbHJAZxXEsiwpH/BKR1T
f0cmFXjWa4rwQA60FNVlx5BhVGP53taV6X5jHlrnfue6q9btUXrLWkIcBXX7vhqraB5UbnTByxp1
Pv8hxjxdMu7wRYzvVBI53p9ra2+GbCkMCxYvXHW4nLD7hMVjoQ07OuXR5EZMI9QU7JaA+/EydEZ5
Y4cytPjWRq9RZoSJKlAuwKgRv1N+Wgqj0690Edn+awwZzP+tZImxJjhNtEA7+SgaGYOFM/aZ3CpV
uFToqnXoriN9X6JNLG9mWtssoTbWh6xx6cuz/HZq8NVGzazezUJR3rLBQ2PTnqDdqJM8RB1xvmrT
1m4EtgcEJ6rPAhU7wAcHTzr8GhSPaTb11OzN/3jYAlBi4tL5kTYqyHT7OZTEoD767jhHR8PN3e5d
CKuPjmUgbfEX8Ogv9/RyzMuH47m9c8r9Rui411QbJKs71N5B1mPn8zaqLMMzVtTmWxPB2Z19l+Vi
i3My1Bsyu91uB9XBW+OYU9B8erSH9U9lMM6KQWDG3lMNCOXRi/mBPBCtZbl3fdt2TjK1RGxts34Q
lOG0oQz2tlyMz8Vuws/eDQO2F89sRbbN7ZX2k8RMXRePaSWtqDKPIcklwIfapRlx2gtFUHLG424W
wx+/cutvyRwJIOYI+vgbzGEYf7s5MnI64UY5dp8VSgOGSXcOzArsQaw6ezXMYbz15yjF12Eq5X+E
EQc+MF2Wre1R69lkBM99b3VeGqdJ/+tDe27Pc+3OT/j/BofOQV/n95Hf2dW2asDBQf0cx6CCRuHE
qEgtzxYLqtnuKQuBzuDu7BPZSNF8uuPKsdoCQfOoAs2wDG8apajtwM/cSOqTgsxiA5fBchaNtINn
ySlYkUkxmr+YtRf9hI/Lzva6jZz2NBVwc390eACPUUnUNnHrI8kUmz4Y+5kYFFFmLGn2aFDzM1jO
zg2oDeLdsJf8HC7KIhLcHRqj/Ufgc53tGpNMnbPRep2XdPPa2X/t2ARz4nTC9N4iaa7ix+mK8Rp0
cCPjLVTRCWBxJL/bflmzDMyLAJiaKcMtmjRps1IZv6QeheGbb86zZNI1QPb/NVqt5jM8zSruUnMc
0kvJS5UeLJkPxCasmb0kw1qO+nvlT42PoM45Pul5GQUx1YNZebFFgmf7J2jdKJ7pKVizQ+ijsEXY
hnwyo5pnLVUNXDaV5nDflx7DX9oEefY+KLjgDzkHs7cXQjsBdWhBOL54zeKrbVrogSj3vMtb9WVl
UxBPNTFDcTboto9nvpL/Sorh5J6/1nOJ1S9yAugFiM0qzPnHLaL0ZsC0Puq+i6Zdb6f2YabzxT1G
XRie11z2J9spRbfJZIskKu/XeXqgNA43ixB1eEcGd3nHQYmotWntjyiDnyZTqBMxnF36Rg693vuS
WbUMBzLCp34hR8vqqTDclKlBcmE40KW4oYEpvKODgXEmEuY5MC2KGtyloGIyLyr1LyfC/KNrbnyE
0QfBr7LCYVfzKj56uVs8OXgPv9ICw1pndAC2RTgWzCsjuzKu4R4WxXTFnTWPS3/EOw00vwzh/KzM
iNa+JgxFj9ICFiAe0LdkGystwKzrTPY/NnkUE46oZo4QFAhnh8DUjjOx9HdtO2QEIxZl+OhrNa4v
uuwa9Jhp/YtMPdOJHt3cQ9HerD3qI8s5VXOf3pNj196nlBBtDSE+XDl8Mn69qaCn5LB36JNoldzU
lHVtLEq95NrvLX9486qVGgsisphKon5baSeMK894N+kGi33pv2dRMFy6eql20kZkRwo+PRK3XCMe
8JP09XfVd/XOpADgVXi6+wFylnyR5URUfvMNnXxv1GyFRjStD0HQpGfyJ9c992B98YTTfbFWpIz6
7UmUrhX/v1bSo9I0nsd23ax54+7pRrLeWt31h05NxkPOPWDGZm5O5V1QCOuKeImPr8QnmBMPzyBv
wJGN4zFwrfLRA6X7txjV9Na2S9U+OWbhbidPjNYx1LxVsTO31RUdAcKeiucRle3cRk+LYTsn7VOh
GVs+1s4N+pY+SaXTvyMm0RvV6N9MN36y9goaZ1yHPT/+31grQuejaAVKb8BVkeDfGLV+VytS+3s+
2OPs927ShvTnAGn5VYfZsWU9MixAKXLzT2SRwTs4PVpEyxMGseNhFeuFTlpLuO9e18G006N2pUUF
ATbX6APB3nU8Oe2b3QJumkGznjtbyCfaNLPbHDhuatu56tI+m1HJikLCHn2KRKgTrE/NRBtRxtZe
GGrQB4iAEyya1zdS59GC5Esbp7SFNkMnk2AOJvJDsYEJusM21I2gQbTTh3UlrbwYPRdRXHfvdgVd
Cf7NBX6TacwlFSpo6nykbkGLXTf0EjUE9nkcvAcGkW+jZD6SsI08ltUa05WCR7CgVAz/wHge0ddu
PG9lwzAtPtWcwc2ZfDKa85CAhFqe2tE5Ub2KgKgv6rgzo1iMZQU+jUqDF3tjhQWFErVpnuZm9Xee
6tAwjMPMrQNmQGpazWpfNPHEa3pHyGwAnVvQHMcFhKzyccYzyGfEy2sUt9Mdtuho6qzY+TMxBbh8
z5CTaWyvluD6q9YtVrkowdDzEWkNXsngug3DuqFXo/2Z4AwU5UsXo3Bf3J5uEQTdb4O/Uv1gpl6M
Vnje4uApjjMhkQk3jU4KqUhjLxbvTIitsUcQML0G7s0KYGh3i0jirMaJiaMm2K0tOEPTXsUd13Gs
2sneNI59xLLf7IfOO7QppMfcoB3Mq+JBphnMpB6SjMqUDV1dfM/G6GxX3/rqenIi0cXDWtV8wFha
17hwy/IIrm4hEyhgNSQjSUXEPTIOWINsvISRB/EFcg0T211cQXR+WnjOkafKiMuK8ahI83d7RNPg
3q5qSRHKXKjELfW5qejatOHQVfCRO4DfUOMHXKLeJgrSBwRer4MLOrFO6kk07kfK7H5TKdixdNvx
UTYtwjenGh/yKJ925WA7idlZiZirOZ6i+p3D1tk2GQc0DXv1NkLHiBMUQsWUWh7lQm+ExT8jRkSq
OMsopKkG9qLqxguXS/E7WKafFIStxAT+OEmqgx96Q+6tbPlEd/uhVPvZDd293YV3WTrcg1/saobh
jSaD068N4y2T1n1FVRY223ohfjQEHRrerE48pZ3p7ILVurfGBbws6+e/ZsIYTZMBuONcmTl/DVMK
Cb5FabI79fnR7WwAD5v6Cgin6jhX4LObxsvlNaC0AwmOyWMREqI1aMfbLTo3t5pwEXCGPnsCH+vh
FZzynBNq+QDUMD6ZyJTf6qhfXzvXHZ9wNzi7MaIkQ4WR3jd4pC7zaKcBpHmDBgpWywspX8nb5dFU
PS+lP1nZnER+3aIPC14tpDkkry64z9kPfdpOxFpbQEOq4ohuzf7ae85eOqa5WccCSYLl6rtibo03
bfrLLszMPuGD/JEmLbRl0LFHkiN4HFm6UPhN60mbLV2HGetnA7izbVgEEt8bSCO4SaD8JUtjEtQg
C3WoNmzeNp0W8jyL5oM8gSKmpHN+rzpYkKlc2iPrsNoOpt+di4rFvijSJEPPssuGCjamuys8upU8
vXY3lmB5CLDXbYXx/x5efZCrAuG19DETEv0HiEEe1giP2SX2S029dO1U+oCKmzLjqPqGkVrvhkFy
rqkeccRKNeMaRscFnPREJaW89gUfC5+qRRRZWkAk9d6r7PBe1Dl0qW2n92kx3IFOIuo2ct67sUPw
INNHd53rfSRp4CAQkL/QvyD6Y9PGRhzP7YSenrhFJOmzQ8F0Nv+WQw8ovs7Pa+QM4HpBh3bF7Y5W
mSI3ob4tuIGejQVE3TUq554r7hjBQZwmVi8vWjZiUgdvJmFE6GNhjhSOF+FXr8cf1S8wuwzMexQZ
6IBS+auz9Ja9eVSlonyi2zlGXVxITbxfK5gYr8UXHnDUA8Uj4QH9ZuExZ7nV0+30RMvkrRM5RlEU
d07xZEfyxBmdDKn9k/fqvRwBtelvehgwgcfKG1gC2uYzqJS7Kxrv15qpE1wC96dOeYTWoTXjdOaA
9gZKP0sKSEdIpvEmIBHTC12g0ZZ1hyQCr6NVO03Td0/bIpa3fJmNqss35VnPVlihHisi1IrLcgnG
4r2Y+kNls48vg/kzmcU2bMoRPV0r3+iQ+b+II088GQFMaPoq5/JMBoJxMkcOhvQmUZncsruEObwJ
dt9HrtizltMS1wU9raFxqh2m3HpRCBM6qDe7F6cyA8YKwy+e6HgMyqu9LHTChvdmLt6sZXoYyvlg
uxDdS2p9O+UCgD8VkEl4mXYEwaRJoKhAyHO6lN00J2Zw6vg5G9p3eJ3ymCRRnvwaVVNm0d7OpgNo
56fUwZYoN7xAB69zIClmG3zhnpiriXkmfnUzdO21pcZpE6RNhmEZSWhqB5cqsPZzamRJpxyDJZ6f
pCiKN5BJ1GhhD89SrS66lJsaFD9QvHJvW3nF2rSeAZdoIrWW+zkd/zL7pkVsEFviKhhjf2J5Emq5
F8yssT1Zj2T3OVuvtJIWUBglxvzdyVsrba9xFlnDr4hUcE+uCHkIYvxeav1VVJA1Nsr9WGpW0a61
H+n5eZRlt08FJjBzip4zMwfL8MJf7HcoUwJdxhn6g3gYppzvVDO2ZP3HzCqZ9YSPpK6TSHiiY9uJ
mavRbnfQ2MZm6GlbJY5kOwbK201RdSItVp9CAz21I6x1a9JDd9bKgoYt3T8s8IjQQvtVNa7DbweL
ltZ/tZ3vrdy7Khh17BXAmUKmh2FJaRNt7tUs73vJINSDq+fB9EX77VPHurhd2+y/mjEdYLM+duv4
SasjBVBtVHHEWcPG6uSjgVQsNOq7fgwurm39zWSJkLpsfKOvO3IOIhfw3F2ZAy+nRbQl4zqIhwWH
NGZ92Xb/ZIgefiSZs1md7ilY3f0SRj9OmkWUA9H3EjbuO4lMD05ZXOdolOc+059ZNktiXqwPmm8r
KBIWeb9ZP7FS0GMvwoNAN/84LtO8GzCgU2iLP76izI5d4hGzj3MNWX9Be6me8uezbuoF2wQUugT9
uzUpk0G5I9p53w1kW3E08bnUzn+m3WyxJBv7FPjSiiEY3XM5m//lQf8p1xqppKpeVpk+NM7yYdbY
LEyzg1gz9KPBvxebQ7bP7fIYzPlZr/WZELQ+xgdgPsgqOtaGtuH3MlRaIzOHomQp9kZPgsVO+XZs
EesUKj/lkz66jWUnZYU/l1i6p1Q03P52+CuK6ZmVfc/ReC8sY8bnMP8RsHQrJbGdQ++BwfH7+BMC
Bu6qrVOMv1zDdzUsEH3nzIYT5U+OFSLOMp58SXF82dSPAZVUcdkioO1JFB3FV3BLHxt4IJksG07Q
6WiNKECNNj/4JI7D/TSHVXYmHdH0y7eGsJNq1b9pm8nEmtsvbUxbbHtvlBuiG7PvDTG8Medcg9b/
R3go+/BUNNuOptoNIJlxqScSYdw23WtRwbsqPK3wRHhVoLrHMK23Wav769SvEeNWfi1M5+RJmumK
6ceanQ9ZszSLXsAL8LOgvMljCdh6E7faccdWzsEJgDU2OgmAgZDNI1UpFnBEZRcveeo+jsJ6tIXq
N8qlarK0eHyDxUPrkTublMHspoKuai87pnmo4Y45fag1+mVafkvd4AAbh8ZNlkdSbF4jozkbnXsI
NFKAzj56QiRUPzH6pt6+UwWqtirkamgSu9SYHFb/E1rhI1p6GgByXsn0uGQA7NjRRtQT6w4gxE8Q
sDyHfp4msE0y6ehaY+s9ZI0NOR0ZZ8koEDcOQoUBMYTuvMvsezc7yQJ+mP80jeVv6Bg41l3VbQjC
NY+4CPbFME0xV0x+DUvj1/XpIDaG/gVIp93MZFcJwz/3SFHH1qH1Eh2d0yPsmC68AlvPMelU/idS
9WhTsxXp+ad02rMRal45+663q6cRYDfS417Z60cWyS3Q2HauV2jyfnmuByNxSk613B6+PFukcTBl
p8kdkqhyzT0L9SMhd3tQqX3b5EgoRAyZujUKe7Mi9JzgwjOS4lo/IOqPo9XJTuXyG1GigH4NyxlX
70sTzh8WvZjxOHvP2hv2vUmuTNbehABDv1wb3d6RMBlAZPPYtRUWhfkPZwltnXDQsczX1zpf3pfQ
fvbotOXn9s4uuXH7qamfFp6imDqNQ0N/AN2OEveGd+9nAaxYde0lqokwxRik3a+wDv552vtYbN+n
c4yHBe/hlkTcg+2gYmsAhgGNzeqgs+rYVQDhuut2tvL/Fqvile5PFfRX7pqHeg02bTe+hmV9yCeX
hq7mCunLQ1rdZVGdVNrfUw5UIK31T21KzKllGajeZBh7Rv1gDW69FRL1RpRN99Eiztqqj7nwLs6t
oxRJDLIiv/vykHghwzzVEoi/nO+A56joXPtdzhNraOQxddo81XX3ppzxgcJqSYnEzbkkCLebsCoP
Tr6vhhmpX8PYEr56yAaUfRes46EM0R81JbJz9OeZ0R59J7t05ngUGR7NNoRUDx4dnSdZZGyHWT4w
ONPxRudnqoa9YatYhqgeyXgoNywBzcaovTdjvrnHMlwFeMTjpprv5mjeLbPYAeCWnGVoEFaCjhMO
/vtC4rQ0owroI/8Jeh6qm6QERWDUI61n0hN9SYS0dZbF+J8qzC8iqC6OW71R0ffkrfOyHcOAXmfZ
HNdgena8Ydffcr7c6sMo2gQ0f4v9iRldp5CCFhu15TiHisajTt2sWON28V1kOdgczFA8OC0myFVl
h6Ly70Yxfa/R9AKWy0ZcnZVdnSB3Tp3GZbmEfyZb3MZeaUvrO4FSarzTpKXFdRXcmYG59R2fY1N+
Gbb7N4/62ccwtHFG/x200osdM/tbM47IjnrIE5AyXY3oCskpH7dN75y7Hl135wUnR3vttnLcYzvb
OxUUu2X14CaLGKfaITXxFrjjp/TEMdPZKeWQqVoAQy8Auga1CBf0Ud38bSrnZM8i5vnYZcb6Z1V9
wqZ/sZgousKmcc+5lzb7w+SPuzEbT7m5/MEoUkIf5lcSMSB90AbKf9NNR1Y16Fy1PopqelrsZ+IT
313TZKwOEx9D5E1ubqPr9/qVss5JfKnWhKyazjLLdjaBu5yj/QuBQ4/gdFCH+XBy13KbVuA5tG/6
sZDIg2FBghgBBdI4gYpLTEOfjKI6An/9y0Wx7TpyKaMmf3ZtgQmin3aBWB+i0XqbUqpG6lUd5Gz8
R5EunQKyfopMcQnN0k50K1+9gg2wWsqdTlXirz6D3OhfKcX9XnzvISoASQAokHXx9ikUSJt5WtG3
WRZgRO2eAms8oipkT6n3dq03DsKi0S4rcD6gidpXIOU1I32bMBo+EfuepEgHxmziMPeu6Wp/K2n9
kw2a0kjv5KxvT/A+89HU6o44rMF09wWkVB9a23COoGB536vmvvQJH+XlvATUrm9L2Sc6H39SVT3h
S73LscZhH2iPsy2SvAmSfu7fGrs6Uu9wq1lMTcRjLTmwej7MQ/uva9ybH8g54LYyUWXhWLX7O3Oo
LyH+akc/jT0tAHK1j6m/nKPcezSq7GtCT9NGcKR5eO/JD1oyEy3UucKG4dx+Ud/dEbV17iv30LQh
JjjjmXSxk6HmA4FuV7zQ6cbHAqxG98kOzCR1O4be0DgyDre3vkuNxQ5FjlWZxa5HGKzXNw0ZalXi
HErlbKeq/MuK8MU3sWnWmDaSYMyXnR1iBWUtoCm1ARHz1C/pNsUGLQ1cT8385kO6gN528ZyDHtpi
ecbtjO0bv0BG2TFyVbiEVhS/oQrv1gi+ZA3Qr3PGlIX1OInoHKzqdwjyT6cuTiYFyXi4w40T4hhs
382BqOl2fGgHCsr4hRCiT5n9mQ891MVI7n85VtsgxHGMOx628OYbQxrMOoBSLDfWZ8PqH3qrSdDC
IiQYxJ85IRObWyKQUYJih45C75UXf1ul70qae3qjD5nL0xSyTWXTHkQyxuSJ2rO0aFbSAGYsslX+
z3bQmik76R3qnw1/gpgQHmZFs07k5OrEqaf0rl8D4kpm8FkEBj6kJQub5Y48tJaY78cUM0/ka+aw
Omiurcw02L69nNtFO/vQ7/tdS4T6Y69wVmJg/hmlr5BZ1jK2WgDC0jTr7wBvJTnchMmXnZ0nJvqe
q2l31ICaoE+igfJJJYKBSm5pv/orjebEoHfgcN4G079ZTQSa+PuxXn+73IoD0AxZ7WGLjx28DwHj
A4YJFBNYFTm/rUAxakybKrdPC7W0dQvpDZIHZn5NNcEajRxo9rUPSMGOCm9FUTAA1SVCKdH1e69U
u8jSd7QBbTACb1L8ht7YbL1g4YE1H2rSKwTvu6jU9WaGpz89GRi1nXB4MP+/fo5XnYK7uoReFHVS
4FmqizkOrKlPjLw8ogna5A66Jam/lSn206h+Sw+HJj6byvY3Rpm91BProE7zi5f3H1HtX3k5MPM5
G0HGRtBgjcH54ciT1NlZoqYOWbiMn3EyOXTd2JDWlQ/rklX2QbkYZFkN0NkfKDc9ZaHzXkn3J7La
a523W7APxny/yRNQnOKnnpohhnbOd93cbws72uWjjVit4/uyEj/wdyy2NIxWSHSzywwHg/npsZYP
/FS7eoa/WCb3z8itIxKpWOvh6iJlFJIfzBBvrYRSA+4J+iKZ8PJ6874owY8AfyJfvOWGj4TxtZle
muknyhHCB+CEfflQAAxBC5G7PH8U/hgP9W+fBS+y9SkpCe6tWb/6ud6JdfqVetw5KMi9MduOA4Zj
uPKvWWSQsdhKgBnGmxUhe/Kbej9Y1cHRJbE1KFNrq2Co4yFWw2cmr7WZ7Qduln4efvxGXzGGJqVk
VoDIRsPfUJZdm/sAPdety2UNWSii4ARPchyKYT+Gr/zeSVMsTyPG3FugwzJ8D8Gy1TzI7ZCdw07d
BU11biQbWpU916u8RsN80pNzJmbw0qzLFaNs5KSMikDdoJi6WM5uYF4q2fB1Ts6Jie/elNl2DsPE
VFAd6fyM3xVbW35SEfelMd6n7kLOg3dFr2OhLA2uswvUbaxnsYb/SulvJAGJET5NAxdrP5svfWqd
hfVnruXRXv3zwFytAAGLhZCPliCLTa84AoPxi5fgN/IMhtB8x4B0Xy7HwX+Ay3xO7eoq2v6ak2Gm
6uUBmwUMMwW8f01I+8FyIxiFvc/gCJYIFG5SDmytse+C/sHpnFc7YE+6AaXhFPyrdfajSoH3zfNr
0ID6WHnWpRiqf2WoXjiYkrkcdg15/sv/G24sMivDbZ+Z3zeidBDl2crT5yVbMD8B2fpT+eE35btd
hFaMIOpaChSk2niOMqJ6M76YZd2pgRuMoMfdjVdBrNRvmEiQNsozwQkYlPw7uFR2j2ZvQZUURXNu
iFb3VJGE/QBYB49Eq2WPAZuv54HH51LOy1/ply4sF46E1nyrifQJrO5PooLYGGtPtkL6ZTPoZOXw
PIHP061w0BIV6RSsL8Lj3kptOrB88d7e4DyvfyHCFZoPA3fbHzK0WQg07L3ySEasMNxl4PHoZJ6G
3nh02vmBKoRt7lqPQfQ1uive9iY2tffmZ+HNXo4WpmBrcDxOV6yABKHyh0nE1q8nnfQ5ZoCpT99Y
Zo4VfpGqexJD8a1ylNnqcTId3o3yZIGg9KT7mt2SGKLbUseeVNj1K1hXX0w7X6VnB6H2EJ6G3GJ9
acXd3KLQGvtD4NSvRe6cKKyOl4xLJRp2BnpUseJ2Iw3CgQ/uvNdWTPddYCgECjrcjMLcQZC2lvEf
DpkYWASnWPY7u+7DnE8Xs30fyfGXNJqTQ/Fg9uUJi+SBjfLOMNfDOlZ3I/awaHFwIVNEh8CCpQO5
DAQPS0NUkr8kGX5zgOCxB3Yuyp+RNDVg8fY4wCEMTv/DmHeqXOaLVt0MIO67Y437ztYI6o1H016P
bVq/+XomyQQLHfpdo97OaJvsNngMuvmAnwsJ2BGDjsdJKTlPSB7o1r+1rMhtWXednreqprFpZZgt
z838xkVx4pL4EwSN2MrYhOZrFkboRdEILuwQWNGiNnoNubhYnJM8WvTWz+23Yh73aW0dckcf/aHY
GX0RWzO3BHx2yPRh4XiiUy3NvP9RdB7LjStLEP2ijgAaDbclAXpKFGUoaYOQG3jv8fVzuHs33sSM
RALdVVmZp7x0cJ4U8sekmMI3X0m1eHHg8kQ7Z+qXvdkGqzAYfJXHX9RiK9WKtYHbVmGorRDNairB
tBBeMaW+WembCMu0hnVXn2nzqgnsuOa+dkL7wxmyzXIKZAtC6wp8+1Fm7iYKkc7r8YKr7dSZiDom
JpsWIkbBHncOPq+JbcLnBL/LRZxK5d46zLV9VBIMsX6nknB9v3jI0/tEsISEWCg6MptOFvOQpswZ
G82P3IsY1bsRY/51ekKeRE9ssbFls55BQJShu2HW4ZEAQyX+oyvg/i62emv8G/rg2CB5CvHqQBjx
ZDVeVD4fFPaIEqmNbdwYS5LkYbSHU2dVT02i/KhLT0mJ7aI0fu+jEECLl1Hpt0kvdkBVt7I0tkvb
M6wHqpXWvjW1+2x0yQoWfoK1ejHDA8vnDm3wFUzpAxccYz6AFFVB0Wg+ubqOBbvw+bVvhoqviJYf
sBSbVWgjpJF+QfBXfkb7X0/5xg5bMM6vM4G8yYRvYC44MMaEfILyWfl5lHUMKENiTBsUBUcT4q4D
v4O9NMVKFy6KoTAL61FUmITmjGPixHib2LKyYgjM8JjHLvioCiLb/ePd39QQ6Jklr7D1AvsJr5Um
15iLfRehQObbwmy2LhVpj9bmBc5ZMhVou7Mxn9P0q27/aXWxNpx/BvwjxblkBOWXnOiBxlb3Fj05
EKr7jEZ3D0ib+VcyPuat8V4Ki5IORwMgXkJF86lMnLVtHXMhN2Z76QlmKO0X/NFDmyl/mO1/JZkH
NifClWGUBrmiaLrTqL5VQs4+nfwEJsMcBCsj+tdXMxbpjlnoP3o4ArvNT5wQZg3skwXfXbSdl7c1
Alh0zijGHXzftP1RYVD5grgin3UC1bhD4wXKyJHXpe0hoL1y7GabJvtAizwMDRzgvFimPM7te9fk
nmhI5QHGemGsx7K4eHoYMuPbariW2QH/QBn8EWK4njkKOBFIvDqKCtaq+6/MbC5K3BOX9dp0bAga
wbdV4FUzo5qyyCrX/dCvXRO3X8ZHrUX5OuwTUov909Slrzn80b65q9UpZAjsLnoMQaqNbjX/NIul
H+e8OoV8oKPEgk2sHUMLkgaHWWM7RJuvYfBdxR9cTGt1H+CZDjN/hceJs6Vf+LmWft6aeXT/UOfb
FOufEcr7itUQf2atYZm171gMQu9RSDXVVV+FRrBeyktt1h+x7nya/RuytebLOdgGibbJzeiG6PYZ
OY9Tkf7r5vm1yLct9zoJC+ApHxDJNpJGqIqfgYN9aGNxcvXWC0r9q4vd3zaoOMWOLKpdN1nwJzRj
V4DcMu1GbrUOPJEFhmftssTPI8nOzZZDjUhPYUA1Voj5gcRZfHWmOfhs7o9kmnevcWw4uAiZE+IY
m5GHZew7mVM+dZXIPaYas8euyQiLjtTIW7bO0awctZdVB5ED+pTfpcYRV1MgeRUiXl+Ii7uCAKFX
qw6Ghk1vj1scroQB6CO1O5L0WR0eZ82ssfd39XrSDbIkQs3Ydp0v/PBfy5wywnGrT1vy5eX6XdGW
5TWvy3QT2PPXaOrE/FwGgWIiy1xMtlrFc/ja1xb/JXpWf8r6vExWv60VCmibdDDGjOkY9aLfmwL3
DwoDWxjuMKeuBuWLancZdcbedp9l67BgPmFRUA5mvME4wF+TM8jC//g4zM7VGWIbFTU3qMRqP5CE
DaNej1fJXMitEy0nC+GQg5Z0bl8O26G1vjDetxScALHtkF0ICutca4dIg8W3LS3oBTq/gQK6SsA5
Z960kqF+kan7NJho16a1SytGXMlEhLqzmKo7/bNT9LtK459AU2W3wsZyGm/qij04py8HncRGDkna
4CIEk9P5nvfpjZPb9Pe5lXjJqCeX2vYYf7cIRN03HkZmSMM6yiSqDpkqVTzwV2Ni5zMNAyNe9ZVJ
PqVbvtOJF6ZZoslfclrbUQeeEjk5w76pIRCoXZR09nw9v2CpLJKXYl9Y2dMIBmqw5ydkssJvbCBX
hknsH5MH4mpabUyZnewSXYyp5suIudFMp1vcojckOA/Xk8pwyTn9Po8Xl0FsRT3oWt/NsFiXPC+R
vYKmZFuGHa5ByngLx1EMJIxFY0dHo2hto/YXXjLpPlro9aKyF71L/9jfek6ylmhid+2l9qw55a9a
5vsthCzGrgnCY0P1YxkC43wR7YkVeFWjPgOH9IUyyb+7CUOquFZ4hPM/PbZ0bIKEFNqSwqAsUJQV
VsKiscgpEuKw3GUvoxn/ALtz9lNcP1ZWdMbT/rsoXR7oSr/5XH/ASWuslCN6rcsLNrnPu7ZV3qsS
FqQgPzXrqAbMoCuCt7OtA65k1DE2TrACbTqsx2iM1lEyfurdcmvJoU3L8pXek9910G9qqeAEBcFD
WaZnGXPM0cTEqyGPgQT1S+phDtrASuwAScAwrPQp2cgE/ITOqbxWvFqrpCu/ukA+L7zcBS823yIQ
qk7yMkbQq/e9gRY84thnFIj3rVAQOCZL+8sxrPtzS9iFu/LNrVp7hY0Ml2ACSIZ+1+8kynUKVV2f
CaDhq/+LC1w29WjX4NnIeNk1JK0cfwXg812bT38IAOOuaSU5rGR4Yn/LjkE33VG6F5gTQaqNXnuX
OFUm0OaxhUCYOTD3+sqU41f8D6J9OFfGiepTCeYU2XyO7JzEuw6cJBg0Ku/7SH+U+skEuuQtxTBy
KEjivTTOdsKBa6Riw3BnEw0at3NmHhMz7LbBXL2UU/bluORa80rfZgCVV8lEfTmED0ZNAwdzeTXC
RFmHek7Llw4bKwhel9l67Arrp+hdLqnSy7LiMjTVZ91hfSwFU0jo416c0OJI+VzhKAOgUyhvbE3o
xVEg8O+XxzoPHnDfn5pJHpNG3xmqt1GWP9g+rW2y2XoGOfc6OPgucP5ci7n/Sfvoce5ZrJHY5yRB
4clxu1O27FSkX5oYKUTKbBtX/WOnq882D2/LOLzptbwh61OGasaRQelG6wQSs/srMdvuo7GdvFmi
8saJ3u8WByt8tmyNSPtjorVKzDvPkcA2UWeim+ZqLsOaOD/MwakNAQMk1DUcloHq923Fpg/sgh80
YQYhI3J/llF/VSmzJy3hnGQo9jCN+TVJ7tXhgvtUk/D5koaHIzGbxyJ18o3LADKWhealNjeOwGCg
OclDSie2snMw1LKLcWKbijWLxfgOWCdZEZ/8kCGJ+wWCh9m1+YolMeSH7MHehE2dr+fSqP0mGvc8
p2rNgP65lg6+B7RUk7iQnw48gGUw80p3RHvIXodzeOEgOrSJ/Hba9DSlJAFAEAE/ytzBD+oi2EQV
vmdN4t2R0zFmF43uVP8WDW1+tqlTwXNiWofXsocNe275/4eWsUdr7IPKmndiYLuRbcL2Mmqwp/dh
2pLAsqoTZHVRdMcZiKUXm+3jaHUHAxbUwhuPF2cLAiNmADkcc8PKfbhlhHWShj0HTMVN4VyTUv5C
nWdDFdsh0a0FZWhwl54YFew6izu6HDhn57TjcCqA/6C7xn5v2tco4pwBHLFLXJ7JlolPgOEHyxS1
4TT4Uet+tMK82TBsgjg4E17a2bH25ObxwRQMGUqRMc1lX9GK1u4KKf44QipdDTONamVlXtaVEBkk
ik6NGES+CJNU/Fljv1houEUYfmsDlKFJcmKhbuPDlHuqcAaxUx8/dw5Ukcwu3oscUZRsmt/zq+d3
j+7cD2g1GTIs3WFizUTa5yHZsGXLWEdh2+1aF5InEZ3mFGoDHXiFMWew8YmZY2Bf8IbbuyaoTq6t
nqRU+kYvrFc3cTTi0UDTls6CRiiJs5QxmMqhqDWvy1WC+Zve3taWCrJJ8M/tYfRQm69x26abREcC
JuCJrbG+AxEQQSuTk2ZsBCdZd22qkeY5fEtQcarE+qxYI7pSbEhgJcRGYVZYG1l+LrL0DR8VX82d
5x8BvBCHXqc7MrAJRJz52MCXudt1tnhZHHkZbPXGIrOVydjfWbT3GW5VWsa1X0n7rM1w1LtiMzap
vwy9N+fs57CSu3v9vuvTAOxYl9VrCx6vaohBmpH22VXjnm1ke6O23+tx/mBfigZCpWcoL9RrngIi
VYnUdzH7CHCjhHdY7MxIRDcG3xkl1BK3Og2wn63QrldNU34wa3gY0IZXIWM+eH/acxpRIFaW+bqU
7XNLVaCKdi9smB7tsrv3nkkZv4hIPBDVfo0i6xy4gva+O6rIOMnm0Z4RoOhy7lyBtV6VR10AgBjM
LZnSZVUh2q5bqEYA+jaqmc5WQWguzqevsHx2k+YVLPeOQe6hz5ZrUbZ0OtA1UrauWQLBFzUu75At
KbP6yH7lmWrWI05USfIMuSu4LOb87rTFSGjQ/GfWcGhDejANzZWxROfx3dLhqzWPdnjE41jfTdqv
QxY+zmlwjBgT9oBYgFevuJQ8u5ev0P1/0znaBFr+0CEjdP1X2s1nBSMqSZ0bitBjl7m4Vhm5dO2u
778YAK/iSqOOo1tUyynIyuFOiPwuEXI9IcUjOh122eSG7WOdFZ+zDe9q1l9Nxu6xNp7Kujs0NsEe
2F+rosfMgbWacNipbLXvQMMm43AJK6N76UsLijKcRpAE4UhB6rb/EKGbwdxjsFwFrrmRduuVC/az
KbOPgsO0IsWMh+shHLLjPMan3C22EYjypiToqjUKgEuQvwVVfzOEdciw10SDuIHSg7FpPo4ULMi5
Du+qQ3mQ91iWihbSY9NEXqA07v5+NredSTtbdNvIQBBokluAy4F9J4fI7TwEE3TYai2CaruMDgzC
T1a9XcmX7ciWfgZ3yxE2+X2CBmCD+3XF9KJw+KniS0NM0ytMxBh0Wn2Bn2EZhBxwMefhLht4UuaQ
Pz96CjO5WEI0keLdLi8uN24Yhp5SIBK6n5JoKiVwhZF9iW9Dp74QaBCGp+6bquGZGKkHBnlLSu/a
2o5f2valzuxfwhcQPeZDNYg/yla/D1DVdOc6AhEc+m6TWy5feOGZwbTOOYYJ8S6+tai9hXxIa0nd
hNUpTP/JlIj2HOMtRcZY0vFgs17t3gy+1vRR3OUb3Rq2upMcAkVkyxYXhXE4Y3s0VQ+eTe15KIy7
IswJAWhCZxnHJkGPgHdmsiwgGE+dotgsZ+fcMdEfSu0JUiehVpUyNl5ONic9s/PUqxOeeH6I7ZCB
EikNmIELhdjSjp9dbW2VWKgUxfJOIgSlVu5EI04EoJ9GjBAhATKGsXPkgfTcYSQ+zna3npPmFk6Y
x7Sc5mP4Z1APrK0J+0Bd57uoCs46ZjIiYsfSLY+NC6I1yDt6cd20mVv0CRuiARinOeuybGnvzEDf
OQaJY7bmddB4u7XeZGsxkUFjFAKMq+FpLgiXVlKALSqOE2RKT87de1g2tyjrOXImKhzWCW9FxrVo
5f0pksm+pjJn2TsaJ0Q9h2vZNnC66+iMcJpTH239LWdx0cqyzfXoQnnI01n6WSTlka71xdQVmXz8
Z9w8BJrSdUS6f+0umOfL4VMV5WW0Z7zczap35AM21XYlC1B7Ud08VbH7OefutB6S4CW2oOhUtAJu
dK7uXHLC7juO71dEaS+w2cFuz4d2UFfKBpp3wbEqVm4+PpSgAEnR2TrEWcyXoxiPCs8YvbpXMi8b
K1DI1rcJWaTKYYDgf1mo7kpsfSmIDOdZy19hQPCWOYT2m2PR0OwzvtRweEXpjfANYCQEbUBsoIxK
uqVcK3fD0h4dq3t2ccPd14ujZc/NBWkngRIU0bGB6Zqop9BiLZfb1s3LK4Inq6uxgM5RciyiGR8m
XxGKAdnAyrwFAv5tCR6s021IWdErxepa7wyfRVgfOrUuzktONsMluTPUYt5jPdzGGN1XuRWRlDFB
6ESd+xSSMLFScauS/AoxeaTQlE+s3gH1YP3MerwfGuZtNkhYBt0jpRjuj2i0sq3jNH5f9XdGI3OX
Sd+OqYjXuf0H2JzTi1NGcZtWaXroC6oF+cls0m+bBHXwF6a+xwWzDjLtNNUw89jVyx6RO0/bPgdm
gnzdiMcFVNHKxZ/iBdFUeprsb6ZtPC497pzAVhe3cmnELUF1lgQHkwFzj13X63Rn44415+9CV2g9
azJ6Zr0wo82mhSpiAS6ctYoKbVLf1sTNjCfZAwXCg71oVMKqiakVy6vmGDiy9Z8Gld5wRp9QKtNR
YksT0fOmJp+dqoeKvRtbETjXbC5Cn1L0EmXOVuuxXjE2+A1r4mfA9F8akTrQF5qUrU0RVJpUexyH
+CkwzQehJ9skiqke8IGhrrVblVLT9B19W1zBfekGhJF8fi2l+1fNJb0AolOL16iMmOCGJj9ZCdsL
o7oZEiYGS1eaTxay7bpM0U5s1WO7iF7Iif1EWbZpIIh1lXqWuf3q0mSspBHBfWp2AGof7fvAlhaT
0zn7cIX+MtvGd685D7OYKC2D40KqDFWElPtISMOqposMULU7E3JwIln5NQ7jJe7NF8Z8DA8i0gK5
9WdNDwQvwAc35DYqO0JkDpJ3azKf6tI4B3GyJ3fpFRYuQ+ZEahix7fMzaPptiPVdxkEddvehRtvQ
uPHhSIrloOXAM4WfOWqjjRZYA5hA87xwLuFEKbwl11+qhbiBHbRbMvnU94EXmbQTgIW1sfnACTLx
aH3oKlg7rbNj7qm2UiIYDWF4ihadCzFE0mYYcyu4CmM9Aso3H7IgR72XV1uVPEAaTU9D7TI5yxns
PhhW67FV3amvcVq57BIomYhn/fTX8C4XS4KvSte4PbVba3AVoD28m0va0xSKB3pJL9AE1vmsW09E
r2ftmo9yjcBR3n1MazEO3silluATDqLh7MTGSY3uDieEpyuIR9K+BErwZlsczSnTc2T3YUCzwV4Y
o37H6AI0FvouwHMWlf3GMa4Rhv9wgBAiJbVsYBtvxHEfkcmSE2my8ui27q85GTvS9AcygGQPg5TI
BA4868eo5+0UwCMfEmM/1gklQXqBh/KH8YNrXgTvg8IpSSRlWXdxc+uD9roE73XMfCOZbmE2XvUm
KTa2BJTBxulL0k6+DPHZpQZ1M1PwUdOOVjPl6GkpCJnSWSs4ojLHqU6WwAvmYvHmheSU5j41S+ET
lPEnZfPdjbGfz8MzG9djryoa5kmK1S1Gm/8zrP7ahnqwrYOJSgIzLFGsHMs0tnxkrhrX8WJRs1rX
cK5/tJjbAJ2OLt2NrBXO641pFKfQab9DiaPMdcp1G9o5bQi/P6Nvd+g+6l7P4EVKn8Z9p+k664Fw
OFZ5/kkEjGKxpp7kCX1C/b7ySaxhpRz6e/VhMDdzup2tu8e7C3cs5EZZuFVc05du8Smwx2pdvx/b
+uR28Req2T4uGxQRhl0s7ok8Q4zbua0e4Frv2fiHaGBesV/qa40AMBN4oW3QHv5qrBjs9CmpYKtt
b+g7hX+yYNQpGoa+pTvp8ETar37aF5Lcir7w0oYsMwlHuD7D3jLLWzZHdzwIXvqZ7SgpA39EY/wp
IIUTu9nUtbPTqo0KidfKHz3AL8hvZO4QhZy1aExoVlBf51HgX4BY2avnacQr3uUPYQA3LWlemPTh
rQPUS7JWD7KnYZqfFsN8xmm7FXa6t0OUfrzUPc+Km82neaQwM2PjjzgvhuHxsQ9oSDnpNwmPqtbg
DLxXeInZu2s5c+vyjZOgMEVJtRr5WrFwGbCgxWkGAfM84QdiDwKSuEWy0SFlvtRf7N3K1yyIuPOA
Wy64quCTY0gtqW5BuaxcBqdMBUCv5RzncdH+mZzLjCHkh9QhZLTB1e3CV/q3XbeYj0tknAVpJcD5
ghueUkuQ1VnrxfDe3BtTHDc3q8ABRMzqIx6QWfTsuXL5Jq2SGY49rDCRUav8sep00yahuY1Dkk+T
WAc5cSRD2LdyZikKsLvvtuz8MR69LAi4e4eYtRWiJPeOfQeMoD9OwMIG0r5RjT0r+s4lNsNEQN1n
CthxF+u2tg5tnZqv8m0jYXkqY5B56RhP4/ozOxdAcMMULOWy1arkNIYEhapkPmVz5i8qoCvjBm5S
vuRRnkE67BWAGBllJCBTkI9BnR47gVNwVpSGBrtT0MWcr5qUUK+GIxajCvdID44+uju9i4KttUCV
ndF8zgf3qlccw2GEJZhlBOLCZhKXOqE5AZ86meT/yrE59AaRAq3GefOLlr0WGgp3qn/SqOPLEsR4
wC9fJ9n9FE3ZECoGNWGG4t2ZrOe8Gil9WtOfh2xD4hfrXIGBPbG2LkXnitw5jdRg/5IAfi2X4C3X
2585QBNDYTnI/qcxEIJVGm0XJvQBGUk5YLOIY4uVGnL8VxQfYiGY4DjPBR0IyxC3+WIejfE5t7mn
dNzjQ0xLzHbqE3/gGnTU8NhWLpY2fvaZ80buE0cR8JGtGU88h7H2nqT64zDZZ6cd/kUswOGUdsqD
GZgvlVP9TBqB9Oo+/jL4dMMA1EIUHfORoKXl7hyajT4ht9gwmyk7YxMV8i3Tqj9StofUeDCJ+Rfu
EWDQe4GuIDv7N4jFQ8GH3EzTwUrUbao4tZt0H0i+ABuJCMRpG2oXO0SHEPk5Hhm4UsYuTusBSuYB
ROCKG09bXi0G65pubFWHfC+Oc/RY89vpOB4TaiiWfmKO3oE+uh955CDttYEVMylrfvSHDATlzOix
xJSa44pdsh1xHSJl06Ylbj9Gw57Vz17Y0qXhax50jqyl9qWWvbh3kwyHnE7ntpCMyxCVWTULWbrj
gWy6dR+qJw0Jv8gSH7/WGH4N9+BW+SopTxqs6yjN15oNKh0QRR6YN21KDsvdSCjybWrhwzem8NTH
X2bCZJjXqmZNAdprX4mdPeXceM62NIuzWtTZUb+EMfjmk1VGuHU26GDsYtXYbwmzA8vENhf+Oou7
Bln1MmfWF6N4J8zuXnowkuxc2Q2tvekaUuZOhyQnv5lCe8nUbVNUDi38Lu5Qc3f0opwxd/cyoD7N
3IClsHdpbCLUpLQmwTY1eN4L6ipNflncMize4UeLSBwyyEBVeoNfcS6KajNHX3Nbbkzb3kxQae82
b4zuUAdyv0X3yxWTTNu980hXE1q4M8i17In21vlBMKDImmZfM+Yv7xTf0ERfEvuBfVsNElvvnBJc
6zr+vs5FLYHYNTJsZ4aHY4XegNqoKr4LA39DSBoTwSgMNrjxCKOG20b0B6l9mAUGgcVYlXCTYgNv
ZPshjBNwU75+GADDy0wQZuAwJEBO+bkvZzCxJETh44HS5nTmim/1dlsD3ASn+tCXb7kgM82mai+K
Tm2jcNYav/XMtce1UuUI8oKGm0Hu/Cz7UzY+F+NOI9fmjrul3ydT7ZkCiEURoOZw7djZNhlSvwx/
HPSJFOyIuVxZarHRBH3DnZZuHWCQPDiq2FiYFdwo/HS08DQXxj8Fgnx2QTcLvVj3svfCPoRTqr+Y
eYmK3LhsXLBxPPXDL8vgViF+JG3IfNbFca538yavEe4nSTK3YTUCTWhIOrA6wCs5sUT8YuYzDVRK
oLT8bZr5sZ3OAtKOOQRHaQl/isVawhyLmeFOc7NtuXvV+Ey/kBjfzhQx2tpNaHPVqKjCdH8EaUeP
DWuGenasiWMicue82Axzl7sO1LK6our3yJGMP9jqiE9SLtUJhGWnxlUaAmcUuucQNyqXnLLC3i3d
V+cifJrufhyf4g6YG66mlHA6BRP6+lJvdN4ip81PLRFR9RBG4Pxqeny9s58IXLMT4bGrD4P2InkX
9dhTYsOBg0r/lYRgjvVbU+5FxP6d8WmkvAgvU/tapA+dkmxMuM8tfjAwrSrGQY7uh/ehgaN8vcPg
Zr4lTGdIRJpTtpMjY3r2NMKM8eJerSb73nSyS6LsNm2o/AVSrMRFnuOP18CchQwwgBPxuvyoAYpY
SlL5jpOOZnaWa1dVsOPAPmn2hi7pDqvXo++luVU0ROGCVEcNOUV8ugkkLIJrAqtVvXe4IAw8/KOx
ueufev6JuS6rT9X8VWCjroh4LeE/5zOoSHrGDwXdKVKwg2tR5xKEGAA7aG3CprB8e/qMNQjbj0xX
rGnDdBrljCDddmy2cBzD+mzfieHwwBJwZVANLZpEs9rkzkubvViNN+A/tlpYuTFHfnsywz9F7s9g
HVm7eIPAAuM+OHLxu3A6mDhihCIjnxaHkpuiy122FjRojpPfsJmnMVzOCVI8ZBJDg4gPw1gETb+O
uOupP9nTRxG3Z3mNG/xaJuvy0gfpGtvJEescDcNhfj2bd5cvO/2W/KTcPe8cwjPh/xohkGyAtG5u
BIlVpjtcvoc2BvdspX9lwtq1svnrhQl4UMMDMNUdHj7y43muX++aNTs9IpqxKNogDYzfKoRjXwIm
ZV0YGeI7kT5LXl2JAcm0kwvzfJACUGzAaMTEQMrJ3rFSzsuRCyj7PCOmd3M2bEOL5qcuGGErv6gK
Vx5BhKFYLfI5g1LZaIkPsJrQP5DJ3jpErbHWmu5iU0kyhbiVJkUBM9Eiive59uhooBxfOvMSDmdU
qZWkLRYLq2qWz4mJVK/EOS0/Bp0kBNZAQlm5Gd/ambO9gtVmVUdzeBaJ8B1skAAHvS62DxaWRnBl
tE3eaL5rBAkwooAxWuU0aWgtqtzl1jskcDsgjNx4BUpnUX504tbiF9Hj1rfFgpmG+CDY3pAFVNr9
LeO+CJ+r6M3U3jXr2AQPwxiiVz7M4Js7UnsVUzAvgdqnzwfqVctmfoc6rH5Ygrm/jzhAYzLAe8mr
maFAum8HdyNT3l024OTEXk2W8GTqpV+2yr2WrD0yaEZL8naSAPegfvR6Ivv6oBLQQFv22Jzd5WMk
0IoFyQcc5sXQq3sacATPwnyYcTrGr7azz/Rnp3yHYGqyzX0E8mg5uyR4tngAzWS/6BvsOsgQmDoc
/V0b12gX+EuYqx7u9sO7x3cMd8MECJcNWK+x+2AxUCfM4vaZN/UbZDcz2Rj4eQ1GnjFZ3u4asHfJ
xEjqZqeoZqeE37Iphid0JD4bjPaG+NGp4kIFGXG/q1cZtAW26qHZmRs9ma9u2QsQz1DGLIPLywmd
d2SEkU0KvD/IkUFMchlbLsFa93UxhicNGqY+INKJ7tA36aEeyatUj2Ve0rc/M6k/QM6/5DBsolJb
T/GyhuWDoFCtIuafeup+5hgybSpgqI8I+Lan5jODQHi7OvsR+B5aUJlxszHZ3IdUYDRvNbyqdt+y
MmsRl1GdwvplbB8n0pDZtsiKjSOznzjiQRVdeZwEkSxIf0x21wbeyyAztuBxP2f237A+zdqkWrot
8Nfb2ObdAbNiop+6PP3nkJJozfGJwu4g2G3TkF7nmmcape8K5mQj6niYnZpqPAwtS1QEwtx9WbGa
OzDENXGpac3fs++0X+VonhZbELEogqr5dzG061AMb4sTn/V22VoCQW2oOXVL4zu0SQLD+Vpyc6UE
ZGvG7ERUwAQHnC8263DGYMGelkhidH+hqC797OvIFN3HxKzXclexBAPAikUGKfM+q8mSvAYV9dLs
dXP9aEwTHLine7MMv2YXzInP/h4WQ+6WfPxiASK2EzzPbeELezik7CMIu/zmaPN61NlCuUvageN1
XDVFf2kTWNW8rWeAfyhpuYbyp3ktbk8Gpu+5wO9vmNteA6Cq/obquFBl2/l5WeTWQtRx5pPQK3+o
H0OYMaNgCRbZBmbXQ6JhZW0fMsJNbC0IJNTYgwg2JU1hOhsnnKy7sXokJs+JwpqpDnPUgj0gNsdn
nOTewJaoukOKS7WLbo3boatfwZydTFxgeovR334lH5ndN1XS4kocGKYhnipXvKmeoRYFWSCjXQoO
rBgvBFN+lXAvZTVRIuZwSVijxxZiwwbiNfOwgm6hYgIugokt8CiOr8xRwQLciUDR1ojBTDVqj4bv
s4CIHZD/ekTJqH3XqCAmIk54xdzooMR7weymET/jVOyl9mvBBs5G9jWgSDTVeajeAOTzclPmq+Aw
xtZJMigmWrudR7joKO6Dw5mJfhmPa9eWm+KOfIeRXfDHoiWBkDFvaoXZre92+UTiuon2rKV6SVRw
jbtzXy0bGf5yAuEAJ3IxYgNc6KosKu+Me0acTKX2OficfnjquCS056Kx97z7mvOjUQzm3XvbvJUm
3122T5vXiGx8TP2ZBCR56vAlwP2b4cHFIuGn5oh3vP9X3NEIY0QJBciX6hbDUwZdvMkUMFTfpS+3
qgq9dWDNguXVBkmr8YMAZyQPTahzFYk9kaWpQibF662q2xy9LSFbgUJ6kYi+ML+wO4x/wvBrvmZ4
m499hxthwVXvHFo6mJhUW2yQa0yv5Ob4ejI/ID85DHxS48SuSBYm6e51Mr05ee3kfihmGvUnUdKe
6mIL5dTHS2WL7pxHeHlzWnfTuAV81PhAi+LbsZ8cWH41Hoai/M/ReSw3bkVB9ItQhRy2JAGCOVNh
g5JGJHLO+HofeOeyZzwaEnjvhu7Tp4G1oJU86/KrlqdVrfNkD599tK1RVBXEwLFs4KcZX6jI8RVo
nCCGO9+5ZlS5+UyLqXOqFom7ux6q1dgjbe77hQYyjZXsUrQgTuHGCsfaKeANNyPbPgykhDfi0JuI
+JHdOfLEE3InQmVOq08rBYfAzHexWayLSl97uPVFRTwghLxzS0CPE9gTj+i+wk3fKnYce8u2ZNoS
VMsMO9a8usJTsqIPRc97MFrtEsLdllD/mNrgprzgOSfQBOhuEmTSYdQtbjUX8soegeFG9Ci7iviJ
/+gWEg0IoHc5kGVbjhY4GAa/gLICIrOCqlkQrWqHCWYM3rZCZoKp42rltc+7P5Fyl8sFfVHtbWDT
rxrEP9GEtyCWXNDFmy61LqL1rUXhKSAlwe8Ft9CAiVeUuArYAm74UU3pPUWQsuIqxVyoRCFkKQ83
4rgqffMWGZyNIVQWL1rjGN9jTt3omK2XBvKr0+SxDZYyVC2UXXoYfXa6wYjDoFsoR6IwWFf5i8ZM
oBMm8auEO5u1cA678BDLw2NCWBUbGTmb5UnGa5m2yVptlR8hwu+TPSttuifJq8p8xFr9x9ATSCwp
Rx93eKlEOzHwT31fbxrNevuD9RGwo60Kke9kvj7O4NRsP77WKcelJv6xP3k1Urcydclux550v2IL
TB9cUYn0sEQG8Mxy5IXWPB01KdrqCcq3Ma2ruLVRYKxMNd11XXvMm/JZjRVjp32sQjVGMmBBzNJ0
B9K8IHRAW7KtyVwpyMdbwCSNvPK1YYiXlmDQicK1FjvmvsoVV80aBBsj7M8iPXc6a39ry4GN3mmU
bEjljt73tjp0W86T3zjkZ+TghRz3gmVwigO8mHjrVYUnndlDxM9hUqIkXea2pnqIpdlVeJB6q8Pl
JFMjw7kTfgNcUbxXxteEpL2Rf6iAEiIXjPRvRHCbRMIqGJJHw2ESSNEXgE4OQTwlom8sQthyOv/L
SP5ALsSA49VorIyNhEYypBfT9G07PeHp/d/wjAPeQyk+Bp6N3vfl89H3rbjUuMRwt8MPobY2tGhd
4bPKwajkmQRD/l+X3AcyzTq9dGQcbb2nI1kkcUBlo2Xqh2HMT1WerKJSx0qI4TavtlNdw8pU4VSS
mjE0zw77WCZ6x34qbIlZKnfSHubwyqiYrxXBWWakYabCi1HmU4sfkfUXlo9IgG7qaQSbAb6Wemrd
eqVOp7HQ8LE1EIsA0qniT6Fwn8Vo1TUJ9wBv+wTmU2N8kCHOMMZqlRuZUxoEqFiRyw2y6ifSAuNu
H4byNm5w1vUXxAwbNXjMiR1ETPLRhtRnsY0g6RQmCMpb8mWqz1CEKNAOpL41YBvm4Y+/F8LWLmML
HY988ePSlRnNzxgir6MzGqFV4BGWhW1vUj20ylYLWcQmAZwri46aCk0N66tC7GlD0w/ZV5MomzLT
0bnpBKISSY57Q8XnJSvsJNHJL5lCnOPbuEXiTqpQmfu25mOSgZN2aBMNp3xsW4UCftN3EMzUrQb0
gpktOdVDemHydY29Br+AcdeT+RBi58mfWCJgq7WtxlxPtvS1NIlfojdDZjQ2gDBahIYuP0LLF/Mj
NAJa5rSVLqKWbMW2fcVTDd6o+42x9VFNgzIKBmQNQwpSOFZifdG14z9gghdraI89P+UynRLEG/g+
Z4U8Bb0wzdgIWDhpqjmVUY18CHFyRxFXn7Jx9E5BmT9MldhuSbVJ+uaqT8tbAgiLpKPmu1XgLxBK
xxGReUj1YuU+Bv4fvrenEMQvYCBPxhCvYQqovSVOz7KHEBOSN2cbJfVrVEi/fTvQFigsh/Kxb22l
7DEv91MNwzzW1rDVdiMsbI+vuqhaJNFaVdC558na0rAfhMNJD6Iab4jwpyjxmYSbcD2FA8st75rS
vaxqPthlr+YFBg8f3EqsPuSew3fs8a7C9ZTW1kjMgzarppXMIyCHvzNx0AQ7SlaLwYgDoqzldxHj
afMTBfVK1x8NXPXMLQ0sHaIuLLtcstCnFzeRifU8FTrLANqWgCZ5VDTtyw/HtRl75zZLHH/Kt00l
uoHM6ZvJd5OSUsqUtTwYR1z9xkqS4NjoMVpx9VopjO8J41qoffnORWjkvvz0Qbxipw8AS2Mb1URh
G1TZvaboXaQK2Aj8ekrff4hRDLwnHh+KGD7SStVXWatzlYMmDIE3xFK7wysK3LRBx2isszlgPDb8
k2aiLrIM2LYsTHORnaCWCgzFDRwf8b4j1TYc+71edVsWNi4s63wdpdNHmOMOh3eP881YdT5dZCc4
CNOufcLo0SvQH2s/Zl+eMZTZSmSdxYGh0YAgBI66Fw9fKFL2RV4zgUHMy0hSCQzS26onwQiHpKku
mkRDiucSD7po7OVhYukoOwPJ2dWMleKIYx7y6Bm543y55moDLUGU3LLS3V5l28CMgvusLPiE2/Rm
+v6lC5GaVLK5y+vkNwgZHNdEMbWMAILpzS7kWy3JVu7bVaMUH51G3hUpPMhOtVuuTLdxYFUGb4MY
Cj3eCx4nDpG4lq5I1F/eB8FkF0UaGUrHJz1Nn10SHPrG/5nRSko/7CvGn6RsbPx8KhylbR1PZhRQ
su3NRLsmPEwJpWMh+2/mruC4ho0mqpsa6ShW0HTVD0qxqBtKipRCJ2gFRoHiMZZMWyY1QIkYqfoF
9gX0ZwV3LHG3VWVuIra1qTBsoVq5VVCvYKggDmyoU9kkIGPaCwJIgER/lCYLCDnG2DS3MgWNXDoa
p1GOab/CdQ1ggPxAkjd0VrXZxhulLfEcjlkkoNaBJ1kgHVkAsfkR4+ske05WQMXo/pUhQXW9iy7B
Hgp8f9yAJBAuEjNZQn7oKupfFInMMA7IzdfkJG1yUz7pWnOH/7QZuvRCuvNKo9L029RpJeGclK8Q
iVmnoQTHn7OeEcOBl13MMTlxOrly2O4GEeoGKxkhN55tLLhVfjOmTw3DiNjeRVFwSCL4NoU5pNC4
9vIZaPHRV4ASdNGuZ9vXRzgsaQsQ4i+n0biUSmwHegpgj5RIHenDhEooMoutMY7If/OlZe1nkhVh
0Su8P6vGwHBALZhZ4VoWDIpDciDKljteRcqn7/3wV55HdUK5VTCQIcSprd9sJLioAbnGAiIIFNsY
KbJ4ITNwh5HF3szi52Fgol4nn16J7V5ufYisiCvmBgyieaYJIBfVbeN5h8xUSPmCjsJN2urFWpSx
OHivtLWcIVGdUhHWxDW5ZFnYmYFhW5UZHGFVt5iFx0zv5v4o56ak5udLeytF/pMIaLHa0USGexAN
MkXwCcKM8qbY9T3m0/HIy128qR83lfSQ08wlsGJR6wggArtM4n0F5V2Mf+LsWdTSUhjVL2XYj7gx
fcxPWmStYpT/BCIts54yumQYib6I68WBXoer5h4CDc/QzIYi0fasX5oaa0IENyRX6AUZHUNkLGR4
XUnVXmUEVqIEAj0ZttYY4KAYlpKQ0rlViAkQPQNxMpW9mX6ZTNUJ/mEKmtnQF/zkIk3JWqS1U2Zi
2ZwakvTMSnLqNECIOXiMgUo3q2VnlttUPYc4PooR+ErzT+8e0jzv1W/zuKk1SXAkFs7XrD3ZGq4i
CsvJCnYVtX+OlcQn68tr/5XSLu61VY18T5v+EUe59EXpTyazfhFNjA3ZsJUe2+UG0oierkbJ/5Xi
4CppvZ2F0T6cykM6AcwbuO8rb5NZqW36mL3DN7KrqC8uelf9E3wSpHqLiiBinYtXhfEUURE70yTb
GM8WXsGNWSjrDvXeYNxUiEMwDIjoMJClD46Hassi6wcpvWPwFhsx6KHipw0+UpPgHGYsEsJeGUxE
MFcu40wVYBTeUaaqePQg46AE2AuquPUDPN8dR+s4fnOMrbjF92Xt70XW1O108pVPS7SF/gPoKes+
ELai7wy18Syj4SfTDWIrCzzXylMa9Tcn5BaSMhAH8dCnQJXYWsnpRerfOpoVn3YGUCYe61nfYNUH
C/OCMd5Eqq18/lrz3M1Gz0YGaifanaylZX8tBZ/ArUPKQFzn5WoKGLdA5BDSydJjELKnV4m/UlNi
psYHg56Sv2lbgsuZ4G7ggW0tGB98WHBz3EGu3r0g/wOkMUYD66mAgSrJDRwWTNaimNimaVvjm2Ym
kwgnY86KRajcow8rGUDWAo4UzutURFZVJ+40zVufYZdBrB8VYCBsxxtc2pGSHkSkZyZCqa6ssCFV
K/Is0Q5LpNaCmgGm/45UC2V4uTXZh/CkNzyCKenSLSYnUm141J/xhDeYrzZk0d2X4ewEepJjw2vJ
hBvnHhnfZFmWEB2SdQegwFIfdXLFC9/3B+pDE9WysCt8N2z2EZpfGBaT5cZ0OuhgyX4vx0OB8M6P
7EZ0GV/WzYbLugfVcdLBr1ifcvnQp8+0Q1iHfndSP1PlpbEeMbe6djZyyWZiwvkVJsuGeSjer145
A4WcBMBdML5+JHx3uoOVlEUhNBLY2RK3uwEKIOH1QwaAqoaSrp4Tugan4lRU8BFqv+n4mTBBqV+g
aaZozSxAOsftXunIKrF5l2YSff1PBdMOE5P13UhfqI8PUAJkD9wmDcYVINtk56lY2qg31ykbu1AP
1r3/HDrKkOBgwPDSgH7fTOV3iFA5rCTriNzPrY1v1A6YcGUgaanVbnx50mwj+TSzR8OFSeyUHUIk
Y4umYQUY1r6/U9J1K2wZoJP+bedRQUO4VsEDduZIlNSd6mupBsjmBPQxrLm/heqih+98uJQapEt4
bHDijmW7UNNFmYAhXRT1n4Ctvf7Q07UhHigN0+mfmcxaSvBLAENIy1L2fcbwsriTch+lF1QCkYCV
pX/2BcJkO9P+wpC+aK9BdSHxDflevA4/gKCYJkinWTJU7gDrV9qGtJnEXKmdI5dfdLAiMEevBLII
2YN46Cp/Alkw8qshRDC06V02gEzBISDQSlGqwRED8m5nmByHtyHZw7mgrzLKYwIsR7pl5s8saDeM
w1ixA/5MUISKvS3nTmueEvnZzKGTD/AuE4YehDhTfwDDWKQ/4pyUMdohW34ZADe2CZ9GAVS2iG1/
nYTmIe38jS6cu9TJJcwsvnpmlMpds/RgeC8qMDHWuR0ANRN3iMmTpK6Qymqd6d+DSpChD7Qt3wZM
KhJ+UcN8SGCpEzXa0lJ8MqjZUVyk4ROBUFNv2uBGrgevFsa86jfrVx1mym7dlvjawGHAXO9Oev7A
tM91maNexkjhs+Yngxc1Nm9Pw9j+s/jICOrROFn/0ehgoTqOKEw8FHgKWe84Wpm83Ov4zJNi4Kqx
lBOD56iAgYaD13MSmh2Nuq0H5YddNieCiCF6YMvVTkw/ZH66OLjE+asFfEC1IZy1AlA8UpYgdQJ5
E/Wbpr70wxmP3hZfV6muWaZ0XOJBh4j/D9hnaLgKtGLA/cyh97jA7gDq5dn0OPQ7hS/dogGI69lh
i6czJJYAOVUKdwWQnshnFeGjWin/IAsJ/hbIjjQdB/MhdARArFAZBScBFVgC4JwXB+dsSRpcC6DG
7QWTAMpDPV4UJmASfUMVT89BsL35WMP6XKQHvJBIMdcavhGrXXU//vRHVkoYvFmfmEJni/griFjE
e+4TFnQeazdl0gtEfX6yUAys+vncK54W+rZKoi6U37Xsr4IRgRu6EZ96XxzYPNzxGXTjtyJ89Khp
cvWlTBvkHFXoZIadkU4+miuTKqz2D1K7ARITowgk31bhAYnNs+TvpPyWYohqIDeN/6JsX8l7WHg0
DAd4i4Xxb2TibvBCB7ekd3Cy8qcH+sm0nn7iCJgwGZX275j3n7iw9maBQBVdnaV2u0+RRFFoWcoR
IXVt9DPOAzA/3AdKJVSz42E0niGh5xInoZN1ICfgimwz7Sepv4zC6fxTHH1pihN6NN1g5m6YyPAg
VunPyJOprvlP+bQiUvLi4bQ3N0HGsiVdxeo2CvYdDjxBdQckC5P0CYWhsVjmQmUiBMfcQHo3WkzW
zNVEeXSEWf1KbKKMiQiN1PTMABg24j8RQ2C9G7UDAeski47jXx/8NkQbcHdCL8it9SgvEZ8FPdU5
Xk1SDGZH+jczcT1ZYhzO6ZUoJTn/tJOJ3YLIFBr/WxfuytYlIlCN6IoYZTCxIkbQ4PibkjNjrW7a
t+oqmNfK/6KmYZy6nL6GEo2Zy8vpd8tUsRlbgVRFaK37LMuRB7bCKfWfafFZBMyW2dh06XTE2l7W
OGuZG3JAW/53IP+K1j1LABzMt9EuZldqPSzlPgGpNOyZ9yQE4DFDJ0mv1fTps5gyhG4vh8HKjy5z
/FCYc910vzWtmb+Kk80YHXTfNZM1NH6naz+x06Ka/kqAz4t/ofKTlmg66NRq/6MpvvAoYy4BoJ5k
THfR/tiDv5Hr9eB/ivWHIIdbUxaXuP947CyW/oPyiJFyVip/i44PJL8HfyzJ62s09Fuzw+85Lupu
n+a/lEArTfuZ4k+V5SoCo/RfFHgrxiXwPU8VdEMZMnhJnQVs3dNOgy47bBN1AOLIRZt7AOVGGmbP
25fffWldZw/TsGoSXGIB4xOk3hoWBMhKzXTPOLjwZcJX5FQmSalEgcV+sCd1zaCAkG0fqn+OntOg
iaoyNIoafPYjoK8J7UqSu/010eUTq4tcOGWaI0gosJSHHo4LQz2wtVA+DfFfxHOY4MjLFJhCKHDh
MD8C08YauzCFXwMZEAgYObrrqVvHmzY5W9FD9U74iVBnJCCApIder8xmh9rcYi3UcVxyKLLjFxEv
2T4nbwiAqdKczLq2LbAb5S3x1TDUgRu6k+ubiNwx027wG9HcrqfBWpT9oC4a7c2HF0QnldgjVbdJ
FKCi+uLPDfctQZMIgCzv6KUXz3qIyqXRNpJ07PVzVXykPVhfx08/1elQAceXSTEnOsTnOIS9gJ6B
Br3I9wL4hooMASKDRS5nVx5XhfHIii+JotO3xJUJ31Jg5sgGWSazGSlKwx0MSWsRGNuuIZK82kTN
W+h+Bv8C0AKB1QqiN7j+Ft6O3Wk2ip8YuyQeLRJ+l/wxY3JRQ1u09qH2obaEIhFjHlIqkbOJNu1d
sxCG/8XjhAar5FusNgKVdF4bx3hkoAtEL18Kc3JV9xCFCzsgKzvNQleP0fa8dLhk4M5CUTsopgpx
GTPQOpIowV4iAr7kuzVgQLGbm36l/sdi+x1oylpvdmbxoTNCEW3y8UrMZTRgFIR49BjBqBA3owFq
pLDOsOTkOHOwo1SIr6OTFxGvzRoagg1sKXUdcGtMzJtvTfApf8AdUXW2FQReaDKwTayQ96JmL9+8
pvQGoqJJthXyOOY9AUEtEWj+Ajfw3xit++Zg6r8al1J97sdflurLYPxUx43p2YlFGco9wRpVGJ9h
wDqHhnPZC8A7GCuZAMcIFXQNedMOOxGVfqTsUCJYwzuDaoC4viZtglWaJ4iHkGANptUIyVb0OpBp
RwvqiFsy+w/ZrEto79Fk+tVRQNQ8iljDxmWrPFGUhYE7R1QMzKhz0rvzec9TFfQG2Fx7d5QcT3/4
0ldK/4qOokWD08fvtPqdsIBKBjgacCIsepkltwIs445J00EtzhIU5UCnWuCxmJibrBr5b4ATqaVg
a6LvnrlKKa9LTidQyhpc3siNyrvZYgsrdlLBrdlTwagbg/Op/8BFMJKMNX0wFgCvuuXZY+2ZKZeA
iV3p6uW3DpDPYtYLVuhLkjCwzP8EACV2m2gbirwYGcOiYl2VP3FEyNNxVJ2px9LefeFRmOVleFlt
8ME+gVB1syf1gun2sCyBf3lU8U0GvvQvR6vfRvuWCWjlINRYjDwGNdzAOD7m3jui7pPixDFUxyjO
Ctoo6NkcGzq/WbN7n7MdkDZWQPboH00EefRB6OrYIqlVnmb2JdPUItkLyrshveXiXFvA4IvFnFOd
l7hbljVScvnDY96BFYEtHwEv6UUn0sXin1jqZvxvimMPhXiGdKFRnvBqcoZ+kTWthvmK9WUogpfE
1FBwWCbhuEygjhOIUBluZj6Jj2deqPPRh9VDGf6lECaNXzQFmLAu5hdMM913yuRYTS+/pBIgbd5c
htl3gqi1aJ5+wPXNT0HTb0099aO/ErjCV1JwqzvmG5henO5a8ARUqxIRSKthiNz6GlKGEEDdSq/f
ak3U10aSP2s8xZqFirA+ZsZqOGJNXM4KTgkUPwBNn6seeFir7QaORo8WgZGFn+5CEAtT/ydNhEev
hHEfEW9EhwP6EnR+H76igEf2nWf/CmQsRHRtYvVlTt/BPw2FhCxsEuUbK5ejpRE5Ruuer62aH+sP
JJ+mcBUK/L0GNwqL5OYWdd8dgiLVQuGFZfowjicCs0hS1vAlGR4Rb46I3Bm8MseKJL5ZnyTCwRO2
pUAW4o02pGNTXU3HNsJ1lpCHDtZXC9y2LNZWRHAsJBIdbwfdgSS9dJLA+DWY1Nhfo9w96djTMDab
41r38YQ9FYbQmaHaOsc9fxTnKLg1a/pOsGZVxZ8a7Dpp37feSqQqCZNViDc5DboDkeQif6E43sUQ
9aYDkL2231nFWfR3HgsN76ldUc81/acuMG97JJDptNHJApouNrU/KqooE3mcTgZVE9/KP/Ln4FgE
3V+Ol5B5DxjAg4/IFVqq/KQfaQEn6K7pMRddgjxMu5mPshjEb0l/RQWNMGuapdY9jeKv0u5KtAEg
uNTbbcFrKUMGvGnTEVK8FTHhPUisBTyVMmT+ihXu3pvR/UThD1kbAdZgpXO03EF2BoqIV55FsjE8
+wRGwUYMONZtyVwWhtOnB21Ysk+uGfRpGy7xScdzAnEEMWDMYcrTMeYb+lU8gKO1auurZo6Lcvie
uJ/49EQO6vgAK7pGIRuzkNVvtHikrcQM1uWOsdqWSFYHzCPquYUVOHFxQZzKRFdPd1N49ISPIP8S
OodJmhrfghSjVPbdJawgbqKI1nFNOgHMSAP1aqU6nno21WMn2ZCZwuRSj1fWYl2Ip7x5xQjsOgyY
4+xt4oCMupBUFZdKXJOPcb0fm5dUxG7F7Q7eazWRKpr/zAdgnGKoDxnolc98tqczwlTKeehJY5t+
G8FvIcVbvfg1GbFibzM7VhDL3DhnNC8YwchUZKvOBYUco3IEc1+2zPvctD9ELSHhpDkQ3UYyI0rj
9gcCA8qyTZS+/i/aHpJ5D/ANqoyvVynGzJoz1+Jo0lFQg+Fqubi7nF49eqoKZqbjDJ3v+XqCAFft
IpjzMf4RBY6y6EDcr5K6Vn6uhVPHMU2qSsdBM+5lkoMJETA1jvutrBMdtw21LaGY/R/0nrZ4TTJg
GXh5gDfQNYIJR42ACjh+jmwlgr9p/DMQBrQUk2m5lxVEqQPhTOw8W5apvLI8les6Pxt0mJH25zOr
FiMsg88xPsf1rc/cWkIS6XrKJbNQQmAcz5WFEEFT4haM0bqCckADlK+6AbUpmYoN4gbsZhVmy1fr
43G9aX7HTw+OYG7xmGoIkK7EWiSbwT/AXAkZv+MEs6buID3ZLsW8fO12JtCiYqHzwaGqo9plqZCl
jvqa9xWKGTozU7Ob0AOBQ7nHOibJpRrvWCT0kMo5ndtPrT4AtA+mDWF2hflM2i2caxRMgKpKOuV0
AKSuLMQz7i+eC/PMrrJt9mCoRlKylPbYCW9DOYZPwcNVg9WpQhrDOjQCppCwNi9q7pojjC6yEmwc
aDRWZs11t5gRiqYC+HCR30mlhRkXLmOJXc7c4RFzisqgYcOzoAQzK5dlKg5NRCrzL6jlZ5HecnF2
9uFwsBvhSx+ID1oHJn0GzPiRh2ZakQmWITDgnoTwJviIt1+lZvvDzq8D1LgD94wt6UR9YAC/ebGJ
Cwms9o+q3IphPbInwBioMrjGsoR6CqWgSFZFznuBMmkxHiLzTmoJNcSK4FW1fKDgIdujTr5zbFEw
hWpY/bEzJXQgcMrXioWyW6FDOLa0rEc/dpruAiaEauZAlGzBC5Rd2dMJgwZvmzaEvbTkhMGm4PUJ
xn1gfEfKT6B+1NO/Qbha/a9cuMxxWxTZbDatFv64arBr5YyoviX5FjQeA6YlawAGfohvnbrc6ZqG
EwNa3UllS6aF2ww3L2YfjbRgE++yId8sduBhsWGAQfAqlBj+xT/KK3HOBkC3jJ1/HYdbcVJuLQpJ
SZpJ7tUCk81ClnYpTJvkL8eUKzqU2hL68a1xMxD/9OroBv/E7lA2x5wNoFe+FOy/HQNSmnCRDbKC
UHjtq8/eW1C2puofH9e65XXSzX9wJ6IJG3BfoB6/cIlg35+kXd8+ohZnPF8A2j5oI81X/RNX5zA9
DvEpm35VBA4Km64Cy8o2YLhi7LTyMloYRrmNI3ZCqF26XY1OhdGHgs3wXKhX06Q0q1xZ2xa17cER
adjmdq5fnLvgtwMYXE4ALtvOhqC1NiGwZ/2fFrs4NzqTZG5xH6HJgglGmBcTDJDYWXhvyPBN0rc6
7EpxHyR8WtZXOW6a0ERTj6//JBafdV7YQDhQ0YsmN8Ym5J3Le5c0d+gq5zhaDwhHEgnEBfmf/AhW
chRAC9L5qBuTDGXaseQ6ShhotJP6F0k5Cs6L2G27iQDFdJeS5uUVvHH7mA2FuEknonC4jgb50ktn
+rkiPoc4uRijL3U6KPmoeI4Z20askB7VLwXrjqEbqxZkvJwqnDt5sgWOxAJzBymFVEwBoJC0eeac
Mkgz0/It9zbiNJkOfOSQb+vaJn160eAAikj3UYMlKuqG1K2UvxsdAuHnBbrg+IOiSWRv6/1/y9u8
f63Cpk/iuuAWq+fpf8GarNYuqbZqRHMXDD8pzIcO+HBOLdmi9KtRdz+64Q62w7EIeFHFZazZAFNB
H/6J3a+m3VPjoqNcRfpGvcRsrPoAXqmUZ1Yk3cxHW7KPbgkmJW5j0sMVge/rNGZQgd6i9uBQBgc8
TW5MWrAepj9etdeSWwJ+ijFzxflHtfiFfgU7eQiNBhuZSVod9VDtMu3uAE1zXfhvHfelFeCI9hmf
HQirIVnFmH5rhhWJt5O6t/pnjCdJd3TZrlM8DHwqL/i3IzDLJF5HqI7HC8WfwrBFvevVvo552td6
xxr/pFeupPS4pu0mkzfASGg5HT/C1IeMO69i14ITWU/VHV0S2IIxVFbciANhgFHN9VeFOGo5y8dl
lP000W4uRIKUer2XFpm87aPvKFtHtIGcPgTgjOqTPE1tVrtt+fFqyjZN3Ygo4TbEcNaQABRzP3yS
EaQpS0vbsx/yul8zOQOx0QzQT9EtNk9S8WR5h1hW1U+9CMALzRg9Bl/BzkrPVXeVc+LuHNZHRaLY
ZndmwK2YOz5iL7ya2rVC+Bpgfp2arSGeBfHYcesj/mF3YzKtk+N/vYShArUY6nG/OPQ+UO0I8Gp7
0utjzJBdqk9hexiBfHUMGsigEucziexWhmjzHbtowg1jZt2kmkHwAb9OIohM+5K1gqEbIA/2HlX8
IYFBjfV/LCrRjJFPuCHz0MFSweKQ5CpicXe5CWvj2bQHPPewrFjCfBawtKFPLVSNr/YiKGfLwJvG
CCpXz3p30ZKLT5Ugyzf1s9QeU/9DzpFMOCU9TH4Nkvu8mPWwZqp/qr/2GjvIf0PJczMNCHLxUQ7P
ILv2BOaRdKjTQG6a8jZ6POF2YZFN12NJXkwB5gayfmmGWVILKIhRQfVnj4F2Zk8ti0y0BcnGY/pq
XmJpJ4yH3uJAe9Sq6sxwygowZELR/xeZjF0kJ8leiagcGo25F+N/FPH7SJmja3pbmuD147L0VFpn
M0cHmTs15WGpQoJ8z2MVeXQJOMD2lPA5cHYkZ6O/RtJqFM+heiqkPbgwirmIGF+WK6mCpJF0iGYZ
KV8ooz1lVXZAfl6p6aQMfSlpWtThKiOdgkdfKj6I6ITKuqmDfUZtHYAuqOpwoXp3XbPNaVmjg6zD
T4tTZxwvWvaHR13rnQm5G9tRVPVycWLtX+YB4vJnmpM4tPaokTifa66N2b1zzKRfGA14L/0WGtGh
+5ukcWHp01YtCCefvb9P/o1bQ0KooT/o6CYy1BJ4vvHAm0yywy/0KTz/wDpN7xFYO5EviNsigMMR
vYv5iOItr6JXmn/zobIXzvzvhjEcdBVz1hIUQArTvfwaczay3EToRxW0nSLL5odON+rJbLtYMeBc
YvKwNXjDVKZpFyiixshxhR9K+OHJjIc1QSUGXuPStfSrwMCykndluRZ56Wp8q7ns4uOLMUBGZGbE
8yh0P3kvChFw0gyJlkruljG6xhVq7FHg9mPw7ANJaLvSVXrap4dR/FNqnVCBP5H5xsAoov/hbYNq
oahvdg5lujMzpA6INHhTdwyurAi06xe6Efo1WLkZc7+ctIitxToEb1oso9ZmuEp8jAJw41bjZAYa
LFmntmU43RHDxU3Y2ewe5GdQNzvL+paSx0w3SyRwv2a0HI9BcCrot4XUYlZWgltu7Uo8hVW7GopX
i2BAWinGJoKDPEkfGcpCUo6XwvSM9Gc0nKG6WJWTgZKpn01E+ZhfgoYhbLwNVSCsxbfIeiIjlkNv
mn2D5TDS9pWxLYqQtdKtignTVWhYxJvB7jh6KsEdL7UpsmQ/1kK8MsRTMaGfuiINsCpcr2dPc9q5
z5DPkEWpePdieB84mkyd/mOw1WJcsxM0YYzldEVIb2l5P0LjKTONG4EnEjYw9rYRfYj+0cJ2U5av
imAYPgHmBN4OvgC/Szc5eOBYttSfDOHyJRR8N4yuAT65tPs02M94yF30p4lWERkxdkou2JhiJ/4W
/ItcHtXyaQ6XeHQKc9Mfo/RAAwMipA+difspf2doqfJ4g5+RKWefruTpkjaU5a0t4uABpxxvWW8l
tSs/0J0pujvp6ya/qoOdSjT79qCwKqgZPCO1zLufFEWKn93IScXVfsn0E2sqRpXdfxyd127jyBZF
v4gAySqmV0uicrbk8EI4tJlz5tfP4gD3YYDb7bZlsuqEvddmxbHLBoC4S3+4QlTQh61sX/v2UwdU
Hnzp8clLNoLJtV8+esNhWjwtuChWhqy3prwM5qsKCEJ1vvIYY8ItTikmhpUxMr7G87KQhIdSrlV/
I8VtYT+S4hQT/DBsxfCbepvZnGKM5lILN+Pwz8F7lyII5V/Ab2OcsgHkGWcz0To6XunY/0Z5QQTD
YCIwWlP+Kg7C7/4mEiTvhE7i/hH1Ngu+UcKG1i2e25s1wAJPngYKaz7gKPqrum/0VXG2neecfnoc
AIwwNQostxjov/GY4hftknNmv6r91eOzTRHyS+T4K7SsbHfY8HRbv3fxwHhE1xrHhtVcxEy5gn6P
Ef6zoTUNsD50RNcq4ECC5BKi9IeuKvN3G5JxugLzZ/drFPdtdLP8Pda/sPhWrB+DJTaCQVb9kuO6
DtcBMfThQkYbXd7HicKxQT/wKkMsv277URDfoF8GdMQNyhJ1vtlagpHc3r+WcLQxyolfEeOxQs3K
ABz9CA1im9zr4Ni1HCHOUvXuzDCkVZKhektR5xTYv9w03OB2HOpL13hLJzuNpsC6/4cWal33BSqu
etFKZwOHfdkx6p/imz3L1OtPOfulPkU5j20JkIsZX3uSO/y3ap+FDRza5vunlWVZ8zJSgAsKmJgq
KuW7aVT1Tm7tcMgqcgYZln348UdPyVGGF8Vii0reYw40kMFjQO9caB/VTfdZCj/rexKhSSY/gpeU
npPLT7auoh7a4VNR8g1XAMW8yqHSrGmaoYxU3j+dKZK1aMTJnHi+N5UJk8Idv8NpoweU+NMnTBWF
vX0/fEvzEYBXIrqACK8X2zorysEennNgyrgOu5ViuCNcbtwi8j7le2ako9zU/CDiJ+x/OpAlcwx4
0u97+ZFGW2189+CP1PLoayR9X2iEFHxSPbYglGP2M0dIWZ5nI3b6V3+U2bCoUICxwNLbu0AdUvAI
0nQl4Woyj9I8jWIXW+8p2c75Bk03cgXxYEbrZZC8l7g3KGKBN71Y6Mon3kt7zlt9ZmxJLW77yV5N
PK9mBgGLnRUMFMXCXMBU4C2uXqXFEO5rSkBAeH8iPajGXiJMwBLdoSIMHvjCxPDUxT5LqEV5BAhw
oJmuKrjdR4MXIzZde/51/or8UM/zuHqPkzIJbgIrmE7hMlDhxCwWR/82lPciNihgv+z0rOUk2c5j
1nXc7pCYYABOYSS3/m4Qn1oP0zBdmt8qwmY4K814jjAw5sl7kH1HztXId/LdbxYOzEomyDDaJG5a
xgFait4ZkaHO50lhWQ3BC9gE37ypzUzOQqeVcEHTGXv6vu+CXQdOLuKsJZxGQ5A4q+tnz2Ljt8tW
3YzCVaCa5c8cveUorwa+gAjVv56t0myv4NCC3CAX+reubzTauMQ7x8h/M+VM35ii1FZmWNlP2S7Z
eY8ZdQEiPlYNZwcMWU/kKQGqZIK/w2CyPpvgmkwqaWBAN9FxgVkigqrtU9ceu4U/7Sf1oHW/pXIj
kTjUD3ysKLDbcY3r46X6Uub9R4d2lsEfo82WB8HGtmaES7v8Sb2V2VPh+P+UYdXLX4bHiecaQByE
Rs9FhxNoP0XpvJhIbloGEPI91hdlwFzhkXBFID93MRFoR5kBBXuMAg1N8bSUtw7MQuLf7PqCVYxB
pNG9wiiu/WdsWQw4aSDazYCyQeshNeCE852lz1dGJjifgSsFN3cnvqz6nrV868mxi4/gwXrc44m3
E+Ufrk5T/bbHpSRNF5eX3rqaQhD35PGb/B3aM7jGrnt2oGkH53WgLFP0z1Av1mZyHTHbNahyA74V
wiIWMaMtbabwzXJF9phOhKNnqfrrPMpWqv5ovM3Mh7JWcnofmWXW6BZbqtf8kA2uY2DxSM86XBlr
I6sdwWec4Hsr3gfyxN4IH993SZTYJFgTE/UyaRc6QFMe8/bYE5yd7uJiqZgrH/+vusdvKPPPmkFm
bD8C4263f4AdCusy5HfkiRwGZXrgSq4iXuPVWFE+X9qSv8OmFcIPmbfwX5d1ucmCQ8l7XqfpMtBv
Em05nMH5IiqCzdjcs+aOXh1Q56Est80X1yrnUEGCUfLwA7qal0SDwrxEG5Jat264MsS3J+D1t1Q/
ckX1H6aOau8NDNWivLNiZqXBCjPkDsvJzOC0ITgBy3mzQfQkCWXRb11+1z7T+Na03aJ5y9h0qnyq
pIF8aDZ3a0vyoRqvNGK7OI5R2YfhHQVRzs/LKIf9OPpe+27Qm82ZDzVC7RhHq466PIF8lDlij/2O
B/vDPKjOOivPLbL50L977dbTlpm1T5rmArZsGTIxCn2YiHCFyQFr0XHrLIbX2LVLyUBqcmdd/vis
LB+p9Q0/s5pQ9rhxteJCKtpV+Ojs7g47dcloJpvYrkUnMLiw57zuH+yHuiIdJUQ3SMaWOCrT1WgB
jKU3tb0OsDe9vZF8x0BPkuFfblzigjuaUVLl2ghogPISalqxEO0ucfDhje8NEnYOpPcw+FdJRKb2
HrhdQWKxMyzLwlkrlH7KByWCPV+V2HyhpqYULiqLHUpBPPU5EhsMsWy80+7V77fJMwjRxEoJpOyK
+ojmWEEyiz5sgPuK2qYy3kbYHR3KXsf5N2S7iS2G7f326ruujysfQrzZftAojwWYTRt5CYSoAC2G
ZAiVhJyr0U4xVt3DhEuKlzvY4RJiaFskSy73Aoodil+Nab5N7O6qn74Z1xvdr4aiYiB/m0nrIdZ2
mXkoKQ8H49HH+1HZDPyC9BE6mMYGJDe2HDOTEV/jjDG4tuDdAxcv+OmC5q0n8a9pKGgtSFB3KY4F
66rqqkxHkEYLmmqMJZyCWeCa4FtgKhH37amrjs9gFkvLVQSuuC6OPHIZe0PGPrn1L6XMYooA3ag2
uUL679o6D8lJEtbVRgVHNwk6QI71r9GCg8L4vUExlx714sWi8hpRwyJNKNc84DI6GerWp/cnm5Km
HIJC+cLMpzY/tUcY/aDrVtRVZCxU/11UH2X0TwJEVsmlneYFoN48i3LnwHQtXnVuZAz+zV4OF37J
UBWkc5ppJz37ehLHafhLRnAp0+HqtxDwOvc6ghFg5s7GrNFzIhbcdOCw4B6qe88gaw81Wr1sUENx
2jNfmCUX6P45Xwreg2RAetA9sagsq/gem5NrdqSFDM1DN78xs7mTgSMJNKy/UORNooOWefMyKkD5
B6Rs/NlMl2z/+eeYl4eph6g6f7cQM5CfdCntYpHDse7IRyf5pjXUtdTvafUeKdXWaJ74s6vww8sM
7izUpta1sz7aEBcnMynR3UfmsQlldOtp6wm5gBad2vqPcMNVjahOpzBAJTj440ZEEi12cCkJMK/4
+B0Gh+BJg3qhAKooECZKyrPY+IzTbZtfquroYz0IoROLKHsk2P8dDHil5ireJUH/KNJVSAHuwNkZ
SetOdJO50ixvZtQinwOIdZIuFz1QOSLvl0Gjv0jYKm1HEqJbsndTCYxFR9pBQ8IW5k7e30i+WvDl
QIRjVcjGtj40BGsl9T0lYsLnVLQNd/DdiJktQOCXnnUjjgeYScTooF+x2UNPkckei8UQ5r+eRFzA
nvQPG2Kltt1ESpW3sglTKJlgRA1nGD0O3qaF7NFRMGYR5GE5Zbwe5W9ompQdOvoXdIujW42sSswJ
5wsTlyXuyowtnxxDVIu4/LFOMUId4CiY+GAdqh8dGinwdR6hIzayVYS8KxveCI7ZTNFtCNmrcnHE
6H8wGCCuxjqmGwtdw5pPJpq02lf4oGdkZjspHASYCfrW+lvzYB5UdfzCuiKKtikhKKPj1rMx/+GP
/1r7isEKh+XVqzgH2dzCJ5PZ1VE+FO8rtQ+wFhfD+Oi8a6J9yPKjApxHdzCdsuwURJ+6fi0IsPR5
4SpuvXFgBclyhXIESsEIIyvg/GFmWOopV+4bvulFpL2qyV02n1P0rjnHmjXaaD9V1DqsPCNW3Ubp
LXwwny86c2qd8zHg3iIzkv0hI5dpsk/pUK4Dpl5hfZw9+IWKiqv6F0f2fZxVsgHJjGn44xTUjDAK
M7pqiAkvlXZWCaCxr33SvvT9fIOB9gDRGTfnwC72xI46wXuEWF4X6A4VIpoCvgK1QZdGm4SZYYdP
jEy4RcqgUUfdZ2K/KAwBXGT+hfZPFV+/03HP6PlqUJQVewUw3ayizYYJJn1LKTeEOnBhaMjFf7qK
FVnd+JzY4pD3JYvb8q8BNGfxVIAq46IGqi5CEFblqmyrDRTvVYhQcegoakIPaebGqI59JAlui+9a
9ROR7JiQSFRVb2XjEwV0Iy7EaDb9sPOy4hzKGK+O/aKynCoFzWs3rgijZpzzmc/f+vxh1O1qdEzu
goxduOmgWJ3bKsAtIQMMfVfoBr+IBihs0/2lIjrVhvZPQc0U9P8LVBYts0vFfhXmmfwCcDRcMDBD
DNEgPB3wUrfLBDUCU1PTwUbncu0FDe47Fh8R4Cg9/MUZAViTmilAn76Vxl5nc4Ak1ZNXz3q3u4OM
OG77tayTffmuU9tMLJJzjK+NZSz8+NPq/jdrEeetgO45EttdIiHsagHImLSWOHJDKrdeCV48mp4J
OIBTY0rs72nMBbFJmaaZNvvCiRgkSfHHWvNQa3NveJXmJewddsbA8SDp9WsHDU2XLlL5k+e/kxrj
/p9gELoVm+W6+EbNeFKi9wD1ufJhU9JRn1W226LxRf8Z+giLWIputYrHbF80IIHETm3ITtKPqv+l
sq8uUKmoC4Z0l0IY59FInxmrOhoRme1a8PcJcrxJI0s0PhiBnHMRFiqaQBvbjpX/WMXotsMfmJkY
c0SFQI1xDHv9GTQvTopcd+rONsU+ziwMVz2Vu+CXPdPBAAdQk9kVxMrhppk/xLRNyHtg2uN/qZtv
ge6GcFtW9TvALYLR4dDfI33GsL40guGbQa7vxmdxF+D9WfISEPIT/FjjhQJZV94iGyMRIxAbVUzS
PYoS2oP6yOMI2Bi1FqzcOeGJCYCXHtL+1dFjjHmU5ghR9GXO01TzS9DC99LmOiHxvM8QytrQQt0o
+Ub87Le3rrjKEngfP3OysJEDYJF7aSzs8Gi1JRtz5pFLoYHaX/bOO3KCKBNLwUZ07XsPWwEaqC9V
zm/F7lxY2y8Rwy04KgHLCo6s2F5mkKiCbaxtA8MEe/wcPMRnUDrZWrGO+ZU86yV+hNyqXQOLJCmd
/EsjEH8mf0N8d0y6z55P6476teK/Sm8j1Ys67tNqN/ylIPvsUVmUyEXmXpYtm1ZfyLBE/UH81SHP
0KBfpglJB3s1D0nNiaYp6jYahqGOwd8QMjVoTnH/K40SGDHGgb2lkyOt8d3+5AV76ZlbllCx9m7F
UEumA5i4JQhJzFCWYb34mKcSdVpZdreONeopooRTOIOoKevVCF7fwx4wk0Q6Y4P8LUUa6Kv51tIf
IdL9IcmX81dJGabkDT6m6N5ACfTXZXMc251iM0/apo9MeWv979ljwP9KBF1iVXm7FGZWDRpmelVC
Fymnz+5H8Ahc8enYxc0K0U7CNa+IddTmFSBYLQHoSsfKMSJHIovvirnz6KFWydl/jIyjYzrezC9P
UzwvdOGZ1qPqooZyA2z3Cd4DIu2+RpqApmu3jZPgVGfWpDGMDZIt7xT5nAaTyvLi5+0a0WXCo+ET
sbdnijvK9ZxRAECOZKoeiM4Z01Ig3Iz8DtUl4MuJt8mwMpNLQoqif6CBIOhhFiJjFPcJ+OyYt+Nu
JIjVRpPJDHNYGgzuG8Car22xhvlixGuITdhGRhYwxWbUXV2g23gqON3vennO9UWBtycjVcaLYrg9
d67QdkIV8c2/09XRh8r21VfdgUULO2B8LygzHFKga/Gd4yItmrPZbqvs3qAJGP7V1NpVyWVUvxHo
9kK3SPxAYswJGj8dE/ahmrgtSO5o8mPCIr/mwFat//Gio/iY1HNds6fQ17rvHOimmdBJzoopWEsZ
LstqWqNXx90gBgWFzFOnBYqjtzHq3Ly6+glbJH9bkLMVs52F1puq3nowqBzOvo5tv+cqGZjq4HVt
biprZ0lsMR+gzgcmye5kM54yLn4U3d8E4raGEY7jnZicUzesGuNeIvJv7KetVpTfl9g/NOHRog7U
FYcC+xCIs9NcDIv1irp3sudgJcuRTtosPoQGZVUldBtzK07IMgevmPjuDF4ZkmMqrpX4C1hLKNqz
mHH2/c7B8mikX7JNmcFlCLiPxDYTgR0JOjH+RE0SVvGVFgS3wWWgXDrZ6jUhpQ37dviWxxvSjJjC
IOTdjFGxY0qneZccPUSCnUqxfh0OiZFmsqrvVesK0MI4QICZo7iBLAbC8TWy3Lb2l1kQ33Oy3LTL
EB6D6QPRQOjME/XGqMgnk0vfIrnUeW/Hq2+cSqpwOPLulG3gsWBmEgYOPaSqs0LPw7eeki3/NjHj
aHnxmKnjpfbJV41Xitm4qDc7SAQhU3AvozjGu4XKTNORfMCy1v808DRRb+PeXGvFNgzYzvv+Tg0v
Qf8To/rXC52SIlrbBhsE5a3hINewtJr+7OVECjAzqNl8tNFZTSh8XZxm2y48Td7Nru4WkRBmhupn
cLX8zMAMcjIKT9rZhhX3ty/nORLcdCQe/0J9mRCV5L2Z/bHLkA4hCDIcoGIo1SN5U94dx1w6/kdE
lGfJuyKVBTotItpMiW1zUbLwy9hSBJvU2lmQd3NN3/sKC2yDxoJ3O7ra2msMsgGSjtsoE2HPjZvU
gLsqjRkykEkEeBaDWU1U6zKqWLH92jRCuPRfLEQL/K7jBg8qH3iFqwQzA3cSmtsVsB0Tjar5IUH4
hMPWM3el9zYMe1kq/9if37M6YxVt4rPnEiH6QSUb1ecoIGBtY9oe5wsEsBwZvMIPrePXVrdB/KuF
Hy0rtMEat22/y6qeJrRzCdxcdzp7CWr5EN9Fz2CwIHUiT6Fyt2n9GSkh5idnmYSXwrEhDhoW0nQm
VJrZbWzd2c5Pb/FZMxsguRytcsF0bHqoNo232hFbnb5N7Ib1+KtFWFNg4UlRwciMegMpRuKheCuc
f3Z3jIaWLSEmNi1gheOsEHd+hYzhPC04NAJdmc+Az4P+W3XHqRlRlgDlZyLeYqzwDTLMgNN4DjeV
GOp9b/7frZIHSC/me+bSoh9sydVSsgpxPT6aeqjXJfoTU8enzs3bseel7Ipl/Z7BTcIfMGxtotF0
TYIlwNEx8G1M5ksiq3UxPU3mvJTL/uuELMYhIUjTYV1TIiJvjJjjCx0XHE9aIuodApilVZubcIKJ
BN2ubCz00vNs5BFOoLoDa+UbRIri/9a7ZaXejSFYEVJIK/8cePx1poMdUXEEojXmPwgMwDrCYxaT
iR6xrUmz/g8THOO02mO5RXa0tNwxT7CfWKPrm+LTwNGasImy70rOTDZZ91hNUw6PGMW958PHxOnT
DMwfQRwLBP+hzattbWnHqM5Zu2Jc8fiYMcMtrIajqK7eFTRpFdbw1ttZ7Tf3lo/4JcfAkGQkuFnq
M2T/BRgNV4W1mgiCR2vukWWryOKaTYJw6fINZ206Nj+lCd1/yKEZ5NiTyBlEFBmH3lJpvkYV0IYU
B5+3M7Nn9bC/TThociOlM8T0wCNblr0bNMzn2VVEXOcdD01e4RH3tw0z9L75StsL4UFnksUXxGK/
WJi+HWRWRjWeMvM5QxZU55CgI+gnD9Nuu7AThG5NDO/JIWBCIvXwneBkst2wyh/+4LXNxVadPrsc
QyfzqSp1G9LpnHx8YDRgrZPNNONViNDI0xhZ4kSOK2dvp3sVhJlZOus2Cc9lx6wtVT7tatRfOqC1
1lfAetTHi5kywIrEQoCtVSJE9VnuxpjSnW5jZocORcWQbkXULm1eZXXa+Oi2x/yoIB1xGN7poJyz
/qegcx/R2GgdTm8A4Vzm/Oxy1epn+HvuVGHwJYnBgvhcJeCv83uDQsKbP96BfyJGmW6MCDjGFvn4
qUCQTpT5S+Sou0hNSZKJFpme7pKJ6QpaUfRTefvgY9iSdwfnissEdYHQ/LWSHgi+YbwGy7woJywx
M5WzXYaJdiir4FyNuH+wybSQOk2z2Wg9018jo+StLoREbvTZzqsnt9QaNgUGEYmoMWdxqzc3k+vR
0Wh2O7r7MiiIHFNIqv9Lx2R8qdruHAYkYsKRc1SHFm4Nt2jp1OmSzmKtCKokOlGPfRG1VdeyHguo
JI2Hh7XQqzlFQ7tbaqU40P+/xgHTehuyw7GFTk0RtXQQP2RtsRC0qQqWgpT8m7GFXgvXzRRgYRt7
qQi47RiuAC+1MK6FULYKnW/LAfIU/brVne+eJtXjWY6k9jexG+PuYNsqF7ZuLNmZY75ZqFi4c0F7
IOL3yCieAU2mxmK3SXVmFp3bYMVBefnSdf8sGH5TSeEclNAimOv75lnro+WA7DtBqAPF2Z2d2czx
XOH37D6pH7R1k+7a3FwZ0avFWF8hhTEZf40QOq/4GUt0H1+GDY6mhXotoqODqlmxksdgDh+jckTY
N+hoH+2EdDcokt06U4snqSLI2vseJ6P0f/Ix3ne+M+tjl1lRvJrWa5MbkHFq4Ni5DwkDxk9zdaqH
ZR8tkSPf+nQqIrEGPIc+rO7GvhZNfzUQe3tc2TX3sEBr1z5rNFYEosTwrtNHb1n70Hc2qaiRBXCq
peM5UJzfsQyh5yFNHpDEVAHOxXvrYNbMqXuBOxEOrBvIJfXZSnXPO4XZtrELG2vTRx6bdJQNJfg4
kh4w76LMb3DqhbQ98hde6yKPaF1nUQPXIyxqaUR0uO+6eI+ZTunxd2sxao+Mf+TL0j1pgG1YdvqY
+sJ6E4/k6TUBkawR/cNZ47lvW+ALuDty/2tCzOv57ciGpsJfDhopKG56huVGMZYoRvDzZ9kPs/Kh
JC8y/a0c+8cJZwkXoS1av5QsE1kVsK91VjnDtRELW1+jqMaBZrYKQSPn1qr4XW8U1L6Cl0cwpsj7
7JbMeZ8e5RpZe13/LDgqy44z+MwaU2X9Fog7WPnSORQGlUv1cHAHRXQvwV60CGMIBMgl8+ePCHu4
8D0iSOiD2X6Hrc867OhY81Z71hf1qJ7/jeV3JcGq+pc0RgzcYwXmvJ6jMfIRVHULHoQwII1J3WC5
sO5p9yM6XyAaZWivel3cFfgYEwIqON3Ljm1til/N5F72UrCeXriZ2GYH8/KXB6Pmd1aB9VND9eFh
Cmh1FbJ6j7BXbiKix5TSOkxhtINZSLDY/HKT7w369ZzWhH94HJURmnqJY893wJxxlTh+52qzxBZR
Dnt28a8W7QuO0dKpVlNuf3TxkDLOstZUfoTBxSxZoXcSg2bCmkaj6hjXIWBYwOB3slAF8TDqGGWH
4FazXecv8lx+kz61DRtY4DzXTGQxzO9sCERVA+RcfZf0hbW+7FF7GyX52RnsnHtFFkmN1bDAiFQ2
HexL66XIvicDVyvj3Vo4uN1IRitq18S7YKUQ9u1dhANRYz00pKVb4YlW02o7GhEta7hSWGwX+j4Z
r57f7GsildNKPQrsGTJPFqlx9JJ0ExKTDp3vU3TNLrUFEIyWeNRdPGfRGbdC1VkFoktlQKN36Z/C
VjFWFW4eiOjpnC68r3nPSgORF3IkHUdMz9gxjOWm97Nt1aGfF+M6RTJJbswqpt4zkTTqdrguasha
Vfk5dtZbYo6ItH5yJpAa8FrL0xdR85Hm4hgZrJ85rBKnuRFZvhRsvdtKZ+05nQC6vYQMKEoVFkKf
n2ZVfAxkL2fgALLuBvGDIJxX26BJbtgmNtqSy5TgYLHX7dYFK1Dll0Fv59yR3zk/eaCerdTbELUX
jZonmyyKumZdOeaWRO4XmZSPJujpK97w7oFfTVYWVUtelitNdtuR4sRpPMhpz1lqplAV2kQu6lR3
Hba1uPC3vTnupWqviy5bl3PXA7OOcp6UGDIEbN4OduQkFEdg1rNYfafbQpWiuhHCQrUPX0P/6afa
2XCQATPTa0ZSlq4JWoCS+jAdb55KVA4eKnyuW0cBd8bZNXKgRbj+Mk9/6ths2U+ELfmf7Mt04mAJ
+HOzOHe9/5mhxoqilxe9W8sChYVHhO6UnyMGW7Ja2bxihfLVphdpRoCj2VKRcdqHgEFwBo7qqawZ
B1bp3xBPbkGz1Gje3gnCtZ1k577KdiVwBpuP2+eAKMAcZdU7ilO6gebGhx+hkZKI5rp2usn80ElK
EDtkd01RpUAhs2tqxcw5Nb539Kz4bLX2Mhno20hFLDG7su2J4mo9lMKNSC1M9MiViFadWHV1zdr5
IRg12mCVgYDGTYIJ3lL1I8DZvH6VFBLOIwqxj3omEiKyHAqanopv85dljq2Hix4ffo1sixXiYijz
c49T0wfIk3kkNrA19CSrAYpii+3G1mR5UBQDWkH8+7TrqqUSWZKvs3pno2dNMFkVMLMM3O5APiAd
rz24NKYFjyV7C2hQwyrmqmdUxP2UFfHeJpnKqvwjhSSKOu8UYnaRXbYKQvZVir/RRmtTN8WqoC4H
to9ct741nvKocN82bAUGDNATo5Ix5Sz22hWL/r5jFqIGcOa0lQc/Rc163mG2sivB/0Ms2MISySaQ
zFV6b1eQd2SakJr4pkyJlexpNmQ4IP3kM4g13hF8dwU6chszqvzxyk8yBL3oTWPikPnq0gHFkAGX
cvINldE69KY3xyTfKui5O+mDsHob4rsCFBawze/V1zRbxio6P/iEnSwX/URx6JmXyVAYERBNYwD/
QcExa0WskSFXBo5LACN2erdl8Op1/kdD2macomtMK14FpM6wITzgHxXCCuQGGzkhZE8oxfDryCjZ
G6bzK+R3nFNV+8rdEeax14Z1LwbM6dpqpPQfAuVVcQimaJpj4/21428aLhsux8if6yNtbzkKDLTP
2nhEk7Py1X+9+U8xvJtKfzHP6+vyT5j9wkcmMSQq81ixK236nKRageBbCpwmKnOClB9VF1cdNvmQ
sjmmnYw5IrDxKuxwoboB2WvRxdUQiNn3Yf2RJWBNpEnVtKEZejUDB0MY1l2mxLWT0Ml7y7gGWmH3
07uF3KnDNNpq4XHECVMEwzpQGGyWcqeJZlskwd5grzpUD1mf2oHNj8oY0PMkjmzWqNgdTEhDeKxO
OPA2mqog3XCusALhbGOupBRH0bBJZXfw2R3bMZ6FEOOsbmMmyshI8bYWWg9NRTLaZvylpF5VSfU1
jcPWYrJid+XanNCkWS3XBZ/2SLYCIASA6IexK5+Wnewie7r6OjM0K9xKbOA5FOZOZV45hfsO3bQ6
ErdqgmQw4zUs5vUwvPn2+ErRx4RUXcUOxFqBFELmcCBCI0O/kOBAt3cOrBkV87uPBbP1yM/IKzCL
A4MgH1Uqy1kEyXqsAb6vb6N5aumZE5J6VS/7qyGnv+SRuPos+VrCS2omnclUrrNCvcRIHFpHJxb1
J/QfbMnXloJdArJjXVaof+fdA6yZzoQmJ/YVf1qpsY6CE2PNuW9YuUjOiB6Rbz9AWQk0JOXxqS7C
V1760zgFb7YRc0/oZrYYtKfGVF4vnwybNlYOfBVBVMGOKkWspZS/OaE/BDpvgPf+G4s1DG43QOQX
NB90glSv/guFPsYiZKbnPqDUFiaKmAyUEZ5aXEYJxPvI2ufaT+lvK+5Gnrm9MdqvGonsFYDodOAT
mOMM6RK8adp3zvDbxAzssbfF5LME5FJqPqckCN+RusU2PpsiXOdshsccZ+vAYkl7mSNxaovbCD1f
EJW/2UB+p0nTldSJO+I7UBlSdwH1CMePDUxOM/96xkfK6B89uAgVpIMi1O6qNlM8aamBxhnyjiwX
T2m80EHNNy3dKVoCA31wpP4aCL58VcVqWWLtgL8qxWVQq/U8hc10s12TeTu7scDW+bAvXofmTcVb
G8ID8sadVlLvqlz2BewWNpuHgDe1LI0n6SAPRJxXr8GbY6bzoR1C0wsPNDoXK4KFx+KvEUuLQlUh
uIcV2YumMrfSGRlkDDe9QKxVRTsOnMfhCCayt/7CbF7h8sUMLBCStTOwjA+fmcCAsK8y0LdD3hkV
d0jzW+kwXwrGbcT61cHEm0bZzpds5pqKXXO6aIgHq3EcKGa5TTXS+fCYjj29dWD96Fn/rDhuUkWn
4JLo34T1TEoEjtTXeezPrBcWYOVe+LcMzknmd5dkkiu7Dt59oI52nuyHtL51bAzUMdkqFU/bnAFR
opcR8YMvc6+tr3IajkFlMRAqFkD2V3nPq9oQOwWPTx/GVc/2X58NQpb9JgMa16HYZYAiygR5inD+
NYkRolltge1YN2IIQzxtmpc+K44b4ggQlIfTQcZg/fgMc18l/CtbFb1zbPGKqVP3GlB4TyO+qRj8
TwEkL3d5ZbbW4ONbaKY18fUU7Ey/NVN1VfFsJBWc5uM/SHggzBq9nF6pb1F1xWjmxOa26HP06pSE
iZacSXK4yP67SJ59N+1LyflYGgdHqNw933OgiwGUr5BLbcDyB9pZbZz9NIxbqyiByTnaqm8YKwVY
9v3OIS8AnaLaQCVKTw2UBSdxsD1QNpflXc8QtGThWiVmr46RRtjMT5t2LyyTK8QnzaSlUKNpMFCs
el32WozmxlQR/JoAiEpjF6RP1UOKMieJEIfQWs49B5dU9iMegnnRV2FBZCKFgssXhhvrx34yn37V
bGohTl1orwU7RyMLFppa7EprcGXV7NMmRwaExIyR5V/ppfu+5DmcL8G+xjucuJJgKzGyELFMty+q
Zx9/+en31AA3KXMXyDfHEFumrHPF5O9Std+G8XTximLloHtmC8TkO17ICdsXzmYxHQQzMK+1VlzM
6JtS2EZEXWqfjUO+urO0oZOWqnXSa/YksbppkaukyTH0uEz8jgzfXx4KDD0k6EExHiZaKOiMJLxz
Bxv/cXQmy40iURT9IiIgmbfWLFmyLXneELbLZiaBBBL4+j70rjs6usqWIPMN9557iTMwldDch9g9
6BCWIksYCTGksXy0OYwNp1xwxuprwM5fk8+SpOlOkLeEWcLxl65hcbl6RxKwgICzEmEBmJBoa0qN
uyw8g6TpBvkUIR7krr1Nql/rCjuBG7MbofRtAQbNxndJVyqQYTpxc18kwS7LvJ9Yo9kw1d5yZg7E
TZDdlh4kM9U7/RZrhIJlW4+S5LNGGTci9p5NfazTFonxb9yhyPfxai5ShA7ti1UPD6WJPcUyH2w/
2LltjZNrPI4u2P08IQ2C7bfhW+c2jA6R7W/cQV0Ny8M4B7mDiao/xRjSLh7p4HOw6y2wdh+VNWyK
msMUpWLBxHCwsNTKfaxQwlJyu037XerPFol0FX65jLZhzz6HM+ttX+4IkCPJuSg+c27kJJ0w5YzJ
KdEMaLPu2/OSW836fV14PRafiAW8Y+nFhpRjgDbdV394COrqHIf5aixv/mKpx5QYpPdmUxxLHMID
GyAgCEzYeNe05nz0bgvppILzl2d72bwXc3byuycHgkyaT2fMHrsGT0PojQ9FNmPpxAmAaNx2NKZv
tcpGyr8FLKCDjxrJgN3r52kqT74WN0HUlhnXr07CjGz0Nh16oLvJhCcI1NXTqCEpLCO3XBz/8zVJ
ZmAa5dXyG7SM9a/RRCz7NHOi7MdSkvJP89D1vQs2JxvfUdmRiBQzF1JpwLDDaSOiqKJdlhKmRKKl
D7xC1vnORIsyN5dmqp5si5wr1CdVVj6GAg6Bf87jFHyVKonAyw2KEee+Tv/FlU83i6gvYUvTuMWW
Cd5xxCE5SEAujfWWlEwxJ7WojYFgQLx18pIgDKT847/eYZoOrW5jRv3RnDymP/Uun2IM8YDAO3Fu
FH6hUK4jHQt0NFRpc3hOquHqIAHOONoMs7vEgfdU5+nFN6etyN29rnruzx6HhU+EzYMrX+bo0Zgo
Z0b/oQssrP+4CMr6KZP2aUrUIcC9NaMxVsJ4NAIfqySDYeIu7aF/yCFOtwlc/nAOD1OMrNEGbL3M
nMlfyA0smHRTRtufY8jK6UILBJIHMZqLujzlo7lqh/ew6HaxyxUJPU777aojGTHlGOLvY8mEiDsp
TosRvalNyL5iR32+IL4tjq54l/flwTXci8FlreOYp564czBSaQlQkpwgd6QzXPTqXPKZjZ7XZDCJ
VmKcKfASd6XKRUuOds7OGC92mNk5wK340Jj/JoIjBHu1IjMPIRSUHGAx/BkSvO1DL6Z9Y/BHlgKT
BfozF/5F5APsnRLQX/op8YP4Sar+DxHeXqXuS9KkiukCvRimXPSpGoUj1N5eyNdgifbOEGv2yKiy
pQ/GvdSF+oHKD60F5jI35OziY/0q6NPU4nYx2GsUlvMpjO5+iKJnQ6pfjpKHqXUvUyb/HB9VUIU2
06RX9GYIUjl7U0lO/BCEgkGPYFjZ0zeW3BCgVEHb+jP3dpDavND9t1wE2KrE/igi79TnNYDdAOdi
0iQvDJLXsYzxZgELvuNOu+trjEPp52C9t9OtqefdEOXs6QhL1fKwxDfRU97ZdrL1/em3i1tOPUrV
pm2I9YSKblVUx9wnAyR0SORoYBQ94EyaQZ6VB6sunlv/Tdg8MS3Fg+34AJXhI0VQmXwkIqMipVbT
uRoB2/C0Da65AShPZMeBs2qC7eDr+OQU9qUkdAdMk4OanZ88BcQ3xM3HVItXJyQSm3bfKP1D0Tkg
SGBXRpa7KwNjzwBzRY29d6FSZYG5MyiEGe9ttdDPWSWW9R4OBgxdnLhGoY5pNrHA8Bg2VesuZp9Z
dDfFgm+b8OZXWm8njtIY6cGknIsCiN/58qvv9NHyaLVLdz0X9bmEm2ez/K2Mv0g+58ThMZ7Fp41J
R1RE/c4IfIg+ovliYIib30HtaXRgG3FzVhmOzjp77snycaUksLU65oneB823ps7v1bwahptHbUO3
grMc4VuXX2v8W3hSAdG8BnJ8lzNaIE3suXuj6/2QePpSS+xsrMlGUTPtUXCPcffEcCW5r40FqECH
NaT3cYeULFuEH2sNqDNyyATzunsV19c80zevsq5GBXV4toGSgHs0veex0F9u3O/raR9gj2xaY133
1IAuCRxG9FErbzWzmw0YOJgasydjqmyykCVMfNOdxbSh+JcaAdFIi0/ATP8RRn4dJvznvRW86Hr4
VHDL7hK1ANKtEyxOWqUYrtFc2VeEs1c/QxJvjDj6XEoUC71abXvgqwLcW+Zng0O64AMs8cNKa4T5
NuPBaepH5eVHi4Qj4Uc/EODvWcTD/Y2vIeaQ3uHbrPRTY/uPjU3kCrlGAlE1CpEnLoaRSRYTLQPl
a1o+lK68Wsz1skkZTMqjndPKk1uR+FnTHkqk0chMXCP8bG201ab5bHTWObBxsOm4I+Qo3dloYmbb
uThVsIuTbKdCpETIdVxNpZWJZyD+kIxgkzGxuYwmk83K43DoE3YfZkoNAfNGqPaWNc7WMoMX2dDY
dPm4bfuYGtFBVUbeSul+higC8Hb9ppQnRJA8eX3iYaKdcD/DXC8zy6VWQMISGwS+RwCq4yV7qE/N
JX0b2oiTsbVo4/bFUvGjEw43TRPKQBP0ogAMN0pk7JDT+Ox3CkhTx+COXvihRAhi5glTTHUf8lXX
RjnfjSGheEEs6Q6LndV1G4+aVmXGE1MLYgIH2MJYASf9JhU9M8bwgQY/FQOQJcq+3OVQ7LKEnkW/
0Wv+0qHiE0Jh1tQMxxqI+SjkmTwyo/ed14Z1RYHvshjVPzGw+xTkqDTzaixQksfjvWDXacAv5sOh
WS4PUzJuvSrcmI6Lx9DfJGFAODWwCiizFu0KIun1DAHA6MXaw/vjQ3l1kKp4jLv61L/poRjWZbBE
g6FVqcN3aYMLpOzwlGL/1H5xw3qrMgkOvdXQX+AUT8cww7++IKlpixeQtorN21Cg2a29C048AnAj
/GQSMMaf6mFkVe9VV1Oy2fetM51U7Z1qNV/qsngqh3wXlXDHROscUvs5gQVkdwhhPQYXSNAdtrGr
qRUIFHzh7ZmMPKrEXsllzhjWZxbev0UNBtcHuyVT0uHKuT+j5ERjX2aXJgGhXhEAUBgBeyqEr5Kz
czMr5+ZzziaRRFZZ4xnFkozhrswgVEnU0Jnfnoy2exqkuhB2t60pJYBG2e91gVyizno29Ea+km2A
H9eDryE2cmjoU+3q5mmmrbp+YCp2we+CUcB6bUVvosniWPd7eieZefSS5VdnezUZFwH7WrM5usbw
JqfqO8z0eq68U2enV0bczJTAs5AyCdw33uJ+/xlC1vZdQyCj4jXErM0/+BARXF++i3o+xn3+W8Ul
gWbGKUeb7tYej0L65AxI//mPLC+YSHUq2lo+o6IyPrmURFmALLExWEAkDN8VvkQOSGJGBFS3mbxg
lbNwMrGkxQklbUApJnFlW0303ZfVPfr+fUuOQWwjhxXJr5nrx1oA/pXGvLNyFMzh5DwngfgaXPCZ
GXKuiTItGXxUilTSoManlnkMWVL+7IV3Y8+ks4IVU7l9tg7M+aBtTQw1pjJXsWgI4RPj54mwqjVd
dRFRffbG8i/3B/K+wcfKuN7koiPcz222lSZizMiOJdHEXDfySJ2KqwHphxUcKnoar/0o0AaqOX5o
TfjWPiQs5ltWQXJ9Ea4cP3tucnNH2C8FPrRnh8TuRrXPrA43AoY3AUu4khLzsWSXODv92rCQB1ne
RZjUl3LCUiKaAx8eIjJjoxdnVN6rLeOlk57FJUqRy1CwttVwFqZ9kykHflmdkzzclpX5lxvoehrU
QIFH0LpQMa7wehtCM0Ryg1fUYrdGjaIDdEQ+GlWmWQIRW/HkIiy7m9iHlj6LNqZ5CBDx3s/z8+hD
DlSxgRHfDLYz1fWIUMrK0pPvs47K2fyZVoOgeLylbXfJwpslikNsDqc0dX7IDNtILzvVJhdyY55F
x+rbJszKRx8HnDKuo9UY1B9JmDw38YQqzb3PQ/b0Ewt1om/RnAAoQBzuVO+lPz8vH5XUwN9MueU1
wB6LtYe1Vc7oMo5HjLbxXxsBWqgN+dAbw0OCydIIuSIy++xCcc6GeZclIR2MwPSS/A0S3LZwbBuD
30jNhhYnkZfRcJ8VeyyjZ1kicBaOAeQRNBR3siiYdQf0SYNAj0ChBXpNnCbL3Nk9iqGJEDiHmyTp
3Kd+yrmmgKWM5pWg3rtqcNfszfdeQVIbdfJdRVxnZfUA06liUJAPvfUWhQj02ScTUx3itcOtBGm4
9NqL6TLYkJjdIpf+dqROx3RNnGLnrpMaM8qUlvfKxAjduajzugEjZLUIYFVynAP/pcwItcOiuXic
EKkcFA6f1rTeG2t87r1FuSKjnRnOm0EPn75n8HcnO99PLgW8XXSL1rrF1QWv52r0LN+V59yqqNl3
M/wtKz56vXqa+dyliyqlBAadOAkSjZ/ABX2VTjfXDqi7RMVir3jpa0auXkjJph+KUHECVk89vZoH
GM6OqlsfZ8+mlxynfn4pZ4NFFP6bOr+VYBOkA/yC1TVbGEbKYOtMgPdEzmHnBMCAdUTHB8IJaXBh
yaDPGq4udn+6rm0QL1R3uQ8yd2Pr4uwSHC1CoHlmH34G9CAGh3zSuyEEOFSao/5RwRtnxrsV9Tcr
YEBMQIhr3ZzZW6WSLlwb1x4o0kRp6nrtU4CDyavEuzeFjwkjt5Jg8IYuBQXAQbRPYGaxT7Qb23nJ
wadw9cCpYl2ENlBMxmUeEVMMPDF16b+kLI88rCme0/wi0XpL/Azf5ourxRMunV+bk1imN7bVlyZz
D+4I1z/9cAveT+Qg0uXmbSAHO/reKtG/pJU6WfZ4JsgQd+mLYxVsOFP0ZbnX32f+EvOCSjxOyRMg
vSw0GbY7iEDl9N1EbIDwttrQWgxMgWyAH8eJh8r3VqN8NVyF666glwYX14jDIKJDbPyT8AG7Tu4n
Dyi66BXFKhSIWfHtdrDahuClke9jzkcUT6/pgDqaKakFiEUWpChjLh0dBlsyIWeE4KaJW7yfcdSF
JXQieCF5BQgDVPSya5g/0gy5R+T9uhZnZQXAKgcVSKggYPTAwQ1mfrV0wxqPe64noqf7e5mDGu/C
M4bHS6S9T5trodbiPWiquxaOgw6yl8lySGz/0a188WMA17qDlYkcmF2RVQ07A5+Tn95b84ADCSuZ
HaKAyAvJzLQ4SstgRBUudLFNTTBWUBAI4hEOM2bnzAQZYbTm3vB6UIusMlLCQscIEtRMpQqX+iFr
UaO5QfqkY3VxYySkVu+SkNwTz8kOnh0MqpadSNUpxV3rOz/zsmzxvAd8G9Rn383o/cuD7mGWy5ga
hUGRuCEdEV6nhnmK1j8T4ubZJ+Y8NZynOmjZpk/rCDKEzZoExrRi92rjDeqa9J+qK6SSfOVhP11I
3diOyNWY9h8mpNddSnICj4jZBW+g4t+NllwsfGESeWfphkvyonFXKe6LcvLu5wGtbVexp++qHeop
c91OrE4yNtEVIu671pYV/g0w03mZch5WIG9gtxvGdxFPSA/DaO9P/d5Mu1NocjALgwTpch4fjLEA
d6So1MofI/DM+6pmY+ZpzMCyQi+ax+QHDqEic7DGumGq+b0z7WtbqEPd46AVFLit+sO0cU1q1qzM
3Al6CtHyFO1ADIMMkbMMOyyheKYK8etMGNYm3/hsUcRTAnrl3fJwBPQ5KB6QLYzARKqB4aZlMz/g
mLzOlSI20L9HVIL/IEkf2gUpZjVswEx9cYb6aveM2hkLgHboTnqEHKJLceS2oU+ZEFFrjz2DFvkF
6JgPQAJ0+1zO34asH0QVXOuMwXzT8DOj/nvKyvpexNXeqQm49tWT4yZHgzx1t8tfFUgGjZWoJGoN
aUD44TINaynZlTYAfqX0yYEDGbjwPKxmOO/J9luiGiyYb3bH55410AEmsz7MBSJ0w5fI8u1zapa3
MG6+QlTy2jcxRdh46sBweQC8iNPybPKDi5Qmwyr+gSFez/lfoPhKjeAIoOw66uqL6cEjQRD7rOBy
HrIfmEj2tvcd5GaA/dghMdrmPglZVKSFe8i4vO90+OUAaXYhFbSYtHy3/uc51nufz0cmkU/uWO/i
Lnmug3kbipFUVYN5VzwE2NPiY16YVEQGTnUQVYSJrKKse3YbdbPd8qGRQCipVlGlEFyMciybiWPH
FDCi9wi5PnPhfGZDvG4K95a1KJ8nKoUJLFSWa5R1KFNHi+y8gOxDC4toIJpnkYYvhYBOHdThs2Pa
L0Q8/GpGHaMKIKdCi/CTAxCPe28a4JgF/bF1zcPIyx8X5X1ct2dWU5vAxOfqGxcdBavAwn1udvso
hXuXcX5TWGNJpY32nPfCAXbSTdhcJ72OUpq5wcXIjebO8lKIeBm2aRsCYlSTyW5E+1wmJ2HmD5Ow
3vKKeDhlbYk/gEi14BDBuNo+U2APmUE9tJewx6gKPjC1srX2Hyx4iCPzH1csQQxm+9SHcseVv01G
79DaR+26FqCRwjl7FsS2KnkkPnpaDWRVdVW/FWNBphZTTZSp1oQGzUWBq8eWTIkp2062SwCN2oxF
c2/nrL35NUlpTR77ApZlZJsbzJ85EV4wLsVI5xBrENpzv2C7CEErmTHPGgxMYzL4pF6ZEJxP0ni2
UfhMVnbfKrDFVYzYwqAWrMlHdukA12KC3pcb83ForaubzYfKInlnslDbqLwlJtP9Gfrg0rX982iB
YFWV+SGU/R6U9IHNAgnXKEs9iecrVDlHao3ie0zlXlXztpUsbEVa7iPMhGMZO1vdevO6TJKXLhA4
3jjmBZyGaHzJpuLFVuSJsKvnEAqMhTbDKaVkf3AT+1Nn9GQgfx9SqvKtpcPtzEHkGQ5VAEQn5hJy
I/EX3Ckr/5ax9/P/lF/M76lNbmw8G39x6D3XZqg20sBaSgzmISjGEzF95zydvwIzQuQyBy9BiVe9
a5Mj+aq7ETIpNx8mqBHKmUz8tz6YPus5fmLGtytIjWx0v0/o1RBW9jdIRxEY02jdV9UIix7mkYlp
Wdr11fHKF6McLNSIwyfT3HK/pM0PrTZRXelD3HKY6mDprTOkHd3ITAtyMZsXRrllXmJSNGs0cwu9
rppXtYg2naOfZZlhHs9gRQwdeyenwlCYlPaVmnjJmatvpeeyt0XOpOxTqoO3YcLiGOW5XqLVONs6
69aqji8wgSVWx9XZy4OLU2h3RUFBVMeoWVZM+GRAa5omG1p/oIvIFhNsY1vXJKzaex0AGedv/tE2
u90m8F69gf2kpalfOzr9OyOUryUMilBDFFAjH4JpGO3WIp01zAsCkXX3zyixY2scMAB6ANkEffON
SuQ5NSdnbTQjFEdxNQb9WWU1GjCLftuJk32sc4ZJ1alNkF2kqNxnMgrLhz5qfhyHEiYXOL9Dqc/K
cj94UL+pchWLnwY0Ej8aLQVf6xhMOBBcIIN1yvQPEsJz6vT+xUUKj3+qMLj+C3BofhahKkuBOonC
h+Dcm4OpH0oroXYfo4TdIWP0tASXUlW7imlvmuZ/A6g5gzyvsu/JYiA3CFCmWbNg8iE+B+Rxn2P5
SvLjxg3Coxq+W6YXEYNb7LRpRP2XfQKxZ9uUsaT8BDHzFJPNHVb0rzNHr0H33veKJU7FYxLH26rG
wlzIs9lPXz4JaLlfA5jv2dM9hJZ5GZXemr18MDLcK+iPYr4w/pxbqLpHs3HvIOXXalqpwXqapuHk
+RrK9BfkrLW5SDdYYs/C/3Li8p744F2NKX4gW0AjvF27pE0cVWKVuwYtHamj3Xerml+KYhx+Npks
A36yTZ/CqlSJqo5j47EeBcgUhH1zGnFzPg4WAhNHgSdjpoQAArh4W3vT0e+K7Np4TY2BWKLJKsgv
jR/zGTwuOP+uZlpLKIFHeGy/wDtGDpgO14pHw5mY4dWsIjzAUvyVMzuvHLZHCxkFyBWeo+lqIzlD
qcVqlY/0fqSbCS71Irn/5PQxy10JcKZ99/S6by7dfLG6RX5CE+HuM8LPc1RKK7B6Q7bzC2MDyXSV
DTeQ/gmbdME2pXmZ/YOr3u3g0EhiF0q5CdpqHckvGcMfNbYCgPZIEpQf74FNrq283EQKPkC4Rjis
sQKT8NP7j4F+6lEpqE9cmexK2Prc1foVUyoDyLTbwker+zNIK1uCeN/PrOOW6IyF/c8zhOB1L/AI
sDpNqps9sUBFpbqkJFzKYUfTjuc3RxVSxW8xNOzIQ499HdUm6OGgwe6ZAS3A85EFnllknOmFgrGg
37fd81R/pXirkiik3fwzgE8SKMA46DfGSzQM5SpDX+fZ6QOjTV5Zun5OU589X8jja8fZKmtZkxtc
Ex3vrtFdCmR/Ho7DlL8zxSYAEgU1G0NfsJtfA7st0gm7e7uFViwPTcjnAX36M7GPnfHGpp5IMCM6
2U8YR9dsr5m/k73K6n4l/F0J8dRJoAJjCowPEqQ5DJz0bfK8/dgiRLsTn3w9VkMAcrCRCC5p4dDC
n0Ym4w6XKCs+Oi2ZPizL/6Z5rUkOSNhMs2WURPZK6kPCMgC9s2s7FNUmdVAnUa/QeONu4dIZlsHz
qkLla5avMJ0t3gUiy4L2I0mOPMZ9t2NyQvKZOxzHYYvm565lg5bcGdRKVf27fLbqVFf3rrXAtGT9
UWUHu3tUUEJ67BspE65VM7IeqVd+dR6Kx8QaV2iwrN+WgS7oA2E/EHJh9t/jjObjovRTDtpW7NzY
JKFsR5NxZ/3zaeI9hsKWv5ftdkDHky1bHiTK+cWvrvjcQoCCtLQJ3NeKwAvFH/2Wo2fo0uOyp8e8
iny2cl+b7jo1v3WOmWT8rUk9CGgsQuY9RIu1fIV5feiyC51Ziy0hChEegNIHfVlVdw7zF/odZCfl
KZv01YLDKFPj6NEU4JDhGsSccAr4ieZbU5yqECkpLQPwoIbfAz6Bj1/Ye8NMPzvXNoBx8KqwQRqb
OjwY/aHtfvriYVbX2T5h/0AeylsRU71dgT0Rp1AyczOatTVxBkewR2eYicWzIIAC1AcLRKZHGH98
4BZfmBtU8kpFvMzB5712Nmm8HiWC7/3c7caYSmZAnX2na/MOkwpdKnr33SLMYutReNwNPH1VylwZ
+aJYC8Us/woDwoZePnxF2c3zT6Ul8Cs6+2pBZjgVLph+E7C5VJch+zCKYjcvUH6rvyOoA62MUP/b
WpdYXrrv0jjXcKCa8Nwujx/zFG9tyT/bfErl1Rw/8EiWOFZRIgBj23GoE/KRJ195s2/sF+aCLgfJ
6PAsgQjIH/m3tefjf5EIHWngsHbkZzOFENvelxH562uTtVJNp+wNwTZUqFE2FgpT48sdolspdr3L
H4DFb3IAXFN14Lpj8XSXTpeJpRRt2EYliOgGcOn1Db/tujFxYDgskVKypnwyHHfu+AGJZAswYBXg
fotdChiPXvKxdZ9kuonDXQaEYRZP9ngYmHrMS1KbeolQyXZzy/2594xl6fHBxZvkX0mwbUb4gvWr
cl4lAi/jucwXmgQeh1UZ1HdN7NEGf0NDS4dtBvjT604ed8xCNCNWFr2DvYfwQX6NMDYCPpgAEkHv
OKVgVuDzB/tOXlLxljJPELBl8uLCWgyFydGYYZmaDz0X8tiTdOWsh+4HXKjTncbkzAI7l6iUNr1G
AJ+ynFl1PKHlU4LumutRhP/a8T6Z/in7C2RqgzZXMmnJx/tCXrUWKGv32eKEHY/NBGwvuYx9+xTX
97WeVyS67fIMmD4sxujcpW9x8i/E0zBmHzGvFcfWAGzCrO97sQM2MCQv6Hmch8x9JOUm5DcHAhTK
rYW/MObzae032/ozqWTmdWi/08I69tYXJ3N8gCyJ5qAct1OBR+ZRowjUHEe8YkRbTvmbiBkXkvw2
PvoVNS2fSH5oaKtIFSkUBJu3drkwmPwyG73Leb5ltKXGO7hEDSX7GonOdGn0i8U43v02MGglPbml
Nwj4d3a7wAsKgA11+BSrx2raulTsEeA6+MH2uyK+iQV5K1B6IiJ3j7hcyva+RQFoAAAERtp3+wJr
cjmHHOvHxDp17k9rfPrGYSAOIyPfznXYvGysT4UzxkTdqA5W+s8CI9OXT4Z6nQ0b9xPgGpfLA7cL
u9eKt8IhODPpDop8WMMI3/KJsA1gmdm89z2w0QxpKZ2TeG05r5mEQ3BsA7XR9mthCMRlh8p779Rj
TVaJ+V4hsYloz1vC19CkDUTpTAsP4n5EBIlbvhIkuFzdNF/b0C296Gjw8sIKolFb21wwRX+JBJoo
hl0cLeVWhO1OVYDseeLS6yKt4PEUsY0xYb+wpHo4jowBsafXGkkzXgdAx+WxoScXyQfxarI4+gA5
s+yahS+1hYrLfBHDMrJiepuERK48mSAeWKPDL9izR+Lg/XTNApiWjYr/3KbPY/nuh699y1pob7OU
CzjIXM29qz9dJukl6H2sHXQ7NUXl2StqBEj9mlC4bRe0K8SInAxQLaf7fhrYxtS7LmcbujXD+KDs
aTsxuaUrpdV/lzyH7bgH2b6bVbnT1cVxMA/bl6By98oAAm7vOwfhDrD5bO/47wtvP4Neh36s9d+t
PN0gX1wp1LC4cWfCFAPJzrL/sYKLiwUGeToDJ1TzWHy5/3BItUAPwKD1wc2IvzqBYwsjZphC4Bhx
ALcACnFeL2IoT7/6cJx04u+FbK7SSj4jEnOCRvDwLEYztE3oCCwk40FACBK74EhK/PHiTvXhmS0n
8Rbj0WiMWzcwKA9xcxSLXyP10gPci11C8pyVoiwGkgKR9wPFLq1fCR/UrMDbysjl7HbXLrsNkxj4
hKun0MWm9RZTGtFXo2fWZ9lKAZ0yQs8S5s/oQwDxAoMqTbFK/XDfLfKiKkluaJbZm6L1sFMcsKG/
m+A04DtXJ9MFSjcu3AODhfGqieydG/m7IogINIuyX/Rd11ryAAVdER96t3meGqRuIVPhx95V0UEk
cIGnOCTQvh7LtZH29VvWNRi2JujsiFsnaq2wT7/H8P8JCPSRZgrvdegfRrte+IczBmuXN8B2eKNr
8iOUOyfQ4Hv3EFfGo+/H+T4q++bY+4jWJlUhJHXNs2y8t8CyRpBFPHK6rBmxxZ7FKQ6/HOKAugT8
uHe59t6ISmbJ6Gtn641u9IrMgcWC3YFQHdnJQkBkfuMf5xKqPzpJ6rl5vIQGhp2ytv3l03zU0ulP
phE3K98hfsrX2Og9YV0Y8tJPzecCr0Not1QbejqlFHpFKTDLBA92yCAxobRaiRY/NYvFfY2VuMvM
L9vGRdlzfyAcoEOtV2YrvHXZsKiRbD9Kh1dWpL1mkA9dpAf65xGeAmYgl9OxCsB0Tu5PYKBTB5bJ
NdvhFVeNvRuFa++RnezHdIkmyo6u6wMiCkesFQ6/T1MOl9HO31KGJ3h9g8NMszMh0J+shh0ezrBp
oR5y1So25DIAPNn2S5ZBzpKqhtJoeh45FuQSYJAKMK1MQOOjJPtDjUsqMCmuvXsVJHEaGSTmtANh
VpGyNiEod3uGJ/IjdYLrgPYvwYKwVsOw62r/t5rzn7hhP8LPxkZnhH6ijK8xwd7nsCSoOvOr6xZ7
uPFPZPFvYhsv0gWHElLa28a5IPerRyugRAvwTp4zJz10Cd+4UV7KIFnXY0IaJWfcbB86CvvCCV4R
7yB9DKsz+y3Bhh1HT1cecBxuB5+2PIj3GXjgNMNPTTKb4ylMnepo+2pnm+ZrqdFKIv9BfJausxaw
Y4eBYvbwlnjVheYYIpyXPZUtCeZ595wq+iUVwliBOGgoGhjxWURGBxrFwo3eRb5NYrDlQysQuyGY
tPkLk2bEoOGqytXfpp063lecI0v9Zw1907NbA/1vmyRjFSbBjxpDAyRP2yhyVhGVHCqKLunJKhfb
uHUkN0lnNDOYJa5nVrOJXRcsuFQISolhBkEr5CX6lI94/eKkNsRDIgMXKHBXRqALV3ZVhQ75kgqy
Bvep39ZoYcmbbxlncaXJguHXXC4i7Fbwtd0BvGuJPMYu2zqsNGd2099TSqPzZ6K8JMTBn5UgQMox
hmh4j/h/l9FAaMW9f20Gv4TVVWYFOyu0v1FP0WCUUx18JJGHkIEhmJ80D/S6AxxRGaics8EHQrUs
eXq+KmedO0ZHww9clKahYyfBTGSeLcZBTJUE94ocWFCedF4OVbFu/NLVlB4xhf5Z2UR/g2rzB7te
KS8mpUInoXN0c52V3EKaHcVaBXYJiw4HXUJmMeLaipY0R85YfKqQEfO0qsxEMh7LkS9F35HLPqLc
YKZzmOWnZA1zM5V9WvT+Oi7GSBFG5EbIc4F9xIQFyCSa3Qah4KDtPdhJST/gRzX5Gis/YCtY8uAh
74Sp0IWAYOtplH9zIyzxaaO3ArkT8HTT3rcCWS6wuSZxJUmqrtLRaw/+JHiOqyCuYUJGHvO12RuR
qxG7bLgUV04hvf4Par8khkP1YoCnXXZBDqSlqmrr1sm2ZSxs5k2hX/IOwRJqORZvyOyQ6f8Lc7Ci
5HuqpBO/sSWaEXzxkPX9m8X0SewsnqvZWJSNDRivYMgrkW0Ag07kNLZO3tPIO2NpBt9z5ok+o+aw
JBTa0ogq0zoWkRmUf0WlzcBZ/8fZmSXHrWRpeitp97mQBR8AB9oq84GM4Exx0KwXmERJmOcZ6+od
9Mb6g25WlyIYFtE3b5qlmRSkPAB3P378nH+wB0OWoL16kimtG9lQybVZ5O4K9LcqTNy0EIV3n/Zj
570Dix8asKTd4nr+ZTSnma8onHQOOt+O9kofAV9fzdPDyCkH7rnoOM7GWAXTRVZHEmP6ce60g/tD
bgLKwGPo0t86i5zJCz51QxJDufO6Zo6/x8ZLIKO2nK39iwumEqoZ0aO7ngdrXtmsrd8IWmptSHa4
NRGEjmjE7p72pIExSZVQDkPaAtigXxrLq66AUD7eGGmV+GjNUWLoJ/eWGyPBmKPHkkr045WvcIax
Wymsi96vyumDA6EDMm2ik9TttkBKS6qt6dC69GhFF9B/kvO0pA1I8CILBpSHwm4AON3SnwGa6FYi
2vLdGu9K1ktNp6VzLXXrCJQEr6YkDJhlrw7BVqHJ0xcN91E4PyUZY9c1A6J6DTB8WkJG+vOH3GvD
1rot2j4ppm1rjaHX3tvKyXJ300dh08LUydSqCBrMma6+Dl4fLjFaT22tP0u+NChXYdu5TXEYdcFU
b9hsITUQcAXd4G1l3MTybSuDIEOUVaS6yp78trJbZ2vBDOh/Cgr7ff62cGk2Fj90a4VAbZO08hf0
9O24oJzQRbGXfdWBTsV9mEa6psRbOgXQsLGGAI38jSg1LP/ZMrm/mvm2bv8hSMdUzpdpM0p/AilS
RwCPyRgGymUVfD9NULYq9yHwGy1v7LwuMFGUzOG7SQ0lt1loZzy0AXVLGzFsQ1ZBHidh/QmAkOaH
a7CBw30A8AXoWZdeoPJi3oW2gzvSpGmBPkV2hIfFvJgCwf1BIpBM+AS05M/+ml1GPaU/gGP5bdF7
AN5B2HnDD6kzB5tPg9Hs9HFupwqTXr+bJfejfqkb8ZMNHS73PBtLIVnCNH5C4LHUd8oRa8EA4RHO
7sROlvQyymKh7pyp4USvieBQDBOXq1Ddcb3aUlr0kntLe2sRsGl8626gIbtco27cIWTIL89vly7O
npniOLmN/cYZvhkhp+XaLuMMca5IwFVC5NwNnmZqCgYoRCeKK7X0uY+mSFf4/aUOMxvBtMzibmuW
PEZsseoil1LrlHj1MzwyC4FDryzsmDrY0tTDFZhIv0OWNoEzBEueHseHtitaKKUWkEd/S61URxvd
NYtnc4bAjPviLxWFU5aworwgFUBvihHzkvw0Tp6PkJ/iMG7eAgnOKSLOgYVxVChTr/40tjomkWaO
LMogTbiMUCWzIADAEhbhGNMyAqJwlU9Ym8MeLxfWDiXMFVpnupJcBic3J0sYIVjKbLhJEaYJBHau
A8UxdJ3DNqA9n9nudG98ytg3bIrKpW0xNBB4ya6B9JFYzc78YtUDBvChb31oAO2Bz0uSfjG3li5S
TeMhLbIE1SR/CoEzT9OMxj1yDEi3bcM4qGmOVsj/sKTnraZ5h5BliLqfly1cGEt/ruIIwIgX+uiM
1DhSlJPRQYupurbQa82buI/Bh5RDhhJR5kbp5SQ8Wt+5QxS7UJhwmUsPJof1beIcoAA30jW/7AoM
Au+sqISFr3LOiY0XxoA3vaJCw9KgXxHcWb6mZW7bXh+9+BDEezov0RBc1lYo51vwWEP7HheRFF5X
kxaI6sFinIBIKRkQPCxO5sc5zTWqSwIPUOpWZVrAQqtkis911H1XLOh72dal+B4VbUOS1Tgyp26j
nN7u0Wvyyvyi1jY8MCsBYEJHjhvY/eKjOPDYDq0nbqvRGokXrNn6ulB1rW/rcAkqChyh6OYfQdCY
7CpWy0w1puhCGs6exY5qgq4FYJh2usEhpCONtfRSJO+jJi+692zVMjkfW05uJDJEP74hYs/JDRiK
AMjl5EzLXdexx8VkqnDTdgbGKwyV/l3RaER9Ui+dJF48Hlpkk+fGeA/S/MESt49K1p6FrqtT3YzT
iO9rTisquqMv2ndwBUuEywEsgstxUyceb5RDkng2OdpE93ZR06EZqVYO22agoX+hA9v+nqSKnkuD
V7N+FEGQ+k+CEivxbqmRrjNV1uHWjiVWtO3svDFfl1imED4KMw5P1F8z/zLXxgBiNaYjNjWpB6Ct
tPwxu0a8rddbh82iz1OnIiyOkyodlmGJZmItG4nk/Zym5Gx+J18itxm+D37ZccZGCjsAMQ8+ci7F
KN7wMMmDljqqcYIiyG+sbqRlMhtgdrivNVYCNGNMqaOnyA5RKlwsKnO6Q354BrOPU1DkY9wrAWyd
mXGBHZvZBhzgTHV0PvPd0gG50akadllZjd5aG3WTN9rkk3NeoQeNi2fndt/SVmu6fGhDrbYcXp5R
BxKJf+nVPXA0i7a4eJaxnIAouKmvn5d4ocEqBKiphxT9lQdZBclnqCLoqqguCRGlr/MZMIfEQcYB
Nv6ldpv5yQQefCvRpuGNCQyF7pCAAloNWD4lXlWXGCqFBsP1ukSJO4BW+61sZZqdT7Is+P95mL+D
ijf0mEHdpxcJnLzPtgycr76Y4OzTU8ZqN63HGFZJSKBCkUD239Aj89DQyCOwpDM1pE8zHdVnhBHr
lzir8NdxqiKCTtfEJQgz6IVo6+ukR1IHsCdevdqNMNkEJxtfKaGR5LR8I5GZREThbWO7C651HYQ6
BJEQm1vTdVaB5SidUZj00GK0mtGaNzNRhn+4HXNUclTagQ9o/ZIaI3F83k69wJmkg8debMbQYCUc
NrbkQLI8yIsMXoTbggTTP4ul76AxD4/C3kLtRF51jmJaMu2Y4EXvIgYBydHYxUAJr+neTRZoqW2e
GySpIfg41gXR3PXuksG3x/PECQv/Ogqd7jta/UOB4zc0MxiHs8OtiHVlcVJroKhWBGABjaripso9
gz40urpIxo2pGz2TvGhkbLJBIQ1cStyWQ+2g0QLYyeBSmUZIEEJKJLdxbMqjF/OQ2fV7pJWK7qLj
BpZ+YkEW7QP0oiLe+NqyAf5GU95cedZoNV/dcsQ+1ZvbMfrS9D2cWYGGePw9C9H6uyh7AWQHqbNZ
FlhloNSVPvpoprHmFyC72iNdGSCxiNStvSvkVufsgw/+KuXcqtzhrqNrNV5PgV0mLxyfGYtkmVGo
AfU2RPRKyQis4G6IXUAEZyN3vIG0sEE1jYIOkL+BAtmqyi3m5XEiYwdHFC/zhApuSxY/uI6snrzG
GIXDgD8BbffrHlx6CnBuOi/RPaIt0+SRTXJtUJNmoUftVYBWT/y9Em1BglDHFr4BUYXRl69joPNp
7oH674qFG2kyWNnzOFQWmLK5FGDWpDc5D5hLmOkS5bP8OR1caZ616gDHIncdfiUhXJrtQFdDX2WD
dsP3IUqheNp0tl3R14nqgrgwTUESICqmyzG+HADWoQrZNy5qDX423jvl0MdbXUVl/gZUK0XRGILk
dZNNomKbGwrmTu+gpzvUeZre1mNjussYQMp4ZU9FGgH4DXMoaeEauJa+LJAzW7jpWDRb0tI/zxo1
BtuKQy76aMAE+lD4dE5vNrX8qn8PDqUlbw/hdtCCmZq5A02qjbigEqeRytWK5uZ/BHEM2bICuwlz
a0MEpbP7Upu3ul3VI/tzLorkYh4C0nCxUqhVzZrjOwAzogycQtdRyW9qbra0xO1yQg2aos2SfqjZ
xz34rSwCLwfawdfT+R9/+89//tfL9L/CH+Vjmc1hWfyt6PNHaDpd+48/nD/+Vv35t9ff//GHazxH
ekaxGx3B5ABh4fOXr89xEfLD4j+acKoSPDnVeWDPsfUungx0yoZ8o/o2oo4///irwyHw49tG2Y50
fFvI3eEs40iFICtYyRGf4RBhY3AnTX8eF2P0fHwo99WTKU5NZfue6ytXSW93qBY5BTFW0SpknUwX
1QyzqnU68okphdNv+uzu+Hj+gfE8vVKijCOMY9bPf3uTftMmsLLoR8V91N6qPAK4E4UVeJ4SJHyP
DrYfgbQdoAk/QSuVj8eHP/S4dHGM7zKdytdid/jEqSkfVFIgeBIhRxRZY/wwcDu4o+yc3QGEm1+O
D/h65SjPZioRoGI0Y5vdAcMSQSByeaRSh6q+KIltNyr14630kuUvL1LPcR2hfWO0Yqmuz/7bqzVV
nFEBS0oCXhs95SV2GeQe7lUTaevj8adaV8XufvCMFJ6yhSekYSp3h4L94lTYmtUIkgAR44T3DeSs
iOJx/9LVBoWLoQii8Bzpc119AQUE2Pr4N3g1ka6NhBGdEI/nldLf2yKuLqmLQYnYVGqt1ZkICddN
xxW8RlQrm+OrvAPHcGLQV5O5Duo7rvCkchzf21s9/RDQBEHalNZbLdxbf06RFktCD6Em0Lyhe/vX
n1E5miGNbzPk3tqpOneAUYlEf0YfGdsZO/GgHZV5vpIAuQq2Dv4ZJbiH48O+mlyeEkCt8qVje550
9ye3Hw0C8AybUoh/kJS4mFmq6zD17dt8kP5PqNLhnWX65NtfH9llXMEr9iWbdG9ZOU44S0k7IyJ9
xeHVh/E1d5TWlmBMn3J4Tdd9nVIEHrvIMX91+/DYvw++97almSkUFAP5QjOgY9GnYJSTvnDoPGVR
sDn+pOs/trOBGAyQuXA5W6QN0nD3SSN3XKx6xJROp6O85FKHuK0H49AEHe4+TsUN0BnM+G+M6inP
saX4tXP3Zraco7GkJBdv8nFA7HlFA0d5QuVqmN37KXJe5II05PEnFYc2jacdZbStfc1JuvuoXIur
MVGKemEhbxRMu80y0SupoI2cQ0+msUs57raTlnn0LTPeaapp1G8cel6WBwuYnOypXzGgnYfR5/Ev
dyiKeERKT3Cc4h6w90JQkkVfoYmRTm4aBH2Uyub7GaLEnew7NOTiAVmY4yPq1xMvkbsRrg9bVhDA
dt9GEU5oF3RdjkZRi2JQrfM3oCVpFhwf5sBLp3xBrkLuzx3I3VtfARwbqIM9iopxji+MaALalJEE
Mx0s3//yULxB6bs8jNFif357XamsG7gYN+2qPm3msb8BXlshXZCcCsAH3h5NS8U4Nu4XhP3dt1fJ
qEHQj7HCpLPvuHKbq4EwfWKbHHh5jnGldKTLoiBN3R3Fj1oJ38BjcwqTo5u0YjWdrLsxdTGfCPGv
4wB4fmEArGjJPCl7d6hBlNOEgA1HFwIEHJvjRLkWkNmCCvu5qAv8b87jdoQKu7EGbmwnYt7e8J5E
sEgS5DXHOEHB2xvehXZUFDnNFykC/cVOw+CqGXrAYtKbP8tkkk+pD/HnxOJ8vet4aIdtoNkADlIL
uw8dK7snvQ1RgSXMD9eqVMX0xV5PedAvs6Uk9FqZngp+h0blXYNB5kQ13HV3Rx1FGKZczyMEnJSs
73EzLKPPiIkv4Zusj/PkshlKI98c3xyvF6xyqT1A7/KM77zaHEvo0AuFsbXJBxpw59QUxmsByjY9
8UoPjOPZ3ppjAsCgrb8XyLCAFL5qB9x8uiX/ABajv+DGWZ5I3l9vDOUpbiXemgUxfXsTl1WVVcN9
4PxAnQXNYCsAqBog20GN+cTK3Bvq18oURpCIIIRsC7UXJzMuZFbdQf0PGqe5DlOnu/MN9q8xRqZP
x+dob2H8uQm0kjbXPP7n7m2CRYLAKUCIIVrfzJdKT3ITBwi7W0HfP6CN52//nfGguvEy5brtdxci
rulSUIiBfAH1A6yOS0uXOLAMSN2XtIxiSMXHRzz0MiWyteuNa20Frm/gt5tBTLnLx7MAO/I0T2+L
ED2n2QzVdTib6kTsFOvb+i2z+fNt/jbWXhpl9dLLu3XiIMCLHyzZEtA5V/hqcOytAznwsg2ndDPB
WFtbULK4TmE4nHjFYn2Hr76FayuOP/a6sffmlK08RpnCsNjBbudMBd3PUmVwZSvEhijmvDSQiX8G
Nq4ERSjsq6RF5rSkmH9iFYu9ffnn2/BoTqJ0yK1zP9SN8CikiAAee3hVuFFwMaE2ecbtbeJu1t6a
CXqBEBuEFjDa7n1svwF+T96E50Q03Aqvff7rK4ENJZR2CYJsrt2VMEAZgRJU4KuZg4Uph6S69WGb
frT56y/Hhzq0rWix89wcpmS4ezt4mGuHNgTCONpqvc9ZO6HW02mj6GOhDE7331J+cHF8zEPnGScp
eaZiaGnvPV4iojmEpVdCKE3p9XUiwzW5tSdQTGVaNh2wZ11Tjc9bIBF/fWhONV6pET7XxL0Vp1XG
axgAIgW9Y2kYEn3/FVHWxUEmqPJRNyGBQo7LNoF7YpEdemhjK85khU8u+fvunEZp4VYk2ECgGtG/
JCQL7+ghqEtcKOBA6PK7Dy7m419+WumzgohgkvTl1/77LaLkrp2VlgEANOF/nNw2dhbk+KkjuX2O
j0GBtwTewONS4AX4bwysjNAknBTG9k9xXVO01JKBSRrkzaKmT7Ipn13wmVvfQwqbROby+IiHIhqD
aVfZhgsxN//d91vIzHJn6iqQ8Eofu40gxOwCQRoE2ea6EI8LpLSfEe08AXo0TfQ5iV6fXwJ2oxh6
/Lu8DuTa+FJzRnnMNwCmva8STFOGiA5CUvaoHjjqxccewMVZZNzp3fGhDmxfhRolO5eKku3ub19H
T4gGOBGRQqBCcJYiBNaeZ6RzHf0yLX4UeUMAPz7mgWipFCvKUO8Xyt3fvlabW5CVcsr6eQ/LKE39
vryMjEJK6vhAeyUOwrK2HYdrEWeiy3TsbdYmHtjDc1JgoFbKO0izj2FAk1BTfIDQnwRf/Kxy0AfF
j+H4wK+fkIFJekEZUeH1PLU7gRK9Frud6ZVmvZ28jYBWbi0E874dH+XAkiX8kUS4TBxZ1H6YT9Gb
jsN21fBEr/YyA6v3JL0aIfoEQYkha6tLEw/WVdVRQgJkVOBzdbIceeBRBdcLf31gG3ea9fPfQgTK
0X1WRXyHDBspVM0dEZE4pkGnTqyaX7f03cOekA/41HOBjym9v1Q9Wvth49MOFu7Ybpresi4qK0Bg
uPAmGjXYbANkWZWp001dgVMFZS7PzeSr60wP6UVkquQioKcBCFB/8OjxPNL6AEMyIpDpCye56WGA
h0Vptqgm5EhUTNnG7XHHsYx5AO9xC7Pgfd3pt1YFHgp7JnQUcBkEXfJzKBIwMgY6apFaoFPSYTWX
+ZDHLracFgCptBBAvBBkW+JwuKnWMAMOnC7dlH5L+uptUo7fhMH9CRQJki8YaCok/rJJvR+mCMqw
i45i9xir/Eeb+RdpkcJdrOW5dND/jBP7qY+ax7R1PtJV44au/no+wasnMCrPZZnZ7t6NYOaSF/gR
cBERFIi11lNcb/FSmLAWTMPo7fFl/TokaXIWm6AvKapzBdldUXk3oeqfccRWdrz6HHX2faXs5BJ3
6+IWg5zh+vh4B6ItoUgTi7xfFdi9zTpr9FPSAfq2LeZiayrbOaOnByoDENCJQ+bwUNTmKNgIo529
R6uUBwDH87mIDx1WEzN+eigrTk9RDz3j+FOJA8GPVIEaCue2TZa0tzGBBdPkU2wXIO/dbZQgXK/w
SLzIVociP06nS8jdSMks8ycTQS3wG7+7dNbE1HYgVCxuozeTwhAQzwj3ZtTzzzgKUYr2K/dETnUg
hEh6GhwHeBpQodubgGW0gTY5HHd20w7Xusx7+CJucmJZ/aq57ccPj+uzw7tQnjTruvstUnWh28J1
JGsE2zxjZlqSBtzzwwgmLz299LPGqqsBCwnTNpdptUBgGtypHeDgxlh4VwlNJezzXPtEGD+03rnR
O+thSBjfv277CyWKGnjCWet60zlYoGDrIxKKhRNVjKHX0f3xlXHodUPg4HJg6NC96nL2fhAnLl1y
6Dfw3c+HIo9B0QK96jfHBzqw2ulR+S4NnPV2sH+59yGZAPqEbSNq7Hkwx35ngeLdjIlxLo6PdOAV
cuuigkAX1V+vvrtTO0yhsS3QXHBnh+aH1ZQIsLfg1IohsOE+1OG74+MdeIXeumSJT57P5Wf9/Lel
5PcJSJWO8VhIc7uJsgQ6sJy7vj0Rm8Ra6txbtNRiaH4p7nOe2b9ZJn4G+auyWbTDEqfn4JAopSPX
3201mJNtpGT+ZhpLszFREl2l/fRLy7V+twxFd1mVjgWVP0bLIljgKiShyp5TP+/hJnI/PiNQqces
rPL5xFm9JqivvrUn1n4AvUqt996PzJC+WOoRWnKCfj9y6MXbBLzmps6l/wDhB+SqZctT5Y9Do1L0
Y2kLMksgHruzQoLroqeOFEY0g/xDEmv+1Hb6Uzshn1LJBHd7YNEf25zs3qry5/XoAlI++dQrEBMB
oYVSDZCQTaC86WZNHvEW8octF71p23uld1E6qP+ETkbzscdTuKZQvDG1+QLtAEg1iFIkS9E87JPx
kxjiCDW78EZPwllxFe5ZoZD5zOwK95FM4GITiXPHjm5Tq0cKX/2o/ACDRO++b/yftZfamx6wxm0l
c+8WG5VP1ZCu1Nwa5WSUFkJ7ds4nW+b3Bej2y1anN/6MnKW0m/DcXhxxXrdgqI6v+gMRlESaaSWn
/XUv2ytp1U1ctxYmvVwHh3k+Qxf8G/pQ+HY0PSqAIX/jaOprwDLP3GCe3qFxCmQD86bzUCz1iT14
ILpwN6SmvTZY8B7buyRV3ex5swv1vZzH4Doa2TtQ95Lqw9A6qMUcf/TXAYZCKPAZqVyf8LJ/k1i6
MVOl4cnHFIuIje33C8oSeKSiIJrFYJ68ylm8zfFBD5S3HDJ7syb3tCn0/jUibLnbdERQToaIQE0r
CIkxspir9Xp1jYZafIVnJIwsoTrgSRFLbpEyis57BKFOfJnXr5t7KEh77seU8/WvQPVbyEP0Ec8G
AwZwqFH6BvoKgBCe6UUKJ+1ENH89FDc2CuprKR3Eyn6iX+mmbaIKIkNv3A6tjjpCiFggvZ2gT+C6
J2r3r/MkRnPJPKh4C5cL927UaHw6IT3CA1DhWig7dY3M0JwD0U5I6FHzn/uLnDl4aHq0Yo5P8OuA
taY75NOMrDz+2x1au7O3DCF2jwkX/WQDbKrfTNEQXQc2B8Ib5KQX8aEefef98XEPvWDDqUxpn6Se
GuHuuLEVN5FXW2QAtYwvMop2qJuBuU6MVV0dH2qN9LsnAY+oJLijtRdD8X13KDUP+AvFKBHk+AHd
RUU8boQ/eCfm8PUo1H4JAkR/Wu009HZHsRqYLllIB6uU8XwXWin6faBGTnTxXr82RuFCLz2yGTow
e9PVgrEf7JLbYhzgkdfjv3BV5UAn86DNTuy2A6GWhUGeqvB9InKJvffmyGy2yyCgrDoF34tkegmY
zi31omffst6ukO/Zy+/VBCEoi8T7pYRc7TYnEvNX65NNsbabXLqjNri4vS/BmYl5kchXyR9yBuhr
LpRG0NdWgJ8FeNT2DMbYqUCjfv2zu2uGZ187liwbbegE784mhmeAXBuWZ+tAtkXB93K2WhQ9z0Ez
8Gfcxsv8Y1F9yhWuXd13SEpnE4b2VoirsUE/BOM1kHTLfJ6lD1SGz6xGohiwGTyELEYwzDHkhncN
whrLghk9UqvhF1C/5Cr2eR8iQJ4998ujV9oXzYS4eZFu4Q9QFcgAV1bXCllFFCgQikc9sQbfJi6g
xtvxFRSF89x904kJMaIYewznzsOKPfTvLIS5fehOzqaIwNe4uM1BpV7NE5B0Q23QWzkyqHs2WB5U
LiqPE/LXgZfdjX1S3+TR9NniGhfiR+5fZ3GzYvjIR76EtDyaYMJSFBZD73zEAmXsLkx0xd2V66T4
1Vq+S6GkiQevR/wl0JsFhgx27OclehmIN+v5XeDhJPA+goLO+Tk7H+AXoDHzXg/wf3F4ygHZv8sw
JQXmVcnnvgdpbm5GLJLHWp3VywPeKzAEzox4k2LXUUJam97jelBGDcJBgKdxzTLgaiKIx17wsmCa
q9yfuM4t6g0uTAvmrhHJQ4pmAnnMUr04NE3T7mvaU+3d+qiJ5ylwVpzQOxsf8+Jj59c32kd8Jk0f
qBKfCUS4lvR+wA6uzy8KmB4gTLXZUhKDqXCTYlHrf24d74ypRdsGMUWcaK0e0RN5JRXb2LrU2UXa
CwiVdzVG9shjBG+ioH0zZZcj8gFpc78aDCYcvQC9y/A98qK4KInlYbTfjvUtzH3b/1YiDZZeokKI
kEl/E+Ft0A23YJBDXPcQVBbl86TRaxoeg+Ey9Lst1DQcAR41ot5lhKSc9VkueHZ+kA16cOnbePyK
PRCOEUg3CASWxh/h8r7s7iSIXNCv1A66Gzd9xsrFyZ5kejHgk16R87YoNbb1l4l0oUm+NXTG6g7L
iTjGc+F6QCsHIx8A3kuF/K4PVW9BrntFM7+p9LXJ0vMIIihKxyQ1LgJSaMh0X5z+DcL1OXogMcTB
af68+D/KgXz+bQa0N02La3RaRPDgZV8c5IGrAnM82LyOY70vihLtHpC8KCM76XSDUONVhQBl554F
CZYrfXJRuTeD/xTBmcdTAeIb0gyzBgiPq1/WXyENuoWPuW16e5NRHu7cxxTnsiH37oHq8hHpcKEv
koFZcrd+8CDLDdh5CKJovH6TwfQIj3ormivKbykUMBddsOPn2+vsgVhF5UgAoaMDuV/+hDERjrkg
VqkwrK4bf0quTDehVpkVzVeY21BVmmRAxF7hgXF8aLHWRV7FSZpRK1aZcLmfuUxOErbY3XG/npw7
HWXA4fE41+19qRWeqaZLty5Mx+9e4IR3Uduig49X6AL69WxI8Qw//nXWM3bv2whXragBziwu/HtJ
hQ2TzgSY5p3pHnH/qNfj2yVR7uM04V/dAu878eYPnPl0/mh0U0kDWrefxHhx0E5LiWocEoWw3aJ5
8u/Q+PRP9d0OnPpkaHSh1iRtrbTvnkZSjX0DxWKl7GWo3E1d8iQCL0FKJEhOPNKr85Y8X4CAIbcA
pQZdcncoekHaaZYFefVc3C0R9E10aqplM8Xow2BlVNzB1+5OXG0OpRqSqonQoK1YTPtwTFW6EnUN
G5MUfKp9Tz5FI1wL0bq3ZnVTnWrEJJdvS10HW6dEhZAjpEbL4/jqOXTo8y3oQ9mUcCjz7z374jT5
WIQ8e9nM4U3c18v1ZAqMwqYGO2ZgukS6tr3067TB70tjS2cH6bPgAgVxxA8571y9eqehE7AMhLd6
RvrdxWDqr88RIB/JV1xbzxSdducIizKXHjeKgQUXQqR9p8n+PFIJeW97E9qucCqxRMubKLJPzNOB
9c6mAk/KRClCzrr/fruAOdSo8aeHmTl5UXElggbuXhOGJwpOB+KZ566oZ2TWqKH4e9MAidTvsZau
eadZ9z7KInk/OKIFsYooFXa+4wUiwNEFbo+n4GKnRl734W/Ph+C1StyQkdVKCG3yKXpTB3gcQZ9U
V0mEoyC0M3MVtPihH197B7YdGp2+cWArrDfcvbyewiEFvU6RZrTCe1tUi37Mp2k1Bwqn29q0lDOA
Bjvb46O+ruyZtd1Aq1n4sE72o3eyVC6cmhAopZO/h7d+j23Mxx40xaZBpNmxzGcKaGZTaf1wfOB1
oewGapAqdAXoL8MIobu/+6IruaSuG2NctYa7L50K+yuwsSTzYlFJgXzPKj16fMgDlQz6y1zPBJds
RtyHJlF3K+2oJ/+o3MqgxY3mmDqz8sB+1EFePzuN6L6VlUjQggiwrEARs0gxlkEEH7dmP/FPfJ9X
MR24O6AzDk3qBXA29l4BdG5WsZqxcY25Z9NJ1BswknqbhFN3Il68etvcSDVbFs0LYid1yd233dtx
a3fGb4BtqAXtLG1TRUrmBiOVxCmIpdMSRSeuw68XtIepveLQggDHob+3oHuUHGPylZp0sCM5qyeb
uIm06hx2lzZCuu0mmTqsCY9P8usNvDvq3kHp9X5kxTX+HN0S2LfeqsYVNG88C3E8OlT9w9T2uDwp
k53YSAcOMG8tScERUbYLemOvf4SqlpWUpqvPshRkp4pRbfZFHd0gzI2xFWS57ehk8ReVD/M5aGoP
vorGn30y7aYcu+LE1zn08omgknMMRIXv7L2GBr1X6qQ23waZlI0d1Nm2q22AvRDigNq+C3u3PnF4
vjoaKA4CWuCeDgXJY9p315jpQ2j8DVrwDVS+cNtnbvLcZ8WQXR6f4cPjAMBkMYOr2G/UsUmNoA6N
5jxpp3hCeMLCXBfZuvpEi+o1soEnQmwaqhowV4pUeys4hKDouSOC3YkdtBftXDY4lw3pS+mq5DZ1
EQfsnRgJyXnGWM9FK3UsEMQ7/rSvg9b6JcA9kYuplcKxd+L6yQqC1bzWWrQjCkpqhIFaIMG6TPoq
pwaOcOagzymG4BawrDYs7kDDZQT4eSK3Pvw+OJb1iv2yYX3tzjAJt2w9sDhQYlyFdehi4WENeTrs
IrUtB+SbUOzGGwij9Ss6cfpDPnEdPfE+Xt031mjJbcMh7RGss71Jqau+XwIg82dBID849ZTctZVs
n5vbvprHa0SWFBjPc5PKZou8lEAUD6RlGs05pmUnW3CHXglYkJVvAmoJZPteM4JXb7WmchESRkNW
n3tqfE6L4b1Olghmrus9htVMSwLiRPbEsyBbKiYUM66Ov5RXp/j6TtgRtLoolPFididmpj+MbQq7
vWnc8LKmLGZ9AHvLS2pQ6HkTdv58VnvaOoG6PDTsWoyEVOSyNPcbbAh5FEnnYM/QinfhUNe3hBys
WvgPrfcCoW4PAVgZoV1Lz706EeH2uT4ezYiVWOmtiSgUrv1cPci9ZY5L1PfGvEnQ4HOd6h4fK4RB
dVrejY6ywETiFIeex3SPFLr9rOe2euhdBHFTxB/IJtlBEm2XexREiufjU7J74hIzEEVjRtZ2ugGX
us91xaxpikgXV90WJ/kaqlhR9Cnspd/U9EbukyAbyxNvZDcw/hpSsDMB/mrotdLei/nY3KAm5eJd
09tp42zruapeWmjg04kj9tA4GrCVAmhLADTr57/lyL4bNQ66aNR5BHCgtLPFOx/dkxNreg0m/5Mg
/noaahnEd1YWC2yf9gkf3g5KpSaUBLwk/gYOsK9+ZFxysrcywo/nx/H5OjAc/SqQcut8SX8/Wyl1
ZddlWLNPKlbS5ewltX3jyhnjFocN2/35dP+5w/Juf7G+X8pqbmLMAvf++M+H6kfxtmt+/Ojuv1b/
tf7q//vR3V/853380pRt+bPb/6mdX+Lf/9f4m6/d150/bAv6cPNT/6OZn3+0fdb9Nx99/cn/3w//
9uPXv/Jurn7844+v3/O42OCm08Qv3R//+mglsPt0/bjF/Pb21zH+9QNvvub87nNZfP8//7uIvx78
vR9f2+4ff1iO/3ei4tqwgZbOSlAss/HHr49c9+80P8Ah/II3SrUGngJEdcSvmb+Ds5RgqGB00tEi
3/3jb7iI/PpMqL/zGdcrdiX6LbYj/vjv9/D459L7c4oO8/QBOa5nzf+sUQic1NrA5nB/Al/ClXgv
7nrd0BQL/dANiKLhXGcUALpVe9mNq/4aRTfcOcc4ht3kiOxNmPr4Jku1xSfEO3OpsXycBzXeI8yd
3SJT0r1gHzm/Q4Nj2iJogwl00WQ0WGpxRh9iRqJRdsE5glHuWeRWqGRQSw0t7wKhmHnV4XMvSU7a
5z43jT7zXXCC5xXtyidwfPZ1Z1nmqxlDtW1ljIKrnTv/l7kzS44bydrsVnoDKMM8vAYQiIEMzqNe
YKKUwjzP2M6/lN5YH1BZlQwwjGGZ1dbWL2lWJUpOd/h473fPt5H0WAJXnwF80eCupnhxu5g8UR8G
E8cOeaRSmkgynXiGPB5UEz59OWlQSFJunQczBROO5l27B3GGBsVqNTLCCdbnKSISW4cI9+CTEP+O
82utwxfuI1zqEugoVlw/+7nu9StsWCWwDqOpvlWhRa4E81eischCbC9oWsEeg1kqRcHRuA1SoLaq
5ftvkywWa2Vo9B+p0s/ASY3EjJV7yZVRm91VpGjjI0w+LJxL6ITjKmngZuZRnQJV7zPjJfJEg79V
VOV9B57QJrTGYTC0bQM7pez2GAUp2luMh9mAGZ2K9amaiwqwS03HaYIEMEH+vvQppEEs7Bp+NUGF
GEusiWWA9q04bXqvTe3Kkv2ryWjzHZio6lCHSraDO4dVYYIvHkTNxAyvjTAbD+A9tJXC/Q5wDRov
RR1xpfV9C6a4WtjQ5Yi980Z0RCxQV1ZgNIcQPhiyzdrYSAl1iXUJr5YHSGlnY9PshljNNx4qJCR2
MhINnS90p9P2S1sSYdP8Vt3CTSj3UySRgRkomI/1on1s6kIDKaerm0pKAgy14R4z1mT89ArDuCAG
fB+Yjd30lWD7YoV/WVUEwobq8IBfJ/GljQFiCR43Du/IWiW8luSm/JWNMXTzAE8hO1R65SLpMZoX
pWS8zIRC21ZRGD2PqRJu4lHmP7IFWFuThF0gDlgiwX9DUtUPJldgJA+HECPZgyJ3OfAUa1Kfaw00
qgcOz/YqExRO4g/Xql/hjjVq6oOP565tZt0ACNnrD6HXcVcvEqzcKqB3qxY2k2uE02QHdePj5iBZ
5cZKzADpFrmSVY7e7nuVFPpWLJXq19TX5TP6Se8QClWd2MAzhwtVACzZ5F3/gLAM4Y9ZZPXaTOXs
AaqitTYA4l7EiqXt21aygNWZ9aOh9NOtNHQUYSP7vKgkNWhLMn0RfskuXr+ZQ8oKxxOzmIVWxCGc
XhJwzAQ1YXBvYWauagXv85ySiLWoNb1b4952oeJPt+/7ypwZaoodNfwBZjDW7HbOz2Hjiwl0zT/J
08ak5JmbiejBTsCkVSvvxarrMT4egtu67KxLs7OqFzCK/Hjcz78HVi7WZVzAAVv5UaG8xjDcnDpp
YF1zJ3iuZwBW35jJxq8Ufnd14AdR3/F3In4wj6rkjur2zPEBet71vaj8/sv6GMFq47mI/j+IMeqm
yuAHbzvRzXOv32SyNZscVz6avYbqFtdXtOkytKway51C1RIXyNiwhQJaPEDLHbaUnZvPOXjIhwZa
mriKUGpfaK3QYwwQWRcBYVUb9vnExkswxEbZALshUCphg8QqvfeLNLgO0QhM4Bo95V4c+xAcggcB
kAob8XHsNA1/Sl3eD2wCz1Iiws1XhnIbCYL+TcA49VsSqpXmeLAG17EEbDxV4eU6fGHjRtBybQ9e
usVAMkmuIQpZt6YpgCPDJeymHzTGEQH59zhNzY3pJc3u94jmDZo5bM2xr/NnXo5YMexM4+G5MiP1
trbimX6em3l5HVv41Kx7M8GYuyYcdOXLaovsDIz7NUScHifPMqAQrucfe/8eFMEHz7kawNdTrXB4
UD1InzafL3juwStd970iv0Jjql7gqU5bwWRCxa0SXsT9iBloaVFxF2cqjrqDqj4akVyQ4g5H3caF
rtw3ecBTKBkVx5yK8p5Sa7wD4kCbUdQjpAe177xrtZuCZ7XuMRP1yzJ4xsi1eunFlNKW94lNNS3Z
FZVqhr0fK/RGpNzHodBf3IqRV9C5dpyw8eDXq7k6FGuuBNULjt3NLrIq/+f8OLDNsRo4bIZQWYs+
wW0wzkrNhpGL6qMJfXQzFtwpgGK25vccGsPsd0REPaxGaeXHMu5TfZpyRsYVJPy+qIe3Hlyn7aOg
SdfIC/k1iNU+wEIhUx9P/J9qVZj8JxgeTCzdpT/XUSwH86ou4aWJnBv3Ygdu2PW1CAO/3OiECz9m
Gfsa/1ZfeyaaPm+uaUxrEN+OhLsliX9Z69LJiUEcmI6V4fNQNmME7F0Rh3pLUWRGZjxVZJsoLuY0
qGvZ5irIFjCmUj13GzIGP1JZqDBbaRX5UrJydWNklBytKEQwNoPQKc9m2bbY03AvmvduYT1UQxnY
Slh5q7Dj9WMrrTAd+OWmew0VGPULutJe6RpVdwQEZieEIGncFOPlb4hf270uToW8ihSDDEXhxcat
AFcbp7FAontaAdRkJQnmBIevNB6hhfUvutgLT6EPjBSMnIWJCJ615S6ZDANDPiHEV0PM9XVRKs1r
TWGaOpu5aPcMqocHTx8RkOk4gO/C0BjGdSZk7W06gfUrxRzfiaGv77LSSu+EXLH+MJSxf8vowc8h
qKYbhdvmK4xd8d7vmJQJH+M5HKpmC7Y92vaBjF8O5ckQl1ldSPVDUbmYjMR4ZLf1C2fszZRz10Mg
12l+hOUUBkhkByXtkUChf28B7sVOpbGuVLbWb30pCzu/MUGtoLzi+d62yVOtw4zGzQ1fbj/wPd70
YuTOPBYEaAU8HDD8aX/Afc64zggZP0pRAYqL0TVWuWgYl7IAC8duYtSj6HYBC7upJ9V7qa/663HA
ljH1+FGvlREr4hqG+6xMKSi544bQJLuMw9M4sHPcxx/ausohDYo9FxpiTPt8Uqd90Ck1wjtsPSOP
Sww2N4Wrp2nDFGq9pOPdpqWdHdVivvfDUHxq81LjOQyQac9tY0KRgUErHK7Ku1UBg+78rvM3ERu3
z9mmUFCZDPIvsAvlT10digOBN9M1WqUA7DeEgJB1YcC2BThl4rQC3AJH9jWK+vnf/g/LTJQXnXdZ
7XDSGj9NvVaDVd3IHqYWsZgfrCLSD3paeNeJkBQ33GKM2zRG6NJTfwEexRplntGULePtWTzL0Gcv
NSPpyxWyLN1k+uqm4AK4bV+HYIRzmEWVDqxWykqC+NwXHkjAmXdBLMqlSyoJvzMzTPVVKNX1mwcE
7XJMJMPukL+thbbO39pgEl6TQetNF1hnqbyNpVntZSXk4xeGuRLqDqRd5Me7oRTYFCdxuOyqOH4T
RIHToMQtxvL1/I6iHvOnEjPwZeflN56maltuP9aVpwiD3Y0V1islO1VeYNPdmLmBardKr+QCB79V
j3z1ptT9uYKqLKpN13KPU3udizWSFVlP7WSYVCekCvM+yrLqohhlDI/CxtooCvQpqpjGZFvKscjF
CBxl1BEILOO6tpEuhBe5QDoLhatwU2tpsBYCTdvjBq/YU0GBYZpwLrP1hu4o9uZO9sk2xxNMjNrM
IZ8PqXQx4Wv/ykKSN+iimn3vQ8sLG1QVZp68Md392wKG7WrA3nLXpxx//TBmd0ie0MgnCnlbqOgN
7MdOuIUSMz1xdJRrceRaiINI8FBTCOromBrcVFogo6/qpzsPbrkth4Nsm/mE1SYxdSdPR+/Wa0y8
+BDI2VlF6aURKfGVUuTyRp5U/yGYAnFt8DI7MH98kNO60f+Uej3Dhh1TCPxeEv86smTBgfaOResE
/7SLBbxovLS50vowdUD4Tj/LqpLpnaC7VT8+E5mVXa8aeIf5nXEIawnMfSZPfwjRGO8K+KXPZY/J
q46JAGW60apUB8wvzK7+USij/x2bkoR1Ghl3hImnrQaPA7J7jMMVCOHhshCCcqdPJt4/Lev6tpus
EPdZWQl+SWwAsZuTr/2W1EaS2lR0hKhgwMGSRrIIxje1ELxFsRlyCY2SFpFZx4msFD2HO97wmEAk
SffH1EzBdaxO0X0zpvpd7EWYh4mTqg77MROU7TAM6p0FAv2b55HzX6mVjo9b4lsPQpf1P4S8KXlX
DfmlL/rIA7wuLG/AF8KMbeSyCFae0qgPUTgl11kyqco67kD1m9PAiS/gv5wAMVbw1OvUwa3AlOBI
kLPNrlK1oGA8LlIA34lVStYcN41vOJOaeh2ksEhXUjjG3DCqsniQ8Ic+dKUm7+tIxhFC5VL7JinY
4Dr4sPHSGHmBYqRUeLc8gKPDn6jqcRD8jYBA53Lsk8H28zG9hykdoKRKRQjkgVQ+tmFmbOC0di+m
PGKXDb5Ducq9CWEVaRei2aEHfbZFQQRCqcUYEHw5VFBVECBuQiRzUyFPdr2gFfgXar3mjJA6ItcX
Y2HXm2LwS9dH/RekaCW2FUriQbFa8g2XIREDj6ze5kmp7VJuEd/wYvRxHyvCLRjz2pWSxAMW4FsB
0IimVb+1hFf2VVH2gWNNoXWJha1FKqSWTAd3JQICcZUV14NCXVkkIC1dESnxvstmHu+8sel+DoDe
UmL4Q8S2MVo8vaR8tniOIGH84LpnsP8iqMDctfYwnBOKyXztk4aCoUmPgwOGCJKIm7GP1Wklyy6y
WCocUKcanR3XJCQc6NXNH43eGhe/wd3dyENyBQ+iuU37gqcx0XQOWaMKDo3n4SNghNKFZBV4m1uE
lldpU+FYLBf5qzyo/i8xacwrvDblXVE1/g3I8Y5rlYQxn1xncCQ1yZf3JbxJPGq8LjBtav+NO9XI
B8yIqvw1E6b6sUgmKqwQ0rSzF1tfv0AkNXADwAv+KoxaBLxtp1JUXgHdNeysSfWdJNTCzjQ0wvot
uFeGunjwOXDxTBuV/KpTm+wO3WjZuLyFMqQf7YgfTpvlz4pq+puxDcItURsscX2JAqsKhz5mZriN
5Eg8xHIXzaWbQnA5RpOFJ2VhfRMHPbjuSTZtU97pD72caw8Wp4MgB7fA9VwLu8JHgbwvr+VcTH5Q
ICDvFO56P8M+a3pK+IT2WqXTl2Rqw+uml5UNFpGIeCjyvoeCrj96klhdVaBGtyo+FU6bJr6Jv3SE
xlbmnTJb0XeY02RWcok5SrOmvBA/iUAdbzvur4fG1DoLCWUooOhWU+OSN52I2flYX4aB5G8xroug
K6cYbiR6i3inNXzqJPpuHZWwUiViSwe1CcNdX4eweaNkcKMWl+6ir7p906PyUfo6eoLtWO4HATXE
2oxl/b6MxOw7l7zpQp3RJmhU/U0OH8CNx3HW9prKRaqV5bUmRL1L6eUwrIQgTB8VnKgu1SGryOzL
0jqX6ukQwMDY+dgsrLHMgO085SGeMKlxaAO9fsaSRN8Wuerdig3OHcBrS+Il409uTAFGo3V0hwfU
5CpBVB96uUWdKYXmi1AMuj1UU3HAim+8KaUELaAciLtx1JtHzs1+HbRF+VQVTYyDXgI0OYMQH68I
yI2/gKlZuMPpTXiZslLcthmTSzDV5qHv8/pnK2XT1kMbdl9JZrD1BnZ+0hDosIMoH9aKWNfuyPPx
Rq8lbVPgT/VE8kXdskUKm4m8zGz23GT3uVeTK+xlC8S+6d8Qomhc2AXCFj5P60ahib1HnmHWlQmt
tk6HPvhDgfjv6EODYbEymnejSsBCKkVy/AXRWsomR+1bhecMZ7yV7ZOxk7cewSUcDaXcqeaAVIfs
ECYtu6woVe2FPo4e0Ys6/sEN3LLV1Kyuc9GqrhMA7SmHFtIuzCLEgMR5TrVUMnpoTGn3qQji8E7R
KusxDLE66juLJCfJW86HUdbf0LOUVPJ7xpUUe0h68zF2MyoN1lyv8B7RMy4FettfjJPf79oC49NM
VHJHHPADNLAWu+XtgNUv79zhBzrfatcodfKkCamw1ayiWesEUV+EulB+BmXIqxoP4Tu8HbE8FLro
tqxlE0uifvba1FrX7xTlWW6s5mfup5LrSX5wUDmUPRv1pHAn4HhBQKmMLe64UvxIsVew0XMsfAGa
pMHBG2PrvvXk8Hdi7P9e5uP/w5wGJQAymd3/UHw/ZTTu//f/5P/r5nub5B9TGn/+tT8TGqr6LwQi
lG4ppCDAXcwazj8TGpryLxaAxauPRCg7w5y6+3dCQyIPAggERC+FZvzlWaL174SGrP0L1s+cz5gF
TZTDGX8noXGcsgQ6QgvUsYlzDZIBv33WlHzI66XUWPhya4k28gIMg2VoHAUxqGjl9T8+DM6fqZSP
iOOlzvLPphSN6APlspRXHDclCmDgCUrjFLmbsPr1D/jV4qe2stajK7vVXdqt/NT17djB9eqMjOE4
0/fvbv7V9qKbIRHd2b2MMosCJHx/R8gNg6AzOdJTYwmAEn0CwpGZQXzcwYmXB0RyxlLlsdmn4hU/
96LgcB5X5ZmK06UG4X0wP7Y1Z6k+fLfAr7MSXI+ILqS5lfPkYPT6nIEnSFwFU27raXgbVZgU9V7q
Kn72+vXHPNlVGK6gVKAOkbg9bt4rJLx+S5pPgEs1uMyyr9tiTYGSdm5U58zyh3zb756SbSPprwM0
MeXjpgytb80Kc1k7JPKKM8TrqEvrr3tzanYgtSERDHARWcNyMNVc97EB4W7ZvOjpW9++hPHfkz7O
vUAPwFKHBKrQEov94/dSotjXC+7LttkYq0AdqKS4jSjrK3Cr/7ozJ8brQ0sM3HFLehgSiWe123Wv
OjKYESBRZ1bTu+J38U2ImMPv5XI9680W36TlbNFaP5FscdOuswfLxTby2X/8QdXizbDGkeGae+WZ
krATU47fGmUw6i9YIOJiyv3XIPFlAfz7J2PbZl9k9yb1PIuSPiwxoyA52s2zot+nVzhb47OJrfGG
rMYmtlvH3+tO8iS6XEysP5pH5ebrz3hiThofW58/84fWR5hujUHEzi7RekvDj056VYJzddXnGpn/
/EMjWHiJUk/huO0ns/1ioNzXSvlKhfxv5cOR8OFo7z81KT/2ZvHxEmMQiEym1J2v8OJMVoXbbZuV
fg0nfSuv8IDYeWfm6LkWF5uxlOYxrwgP473W20RwBvC5O7PSzo3eYtuoAsnyq5wDrW4sXknTBtZ1
CIgvOzPzl3LA3zORIhADufZc07pYboNWxVhiYa+FMHE94ZGCe84oI1BGQgzrwrGq6eB1qgutYZMV
wpluzt1YLnZWwX9aX6wDtKvkKPkBW8O2JNGrjd8Bthrq3OlyXpbhINitaT58Pf1Prva56p0Y/wz3
W2jskl5EZhExMz28GEaf1Aa2LRZIRRJJX7eEAOSof//2XqDKFCYXZ+Zibv7lvYCRsAFzidjxSqos
8bXMDGFdY0d1J+hQltpWrF4ECbS0QFjHNQc12kYF9BY87yZMAVtv2kmmUFxFowquRW89zEwDMucR
NnTJJBeuisJxC8uGGIGp+PcElw2b4IN8UIOGB6cQxOor6oXyogmA8wDJ0MfrBh8/8zpCor8znOjy
Am3tYcDvCp+SrMRkUrAiEF9Cpe8pHA5ckZzmtTr5iC9Ag1zWFU8LKe1LVxdj70ZWBWlLuGLYYndV
7Kc6lM6s9MWyex9M6tGoS0OWiAB9MVmiqCYJJmJkQUpuFRQ/S+1MA8vas08tzL/Bhz1LBeCO/zsR
5MrBwfU23BIKdvDHhR7kyCvBObeRnG1wsUkqVZEqXkuXtOtsZ+7TrX+LGcs6hdmxih3/7F313BAu
5iM3BSHXddpLm9zWgp5g05ly8qWG6fcYchVR0K3DOFwCqLEFh5uB+sLu7c4hCOxWl9aq3wzbYl1e
sklvJDvaVrb1em4wF1vmp4YXO1mPrgU/p7nh4knyHmoiY2Z75uQ8OX4fOreYglQgNmi3aKOhJraz
7q3+zF1uuR9/6sViCgqeXOM/SQviPtxqb6mNy+MVluqOdWM4X+9OJ9riE6k80GYABkK2RW/8vGmr
EetiO7n0NoVL0fWltUERsPadc9VIS3Ut/Tpua9GvqBvlWJ3bapx2TZa230SOsDbs3lX2ik357Lrf
BpszHVwcL++NEjg0gULNqtn5zf1xPY8R3kvCiJpdvRVtca1IpGNW8Z2wCtfWHQxZCnPjYC3ZxV1j
C7v8+Z80b0JE44bHGbckvqsK2pyho/nuR7+WHHWvOBR93c/fVF9B36HG1W5s/dl3lN3XTb/37MPB
+rvnfzW9ZLND89HageCv3bn9urVRqu2jV6qfHcEO7XD1IKyRs/M7DECE9+PWtL9u//NafDcBMk0K
eZlgxBGOBv6/MQE63VWguei3Ybqq74TFD5v2qKFNxAlPtcd9+qSTz5mv0/J62saHZhXuUJ6soisD
YYJL2b2L1ujsrrq4ULwPNgpQIELYCLDxLXZxVU3irila1fbr0FFM7DKLe35s5aFA+tvjCr+Nshhc
HyDXmIuW9HCqKIGQmNDepRJ/g+UCdWH8+x/vqJHFIeERqhEBwql2qj5U5XNd70x4E193ZFneNI/Z
USOLGYJ1NLDUhp4AlndVO3GEO0zD1tam2fhufu5Qmv+1xXI4am3eKD7MESMJs0ns5nHbGO0GPgWC
HhuawFZ4FL4XyUp2G1tkMf6hRrZ2Zps9MTuO2l48z6ekoDRxpO1BesJa4mKE0xr4nWOV5/jl8x76
uZfEiFgHXGuXJWMIrJRRm1eCEl+iTVtV+ePXX+1UAzK3WAJ7UOJQKx8PY0JNoTiONKAiRqo86nOK
l69bOLFxaB9bWHwoJKiylSi0MPT3seG24eVknpkM79vuYpig6nDyaTz1wessPkhulJaFqa3OZOjX
3l64Drf5neBmu/KKmXEbOLFdO4DXbWAhu9KJH3BOZM++yl3Es07hnDsnTvQZCxLK1CkM4yW0/GxN
59dSU0O00AcyhCZJOau5k5OHvz2yHIG0AOuHarqla49U9rw70Maj6aIo1i83RWYCNDj37J8HbzG4
BhUW4BEJL9ObxeDKXj3qSLE1BrfZ1Zt4o2yCbbWpt/+gN/9phiDz8UzUcJfCsRrj0S63vkll+4yP
vY2u/MxWeOKCzsXhQzuLG0TTzUWBczv6wbgmdeZt2k3HPYmy2vpSdKrNOXrWid1iRj/AfbKAI/JC
Pe5YjeyvleJOQ4F/H7SwDxG7GBcSe8bXA3hqFXxsyFiMYIYLvNYmfKjwKdrIm4BoW3cpbCkmdS03
vLJe0ENuhbXnikRhV+o1JJ9VfdlcdWtvpW59Jzkz1Cf2FoPayFnuRNcpkTzu+OgnSoOfumanQ7vy
ZNyCw19fd3kZWpzPnKMmFttXj54L7Gs9z83wzie/uO7uy0MCB+AQWrxLhP14L9x46/rsaXeqcwAj
4SvMpdBkbY47l3udFoa1h2Xrpt5b19FNuk0czwntvHLQCduhe+5yL8//5HIhfmxy/pU+HHmqNvXB
7Oti67fl9+BhXPeb+tG/SNf5QXO5CbqC/aN/Sa7ym/46IHG4jvb/ZC5//BUWt5Wia2LErPwKCbq5
1m/ujEa5jaIyt2s1P1eNf2IX5aZNzSN3fQp1lmcT6nsjjCINK2KUoT7G9t4mzs+BcU5+R4NWiJtp
wLoX20E5UdwwZXxH6h4cX0+dIn37epK+B9w+fbcPTcjH3w3vVEspBppo3NHuhD1G9ESFvRvvYYYL
Ob6Nysd+lm8SHg/WPnWFV/Xu61/h1EgSfTd4E3KrlZaTdeoMs0DTptmKqq8qsEZCW5Ehuf/7rZCA
pPCPQP9cYHXcT8EP+1hGlWVnHoipGsV+fRt2Z5b8qe8Fvsea4SsAKdTFYBqZGPI485GOW2iF/oi7
M/GAZa7sfUv52MBiYaP9TDulCnQeH/q+PXi7H5Md38hbY/f1aJ24wFKyxtVLZsQo71q0k5SeMjX+
bHWaUCQd3WaluMrb/FolMxdrZwrVT00A3jJgBynKVj69Z0YP2XIN1dhG5LY2lM5Ry3ZfF7nzdZ9O
XRXmxNts+glKcVng///ITtXi1QilmjrN4wkY/dd2qqcmIxqf/zQ4//nHHbmigGiYZAnEbbodZGvb
CH8TxT5PR+DNZLHwBJy3qMX+ZDVdMMmBCfYtvy/bQ6PuRe1MkfaJyUEfZmIkHnbzQ+O4F0i0/rEp
7IkBQzQ5AyB0ajI/ZYLRbE1TnwmybSkN9VTGSulfv56CpzrDRgfda35RkwI+7owiaEngS7Jsxz3K
AYEwehluxjE+k1Kf/5nFno5TJrYv4Fl4mS2Z4cOQpZ0x0RHP7J1CT0Aq3CdvJkbdPnIF/Zwc4lSv
5BloTLm4KsN0Ou5VgFc7MSlLtieEyih0bC9+lFBTfj12p74OMM/ZX4W99VOxaqqBiBgiOtWCP+zN
x8Q4t7me2PRMuOfzUwL29ae7MJSwOG8zNr2yWrXr4LV/StewJw/5S7cmhO2qbn3Jeeiee1ycCk58
bHh5Ny7ZEyM1pWH9AETWkVaJY1yxsxdX8vbcJWlps/W+ZlXyGTiMUmtLoPL4a+WZ50+RUMjcSlub
ktVLxaGTj9PVZGt7ZS3cCA9ff7hTw0pZFLAk2OtzaPS4QSFTGz30MNqo4yZeVYN3r1SIcct8INas
Ca2jAk/6uskTrxr0fuIcayZ9Q5ePm8zECuC8RZOp31OEq+OwnqHK7B18XFf/XVOLd0RcdnEY+sBR
e9UNmgepRaUQflcQBH/dzqlFNkPgMc0Cnaboi63W1zxQHWFP4rTTN3pnrspoXEtk7L9u5sQhaRKn
4P5C2ToplcXIaWOThH07ScwOc//7Pa261ebcBzqVCzhqZzFsekb5tQgXl3aslzldg9+YE/7EzdY+
Z9WwVGu9z3gAOOztoJOhdi1uZTIcTr+yasn2DvGVuGZR77ttciFtyl3uBGvPntP25CDObFin3n/0
8a92FxO/prCNABOuIOO+cbNL+ZeXrEDMr/X76UracHErVqTdrrVz+9ipnRKA84wA5Iny6T7VDJkU
RqlC4mun7oUV782LORAPbdZprmCA7v/RBoYCDPLhfG4SwTheb3WXU9tZ6EggduGV4Upbf+PdTzYl
vGvL+QfB/lmW9p/GFhsYtdEp5UQGNvHJc9LDIQ4PTX9mzzo5Z7g8oZuUuNhgbXvcozKUU15fnvSe
Vmx2uu2vSaDbBOs2zYoTbtVeh9fJ4Zy479TJ/VezeCEeN+thiqbHKjoMH9IA6u+VkR4QiMdjsaba
1w7jM/08tTd/bG+xq2RaVxFDoJtx6MFD2QlC4WSaZ5co7ut/cE9gSzEoYCXChYJ08eHyeOyHNCfd
XVCYrQ52FnjraNh9vYGd+nL4wPD2ImPBYb4MtwYUauAFQEYTMl3hNJdIMzeSE13rjnEY3fZS2ovO
HFA6h8A/3TAgjdlngHfMUkkGa7we+rkerLdFW7YDm23mrXAjV32VH5q16ICrlmwD0ea5TfvEgufm
hbUJPg5cjMzFV4RCXzbUPig21g3YRwBEfv56UE+cp5Q1c8UjEgHgcUk3lT2LKiyBbOpURQ+WxwWM
0uerchqjVRKRAPu6tfen0PH9lZObXD48VSK7yvKKogG0UBNeUHb5i39cTFYBmcRmO/7Q+aoM43ll
xOcRpEW6hiwPYwppGc0pEJfMXFXF7kwIx/6YPqn137/AqpDQZtrUuxfN8gRvAk9oAm5DJPOleJsU
cuUgiRadM4P3+VvRzBxKgWMz4ykXJziVlbBKBppRroNN82POAkcOpREUHCKFllbaRlkXG+VVObOV
vPsDLL7abIakcPOC1Mhb/njvMjW/SwuiSXb8pPzAqvYu2HXO+D3eds77alizTyMtWhHLJjPqFHZi
i1vzRbwszobrP99iGIMPv8rixGcSq1lS8atIhbmbfPFBlYOtHlpAbLwLgOUUblGJ1cTimc3ndLuz
2v6deLe0F00sMQepBjceGe4m0ZMfdamEq5HLdmq2G4Qw90kK/yaNu83XX/1E+JUec2USsQhnob7f
+j8+9oG15W1EjzsXGLjTblvbSuzxadjBA/FX2rfWsfbRd6jD7lp2uXa423Mh4BNrCMX4bCDF3vc5
z+VVgVf2Y6Damo/COQWe0p9Bcn6+A3P9xXYaQweQhspylZpYaspSorKC4BxIbQBTMLMV4cfXY3mi
H6wb0L2keTSUX4t53IzCZCYAhuy0TewWImaWnGnh1AZ31MRifiai3nhDkWgcFf1atQHnPMb2YM/3
imwt7M7JM06M21Fzi4toZvqRVJc0VzX7KAWHkNfk8aMz2/bpVmbDQZC80C0Xd5deKvWy0WIyfsbg
DBmMCXC4WXsmWHji/cpH0Tjp2NqIPy3VD4FMdT3N6Ha9HhzYAOVt/Ri48/AJm7qxi2+Zfe5WdkLz
QZs8JWf9JufE8k5hmek0xHFs2koa/kphNk3CdzlmfUHOLOWfjfGtp5K8jE2nV7lAYbExRrkdoHaR
MMrQ1euoKt5IiO4lVLw9lqaad271fd72Zzk5fh/zzGVgFpcr8r1JBetch5jwKOuto2BXXnbtxqdA
8++uj+OWFkGsrkMtHHiRjjlCsuZQpRIsPBP0+7wEj5uY99kPu9nUxoMaRnSGYBruxfELkfsza/DM
eC2jwXEdtHKQ0ITi49UrTEwlTEPJA3JMPH09YCc0ikfdWZ78wlgGRa3Qlrrxt/m+uyEWYodrqm6B
uLhzkqWyi4N61xzOXkrPdXOx04yVyJ6tz9MCnMGKEN2D9RYJjvQWbtJdc5VoK+nRl1bZ4dx8/Lwb
HPd5secMVm8ZIyxCuyoeeMtRFHmtj+ccxU7cuXlLYN3LvZS9ei4gO5ooVaVlLdX55rsY37hHL2wL
z6Cz7GqdXQVXvTNr8s937sSoYv2ESz1lbSAorEXnYJ1Rp5xKAOTGqzDZeEFI2fB3uTnzkj+xDI6a
mf/8wzKIhywQhijBK9YfHI83YCL8OjM1P99YKHpiWzPwzyI1texJm2W+gveGyfyg2Oug3qp3vZ3t
1HUMyuibtUZFy0UpWfl2e0+RufN18+9O78d3Rur/CByrMgct5QCLha6PFhSlcTSpvsmTVS6s4ztr
pdulvesuun34UFyFN9a6d5undidvz0WhTsxRWiecBol5HoLFZyw9qalyIIx2o0Vb7C+dmTMA+mL3
dS/nSfi5k381s/iMcGqAwEWMcSy/duKDJt7o/tY0rxvTOrM1n9ppjno09/jDjGkMzZsqrmh2RTZ3
cMR1vx524Tpwsm30BCxjK9zmzrgtL87d/k9caeYv+Vcn5yXzoeUyzSoRYyTG0tU3g6Ozv3VbfQch
bqNywxfOFJKc/HQSiScCXMR5l6+cUjUKq5NorkX42Ee/TABdWnDuJXriWk2vPjSz6FUSNg1+Dewv
NcFWZAz14xxHa3bSFscMYgoPrYOn16F3FNv4Xmw89qHscTyXuTy13RiAXVmgRC/xMzse26Hy1cRq
sT6aYmGtaY8xbkYtsJXobMhy/pc+TVWUBtx6LV7gS/fPDlK32hkKUEkbdymKWtM/wDGs0odsPV5U
rrn+emWculhh3wB9mVJaslXLy9yUwhrQRtGwYTH2a534obkpHM0Z3IkpFIAOdcONt80MRyNj8BNd
wL30DzbZ9+Lkmf9N/fLi2loTA6ySsocYKtzLyVtXnUP6n1r+FqcF0ZP5Ybhk2UvVGDd+xS6eRj14
x6tRuykUzbayZhVL5wzeT12PTZ5fvF4g57OtLeZKQ2VTHhYKSneeFtErz893pT2FEN5LK69IbK7j
t6+/4ufpyQdUKWOEVosV4/LqmSW1rHaJ6tkA2GRbGRsFrlUYsauC4pEmIbC/bu/zsTi3xxuDs5f8
1fLM+j+kndlynDrbto+IKhDzLkPPnh0nzg6VOInEIAQSQsDRfzep+v/ltLvStd617aSF5kfPcF8j
/OqQEoWXsuZBAc1RqEA5o3aunKUXW0GXMIQwnvGw/nPTidGNmykMC7hioenGqiWNJnmtKx+PsVV5
/J9Gzsyz0IZ6BpY/hk5X9/VkYZFLD5mZwWhdGbRrLZ2tC+lUxoYwXQEF2CKJjPgWGJA72n//eEaH
VsYrHukR7KMzgwzQWN66VlSk0wKRGHjxXqEReaUrF2fmXRtnD5DZo0CFCLTRqy4bF/NEoO3x9yV2
cUkjdLPmCyHYfB4G44uY4CJyMVraAuKZxTwb5hGKHWVxaub+qh17rb317+9uT9X0xKU1TAT/ac7F
bbcRNxD8fw4f1hJklof7zLpaVnppRfw2+4DL+h0O/rNNMpoFikXYQZF4c9ov2rdWvZkrJ/yljkHe
Bj6b36N5fk+XPZIDCptCCrmXSEWoNi6Sjm3vZTEPf5+xS4sCtXoIeoVQcUHt41lv1geCia0iDe3q
0UI5utDu/7Du3jdxNkmhXTqOKdDE1Fi7oe03kWCv/60XZ9uHUxl5U4/hKgjUTlrlQqw6JNl/a+R8
/+AmXtSERlr0o3bMpu3sb/+tiTO7nhiUn0LauUibGXLKQdZehbt+vFWRMvjPfHtn13ZcVCOhNiaD
GSeZ1ZIukHjU0baJIGLdxJv/1B/v7DIAFdVlnsCQlUzGCeRIH6zS+9fezbVHiPD7a0YpOb9wNASZ
bQBZrFTO7lfqD29DW32HYPL/NDX/NHN25XCLEzIRZqULZMETUVeQea6uvHguHi3vunJ22TDhQ/+3
gqAroIJfAodmEP351vf0yoa8uAZgCfw/wM3Znvc7SF5D4NBKvaoD8mwSdw40xULLQQExGBXdlUVw
qVdIFUdSJDKd8Po/a45RKygZuByphSgC6Lll3yZw5V5xcK67708THNlH71o5O2X8EfLLHeRhUXMF
vVsJZeKXaGxuHRmpVAOMlM96HtJi6Vj+79d4vCaXgC0GVsA5fyNcqtqDdtzv7jU54omI1oyLvlIO
c+mcjpEaCyY5kGEfXvy1C2HATjLEXyNzj3qOm2q+crxdMIHX/K3/38R5MaKArDrpbAsa79/Ir/kb
qMd5kIkTvBjhgabezrqaknAh9vVnk2fng6ObEO5dSrPyxX/zUeaPx7dJm70cEy+F/HJepw4SrJxU
3U88kfmcldsun/L41/WSjgvpZH9+zNkOn1jv4dWKjwmfQHWmO7Xl2+BkvsQHyJlsriaUrT/3YcG+
G+6zzT4DnYaILWYUZKfb/hb6tsfg+U0gt6b5ei2XZ138Z22tTLC1It+HZMu5v6+22qpyrJKCwQx/
0RiwE239V6+Ovy5NceU8vuDSALnFRsTJQbrcRx9DHc3BuMzo2Bju+1/6BanPudiWqaseodaLzKGr
Q3lh7//R4tneX+Ju6Yoe3XPbuzbczYgNjXf+52jv3QUQ9byNb9htxBIOUG0+XI2aXjjfcOsg0oFk
3vBj/qNXT3xAYMpK4aFyFgOFzWcIQF45sy+4qDCq/7Rynuyo8KwLIJpspTX0U+QzVEKLF35g1cZM
qbqRu3ljZ1BNBa2jmhCovpY9dOH8+aP5s53qR7pqBxmhk4K2CTEHqA1fcxtdyPz6s49nO3BAWWSl
Bfo4btyN6ODbzP3PPK3xCjdQlm6SAor+2VBn7HDNpXp5EuG8AbQJ5sT5A6xd1NigQt1K4xCSsNDZ
tFz4/b362jSu9tWHneiim8CcIs/mPBYb46XnWR0OWfsw52uui7efN8HGPl7bFBd8RGjlXUtn5mrd
M3jGCAZz9WhYZVJl9GF46p7YZkhOJzGicrJKBpQ/53q35vNdq4W4oCXw5wecGbNzbSIZtuiqOcRP
1TOFXgnyUeLc2Vbfhhck6Sbd9to0nks2wSUNDiESYCAmgJgeZhPj/+5FqJ3Cr6DVDsB5hknUQEgc
Fby5wx4iuVsx7qLnDrcIRHrMk2gTc7Wk/mOvYVXh8RsgjxYPxA9Ox0pZJTFIFs7kW41sjecQuv5J
+BicgrupSdxvdsKfrodaf/sy/1hXa7OoXAPgCCQmaF/82e/REdNEo4BmZJTkJoDe22M8BhZoNQPV
eutElc/LNAoEcQ7+wLn4DF9Qnzp2XQU5BDDFpwGCrt/aRthvgUH58BaJSwTPBO0uPzwkMsHy6CZp
Q6CvLF5gblevFpLVN/YIVRtrhgj3WJGvZe17O1cVGF5bQO9/VSH74Uddd2ztiu07N9YPQHiwtyn0
x39dWoYhQPwcfhRA0HCxng2B1y9QwiP40LCrgGbH8QGSuwPs6N/tvQ/W81kzZ4fU5A4GnskY11uk
Nm27c63nknyGrhxAJdMVm+zDqbu2Bcg47Ess5g9pxdDGB4HBG5BkG/KUtycNNYy/9+bDuXfWwtnV
WTgksCK50ExEKHtkv0TwfSn+9eWBRnxQG1dPNTy5vy2Gd5uSm7iciZlp1g8nypGwMfIr5+qlbiCi
uEpvehit822vohLy4FCIzuDKeOACSv/xlPZxccXP8MGOWjuCZBlgMKO12uHMZnMLEQbS8tERWeES
PIGv2i1D0i3XFCQuTTzsNMQW11IU+zx0IeF46gqBaZFe+ZkhOYhMzZVql4t9edfE+gnvJsU4sqt7
D49MgZ+v3B7S5NPWAymBL9//vsYu7RjIe6y+LJxQH/QIRMcIPGYTywBLTWYGRSiyD8pPzBs3EwSr
/t7YpZWAkxDVfmtxJO7zP7slhZgLD/6zzHTdg6Z4VMResenlck1l8VKv1jIJSIQg1vkhYXA08Oha
MUGMkNrbwnttfRs8iHwK5sxqrjgGLs3V+7bWv7+bKw9wlkV7uNWcqj56C7mVnZ04IT8Qeo1ofGnl
BRGGbtVdI0gY+rMpEhXIQXAWjJ8HgIgTJAPd/Q8z9K6FM7vA5iVtZClYNrn8pgZ4Tkh5I9tr+fwX
5+efZvwzT5eQNVgISB3NyMrgpAfJfyrVbLXzI+Ljj7936cMDBOcCbh0f73IbftRz7OdYQUIRT3eW
eXX3ydJD0kP3rB+yOUA6QFxvcYZv/97ipRXxvsWzQcRB2LZlX7BMQy8/AaoiHSkDmol+gnxEn/+9
sd+b5ty6CJGghlIkxMc+pDsYh0KbP/Kw1iuX9DdOaYIl5Y0XvQCZzo42a1AwFE7VtC0qan8rS8SV
kOUFtXPgZSwDe8uY/WjCEDTDvk19NevUHZev9RR3WWeI8zkGUXZbBhSgN+7Ve23VzYEqMv3kppC/
GqjayivL8NJCB68CdXeIIyHn98xcWKhvIdXVYhkffQV5Gys0e4AXpmtmycWZQn02Eob8tZD6bO/W
YAb5mtAS9oJ7oNp9WhR/8oZhL/xo8/d5wtGzWh8fZuqf1s5LS0cP+VK6xEpE1LTbxG61Mg083xyc
TsRbYy/m2GH2Ns0oe5j/IyqjVBVEDw2gza9dXKmM0zDeMlAij0NcLrugrcNb+M7GTaM7AZbM0mzI
OEdfF0bM1qqW8AYkJv5VIOifeFTZCZnt6UgHAmmbgJXFvVMO8rX2AZRA0T+KBRNQN9psAq3JRZL6
MJxkWTqvkdKQ6HR72WZz2VSQCI2AvoFSe7Axrt9tG5cHcA+1UGtSK6TFeQrtuf0k466GZzk2+sUr
LKk/1UVtG2QXEuBNJlrnvEJydTK1fXXUYWTiZ+lP4ZBhkyJ3ZgAzE8Qte28gwf499otmTnjEuh0C
lz6U7LlnnRatO37vAABQfi8nV0ZvwhIS5QlDUENjo6r0afKVe9NHM3KWpYhvbBjQN5MNKU42DPYX
ZSDQSYaoPpXww+Q26xhgkythQnvFrhzlCG6fXzxi3gqRqKKZTgxwupu6dPvMgDOZNNyoBwtzAnbA
4h8jHppdwKdhA816cbIXsaSk4uDVgWeAzBG3rzbN0vEsMvpR28belxRykDEkE+8BpQAAzq4XlCw6
pE+XoAvTuRmtFrTABHiVNxP3VQomAmTXwjitZFscA0eR0yI9UDeKmm10M5f5mjZpNpxEw34hTZvL
gY/HxnfKtOJR8wywpp2NtpkT2LACsHTNHipnssPcgsGzZFE4sZNhbozKjkgis9PFr82iAidTj229
d2PIOc4jtR+8blS5V5P+ySpMe6djTjJ7dAHMLPwG6ogO9MJnT6+XFTdbA5RBGrYtEFRBqHZ1Echc
LHFxIg2IkCONo3SOCl6lMxBen+fOVqlp+IAGENEDgKC6j5txTAE6qLOa+NBdc63x0PVhj4qppmqR
0uXM87FzFLvl9aJtiG2DvJdEZRfee70DwmUXs5x3jG0LYoMUFkAwJbGlD1kPYDoPMVgVGe3mPp9j
HzJ39gTq42yD8GPsaLewgZ+kbp2tN45+EgGyk4GZOySUBfGhtYJgMxstoDGr4KewpOjBV/LcG0p8
CKXQ2AH3p4VmXVWG+Uw1PxokveSotuw23dLWuTuCYAb+Wvji+/wrKERhAnXBcdv4BDEtETnPPmqb
UgLc0L6sx/qFDHqQGWttoZPSqHq7SMFzCxqkj54v2K8yHFuoHSiKFI1ObOzOIADbAw4+VMN4moXW
x2qgzlMVmWkXLSxpo+EGRK35C/pnZ9Tz+gdHBeRWtJw+FdpvvrWCTJ880qsXwsdlw1tR3gMCYu0n
ErUgfZF42td1CWUWpMFAdlwBvlnLhj6oyQ2zrmQMw9XZ8w5Q7PDYFB1uHLVU9h0JZXDsF5iDk1PI
dOm0pIlQdf1glhY5H8LunkitGfxL5VgA5+rUGUgZqMLQRXzii9NnmhRhHsV9uAnMTO46X4LNK8Wa
zsynHK+1WWG3ztFWOBZ/hMaM/DYqq+cJ3O4oj256Vn0aF9F9MiBxnaKSsG4z63DFaXnBVxL41kPU
zlNeypA9FoqXKIsigOf0RaW3kKexDsbj/i9XxfYX2WBD4u0GgF5AgX3MwGUsUIYWCwkqWDek/uTB
8gGs8NA4YFcQh0IqNVJtVtjK2Q6OUEcJCM89MrXatBy8+ZHx2nvouS4OyEOdv1tgn2RRy4uHGGfd
/RJx+6GCRtsGytTqSfvK24Ci5288peWO9IP7ZUVi3lH2FupI32jATHclBA6h21sBEAq8LJIkS0Ky
iQJVRPGET+a2dTKHRXQ3gs1CE82YeZnDptnQuPISXZZx5qhmfHAHCJnXSFrtsIRG+1lRpBylbBzL
beh3qM1AAkgylu6vCrlRd1OItH0VRv1d4PTiYLW+v4vtuv9cI6XomVfEO4S6XA5Km3k39GJIteDA
A3eguD7AAJG30dDZj4NCcjowf7UPHpJb7UKJKk3o1dyqqvGOc1AR0CEJRHiFiEpkrjvOmAFANd0h
03XOe7cfvtCG199g/rDHIcQJn5SrakcSADDzq7MG575cQiAUNR4pp7nlKLeOrOgzLfv5wQfxsD4t
Tcxzg8yWlDPtnZqqqNu1gAPkwB6XaqKsqE8Bd0QJG9GFm1cwUh/lNFmnEVdyGoEZdw8ElPWCn9NZ
BJxsnYAEumQlkAhYKODTsTTsljgXJSUrKUnxRFtRg03VxyAGxzVQVYrWN0vjeo/QyffaNLKmCOAR
C9lDdtmMp3qa1W1QlOauickE2svM31Qh5J30FEn9Gu+/JO5E9Qlwmumh6wfkOLqDjZObLtOjQeXI
s+Uy/QscsA61HLQvnixcNUMqR9I+gaG85EPYek8zASDU1uUPiSzGvLCQ+Yp8Yr1TpV//ko6Jf7Je
hjIJx6B7BOxWbGoHpNqELr77TENRvbhWWD+pmjm56qs+HSZ7AF4L0ZDMriZwl5wOVDEfhKcEFEt2
z91uPJa8l8/AEXeAE+HnqqwMhuZGcVK8+f6M3Yj8OJg9uBFT6IgCltlOI27giRXHCTNzbJyK525J
rC+za0EnfIJITIIIyZxLOx5wlrtU47qybdAbYObSWdUPc1uoDCHg+XXEwG0nA6ZlsiysSSqmotuo
xw5PHFayPWpGKeQQw5HdwI7t74FHAqyuUfbJ16Jhma9b7yDd+Eax8cSU90DYBiCOEEymhd33g2hv
XAZ4J2d9s1scZKB6zT5qHfsTnpxpFdOUubq67eFd3BAa9Llp/JElIR3ijcs3IVyCckohmY0AXQc4
sXSJBIoGfsOkbyzxWfAVOjzSYY+5ANE4MNbRLoLyiIPNffVWmOv6Zr9TZRefIPvf3zocX9JaY4fb
HH8dLBhGiVvHYKFztgDIG/kSuDQK/twUjfoGFdQoEGW4DBAiQakxAx148cr4waayy/HPQGNdEcmq
jDycvgymzoxval1i3aGgyAPgjcOeBASlfZhjzfMB4LtXhzXgVhIR/nB5p/NCEveWw0p9RjDZf+Ad
aHdVUKmdU7f0YLt6RHStiKtsLENw6OayfEShBARO66rNI7uKb2timjoRwTJv8Cgq6xSoHsCd1RQC
kgj83iMdG2B4V9ot7qMor8kcflauqDIPWi53RiN9L/ndh0hjINWMhzQ07RX4yoCtfELwEug2W8t7
VPIKL+mXmu8bIcg+At8LaC502WMu8MtKdblc+A+/k/TGGoplI6PGyuwVOI0HCgB+NAarGeT3CSRs
v9kCdAK8M7RmVhdne/BYtMB0rxqcDPQ31blW6IgJ+PrRcXnEsOO/Ez3hz16ztSKXPXB7IPt6CAEm
h40w5RzBlZ0nZ7OzC9nfDFyHexhzAW5cAb/0yOQPSpFnniCQwo5qdlmXzL3blrmEFtZn8IL7vKlm
llNnrO/rEEC5QUKApgcULxPWRHOjBi+zHVrsCmwbY4HE5Q5Oe+MVDLZYRO1HbTnRsZwMRoFZ0aZ0
JizNkYe7wRu7V+EM7hOZW53StvK+t3WByoh6bHc2RG42va+GRx464UkLOe3w+ql/QmuCP5GKdblv
WvUp6KdqG7FpOID26Adpu1Bn1whdP/7mDsM8KyRGCCsTWGHAuzV2Briv+JeUiYXnNRB43wy49SwR
vWMdF9ceXvwQxqs99mB6d27/JPqV873Oz0hWxLJnlum7GCj8eF6t2oPwsZw83zLPBl7GTEyLm3lQ
LvzScTy/dFxE3nqE456HEjFt94EyctsNvNuCjiM2PU6ljGsg0yGPuiSFrIJNYP2U4gdWC4edKXBc
T8CA4k8lfSjdppvxOvOWHs9djQ+fqNvcDyUbXwqNhd8rzm8b14+3WB3dwViM/uRyRWIZScQblTHw
qbgbw9Rtmmkrpzh4CPrKOU6ObvuM2BI6OQZM+oclmPqb1vXdJ0hUOBmrcdnDsmX8jZRIKUhdNpQP
ARm7JSEEgqhJK1y6hypvSJIgsPAMbSpQPRXpyHNQ2vHBE4536zfBcjfB6/cVyXlQcgtMDFIjGIVs
SaWxou9hLSl4pQ4KREu7jDJotyBYqezVFIrj+qQH4f0wI6PA15Ugdefwbvg/oFUUQ7iIxXltN9N3
1YexyOuppD/ostKvcUsDSU0VqL2p5xbk1Qb9s9/ZCtRL+PnM/OYCMYvPD/kMixDKnc8RXhMmxYMb
W2Sx1ieBj0j0XcuW4q6ORiyiuW7q26ofhlestOk7GAQGqTBhOIJCzTUOjPWBsBXWbB3FEEt1tBsK
dV1PiH6lZq+8cW8UxZ3t4QmceqFWwc6qiNh3lc3BUVLdghApga3vTwU84CoMOd07fe8MCbh6NV7h
Thc1yRyCYJ0yBD0R+3Id0Pw8u3gRfGSffTZ1dd7aRac21dTPIUrxeygze36JbwDM3c1qX8UnQXFI
ZsqIFtal63T4PoUeAPGKEdSxERvjzVj96AzWXLTUoCHi+Cx4qrQCgVsIiRMLNHEYTMZ3zbOw2uax
c7oYHg23xPHexf4IfX8Pln8KnC0GNQoZe6hDTFhGLc88K6Rhqo1HSKeOCoRRJPhbnfkZdFy+IeuC
gnTugsZeeP4cbVQVhfMt8hJUC35v663e9dbtd6YHJvwumrvqmxf17HO09CVSXgIOpV5aRbXOcAtH
1m40gF9A65iq+BB0ELQ/kd4tcG8z926EkPW+8JhngOgq7CCr5gJJ8QwyESYdBlmsClxzAbhETeON
tDlysGHRsgErIpIiK7rfJA07MusPOAxIa45/ldsG2KCNTyHFnltqMfcuqxF2hyBS+Qs6pKRPFIJF
zzHEnspMzFN4Hxo6C1g7JRjytbOMn+HJLQogrWuM3wy9cZpgSUWYZqs2Kc7T0N1BugtrsUIN0Xbw
dBTtTNHN9MbUemAbBIqm7zSQWMJwadKDWgDW2Im4AYXdxksfmkvzbICo5K4FW7Wr6Q9IoBXNCVYc
JpvAn5BoU5JPhoF2gaXsk1dTOVg7NauGvVv//lKBnb0XjV0OuepsLAlrEs0jsK86SsoGoOsRd7Kb
Wbbbke2i8c7Keg+SbZlbjc6hxyv4ZU3UjPIFzpFlK8rCR8UQqbHuS0TAMGTG8/YMTqHjHCIBMgnt
iW/aBS8bUgU6gK60Yo/W5IO0iMCCu6FW475G0zTKzMPxfut4MlD7onVRVKFEHFYrxRw3qgNFiRyL
DFcBj6PbsZVODcsrwspYSABVoHGCwyBBzbLNk6obcT1oz/z0a0p0IqZaHS1ikVecOetxYGPlUQ9C
0UnorKj50ZmKO+QJyS8g05tnq/ewZ2TbT8sOaaN1kPEe2kNJBcnmT5QCcOaFw/i26LGOs1DY2Ccu
ncxP0QcBNLuLwgLBsoaJsrT4D8Jxzc9V5mPJazqwBw+f/pWTsHiMAz3PoIb1tl5Lf/mpsUcI4QOw
xpKqtKsg6VxIvfWBIw5+4cavFazVGyfC1kwXvgzPwWxV+Rwo/UW7bvsZTx+6HeDxrQAKDhH2GZWE
pingfFECRHn8VJM1CSquGwu3Fvwmx5CZBhhOKFdoOUxPioXVJtDRDBvKi3uVSEjSZqglHG9L4bsP
XTHjeRDNuhuTZqn7Q+gW9Kc0nGZ26VbHYQmDH6MXliYrw0E/9m3pP/SeN+MwNuwNGXbmZ0hkn0E8
3tmpCecd+OeUJcjYbD/3Ee5eyylcmZXcWW4jbaYXDH+0V+GIJyYqSRI5h13q4BI5wdMSYhHZ0Y2Y
3Gb724ZeUOSVwhEHlYgJEVEYeObZhrD0BtEcmAmtHWz9isb7bu70A6vi/jaw4QdPOjFYeV8UYk8r
E7wAJhPlSDtE8LnG89zgfX3ic7N8gbmGjSOK6a6uG5l6jY+olztYPTS2RmwEW0PDoI/6PbLAeqg1
waPOpVTJMIhoH5KBH8di8neLnsV2qOYOoFrHyjsp2TYex/ZmklqcgiLSBwq48b4daLPBwwYy32uu
PZnJcBqipj4Enmy3vuLWBqmnJINfN3pbj244wyL7UPOYHDwa06MKCpwKGOtPIyXNgXl9sSfGDxIY
7W42sWbJA6yXjJqJbfspBNsa7qR0UA57AsXT25VVXKZE2uO+WqAJOXjNL0TIvrWxK/fd2PbYJHj8
QxGIgRpN/CwSuO/auejvJ2WxhwjM63SxlhbSOh2ycKIiwOdEKN7sO/oyQSZyo7y6fubMFEdQf/Sx
7hD19aMacDjsG5SeTGpE8QkIP/aIT1GuM1Q5vNNlCh8cScfGmPtusD6JWLRbGZNhr+Oqz32kK79U
66Or5hoPM9h2mxm+NVQ6DXmlsEpCOqqvEvqhyLaMYhBFGNw0lY1/B7+c+bmE0GhL6thSezXI+NS0
0/AazLS3Exu0y23tAt2shzDchkyZPe4V98HugiWbuQr28bD8KC2nOcx24+UEW/suUHjCBDbCQqQV
0W4KxICpsJptAz4XjInCUSrtRBeBlx7Ye9lz+2cZiwrMgU6Z78YGML2fm+pusDVNBbJevoyWVQN7
KJz2dnBAvtKB+72pYHw4tIkOdcnKk3JG98VIyY8ybpFCOnjqMx0Jz9poCh6N9ovvs2VNeRVyyG80
8OTtwFQGg7qbUE/CKDs1JHCPWpj2x+yv2aqIDtxYQGdvRhcoiwlOk1tSkfa4FEVxw+pefZv6aLpx
p0DfYWKinU9VdQ8y009kTepD6A9yiwfZvGuHeoHiSMHSJvLxQZ49H5vYQcFb2cq7slm9umQx0IeU
gwWBpBEHuwB85rPq/eDF61fevGnx5pVweCW890uWsiKODuUIh25AgeiCH+sVvhZ/p0fX20yL529n
6QcPUQ8QOnawk5bV3GzGnsYpgEBNNjC4wj0otd8s4RIeUfLQpWUBq0LiWktoNJGDo12doqwDldyT
Zjs+xON29Ko6j+g4nGAXjQd7ceCsLSdsdxxFqJ6Vqs+gPQVdG7LMR493c45c5/nNch37TQ7u/Ask
42mDh2Bj47VPOpgxA7zVsDLpfVNIf0NFRfdYodXXrrLaI/RiZVrNvOkTRpomm8eozHobqGffqctt
5HvjW+mpV2eBix2p4UU6Dlzs58VSj8iDbXccAy0SbesxzmRrvC+cE+zSZpjpwdJMbipkx+RxIb0d
RxjsUQz11Vz836Hh84Adir6gbwSBDAJO7J/x9tK1NYRBKMuWwXgsKRGeebOx349hSOoTXLj2fik8
mEJaWFurm8O7intALnTKh43lDLj6aRjeKN9nz11FsqXypgyBPJo6WMOvZdkgBt3OXb8vl1ZBgsNu
+YmomL61kE37WdqyuGkEnh9ZjYDEJ20H/bUI6KWUjAj3K4gUyI9HxPXPLs6E1MgI7lg2rtkl9fe6
/FZDgO7vsc9LYdbIA6lx1SBF6dlZ3kLLbEuaAVsB12/mw0tc4yx0wy/1wq+E3i92511LZzMGoqBq
vAX5C8vQ3hiBZ0S5aTp5LZa7/syHhfFPM781rd/lfFAtEZCIOcvcpNmTX93GPco7mhfZ/AqHwjOU
VbP5uNzgWfT9GojlSg9/q1C+axoVe3IArZ5lClZDJ6t0GtY32bD/+5RdisC/m7LfCfnvmiEocI7Z
jCmT42pBwIVaP/69hY/poEjMeN/EWcLW2E4B7RWaqLx8utc7uK0OxaF5Qhk6ciPpT/spSLwvC9RS
IKxVbq4q4FxKDHnf/joE77o4mB6Fqi7WypqE6q6SRYh1yn2JvMxnEFOP7R1q1k7VtxA1BuJp2lpQ
GZvgkcmm7fSpftLf/zV+7WxA1ql/90E18SaPlOteRHjRrmlGY460pbcr434p+eZ9v8+SHqpGmNFe
x73ZV/cTgnZ9Wu767Txk/m0JdKorEwb8EzQVLBBVrw37tYW1ft27TsYNHYyOMeoBgtDAjsKbca2D
V46b3+n675oIbakrmHNrBz345NsNHkHqpt4CSfMWZQNyjIdH1e8QV7iqGnpxd6KEL8ZBt2Y5n58/
cTDAR4KDoc91Pp3U7fxzOsod0vEj6I14O/K9fLqWV32xu/+0eX4Yicit/KKFcx0Rmrwf+SaOYMQN
k/tqU/7y98VzsS3UKCJjFIpoqH/9c/bCeBkiH57BjDsE4hRdYtsvLIoSX3fp31u6OJIrUc9B1viK
3vyzpQ5+zbFGTAGQZBiPbtJNe+18+3sbH8uKsOPiVSIBD6a1wvbsCLKZRr6jxtA1e2yEcLOyg/sM
+fc+OOfXZV4/5v2ftXd25PhV3AX2gPZW1aR2U7y0GzxOggOW6BYZOl4ebBBYqdIKufj7aTvcRI/X
8n0vjev7Lp+Nq48nhwMbkGUMaaWrOdcgWMWQjPP3ob20zd83sy6k93sQT5BKz+hpXHxq+M/umsrP
pYX4/vfPjhEOZ0lhaywP4YokhsClh2cY1X0WIDrzr7uCwsgQcj4uMsTA2fizKzVSSxjhyF0n7CmU
qNiY9ObvLVyYk/ctxGdGWLlwVcYjWigLG3KSKzGixWOJ/sdmzrLqOgZYki3RDCVLUqEXsmcJ3vv/
Pnnvj96saXDvpn4iTVn5eLJkTZ9J/SNEHs7/MFwBRPOhZABJTP9s7t1O2o0bdpiQ/qdsWrg3b2fh
/PvzB0oC/zRydtLFnPq+YeiFqmRiVSKzgttZsf/YytnaKkxZLMZvKAqnOpq4zHkqBaRop/BatffF
JfZPd8614QgEO6uwQ3fwIk9tqDQhbpuiROfK1FzYlhi10A9AWUEtwXkSPrR0LYNUCcw9NCZkVTzZ
JrxHznecXjvHLhwwECtDva3nAHyCzPU/V5kr62ZqOpR6hPBW3lihgxdY6fz6+0q72AjSaiFyAwni
D/qvOmim2vSIHhNk6wze9ED74NoddK2N/6PuTJYjR7Is+yspsUcUZihEKnNh82w0Dk6nbyB0dzpm
VQCK+ev7GD26pDK7pKtr2bEKF9KMNgCq+t49975/uV1K3XWp5+EjMQ/Jz3u0uX4JL3ol35OdfrqP
y7P+m6P9/2km9p0ArzJzJ0zYWu7Vf/7o5sqxeuvuXEmZi12uvvnvoKT7dN+XK3cTHkjUefnvDkb/
1XXB50fusef9FxZp7LtxS/JVvEoK85g71S4iyrozIvp8v1eff/unafb6H//Ov3+oakK5TNp/+ec/
zumPRmn1q/33+8P+49f++UH/uFYf8qltPj7a83v1r7/5Tw/k+f/6+6v39v2f/rGWbdpOt+6jmR4/
dFe0n38k/lD33/x//eHfPj6f5XmqPv7+x/vPMpWrlKZd+qP9468f7X/+/Q9cE/cIkH/7z3/hrx9f
3kse+ax+vPNEUv8Xj/p41+3f/zBc70+i8XBg4fmgEseX+sffho/PH3nmn9xLn2NRmWkmuD7++JtU
TZvwMO9PDAdkhDJajumseEVYp7RC9eFnlvMnGrZ5/w+8niRt74///QofftfMv78ePpO//v032ZUP
KoVD+/sf9yx6Lr//VFzzmgSbrWOSUsNAGV7QP1+eMdaDoKjifPmpjyuHIS+rZtL0fsFB4FfKXuQG
Ya9G/HJPbr7anbYeePHOJvCMGpKNhk0zKLGVYVq/uEM3XcoAU9jCN2r/aFYe+beAeUwFDOd8x4JV
vlbR6HwJExl88ZPZ/8W8Y//ZEtJ5IE1HHevYgtBz034ThNFw8v1KCQ5rfr+uIs/5QrZ991Z3kXzi
c3VfA6/ub5zxxAZQM36DO6Ci1OHcAwXE7oV5kfX33BMRWK3fo2kxL7UJYrIemtzYONldqSibnp5v
YF4Ym5jsITCtx0iJlqkHMrA2NUXisqF3cmpqKfKFU5b5CgUdVG2KxKYb4vhmKxVgKM+8TTGU0bbt
yVfgpN1s5o5p80lqO2Cl/XgMaoI5zN61Holzrdel7qftOMKm0SzN3sp+iqb9ECBNqDxgniB9yEXq
pLT2ok6tC4iqZdY3g9j4lba7jWz5GkzYNAHHHJvSpFfrNOHeJnboyC6HIGUsICEIOAbZLXtdvWIp
ro46yctrH9FKlqBEu9hKjVXpW3gajAxGRTTILp6RBBAjeRXgHURjRFV2k1eu0eIRhR0cUYfaeYj7
0boU1oyCEAV188oKQlYX8nrgLpgkXX0Yyuu31gAP3fdxvW5nTz4oAsbwgujaZXDRzO0Cin76RJOG
FILH1TPkaN907rQg+cfdjfDyz9Ygu01Yyfict2b+UKuQLaKQUXawbRAp18+nL11hw+6VtUUVPclW
Hk2rQunsPLHs5eCl+2LO7HE7u7bcplFnnaNW6DPgDfbYgZkU+KqBy9ZVl1YvukjgirIxucWzk7xy
QYEYkLVVP5mxjeh3/7QRJKBUUOm3JlkXa5Gp5AYOEJ4Gum8HkzDti4jCebzDOtUd0QNuQpdb6bv6
kPtxdhzaOicsPpgB1Ln2X3IU4KWqzFFtonvOxToN3apaianJugUZkC1kBZxV1zolFuJqjs6V5eRc
H6JnPI03zBH9fzsDMrP78JQj1r9kskFCaqxmqzUWzQiNfqucUews3c/XrPfrfZdPch+V7oQaP3Rr
d+gLFAWwMX9FDxtGA77kSZg12FpY00LwW8vq1ibhOSN0Q9zHmzFT+VYCXe+FVkqvSOxDhWcs6DHw
x3bnxJ6JhD9ro9zmhQqz36RXDqX7YpmDwRcDPbhsE7d5a4eEiizQ+QygiFyx6NRYvupWQyCMHR/m
QEL4q9t+6r28+5XCBc1nOOTmzm35VvKpCaeLq0qwIber+5D5schqO5nl5QtIkOe95QxFtLgh6jFf
im7Ur71pR2/N6NvfmJ1Rv+uoTZttZATlV2i04APvulUuZvLK3HUQ9fGz1qn5KkuPexgb5BjvuszO
hlMCh09MvjmF0SKw3eoVE/+w10je3loQqREeGpWCAAM4FhAtXQWjPufJDdtc/NBXWbB2tY6uyShm
sZn0JKpNLef8Y5Ips+0CIzMJ4ESydheePTjpqmiFdYqVYW9rI0vOKm/cg295/Qs4dLXOvQTLH2Lk
SHUDXvnM5WyuTYeQFhCWMvj2G1tzDSCQrPB8aG78E83qNxuCJhaefqMvSENc/B6yVb0Iwia9aQMQ
Je9iFBihpuSmspAvSiuuEHIDxAUEDcZPR+ISTz6i+hCN4hzPrjhbrmFdk6rzdyqz+dryPPyZS8n6
pdIeVRwb4d160aK6xYBa2pRgX3cC0C31p8BvlgwtT2MLWFD7/KypuQ/1jIrHYMMERmZChl7oipty
6LU404cotqZ5J18+78qhDOH3wGmexVx2V24J/S0PUqTJWt6vMId5SHlgui9D7kRX5opDo3BTQqfB
vIrzIIboOswsjCDVNdp9FAwfwhYgnAXvkcNl/FP4978Wp6W5G5KOx9zJzdxwUP5r+MtBcKUOeAUO
bgplkNcViLyvAQz41sFZK8lX10Jral2KLW4zbkYzNX6aseOuogDylnG0sB6sOOQWQiTeaUbRQJGK
4o5BYr8OT/MdYGSSQEhqMjrmkFp8AXY+Qvvw23kJ9qh8gykDCc+gs9SAnHMtAKekxINRgzeqifXe
DMbwxN3Ai0l5wk/kMR6YTqBLgrJwNIzfc4Mh3iu3507MAy4Ac3bASBA3m68u++Mi74dxIQRvMlas
fZ+PHvw7Wam5IU7KysIF4zvFFqg1uX3K+aKGnf0UZV23Mnc0GIfNJxaoYi6hoWwAorTJC43JNloE
Gv7DbXkz3APhQhc+V9NwR1uLMIWD9zxGNrlFi3rOdcRdBy7o1yzXbR5e7vvzE95yefj9pv3p/twQ
FXrT++l9GZSVT3xf3vg8wnNBrhU0HeojK8nCTTBcxZ7Lcq0sgNXfJ6gSikwnmq/iE/mMUdmOQ6bv
79gIubxihkyBiLp3bFaaHnadyRti/DmGu/Vb0T5KFKRdi9T8NA6d8QTNhU46BPBaxWRdckrLZ4hj
/2aUtXPVhCheygi0syhiXARVVsdHsvzpqymch+EgvWOXyHbX5YPat3lW73wrdyHAquZV+klxA9OS
K9fTDRYCOZV40ioJwBL1702Wf4ntKtwzYFOd5xC8fIZo3HIrW7sgGuw1gHW89CrJDLixHEAyzGjf
DZl/bFwnvOnZhQKrZPrLM3J3BVplEVNZAgFPoLSasUFrJ5DqDDnXfjcCN1y2Bn6q3FbJ0reqejNZ
s1hXSOgryB6LsBXdeisXr9qmaXW+IrxEnAD0603dq3ozdLH90x5xYHGOC1e50cWHtBzSNSKouzSZ
Hf2lYNM7h/0QPhpshB3kAFbRuknGjypMmWxixOLFq+fyqiESvou5mb+K1KhPllum5mIqTX0suqbZ
BVUuysWQWMEN3MfGiCGleQNCD/JFBO313BkEMCwaloufwpwEK5vOf1k8v7X2GrZBq+KyDN2xMBZ9
ko39yiL+OFgAsfgJZrXAuy8RsbN2vYYDAB6R5Gc5tfZVyKH87nJh0YbTAakOfOL1YwEMxyAdNohv
c5R2/d6b4uBdRV5V4HBwy5dQWnGzxIYQffGLum2WU9fTJQeTG4tVVaddtWlVj1JazrV8iVPTEIAZ
ZvSgVdHsvcj27/4J5amVhw7L1dsFdy5wdN0Xsw1BDCHjIN84jtrzOp5HaoiYCQ/5su11+WEkdXZh
HZtBESvPiTcDtgLj8rl4D7h43KWsQo6oTJbwH8p51m+caFmSTBVKsYvrtHg0xSewWKTC2ZmmBP6q
ZNbJVY/PZK3GSZwzxGNvkcio7VYq1/Ylj3tALBUFMG9CGhkNZuyXX0mVh72LLbT3tdnMGtTDgygD
7UwUOib+OXbauIKjigJwCslmQVc8z817ZFRPICFMTrnN+hHdn4ST6twRZPMATZz3i9wJ4muuu/yh
i8Pg0YYdPFsd9PA68R3I4XkqwzNWukQs7oHGHJLh+7MDeQ16l1jlvNFejGd+ng21nIJ4TDdC1Bk7
gz/w19rgTuQMQymg8EqPb9zpTeNCdmlQHwqduz2f41CXABSOfksLq/zoINfaZU/Xq9w2omzBHH0v
36Yc2V/Bh6xwVQRmKxc9iRVXVxnzWsZ+/tF7TvtTk5CyL9x2AHdzmAi07YYKn0HRWOm+bOlo7DzC
LPdVXSUkPVVmdgYGk18dHePWs1O7WePEwJpXxjbETR7Q/MYl5LrnapB1gyVIJCklXTEZK5YDDBZx
7RTuUpgNWpyWWTOsg9g2vlvwI4DKVTjDYggHmBFK1gwWVauj+VDGYwh2MYBlLjlI09FVZqaLZUHP
LP7OIsp+PwizmC6z5brqTYA6F0TH6VjfmOmNscGN+rI7K3YdY23VU35kZkiQLsDgXX/tAr78CNVg
vQ1uMJ2BeZi4MDq2oiaED0y2oh3mJwpa3a/ToOv0PjMa3nQzFfhHxs7KyE8agpgAy7gx4p1T5hAg
XAJNsa+V6odbWoLirGM7UenOnJNR7SCZ3JQ8iMgfl5nJUXiZxTrt1kNaBMWyaue7ZzgcNacx/Cbp
sq1j8wRulZT4QaqJtTvDR8d4x6TZ+5bgxjIiaWwT3cztKsdTIC/TOPd6MQ93o25TJO6xrwP/W6rJ
PBGqLTBKh2PxgQ0s/VJQVH6bfQb4grB4/bEcOvdHH4YkM3deMEvoylk6q9bAasGEpHIc91go+HOJ
mcL6lkP7wbQ9wsaHqpDHinUvWok+l6/9WAT4ehwzXXFl9SeKWmtbSLfZ4yAs3P3Qdua66iP1EY9z
5a+iBuvupsrK4jUuM5ExIQi6dDFRxOELSTopgH3bdjtSpb753dxf+tYbs42pA1hiN52+ZGnH+jdr
kKiI/JwMGCTuk2VUQKIvVC/n4RSL2uOUyr2znCF9sm1ZyTs+WU30pcPMC662muwUsHQcH3ymyT5i
2zG+Mym0emmKyEoX5PTHt4YcmZuB/foR+SL94A7wv2dVFQZLnRTjMmgEFLAUdv4ymX7/FQq5+5gH
jliOCO3zqLs4w3DDYQQKxp67RTT1wZXCNQywV/bE7wOHH1PLji+ksMFOhyVDeSzGKk4LeED/2zin
wxPDgs3HYNLiTc89S17g9YeIHuUtZzlh1K7nrKa4EbsMovCl8XrA+coZnX2LRfI65r1TLHNaM9dG
G8PXunLt9RAYLuqjpbJvQV0X2zx1p6cgNdK3JhvdFZW9hwMcEwljNI1lYtiwvkPfHupQm6vQgjUt
s4g1J8P9SJACrXcOM86yC+c3uxq6RdWwcy+stEkOODHGZWR56pRXZb72Bf6mO/qldoEt+mNiq/HD
Ve58i7q43th8E9igG83wKrMSmzlXzcaNnHHXxFH76FdVuyomr1njEQhvRVsEb2MZp69WGVUHUXrZ
youG/iqqlGLJJ1FiUdwR67YZztwq2c0Oxm5XjXCxCYztNRgtWK6w9FZe52Xbwmz1O3No60MUjtme
OQZMv/Cwl8gkT06ysJLlYLTp1rbbkKOgtA6cwvVpDB3sYk01eye2EP+QTiJ7shMA735sUsxewPih
iqJFGBjBo+kXxtMQq/lJicrf+yW3lLYcCmoLk7L9lrVECqmGWmOgeXap5mE+0D/rDhFDsWHx6+hs
UvZe2bP8h4RV/kt/L5/ZNe6Hbc7HZulXaBUW/HNu3rlHWWAM6Gf3qxNM7aZOtA9Bi+WAPTGsbtyO
IV5xrgrDCOxl6vfWysbtB22YZUurLNv9kFQuLsxwfrDA/A+aqXVnzAnMbKxVdgBAjHG+puoaWQ7B
BNpLGDZtOUn2LFQ0L/148ijlzK5d+uUAIyyTYqOSuNiNQ+vrhd2kzvfI87B2kTpy6odoPhq54R6d
VNrnaTD1zhaq3HGwsjXOnlQ+hVJh7S/w+gRyOw640HBNd3k1LNh16k1EnYq5KZVrmZf5Cc9h/ew0
LekQjjcPz9adAYpmDZMvDD/+6laxsU5G/IS51ExsmgvDOzsyw7HXYJV243g6q2qInllz5Up4ihrC
xP56M9s5PAUeQbqkNLtqWNwDJHFMjtIjl3FMf4ggDS/yblCStV84mzJvcoC1ZsLYGxeuTwBZGjwG
CdWmy7p18CM7PQvtCeNII+hesEzSeu1E6yzcJpN3l2vIIcJIj051ny13r5YyAG+CBKfsXWJO3mZy
pqJxmoFml0M317WNL3PS0P8SOeU3GfoYIGkqUQSlx8/mAJv4+F2wwUHPGFhQGqKGblpVPE2TaV7Z
3FM2u8qkXWOU0K6f7T0zp7hTuOh3OX4vKql7m0yOI8UmO88e13v0SEJb/OhRq5zytPO/eUqmzzbt
l29iisW6HnJNHLBrPDPHiyZxQ9uVvlq2tb0EZjXH8BdUo2SC1lAn7HSyOcRmMJyrIMGmaRiMpPCr
+kRdqJ/xRW9JhSuWpTOoUzxU7nkqxul74xYYCiGmvklY0ZUHSPBtVLmxzaWYL+Nos9C6ogtXPl2F
57jyZqLiQi7xqkwo2MT4IwfrOMAyy4UT0sbVxDMxrYHl7h0kenzOOWg/5QnXAQcdmp70DXdUs+2+
tzM+tSa3cUGJzK6fNENKT7/dDAYx8hg7qXybmpaDKwaOzmmngh1p+g0mzDFx/8r5+h8JPP/fSTcB
8sn/Tbp5VM17WiId/laCPuWe34/5S7jxxJ/inp8YgJbaxOjd9c6/hBvf/ZMwV2Gbd4zTgc1BUPlL
uPH+ZPK7FzA54z7WiQmDPOo/dJs/yQq6PyW0EvopY+D+R7qN868wDVMrfLQb/HcWw0DRZf9FyGT6
XqX9slG4DhB48GskLs0I0PKn2rRrOtZm9p4FOvilh7A9dAlDv8f+AyPmBoe8tWoVuSFNF4MCx5nd
LPuwk3sSCaKJNrdf3XC9TxVOGbs5263FTNqR9I8fmlPpbezcnjQFAjqOMOD1TcsO+85sc9QnfuTD
sqIWN1cVfViyCy4qbYzTEA8k/ejSshad1uq9iJMsoyvpV+eIlsRblIT5BV1WPqV5QkhFLfv5aEee
JADVotnCzhKEX40q6A+OmUyHsRzrN6c08zNGp+wKutQ+t6JqsXoSTNOum7rQ5yFQ8aaPfflQRjZh
YUHZPyaqNnYiHcKjn0TJOWz6+CltM/8kRie+aRrMP5J4iH7Eg6OeS9pwzZK5ft3XMeuNXWel6jg1
flZRNET9QU1YrlFK9LjwMbPejDHtt44xUXXj0zGNhRGIvl4IXYPFhq25jLukWKeeKHe2lICXBXvs
YzYT0q9Erza+hwvDyrpiK3FlfgvLGThxdg1wyaZ9EqoxN36ZNmus+PYpwBLyPCdJvgmmfN5Vtjtv
0twOHvNostc9wOw2tKd+ibfzHk4Ti++9aemnNunbdx2GahXPQfNMpU7TyGfffMqYVFYRklEXT5NS
bL2ZChtroTovPlYyHx7nDhusaabmS1OVzmFI02o9m561STus3QvPjNwVXj3xSinerUrlBYcgzpJn
J21hrmI9b1SZ0yDPBSeJMPHEG/YgGjN2ZJ5qITr8b2l6wFxtrZn9ET7GdKbXrWXOL6h/XrmofWjN
pSFwrhhR6O/LyrIX7Br9g279cOuSxfMylQYDuDrfehjsEXdiGTHliAgjzFo425bc0iNeaT+mtWuY
p96nxVdQymxqJeLT5FfdUmaU17JqzR2RJd3a6uD7OH8TGCLdIT/XtXIZ3+DplY4s8hFmAh1Wvd9x
zggnuU51g7bFQQ7rzMgDZYMlm3iQZdH4/qUsh/itHjr/ZKixWfm0f7Z10ZcvWLr1Y+ui8phFXdAX
GDnIYCc2pvOgE5pq6KaVsh9nXzv2rQ+SyK4eSdjqHwaDVLCFKKf6Sbls3kKiUQE1jfMi7xwUJ2Ma
PnJhpUdTcqgz29Z9KZopvkKhK1xS7Nm0x2njUPOi1pJNgAeGxr32nKUpFc30WJq00O8uxFXSssf1
PaW92dAUFp1NQzSnE+3ChL1qdqHLECCKxY05fIyVIW+yD0DssHAsOGyOR08LcxtURf+T2bZq3aqm
39lWZj53WiUXxx66DS+YJcUqxF41Rvbw6b83U1QGU9m8HW7BeE17FQUt8RDL6nuaQa5oGXy+UxUp
jht9Jw8N0tWFXlKsF0g8etU1g/llEBx/cI1E11nOU7zItAwf3bDhS5sU/apFNit/QRrIdDHcSV/L
LFbrtNdJvAxS3H24MeBos5YjtMHEesbq0dhYAHfQiRvHMn+S1ew/1FObbBsak5CNfd4/465yN14y
VG/Y/fUOHix86hyMS5Njlw/MvHUukyFET4c5IcXobrFZ2hWfunDn4FQpg1LfpqJ3Q/k0dbN5jrQ9
Lgpdq71DCkF9D3tx7nbENt5PaSIV31nWXcZ5zooVgVkC6drWFIi9k99amu/fA4WmtPf03ewejP2T
27j5exRp2lBV5j0SImKsO9eYjl46t2RYtGm9NmoDn3yfTfoL7rPmfRa0/hcZZ8nz1AEBRBG2osqd
rbXpN/2G5jjLmsy8pcu0bKyhDW4uo2EwTdLEj6gZpbNIrNraNwYp7AtBAflY5X0Bq1GCn2PTePT6
jtdPY+1quYp8MsrB8kHSQnggrWniKa2JB3p46Th/Dwd/SPTz4HbtVmD6J3I3ze8FXyeuGD7tr1GJ
wZrpGyMWp8lclmUd/5i8DGeucY/kEMZAqr7dVPRAcY97mh7qohY+LpgMcka2IznJU2S+dndFwG1n
vTTonZ0qbcxkKhBs8pHnVrhk8LjepEE9HYrB7nZhr8Jd1jKCpVDu9N3qsf04YRvs5irNHoo6rs5W
6xdrRVzgMwZWLHS0XNcdCAbtbifdstvieykTJshJGkVpYNjL2KysY5OIYJkV0jhFRprtocztlYNv
bC/Ik3jy3Tw4JGjBG6e7ezqnvlk7TVZvzHByv07lJHdyAOKsaMus2DyCA8bE8RAWHtkGU+Kc3fqu
Ck/DG4PxEHOr1lqJsbe2pmrUoU0rn9KeTJWw8GHXuym8eK3fkaQ24iOPo/6K2aBc09GdAUXCpvpJ
6LJHN1r5FCU2Tb+jUwpjW7W1eyznKtxGUQntOUXs3nT5/c0Y1XIb8aE9z6EXs1K59jKs2j5a+DiJ
L47021Wl5uFqwLysOVNjYHKq2lgSCNNdhQqyLdN8JhIYfXQFkw2PMloDsDbF1u5IeZmSIL3Y05Af
STahcBByfk3MxqILJ7NtY4fGRVhNubYpVh/sXLW3uOA2QMQgacMfrV0ajBy/ZTEehrEkKqjXvv+k
M/rti6Lv5j15dT15e5nSr3hk+nVbiWhDSzPbVCM9pSSzq31G+2ZL9zDbV7K2N0qU6gpg0e19FqgV
llaL9xtb1oNR1M3W8bp4a9BNvCTOEN1wLM07kXhcmJFPM2WuMLVvnTDpn2crdZ67htiNhZmk1ZFk
25pBZ5F9ki7hgdHQjJt+0Lh3w6EeSfhCzRygIBJ5ECP+w6kt3T1XWHROu9agMRJXT/2k5G1Q7Cdu
NNFyS6MeTcru4nMp5YBtBMM4XvGhLRjEGYnmJG3L2PeaBdto4/DHODDNi7wnTQ8HL2a2AISx9042
EmQztmHJdAQK+6vJC/rGUmUvxnRE5Eb138gstG9U3smSDAR3S0rWN/TxYTe3ar7NfQ5ewdmBwixw
LiRrW+5iZos4mI09/jJbI/yVmHLe6sKodqFKjWPoGcGW+Jmar0JbT14U0yIU0fyVuKl7sFBj53tP
ZMXPTqjqR6SzniPp4LGJBPg8Pcsdn1Pt6A19oPq9Yw7O0ZvuWRFkeHnvJUEfMVm7Kv9q2EHxarHs
rXyi376YSt8Dct15WnSiab/jY5a7fgI2KPPBP9Mb1eRp+XqrGQxlsd7V06WLO7mbM4XY7mO6rpc9
hcbXLmrHZUhX81uS1NYXVyR6T+wAnM6k6z07enw2XSM7+SgCF5+gt/eQseS3diR0uDBse5+iB64C
+sLjwquraJWUnX0KS9EP90wQpRbWBFzjOtxQfjsG1sKw2wCUKa0ucdeCf4QD+uHdbx5UZr2OpDWh
7Qm5mafJxg4r6CaaJYqPEXndkb2vWI9tNl+mitnuABnGpimLctkU7XhObdc5ZWFYHLAeFLvCzVPO
1irbzE2MkNG5w5cwbcpzWhsRSyZHSEREiUDuqy1ZGuGmy0BRLKNIP6K2GF8cxGflNeCIzpA8t6mK
TkbtTJyHG3NfNA6EWB4ExZpc3zFY9HUvtmFthT/6XDvfEaS6ALZrUu/k1ehN2Uf1liz97lKkiXkT
WeWdAIm8GzZX89dQquKKRDfRa5qss1+zzaZl4p67mLiPWL2SYXHmkLLJiizjdddzeO1sOzrNmS53
hLya6zG3vE0mwpnIBNN6Zse0rnQtre3Ymvo1y718I6Oh2JTge5wtvdBYRcTM77uU3PqVkXZiHeRT
sgshzi9GHbanMOqmmz8lzToYfb32nYTwN98p16BV05NXjeZb62fz2uGGfTDaQf8q9Wgc5niqd3Mo
9Fds1uKUjl1x4SqJrlU3+NeAI/GiZ/lEN+is4DyF2lvnE5TGOExcD6njXYs6q3YFe8VeBpm7aUPb
3Vdj0R3pamomxhuVjxho6SPtivo837OT6larDZeviY8z0Q/pmPFlWIF+iVwkXdvPIjy6/fxC2Fiw
0WPHAJ7IFBevzstT0PYEetBNFse6FdGFxDL3aNArJ48OibfICfdCbpfeuReY0THsNOeOuEr+by43
rW7Hl8KIuOKxMHmXNgW74GrQNlk4rV+/FA4648qwe56PMxpnYCM648klN1OTArtM02D41bISH6kO
a2vVa+pBsgPC/MUstE3Lz7Ks73YRUy+C3gRvzqT49ltTvMyzX7v0waMyXod0ic9ElcRryyesE0vT
vK1zlwC8TIouXUHk2s9FYv/KsronSFa6EDe4Rr8NEqMzKAtxNXNvEUqb1z/SKNY7WkQlYzVckzhI
j6FZO5py/noIZ+6oOilXuPtBu7zQ+ioJtbg0M5+idkz1JWyZ37I0W9eKF1PUdPkCaX7Y1AQmbQc4
0atZ2eFyDAzx0sCAX+rZVBezhWzMZRFvZrSHVVDH9qrTEA1pWIULyqP02lb3p8pBAoKZgMVShtU+
DEogGoS/ry3jGG9dZMAyRYK8RdMTF5Pw2vXQ2t5W1nmsz61pzDRxe1usHPIv1l5nNeYygPOhPU5o
4zOxjIy3MiMr3iNviFsDTwdvrZisvQjqsbzCFrLxNSKLvk7kCaDm+K21DnvSWNu29teMlEp3nL38
bwzuNM6Obyf+2i6i7oCMYe9QGIDrCAh1HgCz+B5U2VUX0++ix5IEzmnB/pMfkOLsTTDXnIG4F9ba
GRky6ipZbFJIISzjGZ4Zu+RGWwRuSze3JqTmqR0GIhCAW5/bzvCObSVLEtFK56krSIew6jTE6h7z
5S/nosLQPjjyCB1o7Cy/Y1Fpida4JqyLC4NF+hp0U/Ac9na+SgWr5sJref0LA5b+nhmsv1KH2d+0
F/6ioGIEcbZo6l0oZvPaGRwykwJ5XxhFddZVwU5bJvI1Bf4/cSLlxO7ngXmSiS4Oyh6q7YxGSVyG
5KziJCT9NZ2t92U6/arNOd8T5US4gieXVIeY7kPHeSYJu1vRF2p2IeX6rrFtefPsXv4v7s5rO25s
y7JfhBxwB+axEEA4BoOeFPWCQVESvPf4m/qW/rGeYGbfS4ZUjKH71vWUI1MpHsIds/dac/0c/b65
iIzaQDOrSYmTSFNyRQdTXGey6D2tzcrLNDVVwNQGE3CEQS0SsTiW/tBcQOCI0SWCF7qgrSVTE9Xx
3AipsH92hdVREOasguSjVlY84fRnEPioR1mNvTjp601n1NZOlcaEmi9rBOopLbuWoLDc2lMsNvpo
I2owc9vGgyeHX6WUHXnezjV0RbPud6o2F7cqvLk7kQrpVsoiXPJYKUAn53QWaP5tptjODzQSwiNh
g/1ToEKeChQQ30CNA5fGWI7nAWxPqBrmlYnKbCtA9R6ycVa9eChlT+q1no1pmnq1rQSP1tAX35vO
L25SdGgv0MqnCzmOWUxq9t8NVM+LuhLl2gJDQqFdD9iiI94A05lt0ykNbmlhm7iSutDcakZjLZ97
2D2AzMq+9SaTSVP3Jkozthq9I+VRejT0yv6C5Ke/AO5I1QZGqL0GV0RJPWjFl0JLKAGBokouEkAy
t2zcbU+NNGWbyDqRYXUA8HzUtUsFgQ6lk0WG7JflrY3M95q2f3hhl1ZzM1U0xzo1KanIF6OEpFWz
vwRtTGJmEqJjTdLqJsnldoOYW95HKK+e214mYF7K8vAnG39919HgvRr6KIW4Fpnay2z2/uM4Fv3G
9NVidnpbll67QW9dTiFUPy1fRkUT6PXtLKoR1nMXBpdAFSBfRKWygRg0rgwyAmGSDun3NmkkQLCK
5W/kkQ07C8F46aPi37ZJhFZFL6Un5G3amrmfTVaRJtclKZyXYxZlDy3NklU1ce2K5ncPcFsHL5R8
mqSd0h/ZDPyMp9a+YxZc6KjEkG4kGpmPCVPvQYupz9ScI4/UMQVTaNJ62Vj/tAleYI2LERjMc7Vb
DLGX6Afkny2comuF7sJjlxvRo53D8hiVfiRX12Lhtt4YQ+zr7NEyd3PcKWuF2pmjiHGREmkAkwv2
9tf+EIAYMtsK9wXYha7Q1KuGE8kjGpP+yhgm5Usb6fNFkMntHtqMMWNS7dTH3FLCRdeY3U5SOx9R
igcXMO61H7FPEXeS6P3HY8CmIKrGCKRXON3bjYXMdmmhdk5Mag4HmqihuxQrvr+8QhDyHMlesE5D
Brwbkckb3EmqpfRgciJ5yQeTII04NuE/sUqO90HYL1smc8oDL4c7ThP8jajVUklwCltelEFqE7/0
+F/3UtVxJ0ho1J7f+qEIqxcrRN6i5qzyTh1YTert0HfSRZwNdHMsFAvTcVLE0D1JQYzaKWkiCmZ5
GGvPksWK+PdvgZWA8lRSdKhoa5mWmqmUiH4NAPLkawXYpS215s8sYIEZE3VPOFMz55Hm1UONuJJ0
EsSc0wipqh0o1cMas49sNqQLXa/pFtc1mlv+T+qAYFy4MfkizMzjgl9Agjz4ZKEzv2MTyL+3Yzhb
W1VTwEL4nNU7Ry9zZWVEXbRSpnjGSJDSQq5pBs6shghh33hJslZwF2KbrlMgKOYFVh0+vV1nrrJB
LLoh3/e+gQo44UALSnpoaUUqqbx9Kyn2bCDcxs5qY1Nkg3X59h//1qiy2O1baRy9oO76a86UJqRb
mVvCtpGlq8NkEJr+nkoVYWsWQQHHSrPth8FAipLT9btkWR73TWCHr7qUZKu4leVNKXL9Am5Lcohb
jboud2VvQa3zkkFXf7JbhpTuN3LwrTbLwe18y3jknY05EQOLC1iXN5Iad97csk1YFAMe83fjmanK
gUoZOpcJk2WPNzlbI+DiUI8xAbZvyWsHBtMNNFBZod9ohwExqDMqaXWV95V9k8vy7Kn1DAV6sIMr
wmcXVHmWbOoaLJlVs8JEgT/sy7jvMieaA92FLF3v39q0TWKXEOYgWaIuiV+wl4xfMkWLHueRXjuQ
WPwZFKh8L0UvVa/q2U97ZzRmmxpEH7IIjd3o7wprUr/0cwyitgn0xEX84T/a6Vw326otgQ2jT7k2
4DMfu1wuOMykAbbF2q75kZHh1090bWXjSrNTjrt1UpY10by1GA9v/bg/ajv+7/SVKfICZPmfbWX/
lb4ExcsHU9nff+Wf1qSGOwyKF9a0fxqSmvUX9m7T5OfKOEFpCv6rISnRxlRoHdq6iprQQoiOCflf
HUn5L922yaYXHENkS7P/rCN5YqzE8MX+TYM6I2xd1/RTy2vm21hh/DF1yi/dz+GFQD/PwuWYPg1r
cx99KTe+9+62/Ma7tvgm3xvXTgdc/vyd8bkNpaxdXKlOr1XIHmroGYmxre1E/TPXsAF9hTOHjIfP
pH9LHtDHgZhBOw1BFVU9g5gz0/xqt+21Xp8LA4Lo8PGKGIiHaCwcC5puFlXxjwPVNLwSPwgKxxxg
GF1L4Jgmz0C2d5tJE/jMRA3j+VBaoLdXWjO2EobvId8JpY8N0nxyqCpWFLELaOKmSK66XIBI1eY+
3iii1VZRyqk3kPsJc88Eyj8aH/hLrK8GWqX7LgLPaBvF5KacrbbJXMW3wm/xTibhuBGL4a8Jo1ZA
O41Md8z18ZatN4K8ohi3dlUZ6A8kMK1rZbIpauVps7PrTnvEj9K4SP3H29gMqWZWLS1bl9a7eMxK
U7liKY1clJn+IWjnKL3vSe+7sJrR+KJUPvtnDR/ZnSyJ8qKvG2qSRZ84ikWuoQc7IOj3WMTmn0KG
+kXIhhlsU7R0pVNrk7VXI6V/gexqN64fD3bv5LTKbZdiEeRiGk7fWTDGx9pUpm90OqWNUCEO3rNH
Vg+owShu9r2EZq1BmHXvB5X4YbLJvaw6FrMxirJXXIbhYhfI02fLLIk/CBttJ+dmjRMpSyj2yESt
WrXVuYiFjWMc5qpXg1MsHdaKAA8d+2lU5Kk6bgGB0fMhXWQ/xhWWrMhqya1BnB7mwrjX4MTdpqWZ
bfJE4jrnZlwlTOnPPpvEhC2DMrkYR1LMQJV/VY12fQyQwLCEJGijnUxKZtkBUW9d9jNcSgnhKljg
aCoJK5n15sBRub8UQT25M07fuxhb4B3iQQ44ma2Vz2XbNesk14aUhggqgzJbQMw+h9290Mty10Fj
3vKGGqgx60JfRzPmpKmQ+pWpT8q6j8h1c2K16y974RfHAhUFimB1skEY9sWWDeiC6B2nVT/RgEWn
XNHvChPzKkYSvLfCKvrSzIV+1O0hfW6nqaXlrE6d5LGoVgiB9bpZ0+y5V3uluvJDxbozlAkhYahS
TWzzQbkmTXw+MHUpT5afhkQq40G8S4YlFQKvkLYbs8kHPWj0rp1E9nMD1NZYVeWMtDcsc/rP2Dc5
3ZjZRTpZyk3RYhlZGVTqqGDGcbIXGWhKMRqxx9Lqq+wXWaazLMeXFBaTcRGHvKUXmak1jqAf8di3
eTY7GrWRRyr8g6uPVf5clLG9acvY30+FNr9iftF+jH5NNmWjEq6GiFMh46MuPBx6P8kUSJ/lXKUZ
Sn/ENYIE+jyLwEsW55Xt+LoSXYP5H25MacwDXjKtoCUf2Yj+CYHqtuj489u89+2LGPzqdlSViRKq
TSOVCr1JSGpYDyn5PTYeAIEx72qWy4WZUCbGz8T0havQOQLXXNXxTeDH/uCAHzSoqlgAwlGhKIcu
azqAEWH5WBJhAx9PyRRpFWNofSFc2logk/WOs/TwhaJK/8Qxzn+NSQhaW4ERfskmkPyJMuamE2bU
s5yaKit1OCOcHLWP2nkVjGP7DNJ/jC5GqWfeyix+JKabSeX36hGGI/SSWlydIa2dvZX3Y7NXQxQu
oLh16QkHZtAATEHUjGuoK0pMsFkmuyi8rIu40EmBRHDSHqEZ8p2YuNEf1FoZQbgkovoWhcaAtcMs
XEuL9dtYHpI7uyvoqOFwDOId5SzyiKRsfpKLGUtco7Q9+o/cQjjGSR8LnlGZ16aOTH9lyCMivVEO
9btGqeIDwO6p28YJviAXE7XkYY8ULrkYL3oxuyMUynu2DIbbiik7Blne7ul26LsRzWO9Mtgx3qdz
Dvnw8/X2ZIFfVieURiZoFghBFhbej6tTV/Ri8nt6nZCOOeT109d67M7AEn47BnAlkBhLjLx+sgJW
fqmEQ8UYKBzwg6qOOW8+v4rlJ7zbNfx9Fe9GOLG7V+h0xkZnBCl/JqcV3xLuSL1d4ScjWegPsRm/
jHYCHJlU0avhMlqrHczqSTGePr+a5bf95GpOk/1wPcE3D/j5xuhT7QyCp6XRuPCnkT9skDQJYmXq
M4OeeUinwWqs58as1ctDMqlTSEZ3VTXRmRfhZHN3euPEibotDONgSql3YdsnX6w8iKp2OY398c6O
V/rfL4PQPr7SLS3nIiTGzUHAfUn3AMBrxkH95vOHdO5aTj4ca2nJ+RGjzMp1re1ANifp5edDnGai
/3K/TjbDoa3PsixNqRMe1L3sVTcR3sXEGZ1ohYRuNbjayvoWjo71DVjMmbt47n1YCBPvNuJ+sQQc
94ytlyCtSQkKc835/PrO3cLlq343hKoPWkx7mSHMHtvdXdnBsJfjM6MoJyyMX+7iyeRA+4iWpc6V
UIzZRHCad5R+VjZlYadzU7KK1njt94F7bpp4O0J89h2fzBNxqdUjNRf2mvvWja97dhDH8MtwxECz
1+9jXB13+RE3rT6758JBz9za03NbnUqtGixDR01vfMdDGexshd0Uvi27O/Om/H4sk+0etpTlzPrx
Mfa07yj8MZaiIBIfencU2C20q//gZcE4pBiWTfK4fvItEBpRmEVD9wdmQD8eigT/Dq6+zwf57avy
bpDTl76aQ/jKGhNUH7fHcSKGJy62UArpwzfKmaX3t/fNYO1V6VqhqDyZp4JW6iHGMFg2k8EEC5v9
A6yuM6//bxeTd6OczFODkargm7lvSoCYJSTSQiYGIIABo2OJkO3osk6mzee38ZTR9/cn927Qk4eV
90Oh4x5gCt4U1qrczQd7TeLZ6MTr4QEIu1u+BPextVJWmOpWkRsOO+nvWtMHhNEHCM6523vyLEOm
57ZC8u/06/B6+Gm/FrfaNnbVa+suPvLZT/f0iLafX/gbOfaXT/7dhZ98C1Vto/MiwIJNd2zvQtrC
JXBZK/UEAjdHmavycshV+pKGHOyoGUirVpWjnSWP/Zlf5XeXD4DIFMLSYcQaJ4+APldsh/DsaQdh
zaYL1eX5hlziM6/X776Y98Oc3GVTCeXK0KjXyDi9NM7vYEacCl7hKJ/5Nn87nb4f6uTe5gC3Rr/g
ilqXw156jbLIS5OVcpGtqOV+sTGMXMceFvHaUW8/f67nbubJEqINli+KiqGjEqVEomhQg+HLNvkf
plO/fTjvr/FkydCtSOk6mmlIx42vk6ReYyE6M5H+bmF/N4R5Ako0ldQc+mRZDm3zieC+XTjGD2+3
64/qvP+/2Uuwb7x7Jxby2Acu2H+91j/eO0ve/vd/ireG8ZcBlRvFKyQueH9LPfafMq6p/WXjXlZ1
YePTxN3BIP8PCGb+RZAXBcilKiaWpitv1b/KuMpfim4CVoU+YxpvleE/AIIh+2ENfjcvETgl42vB
/SIE6yfwnI9rdDCagDGGAA0Mopb0pVGkaVeiTotXZCoYklPMpNFYXd9uTZont2EmZ4cqIawP/Gh9
H9C9B+BYROZVGFTm05BlJVTlhij4yhhoQBWIT3IH/Uq7l6EoeD06TrzUgVavK03yw22FAY+ulFI2
XhNQFUTepmw4pZuHQq0Tch4gICEEtcWlLMLpMGaxuSISlyRc+hsQawzxYyYs9joNKumVc3X2WMoT
LZUWPVmsTJqXZ7XptSai2GZkR571drML4RTgo4bpgIMf32tfA9Ag3ESD7Ku3tN8nI9sXOld9kJNe
PQxxV9/EVieeSW1KX0Sf99i1wOM/DUgACyfTe/1mtjVlbYdqu/WN1qRpCUrNJaiHmBQi2XddJ6mX
Wa11a+Ty2bOSCPU1G/WGDBy7vxkSRMiouhN6s0I+ZJqerkmPCHdTbOp7TGrqVVSM7bGKlGw9ylrw
iNDCj1a2nffU3qIEq19MkGbdEleAtkH1aIz5OI8zdaeqWXYn5Nb0ZD8M9szJ/TEwEVcTz1PSoTb0
aRMGKjndeqbi7ggnggXz2TPBMtC/7uddhwXU03l9PX8moawKsq+yVF6Pk9pslLxVVrOOPLfyOVQP
/kB6FiL/DalsmlvKHfGINPdG10x11ckI7/DstJzXctWnBP7Wya2KrsgNx4rkNEJ5vLZFP5lrVrBG
UGKsIAnEe5IhtNeZwLo962gZU3ayh1Um4UtKMfc9zixjW4OcqKukjgp6ys2lpUfglrIkcVVj6pCv
yJmLelpZhe0AbQHL1i3Ro+qWNAYDbIWMXBYm8jVNsdzNcgQ+JMPI10kZBdcM2dKzl0gqziUo5WKS
n3ocou1NmFBOvFKUgb7jzqziIvqaidZudE9SZ782nzM7MIjrE3gbIrKlEC+WhMVU+J0kVwyFlisg
vSQJP/qoAnMzUF7nKR/L7RTRLo4ujKRDL3hdUlDb9uSPurwcIWGCoriXcjn3FjTIml64grLNLG+6
oFDurWTk60imaWcZUfuErzQrnUHI9jXl2GyV1JP2KiiqPldh2HgWhdfVgMJ2lzYxan3eatQhSV5T
f9fMA7QY2CNdTp5KNtT9fk4aRPakABzFYKvXbF6TZzAg7SbCtwCIpy/lFYVh7XquyF+FIuUnGzFV
Fp5PpIWOKBMEWjSK66sYE1K1L4cZr0Y+65jPWkJuVy368699mvTXPiqy/ZzOaDxMdIZmaucSL5Ex
rDGrx/u4n4xtYwbTTd0hX1K5wk2jVykHADBPToTD9Ts9cBTHrVbvElUq7oZablDG6Hyc5aR+rQi2
eRCSD3HDVJsEW68odrgx1I0V+da9aOfyyg5EdjQ7GVtIFGvXyHjtp5Ioaep+hlSTrWJrAUGYkYmF
PA3t3JmkvPqBo0N6yDMluqG8j7pLyEn9jQ5W9AyaqaOkVjQlRnpVdyFwjgRFJVn8PQeZx2uH4YOK
JS3t0tFGs9/IaYxYufZlzG5EVHdv6g/JK2SpOYYktV1DiUhubGtK3FStzYpMRFFcktaY3qhIq1Hf
K1ZIUl6YGIsUkMS4VmuTb1peA/OQkwhJSh5e+BjwHwrobhcpfaVtCIMBAwJUDTRsrX4/lpaxb4Rf
HReFYLy2Vam+k/1J3IEWQU4+meKF9rhMZdLW9pOfll8JvKpoRwmsiItBuPB4h+ydFtG0U1mRiCEo
+N4CoeXrKO9sYlbj5lEzcSnV1SKV6+LE3gyo3V8LSSi7YZprEkar4FDnsbStxtJfA7nMruYEYDq0
LnMbWaX/SghXvcHM2Dp1xBNc8esbSDS6KIvdspKjPSp62ESSjNLKjKeNpqqUsUXcFTtFVmaEPELf
akNF/89gUXeqLo28zpKbbTFFkpNMpnVpm43+I4wRmvFXqis5CgjEAl0xHTGDSheVmKabIBjsl66X
/Qf4MWXhDZpuHodpClnCErtf1eAuvheYgbZjE07PCk2qq1gzJYWQ0MBa3sX8skWDtIZdHMVEbUf6
RWxn2n3qt+1DhgwoQHncYUZAnfeUZj1ekS6BbD1LareJVLW/i4G5YE7SQSOolUJGrixt0wzPc4ME
fB3aYiXbedxIbqv2sf2a06gRO/6sfwb9TY5T6MvHMlAkzRlz9Nx4lvS11ixwyZL4MrfFlP2CQKjb
ZGlcuqjYUqZPXbowapm8ZXyUXIuhN4HDucZ/MGeAV6TioH1Mqx5GQoGFcYP/ahhWZqxJ98imlRuN
tGtWiYCEGpe3aHoN+0h4E6vTN9+qpp+dHg+wMvKaEAsN/JJXlxMckiJLX2mGjeQvQi29mS3g+Wqp
pVcZn5OrFSJ1VVUyWOhHVNt5Y2+kgBwy7CodufRquVk0/Ls6V+WVUqkWZ6M+7TZJ0lcrDuhiU1WT
vDctoDNqZ1dPpkK8kNUF0TpqQvti7nSB97A0Lma2zmtVy8W9rva+29u15kyhr62jfrGW4P0+apKC
jJGM2E0dzz4ZCoJaZI0JAM5I782SpLhA4IZDUncZ/s+p3KrYfzZDMiuPho2HZa4zModwfZbOSI4W
eXdD6uONqVv2aQEJVSk2s8IzSsPHvYpxsK1G8Z3g8yVOF7E6lZ+yvsJINuZrVcIaVjpmIcFlPOi+
nii4O0J/xHKuojXK0h9pxaYRI5yva45Izf4O+KmKvslsD/TrBtKz59BYjEWa8g2xTLAjUUdexU1g
7pQOdVI3lJQUAKrSx8VORSCl7w4s+TRSFOt5aCqkLUz5qG2GRQE9rZGCpi8ys/hKVCQt16GhephU
mKh6a3LhM7SXCXQHgJPZeCAqSD746GxX7N6yJ5/W6auBzN/rG1LyEGrLxJYb1t2kWP11W5rjJcq4
+EYaGvYmPkSP2WIf65TsjohUbqQj6NdgnURacG3MASJTX6aJHYaqfVsCYN2VaZlsxWCQUYcpaI/g
fqFFGSAa6o56Kw84v0zVKvkGVMpyo5z8opSW97a36GyZ5GVfh9VYIDBSjANEDZAs+J1hgI6lVzWG
ttHJrLxoLZAHFV8qc72WPyvzNK5Rv8YXJG3jtC0TcRnnbbvuuYA12BV9PVs2xJNK6XagqctNFM4R
N6QqtpXSs5yV2FlTMsfc2Ui0vdCkblOWjfw8teB2sLiLCLyYpGzpBE4u+dWp23V+4HVZbLPdKX9m
UQxLhhM2duccuog82jsr1JQDvoIRzx05QHqI8ZqcPrLLgrR1iPVEUAXQzoMdFq/QOAareJBMtzB0
NPxV4+8T3B+rFOfpyoeGSupoQj5kygY+mdNhw3/PvSFLAk/kNhq3NJw3sC21y2Lq8FSmabmfG8nk
OyM1ZoTw74gCu7mVWhW+vc7eKeyStiUCcOobrKgSvC0AM5rvBobvWHqziRIb1FalJvdGUTAJdnp+
wd8uPE1jcmkF74E+E3A8GNGdP4fEFBvWQLM7d9lZNxcjq/G+ngsZE/SMMSqs7HVP1sauwLHlkcil
ezW5rb2TjQoACxwDN5JhT3e6b6m7Pz9V/+9UT6lCWU6k/7N86vql/j///f74/c/f+OcArht/obAx
ZFuopiA50/73AXxhPiz/2bI1+U1Gpf7rAK4Cb5Bt+p4WHXTWi/dgB/svpFOyAipC8M9FmPUHx++P
1SNBbcDU2SJYeDMESQvGSQlWAYRbT1SvnRpeqyn1QGFoWAJ9Nb+8uynXf5/n39c8lwrYv0/5bwNR
QVoEY4wmtNMauToltu0DA3VKyxpWaZbfkHx2ZWtxvW7a5KKMlIvPB1zqXicDUr7WYdJzF2WOeh/L
Chl8TeTOHfvOAuZ2bZjfOQIeLDm4C5pSwgeWuUoYuH88KEURYm10cLsGAq6Pg9a4O0pCGQtqZI1O
sbHSyQzLeuw4oZntCnnq1hm0m6u6m+Mzhe2PT5J3xAL/IWRaADDVKcucPEmmRtFlEnv2fC6+yA0m
lPm5MeXnzy/wN6PYQlYtnX65bbNafLxAC4fnjJi+cOTy+zAGqyT9qknGmcLtr4OAotcUXntNXaj4
JyVN8I5Cb3u8RH1r7sz4sgwmB2vr+k8vZRlFt1QVipliK3x971t8cQubk4TkwhnAvU42BF391ijN
M6MsT/zfr+HyWJZRcHtZqqnIfOwfR6GqZAhtMAqnxTSZNUeoAPgtrrLp9fOrOSmd/j2OAASjcyZA
enlSgY79cMxKn01nrtl4Q80FspaeeS5vbZ9fLoanDniaT4ui4ceLGcmubYiZxqs5LuColNBu4E56
c1noWun0FPI8gx3cd0rSwSFsGo65fng/B6Rd9knVn6m6//qaCIIb2U7IpmrylTOzvn+A9qBGBCaq
LM1hxAuSx7PD2u6NQZ6d+ax/vbmMZAhZUwVBUpQpP44k1b4apwFFDIgQ0yGQUNAXIEbPzFi/G0VR
ZbQoCmPoC+fn/fVECKFVP8S7h6u5cwDTfQnH/PFPXxOuwpAFNQRqS5CGPo4hgUOxJwgGjjpgFyzl
fa43t58P8XHiXd54huCdV7kUtKXi5CWpUHRhl2Cm14Kg3NW4K7ZmOyq4tfP6ZcLuRQEoxlWvaHn7
HzwnXba4Nls1bVpLH6/OTjg3KIshIcsmNuC2NG7TppHvP7/A02TD5QpRDFEf13RZMWXt5MXrOVpE
YvnWhNO70XYRtefw39gSO9KKBMG1emBHb9D/6dw68aZoPXz7w1S4v38HVeZTVE2Z3enJpZJYisDO
ZF/KsQz3AnjuWcF3WMPkzKEGYAODEWadub+/ebQKZkjmf54vLfXlDX6niiAUqA3KjIk5lJTXFk88
N+ixDCoX1eWTzfzjAM4885WT+cRP/TjrsDURKqF0io66/HTrMIyx4WPGKQD2XUSj5xPjAFONZFxK
Ufw7UIoie8rLL5lW4eD87pfR4j9wpaB1KtMF8tzhSJDmaZUmVyk+OKmGXpW5vbVPobE2LJWc/Wv8
KfPcEvxNcfkrBXIAIfJqQT0m6W03X1uFvK7BJst54vmWV5gewcqi3KF2pm4Is6O/UnOSFrE1Dc1a
jrbJ6CMHJNtuXPukRdeNOFhN5AX2QZLXmv3SWwJcY70aDCSEI4GiQehN4SpBOIgQZBEu11lFM7Z1
0jFsHd9KD0MXV/ssHJ8lin2B9NWydylhHYofUx/6GpBaUvvjNpqLbdCJJ1E8DO3aDCkbcdJFDUks
bXVI2h1MxsWimEJPmtXJhZG7IpXa0dIbfbr3McvED6GyDWH/T+JR6QYvyB70ngxw+I/ZzTDep/I6
Rs9bqrcduYCauR8SFD8V3ur5ypCv/A5IOtzw4qeOpaobse4yXda4bjBF6aqL1M4N7WBt+a8zEAnN
+Flbm1k7JvJ2rtV1iJoat/GqFZu5fBVEmCftS9LdGpZnU8DNEvAzIoSwsRTMn1q72oOpceckuaoi
KrsWXMTkskdbRfUCALvarXqdyQA+0Sj2ieYOyG0FtOmg2o05WLFGwrQEzAbLrebvOwmu0zqBZG7F
h8pcGfk69I94a44jXN+BBIH6EjbkooLWisQtggfspql/pcxXg3w3VLiAKGp9K4pLOdmotC+ivtuH
SUGF/0ItbwK46KSqKMXtqFsrgxpzvwns1gPURTnrWu9AcgAV1KVndV7P9iP11JWc3EXDy2h4kv9M
joNibrLhRzA/FO1BtV1YFtO4obtlJLdB7AmKrsm656wPWhQlebFuqq9jSAxh/K0mALXCbz1HIMoB
ZYxYx8xdVoOGaQhauMibmcyolMyXY6nvKOquQtHCzl0Ov8YqrienbL/CJUgG6l8hdmuIGdPzbP8o
KPVFdymGTPiDuzH2IPtb6VfcqVCzoz2+tZUQ1KPzwpPAF9WCs3Iy7mkmb0vNS1vSXGKavh2gEmPf
2zdhxS3o/bXUFI4x6asZ2pGUdttIzrxWF14NE4kSntsa1wnBH31mXY4AtFuQI2Gur5faeL2kR1+p
BZQmR54XW/g31R+vqw61Yr3NsYliqDJiaf352vC7uYocLPwbNE6XoKOPM6RuTNbcBykbfiEPsQve
Di1+2Ie7BdKuHf2kpohGzUo8fD7ub/ZChiGbCnZdjjocez6OW7aTRSeSJwUtxd+FA2uGE4KOeOzJ
qvbP7AN/O5hqmsvi/rYjOhkM+XsdlmwiOtNoO778EOCkohhtvGJXYxw/v7RlUTmd/jnZWISELqfd
04OclFiotZcUyyC6pF430c37fIBfnxl1dB6YsuzRLXrbHy/HntSaLJqkdMqm6Pk4WguhqbmuTLRA
KgVWtJpn1rS3s8XHa0LJxSbd5Ip0PEzLHX63kAqcwDKg3QLkp/89j8dXrIxgrCzt1pakOzHOWAgz
Muw14aSh8jAX+VE36jMypF8fI7oAjiZ03bFq0YX/+EvIdVMmGYdyHCPfYu2bUoMerL9+fm9/Owbq
Axkfu8o2/eS9hOgxACwnw5PIL6KAsWbZmB/k/swjPBU3sR1iO8vVsEHAYIYh7OO1UKuj/8vJ2mkM
5rpe1ZDkU921t1jI1B0Zb9F2aEYwQ3TYN0kWRqSx43EIV10Xn9uFLnvojw+X8TmJcWvZKunaycMt
iGBcWibLgSjZQdR4CK1gdsrU2Klt+f2P7y9weDZHtLIBgFonzxASNswkOGlEPvGqpmkzunM40aU1
IQ99PtSv36EtOG2BG+WNWQoNJ7c4ouDOh87hDyHiLjIKop9klvL/YBS0JwqTGGWU07210rd8icny
UjLZIRAb8pXO4vb5IL95K/mCNaEul6LCGvt4KdpsD4QzMaVgjMOypLoS/qY0/fb5KL+5Yaa5VNYU
9q7LjvnjKLqQ4spcRtHa0EvpLMfAMf54CC7hTaqDrRKdzschpoAOm1oy7U+yoDubWJeGHG3+cAw0
rTp3i/leUMDTTko+Q6yOYhh5xVgMtmVgtY7Iu/FPL4RBQNsSO833ywn49IlMfabIEUeqjPieQ5hH
gLnt3vrTpYRRoLWrCI44JmJ6/Hi7IjPCuzRxfpnpzGs39R/Pdvx85IycenXCa38xbjZKOSMFpvyH
kCkBMdqiR1CiaJ00lXZmo/HLK8xvj12FMRiKg/zJxGonKVX9lrrSLJhNMVLTaMyec0k68z3+bhwK
ttRtdUajUv3xljWa3vdyUZAL4A/sjoUvbUtsZm7mN+mZoX75XhYXKvMY4gzD5hmdvGiiEK0qUsQe
bXCU5xL2TbL6/FX+3cWoXAqM5WW9P10lltz43p6ZwqBvuX38pE0vFBPODLK8qh+mf5RAS/wmKwDJ
tdZphnodNt1oynyTlsmRslO9kJwXVWe2HL5IUnVmtF8vSYEMhLpPFYJ55nR3VOtD4EcmrzQId0zy
yhZa8D60wjPP5tcdC6d91lU+zrctw2l5uaqjqpFSbt1Y9dPkFE33TRf4auWa4xp8IacQ+pJkQFCa
4U/jfWzWOHd7QecNafH958/xlxXWVlAL6VT9NDyUmrb8+bvt0wgPz4wTdtkiUJ7gI/tOGaB5FYgT
EmJ3Ph/stOhhM1VYGpUMCh88Ve1kapIGYCfcZLYwNXWWCVevpU3H/v8Sdh7LjSNRFv0iRMCbLRyt
RFlKqg1CNuE9kAC+fg57NbOafXcViwQyn7n3XNvGxDmc55FUH6f9fw4qfrn/ptz/6znilML/5mk8
p0RB6gi3/+8/EkmxNwwGI4Fmduk74YAYNRx+XI9Rm5YtaJQqJciR1kliJjILYW1XkMRWtSJyLlSV
5J56aLM90UfmitZwmAad1jjVmhCu3FxdJzth6Ut+ANBC9EiW2+c3mrWWCVRSC1pfmpjbE8W6RCkP
mWJ5+pO2dmJ4ge41kHYJUWT7ytPJHKPWXRkr+ogr3c3xK4uwyWvaK8sQsN1Ppr3BcFi8l2TqkYfp
GW17R9ndLncC0MWIgq9V4Erlq7CzMwAcZ34wWygk1yqHyA13dUj640R2H73+TAKRmL1MHCfnFk/k
/RdV5P0XW2QgwdICZVRRGnR6vjx4gOviFSrMPk1YXx/RlxCC1GT4aCFodyOG5f9ykvT/MpPIf9zu
ZuE5Tz2ebnL8NrOzItNANYTaAQkXgnhfG3Qvf+u8zZncsFa8hasqQ0yR+RsaldxPPbcM+4SMVWvg
M4SFtQ7zAac9MxgF7uONzAwnyMervU5s7qGL+9OqacfKLGEb6hCiyRkdSBQyFUJEUrIwA3SsSZiR
XZ+gLOyXg5eZ/bM7pXfowsCc3S+s6nftKElE6dcs4KNnsVjTOhalVYQpmRqhkVnq/eAqW1jh9WQN
P6SHqRPdXtGEtUtGwzzD7iQQUlFNuEqay9oFw3c8uR75YOiy4VEq3qnTSGdS6V9JhJyrO6to1Lul
U3gTNbRxquXgkhcJ9N3agLZsJFBYRrUErgVNt7I50KGapZHJPP3SgJpBk1pnMexOFJ7lWF9XD8wu
RKAsJuiqDAQavoNGVXuxHbc/ruBYw3VoqodWmxUojonNhMPSojzNh7izkjm8DYBPi1pgxW2YJTnS
W3dlsU13LaRRtGB5FdqTBh9UWvrfsJr6c1an3nNhASaGM+X5JVTyAKu+FbjTQu0pDCWme2xP/NKt
7rPX/xq8bjwOs2rwQDigVOBNBcaMBtUyJvVUac0Saw18yDmdm8NUoEH18mm7tLwcYAzSNSi6bHv1
9M46og/Tnpc1H8+9MZb4tUno1LMCEifkNL7JG7W1a517U8E4zo+nHGU1qneiW5zQqhSTwrUeTrXK
TMRJx/JSKtu0y7dqBg6eqw9ClN45b83xiITPRWqAnNgSyB/6tJ6hhXlqRAiQdxhcS+55qFQfn763
K0C4nCbVS6Ec9V9Y4ZLd7C7VPack31w/pJGrzHqQM5a5K7qB2Xdu2k/8GfUxB9pPD2uqT1tlDsCI
KxnrnAxfemU4B4YUOcx4mSNBa+3dPPJiii5X7ueq844Ytbgw7X64d7Hgf1YtOYaWPq5PZIsM9xtY
1hBgnL4fqKsjpv/GnbLWA1REOzsSNVlFaG+Gw9aSpTi0q+srCLk/1qli+CcNZ7ctK3hAixhhHwUv
GjAoj7u1KNYPZWJA24jePikV/ENlURGTqZaM06a2ru1iao+6gcw7cVax07ZmPpatzFCCzkUkbmgf
1vS3NKRuOOdQcXYzZxJiVuketFEonHR2yuAxN3boQ6BKlKRYW6Jw6PFNGeSrlPtM5PPT0JvrPvVI
9OvJUAEd1GYBe/EKiLmdktgjligDNfHjWRwgvlqhiYkNffYetApJuJfaKfAHN9eO89b1J1OAgw8m
p3A/YQkM9z1Cugd+oh7E9gg0BRjyF8xI65CjgM0CgmrmUBZ2u2+Ssf9wrLwP4Ry4pwxdjUC2qZTf
SyvSP2sD68/9b3j3zeDkZDDl1Zt2uz184lEY324DXCAiBxCHta2hoT4zxJvCWQsvQJ0LJF2VKU6K
0xOpZnRd7+wZkzgvmZGi/QPXXEfc4xwwGsynF8z2+T2Y2bd58KZYKpoLKUln6Kx15jehRUTK8GA4
Z8Ys9TtIP/GqOd5w7bPKfoQoBe2IKcxVWafiI4W3bvl1kdjYK5tyjglSrrAwW9MV9XQHEC+/SYEN
E0EiwFjXvLJGyV4BJ3ykmVifU9SIp6ZNd+2UnraGiJ9+M3BIqgD1nJusSzXPLrN0hyuza+xnE4s+
T1URUyQeyML8xOwZu54CGi+x0biZoTHV57J075EYD4GNrMtVhp0F+9FhyxqYbuXG2ti/kGpzRgty
TFyU6/CXutNUlG9kfMfCcS82eL0w7VwFA9ASbWoaGuIG30QHdiDZ4jQLJKratrhB5rknWwGkwbLb
jUg9ftTy5mlGbln7KnGSYdsPn9NyqPVSC7WNTZLgkROShK35gKT3rSQIeVM2WHxrawRFnZ2JpJmD
iV0F5V7cde5ebQnS1U+z/q0lNSIsFmV71+QvV3rrxDAM7L1U4sZLSTU0iRtdQ3UEKZDIvcz7F6qE
yFgdPo04akn5OC/r42ZYz0t5o1AXB4c5ipJ1MQKxG87xvEoXyl9m/M7gVI1SXqYkh8KnL3Fufxsg
WkL02MgTrckLoH+UfApBVQqnkQVOGoFojnhabwMw1PDgDPlA+ejni24HCnx8pBSgDjW9CgAruuGE
rDts23pvdkvU6srvYswVODsRLjYE375CaJrVwy8xyNCYa/1D16a/eUievFEw+9b2pJFfNkjnCpUX
Ym0lGG4ACyUjPlyr53fMJpqvWsqbjaHBX9vqIyPMY9XK59YDWG83lt/iRgavzdv7yysSDzl3dybM
Y7EoQVJxCBmK84YUhBu86L6GZiTDT4YlOLsgmTOShZXmbCVuzgKfYOCFUEv8Hkva7chH+apQg6Ns
9mWXd/4IDp6xHhGHrBVJE3cMdgskffrrRugJUfev2AzEPulvSn+kLmqbE7rSwubM1zOPZAQCGi7c
LUSq4EeW+h3ytoPpFo96ymKB8E5cEl1xGhXC0ImZ4grtCGCHovPZuV40mfOp8Jw26DoApqQEI8Sv
iVhKMxiT0nrGRPNEYOsMQsFK4P40yoOHrZFU+B4LCv/ItcL5Q9Fo6OSjduHq/ciep1CFOldo/xQH
uZ7DuR+kXvu06OM3qeVs0oR0Akso7+5iP1etVP0U5vA6l3FqShjOtbx4kI+8CazKtvFrydn5Mbv5
tdmSa6UN3+jObwx/sB/Td2/MoDeKdLcJdK3IcPWZzQ63FSg4Xf7V9Qe5mxsn9nNNmmjtFbtqs06G
fK4cdQHRKYI5Yx7NcXLmP3jiVIbRWLQPtir/TaV73dq1Dbm/jJ2VLTyHmfqeF9oF6SnJXPNfCima
8AS3OVqJ9dK67feCpBXhtD4GNPUnBJFBlabEK6oRjf+eA/s05U3Q9RJ3wGjEwIOupdr+5t3K7XVP
KFZQeyfiPd9rmwSx0flJMuW+5kvul+Vo5+bb0hJiiNEIP/TZchS/3bK7QagPjpD+pIDTZph3Y/ps
LsesmHkAy2DN+pDAFSh3Pp3nzkQFqyinNb10/Os0Oq6copG9X9Am7IpS3zK1QOgOOKohzpuOj35f
ivqyGnSgmGeqGtZUCQPU8DeSh0BZBTKdD5K5iBgURsJMZTWOrK2LdLWEAFkeJYecVtegbvHypGpQ
Dw32h5EHsh9ZAJuPqoKA/FabDw9SfM5qT1DNq041AlCc99x66mZAvLru88BcIascN92L81v0vD2m
WCjEeco+rfxJJLxW3RZjojxNrbJ3FtioCbHWVn1nbiaGoZ8xQ5XG0rT0Vn81FIL4ar93rjl3p21l
zzVh35sH+E++rKX92fXfLjrUW9pa7ifS3iM5juH70o8QT17rX61FdsjCwJtYHeCD4NLDyZOg11+r
fHyZSdRcoYYjF90XmRXkRRGA34GlzvNeb0Gm6p+MUvypPPHRUkS0slwx0V0ptO/quo3X9JNqPLZY
liwGKc3NHG4DOaAj4O869SsTTLvjHZZk8G+oW5eaEXg/JojqqFBylD3Jm2VG5tPmcy6/UhgdEKmG
vUyiyT3na3lTTgcjnhap8pdPTNPWIVirButdGrT1V029YYm/TJ/Z9iexJmXoumLXK9NRVz8skO0r
xO8G/0FmmD4ZtYoBT9Hh54fINL+QOO7PHIZtj1VsOyDaDStH202Oi1GX05lN06ANu84GBuQBxm+u
BIsSdpu0YZqeKdcI5DV+upVrj2ulrTq+ypml2G5Yn/XpXMrnWu5vnBeP4IDpkC9daCkykHXi09Hf
diLE+hZRI77ZJPhFkgTW9qTwYKtKEfRaEhX2ERD/vWvWsV1CNU7FPwSMgGGNP5ONLP0Q8URaHUz6
FIpJ7MdSe7EqfIdqT9eWoz/XpvnH5NwUZR6qc0n5wCBKG1cwkmywF30jjnXIqf0T9vmyPc7CObNs
gV+1Cp/03UBvfvp+vQzLnWKZsAeSkw4faMkUAmNEAFuJFXBP0IG8mPLZSU4sklw2q1JHys24WBJM
aWqRtOkQjVuuIkWm7HYrzTBneoDBE6QzzdpNg91Oh7K1MCe6kcY6WN/as6p9jqb0C0FCHbYEl0V/
w8ijEg5JDJ/43NgrewdJqO14tUj7yIpLWmBh8kCWdbHGW+QO1XlAQ27eCzQ5QzcT9zk6j8Vsh0Z7
GbvjrL7ovIsaTDg6vd4LVvGZi56++K1vDgqzu0w+SsoL8bAMr3VxP5JAacIytpRvsg4R7lN1a+Ca
OVlcM9JG6ZfWFfUdsmvfYsOty4Fnw/NVWswM3cXi4I80q12Kpw8iZrQV/FttYFCrSlE/+szzQjhi
vC7f5ozCo1BIzOUNSbEKTeqTCVzLdM4qLg8Gy8ThaunX1r+1Nj/yhmVF8IukfLv5GrQFGG5jB5+P
7s03yKuV5DXoyA9wT5ansju3KwxbNWiZ2Wziz/2XtA63yX2dkde+BohxfI1LcNvutbQIrBYgZ+Qs
/zL1NCWXZY5sXAE2k9QGROxO9jszoZ27c5hKIzuhg4Chy0ywG/lfSRN4GcoXbAuEZPv2oGBx4Mgf
6Ed/TQZTBghd5AczKdy9d++SlT2K5cgU0FfM7qAX9ZFAn3CsPAYA/S63l6j3qlNv0N+u8zHXyagx
7J9eAqfbRERcbaBQf7bsd2rebB0xwI+NamQr7nXP2C2uEjA/37kbxYeFTuJmn9qqs+kdeOcWDyM/
8hJMYAGTuTdiL06qXuyTbjgOWYYmofglLzwYm/4Xfvqd0FUkUUs3PszDZvpzazzZ3hY0MAfCeU7T
mMRi+WWKstiD5irQIywxKRtYC3PGACnuPCd/qHv7CMg78HJxlwHBbjBcJsBOK4yslH0McGJ0psS6
7dP1cUzkoTFezPbV5XHQKOA3/bmsk1Ov5lFnY4+znYgy8wggMFD78cGhkkxTm8aMogB/LJLJQ6Ve
XHoy7WW0HsR8Z/Ov1gd3r2w659C/BZDsZCp3RfMxa3edAFznFHFlZW8DIUhVSwaY3Z6s+VnJlQhF
Y8h2Jxwz52h7ceos4TDQRFvvqrOGmNg0wucqR+I2jMxmX9nvuGedBAEpRltcmzVYbeVtICtVy+De
KrjmOpevhST67pF8bd4y7gsBHO9qqe+qfeqT+1kyp3TAIU8oi6KpfdT18BZ5oa1H6lXbkRjidpr5
XZTrgVCCoGHmNywv2G0D0ygOw+zFesG7W2fIBQnOGslHMF+mbWd6T83ghUaCA100B11Mp9n81jqk
Vc29mQe6s4NofkeGsGzrnVFwyzUL4zm+rxR12hbU1v0t7Sh7dfC0as9u825w8ts0ZQCYbfKPk2eb
B9DKD5sWW/WXae5MI3S1dxrGZNh5rLG3/Ei34duOERBsMC8XE/u7fCWl1U4vKyxxj6SqZYq3LbKY
ApAfbKRplOUghJ8S9C+WhUW5xMvOYDga7JoUJV5+NUqkw1CMF58L1QFseRuBljWExbLbE6waa/n6
5DWTEngFURREeMBAFu57NhKJaBS8P4tL8ADzEDLBo6X2XjdjJiiNvpT5e6KQ+9gXx05WYAUvDR4w
vXpe9fRY2htYfTtMGzVYcHWZJTPSpcVtw0C18P5VMv9yqIAV4YT4iNET3m3q+2QcNHlC/If50Paz
PrZGJLhDbPTXzsGfcxgGCk7lQZpn0b3I4bJU7wpZhmUdg+r+zlIeVGVsoPUtew1zlxyoG9UaW5+x
Y0L+b5U2lkXXjgu0WrXbvjigJzySq7scY1FV/LkEtA2WfKSwOyqqCHsEnVzzAS7ufV2NNxcZN+u5
b+VxHuY6VBh6gvT0TcyfxYROrVsC/pzDqP6YrhqqmX24+d31dv3ZDPUJEz/GcVQtw7azlYFMzI5T
tzG+hJMGQo7+VuFkB57J40DUwTIFU8L54gzbkexhP1tz3R/7X1JOHqY10lq+n49l8Geb5HQd0crI
MsYU66HsiER8TVrqpTUc1+5iLEtQZ4+3ZplI+D327ai5+a6W/VbJz1yh+EegK4Y6Upz5SNhwIMbq
zVVXfNqxV+zzYeZ4lWiup4chr6jIgcDD6wFoU6n3UFkB7tc0H/P7jfCuGNZuUnsi0X/n9rRRZTvV
3bbpO7vC/rSeFa2N5o78rgOzgRD3m7/a/CtyVvPqcF8utxc5SnRsksQwxg1NYbEaZyzge9ky/lA5
UTCxj3Xhb5AdMks+zxs3SbpF3Tgx/VUfNFsybOxeFc05W8O9pQ3RKJ3XTryS5RJIWlydOC1caY+t
p1zNSd3lFGSJnu6B3lu1fPCM9MdUvAdscpSIFWpPBobYHwxngk/Aw6p3ZyqmHWUpGOyQ4vhJ4yrX
iU6brHRnZG1I4t1BkSWMiR4axd802XE6vKtUEAsLY2t88tKjqbyTNRD0yrdc6oOu/qB1CUqZBwoT
ib5F1XhtnIyXmzLfTAjEtM/6TVvqartV9odlnLF9cWbKNxbogefoMVGKoQ0KpuY/S7ecwe8adxBV
PcK8qwWCQZ8eStG/5GbylI13E1gEXfxwAgWO9kI7HLXZRldlU3kDDpqVMwL5Q1X28TQ/jlwS6nPd
OwfefdX9VikGq/F96K+NxW9XHor+FT4BMxHw+kRukn/3khQDh0ETlHjrCkui15z+4AMg+CTjzCGL
kOpWxZ63UvCVZjih4qMvt1uGiS5gndYOO6DDo/zQ8Z7rx15oXEXKoRkRAIoQe0Jgtm9ret2ETUVD
L8J25bYvuAV8SAOHY+Vr3UwmzsUyNt9Z3CPpsHQHTpgZWCGLp2a6/TxllFi8jjPflFySi6E0L5r3
tFjhmr+O+mGuVxr1R+I+whyMryDqrm//Ocp4V5GiZVe07pbxlvBVwwGo6y/XeXQNnhTE4HVzWVoW
0OV16D4GfQsHmyd7eZdkORMF18IptfEFZ8b6uyIBxYXNCeLsb3eum/cMZ+dbz0XVgqeL66wPV2kF
lpS+BTWhUkk39RiiM8DO1iFumfJj4T4tmhkWRhqmxXavZiAn6LoSpYlzZ4xo9WmlsAa7zanAudnC
zE8mSjNDBd5rv3BLBGWqhAioz8ydD3IyYO4lwXSDvqJfrl1cpowacrcO6UOjNmcrZT1mLZ1sR2aB
tewrXvCGE4hsCY5rPSoW84hRiu0AXno3OagJZRfbvqaonrMK2Aq+7WWbw25FVsjgpPCmKK3KKO3R
enpulJVzZPK2tfoQ1TYZi7z2zfxDZKjP5VJFy5Ac9EyE4+B95NtACa3tvWI+zJX3qHr/rDy7pFty
ERItg2UTm0eJa2BI4IZfzYreU40qXJWVNAMjzw6FmsRTAk9GgOdyOBszJSqSfOegEC5192CrJVNf
cYs4TeydqdUvDDgMIg7y99l2GHE4dAvdavDWEaXig9yyebiL344g9nqSYTNnd4W+vG4gYQqnDpSi
Q7jq+SQ/7czJ+FQgM9j1tbe2l7L87WsRr458I02e+8i4h10bdEZ+UlNxkXI4jATtiMV7u6Vy9q3K
b3K7Ph5mb45E8TRUHJeW+iPt6XfU5hCLfERMxK5e26MG3aNru4CKJhDiWjfarvRu01GXog2WBpOI
bdcXExpjiIRmdZrn6b4Zu2u/9oydzgVU06Ek4KMmsc6O8ccoyrzfBAl/zJXAEj+nTNIMU9sx8H+E
ARZtFK6DOjP3NZ7MgbDzpTt49ntbPcz2v8zzjhzY5PyuWrQmIsanH5nLfOQ8+SoyPiMHr9o2v904
XooUFPRWsqzlSWf2kPM5XEqUkry7yTXvCs0Oi+VOA8odFEKnRl7+GuUr3ZjgurnzsTXFedQ/qYBK
m4VE9bNKh12gAhWmfB05TFIt/ygTJibaUsWqcPzMIxqLPzLX33peuaX4Ha1ipKenkYQnJCz7OG3X
DEHereFZFzgWWoGQPCLl4Ffw1csJOgmXGAbkgeBmYpUtUiCrcd/YVtjAicmr77l8WUxaJptkMhZc
MrEPA/xrAihjbDB3y4qVsCnDvLMfyEkLlabHkzyEzmLuDCmichmvs0KIg5rcy62NtFsYlKKfW60L
nZ75Wps+6Iw03Er5ZZR5tYrX3PvJutdcKe9hLrPOy/jYkloXpPp2WVvLIJi0ub3Boal+wjeIhkLX
2P6S/8DbvpX6yWJ8UA8idtY+bJwaHW2+J8Z3zw0Syk3GBNSes0zHfU1MtHxcpvxgpq+st4KaeERV
ZNRn+MhEdsnK7LRN9UXv3zOVyMZpuTYppvPsNvwRZ5Looq7wnvtZfxRFt9cZzZN36yczndEK7Vz5
nnU2pi7Vw4TpPCMnpExhFHh01FRoZjY8GQalAE1/z+xFo2yq3djmplOQ1BtD8VdS5PWcXmVpZwwk
srhbjsXkhJANwo6YSUsknBuLeTeV1lHVishrCWcGHLTRJk2W37vMbC0rWKpHJl8kZY+ndHJebLTx
OX8gvpSsQ6owsAlmrqd7NutF9UMFvNnZqCmWDubFSJefkwRW8BFGxWSPPmmPqlUe1Wn6Lbbha8rn
r8JbSbctK2eXLrj2l4rNVGHgZ5+n9RtHyKO3TPeST0nYbIme36UTIfWIgl7ZFmaDScpazop7B5F/
VhflC0Eiw6UmPeuSds2ra3ZxpeGtc8D3q1X3XM6rhBI+/ptwIXFv4mwx62QlW9B4WVPxo7TLVUmL
X7tpr4whfpctpfZG/hd35H+guiDY1OmoX/NW+5ITRD4Cooqben2KjE7OscIubl+PhbWTrNvW3goT
fuqW3Lw4tfqWzr0pd2iDzl62XGz2/2FnKj+GUTzYfZntIDVFdZs8geh2QxQbdiBNRGwA/BeQ9uar
Ljl8V9ncHusO3NfqMFadGEoSwVcioe2aJykMxh/e5P13QHSD/tcWEylapcEGf5b3zrDozC0dFv2q
DfO2IYtX9u2zysT6NhV6QFTCgWhh+O8s60Nk684tkoeJbDaxkWjbq/tU5/St9RcWe2yAjB2h8/fQ
yZxQ05YHYRdhMptPvcH4vuYqNGX316jOsxD6VbgkXADT8gev5bRVlWPa1y8DRa9fGeVfpiivhpRv
2FRQmhTrq6Fmr1VvEto02VzlzYeTkchSaNOpmbJXFDxozB1S4CvS0h1xsW6BUBgWjlOyxGgZDjVq
A4bizpM9FedZITdxlWcbHBMLG8DhVbPLIY8TP8XAe0xf9NQJZ0EXOSsxLrwnSY6YloB8aa1PV3YP
ijZGRu49qAtDo6WmOuiOSbF8gEsjfnpgAqOfckaSRuocUAJdXSe9K8f+Ed3OLdhbR72tOmd92Vg6
6vGCgaYH4uJyxDEPecWYfM7M8qkxcZZMKuvY3t5Lk20DMwruMxQVoTZVz64Qj3O2NGGvu6dmKL/S
jMHxUAeoPJ6adPtjF/LP7NZ9QwTPaLQwt0bSEQ1maYX1DDL/eYWu5NtbmfiKXZyVhBPHQNphGxr1
V/LmSe3RuEUluMUF1Pt1LtM7OYpPQFa+IZdzz/gzWZSDaLY2NqYpTnRGAd10kLUKZn8iMkG7b3Xx
x9wV7shyQL10GJyVLni7oZQw3Q4jJUVFoZNOZGkRyFmw29UzGBIEYSeifSQkxdda7lgt2/XEzhFu
5VfKclQKfY9WMcRzavhipE5lk6Do7llRpo+stF87lwWEjqGHcSGTNBo5TJUXWPe0X9lumGGXrg1x
7zar2ltws3ZMGf24bblfyFl1PUiRLIDY/KjF06Yncc3qXMzfXWYQMLYfZxGBsqNNMDm4U9KQy6C2
7+ae+ncTxGfMdwpE8arCNu/qF9saX+q0OSxz9ZgXTFOoNAUGr0lTCGj9zbAewRbjsHWL3dJYUZrU
j+5aXjid9no2IQky3iH27JTGuU6Fsu+bZ2d7t0igVKcXVVXitk3+uYqIG8t5kvoDAtV7Yax3wHZP
km2fzGE40RagtQu21XnsjCJK7YoUpPbY2OQUbAuLY7c9Ouu6L8cm8LxzLVxfM7ZwW4dwdNwgoRas
vWwH8obi0Djm3cQdb4ZjYZ9F9kX4dqACJDNINFO0l8H7qsGd6CPqEBYQaWpEzkqRxQtZk1mVe+zN
PD4PAxPz6RbcNLHda7w3lRVxz9yAQTTP9Ip9xTyOSXJXu4Zv1no4cJNOdrtTETCoyW81efFSmjEs
xF01UY10dVQTj4E6n8HRjISHWXjB9O7WHzXclNT8/Gh/Rtt8lgrCr2l1j71zpzqfbBMDb2QRvRV7
NGBM11Ze7vaP+vHQa696Ve9Jhceh8VQAY70ppPtqwt32WdTXdkC3t5ofxnJeJ37ajl0DSs6iKeI0
Z/EoKaM7hpGop7he4hUbpyxfoNtQQRvMCRxCLtmuDQMVu+EnjUEveDN9ZvtWR4oLteZJH7m6yIde
yM/21jQqiKbTlIrOrUdMQLb3hubLOLvVh8tUfWjYBG9oUQgJLR+1rdyptHYGNBXwdJlfSmYlDXUa
pJmm4YKn0q0HPeaxhjPNIY4FbQU7OX7b8yvqi3iyn2/jpskF9aVCYLQ8wo/VvQFmd/PSU0/tTxZ3
LGoO/em7004F6c9DyX+9fYOcI4Fd+9En7JJEph02NmwdsRKQImHd4R3VxJdWpE8kw0V1lp+J5Lmr
tjSyFu57KGu1V0Wu6Fm2/gn2QrJ9tOf+WxEDuWkeFUHOOlf4DuMpdKUnFwtlu4EtLGDstMYOaX64
OM9mz+/A3e1mTqwOuFpn6XtadTBzdHa8xU5R0qh/Tulb5ZKVyYxFSwgfaxEg3ioX0j7mgVE44TwK
EOIKaSRKgDNSsaNI9XCbOVrX9R/HWMgtfu4GcVZZUyOcE8Y7QjVFvs1OzrovDy1VxMvgXLt8+axt
J6WOHY+rcSWp848T8qiyZSC/7U5WeTyytdKrR03+2WhWBO3Mkp+6OrjpG4A0egXb7/VZpdpqbj9r
0+zrNYmAKUSl9ZKwsJZPnSIIMr27JavZvFxju65BpnTCR5b/uij1NenVL23s4qyxVX9tUNPOU8cA
U3urQY/LyXvVHb6sSQG1pvd/UtG/y/G05gvrqZSBaioTDgsma3kROCSHDMTsMpMplYvjMtBK5FmW
YwDPJESCjZrDoNEfnrah3G/bbeuznOqWH9fQgpLt+OhxEhkVNt7bjTgxWiM2tOrDwqYEG7T5dapz
InXlX256UWV3R5d9CE/6yCNYNd51alDgdx886nCQMMXx02YsugHSPduDcU2WldeSCbeVYh9NdoL7
pczK3TyTxWK+DuVTbQZS4ofnb2fKcGrFPoPUhf8aY93m7Qs6HZIW8YN1K2iPc4prdVT3jC+H8cBl
DRxTvdizT/yn3r3a23s1qzxobKhMLN6/FusR92hbD06jRUxMOL+yMhiZhxIXLY2HcfnewHh70aJ/
autdasczSxXWtiyA1weN250cYBbsZzrBCVUNJd0g4VMscc+paBCIbH1V63vJBGX4VV1ys3fMArSH
Yjob8460O96lsjzkw7dpBqgb0aETQsRKa33VAdMh/NqsZ0WbYEyeEvPfcItQ2lVs7DI73UlxXWDs
aCh3m0BY0aQ+u8bXkqNywO9yr8gZoOQ/1A7qTFroQBrSdBD6hrqzfHfr15ELU6nnKHMvFk2l1ez1
ZSfEyah2k3JkgA6MNGpA4eXdzpxVskbXy1i8UH0FZrqFPMCJw5r7n9I/2tlfszx2gOWaXWa/WsX9
zXNb+V0ZOPh8hx/FIDb1za52jnpHaVht327ZBQuGb3fxx3lXEjZYM7xsXyzkX9UjKoFcmQJNXmUb
UN7V1k+W0ReRpEFLoRAmNvwPR+ex27gVheEnIsBetqJIUb1ZsuUNYY9t9t759PmYRYAgmWQ8Ennv
OX9NNtF75aPuJAVokQxVe81/1NqWYqXUXNOkKVcvNliRHAV/qVhtXCuanbp4psXGKG4G3e+Iw3Jz
i623gQ02VxlKNTqIsfQ7uf+Yxz9DcsZLyV5lVKeUBm7pnqN/RGVlGMeJkqrwI6XRXhwcuUDafE7l
ZztuhPrRJfS2AiGYx3k45tK+zL7ERl1XkxPB8svhu0YXUsCikHNrvo/RJo3MY9YHW1249JlbUESJ
DosM4Jq7xvbfAuz7yjq1Lt1I/JfvcXlCtSsRk9Um1z9HddggDVy1xS4EqUj5RS34kACpE9N4RqSn
PaDKTq7S+IFAqG22XXinsJ1XK5iO9Xc+YF85aP2mI+TFl1wShH3KUYtHLW+4LovBaYuEX+pm4TYT
vJi3pwW2/yjf8+Tua5ys/1h0tjr0GQoTHwWe4vkCyZ0gL29NcuFJMfAcWMoZ4JlQVn4uLfbdlGVH
Y24byMv37bg4GjUgOpLvei9m7zI/XRJek+KX8m2AAlW4aOUpL5GyhJkbytt42LYNAQIXyY925OxW
6gYypecSD/u1b/wg14yoB8bFj8QeHPqQFNHb3NtyispvHPYKX7rFApA0E5GDFZQoUQ/IqbLE0UgV
FPms4r3E/fGv45IhZzjn6j2N5oNiMOKeUBmFZwEVGPm2a16cknaxxFE6Ooy9QcD0mx+b6aqAgGGs
QrY2P0fB8ZdjbQBwyI49NDU5s9pwaK1uTdHb/LM0noV/0CcIoh0xQl0DAkmew8cwX6bGI3ZzNar7
5clCMbAelnOvfBIdzMHFXIgCnRzDcELghm6EJGtbHGEe3jSib6dPhWJf1DSF+qvMW+QcdeTmhpPj
t57MtckU1gRH4vYUFBYoAkM+Dh6QxLxIwV4q7llHRIJ+iqZ/cX6oZZqdCT0cj6IKmfxvAnE3eKHD
ezqQwLjidw/1s2k9g9Qly1QHKh3+Et5/ZZd3tExtBNHTpZvWHTIkUQxaFlb2kHipYdcSFDghdEsY
ldqVNR0n4xkNHrNSobt5f4+6w6Ducu0rbV5G6fbBOYlfGnGUPku3oxn3CcUMLXXZ18STqW74V1RO
6Yl/9ZOtZW5R7ac9HTnqLg4PPT0lguqNSBZm6WMojq0FmUvItLmezG2BJBs/BH/Zojy5AprJqm/I
vFyB6OQzDcEhd8Q/cXoZzX7SjpoFM3qepp8h/G7FzObuJC+ksMjBtBGfhWizs3UmHnqRTBXxE0xc
pwbRJHVitaAgnH/a2YyrNR4eFv97H+2rziM8TY3ZioAyQKx6ynM5/ub0AqzVz4dOxaEArfwvbomH
Nez5hbtjEe4wMfd2pjjAVoboFPo/PYAsRx7YCecseGblRxmCLcPY9Nl8igu3akgaBTfkgLaCz1D+
Jr8tT0/a/7fRPoErtR6W8jariIQdsPmVEG7nEItwdqvnjwBiirS3gxyF6yC++qz9EX7erP9uWM3I
1kyJ/T7qgWemm6zI3b77mHiuR/+Vmr+D+BMpXxkJrhmbWhO8t+XLgJSxrgQJpznoLtofYpi2crMZ
A7LI3gWZEAiSTQXd47FDv04/4SNBylmr/CmomS+Kt/AHkry5xSRsm33uciU3/SErvhmB1pr2NScf
KuQqAqPsH+V2VLorK3DfOuB0Lry5otYwt9a+dh512YVNRIHPHRy2b6RLu9KIVHN6Bf1L63tnnMd1
S2BpjF6+UbCzJjOZtYd2fss5uCbQPgbAVHJjq0KBBT84PK3AYICQncBUSBsNDgZLVJ2jUaTYujyV
6MHRrqSFN9xSXT5DXRTCOddcgYpmSXnoxFMZ6hHWQvkwxH8xz2GqA6QqnyZ8Se9MLRZxp4WqQpNv
IAMiME6O3/TMa0htTy9W/FD9s97eUWcQRa5ID71Zm+2+QtYCLdRzXHIowvGLiJecgJM3ooi41tzc
IqGl4zr5k/hqAHXsIN3LzR21NyKFe5vaaG4382itqmFUV632x4cXxmcV2b6qk4NOqqTy4veNDh0N
fQiALP/kZ1ffeojKtdW2knQa9EtdvmfDOjDdIPtQ52Od8f45EcVxYsBxSPIqegYW9LI4CAFsJb2T
BJyKXM4e8TOl8cjLl8TQGVgUnef6SgBzhEGWy3WHFKXlDpYQo4XGrm9PZllv4/ZP6L/G4ErSNwKr
dYoDo4k6W1WdXnNQ/CSDyZe6SmKYYnE9kWsTOaJ1iLR3taNfqQvdiFFpbiS0aX8NhHBvXnmc0GAR
CpvSEcgkjbfhlEwAujLCaxvn4yrvH6JwhQOy8vMidPWBthfS4ZpjQohE7Uhfgpe1GxEHjsQI9isi
4Es/OyNkmAcgIJv2y4L9DjVlo7d7s3zXgVBEJw/WlekILGAMhDhrgWDUFNH6mKwHYZNLb1PxsgDp
oxrxdXwmLHzdQUNLPv8Bx3nIrUFUTHRvww/5PW1clcjsMOEGljcUHsXJW9nAy7e/c3bvp6823dXI
48B7QpWkF+uklJdZ+5liImSOpv692KKayzB9Q6rb4fShTluThmeLMZR7AhpVmJ4REQshC6c9YGdV
gZVMexFCoKKTt924F1Hpx8oeJYI1/uUtZKjAJls5UGm+IB6JMbdBqxGS0SC/IzlosmxJ9Sqwf8KX
UgntPZrMoD6RgWpN4lquJ7tTnijKotAjY341glEXCTTtwvPQwovn1ObYovjT1x+B9MrYX9FRdGhw
huQvq7+JaV1LxnfMGSVD9IIldwJ5Rz1I01EtLxIpUKHOtMBjMYObrFv5ZyRETKOLII4/B3CVSiaA
GegEZ6PiDLEXV29m1/LE7KWSW3NggiEwh/NpeMdFMKmOOJMzrG1A6Xn2oD1z5RqC2FV0BHzq80mw
wHpXufAi9UMel7+rVnHitTHh4LwYOWBRuamrryQ+S9FpIl6XMpSuf+FRQKyE14gymRZMgIUO6xid
sKCbdkW3lc8U3+ZHUf4p0Op38aEDAa1dhBqriceg0aG/klPh/8XMfVKSuobqGuVFQRtVj18cGzr/
seYMAWc7+TzFGtxrfm9jryseUeBMFPawaJv5S2apRbIXVm+G9CeXl8Y6RdBgraW7RUUrMB46u5Lf
ffAOrAiwfFSpZVdKPVKLv4PUzfnflKch+cVHvU7QKM+nQuIMfanEQEfFGvoyEjtMg9Kq5LBMI/K7
DDAZsCTDy80nkc7ghToffVQ/lPFfFt4M4xtNwcryr+YLn5EeuFV6quffoGISqCFe7Sj/TBG1lu0z
CLm++SlY+q15YH4M1gJXOJmg96YH38D04va3kiegXleIQDrNroodZqFVHK1n+k+bP5oz0m4ryXTF
colYqAibU05TMcUEjb0oOCWyt+hPC7jqqenstP3I0eizIgBZBNk+mjgXhx9p3s4kUEyHODnVbDhU
6gWmPUS/ccgj+1fk/0pkLMYsbRP115w/w38aCglZ2KbKZ2hlrpbFB7XdYFhz6uWxfkfyaQo3oVzL
bEsmgsqsvcf9Z4+gSLVQeG2o5Z2mczSudd3VJpJCfaKIXRG5czRsOFYk8Q/6JBWOvrCrBHvs76wh
PUx1PZ+6uGZHJBmrwVYTel1Vbqw4cmJ/snW8HWwHkvSrB0eDX9NChXYKyt2zrlerKvPMaaMH753/
VAChc0N1dI57fivOUTVxrfkzpVmjLn/UcN9LxJ35a5GpJErXUQ/tFfbHsPRE/kBJsk8Mx5qPiv7W
DXurvIjB3ofQ8J/aDfVcO3zoAnjbI20q6GM3D1m6YGq/VFRRJvI4fVSAXe/VT0uJtP4Z9j+FYhN+
RhycfwwQuUpoqp/sI90S0OaZPrioXcGt9OB6qAzET0n/jUsWYWgaW+ufRvlTa29KvO3qwNY72l8Y
uje5f9fmU9h6VgzCe5SgBXyVMWT5ihXu3rvRf8XRV4EwricIrXe1wkV2JvvUg1AwDI/7pDVGq7di
yLHuSPSVGe6A7Xa04ZMbgD5tyyU+63hOqINBDJhwmPJ0TMWWfZVSDyqPu+ammXjCx8+Z+4lPT+Sg
To6ElzUoZBMIWf3Oitf7fwnAutwDq+18v3VVjOQ8T1boJuUVcSqIrp7t5+jkC+9h8RJ6FyRNTe5h
hlEqpzEDCuIuimgdNxpWvZFzpV7XlIOoF1M99ZJDHGiUXpvpBi3WRx2v1W+CwK6n8XpavE0ckHEf
uX7jMYlrMhW2h6n9lfDF1dzuNS/N3AFLfS0HIBE+6yIC0KueRcH/CghTqRbQk8U2+zTC71JKdnr5
bQKxKov1AArCLoxLzvKCEWxVUu/Zc0Ehx6hdwTxUHXifl5Hh2Lkl0l0eJZhflO1x9yX4KGrabZz9
/j+0PSTzLUzRxgJfE4UOoM2ZS1oz582fOS2BdwmKaHb1+KkqmJlOHaggeXZmGJ7Yq0MIY+kfAcgo
i46Yn5XMs4pLI5x7jmlhT44BuNhBbpgpUPxqHPe41vejv4u0nTmshx/ZWHXl7yzT99EmtBwAzQGe
s1rqqICTJ8VB2/Bnnn4MhAEdw2RWHWQFUeroIfTAwAyZyivLU7lpiovBhhlrPwFYtRhLtvickkvS
3IfcayQkkZ6vXHMLJYR1DQplJcTUu3ILJmhd+45VsCrW/YjadIkgQdyA3az+U/TfLvjQ5rsWED0O
dUSBz6oD1RBC4iIakQz04EiwfQT8jhOMTvOj9IRdSnj5ul3At4WKhc2nxy6AahdSIc9c9XfhKxQz
wpOLaWNGD0T5xFuiO7Jlq8keImHQoPlJDPqgzmA2ruG8TYJjaT5TuncYH8lXDymcQaI2EkqqrMQL
7i+eC/MCV9kRpZduJn9cKd2pF/4M5RQ96WVZ+VidaqQx0KGxigAN2rxsuGtOMdLhcXBwoLFYmQ3X
3YqeJwgEDz6ueGsAy9s4srFyU6jBhmfRzkTlBgzPihHMrD3IVBtRLpZ+fkEjP8vsXoiLsw+Hg9MK
L2Ih434TkumY2wTf89DMZBpccwQG3JN6eBQCxNu/BBQE4z7Ak02dAveMI+nOBKtY3v3ExIWERf9L
Ve7luJngCTAGqgDXWJZQT6EUFId9UPBeoExaTcfYfOsgS3zscsx11QMFj6Izun0W2KLKCVHnn5i4
c8oG4jUk8VsouxU2hFPHynrC6dr2176FkhGOFOfg1a/zGzzdUvctUO1pwUtTpB5uia9YhdMhND5j
5StU35v53yjcrOFbLj1wXCIBVjCbVkeUqopHmFm2rz8l+R62PgCTDQ0A4If41m2qPcmhODFsqzur
sGRatMurlY/ZR0vI6Wi52+S7BQcelVsAjL4bbUPjH/xjvCIgI23RLW8ELE/RTpyVO6nc5GQyJrY1
NcZLcc0+C10//SlkF/Muo7aEfnxn3A3EP8Pi1v4n9seqPRUwgH71q8iYBQFIWcJFGGQFofAmUJ+k
VjK2ZuoPH9em43XSzX+l4MTzaJtDiXr8yiVCZMEs7YfuERMFiRLGRttXgRC+mq+kvkTZaUzO+fyt
InBQYLqoI4JwBVwx9lp1XeKrJ25jiltV1C79vkGnAvShYDO8lOrNNBnNak/WdrSc+RNRnrC5vReU
lz787pOAu63nje6dGCkydejrfPjREg/nRm8eTLSbMZosP5hWA0RjSAlBHr21CtN69qeO+0o8hCmf
lvWqJrLWTDT1uyw5i+VHU5RONpxQ0YsmN8Y24p0rBq8x5YMxXJJ4Q2+Ck0p49f1nzo9gpSchOi6b
j7o1+y2YWZreJgkDjXZWf2KpQMF5FXsc7iL+oX2mGyu/5I07JDAU4jabKwYrE1/TdZAu7HNlcolw
cgGj2zoblHxSfNdMHIMYUKsdbMF6k0cPq1au/yuYwrmTZ0fgSCwxd3TwArRhVQqJGc+CUwZpZlb9
yYODOE1mA19aybumcehbJ93bCeLMLlUS5UaP6NI648/GhhCsoxJdcPLO0CTC2/r/3/IO71+nwPRJ
XBfcYs2C/pfQZI12pRKkFc19OH5lONX7skMRznWD0q9B3f3ox7dJGVwrlVFg2YnmxCo6Cf9H7L81
7S0zrjrKVaRvzEtgY/W7wb+tLlAkPZIK6NF53dUcXdVu1qN1WpabLAGoQG/R+MW6DI94mrwkrP7p
Ufbl1wctvafjUQdmrjn/mBZf6Fc09TdqJzg911T3KfNQ44F296JDqFYe/BGQydiAIzoAPjv682WW
+SrJzQD38PdS/6f+GNNZ0l16VZoMDwOfyq/1q02xrafJJkZ1PF0Z/hTAFvWN3MMm4Wnf6D00/lmv
PUkZcE07bU6zHH91oxvEmPqQcVNz51llgpOofkOXlETrKVLW3IgjFadxw/VXRzhqOcsnO86/2ni/
DCJhxrw+SKtc3g3xZ5yToIEumXNM3U3qk+ZgbVG77fjxGsY2Td2KKOG2ORJeswAQPIwfbbvVFNvS
DvBDfv9tppeciFWSHLL4nphnqXxC3iGWVfUlJZbDg1RgseEr2FvZpe5vMt1Pvbv0GqWKY/YXAG7F
3PMR+xG5Grca4WuI+XVud4Z4EcRTz62P+AfuxgStk5N/g4ShArUY6vGAHtegcvS4t8PurDenBJBd
as5Rd5xoWe4BGrL4n7icSQewo7Zd7thVGxFlvNVNphkEHzk26fmRay9ZKwHdEjSdxB0k71KcwCP+
g6hEM/YK5q2JJg5LBcThPsAES0CC6YrDs+2OeO4pIYWE+SgLRISceqrGV3sVlAshLwj4oCnUi95f
SawNmBJk+a5+VNpjHr5kfyVXTs8OU9zC9G0hZolR5fxUA5JqnLD4jiTfyzURdvm9Gp9hfhv8my4z
l7BAbtvqPpFETXiy1VH+gyWZ7jHMDau5ZxmGpBZQEKOCGi4+gHbuzB1EJtqCdOuDvprXRNoL03Eg
M9Z6NKrqlt25reniThn6f2IT2EVy0/w3FZVjq4F7Af+jiD/Eyri2zMGR5tKOcVn6KquzWaCDJIOX
8bBSDVsmElkiisCDF8b2lPI5cHakF2O4xdJ6Ei+Rei6lQ0c0cE4XUY293ckUJI2xbbZ2rLxQRpOp
U/U0Ff4SD5EB+jLSdKjDVSCdkkdfKt9pXSMCatuEh5zZOiS6oG6ileq/6Zpj0qqGDrKJPixOHWrC
tPwHjzphJzNyN9hRVPVyeYb2r4oQcfkzK1zZ3PjMSJzPDdfG4t455dI3GQ14L4PuUFfH/meWJqKY
5p1aEnixeH+f/BOvIQmhIf1BRzeRo5bA840H3gTJjl7oU3j+Ne4b/0GFlcgXxG0R6qs2/iuXI4q3
vI5/s+KTDxVeOA8+W2C4pNuYi5aAsPEiO8i/UwEjy02EflRB2ylCNj9IIMNjD9sFxYBzCeSBBkxU
s6Bp18Li8OG4wg8lfPFkEkhlTPCrrlR5VDIKAJa1vK+qjchL1+BbLWQPH1+CATKmsDJZoNDD7P8y
iPgAHlpmK5QcJega16ixqSjDDQopT0hC11eeMrA+PYzyn9Lo64hTGnxjBIoYvnjbSLVQ1D84hyrb
mzlSB0QavKl7gCsr3qTtC90I+9oYuzm4X7GbjJ0FHYI3LZFRawOu0pinuIZ4M/iDxAZqxXPXAU6T
g5RyE/YO3IP8DJt2b1mfUvqoExGALXYbOommUxieS/ZtISMhnXkjNDunFs8RBU9j+dshGJDWirGN
C9TxKBlQFqY9V+b8jPVnPF5m/8Oq3TzbBc2zjRkfi2vYAsImuyVHKC4/ReiJvAIWaNtDi+Uw1g61
sSvLCFrpXiclBncWFvFuwB3HTyV8w0ttipDsp0ZI1oZ4Lmf0UzekAVaN6/Xia2637BnyRfl/4j2I
0dvI0WTq7B+jo5bTBk7QJLSaZrRFesvK+x4ZTxk0bpJAifgzD44Rv4vBycJ2U1W/9bz3+QTACfw9
+QL8V7rJwaMRocX8CQhHT6fve1F8C/HJZf2HAT/jI3fRnyZaRWTE2Cm5YMkeF5NPIbjK1UmtnuZ4
TSa3NLfDKc6OLDBEhAyRO3M/FX85Wqoi2eJnBOUcsrU8XzNyItXOEXHwyFCSO+ittPHkB7ozRfdm
fdMWN3V0Moll3xkVqIIG4BmpZdF/ZShSgvwuVNDMQNH6GZoKqLKH4tjl4++Eqma8kqggj1u1exu6
TzlHBfNFaJifegrIdVA9Bo1cJHm2uSgcTW22unoZ9TeRIAjR+ioSjAm3JGOYGB1tAr7G82KrHxZb
nVX/ETe9Ks1HWp4SFdnMVhl/Mt9bzCnapK+lyJvGXwvvXYYglN8Bv41GE6fPwoHIKNnJeKWT4Bvl
RcYYoSMw2jD+ChbC7+GmpEjecy/G/aM02zz8RgkbGbdkWW82BBb46mlksOYDjuO/uv9GX0X8+IJz
BtlxJGAE1Cg03HJk/8Zjil+0T8+5+SYOV5/PNkPIryLHd9Cywu7A8JDTNrh4YPzIsbRjCzUXgynX
Nho4W/5sWU1DrA993toCcSBheolQ+ksNcUIfpmjLmTORlTZsUNx38c0I9lj/ovJbMP5pkNgIBqH6
VY7rJtqEkV1Fthp7snqfZgbHFv3Amxph+XW7V0n/vHwZ0RG3KEvE5WbrHBwQQ3CtKKXFKKf8KAke
K9SsAODoR1gQu/TehMe+4wghp9C/g2GoRrUyi1uGOqfE/uVmkYfbcWwufeuvrfw00ffWpH9ooTbN
UKLiasiOs7ya67IH6p+Tm7nI1JtPdfFLfSrVAtvSHEAvpuyr3OE/dfcsiR5SSYWNWGUha1YTA7jC
AJMwRWX8NK0o3tvfaDzktZuhrulfQfIaGDmq6CIYsKgjmfeTzJ8PkwWhA9KrvlEtCf7W3NMYTfLB
0HlJ2Tm5/NTOFcRDN34KQuFxBTDMixwq7YalmZSR2v+VQZEocVVO+szz7dU6mRTu9B3Nnkw9Xj5/
kqkiwNsP47eqP0KyLCf/U4ixixhnQTiY47Nmjp02S1uu5pJYHeEWUe9zsQcjnVSv4Q+i/IuGfz2R
JTKzazrsB/WVxVtp+qB/2G7UYyCtYyTSy1pjdwO2IJRj5rNASFmdFyN29te8qny0axRgEFhyd1dQ
h5Q8gixdtH3O+lHVT5OyS4yPLIVY8NB0I1dQHmC0fn5u8zXuDYbYtQCYjK585r00MUwLzxyW1OC2
n01n5nnV854eFhPnzVYwMBeACrwn9ZtqAMJ9zSkREP6fkh1Eba8iTMAS3aMiDB/4wpTxKSv7nC57
EGI5cpZluq49NTxqvBiJ7prL1/mjFIdmweOaPU7KNLwpWMFkBpeRCSeBWJyC21jdKQxkgP0ySaIq
Nov0vmHn7mgOXWEAzoJ81QW7UfmUBgOx8Vr/FhE2k7PSTucYA2ORfoT5d2xdtWKnfgStbdXvS0EG
6ZIqblrgAClD74zIUObzZLCsR3oahFWg38R2S8EjOq2UC5rN2Jf3Qx/u+h64mLO2K2wJQeKirl88
i23QrTvRmxRXSC5+8SzQW07qVcMXEKP6l3Mny/cCDi2SG1Rb/pZlT2KNo/4hQf6bC2f2xgyltoBn
rflXEe8II5szFyDig2o4W92tGfZ1c2p1qlQ/yGAyPtvwms7ipjZojEHHRczS0K67IXPNqScAcT+L
B6n/qYRbETuRfOBjRYHdTRtcH6v6S1j4jx7tLMAf0GbHg2BiW9OitVn9y3xHH5hwgl9hdAb1B/A4
9V2NEAdFYudiwwmlf2VlrXQkNx0AhPqR0MYdgis8Uq4I5OcuJgLpqOaEgj0mBQ1N+TSE956YhTS4
mc0FqxhApNa/1SNRP8/EMAA4WSA6b0TZIA0kNeCECywaRWUbmeByBhIhiC9F+TKae07PhpAe++RI
PNiAezz1d0r1h6tTF7/p2iQe38XlJXeuJFhrTHt8kz9jRxP5re+ffYkw1XobGcsE+XMpUdXT64TZ
rkWVG/KjKHJh0zsHXTbY5SJXhMe0Yhw9azHYFGTsifKj9b0lH4rky/ljAsts0C12TK/FIR9dqhYQ
U59lcmUMT613ZPZzgu+NZB+qJ3gjfHzfVVLyqkETa+aaenc2QF09Ft1xCNdjtkvKtaA7Af5fcY/f
UC0+G4DMxHyE2t3s/gh2KI3LWNyRJ3IYVNmBK7mOeY2dqWZ8vnQV/w1MKwk/PV0tEqLgysvDQ8V7
3mTZOpRvKtryOR6Wi6gMvam95+0dvfpazg9VtW1pDrE5h0r100wfQchWs0olDycD2pDMuPXjFRDf
nOlTvWXykStqeOkyqr13Yqjs6g7FDKUBhRlxhxU2zjJzruzFct56iJ5UCVTy1hd36TNLbm3X2+07
/VuDyKe6n6uXZHK3duMGi70jWUjZ1zMq+yi6oyAq+PMC5cCPo+817xq72VIb2iDUTnC0yqjLU5KP
ckvZY7/jwX7pB9Ha5NW5QzYfBXe/2/rSOjf2adteiC1bRyBGUWBcaNzZTS3emlUjQwxvsGtXKoDU
7C66/OlZGwFS6xt+ZjFl7HGTmpTmVdk50aM3+3tf8AqCB8ywa/FJjrdkz/n9L9kPTd2vuwjdID28
ylGYr1pHwFh2E7vrOEK/7rX0OyH0JB1/C43ydu5ooKTaNRHQtESPOVkNIdpfkvDlTx8tEnYOpI8o
/K1VRKakLVZu2axna1xXJRXBjH40wah3c7kqsfkmTp8xuIgQO4yCeOoLJDYYYmG8s/4tIHXyGUZo
YlWVkLIr6iOWYwHJLPqwsbR11Da19j6R3dGj7LWs3zHfzbAYpv8ziB+yPDmBGq/17sWiPJUqHkPk
JSREhWgxVECoNOJcjXeC5vQPPbMnvNzhDpcQoG2ZrrncS1LsUPxKoPnmd03n9PwNXK/1PxKKitEB
8GN/SqRdrh8qxsNRewzJfhK8kS9InkgHk2BACo0Qz+esJdckBwanicfgqWaV2uLeex+oUm1bBlqD
JKi7qhxL6Kr6KsxHIo1slmqMJZyCeejqxLeQqSRUlK84PZ/BIpZWnZge84b8YZQX8IbAPoXxmzFm
gSKQbtToXCHDd2Ocx/SkajXnLJ16gZcxjOny12SQgwL83qKYy47yUlzMAIEaFmlCteEBV+OTJm4D
dn8t0VnKSVCoVmA+jf4pPaL4H7puQXRimq+DD6V+VfGvGpEfempgPIAG5fZZVjurpivoTeZGxuDf
7tXxwpdMqoJqnZa0kwG+3rJpnSK+A4kn6HD9UyqewoeCYERzZcsjWNUXEAt6PXFY5B6Ke187ongm
o3TdoobitAdfWCQX6P45X0reg3REetA/sajQWnZP9NnVe2tdj+1D1r8xs7mzhiPJPE2BLag3FR20
WrTUzXfraUTKxq/NKQIuUBAL4OVR5iOqLj4MxAy50F0qs7QLEVqH1nRhhA0XN6p8z+qPWKi3WvvE
n11HLz/XuLNQmxrX3nh1ES5OMCmlv0/gseSYoqWVNjNyASk+dc1fEM9Og6hOZjBAJTgGk6fEKlrs
8FKJO2AzR7AADkO29cYWCKooESaqjGeJ9plk26641PUxwHoQRdx2cf5Isf9bGPAqyRX8S4r+Uckc
kpcBwIilWFJjZR1caZE3A7Woz1EO7XTRiBEqF/pgfK28UslW6fptFboVvJuYXHN0pD1pSNjC3Nn/
m0YCi78sEuGgCmFsm0PbJ+u0uWcV6xinoqm5Y+DGYLZDVK4G6EYcD2QmJWvaZLnYkavFOjwWxBDm
v8EvUcxgggk8gwOxn4/z6DumjmoFBCNuOcPYcfA22ST5rjiLiaTTv6wq2UzqT6TT68XlFRIfpU5u
PUGV6DPOFxCXNe7KHJZPnSJUi7j8sU4BoY7kKOj4YCl88eS4ATRDOlscsZE5MfKufHwvctWb49sY
watycSTofzAYIK7GOiZrtixhzU8WSWz3Rj7oGZnZTlUsBJgp+tbmW/LJPKibZAVdEcfbLBy2k+U2
izH/EUy/nXnFYIXD8urXnIMwt+STqfnVEl6C/5WZB7IW7XF69P41lV5q9aoJzmM7mE95fgrjT1m+
lkTHB7xwNbfeNEJBQq4wjpBSQGzwQA7tDGZYyRlX7ju+aTuW3sT0rrafc/whWccGGm0ynyJqHSjP
GKpbq3ybGi8sIeDUMudjyL0V+JiFdCCXeTZP2VhtQlCvqDkuHvxSRMVV/yYxxeCLSjaM94QQ/7NK
ZkYyCnO2ahITVrV0FmsUzNch7VbDsNxgRHsQ0Zm059As936NAvAjRixP4815FkI7DPk/MBv0Weyl
YIYUwBP5MtmkKZMyJrs69otSUwgXWb7Q4Sni67d67hm5cEai5eEVbJ98j1qnc05lb6lUz0cA26M/
0Y1/NE1zCbYBJ7ZyKIYK4rb6awmaM3gqiCrjolZhBCMirCqn6mpPlLlUESqOPUNN5CPN9LT6OMRq
hYrjLtX/YlKOU8rs6/q9aoNNVN5MYae13jDu/Lw8R4Rrt3wrIuRUpbC89pPjky0c1Z/F8qMvH0bT
OZOlcxfkcOG6hWJ1WasIbiEl2ZJ3pazxRbSEwrb9X6bEp0aTfgXUTCEhzghU7A7sUjDfFP1cpQZx
NFwwZIZoSovwdMRL3a1T1AigprqFjc7l2gtb3HcQHzHBUXL0H0fnsds4EkXRLyJQjEVurUAFS7Ik
x94QjsWc89fP4QCzaGA62DJZ9cK95/7gjHgol5opRJ++t+yjweYASWpgXQP57vaPVsxxO/hWkx6r
d4PaZmaRXGB8baW9Usk/2f9v1tol3JwRRRgnOxLCviEiHsyOTKBmU7kNWggYvFnNwAHIBuCBuGcJ
F8QuY5rmuOwL55mJIsUfa83HRl96w6vlPEUDeaVMwNiwJ4PvoaHps1VmfRfFzywS3P8zDMJtzWa5
Kb9QM561+D1Efa59uJR01Ge1u+3Q+KL/jBTCIpaie73mMTuWLUgg8yDatWYbJ6E+BfvqEpWKWDGk
eypN+0IgwWvOqo5GxMoPneK8RI436/CWk0c7BFnP0FOgCXSx7cjiW5bTthv/wMwkmCNqBGqMY9jr
y18nNM+a5ffiQHDwMSEGPioGKneTH/ZCBwMcQE3m1hArx5vufJsF9ACGVdEe/0vTfpEiBrlzZFV/
ANxiMjoch3tsLBjWh9Zk+GavU7VTLO5CvD9rXoL2OoffcnqiQDa0t9jFSMQIxEUVk/YvZQXtQbwU
SQxsjFoLVi5Zk4oJQJA9ZsOzZyQY8yjNEaIY64KnqeGHoEfvlct1Mi2CZYSyLrTQbZx+IX5W3a0v
r1YFvI/vOV25yAGwyD20Ejs8Wm2LjTnzyLWpb4gcHbx35ARxbq5NNqK+Cl5cDWigsRac35rbw/4f
HmKGW3BUQpYVHFkJgQWQqMJ9ou9Dm8D7+nUMEJ9B6WRrxTrmx+JZr/AjFLLZ2lgk/7mSf2mK1xmT
vzG5ew7d58CndUf9WvOrKthZ4klMx6w+jH8ZyD530lYVcpGll2XLpjdP5WeO+sO2vMciR4P+NM9I
OtirBUhqzjRNcb/TMQz1DP7GiKlBS8Dgj2VXwIgxDhylYfE28NV+FyV76YVbllKxDtuaoZaVjWDi
1iAkMUNJWz4ozFOpmDfS7f1Ep57ywzmDM4iastlMJesT7AELSaS3d8jfMqSBShR7abxESPcJP18v
f0vGMKVo8THF9xZKoPKr9jR1B81lnrTPXnLtrVNfi8eA/yoEXeamDg4ZzKwGNMz8rEVbpJyK3Y/J
I3DFp+OWNxmhnRwzwJ4Rg3pmFmC1TEBXBlaOCTlSoYkr5s5TgFqFbARuGNogOt5cVec5WRa68Eyb
SWxRQ21DbPcp3oPJcz8nmoC27/atl+JUZ9akM4wN0z3vlDYhRsTU9aSKzkd0mfJoqPtcHZniTpaf
uED8cYkug/GovWBaCs1tbmwI+KwweST7dNw46VOaPkr1SAOhQJyxRscortwdygn2TEP3oVIXTSYz
zHFN2oRsAWs+d6UP88VOfIhN2EYmFjDlbjK2BvmbxquG0/1uVJfCWJV4e3LSKoM4gdtz5wrtZlQR
X/w7fRN/CLavSmxHFi3sgPG9oMzwSmpw86vARVq2F6fb1/m9RRMw/jbU2nXFZdS8TYSo0i2W8Tq1
mcOV3z0T9rGeuS3aVdgWp5RFfsOBLeT/eNHJ/JjFpWnYUxi+QUor3TQTOouzYg59y4rWVT376NVx
N5ijhkLm1aAFSuK3Ke63RX1VKVsktS8rQXGJNy+6ZyLwR5vK4aIMbPsDV8nIVAeva3sTrJ2t8kPj
AzT4wMgCbdiMZ4yLX8r+bwZx28AIx/G+tiEdjpvWvleI/Fv31RU15fdToh7b6CSpAw3No8B+DM2L
1z7ZkvWKOHr56yjT9UQn7ZQfZG75s9h3AeZWnJBVAV4xVdsFvDKmp8y81uZfyFpC01/LEHH2cPCw
PNrZp9VlzOByBNwnPfQD5CEmnRi/ozEeVElCww0PWNpSLp1dcU2TbYF9O3orkl3HgqVNEfLuprg8
MKXTg6cCPUSKnUqTPx6HxEQzWTf3utuaoIVxgAAzR3EDWQyEI/lB265RJOQm94JgXP1pjE7h/IFo
IPKWiXpr1w8WwHIlt2TVv3fTVdnniiocjvx2znfwWDAzmTYOPaSqi0IvwLeePQf228yMo+PFY6aO
l1oZYDk2mtNuUW/2kAgipuBBTnGMdwuVmW4g+YBlbfyRfbONBxf3pq+X+yhkO6/UQURP4fCdoPo3
SrKehth3bTYI2lvLQa5jaXXU4uVECrAwqNl8dPFFpBS+W5xm+z46z8HNre8yQaJCgDCPiF5cGJhB
TkbhSTvbsuL+UtYyR4KbjsTjNzLW6bwPgjdnOPU50iEEQfaSaoVSPbZu2rvnOWtPfcQOYw/eFYtU
aib3Hh0xts1VxcIvZ0sR7jJ5kJB3C904Ko0Ftk1jwbsdX139OQHZAEln22rzdkIOmjaAu2qdGTKQ
SQR4ksGsbtZ+Fdes2H5cGiFc+g8S0QI/66TFg8oHTuxLi5mBOwnN7QbYjoNG1fmwQPhE4z5wDlXw
No5Hq9J+2Z/f8yZnFe3gs+cSKdyVEMVacRQ0brJz3IDzBQJYgQxe45s28GuLfZj86NFHxwptlNO+
Gw55PdCE9luZCb832EtQy0f4LgYGg2VZbIsMKneXNf9iLcL85K3T6Kn0XIiDtkSazoRKd/qda3j7
5ekt/zXMBkY9R6tcMh2bX4RL4y0ImAaJOLMbNpLPDmFNiYUnQwVj5dQbSDHSAMVb6f26/SkeO7aE
mNj0kBWOt0Hc+Rkxhgv08LE10ZUpBnwB9N+6P83thLIEKD8T8Q5jhbKdlQWcJvC4qcyxOQ7O/93q
vivpxVTgrCX9YNe1Wy2vEdfjo2nGxq/QnzgGPnVu3p49L2VXYjXvOdwk/AHj3u1APOgWWAIcHSNf
xuw8pFbtl/Orw5yXclk9z8hiPHMAgQvrmhIReWPMHN80cMHxpKVmc0AAs5aNQ+Y0TCTodlUr0Usv
s5GXaAbVHcqNsoOVgf/b6Ne1uNtjuPFil1b+deTxN5gO9t1nIjjanF8IDMA6olOedPj32dZk+fCH
CY5xWhPcwyBbl6NDnFOK/UROW+WY/2wcrSTKl+5dK5jJEtGM1TTj8EhQ3AcKPiZOn3Zk/gji2ETw
H7m82nJPO0Z1ztoV40rAx4wZbiVbjqKmftfQpNVYw7vgILsv7i2F+KXAwJDm8dqT4jVi/wUYDVeF
3MwBIi/tHjTsYqzyms/mKtOrN5y12dR+Vw50/7GAZlBgT8pWA6LIJArWWvs5CUAblvmoeDtzd1EP
q33KQVPYGZ0hpgce2aoig6ZlPs+uIuY673loihqPuNq3zNCH9jPrnhIrv3Sztoq5/CSmbw+ZlV1P
59x5XSALwntM0REMc4Bpt1u5KUK3NoH35BEwYSH1UF54dthuyOqb33jtCnMv5n99gaGT+VSdbVty
x7xiesFowFonX2jGG0Jx0fEyssSJnNTe0c2OAoSZU3l+l0aXqmfWlpFQXk/GQw+0Vn6GrEcVXsyM
AVZsrkywteT4kCpVbBNM6V6/c/LHHkXFmO3NuFu7vMpi3il021Nx0pCOeAzvDFDO+fBd0rlPaGz0
Hqc3gHAuc753a9MZF/h727nG4EsSg4T4XKfgr4t7C+s9WD7ekX8iQZluk6wWTB3y8XOJID3Xpgei
nw6xyNYWRWZuZId0ZrqCVhT9VNG98DHsG6aGC07dQ11g6srXsseEba8mYJmX1YwlZqFydqRo649V
HV5I46IeRAAMqdMhP10fmP7axLP29VNKF20sdl4jvWVy3JUYRCxEjQWLW6O9OVyPnk6z29PdVyFZ
pYO2Ut1fNqXTQ931lyhMNjMcOU94tHA+3KK112RrOgtfM6mS6EQD9kXUVn3HeiykkrRfAqyFQcMp
Grn9Wq/MR/r/5yRkWu9Cdjh10KkpotYe4oe8I2aHNlXDUpCZOVwW6LVw3QhMw63mrjUTbjuGK8BL
HYxr09T2Gp1vxwHyag5+Z3hfA01qwLMcW/rfzG6Mu4Ntq7VyDXvNzhzzzUpg4S5M2gMzeY/t8jWk
ydRZ7LaZwcyi37ZYcVBePvT9r4ThN1cUzmEFLYK5vnIuOiHbI7LvFKEOFOft4sxmjrc11cDuk/pB
99vs0BXOxo6fJWN9raEinH7sCDqv+T1V6D4+bRccTQf12oxPHqpmTaYvozN+TNoJYd9ooH10041T
QJHs/VyUr6SKIGsfBpyMlvoupoSUHW/Rx67zsnx25HNb2JBxGuDYhYKEAeOnvXr1i3RP0iyQb/3z
6uyhHPEcKljdrXst2+FqI/YOuLIb7mETrV332qCxIhAlgXedvQxSHiPl7TKzQRbAqZZNl1DzfqYq
gp6HNHlsHkVNXGBz7zzMmmQwIYQNqgdh2MgljcVKdS96Up+kfYhauRvigE06yoYKfBxJD5h3Uea3
OPUi2h7rB17rqohpXRdRA9cjLGpryXPM3g3zPWE6ZSRfnWTUHtu/fU6JNeqAbVh2Kkx9UbNLpvAh
bMMVrCb6h4vOc991wBdwdxTqc0bMG6huYkNT4y8HjRSWNyPHcqPZaxQj+Pnz/JtZ+Vh5aH1/as/9
JqIMCRehLfqwtlgmsipgX+ttCoZrExa2oUFRjQPN6UhwIg1I1vysdxpqX5OXx2RMUQz5LSU5xwgo
1/TV1A+vJUdl1XMGX1hjCtZvoXkHK195j6VN5VK/eLiDYrqX8Gh2CGMIBCgs5s8fMfZwUwVEkNAH
s/2OOsU67OTJZau96IsGVM+/U/VVW2BV1VOWIAYesAJzXi/RGMUEqroDD0IYkM6kbpRbWPe0+zGd
LxCNKnI3g2HeNfgYMwIqON3rnm1thl/N4V4OMrCeQbSb2WaHy/KXB6PhZ1aD9ROReAkwBXSGgKw+
IOy1dnEOHruSj3MUH2AWrgckXdpks9d2i0vWEP4RcFTGaOotHHvKA3PGVeKpfqsvEltEOezZzd/G
7B5wjFZevZkL96MneY1xlvSp/FYDSHEkA70z+4UDaxqNqmdfR5IIawa/s0QVxMNoYJQdw1vDdp0/
yHP55Y36PmphgfNcM5HFMH9wIRDVLZBz8W7RFzbGekDtbVfvYZ/DzrnXZJE0WA1LjEhV28O+lA9l
/jXbuFoZ75JPhttN24Rls3XwLsgMwr57iHEg6qyHxqza1niiRVbvJzumZY02Govt0jim0zVQ7bGx
dFYr4mRizyAubJXZpyDNdlHOPl8f/5l9e8hcEwhGtw6wsWb4x+xbKQxWgehSGdCQj/insVVMhMbN
AxE96zfucGx4zyobkRdyJANHzMDYMUqs3aDyfd2jnzcnP0MySW7MJqHec5A0Gm7kl6SSBXX1b+rl
W+pMiLS+CyaQOvBaGRDG135khXmKbdbPHFap197i3lqbbL07ghA9ZtwA3R4iBhSVgIUwFOdFFZ8A
2SsYOICsu0H8IAjn2bVpklu2ia2+5jJdDa55NNxuO9XHungajW7JHfmJDX03Us/W4jbG3ZNOzZPP
kqKu9WvP2VdQvK20emnDgb7iDe8e+NV0I6laiqra6Fa/nyhOvDaAnPa6SM00qkLCVx8Mqrse21pS
qv3gTEdLuD7RiX61dD0w6yjnSYkhQ8Dl7WBHHqljDGY9T8Q73RaqFLGNERaKIXqO1KvK9IvtIQNm
ptdOpCxdU7QAFfVhNt0CQVQOHip8rntPA3fG2TVxoMW4/vLAeDWw2bKfiLpqH7MvMyy8osG8zZNi
G/zPDLU3FL286L1vkb02BMWTNxeXmMGWVW9cXrFS++yyJ8uJAUezpXKN8xABBsEZOIlz1TAOrLO/
MZm3Jc1SqwdHL4x8N80vQ50fKuAMBItynCKxA3OU1+8oTukG2hsffoxGykI013fzzSoee4sSxI3Y
XVNUaVDI3IZaMffOrQpOgUwuS1xpOtK3afAoMbuy7YmT2h9Jpo6D2U+NeGshWvUSsTV0eVARGDXa
YMFAQOcmwQQvhXECOFs0zxaFhPcSR9hHAwcJEVkOJU1PzZf5wzLHNaLVgA+/QbbFCnE1VsVlwKmp
APLkAYkNbA0Di9UARbFku7F3WB6U5YhWEP8+7bqQgsiSws+bg4ueNcVkVcLMsnG7A/mAdOwHcGkc
CY8lfwtpUKM64apnVMT9lJfJ0SWZStbqRCGJoi44R5hdrD7fhBH7Kk3t9EnumrbclNTlwPaR6za3
NtBeaty3LVuBEQP0zKhkyjiLg27Don/omYWQrmdk+iaAnyLygXeYrezG5P8QC7aSZroLLeYqBGWX
5B05DqQmvijHwkr26rRkOCD95DNIdN4RfHclOnIXM6r1HVT/+vYjiN90Jg65EmsPFEMOXMordlRG
fhTMb55DvlW4RApma4XV2za/akBhIdv8QTxn+ToR6PzgE/YWibEzxWHgPM22xoiAaBob+A8KjkUr
IieGXDk4LhMYsTdsOwavQa8+2gbNb4auMat5FZA6w4YIgH/UCCuQG+ysGSF7SimGX8eK06PteD+m
9ZUUVNVKu5PIeRr00R/MEXO6vpko/cdQe9Y8gina9tQGf930k0XrlssxVkt9pB+lR65p+K+xX+LZ
2yjxOzi/pOTeBP3FMq9vqj/TGVYKmcSYCuax5qFy6XPSegOCb23iNBHMCTK+VcO8GrDJx4zNMe1k
whGBjVdjhwvVDchehy6ugUDMvg/rj1UB1kSaVM87mqFnJ/QwhGHdZUrceCmdfLBOGqAV7jC/S+RO
PabRTo9OE06YMhz9UGOwWVkH3Wz3ZRoebfaqY/1iNeduZPMjGAMGgYUjmzUqdgcH0hAeqzMOvJ0u
NKQb3hVWIJxtzJWU4igadpnVPyp2x26CZyHCOGu4mIlyMlKCvUTroQsko13OH0qbTZ3Wn/M07iWT
FbevfGdGkyY7rgs+7YlsBUAIANEfp756lW56iN35qgxmaDLaW9jACyjMvWBeOUfHHt20mOa14YBk
cBIfFrM/jm/KnZ4p+piQik3iQaw1kUJYBRyIyM7RL6Q40N2DB2tGYH5XWDC7gPyMogazODIIUqhS
Wc4iSDYSHfB9c5ucc0fPnPa8PkH+10BOfyhi86pY8nWElzRMOtO58vNSPCVIHDrPWI3Jd6Re2JL7
UsMuAdmxqWrUv8vuAdZM70CTM481v1trsI6CE2PNeWxZuVicEQMi32GEshLqSMqTc1NGz7z052kO
31w74Z4wnHw16q86U3mjemXYtJMF8FUEUSU7qgyxllb9FIT+uPRvwHt/p9KHwb0NEfmF7QedINWr
eqDQx1iEzPQyhJTapoMiJgdlhKcWl1EK8T6Wx0L/rtS+5m7kmTvak/usZ2pXA4jORj6BJc6QLiGY
52PvjT9twsAee1tCPktILqWuOCVB+E7ULa79ry0jv2AzPBU4W0cWS/rDEonTSG4j9HxhXP3kI/md
Dk1X2qTbCd+BYEjdh9QjHD8uMDnd+RsYH2mTOgVwEWpIByTO3oW+UDxpqYHG2dYdWS6e0mRlgJpv
O7pTtAQ2+uBY/NgIvpQQWC0rrB3wVy3zaRS1v0xhc8PpfJMSDTcW2DoF++J5bN8E3toIHlAwHfSK
eldw2ZewW9hsPoa8qVVlv5IO8oKI8xq0eHOcbDm0I2h6hIMX3ZOMYeGx+GvNtaRQ1QjuYUX2oAvm
VgYjg5zhZhCavtD008h5HE1gIgf5R9IzhzJ/mY0FwmLtDCzjQzETGBH2kVZvoRPvJ207ZsWt8pgv
hdM+Zv3qYeLN4vygLDZzbc2uOVu1xIMRMoxCq9pnOul8eEyngd46lN9GPrzWHDeZZlBwEfGbmvI1
rRA4Ul8XiVpYLyzAqqOpbjmck1z1T+lsbdwmfFdAHd0iPRItf+vZGIgp3Ws1T9uSAVGhlzGTF/6a
eyM/q3k8hbVkIFSugOxvioFXtRWrAh6fMU6bge2/sRiEpPtmhTSuY3nIAUVUKfIU0/ttUztCs9oB
25E3YggjPG16kL3WHDfEESAoj+ZHKwHrx2dYKEH4V74pB+/U4RUTc/8cUnjPE76pBPxPCSSv2PLK
7OWo8C20s59kJQU702/dEVthvrYWFZyu8B+kPBBOg17OqMVbXF8xmnmJsy+HAr06JWGqpxeSHJ6s
4atMX4d+PlYW52NlP3qm4O75WgJdbKB8pbXWRyx/oJ1F6x3ncdrLsgIm5+mboWWsFGLZV71HXgA6
RdFCJcrOLZQFL/WwPVA2V9XdyBG05JEviNlrEqQRLvPTtjua0uEKUaSZdBRqNA02ilUnjp/rydk5
AsGvA4CIFO8wexUBUpQlSYQ4hE569wJcUjVMeAiWRV+NBZGJFAouZdrbxDgNs/Oq6nbXmOa5j1zf
ZOdo5+FKF+WhkuPWqttj1hbIgJCYMbL8q4LsOFQ8h8slODR4h9OtRbCVObEQkc52KOvXIflU2dfc
Ajepii2Qb44htkx5vzVndcjEsI+S+Skoy42H7pktEJPvZGXN2L5wNpvzo8kMLOjkhosZfVMG24io
S/1f6209FAQudNJKyLPRsCdJxK5DrpKlpyjgMlE9Gb4/PBQYekjQg2I8zrRQ0BnTVHIH22cVg6mE
5t4rez94sBRZwhQQQypdos1hbDglBmfscHPZ+Q/ks4RR5BvkLWGWsOTSNSwuV+dAAhYQcFYiLABD
Em1FMeAu804gadq+uAaIB7lr71PTrYccO4Gt2I1Q+tYAg2btK6MrNZBhWqp6TEPXj2PnWw1oNkSz
062ZA3HjxvelB4lF806/xRohZdnWoST5V6KMGxF7z2I4lFGNxPhXtSjyJV7NRYrQon3Ry/6SCewp
uriY0vXtusTJNR5GG+x+EpIGwfZbk/qp9oJ9YMqN3Tc3TXcwzkHuYKIqJ4Uh7exoZzG7fqeDtfvI
9X6TlhymKBVTJoa9jqW22KkGJSwlt13VX9nwr0YinXufNqPtrpifvZn1tix8AuRIck7Tfwk3chhN
mHLG8BgODGjj9stxwnvJ+n2dOh0Wn4AFvKUPiw0pwQAt7FfZX9wyPykvWY3ZXS6WekyJbvQoqvSQ
4RDu2QABQWDCxrs2DJyPzn0hneRw/pJ4V1Tv6RwfZXu1IMhEyXTC7OFXeBo8Z7yk8YylEycAonHT
GjB9N6t4pPxbwAKD+1EiGTC74XmasqMcjLtB1JZQ5asVMiMbnU2LHuhhEvAEgbo6A2pICsvAzhbH
/3wLwxmYRnbTZYWWsfzVqoBl38CcKP7Wm4Lyb+Ch6zobbE48vqOyIxFJMRdqIpdhh1UHRFEFfhwR
pkSipQReUZSJL9CizNW5mvKrqZNzhfokj7Mnz4BDIE+JisBXNRkReIlGMWI9ltGPyiXdLKK+kC1N
ZadbJniHEYdkXwByqfS3MGOKOTWL2hgIBsRbK8kIwkDKP/50FtN0aHUbEXQHMTlMf0o/mRSGeEDg
rXGqGvxCXrEOBmWgo6FKm71TmPc3CwlwzNGmifasXOdaJtFZimlrJPZuyDvuzw6HhSTC5mIXL3Pw
pE2UM6O8tK6O9R8XQVZe48I8TmGzd3FvzWiMG0N70lyJVZLBMHGXZt9dEojTdQiX35u9/aSQNZqA
rZeZM/kLiYYFk25Kq7uTgqwcLbRAIHkQo7mos2MyilXdv3tp6yubKxJ63CDrVUsyYsQxxL/HkgkR
d5geFyN6VQrIvoZPfb4gvnWOLuUnXba3NfuscVkPSvHUO74GRirKAEqSE2SPdIaLXp1LPjbR8woG
k2glyIjn4bVXTbZoydHOmTHjxRYzOwe4rvaV+JkIjjDYq6Wx2HtQUBKAxfBnSPA2950x7SqNvzIz
MFmgP7PhXwQSYO8Ugv4awOIW4XWe6j9EeLsmsl/CKmqYLtCLYcpFnzqgcITa2xnFq7tEe8eINTtk
VPHSB+Near3hQuWH1gJzme1xdvGxfqb0ac3idtHYa6S69c/Q2sc+CJ61ovnlKLlMtX2e4uLPkqiC
crSZgl7RmSFIJexNC8fd9K5nMOgxGFZ29I0ZNwQoVdC2cubediOTF7r7KhYBdpNhfzQCh+D5EsCu
i3MxrMIXBslrVSi8WcCCH7jTHroS41D0r9ff6+lelbPfBwl7OsJSh2K/xDfRUz6YZriVcvptVc2p
R6la1RWxnlDR9ZzqmPukh4QOiRwNTEMPOJNmkMTZXi/T51q+GSZPTE3xYFoSoDJ8pAAqk0QiMjak
1A50rprLNjyq3VuiAcoz4kPPWTXBdpCDOlqpec4I3QHTZKFm5yuPAPH1qvqYSuPV8ojEpt3XMrlP
WwsECezKQLf9zNV2DDBX1Ng7GypV7ApfoxBmvLcdjOE5zo1lvYeDAUMXJ66WNoconlhgOAyb8nWr
2Gem7b1hwbcNefPzYdhOHKUK6cHUWOcGIH4ri8+uHQ66Q6ud2es5LU8Z3DyT5W+u/QXFc0IcHuNZ
fNqYdIycqN8ZgQ/RRzRfDAxx81uoPbUWbCNuzjzG0VnGzx1ZPnZRENiaH5Jw2LnV10Cd3zXzqu/v
DrUN3QrOcoRvbXIr8W/hSQVE8+oW43sxowUaiD2373S9HwWevkg3fBNrspaWTHsauMe4exRcSe5r
bQEq0GH10aNqkZLFi/BjPQDqDCwywZz2sVHlLYmHu5PrNy2HOjybQEnAPQrneUyHT1t1u3Laudgj
q1pblx01oE0ChxZ8lI2zmtnNugwcxIDZkzFVPOnIEiZ+0q3OtCH9iTSXaKTFJyCiH8LIb/2E/7zT
3Zeh7P81cMsewmYBpOtHWJy0Sgqu0ZybN4SzNxkjiddGHH02JYqOXq00HfBVLu4t8a/CIZ3yAWb4
YQt9hPk248GpyqfGSQ46CUeGDL4hwD+yiIf7q24e5pDO4qeZD9fKlE+VSeQKuUYGomoUIlcuhpFJ
FhMtDeVrlF0yu7jpzPXiqdGYlAe+VRdHOyfxs6Q9LJBGIzOxNe9fbaKtFuJZa/WTa+JgG1RLyFHk
m2hiZtM6W7nrqzD2Gw8pEXIde6DSio1nIP6QjGCTMbE5j4LJZu5wOHQhuw8RUUPAvDGa+h5X1lYX
7ktR0di0ybitO0WNaKEqI28ls/95KALwdv1GlCdEkFydLnQw0U64n2GuZ7FuUysgYVEage8BgGq1
ZA91kVjSt6GNUBvR/hXti96oJ8vr7wNNKANN0IsGYLixQMYOOY3P3m+ANLUM7uiFLxlCEJGETDGb
R48fdall88PoEYrnqoLuMPX1tt041LRNrF2ZWhAT2MMWxgo4DW9FQ8+MMbynwY+MHsgSZV9icyi2
cUjPMrzRa/7SoeITQmFWlQzHKoj5KOSZPDKjl9ZrxboixXeZjs2P0bP7NMhRqebVmKIkV+Ojwa5T
g1/Mh0OznO2ncNw6ubcRlo3HUG5CzyWcGlgFlFmddgWR9HqGAKB1xtrB+yOhvFpIVRzGXV0k70Of
9uvMXaLB0KqU3nthgguk7HCahv1T/ckN66yy0N13ekV/gVM8Gr0Y//qCpKYtXkDajRL3PkWzWzpn
nHgE4Ab4yQrAGH9NByMrf8/bkpLNfKyt6diUzrFs5nOZpdesT/wggztm1NY+Mp9DWEBmixDWYXCB
BN1iG7uaagOBgjScHZORpyY0V8UyZ/TKEwvv37QEgyvBbhUR6XDZ3J1QcqKxz+JzFYJQzwkASDWX
PRXC14KzczM31l1yzoZBgayyxDOKJRnDXRZDqCpQQ8eyPmp1e+2L5kzY3baklAAaZb6XKXKJMu7Y
0GvJqqhd/LgOfA1jU/QVfaqZ352BaetQXpiKnfG7YBTQX2ujE2iyONZlR+9UxA69ZPbZmk5JxoXL
vlZUB1vr34op//LiYT3nzrE1oxsjbmZK4FlImQTuq7a43797j7V9WxHI2PAaYtbmFxIigi2Ld6Oc
D6pLfnOVEWimHRO06Xbp8ChEV6tH+s//ZHnBRKptgq0uGRVl6mhTEsUussRKYwERMnxv8CVyQBIz
YkB1m8kLbhIWTgJLmgopaV1KsQJXtl4FX12WP6Lv39XkGCgTOawR/opkeCoNwL+FNvt6goLZm6zn
0DU+ext8Zoyca6JMC3uJSpFKGtT4VDOPIUtKzo73MHZMOnNYMbndxWtXzPvBHIihxlRmNywaPPjE
+HkCrGpVm5+NoDw5Y/aXyJ68b/CxhSo3idES7mdX23wgYkyLDxnRxFw3xYE6FVcD0g/d3ef0NE79
kaINbGZ1qQV8awkJi/mWnpJcn3orS8bPVSJ8wn4p8KE9WyR2V039zOpwY8DwJmAJV1IonjJ2ibPV
rTUdeZDunA1BfVlMWEqMas+Hh4hM2wyLMyrpmi3jpeMwG+cgQi5DwVrn/ckQ5r2IOPCz/BQm3jbL
xV+ioeupUAO5DkHrRqNwhZdbD5ohkhu8ojq7NWqUwUVHJNGoMs0yELGlVxthGfmAISIQFm1M8xAg
4r2f5+dRQg5slIYRX7jbmep6RCilx9FRStZRCZs/oVcIisd7VLfn2LvrRrpXoj9GkfVNZtimcOJj
KbiQK3EyWlbfJmFWEn0ccEpVBqvRLT9CL3yu1IQqzX5MPPb0Ewt1om/RnAAoQBxu5e+ZnJ+Xj6oY
gL+JYstrgD0Waw9rq4TRpVIjRlv1VweAFkqtuHRafwkxWWoeV0RsnmwoznE/+3Ho0cEYmF7Cv74A
t21YponBb6RmQ4sTFudRs58b9lhax7LEwFk4upBH0FA8FGnKrNulT+oN9AgUWqDXjOOkC9/sUAxN
hMBZ3CRha1+7KeGaApYyihtBvQ95b6/Zm++clKQ26uT/SDuv3ciVbcv+ysV9bqLJIIOMuOjuBymt
TMqb0guhcvTe8+t7cDfQR5U7IeHu83gMKkRmMMxac455lhPXmVsdwHROMSjI+8568TUCffrJxFRr
vHa4lSANZ259MCWFjQKzmy+5346c0zFdE6fYylVYYkaZouyqMTFCtxJ1XttjhMwXAWwTXszKe8pi
Qu2waC4eJ0Qq+waHT21ar5U1Pnbuolwp/K2p53U/9G+eazB2uPW88JDC20W3aK1qXF3weu6NjuZ7
4zoPuV/t2hn+lhVcuF1zN/PeC4kqJQMGHTohEo0fSoK+iqYHaSvOXSKnsZc+dSUlV1dzZBtuUt2w
AuZ3HXc1FzCc7ecPXRA/mm54MXXzUzYbNKLw35TJQwY2oXCAX9C6pgtDSRlsnQnwnsg57JwAGLCO
DMGecEIuuLBk0Gf19xK7P7eujQoWqnuxU7Fc20N6LQmOFhpontnpN8UdxGCRDzupIcCh0hyHH416
Yc14tfzuwVIUiAkIkdaDM7vnUcEtfDDuO6BIE0dT6dZ3CgeTm4tXd9K3ISW3jGDwilsKCoC9qO/A
zGKfqNe285SAT2HrgVNFuwhtoJiMwzwipuiZMWXmPUU0j1ysKa5T/UKi9RJ6Mb7NJzmIO1w6v2xW
4iJ6oFt9qGK5lyNc/+ibTPk+kYMUkp23ghzsDFdWhv4lyptLyx6vCTLEXfrkWCkdzgh9WeJ2V7G3
xLygEg8i8gRIL9MmxXYHEWgxfa98OkB4W21oLQamQDrAt+PEpPLc87F4NmSD6y7lLg0urhL7Xvj7
wPhZwAds22I3uUDRRddwWIUCMTf8ui2stl49VcXrmPCKguk56lFHUyW1ALEUKSnKmEtHh8JWEZIz
QnDTxC7ezTjqdAadCF5IkgPCABW99Brmb1GM3MN3f0mLtTIHYJWACiRUEDC6cnCDme81t+EBj3sy
TERPd1dFAmq81dcYHg/+4L7ZbAvlIF5VlZ/VcBwGFT9NlkNi+4+hLp68AMD10MLKRA5Mr8jK+62x
+Jyaq0nSERNYyWyNAiJJC2qm6UVhGZSo9EIXW5cEY6mUQBCXcJgxvo5NkBFGbe4MtwO1SCsjIix0
9CFBzZxU4VLfxDVqNKmiuyFoDjJAQmp1koTkjnhOevD0YFC1bEXUXEa4az3nx7w0W1z3Bt8G57Pv
1ej+TFR7MxdLmRqFQRpKzY0Ir1NFPWUYfkyIm2ePmPPIcO5KVdNNn1Y+ZAibNgmM6Ybeq403qK2i
n02ZI5XkJ9fddCB1YzMiV6Pav5+QXrcRyQlMEbNVL6DiX42aXCx8YQXyzkzqJXnROMsb9otscq/m
Hq1tm9Onb/Mt6ilzVU+0TmI60Tki7rPaLnL8G2CmkyxiPcxB3sBuN4zvaTAhPdT+zpu6nRm1l9pk
YRYGCdLZPN4YYwruqOGklv0wlGte5SUdM3fADFzk6EWTgPzAXjdkDpZYN8xmfm1N+75Om33Z4aAV
HHDr5jemjfuwpM1KzZ2gJ42WJ617YhgKjZyl32IJxTOVil/OhGFt8oy3GkU8R0A3O1smh+Keg+IB
2cIITCTvKW5aNvUDlsn7OW+IDfSuEJXgPwijm3pBilkVHTBzODh9eW93lNopC4B2aC+HEXLIkIkL
dhvuKRMi6sGlzzCI5AB0zAMgAbp9zubvRlHeiFzdlzGF+arib0b9dxdn5ZUI8p1TEnDtNXeODC8M
8tRlmzw3IBkGrEQZUWtIA/Q3STWs5sjeDAbAr4h7snIgA6eui9UM5z3ZfktUgwXzzW5573EFHWAy
y/2cIkI3vAJZvn0dmdmDDqp3jUp+8ExMETaeOjBcLgAv4rRcm/zgNOKSYaU/wRCv5uS3avhJDXUB
oOx+HPJ3qge3BEHs4pTNuY9/wESyN53nIDcD7EcPidI2+4mmURGlch+zeZ8N+t0B0iwhFdSYtDxZ
/nQd67VL5gsqkXdyLLdBGz6Wat5oMZKqalDvCnqFPS24SFKTE5GBUx1EFWEi537cPsqqebBldlMV
QCg5raJKIbgY5Vg8E8eOKWBE76HZPhPhvMV9sKpS+RDXKJ8nTgoTWKg4GVDWoUwdLbLzFNmHFhZR
JapHEemnVECnVqV+dEz7iYiHXwOljrFRkFOhRXjhHojHlTv1cMxUd1FLcz/y8QdpdhWU9TWtqbUy
8bl6xmHw1bmycJ+b7c6P4N7FrN8crLGkco12ndfUAXbSTthcp2HlR1zmeomRG82d5UYQ8WJs0zYE
RL8kk93wd0kRXgozuZmE9ZLkxMM11ob4A4hUCw4RjKvtUQV2kRmUfX3QHUZV8IGRFa8G78aChzhS
/5FiCWIw67tOF1u2/E04uvvavhiktACNpM61a0Fsy8Nb4qOn856sqjbvNmJMydSiqoky1ZrQoEkU
uMNYkykxxZvJlgTQNOsxra7shLY3j0lKa3jbpbAsfdtcY/5MiPCCcSlGbg7BAEJ77hZsFyFoGTXm
eQADU5kUPjmvTAjOp8J4tFH4TFZ8VTdgi/MAsYXBWbAkH1lyA1yJCXpfYswXfW3dy3je5xbJO5OF
2qZJamIy5Y++U4e27h5HCwRrk5vfRGO/qox7YLVAwgeUpW6B50s3CUtqieJ7jIpdk8+buqBhK6Js
52MmHLPA2Qy1O6+yMHxqlcDxxjIv4DT441M8pU92Q54IvXoWIWUstBlWqabo9jK034aYOxnI35uI
U/nGGvRmZiFyDYdTAEQn6hLFusBfcNZYyfcicH/8VeUX82tkkxsbzMbvQLuPpambdWFgLSUGc6/S
8ZKYvuskmt+V6SNymdWTyvCqt3V4Qb7qdoRMys6HCWqEclaE3kunprdyDu6o8W1TUiOroduF3NUQ
VnYPkI58MKb+qsvzERY9zCMT03Jhl/eOmz0ZWW+hRuzfqOZmuyVtvq8HE9XVsA9qFtNBLXfrGGlH
O1LTglxM54VSbpZkmBTNEs3cQq/L5/NS+OvWGR6LLMY8HsOK6Fv6Tk6OoTDM7HvOxEvOXPmQuZK+
LXKmxr6MBvXST1gc/SQZlmg11rbWeqiblh8whCVWBvm1m6iDkw7ynAMFUR3jQLNiwicDWtM06dB6
PbeIeDHBVrZ1H+q8vhoUkHFG/jHY9HYr5T67Pf1Ja+D82nLTPzN08ZzBoNADRIFm5CWYhlFvLNJZ
dZISiDy0P40MO/aAAwZADyAb1VXfUYk8RubkrIxqhOIo7o1+eMvjEg2YxX3bCcJdMCQUk/LLOkR2
EaFyn8kozG46v/rhOBxhEoHzWxfDdWPJb0zU75xyGxo/FWgk/jSuFPyso5pwIEggg2VE9Q8SwmPk
dN5BIoXHP5UabP8pODQv9lGVRUCdROpBcO7M3hxuMivk7D76Ib1DyuhRBi4lz7c51d4oSn73oOYM
8ryyriOLgdwgQJlmSYPJg/isyOO+Dopnkh/XUumLpv9eU73wKdxip418zn/xGxB7uk0xTco3EDN3
AdncOuf+OrP0Gtzeu66hiZMzTYJgk5dYmNPi2uymd48EtMQrAcx39OlutGUexmbYmF1xY8S4V9Af
Bfxg/DsPumlvzUqeQcovm+m86a27aeovXW+AMv0OOWtlLtINmtiz8N6dILsiPnhbYorvyRYYEN6u
JGkTF01oZdsKLR2po+33uql+cSjG4WeTydLjJ1t3EazKJmzyi7FyaY8CZFK6qy5H3Jy3vYXAxGnA
k1FTQgABXLwu3enCa9P4vnKrEgNxgSYrJb80uE1m8Ljg/NuSai2hBC7hsd0C7xhZYFpcKy4XztDU
92bu4wEuxO9spueVwPaoIaMAucJzNN3bSM5QatFa5ZVejdxm1KFcJPdvrD5mts0AztSv7rDqqkM7
H6x2kZ9wiZC7mPDzBJXSOVi9Pt56qbGGZHoe9w8g/UM66YJuSvU0e3vZvNpqXxXELmTFWtX5yi/e
iwD+qLERALRHkqC8YAdscmUl2dpv4APoFcLhASswCT+dd6tocqFSaN5wZdIroetzVg7PmFIpQEbt
Bj5a2V2DtLILEO+7mXbcEp2xsP+ZQwhedwKPAK3TMH+wJxqoqFSXlIRD1m+5tOP5TVCF5MFLAA3b
d9Fj34/NWnVw0GD3zIAW4PkUKZ5ZZJzRgQNjyn3fltdT+R7hrQp9zXXztwF8kkABykG/ArxEfZ+d
x+jrXDu6obTJJ8utn9XUo8+nmb52EJ/HNW1yg22i5ds12kOK7M/FcRgxZoRNACQKajaKvmA333t6
W6QTtld2Da242Fea9wF9+i20L1rjhU49kWCGf2nfYRxd0b2m/k72Kq37c+FtM4inTggVGFNgsC9A
msPAiV4m192NNUK0M/HGz2NVBCCrdYHgkiscWvjLkcq4wyZKi4+bVhHdLM3/qnouSQ4I6UzTZSyI
7C04HxKWAeidXts+zdeRgzqJ8woXb9wtbDr9Ung+z1H5mtkzTGeLb4HIMlV/C8MLpnHXbqmckHwm
+4ux36D5OavpoIVnBmelvPy1vNvmssyvpLXAtIryWx7v7fa2gRLSYd+IqHCdVyPtkfLcy6/79Da0
xnM0WNavmoIu6ANh3xByYXbfxxnNx6EZ7hJ744itDEwSyrZcMs6snx6XeJeisOXtinrTo+OJly4P
EuXk4OX3+Nw0QEGutCHc15zAi4Z/+iVBz9BGF0ufHvMq8tlcPlft/VT9KhPMJOOvktQDxcVCU+8h
WqzmJ0zKfRsfuJnV2BJ8jfAAlD7oyzw/c6i/cN9BdpJdxtNwb8FhLCLjwuVSgEOGbRBzwqXiL5of
qvQy10hJuTIAD6p4DvgEHn5h9wUz/ezc1wrGwXODDdJYl3pvdPu6/dGlN3NzP9uX2D+Qh/JVBJze
7oE9EaeQUXMzqpU1sQb7sEdnmInpoyCAAtQHDUSqRxh/POAW75gbmvCZE/FSB593g7OOgtVYIPje
ze12DDjJ9Kizz4bSPMOkwi0Vvft2EWbR9Uhd9gZmXx5RV0a+KFaioZZ/DwPChl7ev/vxg+tdZpbA
r+js8gWZ4eS4YLq1onPZHPr4m5Gm23mB8lvdGUEdaGVE85etdYnl5fadGdclHKhKX9fL9KOe4q6s
4rdt3kXFvTl+wyOZ4VhFiQCMbcuiTshHEr4n1a6yn6gLShaS0WEugQhIbvlPK9fD/1IgdOQCh7Uj
uTYjCLH1VeaTv74yaSuV3JTdXm10gxplbaEwNd5l7z9kYttJ/gEsfpMD4JpTB647Gk9n0XSYaEpx
DVs3ISK6Hlx6+YDfdlWZODAcmkgRWVMeGY5bOX6DRLIBGHCucL8FkgOMy13ytpZ3RbQO9DYGwjCL
O3vc91Q95iWprXnyUcm2c83+uXONpenxjY03TN5DtalG+ILlc+M8Fwi8jMcsWWgSeBzOM1WeVYHL
Nfg7NLSo38SAP9320mWPWYhmxMqid7B3ED7IrxHGWsAHE0AiuDtOEZgV+Pxq1xaHSLxE1BMEbJkk
PdAWQ2FyYcywTM2bjg157Ei6clZ9+wNcqNNejuE1DeykQKW07gYE8BHNmfOWGZrdheiu2R6F/lmP
V+H0s7HfQaZWaHMLKi3JeJUW98MgUNbu4sUJO15UE7C98DB29V1QXpXDfE6i2zaJgenDYvSv2+gl
CH9qPA1j/C3gs2LZ6oFNmOVVJ7bABvrwCT2PcxPLW1JuNE8OBEgXGwt/YcD7qe0X2/ptcpKZV9p+
5QrrQM0Wl+Z4A1kSzUE2bqYUj8ztgCJwYDniEyPackpeREC5kOS38dbLOdPyRpJ9xbWKVJG0gWDz
Ui8bBpVfaqNnCfO78Dec8faSqKFwVyLRmQ7V8GRRjpffDQxaYUdu6QME/DO7XuAFKcCGUt8FzW0+
bSQndh9wHfxg+7UhvokGeS1QeiIilxe4XLL6qkYBaAAABEbatbsUa3I2a5b1i9C6bOWP2njzjH1P
HEZMvp106LysrbcGZ4yJurHZW9FPC4xMl90ZzfNs2LifANdINg/cLvRec74Kh+DMsN035MMahn5J
JsI2gGXG885zwUZTpOXoHAYry3mOCzgEF7Vq1oP9nBoCcdk+d1/b5rYkq8R8zZHY+FzPa8LX0KT1
ROlMCw/iakQEiVs+FyS43MsoWdnQLV3/wuDjhRXERW1ls8Gk3cEXaKIodrG0ZBuh622TP7pIV/vo
fpFWMD1FYGNM2C0sqQ6OI2VA7OnlgKQZrwOg4+yi4k4uwm/EqxXphQeQM47vY/1UWqi4zCfRLyUr
qrehJnLlzgTxQBsdfsGOPhIL75s0U2BaNir+6zp6HLNXTz93NW2hnU1TTrGQyYF9d3iTVNIz0PtY
O7jtlBwqr920RIDUrQiF27SqPkeMyMoA1XK66qaebky5bRO6oRtTB/vGnjYTlVtupVz1XwvmYT3u
QLZv5ybbDvnBcTAP2weVy11jAAG3d62DcAfYfLxzvNeFtx9Dr0M/VnuvVhKtkS+eN6hhcePOhCmq
gp5l98NSB4kFBnk6BSdU81h82f9wSNVAD8CgderBCN5bgWMLI6aOIHCMOIBrAIU4rxcxlDs8e3Cc
htDbiaK6L6zwzScxR1WCybMYzdA2oSOwkIwrRQgSvWC/KPDHi7Om09d0OYm3GC+MynhoewrlGjdH
uvg1Ijfaw73YhiTPWRHKYiApEHm/odjl6pfBBzVz8LaFL1m75UrS2zCJgQ/ZetIhXdfuYkoj+mp0
zfK6qAsBndJHz6KTR/QhgHiBQWWmOI88vWsXeVEehg9olumbovWwIxyw2ttOcBrwnTeXpgRKNy7c
A4OG8Xnl21vpe9tU+QSa+fGv0KMAWDCBVJsG+05Wj1OF1E1TFb7tZOPvRQgXeAo0gfblmK2MqCtf
4rbCsDVBZ0fcOnHW0l30fdR/VUCgj1STvhq0tx/tcuEfzhisJV+A7fBFl+RHNHIOocF3ch/kxq3n
BcnOz7rqovMQrU1NjpBUmtdF5b4oyxpBFjHlhqykxBa4Fqs4/HKIA81B8eeeJYP7QlQyTUZvcDbu
KP1nZA40FuwWhOpITxYCIvUb72LOoPqjk+Q8N48HbWDYyUrbW97m7VA43aVpBNW55xA/5Q3Y6F1h
HSjycp+ar1O8DtquOW0M02XEQS/NBGYZdWNrCokhR6tzUeOnprG4K7ESt7H5btu4KDv2D4QD3FDL
c7MW7iqraNQUdD8yh09WRN1AIR+6CBy30SU8BcxAUkwXuQLTOckfykCnDiyTbbbFK95U9nYU0t7V
Qb0boyWaKL6Q0gNEpEesFQ7PU2X9YbSTl4jiCV5ftZ+57EwI9CerooeHM2xaqIdstQ0d8kIBnqy7
JcsgoUlVQmk0XZccC3IJMEgpTCsT0Hg/jH+jxiUVmBTXTt4LkjiNGBJz1IIwy0lZmxCUy47iSfEt
ctR9j/YvxIKwavp+25ber3xOfgQV/RH+Njo6I/STxngfQ+x9Dk2CvDXf23axhxs/RRz8Cm3jqZDg
UDRHe9u4Tsn96tAKNKIGeFdcx060b0N+cSM7ZCoErRGSRskaN9v7loN96qhnxDtIH3V+TX9L0GHH
0dNmexyHm97jWq6CXQweOIrxU5PM5rgNps7mwvaarW2az9mAVhL5D+KzaBXXgB1bDBSzi7fEzQ9c
jiHCufFdVpNgnrSPUcN9qdEwViAOGg0XGPGW+kYLGsXCjd76nk1isBurSROVRaeo/u131MjvZ0nt
njZPHLCUBa2J9Rf+oy1DMOPEz3Ktd1oZDewVtfo5ZVY97RNpJs6rKwe/vVJW5JkPQZkJ0DSq6oAn
W/GEfz/PsTO4EPcGhGi4U8Liqpjt2WVSh5grHcclSTF2wJmwGo143o2hg7+W5AnWmSCeYKMJA1vm
kmJLGo0hJKROyvgKSG3n5naz4o7WR+thSDDXxILjxXpq2mzgkDE1P5p0ESTFjdJ6F6bggJkvdI22
kDzEADVIET2io7TE+j6LRRsQuxgQZZOJbJf28QR7S/g4FC0Ze/M167bdEmXmE8Q4RGMlHwvG5iYJ
AyvmiEwffjbeSwx1hPqM8cD3krKT8Sp9MVry3oxkiFusT7jNaBrnxbWyelsDoy1agVZAOYAMUQdz
Ovaos4Vu7vONmjbUim1qhY5z3SuuGJwu5oyu7LmjdVX99Cy04YiJiyq6zHwdzju0eHP+NjnC4YZe
+vii7iD+kr5pRJME2RdN7mDdZnFKrw7Ns99xWEJm3qLSons/XIa+i4yDEqAXVjfc9HsoqqIwJ6Zt
4pv1pXLTWKMdb5PUhoYcR8rEiGAasjxUHeeqV+VS8NwGTTtlt3BXuU81Mp3tQ55ZcwS7braolzUN
yqUXlQplwBQeokSIs6KnnXs5JFmfp6tmaovpmdplRsTUMJBgBnGZLzGStjCuMoWG9helaa47qGHs
8rxxA5I+hlA7Fzn/KGzvlnU9+tEUk+31EB8Tl/uxh14JClAKDXs+t3Hoh68Itrv8Ku1Mm60MJi/e
h8xQ3AmVpnf+HuY0RO5wg1vtW95b+n70sb6VG7dBLmcyg5G+mQEytXIKHMH1MTT52RyTxu19Xvte
+9Px2iL/1tVFoG4so5iaTVAMHf1eWzB35eA5EiVlXYq70oTECeDDjge9jap2IP/aaHLQlxVtCPIe
pswRuGkq2V30LsawgYuZ4GMiy0oGnuBeCe1SV7wrgO0zfmYZeWX02rnFwkO1O+3L33ljmeFNHohO
g5Ay0ri/KiJ0P9STq0WPXHrFSJxH5YYxOzjdrNz/HjRji7xn4gcs7oX0etZOcG0lDa4ELQaRroPP
FZKzeWewIQvfK6mI8FnYL3VVotUcm8B5amSWd+wTWUq9kPtB5yfxVG7GwZ86D4Gk6rlGr/7zP/7n
//lfP8b/Cn4Vt0U6BUX+H3mX3SJ7a5v//Z/uf/5H+f/+2/1P/pPCaW1arqs0wm6phGfzv/94v4/y
gP+z9T86P7JF16E/97OtBamsKp4amG5Ralx9PpA8MZBtW0oIV2qtbe/PgdIhmtMgBCNaDKXacEIe
zqeyg0DUuJf/3kjqz5FCiXnaHtlX/Pava1OhEESAthOJ6Z9/PpR1+qmUy2nL9Fz3+PWpSEYTwlzi
W/VZfVUc8Jasol/BlnjILdnVu/7O3Kn154Oe+slsV7uWsj1habX8TR9+siCK1GjXiIKazjhErdpm
Pe3aKf7JEe3286GWV3U8OxzLEfTVbcED6j+H4pRbJJT3qW9M8qBcKnmU/1D3+Hgaki6+qOqCm8+w
+3zUEw9oORhwLFMKW9jHD5gglEFRRPt8ipzz3rnCikap1zlnXzv7fCTn789nOZYntWlr4Qhx/CqN
rM4tk7K2Wf2kG4lpPPpiBMs6NYSwcPnariukPvrAJplZnhUwBCa5jafO0PpfTRuOCuLcWMVfzMcT
09GSjiWUdKQpnePpaEdTbo6CtqgfgR+ybUlJJYKPb6ZJ+cUsXH76o6nBUA4zkJ3SVs7y3B9mYdPm
nohChIUwiXdyNn+YYqmz2TttZJD0OXILzH6N6XyxjpyaHJK2uktTRXu2dfQ+tS39vAjgr4zCeZZt
QTdmWk+ivyen9fD57Dgx+62PQy2z58MjVj2HkLllqF7cCtIiS6GJo3yYu/TaSQiHUnefj3fq0Vzb
MaXrOXx15tHXZtZO6Pl4WonqQnsbds7wMMe2yzG4o0iAgmnzD8aTjusJqejnWUdLsopKjYSVMFJa
N2cG6liDc281VnuPhtfnQ52amJ6pXUdZrpLMzT9f5WinPMQiQ80GErcaoo580sXmvvv9+TjLn3w0
K5HGuqYrXWVzujgax24HDyg8j1Qa3FT1wqo1Y7o7cdY+6ZLuspbO+MVrPLGICIayPcZ1JEyKP59N
RX4zzrB8z2jE1gVL5aivUDJo94t3eGJ6MA6VLyQwyv7bDmoo9u/IrvniprbdZG4+bU1gz/Hikisc
OHWfv8oTP5ngHqmV5iuXnnc0OwTfcN3bHRQNKEBr4ofiO8tXMfUZP/7iDZ58MmRDQjosJ5Zz9Kvp
NtGV0nhAllK8XDJO2/N0fszQ4H7+TCd/Ks8TLBxU2SkL/flTocRDR+fwU1V002oXIKZz8/kIpyYg
lhUhLMu2Xet4ubdd4UiAkshvM+tqDlNUHWFQznCnqR9idcuvCjJGvnisU+/PwsFtYqhzWBKPfqos
w3rdxLRIHciYJl0tgxpAG3EAARz2+fOdHErZisqXVKZQR5NdWlqPOkAfpfJDD1S/StQ+7G8c8iU+
H+jUT2Vp9jLT8bRkuv/5U4nc8hL80pjT++CpQ2nCsf3i8yEscWK1+DjG8jd8WODtwhUUrUyO1uCf
tBJ34dC7IHXdS2+BlBBhrJP5+1xV/loWNPeBM1eUyD7/K06+0Q8PejT5XUWFKwuXPyIhuNSX2yj5
PtY+ZbFk/flIp77oj4+7/CUfHjcJpy6soQuecYPnNgGaZH4RoKs+H+X083gshI60UVMefWM958jY
N9F0xtDhYsQ63FBXCipz9tVi/9cGdbzacwj4/0Mtv++HB5plnQ15wBwp6im4gKI170cvx7k8EsKM
qkWvZdo0W5JIagzIDj5500/uLWmCop51AD3ZdTgrSbaKuS/xvUxo0V0cr5vPX8npF/+vv/NoLtsz
p3WEqcuZ5SoRalUZ6SYbf38+yOkP5l+DHE3mcY5DG30Yi0BwLVBmxFT5Px/hxNrmKs/WbOGOFO7x
+QTrN0gNl2Umtwu0RfM4mt8GSzlPphrRzI1BgdU8q8PQ/GJKnXh/rlKmp5SnhbaP9wd/bv2a4x2H
lC56iYYqWfUq34UNav7Pn/CrgY6+kI42BXZKBuonF2FRg3UNAzLt0n9vmKP12m/6pHEjhuElowN4
n+hKIXD/B4NovkHBuxPq+HTHqW82u5xfaxDlY6Tsn4GJjNDDq/PvjXN03bYMo3TG0CbtiwZm6j0W
BdY7/cWp/+QP8+FhjrYdSkdVGy5TD69M44a7vCpXuv/q+nRqguOAUOiWTc1UO1q6QhmVNb8410Hz
Ol38t+Hv2X3EBbuth8fP39qJr5UTyL+GEn8uXRz1kyhBBUufuV7HzW0cR198rSdHsKTl4MKxbPP4
bpvXs4ZGwSuTmoIz70x29vM/eIgPQxx9LgUtrFxby0/fez/nJtypDkj752Oc+uU1qw43dGUpTx6t
nbiH/LJCyodjung1ovytol9p1c4XRaMTb8szoZ+Ap+N8+LdKgJQJ1qiE32NUYb6zYArjegWY/fnD
LC/kaMNiFE9TtRGEBhzvjZl2kzx0GIU2LpmT0TnQ5PaMfYxEPuSznw924vpKTA1KP27oNieoo18H
e4IduwEGaBvR+7bOxvBQ+TjS/VLbBI7DfwHc4e385ssjwFcjH61vfRHpDvhhxSabtk9hGorrXlKh
9nxkEwDnhk3QYd1rgD188cwnfkaFZUBLJV0Tu8DRyBnEhjb/C70+tM9xPG/apvziNzwxIZdpaC+r
ka318VWWsm4TKotuvN3gAI4TMGVT37znsIxWn/+AJ5YjbVmmZ0vFB2wd38AMrOi4Bohe6BsLyns5
O7fZCE4ZkPt4WXmNRQ8tpEv9+agnno9RqYpZtFGWQtKfK1OeIRYvUhNM8FgAaHjSipB5+BWfj3Li
h9KW4GapubUwSY+W2kZyeDATRnEhXSpURT5Eqc+HOPGxaQEBieo2vEGs338+yAgcrZGCg2i/8EEM
WZjo06EcA56i9maI//68+GO45Yk/HEaj2FKqjzjk9UTdw53GcxphC9n9g4fitdnLUciV4mgjnCma
omhgFG6BLSYzoj1z94UT7DoZ1PPnY1mn3iBfDOsui5b3t8oGrp1eBwVH5GZtgQFBfnTuvqcbd4VV
53x+xo9C4J5qzoPVV5eIU9Pjw8ie+efLdFq3MRCEsRzj4h5MdWYN1vbzpzs1zz8OcTQDe1fo3sqX
ISrkOA1gSr9Gpxx88YN99SRHG71NMRscBnukyOafic948dT/9/dI6p4OXRwtpWMfL0m97IzBCNhW
yiQ/GNZtrecrTHlfrK0nX9iHUZbZ8mGCd0Pe1lPJKMHoIad+bqZ8nQa/P/9VTr6uD4McLeB543Op
SxnEgmMFmCe+Ekn339/r/3hdy/b14UESq2uKcPklYMwuyIn6Kmqnh3/wHGwTpvQ0tyXraPHxBpuj
5NLjj+rfyn/vi/t/798/Wm0gl0QZUivyi+3uSbfk1i1q18/HOLGNU2X81zMc7QTJVLEy+DwD9GSS
RVrrxoQAOVlA72wC8dj7gGejpP581FPTzNVsQBxZLIc63Z+/jtW6GtY/o/qYS6yEYA0T+0X71TCn
JtqHYY5XGOW3deaUvMBierdIYjL9L2bZF8/hHa0vRjhkhkvXHycnqCjnUgKn6qv3z1/WV09xtLoU
Ea4Tc7kZ1+q98sIVB/IvJsHJTYD+pmIOs994x0cqbg+5Wy6LC9Vz/85cm79wK9FdMs6R7i5og7Pp
Cjb2OXAWU68+f7xTJyD6056gcyz03/pZosdEl0ZLd2JJkYwgNtffFWHhc/AYxV9Ubk+9So9yIyPZ
jkPB+895F3bN2CVjgLuRkzhtQXzh2RePc2pK0GxhK+VpFLX8P4foqqmMjVCzF9TlZTObG38Cu993
X5xETm3bH4aRx5unNSMazRgmCP095k5eF5kN2bQ3kugfTHIYIRb5cS4lhuPjiDdr33EqfiBVe4+N
nZPKCtC3/wftI/1hGPvoibrWtdspZpiojdaoTDaWr9djZ35xJPhrVT66n/0xztE32xrdJIplvoXN
uvpdXyFeOic+5byXl3pbrHC2fzHiyUmH+0xyUxN0QI4GDHK8G1gYkS8bj/Ww2BCz9eef0DKn/vZI
H0Y4WiHiuXR12TGCJ7OnscuuQR+9dBVRKTVGY2l436qh8BY+8hff06lZSN2JGwSfE82Wo8keBImK
izyE7DaT91mbyYXorB2SL1AERJx8/pR/H0xxd0eBQGvRpbtzNEFKMSeuG0F6YxEz31obvlsdLYBD
voU4R++6ePU+H/LvHzNDSlpkYJ9NmnJH68WAak1yjgCF6gV3yiMswZ3nVY6k9IuB/j5HFEUcOtEe
nwBd4aOBHB1MrY9R8Axh6s0Y6t9ApuQXY1hfDXJ0JirSeNJF3Fcc9Z0LN91FmFLW4LseOnIywJWQ
q7jCwvfFwfWEOmJ5Ni7s/5e6M9uNG1vW9Ksc1D2rOQ9A7wN0MgdlKjVasmzfELJsc55nvk0/S79Y
f1T5VGUy8yTb3le9gV1AQSUFFxkrVqyIP/6f7ik4gmm/Vm+FVPRqBoQ4iQ1uFQw6KAshdsR7FVGs
R62Qqq9pJgUBNGDw5DCGl4SwWcG8sfA1K5ir/55zI1pYVEsANugnjUjAXG7oJrzqVLG2yJ4tJOa7
Wk+EYmYOeHXuhR+aGh/lIAn1hixSmwhTLXKBgCWUF9jmZqKLdLr58RtZp5ylyjTrpv1OrWCsFDoN
CBA3wb3aLVTotOBadVFODa19vFGXnS3ZyDE3d+2wL7Vq0SI1D0/jzHc+t1dGVAO1KJFAN3Vh4GxG
acDgypi3KQMkzmu7y9y9MJsWnzU09kHHLQmubfz5wVtF/2IogeeRnTgOZGag8xch0ucLurXJzJrG
bXccWHm39EEpGmLpBBsFflNT41ZjW7bajpxYX1RedB+U7iOwGCTGo5m8+DQbH+2BMyC+QaagTHao
CRxR8HO4larBEa/NcZLCKW5NgcEmQlR915UoLsaKEa0ux7nz6/zH7iSO18wc+nw1IoNfMe6VdyIN
NbAVvVttREa+y2XQVZDo/oZVSwV7YFIhkqcH49BLAvq0wOEF1/rShMZdgQZgTwayrFP/FhDN1WV7
Z3rBQFMIsuD4RuzZNDdj7kMIUqPKF1FoyLcgqVyGxHJvB3UE1IuZl65aLfK/KHHT22PLxQYMTj7a
GSWSX1Uy89LP+fHB00xTuHhQQkhIeRoxvAqsz3A6wK0984rPZDtHS57W4KSqhN1RKvEoRjYXNXTS
tiYuQKbK0tKDSNAOmaFbkUfOvOoxqZnunMPFycebFAE+LfAM7ELh96auIBD/VHys7HANMePMZz0X
ZQ9NTa7hYNJcT9IxJWXQLpfooiS0xWYWdO7UoFo04o3GOrs8WY8mlBSrQONDAKv7jLgOjR3UqI9F
5aNbhHNd2LOuAbTEgClGAeg0iQPx0MSZO8ZSvTCRIRTy69aDTR7AuvQbEY5w87elyc4vGIsv/Jwa
bWSF7VJ08mhV5WK3FOB8Cjr5ya31fHnZN85+L1oVI7yE/ti0aUUja3Ch4qG4nvI+2968yYfh82Ub
Z18gKceILAG3OL2zFGKUeHUxDiXXI3A9ehUhA0vSaib/PVkKhy6NlzFiq0B1p3UMo3ZrivUUsQpH
FdxVHenBYx0lTTRzyJ+1o4jwfoDG0Thfj3cTGZIBwhxaW9BnDtwVCpKNTK1ndX5z+b1JYxJ9tG9Z
kUF2RHy0KAlPO8qum0qm3lIGCESnXJd9WsBV24Rvqa4E16HOOGit+QwN9z1UyjrT8W3CCOTMQ5wE
j/EhZHnMhQH5nYCDkcEKgAXzWnMJeeI6QabQLxKG7odOvaLzM45KN6rtlBL8UMNIvKc3Gnxbgjy3
Pc6/j7F3gdq1CA57shMlUZJLM4lRx6p0BbL4QUC1xEOEtvKUVdqgwQJHC2yQSOtcaeS/H2O4kGe+
/okzyxpZjkJ3Y0SbkYwcf/2oUXxAZWQhZcOUuGS2u1JLtqpmzmHMxsVMPv6RoUmQa0OrjGQLQyAI
XFtNlNscqixdb5mR8pGw8c0nzYBW5vLnPr88vjfr0047EE6mMhaqK/lCbkJkEQIuV3rkjmw1hr/6
t0xNC4KJJ7hBpGKqgBgmi+sN89c7hHxmItzpqfv+xf5e0rQumGd1zXwV+ZSDAKCWd8G+hNHusbiu
s75FmXvJ0S/bRigXqwynBcQqoqLo9TG8wrn79BuLhjINVzWV087BUEEA5BoklUIjPrdaZ2ttuOpr
5eGymTMxiuEIrq7A+eloTrM5R+2MTolNWFYkFCDb18Gfg9Sct6ByPR4xsifYaaRflSxsdDhLEGuL
JJKWIai+X17FuQ0/NhPpjEqoagCtON5sBBahNLLRCJwYiAwr7WOYNM9qMHiPIAfNe5chJ+RX0el7
oF4GDYPUVU02k9OcXOpGB6KpQFbP9I5lTgJ+35UNNJAcy0Whu5tc2sTCx/A6waOK2spu3crqF9Bj
Cl8ur/7sVjwwO94TDq5WmZIyyyZiNgU9mI1D/3AujoyVl81IYyA5CTQHdiZRVa0cpnHHQVhTzEhD
E3gphhsttW4jJ1zBnAcvS4RkcCevW0dbSrW4jbJipqx57hVTdwahQUdtTOqO16omYRJUGhlIKT3B
mJVfkwdBs8n/4OlKIFkyIe+QPXhHQNDPTVacpJN8X0MEXCBjfjzrjo3LsRs1ZcXnHGLppVIkFb2c
5LFGddK2umQOfnpu41AspsDPXVYFXndsLZadvozHCJsX8d4yqw9DFs91Dk/HpMYlKaiPMkN05lru
xObQ+8zlQXtZBEyE61p200siNBVqmO5b0DCvOrPLnwQv7W4g5hIf1b7M7modepYwYK7ccDjd5Tq2
bvLISh4vu9w5zz58usmGils19Sqfp+tb6GO6CgRl8ey51kz+dPa7HryEyQbSXI0xGZNY245sQJRh
qctrSyCNQPS6bvkba9JJComGAMCmKA4PZQG/7om4tWhA6VesfKgMwFH9jhmDGqiOoyogjSbek1pi
DlKbwA75UNJ36wTe0cD4ZdzU6D8HZsYveBh7Wj8ZEAQCCROOlewWjage5Bm4s/R7Jyhz5aqze4Iy
gAZARZfFadnMkCRdrnorX/ihdys2/SoKfG8mzp31BiAw44k4XhoniVseoEuTC14BGDuQNlrmfWC6
dx9G5FK1n8gz3+m8NSghxkuCfALb94NAzgVVYEXIAC08yXsRmvBjoGhfql+/w9HhAtMjW+M1gQL5
ZGVePuSxNQTobDQQPBkoWVRSna8u+/eZT0Q+QSyhYQecbtqVlCD/BNvGrcfshnoXVtBsQamSzcBO
56xMzqKA0RcnTiI+UlfeD2lHMAp+fSHANkgoaAqa3LUnUSGoY6TZPbNY9PCa6I5L69GYucefWQXf
gsaIQnxXTxBdTpYIQ9s6Iznym2I8OfJch+JMAMUAYLiRdEQG8Xm8PQWxrUWvYA1J8BiFELs5cKYJ
3owPny5Dp89IkYVqK5DW6aFMMpxzIoaoafmPefCmatHMljxdBnc5UWd38LYoPE4O3h4EPXSrPcqR
vqHc1oKgLtVeVFeB21Xry+57xhR3V2rvBqVNjcL48RtDeYqmkkJDA+UZS7vToOqVoR+/bOR008Pi
PAYXjeldmXLKsZFa9EuxMiy8t1AGOIHImlPQRwUCEYGWMMzSDZ73q1VqGZtjAOAuyLiBNX7Eg0gt
xMGQZiau4MFds7AKBSkIyQwXDA1tJKkMx0PicZhF1J/xDV3jEmNBnwIoZbpUBKelzFVx8bqJgk+R
R289qT1r5quds6LTy6RohAOenHYd42m66WKl77J7xw+fIC6du8iM+/04/R2Te41hcuBchINJPAgD
F0pjPUD+C2krL0J5y/pkJfF+6D8PwrfLDnLGFpHaBJ/Emk5HBDI5QPlUike+0Ljea0itw4eSIr9E
9QQ5MtqnoR9Uy8tGz7xEIjcng2LiJwSkYw+Rk7oUigJWMSFqIYVSBgmUpBZvL1uZXCNMBZIBQh77
mGstI9HT94jGU875wD0zNeptZcA941GdQFvgAbD6IoDlt4PU0O+HbSGIaxP5np/Iv/9xxK1QvnMt
vKVZX/hI3kz+9T9v/LciLdMf1f8cf+3v/+z4l/7zLvuefKiK79+rm9ds+l8e/SJ//6f95Wv1evQv
qwRG/v6h/l70j9/LOqr+iwVi/C//X3/4H9/f/8pTn33/1x+vaKUnS7+sCv+t+uPnj0baCKa6xh32
N8/EaOHnj29fY37zf8Wv2f/532d+5ftrWf3rD0G1/mSeR+LcJmkc6+bcOtrv7z/S1D+BV2uqpZBT
EoyJjElaVN6//lD/xE9HJK9uMpc6/uyP/4ACe/yRIP0pU2GlEIdjEeqQtvrjv5Z//9fu+uvLnCfF
OK51afw6YYSiLf0nSWJvTKIzkgilIOroHLiq6fu25aXZraHJpS15SroLoCq506g83rVykn84eE8/
H+WQj4MM/SgAvBvHuqgTx3g5sjY5hdqiNmBXk0BF+0r9qtel+QXOlWzPLHy8Cy2E6dmfOvkokPH0
I5XnAUF41/ikBlKyQ/IqaiDmHymDqNfKAhouClRCsTow7ib3PXBawYzcamEMXZR8EhxN+FIxJtI8
OFbvqTdqUEhgvVqFKWbuaYO1d00RQk9XSpVhFUQOHWTY2tChNCwd/qNBNMr2g1oEg7yW4FF5IaIl
CpKgvfuhaGSEzZtYbtjh1jfVzIzcVrNQipcg7yp0Jc1AyJPrHt5UZz3m4TCMlpHqrM1cdfS1Cy+g
ijCvXsbtXcrsQAjVvauXz7HbmeiWloIPHxMCbbqQLvIgLJuHFrHmjdCUMUyHdbQWGre6RT7Q4mKS
RMBWUWaKIJnWUDtKuNLA0qfCbqzKufupQP5qL6iN0O7CXivre78vtPbGrQsoUrtGGcpdo2og1c08
TjPbL0mASXiAla9ytGtRck+bTobh1tV0W4VfCPQiEwLUMaxOBsnQoQ/awJlQrxL4FO7bQhZ2caiU
32n3oqmVp470qXciAU7Gnm9DlqNFwiYr03ALi1KcL8TagtZILyXptvG6cldmYbVCzSZDQjiQLB5M
V7uNm0tjryatPxVpoO16xzGNhVQ53kd0TbxHh4vA7ThK4KIumqHnlHkQxzFSEUorsw3LHIWppKmW
UpxJ8BgbUrOshvFPSm5RbqTCCquNJMZitE8EL4R2XRVklEkKIjgoGzj7V5Iag9xITcsv143mNzcw
DPmvTZV3HgrxVu/bBcxvIrzeVYMIWzEI7g5Scv0pHswWzu3UMCGc0ly5+1zoRmIuPSWrGvjd5fRb
HWg+BEt5sBpC19k5no5iA9lmG1EwTRREkGQz/5ZZVbQLh9JnsCorhxtw+ZyjcCGm9V6NG4iXewd2
hQUKx15gd0xncgGD4er7UEF4KRSGiGiL2W8GX7yJY824hrHQuakH9LjMVo6fzcJUb4eol56FVDM/
FvI4SS5FZhah5VTBbVnGI3N11EpmXqHRZBjh3kVP9MrQehfumyYpVlbnwHGml+HKTbIAWhCh9r7y
c+euhPTraQgrmL49M9xQm0D02/OhVM46aNJ7t7tHfsT8Gqe65a1aR4zWjYca2hCgq2UXWhKuKzUW
njq1LZaGlPevZgT9aGyl/e0AWUe5HZQ23Rhl5T563AquRNci08jgORbquIUZulMyaJc15KLiNHVv
Lc7Spz6Kq00u5MptppbDNe0144PiwYapNUmAUIQH9buE9PWQmSUtIPb3PmkV6Yb0N10ObS/tKbDX
K8o9xVUmNemLZGTZQzGk1qNrSkVny4xd7+q4Rw9sBBW+SaECyWxZqSKqnQKEbWnW7BCnTeGUS42d
GfXRyhTKHAE69B27Vg42Ok2Ib2JsiruwMT0Vmu26QiF0kH07CpLirjSD5kMeCOlLHDphhIqC6AH8
1QL1JZN6cSeUHmJ4mjEway4OcKQpSKEHsY+IWuJdi4DrNwMQ+NthCIybxvfiWy8DMmiTZ8v6qq8k
be2ZZrQLmrrahspgXcM9pl4FFVKj9LNcNJwTdGU6zX1AWKm3qzIUkbOC96/1zK+JDHlhJDXyjVUX
kNQVdXbDHUX+HFiC8dVVLA+lprJ70sVC2caeJdwTatplkUvhOvfa9Fp2ayReukjasL/w6F5X1oWA
wFzjmtobXOv+hka1v/RksdgzEtbvmtgKUDSiI257BUZEz/OvilSHwthHRt4bVPF66JP4XnLQiGqq
MEWexYFTgFDerkwIXvZeqHo7gqj3FsaqfwP7G2jJJG43g6sb26Kv6h+tNSDDwVQwU19s5LayErsr
fYevWcrXRoTUXtD68lZpRESA495phEXkuvn3ROvFmzxN012UZsmy85AHhZA5KZ8rqRH3llgMGwHA
mO3QirqL21a0IQAjNrSq/5ymkfTNJUgDqqQkQv5cwsQMGLLfogorXvGM8Z0Ezvcegi6L3Y0Waeam
cWlHAvKtveG3uwKn/EwBNnp1ZcY067Lv7gY/ghRXL9y9JylINPpN/RiGbo+gBFwCOxUizmSRC1q4
bx3F+SakjeuC3KuEq9iVciRk6gjqmBZqsgJeNdRfBvkFPngR7lk1X0kZZGc+8faaurIKsqSGyI56
2nMipOob51zwXImVdV/WovvSBJ6/SSE+fkAvINh1UVTZZdkry6FJXFtIkcSipiQulSGTr/xCLTbQ
sbZXRRcgnamrAPqGnvH8Abp+wUPdRoKV8CZsFHJmMDlwmBjBIwD95mM6NBTbzFJHh1pJEcX1UWk2
FrnmoxPH6cb52JlsYWSOr9UOFTsPrr+rYgj9pdtY6bZEhMUuwMqsWFr+TRW6bmv4lrmBXah8bgcp
2lni4O+GyKw2oVtBAFzXvvESBy7UaSUvJ6zV3JaqqINVtgl+FHqFkS4SYYlDFc/OAzXduIMs3lhq
S44cI4mkt7Jr60nRQOzdOU+Kkpgr3FbfKmFgwHcdSx/KtnR/BI2P6o9bOfcBtAtXliuk61DU2g/o
BxkfYtWT7NiA+15FTJPP3QnrIuwzhAk9f4mumfTBdH2RbrQfbhDlsl7MjAaXUTfaNtdRnXREv10b
EYS2TQ5WagiTGH5ceXgz2NsfEM4cnjw4bp/dMoJWSAjazympLpR/aNm7zN7ucogAdyHjCvdGbin3
ThHpn2mQ1OuyCZBvkqGOhOIT7lDk+6BDzxEU7XLl2iHJWPdi3axK5B6fUbBGkJuy5kYTvAxCtMS/
6xqx2dUmKnZJWSbXKPEE9x6Ujo9mU0fbFDWRT7JVWo++4Acritbah46S6cp1eWHWkBUMkUbFLq6t
HDB7nF9J6MKuMkgWkZFX622TJfDSt6mIpkEUPQI1QrCiQ4DRaeVs52dls4zyXFni1PJdrrqQPBpo
9jZdoKFQGQTbzM/Nu0z0mg3tJmHl65W8VtMKHvoOLRvYkOuXDOrddThEHx2DE1cvUBUqatZXl+53
ujUmetKddl11fm1HetLsIqOWbkr89DWJfWNlhcgfymJz48URx7YRfKwF+Ysahd2XgJLKZmhM7crr
c5jVc5i7FdH1P0eSmD/KWtOTB8va2jHRaazrXLivU6G7EgMfeag+FG7rTJY5Vhv0mkpGP/RQzb6J
VaV87HILnSyQI9sgzYStJfTkfCDB0XdNGGu9TVrBegAxq990hTFAQ130w8ehceMbq+zV614YSoYY
kx6hAl2PNy7MMBASm1r7uTC0bg81NVJAKW54lyG7Ouq5xR9lIR1Wg5HnyEU6X2PDUO8qOWx2mjuU
SDS4HuzpBdMIsE6l5l5Blvaq8Hp/H+ld8WLqRrgWW/pDuhsUK8Hy4LdsnVyJHqvWQoqTKUuIJ91G
61a0NoS152pdRponyzteVo8+uwGIuJI6LyKPQ6UtcAYR3Rxg61dFVLfItLSFHXtKu0H/u966XMsQ
OPHq8FqC0ema+pb66JVi/5R7ooDYDbnkwoiyhHVGnbkRY6i3tQIJcmJqbncNHbTlIOn5m+s1kD/W
XlDbdBX9exG9nT21l+R5QI1FRRzJita+q9T3hpKXXGfyJqVshRUDDUIdhkhOGs79Ctboq1jyYbAy
LMdEs6LnyzBubO3hmWwe0Ixq35xB8T/2ju51tluy9bitaD4K1WYavzJCY90VfmPeFRYetCjcXH5u
xEz7JnHh8+3M7PpvdY9qJYTi/vfYg5PXyiKIv7Tc4axTVEpCVRk37SJsEqKC4Bi3QdRqN7z8/G3w
wnYtDV26B11QxQiIGR70rKImvLRJBDrTr5RsjXY3CiscU1utTPpwycbJUMobWWCJaeWb13bVg6R3
7mckxRBaVAfkDUY6r6cBgtRXX1TL11QxSJ2rd3bZwYLW2pbhdNe2UBAhyZn4teMt1chESefyxXgy
h/Rf92KV0WRwBPzrpDBmQJXqpIrSLQoGsCVOxbAON3Leg+6tY3IHaISlUe7VU9PnVvF9dZm5XXzn
JnnNdHFVJndDnilw6HuRIG3UqKpqiN6VTlnylkjdZx53rHn/U8f763E1mZI+TwtkSZ2UuZiaFRkm
zXuo/oUQrYDO5TaUtvcKrLVf+qqEfMYfxB9amFU1ihsjGa1oNkx3V01RfVJdLrK2o4VznG9nqgsa
GAnaThTqR3KQ4+obMqmdx+h/C0+LFry6iq8ghZNF/WMtKPXekj3pNZc97yZwojZdXX4nx5W/91dC
VxveSnp5/EOf1KOpF3DH9nIk7aWgug8rUXqy0Jy/erfys+x1VM35u542Lbv9/1ZQ+4sX8r+vpy1e
Pf/1sJz21y/8rKYpxp/KOFFmwftINRdml7+raar+pw4a3gJdRuFMNETc9Gc5TTD/HDEGANcY7mY6
gDmMg3qa+ScjXSNI8i++OX7vt+tpFObpcLD7KNnBu8YjTjAGiaAkUhtTZxiyxL9BCNL4aHWVh+Ba
1d8XJD2bKCzVe1MtrJmoMVbq/tmF75YBHlGtx9uoKU6DhsAdjkshPVV5+NI5n3WpG/nE5vb6nJXJ
+gw1ZDxHR8CrRaz61tkhurEMltZK2UArnW/1dbGxlv3m8m6agirGt8pIBVVCeNgodr8HzINWCwew
K7QZVvsHTrtluwGbEyxRAVh2P5SddxWt+ivt22Wj7+CT6Qs9NDqJwqrQKwJc1hjdcPdfJ2sCb1Pa
DnoMXyy7XKIPuxxW9V7YVVDfBjd1vICbfXn5KSaNrenKp73zHiLYzNN5iNaNrhSqkClAB6P8Wnfl
jKXzL1mTIDOjwWnAe3ccL0VVIL/rFUzZzoO567aoPL1UV9nKvEM0c1HcQD5d/hXBjvoGhzXgc+5E
N/hvm+PRcvBhXQ0tyDh0cdqmH75YDpKw1ABKqnpNOtMmOW/KpEUCdJizdeq5ejaIYowPheIXQbsr
uxdRnT0Kz36ukfCGIodJH3LyDhXXiZBZGSkJlyZXUGYqw1X8XK5FCxEPiJKp5qzb6+wNBaXLfjLF
Wr47Cm1NAiCNBmCB42l48CalkOKQ8L4x7XY1LMddaS6Nlb6wNtEK7fgZuMCZhRowmrAZx0knZTrm
xIVZb4ychULvhHDcgE6JsfDEJ8Cqc345wWKPKzswBc78eGVxq+Aiut4sGL+2G7zS3WgbZZXNTqi+
b6ajHQ/5EiQ0Bo00GHXY+8eWXPjc3CxI2kWwpz4vvMmv8Uq6Sm/CG/2b8WWPvPK+3/fb5ll+iTYt
W3Imuo5//8D+2POHhoYZNpCjisyMzrH9PBMdWfHrsSbVrJ1ho2hfAxUdmF7ftajdNPrMR5wOzf00
aEFTLprg8KaIuNJIrSZvS30hpx9yct2obrYpym6pwfwhtM0u5doExcXEbHZDS5peWmvfhMhNQQIz
U7dx+WJ0r6DWKPskM0MF79/19G38/XDTQVfdKdVsSHm42k6jxbAW7XxXPn+t0O5ceWtUse6aH0Bv
oo/dKl1GD+m9fOXd9MXMxjr7TUY4OLOvAL/0ySlA9xZefaVCGAydEiAMbG/4wHu4YGAFoGwrh+2M
F7wjyU4WfmBy4oZySrXMjzGp3rgRd0M7voWNGclKmlXSkmrtVl6iGWjMBMjJlv7LGQ7MTgKkO5hG
23p4X+RECEJ9tgyqcvLXwTVmFnjGEI1GUMEEKmj/phNfVmnmQoXoMqpa49DbsEilYtUO15H18XJQ
HL/N5EUCStVhVGAyG2qw8Ug4iIk5E5Jdk/L8Abehx4YRPspnSLujZcadOgo+BJ0+AwpRz5gEwMes
tMqM+wkZii/QekGBV1+UUfrgB7dVp88s6tQhAZpBTjGyMAMxnWLONMdyCcgAVykZImceaFd143xO
9WFX6s2zL5tXzA9c/eqLxCbWoM5GPIFZ8OMX2VCfyFwPm7BMPQe5vjM8/yYQxJ1v5reiGX67bO70
JR6bGx3o4LuVhuepXRux89FvGawYPM+Mr0+SAXwdrhem5Rjugab4ZKLVYKDV0HNmy4PMvNGNgLZt
7C6TGqnsX17K+8AS9xKIrDlfjpfidpqZuEGmLUpHfk7VcKsocwjuM2/ryMT484O3FepNIUp5ig6L
rlAy0Yc1KiBvl5dxumUJgBIzaRJufcqF/A4NzORIW5ieKy59xUFWVN+rBumUBffmrwYIzvx3cB1k
cCNwbPrSRN1s66CWF3re3tZO6tlQmtHrbhH+qbjFX17byfvTmKWVgA8DuWAAcLqhagvSPspgIoX4
AQHPjzGKa5ctvJcajgLRxIR8/In8VkGhhULgot/pm2yr2spVbPs2/18l6+Q+WYcP1m26G64oSD6Y
Cyq7D/0aEMNCvk6e5Vt3SRm62AQz16qTTQAMU0HQ4z1ppEIyOdoM6FjqtqBClw4QnoXRoxR/A5nA
7fzv6/vPGsVhij+BJ+njTCqyEypIFrhmgPtPd3OvlBLQz3aR9229N3XXqGh9O+UyH3S0uxyE6PPI
bFZKKeZrs0uho+QAvKUAadqD6c/dA06PV56HSgG1PKYVT7kGEzWMuR9wUdYWzRKYoG5zqdtmK7Qq
5XUM9YO1nXvTszYnRzoCSumQt9gc8YFv3VJbI4u0A5TRcylw74Mrbzc3D3xy+I3L5JoD3Qr1DioC
xz4XSS1SWy43RkXrF5H2vXFQamk+WV2wEKtidfkjj3/s2MGPjE2P9KaSqzhwMAYoe+dEKF8b4ZMQ
I7QTGD9MoXrQKFN3HrD2y3ZP9+6x3UnGXNR5RBd+LHpY4bpDfbP3zJkEcG5pk72rDgK8AHSd6Ryp
OrJG3a7TRlFgIduXNcVUX00/FRQxF0E0d+xOL3XvW4d/INcCowW3yenWoRck+UhAcSUfL3XxKljS
JN12trhO18J2Lnk5DQjj2/zH3CQg9HXslbA1M+LYJSszgBNFw1kSb8ZZZpc13Q1+DxqoYFnVGsFb
KkjdtX9jrNRFvo3XyfPcXfW8k/yzrMlOyH2W3MSYC4aXUHkspa+/44R//315UuxNYlp0WcDf79zw
evCqL7JIQL1s43wE+efbTAtBKuCJptIw0qxpSj+qK3clOba2ElHYtQu7rajNKNt/0+jE9+neBeUI
D1gUS/OhX+m2u6qus+t8mXIFKez+Srr/Ny1Ojn4HMBXaeyxT41BYAEpZ+jt6OtUiWkBT9iRfC8tf
rEH93GSwN1GwAYM4rXs1EALBpM8ihT5Y9/7DiHDRkg+XF3Y2GlOXNsfcnUxj3HoHSZrYxL4P3yw+
6Oju0nSilVW0G03JPiuRAbltBhDjssWzXn9gcRI7skIPDaumPyoJurQN6s7cW35qPF22cjZkHFiZ
hIw4TwdTK1iXkj0Y7kg7C8xIevsNIzRwyNFEkpWTukgOFk8dK5O+tCWRst3+uvbnum5nV3JgZOJ5
buu03eA7DRy6IBCjOm7splH1VW527UwAnDM1froDZwjVUpPCHFOpQswDZE8LDI3sOQ84e3IdrGh8
jAMzThEHulliJtOo8CBZ6lXeQtffxsG8oIVs6oOQzSXT5+MUc6S0bWSZNsjE7XLRjbyyNptFtC/W
7q2+Q+B7rX9rbJ3oLu7Fq7m5vLN+fmBw4oGBlsGtTOkarcQenFu4t+rs42/434GJyXmlDwWSGQMm
ys641QJzF5q67euyfdnMtAL/VyRiJoK+ocW1VJm4YCM1mVrE2Ml/yDuRqwE3BmtVr41NuYVmYR0u
0dSeudr/Nx/sH6MTZ2z8HKIxCnxQ1BRb8Xm4Sm1/4+6562+Lh9EiSLR/c50TxxTltokrtH7xEekT
SnsS4qvr4UpfDjsa2MNgi3uAMJs5NcHZpU58sx7KrCvC96Uqa2WJ0DVlxHxZrYJH5rxtaroPl1d6
ZqMzvE4vUDLZECidHe9AxeuNXskZoDZrb6PrwhVMaFeo2/+4bObcwtD1GynG1fdpxInjyPCTGPnY
H0v2KEqztitzmRgLwx5sh/QgTxbJZm7fnTnRjmxO/CYY/AH9saxfBJbpIoWc+U5uB2KnZVtfjazn
IW5za4V2qzLHlDGZG3i/UVrM1RjUCJgjhArm+LXWXdp7UsJyaxv49hq5a6gXEUBmx6Qbc9uuexou
G4QH19FNO9tpGT/a5K5zZH3iRUOsx50hh/0CTGkEfeAQe6iyWlovbRqada5NHc2XV21nIWA/6FL4
VJVtlV13ueFWC8mP/Tm5tDNuRlWOCXq64oyiTcv4gi9ore5WzOmXkV1Ib+BMbQXZ98tedtYKVTO6
7kj1Mt9+/NadEC6P1AHmYTBtbTOiqK3UPhNWDD4N68umzvkWpUZGHuBEOxUv48NrBq009o3vRSuF
8adP6eDVG1MD4uRrTnnVyY0+s74zBwnlQK5aRHrkYeXJ+jJVFExxNKp3oBB1Yxl30lzkGxPmqe8c
2picJBrdMosBCt6hAJGw7H3X0HR3yuKZS8rOD2oAscFLkwEcEY1mFcIMDh90kc+sdPTQS08xuRD5
DCpLSRb3C7ED+p8j9u7GW1dEMlD8dPlDnn2nFqAEVUb+gOG2Y5/pU78OoTgnSPTfG1o5EnJ+v2MB
GhTaZgyXTnNDxQfE2nVYUElwEIxdCFyLLps45/gU9GXGlN7pjCeOEdaOYPYCr2vQ3IUhMwoBAar4
9d8zMvEMP4q6VJTwjNx5CdIbw0W3LJ8rrI5POv3wkD6/UyipQGQmn0OU8zoxMoBlkQfhp3QbGcqi
FL4ZQ82pa61+fUXMI8JsRotHkqY31qjO8kFs2U9O4i1800Kg+pvf/rhs5JyDHRoZN9xBjssECeDf
0cjgxMvajJdtNiOdd+7rKzrJGFyezOBPXbgGBRiIChY6D9JAqVgw9rJlBmgmNJxdiEWWMAKHmBid
OFmVaYOCdn3HAeHsJLNaJ+JcL+LcSiglobgKUaoJnOb4XVWDWwRiYXYLxQvvTL/fpY5bLly91ZeX
P8qpIbp6qMYougi294RUIqrCymtUXpncaneJWD8HccmUh/LhN8xAEARXKOCtE14Jc3Cd0jHYl7CR
7qS+u8pNzvw4mumSn13NgZmJixm+LgBHx0yRF98Akq1qs37QA2Om3z1u8OO9yUujnzdyI7xzVxx/
HU/MG10cg3JZeZ988Nm64n1z63ythWGyUCyuAeovt44weGBzOkvegxnusooPleVoaKheNCzcUJ/Z
QKenzWhERzEGAmTthOjQ9IqyDyLyBqcitTfKdNcV5bqQukfmXLNfjtUYQ9aKmXW874TxMKF2pMWM
ZC4A5y26SFs6g7dy5sTCTzcrVkgCAefSE4NH9fhbZb4Y6vVA8b6jKHdnZVV8PXSAuy/795k6Kb5N
Z0rCx7kQTkMPl9mqETql5WqWDra29neW3dn6W71XICwVZqVoJsDjcSeNBglCI+iSEeTJPcJ03dJK
MplqDq2Rai8tAYGP3NiM9q2Y0yRRuC1sdz13Bz3zOo/Mjj8/COKyO7hC7mJWLiJGQuv1iHa5/C7P
OCEmwByAryFBnqYJfdc2lqCo7ULsvyTm91FLnqkBz7dmSqZnl4Ik7kg+MoJ4JqnV/yXtupbjRpLt
FyEC3ryi4NqTTc8XBElJBe9RMF9/Dzi7oyaI25jRTsS4kELJKmSlz3OYmCm0ifDJ/JDuWwDoYn/3
T47yW8R8LkZphxHbVRAR1wCxw3aIUt7RwidGRq3rl/Y9XIA6AIREQ0SMWa9P/bz4LnwfGjzWU3tT
HBoXGPDnJFXsMqycWigtDduX18Ut5HVf5c30oKgA2FFRZFNDCbY9pHddKEhYkGGBflBSZUhtTG63
e0ybK7esMzJUpNn4oLc+wa7lu6zWj9jZjQD5EfTxU6dLBQCLQWwekVDo+Lc44TL9Tz73xQ1NvuPi
hrKSZmoo4YZkPTelFnhaygqU1meYNPMLXz7CpNkXIsRYybA1BBH9B/fBhWALMvvsgJH5DnydNiSa
AjG2kZf1tt54YmACT47flU/cClDcQpHh69eZGb1EG7SsnM5a273F25oX3sYuKP0Aq+7vxJ2xWWub
L5sjGY91IkVBSjYzRyE687zQQqLUmlP/qyblA6AKmMdIuW/eIi93qkPirnVOFxw+bvy32Jkalphs
9IFu2AOjCKRDZUm0aiRglliJ+D4nsr9/2d9yZsrTFxwFlvJ/LpQzC0fV7aA1c1e1WkwWD5v+gFm7
hJJitXiz0JTHx4SLBGrOxGcy7w7XIbB8hwETvR1BY3YTo7OYkpik02jZbetdf9iT0ft2UJAVAqge
sJWo489UOC2B4y4ZWKZ1qVe7sds5MgbF1woUy4e6kDOL1DK/730M+v/VLhUwA9u8a3CY6Oo7nCW8
XD/U8nu4kDbTTgYwwaKqIa2xOtt4jl6ql9DmSOswm3P52qrWC5jfS0/4aiiI4BYnysL5eDEv+3mq
J58XGXrDIbBgBRxQxN5mZI0gds5XAUFfZc0us5cpfGbuT8fjSfFD8rhpyP9c3VLr3yfYX0XNbrLu
OcUXo+km9Q9l/GDYbZLVFUzPheI60LSQhyqAYgGI2hyuCSTgvIbi71/KoaCh+UseSWahOWHpJ7W6
nTDgo4fVR74UEFyKnT3yLGMs6nKI1Q/JvYo5Vkw1Eazdk8aOjY1g82borH67pWgHma8C2K3PQeLZ
t6NJgfHRUkMcd9JdyUFlJLICRHHR4wjwbBtDLlbkZg9rFD+LD/BS7uxDpqxEXamC3I7wRCQBDsrB
RWmuaPGesuJ7F93DpbSZncZeW5LKNaT5B92NIjN4EW3Jy13/Xt0PDkA+0BNvyL+ncvl8GhitQYCM
nTfs+MxqNcqgyV0fY7Os3Y6O5pSuvw+OU0iOayXXrcyi+lyImkzrhfc39AIQDBFeIZWoXYBGF7Qw
9nURi2HX7+OgmPpVRs+XQGDoPg2Z1VvRC8ZM7qLQkVIM9JuDYPaktyVs2NCaBMbj2uNfzHIuxc+8
Q14JzMeiTWcGGwXl603t+pZwFE+Kq2wbwu/+fb8fhuDvKwXy/tfjSnqscZkwyQt80lDsaoSqybo1
pMCl4PlSzOwtxEA1yMoAYozxhus/EjkgfJa5ub5NMMK+8gmXHMOlsNlTUFINTEIMaoJ96WKTgmhC
OAePvNMQZL9r+jJbyJip/zfMqEL8r75EG7ZJ7lLyoaDZUjysdZiWzcnFl5qFvqGQxyhM4FQDACs2
hUPtmDSD15MchnPwsrXm9WSL53HK5S3OIlx5LNpY+4xT0uJeLfI32o63WRmuBrZrgmYGROa4QfZ9
HKxnd6or2rHtb/DcxnP5obamhkUXa7LRaxd63ZigfvFV8xOxiaVQgNhCH01mAApmbYls0fH8/mKf
sOIX5irouTIqE0ioeAwXCFYHHIjW1+2mp/920B7hCWir0PwDmjv2MqYrvpBUAnyjTULkiqLyrAqh
mckrApaPok+ZB4ZFsUTwVYA/qIC0AR4m+OpSkwHUoh4p6ZKUBGuQv8uODLO4/xU1e71G0PLFKMJU
6K8h+ltHgMJYaGTeG+SjfB6ciY8vvltzn8vK8Fvo7AKlIOXlJpiynMF3iryxtXQNcHs55ro42OwB
C9UgMmHSc6wzufGuOgk75lFXcnlHtNSd6HVPxkq19v8xGr/PNXvEIbB/G0PDZdb2YAtYg1Mxw7hh
NiDdtuVTvpYVL5v53+JmT3mIxRbgjhAnnFBZz6gdHqedWPqqwX02ZvkMDI8MtVWY4tBZe9CLQTo6
4H9rzuxFFyDkY8EI6ZMpzpzfSVx+WnOba1oqz8IE7OwogDeDwjBnRON9I3jhA3XBCV9bzOaR7lBH
2WSHP4wP/j7jfIgiU6PUD6Yq1DQEy7/lzIoc3QK+jJ1LmE41udV8ZDEzv7hWeRYi0Boov8WkQ4VE
1C3wV0iqEu5Mf8o3KC0Pz77Jm8CoiqwRcbV73ZcvvkuwHQA5AIuk3/Z7cmakcRwgGuu6M43eDbZW
Il8TMDucAcQjgP8iI+EAGCUKHInpGu/VpHbfHOnFGWa2s+d0zkgYRDBniueY1zmc+w8S/kU/eiFn
Zjj53uAKbcrpsBiKvfCahLGZnHSQtsPAmA8pYGbWo5JFx3AhdGY4k6KvU3TX4LwNs0KNPPgIsY9o
EAmYYzbAeO1hV7/XXruSCSzWG9QLuTNjOrKSplkKuRXqDRogWezUDUlrdfvIi8yKJGQteV20bRcS
Z6aUYTuUxg1UEQMJEVpQ9CNPahQYU9XlauYpxarxXtPNmTVtAB0nC9MH5bciUYngGUc1c2qnt6f0
PJjIY83k+fqDW/YYF8ecGdGsEDgj5SBUdnvMgWGGyCAptn0p6Q//IHtceRzzGAlbkQYGuacHDntm
8Ecg4Ev70YtJYfPR3o/3vRtaCRHd7tFvTLqaUn4KuPI6P53KRehEEciU5WRhgg2zOBOVnaPkGtvU
WdsoXU7tft/s581fSAIsEuA9I9wsV299FwVOLF+e1X0emt2+eS0Bvbh+upXnOW9aACeqAqUgZJZ2
sgEkWn6uSU6wNmEOH/xHcBQtIDytrbT+Pzr0ubaI1bVvFGiNWHd5DWwnRB3UC0h2R+2UyHci9jRq
3lz1+8vv5G9xcwannqsbnpsOOdUesxdtl3wmR52j6IS3pt5gs7aW/IlW/V1tfsuc5elC4XNgcoBM
5khOfdt7U4DF19AfYJ+hDtk8Sr+mVzpprOi2nn5qN9UhWOmHLIc86FBiH3W66QkB5jLwjyvWdwA6
6cxkQ73qrjfRE922m2hrbFZDj+nPunbkmR8DaFTW5ZOsjgyf9azESd3K0wA/EJ/WHP+yM/t9sJkz
a4ZUMoqpUuiru1LTSVi/ROGP67Zu+XFgJQwwOcDCmTOrChxLQDc4RauBZOmSBaQ1QbOLeG1dZUkO
io8yuuxgxUD98+tH4sqq5mQAlpmAZAYi8y36OI7PMBrJna8faOkhAOsGONgYdMeYzsx2t3LUAGgY
fYxM86R0tCp5rd26GPdeiJjvttGol8NwiPvPtyaTxArAYMCZY+skO4zNYfkGppRFmDQwAef5Px1P
md2jnzClUTvIzurCxeyyFbR/UjsC4DSWK9Bhm3AOZnpXGcDLBHThlEOEHoPhQkS4kR3/ab3Qv2Qm
IQvvFsv4IH2YjyApLbDninacHm/ohVMkr1pIkASsunYcoZZxf/3+lmqbXwTOrMWYRVopacO0T9Ta
U0UaGK7hrQ6aZKRn7wBHc0RP10yusWLRTleTpoV3IIK7DH0vbGIqAEn7+g5COdIjjJXhvIx+KLpv
D9xZ85sJKnzNLi6LMkDPjHlzzIrMgrU8Uou2kjBEwdjEQa+dQaXwg+eZYPJSvMlEzIQbyUslJC96
qHhqFN0ncfJcx1gpxGRtC5znTmY/r1//wuvEZjU2x8FUN9GNzELloPWFqmxx/AJ8SeBlefWL8uO6
iKUYA+MWwE3BuAqgi74h0QQlD2IpqNRnvr8X0HHQeHh79KVtccf75A+24hCGS0CiEoDa+J3JfeQD
Q2J6/dcC8bj3MWDv6pZyG96Pj+I+dzK3X0uoloJ/yIS308BhgQbgTJGiqA1CbYDMjmSbatPchIgv
CjvdAFzPVr31HHjx010InD2cVgnGtBghkBcBBNk9iNjTuP7lFvydKAChD4A7sN0Ye/z6NgSjlICu
WeHDsbe4056qvLAqv/euS1mItickHUgCghgQ+WfPoqSYShOMCdMHFgf4qF4MkDJxt9p7nn7aWajw
Rc4scwnEvFUDqjJTPYyOCNggQM2Tyh6JRFKEY2t9ocXXfnGsmd9TwyYpIhUQma3CW6xDFz+LrVF8
DtYc7HeMIFjriwvUZ2UfoMoZ6VhAEntG+cVu0U8MgFsQuxPElHrfOdJ2sESzFu31JvSiivw+5dxd
GHHMjUMP2UWZn5hRgwkaxAqmDypYcl1NFj3T5TFn+q7XZSuWaIMhCcQBBTNw9B+FPVhIArFcYq1T
g68ojD5Tf36kqUxLnK22Bdxo7cIX3qhWTzRkYoB0X9OYxQd9cZfTr1/kYpGQ+E0AqGXMLAJeWcQC
+9q+4drXmll7nk8CTWtxoqioTwnA+utI/JEYorPyqRbKEl80cnobFycBpiLGcRvIUajVIgcJvcRC
oxnjKwwfrGsxrIhir929/0na9UXyzJgEUumngM2YrDBPRkswkzsdbXXeMVUPeGQrLn1p9OuLuJlN
6VkB8s0Gn6wj4OvYiy6GFlHj1Y4xFlQbE8h8GMmsCHYqt7nVecKmXKluL+sMongQ1GDTSp590V4S
AN4B62LGPTC+hFw9l1V1f/1zfsf5+jQwaLJgrQdjk58h3MXnlNrSjzuGSx1PsJwkpRg5ZR7w14Vd
jzkJ4ITsC1Mh0bbdST+rg0L4f1I2WFaq3z/FzKDynTYWPs6K5+i76ZbuutdWNgsvdRnQFtKXYd8/
5tbgDcGaOi8bgr8lz+EDNMAPq9FkCILN6ChO7aZkUBDAAGzCix0fqJIrN778Tn8LnMUS7cADVnuy
qiOfkbj5oTehC3Si6591OS4Df9F/Puuc21XWWeCnI6RUWHQy2yNqeQSQdu5IYFKPgb36OCcL/d0D
/xY4M6i1HHZcn//nC4LsaZsIwNgB/rhduVqzOiy9qDBY60RYAWAO7KB8tUJ6DsSHbJAwmZHzxwTM
NHUunlo/UyxQQTgxl7srF7omcPYY+bYP84CDQLH4rHYHz+AuaW8xFG5jGvdW2gp2cytRtJnWFmcX
zYAOhEDgE06U9HOFScMxz6b5bGBIY19EMPNsbfteWJQxYbsKEyQRoBi+XmcxgqwE0FN/+d+shEFv
nqavB06Hn4CYnLZz13p3i/YVeAzYm8UMvy7MU4dYiqTQl5A6MEf4ABbJjnfFbehNs1J0P+58azjF
sgUYePQu9NSMXlfhLhZGKcTLn2Bm4eVeV/pKQXoqu80m3ebwYZIbeOlpNT5dut9LSTP7Buo7Wcuj
zzTp9S+AUBzSVI61NQGEJj/Xwo3FD/pboDifKlKHegAFEI42xTdpRTKUzqasrMam+QZTb9bwtGoC
lkwpemZYnUdtC/+aBXER10WM7z5l9ha2F1DKT5GaJaayZW54t+agF4NGCAOePlZV4SBnDwOMAOjI
cJN/TMziXrBKEr72FANTEygxy8lqQX16BXMbJ2JaFyil2C34tksTMU5Lx2nzuXKUO/0WVGikJIED
nNfWLCrc7jRXS63+5brtWVSeC7GzxykHsszAAoWaeibWmzgNkW9gI2llA2ppXAA1PMAaolgwcTlP
FvAiEogSkLD5FJAljcWs/AzQy5yopUltBFmI7GoBRSLrH3iOJbW5lDt7hTrXNlXWQG43KrUjGtUA
OMpAdQOZp2CTClLsGVD/psxBvBHprToxWTetmXWt77V5lRFDrdfQ65cvQ4NZQp0Wpbm5QcwC8B4J
QdAhoSwfqdcdWpVEdz1mUbDVD0rHn9rP4V37cf1DL4UGYOT7W+jsC0hGrlYgx4OPofecEFs5xlVZ
GK1k/kvqdClldt9K3HIxzSFF5goY2UarwTGV0fP1syxLkVGgAbItcCtn8YDkM0XPW4oApM92OpD+
gXKbrB1lMcyRQCuKfUeorTr3IVLDBwMFa59J37gPSoH4TO1qx0hmggyI/QPUviUTcClwdnm53oBo
DBwcKDljvsV4ZfVjk8QWK1aub1EVgGQ/AbkIgM2eXV/SRrFeBlFnatTV1BFYjPeaoPyJJgC04hPF
AcHizIAKdSeM6QRrHhcBGMe4fa3md9fVYPkcv0WIX41KrQABR52UjeN0i+sqkL5pnFm3krhylsUP
c3GW2YWlXQP2RmMSJFJTbPpN2W8T1A0Sv11Jy5aV7kLUpPoXhhJRZiGpDKKmbmNmAUnwrAOxZXDa
TbBVNtWali8dTQa5MpiOp7/0WejZVikXyVqPjLuVrBg8dWCx3Gvtewmf8++/FsbW0YmAD8cK3aza
NIBMiik+whS1S82iAOJYnDt+qTrXxSxN+KBnhOYUj7o80CxmiierWU6rWIFxeE4fE4BkhWaNOZ/b
0Fat7qOsrAmI5tF4jB3qrMWdi2HDVFTDojeYj4Fo9fXzqao0tkKPZUR6lH9NyDch2qdchSR36p4q
1spZJ4swDxouxM23fEeBqyfwb5jb2xgQDM/qFk1/q8Qejmo1W+42Ocf3yTmxM/dP6geXkme3zOSQ
Njko8wBdTc2xis08WokZloz8pYTZ6y5aQK2BQhUkL2K6AUzxoWfDShlmTcTsXQ9ggAXdF0RIWWmW
bBcJa895uoZrH2j2nClVU5jwSQKaVIMNLuqtfDPNVINzYSWLXLKGl/c1e8ll24RFZEAX6FB6al97
IQZOmKz9r0eaLMqFhUr8qo376UgVVgpk7Nn8BduvO8HtatS/lBhfnmkWtExMYgV44P4qkw28J/hm
0ZDE8S2w4O6jt8GKPLV2m2NzWNtsW9ONmTNOtLI2gmndN6hVItWPoPv8A4N4ebiZrSjDsMjUFBKw
2W6C6Y7kONAaguWSVmAYAAstEzbIt3Y9srRsCGrYd7WWzIwTiRzyxI/X4G8WxSiYpUZYAUTaeRNL
V2KuklSkS31XHrKodCWufM6paK8YvCV3NWEEAakca/PfCNHzOOzr0UDbUXarjeEou4ma2CrQjMkw
Wd+7ww6ICus9mcXjXYidKYPaB6mBfiuesVRuMlmzVI7ZNF4bxF0sW1web6YSVVrIMc99Hi89Sljb
BJUosKOZp9lTw4nfZ0eKonDnxVZ7o+7W98uWtB6jAgawwFGSUeZl4QB7UWCXxw8ACo0HVSruRKVY
cdDLd2lIOijTJf3b6nmTYjgWdNoIppTEUZToyBq2oY2wNi0+Ge+56QX8+99yZqY3Y+CnFKe7nLrH
3WuTmRPaQWuJjr6rUOxa3c1bO9j06xeGkfcxsNr3OJgCgra2RXyhAuMUJmvlDSx/o98Hmxngoaoa
CayEuEDPvw1eCmypBeBp6l5QECVjjfHl9Om6yE/ggWt3ObPDMoi0mdxBJHOS+/DOJ4WFAGfb7/v9
VPwpbC0i6gZIkB+11QOhTiM5VLUiBSAl8AUiNBDl8/WfaTFSvvy+szfJWpB7p9N1o0ITvyFYdtRN
uAmA3IFSibzrvHTN861p1Ox1xiCoLVEXg5F7FrdTI7jajS7wN7HyHNkoX7grJ5winCu3Pm8fcKE2
8nIJeR3pLRFY5kpjTuDyvAPIyGyVJWSxrndxo/PIWVQBVCVML1M5oVFybs8oQEGxGjv1TcmemLjW
HPzKk5l3EjLwfEt8BokNfR9FBJGpjqW61RGLtYucxXmlnmI6ahLDgErtb5Vd4KCjCHSD5rw+uj69
hWtfbWZ3WtHwE26a1jGaMnaVNIvMME+AEZm0VvqZZIk/VhRlxSLMh3EGP6s7UAijtuP6Bx/15vZc
uxT5zrht3tLCjNfXU5bK25e6MjNCmm40Xcogkt/W4FICssE+37BbbnWzbXHO61LSzPawHoYcNLST
uZuaiPGOZWbak+iUTRY9JIarPCIHwT4w/P5Br1fM7eLdasCORgMD6EPzQQUdFCxcFMCIUWqYNAKT
0jqy7qJhuZAx6e+F5xhlXhaNHDIm/SxuEFLb6QENyk23kd8z90+GX8XPs/znTLP3ICSpIeWTPOEk
fVSb1g0c3wG6CvAG7PUi7OIjvzjd7EGwlO8rvoM0GSs9fXeDWWprlNci0KVU+PJMc++r6nEJqnWE
aCHvDulNJTRmrm9YBHbtDKzKqfE/KsbsBRRZ1LYZKCHNpCpMEfP8suRdf9fTn/DNklxc3EzzS0pF
paGQ0IvYCREzE406y48Dj4Iy/H8TNXOmco1iazrFfWP31AJuVDCeFM6VxZJcl7NY+waDHiBzgToE
csCZDxV5kGfyIvoNzGn2DdgHMXYkeD1wX/ST8YsdyxMIF1cc6bIC/i1zPuZrKHITVTJyoKxMQYGe
99V9EWo6iKqltXbKYgHo4nzzsd6siLi+lXC+yukxTB/bWDGtdu206el073+w6YkJVA2IIZiYR0Y0
q8L4UdZiCLOANMzYqm1h5uLDygdbsk1oGmBEBOBaYCCcfbAxTvU4Vyq8XjQXgbxyAne1QM30GQVC
zS2dztO7tdB9oWoCMhkeueRflKezt9x2XDrqMnphE4+LSASzfphG80FM8LDWAF/4YLg+BWwxOmIA
Ef/4anu5IBbrvAIkFRZZbzVn3IEabQ/WehTs1vPI784EwkBRhaYFRhYNdXaZml51dSpCWMNFB8oh
ytLWGLa+K/skAu4KAwwi0rjZeVRxjGSDYVoRiCt+8ZoVuwSg8NeVYlEGIDMnPl51ash+vbO8L5S2
qvF94kY7+lVpA2E3AEDBGkHkd5uOs1zImXmO3uiKSB4hJxsFS+5CGyixjj4CP/EUC/tO3Vw/1rIu
XMib3V3Y9e3QT+cCmdO2cPwNxXbxNMEe2NRagwqYvvVX6/71cDP/AaL2kvoVhEXYdpG8CToJuOyr
0EmLKjfBOvNQBuFbZYa1EReDEQ11cBo+MoH/wfnCw/V7WxahKxMNFJjQ5uADUofsXR3QjvPrH4Fe
kDx+/p8EzFsHwOYP1FGDgExULA5RRJF9XJewqNE6sFlB5QZ4ann2MbhQLPjahwS5CcnoO1UFJsqo
sK5LATXht7gZg+zA6QXM018VuZlP10bWp36RGWbX5pr8rHY9n+ngXisa7T2LlUbYcT5Yy7yhF9Xm
rQu0ujqMYya2b3zM9/RdUHow0piD3nDjTVOwDL0F2mS+FfSghQKchhZ7/lCCUUAcS8WUxZBjHiCv
FdWsGJgR3dZo2VtV84NgMaZnL1nXNXu+b8qbCv26AwYG+x91CAQ+sym4uiVYFZWsSIxBohcBplwz
OQAaVIeqrXX/lRqRYElNJZ+LPIWOiV3XBh6YoviN2vRivyv8uC4Oupwmsa3wPB1feHAb3qg099OX
IunkwB1o1PEb9MoxVFHLjTcYYXyrCtPHqBSpZW48Bj2KelpaNaEZUjmMiKGF2IXrBSW3fN8Ytz4H
CtOejiW8YBq15V0P6ii7l+rCBMUDyJ0Nsb1NWddChMF5sSRxO7lmwUuaazGAdwr1oCltflSZkr1i
GYcppCmU0KywAfGCOZB0PwLf26V1w17qvE/OBqdKTo8BkRs50MBy1iuxJ9NhWxn+TUzFhghDhj12
jgm20nEGUZT0ZswKhXQZ3XAp95G2qUdzKmyFUZIILdPILv3kXqiimzIoXvRmMMyRo9XRT9JjzyvH
pK52QiozEiYDNQGUeBvDtss+hveVkm56Fux5NT6XPKt3lVSEdlEApN7gx9CuxFrYtUw1CEIyYaf6
Gr8HmKLqKKkkeorRxCYcVu6wQgQznZS8+4wVVh8XImE6RUaO9u5B9XV6H5Qa2sV8vxmUADu8Cn0b
w+ysM8osvuPhn9usJnI2RqSNh9BM6sRhdFStlNdaZwz4FAVUZGiJLFREZkG4By6uQSj+Hg39Va70
wonzwgX/MIq6I/jigr4AUcUgxDcAIrfDLNZOgDd/C2kEp1Mkvjn23Ulshg9ZCIz7mLX9wdBYeJPL
MlA9svCnwHcF0ST2IibiOdOHfT6qOSmZQZIefTHWYB68CayhUHZlEqe2gs4l0eTqJzraotUYiROO
0aYdxDPN9Zc2A5ZLKUkKoHtF41BTObISoVBN2oM3l2vFvdJ1djPiKw3yHRVEUwN7Qd0ca+oEY/AE
Rkesl7HOYxlHBmkfDOVZ6niHKyUvAPFr1BVO3+QuzzAG7OMJ6qNXAJETQyknvR6sdrhLeExdGcWx
kEKrMEJLlFClKT+AiGn7SWmXmhODuzmQAN6gpB9G0D/HWbinTPrBpYmj1XRXRt2NVvc8QV7mZbio
glcAolExHINhQjUpY7PpwtwEEtZzWRp7sfcf8yw+jlLi5WKwU6h6Y7Tyfe2H224cT+qY/IjEweH6
4r4N/SNVtbsW6LmBji5rGZNe5eyOaifeVy0hqa2mHPZlUu8Slv7kY8SS5TFunLAg/fCzNR5ZIpii
bKL8PRpm+h7rt2NGQFVcJY4+mCmyY+mZlk4UvugpMFxaMt4U+o34Ltz0wIj3QSXgSB9C8KAE1mi8
Vu/CCLNopSo4BzOwyT0H9/IZ0IuI0bO3mj7KwgiLf5ZA+MYHVjfcUNEyUsuQHAr1Sk0M5wjaIX7w
T6U80e09tZkZItzRdY+LtwO1GMCsUI2/Ex5hhUyWJKAAeJSCTd7ct5gVlTjwHKhIrdPR5ELMD3Cc
2Q34RkYSPWCQ9pBx2RtIPizYa2wUN2exL54AYkU4dlc3ETgZ7J73b3Pg62tDZna1dsux0AxKdsqA
KQlqI5sGAuFloEkWFvcmZRhTkwEp7SaYF3iSUFKrDTssnO45Y2ch36FDE0SE7jDnlHBbobpN6HEI
MC6M5PwwGiQPU9PQ7bYmCQcMHvALPQKhDCaxjkBSI2iWBJFqeWAJcAr8zmkNdidUz4GPRnAQHIBx
YWXRW6bVLhc8yyK28ZQnTotNGAFksPV7oh3E8T5QSsLzJzGsXA4A8pFZprYfehnz0BEb8o2k2XVE
ZGBBwQ7nUmnrYY+uBOlykVSSb2paDtpBl/kPavkBDefbHzF9yQ3OhNsLixAkY0/BaFiDf9cqGKoS
Rgt8xBpAFTtYIoy882ep3I7qBh9U2MkNMRKrbl1NcbL0acR+q9q6jeI0Yo6B/J8p8wLFLWA+Yldq
7jpsKKMOy9+X46YsjgEq370VKF5m3AsM9i0+hJ2nPAWZoySJVdXhRohhEu0my0AtbcWInPWfVXjg
a4+2BLNm2KbHzLYrAPC1eG5jqxxq0iOnEzVb6N+NgBjpU47mp3EsmTtiFNA/Qg2Tn0q87xQzLWxc
ftiQJrrBTosaYqp/l3T7TN36mRmdeQy5gqM+dQ3NQtpWZJsutisk3wPWzaTGNCrSGubgvwa8Ffg7
QG1wjZdK21yzuuosBqS46zS7qVyD9aZ/rDuXtncJSlW5M7wHnF0ZNz61SqxpB66vmUK3HWMzO1QR
KDh5khZW/BII2+hcAGEG/uegC26UONNUnujQXYAuCag5mwODy9M81EsjjgTMaWO3xHpEQPR4rwJR
gZLmnm/2SuwYyKaNY0aPJW9LuQnlZeLR520BnMKtJbcN8fGoRY7o7d3whK07M03tPj+kwKCmxzQ6
yMGGq2CHrNDXSC17LWcp3amvY6tm24YiJFBtivQvxWgwytFF/Fgq3oCbL45ls60STGfDVDSkbu4w
oNV0t512P4ibqHFBllZiK0zf5DkAJwK3LAJzNE4cIgJ+lycHmrqcfvKNY9g/GNUhldxK2ShQiyB5
9ulDKzhRADNsieAf5zdG1FqoloEcLVJFNxPMjB31MjUpzOMhUp+Z4uByfO1HHdiZAoR3S0TJub+R
oG2BNybPYc2TlvsRIiiLfvQosnA25lOIkLyK8Sb8Re/E/pchmXQkIA7Vk8e23IFMdFCJGLlN64AM
q7gPApvVAzTkCbBsnELwnMe76dr1XR16OebSDegX9dTgJv5Z5zYHRK3iLgsdFrnVg4r/Q+YG/YzC
nRTZoY5ZzL2vvo6xK4RbkR7je9Av1ABzoJ7OnooWCX9naT+D5pTptiCbKXdbVW9DaGsBwe/MCkth
R5RVGjifJyyucACd8PWNoJrxEGCmzevZ/UAlq842gXKnledkdEFjBH7WOCRC9poNu0jaV8oHDt50
Gx2V4yyxDOp7rD0PamrJii3CaNakZRFmyzYS89CeN7XBLbFnXO5EMPqJrcvlRxEvGWTWkgEFrbE3
fuqDXz1ibPDn9E9tJzts9DQsv4BVVFZF05cCovi4AtcPjkMMtkDgSMnUalQzax4xomoW6bGrSyJp
T7p2LnRYuAPIyBCWaZlN4ZUkeDJOv+vCve5vMB1jhpoXZZYo9PZQuSmmWJUk8xCAWhr91Yd3CXdX
8aEtlbgXhLPFgY83wOvX30bjVxDXlmZktlqhuJgQmE1Kb+NUAuHSGUbFB/JNEGI/b19FbgBsDe2Y
MYL/SPOtnu3C1qHNR9J8lKHLok1U7RTO5rujJLj4kLyEPOZFbQ8dAFDQetV5SyluUuNN0q28P0Up
4qa+N/X+NGg6wkM3aQ070TMSRumNIdVWiEWosL7L9NLSh8Sro/uoTVw9+dlJP/ISPySfUCfj3kv+
Psofhe59LEIvGAeYWHwMgzvygnLTdOAzZ9EZE0REyUrV7CU0maSiPfg8tUte2BVj6sm+YEr9LymC
2xsVCwh6dikIr43UO+Eg2ayEI0wKM0uweywg9+iGO0W6r4etQHmnzN8zeAX13MGCV6NVcCexPyqK
E7d3FAhaIiKrZBtVdhCe2Ggb8Q2UQ2xtYzgGOb7gcQDsTt9sM8NrUrtSNyq/6YzUGZqXeLR5jILj
u2WRgSBy4/8fR1ey3SoOBb+Ic8QMW2Y823GcYcNJ8hJmSYAAia/vcq960y9xjNC9t6pulUz4GDO7
iSy3QtKkGVjtq4+dkWne9XibrHer0bLKiNXSoo1LWtOIPc2Jaz/p+7M9pEjvbfCq28ZbY54r3AOk
nCNAo3i8Ow20ismRQQCVe9kXIYYRrYjn9ephUCu/LOtTL+51YeMk6sEyvjzbD4i4FfJ5CDQ5fauH
PdOCEfasT0J2+nXJgJBn9BVmMs4JEwdJIjlCB4Xxs9rwVWNlAGWWbgfq7tsl5tvZH166ZoT8NRsJ
fEbkp26FYmNh074tY+wbENOJvDXDhl5FfR9ljJV/B9OAFXryH5Mps8KZxWv7IGJJiX4Y8BG6rYwY
P/vNfsBNKfYCoYzVeNRAjekPKsOOjRHDVzlj/Yu64FqN5yXqHaRX4ww1yeiRpBVehnV/vLsDFmQO
vkgUhzJD7eT2UVsnIgl2LkNTi7qyA4eZ4a9EnxyRNiy3g9HeNz0xSdKhGqI3rKPnxCe1XGfH0tn5
Q8T15tiwMuyezeh+KW6L+CT4JVozZ/72NaGK9D9yyZ1NhsU2RgPHd8kCD+MPRbgHZ8W90hTy4ddI
G5aTdNnOd4bQYPhZZaDBEkHi5l48gtHvBYYQwejw6wa7hmCDFCPyyVnT/dBT7oshWMBK3AVe3Ne/
05YifweNdlyDRZlhKfZVum+yPCzzxVU/y/Ti2NFQv7eOHS/kxNjenXa+f17ppeOf9SCjwg8d7TB7
IfUyT+OBtqQovXi9qfPbbx0WVrFu2cY9PwxVGTyza/4m/z7Wv5LdlNibxru2Hi16bO3DgO7N+nbw
y/KaBuJROVFJwxUhCd4LMA+9eWETAsuiGRas7qDtSjWlc91f/UlLDdjnmww86MWcvwTgUFHUwTKt
8VL9rB2CheKhf/eLTMOY7F49DPSFQ3FKbPQQ740dDijXfkhuevFoZEwupNz5LOaPuQpseph9bDXa
aDlC/GM0Fl2yyaQM7S1v50BDZsHVWB7jsnfnpxaVf/QVvIWfthQvvZNvH+heRJVZp/7UogNt0ePm
qPxTD5uxDvMVJG4M1tKH1ditRiTtxLX3fpfizJfmKz5ApyK0VZVzQQ812LsewM1E7kYLI/YWJWl8
11cMWoEFY//frg1d+e3C2Z8Fw/zsMG7OzQEGITJfj8o/AjdKeCz0h+nbdsJhL0wUe+TTS5xXD8Gp
bUh+UeK7xPp42i85+wVL8et5axL5pDiMHZwRbTsu2ogYO2e4+G8ohwTD3aP6gYpO4ILlIaCqD/ZY
SeqBQLBh5Qz/Mfvh4xUqcJsgazto7dh8m1GoZAjZfZe7ReL/bHW0oiSsOfcSktcfW+oXgW/lmpG5
JBi9ORgR4QUPbMwyQaXuVGY8e1rgYUpPKU7gvmLZKFNNpPxu9PAhR5/pBvh7KwwVL+v3in0i+LwU
N2N8cdTNfG9mqHin9r2BUXEVdlY41pG972dsJuOLEr+qT6z1NNQJudVuhEOuMKHMfez+dP9AVyOF
8gy1c1mcNjTk6OLcDCoZu0wxAzqxh5a9OKg9w7KJvjf1oDZ2jZb0LNLqR2PsF15Gbh26F++1PpM5
8PtckFCa2dAE5QXxYd4c9nNG8kKc3e86bWTk4lV4H+rAOHAWrk2CK/iVyHB80+qsZ2f2YdvB+q8V
MJvGPzci3A0I0OiGQP7q1/7CESI/B1ObjwBu2ME6Yu6yUht6s2RbHi7bcy+0yh2NWBeM581LnPvW
R/10bX96qCmAGRipJp+/eBMIh8f+8gYPsiPwVLeNuHthYt/6d5e8VzDBLYAuJlvzy7SwcULgcjbD
TPHG5XXI5x9x6v3rvITrW0Ewl8Z1a8Ummnew79VxMUPtICSW90wIjFBxv1QbViykWK6DqdobR01b
sE5t/k0gC8bf9sgOS/m/CPupo7dxKXuR7sT63jvYu/lffayAc237To81PXWtTE4hMc/jO87n8sv0
cF1hn0Z2RZsXfhOuxamq0mY7cedWb2dzuCsv8u2bUTThsHMxA/cxKqQn00lmMBDR9aSuP0YfcRP3
FdyZNd8wxIgC6Z0bMufj0sQ/QlWd067DZgndueKFOC9uIxM2wTiYvitobT3txvXQ4gHYGDy1n5HB
2r4QcVlfCuuncu9tHYivWeQmyTeF1v3VLo8SntT6pdpiw8fNGw0QgHKsP5VhUXKsXO1VmQOV80Lp
fogRRm5ID8OAgBn5MOKKUGGH0Smy0NoHM67qC/mzIPyioQeV1cUbAn0Kl/flAKjG+FtwE97UHK6X
er3OMgR4IGSKxMx152OOTjCVQvVfVBGetqcjfjnrasyG2QpzRxyBZoiqFxMfQCXkUXLgc2e5hzcg
HKYO+ETo240ZgS8Jw9QF+nFP7/RcaDnD/WPRw7ar9ryN16ckaunC6VsedWBneNDIUh9Db8n7d2Aa
+ltx740AmYs819x0vPcK9S1w94P2Vz1GB0F5qYMarU7WBZ6kPGuNSNOvGBCnZDMepN9jEu4uK3zJ
XvF2bTE/1zg6hb4fD9R82d7V0Wt/3PKwspgtB4BNiOIzkPpR32wV9vUJ1lJDg4cwpAyGeRKXeTzQ
VOk70zkUx+odz3rUA4z0z6YKW/nSyjmmQh89BbxhcJX5cd8inSefmtRGfMjF+Wy8GH07xSi/xuiY
CyerXqoVxuq1k8pPYBcbD8cTIscUz6BxB/poi3Tk13X+q+yIXgsj6DzY2RkRXvTCv1sFOjigByn7
2aqwQEXFdI8kuR9Z/AMu002f2IlTyOTDXYzv6aPMkOXeaen6JvCs15OwEViUtagDq7Zf0HOh6I3t
3iE/hKDqoF2OWnsLxjtIj8E8LQAJlssGj7ktlnVUaZECPAHnZz2e/klcDDzHsKg3aPSAsf9zDcB2
zo7sMMbSn/V7QkWl6XKlEqSTmY2h6ALxuyKrnAfz+Dy127mfLyCvvavEX+kAo3GQ/WKHsFYBXDhH
bv/oz9o/iu/+o63QjNA994/Eubsd0AZ+Xpd8SOkY69/mSSD1GsURSTWGnoBME+Wen52Dj8YFE/8N
z9uBZGLIt8j0UooR9OxH7ZSCk5h0NMo7kXc8Kh6dBi8qqmeFl+CDWU2mWTFmIMfDOxrbbrx8PFtC
/9U8oLr1Xxs4AxIUW2RLgLWBupEi7rVLox2BA6CFM6dEp3uXXuo+7HbV0RzeXe+LjInF8JhKHL8J
cFjYNtjTfZuB70+5c6YvRZcZr52dljC9bV8KBO1+wwgUGJzRRw6KcdlnE7oEruFSUw2+2BB9lQ/s
3keZKWs9ZMUJFx9fgcAFgriRMj+UuevtD4KJEtz59jBVt+urIVPbJ1EImcLDIloEe6vE3jCM0yEG
0wI8EyhffdO6X7jABDNh6VYCGLLqsHBGuAYhYHSagcbGzvYMjZWJUkZc+C4ecGbVO7p8adI7e06T
r1CBday5eJramUqLTA3ZxbodMNc4eMN7vT0k4NwCmI7Qt9e5/3YtwOcWPEHLm1NXgY8qj22DoFAs
XbzlavB30Rih8o07qAsgdt1t874VQo//z6fCwiEU4KG5jaEkn/qSY6rrsRpmPgrzwuQbrXfV8NLW
aeffZ4b/lB8av5Bt17oHzF6RvsAZrbmWZVJqKqQr6s1BowwRV1YwokfAxks/Xhp+1B0NWOCLX3zY
zVVNmTedje60ljelYn8+eYgymjr4YA7lcdL62IK4mdMPk77M5Jti791E9EKx88hbgcZ2HC72ZAWi
N0K2fvJiOErxJtHBri2NiEZDHS/O0q6xqX264iy6XLqZ4XlvC2mSAQddH/yg1YHM3XSsDhrr3ldv
1Lczd34RPiadKuJ23lg4rn8tnol+7ugrhVGwmZfLsmO480XfRW6BxgTV1JJQ9BFUdnyx9Yd0fwZe
vnm4aQrzw+8w8xGaIY0n7EYYxPYyK1ENSguJSj2NOWaezfVyyxdZ1XpBgV5Z4Pud4JRJK5D4xr30
3XuHVmswi8TqTtp4nq29HN/n+r4qGVNyKgobjvbvDI4SbBKvrmpiCU6oaTEc9U1I5mPjQ5eKCUdh
gaJWrx2DPlbeRpqsjpHQucutBXHjC6ARGLLxfjk3KC6I301KXNm1pZK6+PDtbmfrGFcmGKVjFoLL
MF5cAAZLgwu/FB8j1F0IONr5KwVMg2GjM/sdBxwsYBtvoTwSzQphDhfQGtabNTu17avS/9mqvyHj
I2qHfc8OW/fnVQovVhtwTLKOreW2piV6x9OxtI4Gn3BQ8MeMD6M5zrhlukJPJpclnekGVsd2m74e
POdaOfjhWB4STf8kVBJHraE5Z8bKIyzKRraDKFv1ZZl4TcF6KYCNfgurMmAnLdlXM+alXnuZtD+g
o+2zXS5VYpE/s58C1vaJWbSZ0uu906iczrj0FRAn4BpTgw/D6kyv5lAHx6va777rws51QwH3iwXb
e9I4dLNoQrM7A9kpMVDWw/Ipigl8qMy3ZldzBKMDy6rnpY5tv0wQ8BtX7hzKDVi5g2fBNEyCBZZR
sSrHec48LNYPZERl6w/0CdYyUB9aVeEI39UyZyukd2sJDZfhpxJDn1EgeBJiP+4nfEHpo591vVct
UhWdMrBW5NYNN8N70AHEr3jYVZ/O3MncFZSW+b4602ltId32n0vYGotBYyl2NeeDbmd9fWOYdfD8
B2vvl8daZVp5bvwxmrrpQDE66pOI8fAK0w47wJBLX2WkfYjazHqXfbFJ3zkYOGSDozu0P0TVh1GK
2HCbDzLP8TTpl242r6sxnRxBXmbfjX33WDdGVDcmdK3I17VawBDGho6v17uDrJ3d0rDIFmLOxCx+
RDXxUGfdH57CzRYM8xixHkRfc6MHJWWXyHfUymQSGsBg3EwTuRk9uU2+PJocIR+sAd2BpQG1RrP7
J1x+X9oqxJrESQhcQQ33gt498GrbkRpL3bO5hrOyIxvEA1pThqjChhlpWTZoOcB1Uf0fp0bSDU2o
AVxZoHqQIP0qG4byvb23UQOU/r5M02lwJqBKXcypiMwSDAnihD0lg3bBTFWDrxrA4Gwos3MXtytu
42LMvLLb+3iVPD6Fo1vGFYUZmpkO8r6i7XfBDW7WWV9gsINWliv8Q/uk0wMzOHIx1rhBUPxCh9DW
tgD5z0G/fojpCtRQWm1YAFgFkQCydjCSrX0j5bUqor6PFoRq1Bm4u0rtO/9z2ACshTpASBBUS/dq
mIlPo3kMXWjiNvRpcQdAsg9NO62bo6Hl7pBX052W+BITgdIx5Q2JVj0v5XGDZ06JcQNDhvc2mVet
v1I2he16Rj/kwR3FBrlIMm40Qbt9YoUWtqdfvvNTeQ/rOXNb13L8WmU6oO+fGhuFHLM8vIzMkzvu
BvPDcWRYA+Plf8YkIqO8eip16KuPJn4bOmz7RkDLTEx69L4CKa4MFHYOVD7yyp2jfS7eNwBCKg/G
dl6BYqo3jeYemMUGcp9ZBva4FzDQFvsKz5JhRtW6c+t8+ujcu0/bP65Gas+x5U+hA8cs8q9QB93/
m0DVWJD/tvrn5p4r+i4BxZmYTR6b/s8YfsAHCi5izwuNtowLGOCUFIQlJv3K3jOCN4l9meMZFKhb
f87iMJn7giYYU3jzj4Mnc4uH43eZDqiIA43fLMzOQPo6XK/HysyE/s3QWcjppW1Cz8KwMUYuQmEw
HhvetQEXMrqPEp1RTY4C6vYhscwPzQOVB6zZ1GKpG/uxRjMLY+sKSbHXEeM6LH1N77HglLMWoKG8
Wx4oE9+HaCnGBnes2A0nxAOvZ1OEN4wz+EF02B6QOzdpIBIqxwojQx0KcHWVWmJw/Y/Z6qPJBeQv
26B0sVWJprwnZqThKUsBogTfusLX4g3dsdediKJ3FY6dc7gyDTW5VMu/BWXLRhK8Bhq+4jzWCxb0
zRTAA8JcLmrZQ94RuN3fbLxs3rXe0mHYwy0k9txD6eaef+m966guDoRAW3NoNTCMQNH8ZxP36s+7
Htdt4fKMUTesHOskp/Ksr3MZLqt3aDpI57Xlc9GHpOTa3R1gHodRsW7HT4eAzwTeYXnXicFK31Ip
XDkOlFgpB1ysqL5zdQ80Nos9oLtDhXAzSGq9Xv10VRWNDuqJ6vPC9t8hEkvHui2irbrAWiSiWhl4
ywwyYsrdBb2yaUUmHu7zY/hQLfiUhAKsMpFubNoM7cAMqvx7HaeoeU5AE56TZiSj82sB1KkNGCXU
v6th3iTF+SlmAPrPqb/MSn1+HQD9zJqZU707ddI++pWZyg3w/rCe1v5kD1pSafVu0QDWjqWJECUj
pBS7ilzmBNzSZOvh6NSA+PCq9JIFNmgRpDvnakCIW80PRHw8P2S1gKKafyz/gy3saBTAjxU6epuq
dFbNucIZlwSmr+B7lhn3lcMz6dFkhsCi1FESWi/yZtylQMMGkAoQyWcEzNLSjMlCnIAs3e9YTKnO
YHfi1W/a2oWyd0BMV2nnzJA0QZ3ku6nPxsukfbP1l0yQNlRgxbTq6HZV2C/ipNegRda3inVZOZbw
lGOfYqvfnueN9/UY6StLRygcDAgaOkSnNuDjHR6USJRV/lFBxbDofT5pyACZ511nsaOL/mOB2MJa
zV2xwDuYzlEhvddtqu+iobsavFDTVrHQl7hl2nMGuZfem5o+lfKAhk4kRYsX2aqN1ablVjPVibEC
et0GUCraiIPcVMveWtDCcovl2G7fIU7jTZs/jBpErOivTt28OcAtqhkTQW2sEJlYsP4CtiNHCI9a
55Vs1sFuqiNTJuBGnPXNe9SjPLn6Ux0CepNMuJSHpBjlftG9Z8P1UZvuFZrCg+1xoIc81csxsojx
KXj9RqDfm/wi7BQepE2jYenBKwxA7VnemKAs2SZOnjGeO6OIinl7bTXIS8RS7LoBsXioAZGukXvB
RSSJd0AwyL4a6WWr2qSi7KDwt/YzhpXZAh4+5N76WdWAQWzMU6yrwwl4sDmPP35f7ySuDQ3kVSe9
3F//ddqQCxtDtcedX04nNy4J2wIxluBv6Ids22RawZWPpHsojBj4Ixb8Ri7tlA08tFEA166/tdMW
KpnbqoqW7YUvJ4v98WIOKn+J8UTYchqXu4StB0SfDL2XZp5sgJZAXxAHPw0PHZl1phcWsgl1EHSw
9QpcziFG2An50pZtjJtkq5ecYTxaPB9r1iVQrLRtgeu8wMg/XPUMLsohk6h8CwJZdS+szPk02RCo
WeLQDjfN/5iNMSuKlPXHYdzXhgXtj4BUjkS8+RgAkhfrtXReKBrZuv+2Nqg59qxMLLA1mNoWKCU1
BZ9WiC5bFOPlugBs19gMheTRqN79EmfA4eDIwkVLjPGHWR/UztoRdx4xQvu5Qj2+Sv20bFZcSMjI
0BhhALUbN6nEkvhjbm9RK1josynq+XcNEIJieE9B7whgshJJgitOu8Nzz/gyVCj8eASOb9b/ymLf
ze8SS76AGKZp35cibAon8IEXyqMNjKOHwx285+YZ9ce7uQRPdcNccUcx35Zyb613o3QwzyGEuTRD
tMZecxmJjAbKQoIeyAdK4DjaRfeuHMSjjrFOPCUMrZ0uC0LvTSgT48aEVaEFpSFIW4FNSmgd6yES
2uvKjl2N+31IfYwcy3rVIatpAUm5XYytiGiBSFBNN1WYQLiHZCMg2NUB3k0p3rZAB/bc9XnvN7vK
hqoFekvVYhi7FBIBlTgqLT30ooo1ZUbFetZwiEjdRL68yznHHBQoiQYPcpPNbs/NWOe0hdNu050k
62BWdQTczgX86pTYdWWbMwhJceRAUQJEZdfGqzHXADaZcdceMQhDLAnzhybFEBiTAY/BTFvza/GR
8wgIGUl7A5yESduGtCThMkNuRGnEayg2lz97w7vV9RnU4UfDmq4GuABTx0KJgwKNzHYlFfoAqOE4
vcJofs+m6XPbvFj5fgCxTSAAwmt23DQ/+pC70JwhdiXk4JEXU5ykQHwnLJPsaUtGH8EWrbHnzIQq
FtuzkwLxJxL82flgQBS4Iq/Eh9XyBC2Uj4CvDfLoZ/VWBCaF0Mg32ptdiQiCi5B0GMjwpXotmAAA
mLyVDxtR2hW++aXOZtC7ojQhbgUl6Hz5RKaiA2gN9cxsWJH3VIfNkDgBdBEOdHwDkPkS3LYbFdAK
+AoUK0oy0o4OpBxTWn1Lc923KwDggsBzmrTZAAFiAeHd6Jjh1NvIjYJDm1hCY3UB4AJU664FtsO0
ZQufQ+O8VpgLrnKDaqSHFpkeir4LXbc9mJMbNS42+sm3ZwMKiU0/2iSEPwId8oQ8Jy3hpYqYZp03
bTg2npM00gwcfLE2RvpFGW/VokIPPxnko0YbyA7dmAGLJeJ9NLvI3ODSCUJNbWCXT5W5hQPkTyVg
YR0zUdcVmcts6PAqPZ6lHghm72ElCqnnmiko9eBLhGhBubdRLkwQLiNwqpbFqJ/gvF3wCh5+N9Sz
CAR8Xqam/TsiOay8YkHuJgVknMI9jhAHutUQW3gc0yAyAK3STHCHjB0PuWv89l0/ZGVHb/7WksR3
ylTvgTNjsfWr9LWbWJevxcKx6BGvHTMYF526XqOZthkidgD6TT3asaXh6JaMfNJRqHxvSSB67yKF
MbrVNWjYXYX+HvHjQVWjekwj/pK5t/3IGQ0GoefchRTyomLUbgWb0QUMxr9eEEzF8/hnzda3msEz
KG389AjHVLeVB6PTUf5Hh0BcARGaX24XWelnz61OLSPvYvSzYZpeVguQ7QKwTnYMnCLIept7Txme
n7oGx7rYRP/pDKAQ7AMwZRezEcO2+symxQhLPIdwqdkO3hOY0tZRC4QLVaBy6j08Bw6NIXf24EID
j9SMUC32EcsaT+EcpkejFGWK17OOhO4WoWH3KnAl6HaH0fPQr0ZQettJNM436CmFYd84DALcZyXo
zV75GBETv2TQIcTvty/uG+/eVmWsr4pg0viNLv0rkDIQuNwPPMoyWqzfxC9+3IHF1DdAd0Ma5NdY
wVzpi+3QozOsAEPr81pML0MtvgaMoLy038fVOteLfaITlId6fy9sdheVvWucwooFROdNA9UX9GbH
UgzQwD5r9FiqsLIavE/mmJoKQBkWJmPdBqncNd21WiCUGmo3LGkDpYj4sioAZLrXppri+xVxpxA/
Q3PtGtZ98KantML1A9utrtbUx610MmOcTq1mZarvMrFqqKsrAz6l2Q6IDP3RVmXmSv13aSeV9/Pa
g+8rn2aGFepo0744c3+2HBdDaIFOfLBbwO5l/UU1jlwmq3FAQFgUQj1+g39PB/Z5G6H0kRe+LsDM
kK5ZTKdxQk/hjctZUasJm757lfMM0SokxN4w/nhOd7Kwo4Ftohuj9IINDMz9UAtROArqK477MLiR
5ZDXFVBUtI2447p6w7su9bPV1mLXNl2RSE0bMIysBy4s/GDO04FubRECpgPhNdWYJufp0I060N6+
2xG7vM7Ev8wzbgdjGf5IP1sRcjXNeLScnxUBMlDfyfLR1EDcw2HznBstAeh4Fn8dJ1m+NBj0LiUh
1IkFW7aU0AIDowJi+Wb5rg08YQA5YZhEHLfVaVgOo1rEa1jSucKPQt43htCNUuHprZxskWLokDE2
wbrEBhHQe+qDOLWR62XvXebaNw7aakKf7XttFWku9R989Ef55rZw+nkO5xofQME0BPLroF6Gzspw
Obj1t+GUMzLD6Gj7cVU1yEdEdCnOBu5yqitSZF1BCQg4jiEIghqz+R76ugc5sNV8P3WdzGHr4icW
x40oC2Coq0md8+oXkDz16/ymKnAEY9WAsNC9KtEwdEVThQuh0ExyJ9rS3teS8RxHYQtnQ+92i1J2
zBvppxVsdzLPHjfslKgKNypTYTN4aJYgYFF7PtpLxOcJ1kUuAt8ziPvazAdEF/Oxg1uz8wTdvJ5k
vj94qGzGkCrT4gnZiLzhLAD5d/0l48UGLKuRVWyblXddQB7gHQK67TedFRvKKSCHFQ9r7gATqrqK
sH6C4QDpAtii0fLBYUXUOT92WSV2D9IdGx4ddNZzYwFds6xfd+0/TAaPRQmlcNkCF5kOQ4E+bRv4
0QGvP3dwN+vM9acsrIvQm6vVkxev2GAIRZF02NOWQOM+7zQYPaBlbh3YdgIU7mf0wGKgaCItGzpN
fLzBod+LXv76pfNBJ/mnt/4cNvYCMyEsq+iB05pQBMIJ1G3eJXZUwXZPq82vVV1bMPF1xUzzYoRa
G3ANaX+xc06cHOv7FdY8xlGVfmyPbIVn4/RsMCVpxbgDdI2Wdl4h9jK6vq1O2mYX7NKUToFxuZgK
l91N7mDEZrO2Wjvaei76WgjJx1ATVT/F3rBaXjoSdzOSaoL3/mnoqT9D72D5qDqeDdjSW0utnwE1
VdxPWwRRK/xoHXsKhcHB2/vVAgWL4TLnd1vRJKfdNHhOZvP5WbKEoU3gUejSQX7CuiVaVQ1BNv5v
cE9FOTGUdtbLJe2rci3ytmrXIWQac8q9sc39sXY8Wh19T236i1laroGFmgJ9E4PjIAib2mppTmxW
rND9cKikan3Z1rheVFccTMNakMuwaNt681oLaGBjj7gnh06YLDGnllv5ij8CzZtZ1vatcoUOJqZR
ukrreVzdP1YNwC4b7GRh04IKfc6ZCdPQsDH9CYfIBuKaTCV3+oNq+hEW240yuxjZPYufLBPV0SY7
q8PjUgDxQnetmeN7ba903Btm0WGTptXKqoC0e4IsoCBzJxNKzGII4XU6gz4CooTLwhz9KbasoXV3
pqRjv2e9ic0zinI7SzIxvF/+sh6swcEdMiHVRIdGxQMguBWTBY+ifqEc4pUWEoDN7i2+m/taFVGD
eQh8rEfaxs+4s47bBW+srDEDPk073cEB8r6ZvaPHhWtix0C1k43Zx9R0L9XRVpGwZK3/bwakDpiw
AkMVCFxGMmsx8I9QYlelDW5n8ttITY2coqqlT9SO6+vDQ2celISPVtyO8/pduBY3CHr2yWMvpMSK
3G1ufCLuxQSb76s+msCZEMs0DP+8RUhMVahbPKsm7BvlSz9DjdAqjDKR23Ha4+1lUkTVf6SdWXLk
SpJlt1Ly/pGFeSipzA+fSQZjJmP4gcSIGYYZBmynl9Ib6wNGdiUdDnE0s39S5GW8F+pmUFNTU716
bx8CYu8GMQJPyCtH0XhRDIN90ztV0wO6DIsJVpwzewipQA33DQwr6jtd5hLQudBr1qlrPHnHrBxT
urmmcA5NRunrrrJSs9iZesf289Os5KHM3exjXYswv3HkoJcnYRVxfdN0Rey+ikaF2GjT5sw/5J2u
0EPKzIHylRfqyinIKZQd3dys433ieoJ2ea+Z7VtfuIVzJwqTskOQZPyvKKpcfS/iqkK31If8dFv7
ae3dJviOtW+cgBYEzZWW+XknNTNlo9ZOoH1VnJbW6CS2UR2txCy/WSaYzMZORLMrZTEC3qHmZ33x
G1eX1cYvrbH9aI4KBGG6SYdzbAwLKiZXqOVdP05dQz/SRf05Tluzf6NxX77uNUO+yXtPHQAzuU1w
6OugMR4Ui8bPPsjVrHqVZX5GzawX/Ze6z3oGbt3UdmhVJvTaLSbmAlQapI0SU1fqAWhvv6nsoxOL
EFSJZna88EYahq4e6/Qpyn6MwFUGxmOtBsMb2Vr+YzKSrx71vhLuSR2T6EOdxVH3WhumevbAkKOy
EaUfw0+sEBa37XTA4OK3bXVv6YOVPjCbOYIITNOWGQu0U90bH4WHgxW31qtBjVTxgTFYi5K8Y7EU
nRzI2EVWGnz3RV1pW61SVWtHOWdw7yGtF48R03vWq6KNtOCzqWTSPpB+9xRqmE/ttkJERXlDOEIp
WBYmSDfPy7XkwewrUDiliBlfVDNRAd3A/5O9zDrP38vaL/S7II6s8miJpjT3XaeIL16XczfKsXTi
e68rDPjICiYBtn1EZ1V2Fo+nvE64TVyvSGiKBmbu34pcM0FeaMao8siWUbn3VS8BGWH4Y3qSgvcY
sOrYpotfmKG77UuTGlVWS42naSvT/pC6ml/uzEgk8nMlU8PbGL7LGEPC/CaVC19ALeVbcRCfWq1K
mUePeUCcGj+/K2ulPxZx3p8CgPLNMUjiWjkoZiWsQ+ZrdkBFKaAyS7moTqJbBtfi8GTJWBR093Pa
ZLU065p8h+Tr6Om1Kk+ZVvN21XIjqt6bEUYIAVVMzUhL+vAh6oTFfJnWkfnsc3/0YfVzDGqbbU3G
fOeEkmlgbkglPVVjAh4t7DKlPUh/qJTbPDcCFwxDZiLUEMkoevDjCqV6i15LzXAQDU4wIrmjvzFC
rfg6CO62+8zrg591V3N7M8dZ3o9NKD7XoQo0IA4a96MUbuDsh7hOPUYkXeZnAWD0vBRj6OuyW/An
APNU+I2je6q/mWi2qjdNdjQl5diH0UuoJOtRZiX0F62q4kDh+tDFuNzOalcA6bBH3QCt3ReD9hDE
w1DdkHXqzs6tXGHceK6fxvswCVspXtNkDbNqoyXa2N80dRkOR3r1TnPTDLDr7mJL9jaVL7czbz32
k14Hb83wNkmLoDx5BAdokyqRlw/UFV37lczNVt0N0mcuOXB83pG1EgF7z8Ku/+3glDyydJ2Js0CM
GSjXVAcdk+ow4A8yUw8q3a+DkUQUcRhUBmRnSqMr31Gqo8tmwINVbhslURNaZoNFCVWqTXyAKS/4
qTqDqd8JPZIKHSuHyZrel177oc6z1OLMGZFzGHpL9KCF2jp8W0h8eh+YhvxAA8TY19mo3kE8m++M
kLchLNH0acumACNlq4H2aDrlaDDw4bkRIw4NWMDuvRmnKaNl0huqyWbrvVds3Ww+iyYNzd1QNiLa
BdJB/VlPOC9HIpH52WNfJ4x+QFcvtywFbFjnaMxOJon2rVaGwD+2eMk3Y5SN/963GkrwmSFyZhGi
hLaUqfi5eGukEf0FvDOnz9dmYZg2ZMj2uMZRd8HFYJuqoXlQDFiknRfSa9JXPGG6EfwCqMlROa63
8a5gemKTP5oHcgrypHvlj9H//CH/K/gl3v4hraj/8d/88w9R0OULwmb2j/94U/zKPzTVr1/N/bfi
v6f/9H/+1X+c/yP/5T//5t235tvZP+zzJmqGd+2vanj/q27T5skmv2H6N/9f//A/fj39LR+H4tff
//r2M4sYCK6bKvrR/PXPP7r5+fe/9D8aEv/53MI///j1t4z/8v5b9S0P//f/Egv/1a9vdfP3vxRT
+5vjaSoSkLBhWgZSSn/9R//rzx+5f3PIbfkWzBlpKBBA6ZWLqgn5z7S/TRIIiKs5E3+Ko0IBUYv2
zx+pf4O72jNVlZ9naqZq//V/f+DZZ/jXZ/mPvM3eiihv6r//NWMYmcg1Ldhm+GtcBz4Yd8a4HSdW
gs5ayVwPbG17K+IBUNs+dZI2wzvqVt3XMotPakXnLrWU9P11tosZp8aTeQ+9F57oNhswbcFzVjPO
gyYKg4aSFoGQqpnsRgcmPTqGWOELWjBkq4ataq4D75yhz9YZJJJZEkFxmntannrBqG8L7QOIPTt6
GWP0tCbXMVU0IjXUGiHUPV8TeKUkrMaKJlnlM5dpU2+1pfX6+sY9iYs8o4b5Y8Ui+efLwd17wZ0v
8jAYLSbwzaPyo4XJL9v6J9ph0OutccEt7J07iVDAu6DrOo5yvqCo9Equ2gAf8QDW95lm3PRpqe8r
enyHlWXNqKT+LAt6FaQUPFs1rZlDaJWnBoxVCTgD45+AO75xFcijuVMPFf0c6NhzZYVBbRYN/2kR
QmLNMQ2a+LPP1cs+CKwmo3dkMaA6uMAkGbZ6IR3SkxVXnySRLdXVOdLneyi9kiQwwimQxXkH3ffN
oNMbHPz99f2b/pq5V7iGjXInmhQeYjjnZnhYeApvdPr2bp/blNRb+X30akYSY6EU36GVCT80fVKu
Ec5ebiJc+nAtmy4shESnyYWesRO2upFUhgpqjTMWviHOmO+ruNIfrq9uwekxg9iWp/PiR+x2xmWG
phBkN5PT07w/AJPeZVv1Rtz0H4eT8fa6rUunx9RkyMbl6VbNdtKhvNcFtsV0hWhpzbYyObSlBJYl
23TFAy8/mjE5O+txDQ2Z4BlVlgqygLoHksS0cbz7qopuJ3GxH1HnJAC4B/NrglDqGpvf5RfDKJGK
+I9trprzLyZMQMnu5PajP8Cck4uPrW/J3fVNXDCCABw+odkuMfeJn/eZW/Qq4Z2yumAknDawAEqV
Hq9buPxMhMBnFqZf8MxC67qJ4Q/Epj41eHRGIghv0gZWMCbIaWn9/xmbhQo4cigg6Xh50JHcNa54
I0toNbo0+Hrd0PQXnR9jVuVC1/fkDrBmna/KKURO0stoT+/W2pcgTrWT7druB1104XcfdMzmur2l
7+TCaaVbBiI2mj2z5xceg6ItExmFW76LMvlDBMMLz5NH3cUhMKkWXkd4mgV237ZCmmaCJZnpHQTi
6lfE7r27jCfZ9vpi5hRtxmRq0qtTJx0p0qjZaprRcJKAIX2IXOLxTVuZ5eOQ5s6hy3Jj12SdeheZ
IVNElRV/Gp1B3I/qvYQjyfAhwVj5LTP/JOdDzESDAc+C9kxX5wmOPqh5rQXIOPaK0j1QtylOttEk
R0fL3OMIZ+LW02kI66Bwb3Krp9otoUnb5mVqb/3etOHWAmrluEhRGT2Yies/b/HXkXs5mkm6Ys6D
XJ60eeZ70K80lrnl+XdL9xymGH1tF6Ydf+bPT7sANSSPRVzaIyk692ctFFkxtBlAL9ervnRqZ+50
eK92HfRCe79iFk7m4FBDkj/gEfIhTqL+9vpSZ0dq/hPmR6qJ1KgsLYCifC3lU5YUkJTzgxGG4OX3
1eS5tqYys7S5jqVOrwgT3rK5xbr2oblpabD5RrcNQu8EYv2YA6W+vrDpBXG5uRZvhMnDuEOm6+VZ
CNTSHvbNQWVw1quAu2t48X6gwh9uhlJR7wNrdPZx7VlvQ6nC2WDTT6U46fn6nonw+KfN9afcOk5j
PtZRWt5Vg268aSInalfO5eV+mNwCjkqShYQ53nD+OwMlbmIqLTChDT6HrWjuqppB+7weV3L9eQDg
W2PJxorr6RZ8nbMdUXrgbSMTECjJ9Xtzm+6oFkIxtVWOzVExXqqt/MccqQ/UoLoK4eXs/i5gnOza
DFEJ5OlzZlJj+3XhGc7Lt8/RbYO/w7VNzdMnIsxnnxkUqxrkOv3DrogegwhCitxMHr2CcfDrDjW7
DKblOLqrwv7sUIEhZp8bakXSgFLjMmigoDrkle/feMLvXsbXOFnhgiP/sFBO45TM7lLU7AHPRNS4
Og/sdZ0C+FIgE1yJPNOmnAeeSZ7VtnU0Ptk4dXYVmCnCfpHPkBez0iWNYsZbsgne7IJ/FH5xX7TW
azWSK2u7PJHnVmd3XVYEfu87lBHVIPsofXWa3m8/Vrp89Njwl/uFp1EmgHiX/Nt60mV45hfhkCuu
UgHVDZ7QJaDUAfmINN9f94qlNZFzqx5xhkeSMVtTR40MbwEO6TvN+1itmShtlG/AJMB76cJe8cGF
WEEs010kZw3aT/PnktPnhjsIbsMizX7l4Sh23VARRRVzjfh5igVzDyHV0vBA3pvqPA/OIN/HGFVJ
6RdHp04fk8j+RIV2UzO0C8fg9+vbuGTOUy20vxzTJNWa3YSFr/dRUGAuEj/HMWaYm5na6hRYx1xf
e3NefjJUdlzLQm4HS+zk+UGO/ShQQCzlG02zt5mvHJ2eSa8s+ZWYD9dXdfm5iLhTyYNTphE6ZpZ4
l7W+DEHeZFTc9CJCAFFkJUOp0Vpyt7AmDrMFN7JuuBqFlvM1NUMZR1FHwagRtCw3BopCKjwBulrs
4szO3me2yRjQi1dn84AnPyJvJSbOgohv9L1tKGYGrX+kb1vM/IqJ0Kew8KuVq2thI21zktnzLJuK
oDn9+bPDzOfUYF3lOQOVTLW1ShcpgzqNdgwWlCt5w2WYt2weTpSQoJqdguO5KcVMAeyEMG+ZFC9P
aPFZe95r5peX7x26zkQGnriEqdmLPbBozQN+43g5dNYcAGrFHa3TlbXMhV4mLyexAAhikFi4rjvb
tzrMPZOuMNlduqPWjlhB1J1+cKUcs4ObAdlZvfTnmhNPJl1qLd5EeU5MnJnUg1omWQigyPeVlPOc
R8EWjnxxINGHNlKr9Y0JFeq+dkDiZZlS56dMcRhbDXTT+llXE5adxYCM1HrUEPfUQk2PyTwm5ixT
NIeuq7NmxZMvow/qjbZqOVNt2SKUn3/ziMlRfzDD6WvYzdbIyocQytPG7j+0NNABwA7hSiBfOK+u
rT/tkcalcZGKNdLPwGsIaFgUhv8DGNF+GXQYlGQlsF7e9LwuuAQppYPbMJ3Z5wDzSZ4x5RMOIO26
/FVl3k5nUrGJIZ7Idm15vO7YC8fnzN608GcntRjzPBE22b0ZShgmYNYJQi7F60aWvhdSz1BO8zDH
CWbfy9IjBUyFNz2aRy3a0iaKvoTZgDRbFnRMQnq1AMIJ9gPM+XXLS8tzeE9YNC7oX8xz2r4oPSCv
HCiaoq86uBaoD/z+N0yYOpk6ZV7PfCr2PdvBRKHrZwsWV4xlvMtCi7E8s/t03ciS/zmQmlNwMKmL
WrObKcukVZQNaUvnMCFjSZh8vK2jRacG2O91Uwse6HGqLJ37lu7aPNSlXmOXvl7D52FDxhP2HcO+
cXfLGOir0IH4WIjsU5MQCq+bXfhSFPA0VMg9ICy8488d0XHjOBc8PDZJUML4FonfoV2sfKqlpT23
MTtcYy8odEnuiqjplL1umAA75PDDcczvQa8xLhVD39K8sNw2RVhAnEQPl/TW8ebVXnUAx1AW9KIH
JTvooXyo0/x151Xvrm/g9OPPM8DJzNRpQ/qaCtXsIuz8Km1csIqbpH1QzFdaXW+a+Oe/YcMmQVdt
qv9P/bzn0aLM6hByx4LKodCp5EQTnVhjhjs7TeMVN9Quiy0sxlNtWovct/a87kCb3Gu1oeZBYHVQ
qjtdqjJ8nFnxtyJ0QgqjWaymjNg28BzyV6TfaIyFHxkg50q4vuon4Y/51qI9QoOKe5knyixz8hza
REInKAtdKeWDE1XMYQOmBcTVDWWJknBtp/0pTuP4k2jblglzGapvfDH6X00fUfAt411+thN2kVib
MgmHbB9zXWlAzyoj3HTZaDI3lwWKuh3qMWXE3oq9j9Ko4LZrTIA8vPmCSblDzbw2gEujy+FsBmyi
AWQLmRKDALx+63R0XHfX1/50/1+s3Yb3HEFjjuU8P8hSdWC+hQgqhj0iHvvsmH8CnbWrNvYb/cAA
9Y45npUNX7gviAJTh9NSLY0XzXksyAs80FUyQpBIisfIkcgZ5nB3alkbfzRAk00Zeuk+XF/qolVy
VmqdZHi0MM6tNr0WV5rCOU3G6kMjFZthHRU8d5X7+7Kvflhl63+4bvLyzNpTeZdchlSGB6J+brKu
mMiOffLkMfDeAy3ZgGa5bYY1reYFM5x8SqMcpqn2Mrt/Xb+Po16nPjpGUGnBJhW2xU2orYljzPta
RDrUWFyXj8P7nULsLIZntu53iUFpTIH5YwN+83UJFhjuS3qRIGp8d3itOjFk45D5qJ39KWjXmtaX
EZ73qEU+y2nlOWDOgmBG8iH8il+QuQLEkYU8cJd86yLrlKoMM5SZ+iVNgOa/9DOeWZ0rIalWNsoy
nvJRUO+bbozuwGxVkLrGa3fJ5S2JJYc7jE+psbzZlyxHpU+kDk0LYNviTakaUJAlg7cm2LJkBj/h
zgLvwYec+WXjwdKvJAOPgvab3d8PFAWv79iFAZtLXuc1hcoqT3prvo4wGd0qnwazvdSC3yZUW3nj
m3VvrzzcFg3REVIdgBn0rGehm4hoZ5pCvyZ1RfA9UyFcmrrJ768vR1s0wwGeXocWpYNZPcSTtlIX
OSPg1W7YDnuIKx6eNPvgaNnCZX5r11vn5rrNi0M9bSHIG3prPOo1d/pJz/LO1jJ6mj4x9XIwbEKe
nDKCiqpb+VDLVgjEGhkMmczMExK+XgWclcmx6rGMf8jgnUlCeH0li5s31bg9+u7GxU0/hEodOz7g
nRpaMl7IDBGKlRN6EdvZLIratBbInWm8z+KCLEHpiTJEzqBo39f4mkgY5g1GJsKLfdKOu5evCJwJ
QtTIENE3mbm3DQ1Mo3hcYPA63AP7A3GaNvbKmi6v5mlRz6zMFqUXZQRqGJSEeQxOFtLJuRG/gvJ/
/wc9E4Rb6DtRwA5XelBLPsFjjncIlSuO1MyuJdA4JOug5l0A/W78gyOSx9EI3l7fxEUzJkeKaq1G
OjDLAkatj1RmlHiaVtZetr/joNzGQbSSZy45nzEVTj3qH7Q9Zg4u+sahqUv9o8rTD6oJNltx2xUH
nzbkLIfiQ/GkAppD/ZKS3yw6lG6UKnAO0Tf0NUaYPUvCTVGaDcNKaVnLrxImKZsmuV986smF14Lt
5UYamgEzChU5CiaUr84jhW50oi6MnkfwAPllCB2Nkaof4vrnS78X2AhSGZteIXgufWamZPKDm+up
phlXtypDKFDk5hVMBr3pFyvOv7AmnYksMK0EdVY3/fmz6FfGo9K6CtAChneGrYpQNBpC3YfAj+PT
y5dFR4zUf3oP0z89t+RUNLU1LSKpUdUELqDSMkeI86KqgVepFuPKwi6TqElrjr4/ACTc8uK5WEag
pW23oFhSZShZtQxuAhWAhMEI4PkHrqwoqIQ4W6S15ME15XDS1MBeWfRlvGRL6fcjNQTIi97j+aLB
E0Gj5tLvF0bNQ1k5ijYB9l5ASSxvvODFAeXc2sxzqtT2ulQD6eAOX5ntU9Lfmb+SB1wewXMT058/
8xdqbaJFgXAaf68cZjV0qI1UqE0MePZTV/XRPCqVvQjBUl53n9lOcmkym8RLFlwUvRlaFOeGE71I
Y1WhYd/ASpUz3WEiYhBhJoXCVzKHft3c7Fw8mXN4wOhUUKjyz4WtDbftQUozI2YC2iy9+J1Vhkdh
NCv+MYuaf8ygOE+rCcQrDdDzVaVRIkXJqBsMusyhlHDAwNDw4pWAObG4ZmhC0JOemahB4sd5jhoB
M4XGVmjF20CbmAGRNL1uaH6PTouhtOsQT+jj8kSa5Yg2LXZwFCQHcTvqKFAFdmHuwq6Fuy1O4TZn
GKFGKkVFGQTiTf+TLNLxvgtbAVUIs4nvYwNmBqjshuEWbo/sne9Tq1vZjYsN5xKcSpgg0MBeguY7
33A44JSq85CXyHqkFrrCfG1F5coxvHDVqULKNYH36Lyh5vdE7zZ20+dQM6dVN+4YSXxsJ6oQq4aa
LEzfmaEVr3jrdPE9uxh5X2Bx2nruxalMO/vGSaFQnq3Jk4qugZ8jnGgO1cSG4JkT8rpCTu6WCpG9
D0fTOEaZOqzYvzgtM/uzXW0T0OaDzuEEU3STmzniEf1P3aIPct3FLr/e+TqN868ndWGYiWFSvvWZ
STQ7/0uvmi/ruV3s5fQbnkU40xIMmXrYiKLmbZuMt4Nuw+EYf76+lAUn4VhSTqdpOanhzT4ZrA5u
akocsZUxqlfuPYSx21pChe7rO6Mu31w3t7BzXPNULXgpPuHQz1fl5T6DJQ4eAsHbqXLVV2FWrqxo
isAzJ+SutXnvgkqh6TZbkbB6GWYjJnq4Rraj6TCsGd/QCoatxc3XsvalBT23NnO5dCwcsHTUoKuo
VZu3IjYmnham69Xjy3eOdI9OK2kniL3ZsmrfZs7f4UONXXloR+OtHmcvGxGYXI6q9r9MzNaiNAi+
wXlAZ75vI+iBlY+23a5MCCz4G7cM0c+YlH6deV9AD4uw4aIBta/qJw/eWVQYFcY7Byqmg6OsHNSF
gHBmbX6IRs8OqxCsgaxQgwsYbIODq/J/vvjTnFmZJa8dzCx+HWPFr0mvJE3ZG1ou+YoDLK6FNzVN
FZX0fx7O3VKEBtNrU7G+ghSn2ZmZsXWZP7i+mCUzGs8nk3KERod8+oDP4o4rJMJvg0JmJeU3mgEP
Q2KXm9yp1ua9pmt4dk55cP7L0CyFC0aj6SwnL+C1wFsYu09ldkS/pzHflE0E9TFZ/Cje0pY27JMX
NUFzaykqml2GH1hrLc2FoMGPAUlBHKQMN9eeht0PtPHI5vIjYBSEbtZhGG8Av52s3PyL+0stc3qj
gt+Yl5aaIM9tqyCuG3Fv7Ipcg5tChMUx7/X8ZSWl6TzzUiRdZT2o9s7LFrobtxA7kDwaBiAimBsd
6X4y65UTvRABGXqYcCGMkAAimjmMIUUYGToom6DsPxt2+i1i0vDl5xgbOAJAbfAnc1heGvdSdipl
5npUISCt2/wTU//uq9Az2xW/XPg+Ezh78kxqzrSAz/2/840U5urJLavC/aEVUJza0NU9FA0E29eP
2oLTWSoVJRpvoAHBk52bYnAjTouSnaPdNMGFkldpx+QuIL0TWlb9yh4ufKfn1p4adM8OthHqdKhs
mhONVR66pvtYxY74d2xQfiHhNGhczgEviYG4bufyuI7jIrQOaeXHwUEzJj7+61u38JXAADDRQ72A
Esq8gc5Iv63FNddI7oXtTVL1LayWvf8OceJg5VZc/Eq84AnxU6Vx3i10WxMhxZY1VSFkbZLW5PRy
PhSq/3nonbVANEW9WVRkYf+yNrvmu8JGmzbEmt/4KGTBMK+eICVAzFfq2hGGAAhsaJHCA2TFL8/N
LCItayQSAk+eZbURWSI6wrwXChdZl3KogptM6NaK0y+5IZLYIK7pRxCWZk7fBXUHVwpJhjI637S6
2w2BurKQhRyD4EpsnWYrCemziATt6wDhH85hqqX2uQkL57HXMsiSm6FyJhYzkKnbCgHYf+fj6VMF
n8jL6Oy8/5eMfVP1xfSMHpz8tw5ZyTb3kvAxFiLfppqFSKCmVicrh4T6+nlYctLnlmffrpIjzVQP
t6kBXrtJ8Crp77QAqSFfXbE0fZ+5g/LC4+HqMDxyeX91nUNGxU1JwcLYZzFspglDaadkSJjKLdGi
UpSQV75h53uYtcaV22bpfPCCoFABOIU7bdqIZ1GsraIG4XmimOL4DlCjmPbZNht1HZG/Ad2Y0Mt/
R65WvivRulwLoUtRh64JaTKYLspo+rlxmUXMvSvscqtbh9AlaUmqnzoM69c/5uIaeUYDgwQdRr5/
bqYLYh1aAp6xkWuGj9AfyNMYO+mpU5pxC6lF/LGwZXyT9fBlX7e8dHKI3OTelGq8i5NjOUrolRXQ
xBCxVPvr4FQQmiIr6n7Pu27lgbu0SsuGgoGqJGMo7iwQgOWq4Halih77dbvvKjc69t3EYdfXyV1e
BtahVCFNklZXPFxf5dJhsSZQOr1lxv+82WEBt40k/dMxjR/s6JcSfhqVD0OyVrtbXKADQoiG6wRw
nIXyzDaSQLepQxmlZR9GensNBPZWesi8pki3Qg3iPS3z7FCr5cfrK1wKsqR/REEyeEaxZ6YZdfK9
TCEQ0T0QW0o2EMl6SD9ft7LkLeR9PBi5MjAy81NBcUkrBxZI6gL7fQOkRIK6eJcYkLkZigeDuCvV
lcOxdAapUDK2R2kLfPz0588CQKoXYaCE0+HInQfpa9AgpV8Ga1i5QxbNgJ91HMqiFMxnZqY+bZ8G
mIkzcdAgcJLw/w5rcM2lHZyqZZahO1BezNMYV4VLvSvYQWm0zJylaQgzfxsUQ4li3MSzrtki8zZd
PRRrM4CXLgKKkhBDCHehUJzHMjsUdEEsks/eae078FDB+wIY3em6iyxaAURCGAP4xUTN+deq3BwC
RIupHbotXbgFF48ejRPDYrrii/OWPd7Oep5Zmrl8L5Bii3RClxL2NI8gETvpfgMnLSoG9OnQY07l
1yrSUYmGFaiGXCtGWeqUGjJCKhLaIoqXu+uL15dWr4F5eupSg9iZrb7mw4tinLCXTuZs3RBxexO9
pmJf5z28xlGuKl8VlHvDvVaZ/GucM5RRbbIuCHfsHM3WIKygKFYzDbBcHaAMUcN2+dMu0hIwt5tA
w1NCZabu4F4vf/RM7wLsykpEapsWTkLES2Vrv1I8+/H6yi4j6JRs4LKMS3Ehztt1XTcQpAWbrZf+
zkvbu7DPPkIrsxPS/vlvmMIS4ZpgzQDyuQdBlQWCtOOIhGEIeV4CKCPg2t22gbgZ4I+/bu2pq3me
3rCyZ+amoP4svOReIaI451jo0DCPdkmHokPSwdA/hgbKTE7aQbbtxeomVMNT3Ymfvtt+1rPiPs1R
4IOs6ntRw1Oe6Y/UE6CH6mKFCu7QbL2WUQYEfJyNnnkDmGIUybpRA/EHkw/CdN2bLFRefMWyGOqs
PGOnJsA8Vub0XPLWYDFJOiB2SBgKXvtlGH0w3FGiX2qjHKhthB8Mx+vbOJ91fDqNGGT8kI4ucW22
jbHMEI8oQNQnCkI1mW5U95YZtm/TuASkkSmfyQyCvVfDv56PaKu1sODtBjdGl6p0+y/Xf83SMdSp
CfPC5jbkR82+qTEKBXZTLuLCz76FDLnYO7in43p33c5TqeOZ8xB9mI8BsQsyHmwKUfXckEYNQ3YD
3PbhoKAhkXrD57oxP08jGRvUaWBxt3vlU515ylYpsvcyCcJNlEqoNxlx3VR2DBlrFqo7ePvlbQX3
zKFtYftvLUXuW1e4B2F1SFVYyBwgB9EcyhJlH6d04DPXYNEvamPro1O2aeP+M/o+4QaA1K0pNVSX
iLyQkOcoZqkF2iSpdmOakARYaniXKO0pqI1fheffRYF731beb0Z8VGQVJEKBeubepX7xueiSL5Af
l9swTJxdoA7WVgLnuM+bxjrWZnLrDej66WqF7uqIYEdZr/Z3Zh/S1almaYxYcUDJbAB4nO+vnncW
XTsedmmrxh/CMUn3St73369/xllwe7KiU2bHGHgcqgznVkZfAdDu4Lu9nbinprYriICEHDtIwATq
Z1GwNgU+Szb+WDQpBJFoqBAOzSxGvTJ4fc0F0EJ7fZcHOdpkTlfcBINTrPjo4uLoPDKFTAf9IutG
YsyDCZHF2UE1HA1ToqHlO8EbxW/bN5ZTr83yz/EP/1zb/xicl0+qTvQhFNd0fErhQmbQ/BZGimp4
ofz2fSf9UTWN+O1DeAy3v6ae4prpGNGqa2Pes0zrz8+gBDrhvnUi4rQvz+K6DQl/DqEpV7Hmm1/V
JPBPVdcWO7rJwxedV+S7xIuzYqVMteSw5P68lpkY4KUxs6ok4NMYXKaaM+kXZOlnb4xWvHXRd56Z
mN2PKZPmStngO35lVTdBYjWveFSax6i2h3fXD8Ycw/9nE+2JkYOk9fJFo7TkV81kywRv/YtsY5K2
GIltnEtimOYd4ZlFLUs3ynDjCArayag7++u/YnHBsIJxUiZ+snlm3slCk60yYTNLxGi9Nh8OZPCP
ZrHWDlt2XcilqNVzMnkInPtMUEoz8Ka8DPLTjYdkdGXrYPPVW0kU94tJHxemH56TG6tWX7dybUpt
ntM+7TcVMgjXqL3RmJu24pnT9k0a61ooIY1EnNsOoTqPbG4xjYEh1anvHFl/VcggspyqoN16O+nF
w0a6UrlR0OvR3HqlPLC09fSFXIOWAgXC+XOlMzS/bwQIRT2z0RtEsODOQ/vhk8r//fX6V146r9Nk
6zQ1Bw5t/pVNaE0du1Nwa24/GA6jFuhyVkPSi3gicqslLYnu0Kmg/bbXLS96OS9MxhWIxMTJWTRO
qG5FQQ1sr5PogaeVW73T3RKGzThFfSWt6aVEPJSKpoZHNNLzOzeL12BjS2GaugGccMBbaXvMbjrG
UKycTgRYUKV2v6S1hKm8AXMRbhWZjOnOVQxvjeVsacvp4Rj604OXutO5t0GebBexYVBDrLT2R9xX
2kcQJMbRD3B/xRQ/vda0P13f7AWb9Izge5zI9niHzgJkWUZpN+S0qErUCuoiPOYZ/Ei5LN9UIkDI
xy9Wosc8M53OFAuEmg64A1nx/OmS2UivKNM7qdOhVj0gIim/S0KJv69TVftRBW0bQsyao//XQfDp
tE7zy2qkA1l7ofnoUgUJiqnXd+HJm58njk8/CqiSR67MfswvSTcrk6CapuU0u693VYv2aaEguBHx
gNt0YQ8vG2RpORTdO957iBzklr51pGfcpLD6HkKniA9+KbytEpiPLrBCZID8YFP0gj6WZsW3rRrs
glzABasP2a6JZLqzWxv1Jcd549YZ1EPtQ9mYH5SiUjd2Dlv4qPsH1P5+d3mcHEOHod8cMvGdk3R7
9Ases8j+QuI+QueKInSToxA4RkF3W5jwaqm51aIjn3yP2+JDLPrvQBraXV+bN3qVCWAl2X0qjYdO
htvese+zuHkbGdkvWGoPSZ6gpQynqm6NyD/H6rs2rN5CDP6pKbp4VxlrMW3puJPkTZxqQP2p3c+O
Wq6nij1Mvzp2BYk53eUeHXHkZGDFK3Pt7dip/W9YDaE2sfskNrfMxLbZMQIit4bsXTj1FF858UB7
KU7Og15YmrJ3IbTdlOq7BGp5ad1AwLaDombF4RauNgoy4BgnUjzOwsVZT5vGeOr19IOK4AGo7695
F4bv434T23zi2o/9T8y7oMeXeR5c1SoYOk0GK79jViLlMPIzSLFAvdOscebPxOmJA6H3VMwbhf6q
EsnbwNf9txSNe45b7H/10sJ64xaleFld6snwxOxJ+9BmLn8OQ0G3p7fy6WZtdbiGXO0VKdNKI/ky
92O8DqyGTrESUrv55R0buUPfjnAaRsxb9HX+JWZFKwnmZfzEiDEBtdlGcFWzDCHWwiEI+gLnLZNo
2DRa2gX7WpWYFQmsrsxgmKW+GbJaxCvFhYX18ToCMwHWyoHRbGZ6EEOtBFJnC0fbf1WoutwZXB8v
/1BYofkKcxIjUvPL2E7QNSpCLuNUUTMEOy0tjHZZ4jdrM1ILOwkxpUPNnMTWvBjJNsuIbstEZCSM
/P+Q9l3Nddtst7+IMyRYQN6y7KqtasuybzCyIoGdAAiQIH/9t3bOzBtb3iNNcpKbJJ4IAojylFXI
YfXtExii9xFclIokNgVCBbb9+Nb/M5o6s7/P0pHotZ7FCH5/bx0JHZ6WJtggEFrE655sOlc/uER9
/XicizPzAUHHFgFs+f2t4vkxj5wKj8swNgVIvt+lqJ8d/DMsFlCgScJ/v/HP2mKAK4M/eNZf+X1e
UJZdaIQ+XBqPvJCmfuigHf3Jvr+4dr+MQX4fA6aK4JdDzB7gS4PrC9zOaMkr+Jt9vHR/Xshnus8/
U3n3NoSBVaIKYUpDvAbBWDNGzXhu5MKz0lsC77XvFDKdj8e8OLUQ2HJsRVBy3gOwoEtS04phTBRp
YPcGHf6MjKtNNYXl5H8Y6tzIpKDjQLzr3Zda0BxjSYnbyWP9GGfyrM8/trFt03Np6uH/b7B3n4zI
cS7HAPnL5Hg/S8RVad1rN11c+smVcWkBKcrTeNKx+f7AhtRMJwGa4ag4jOrA4+mqH/oH7MhP5nNp
b/w6zPl+/CU56zR8LUAEAlzCrSDuokvvpHy33sqW9sc1bKdPOhyXpwV0BugAYB/98bGgtRE2E4ID
11v6ggo3PBv9LYgW68+ghpeudnT3/zfUu09lEeGA/YipNV2yBenzLrbdl3+/GyDTD3A6mkOQcX53
+cUazhg6Og+ho5Na6iELy+S4ru2/6+OdH3oIM/1vnPeRtfABNpljbAYyabudF9i9ovli70oT+5+c
pourhoztHL1BCfj9vQf2klO6iG8hZWAcmjcwaBoQOftyyj9eu0sX+jl7wXMIlhuSmd93nu/KQTGC
tQv5LVNByhya0r6EY+jzqL3Nx4Nd3OYoQKCOhPgMlLrfB7MJ3Av+3gt9eQ3r7R8BHWDkSIpzGejj
kS6u3y8jnaf9y4EKpsFVq4PbiPPuBqpJsD7kbx8P8V4e6e/tAMlwpNYRIs4/cvu+IYPn+HgLa2tg
yF67/rXfBmrTNmevONBg4GcGv9t1XZ5oqeHjCdPPbXguq7jhkmRrpILc+issjCGFepiD5a0qeXys
EhF9El5dOu5YblQ50GAHy+/dRx4kXF6qBRtXKbQHQ5JSYveV+ncckf+3HkAIANECvO+fQWqyzEF4
viubPryD3yRsR82yq63/IEM82v2wfDLgxWkBtkMAbsEd9r6ED+emoI4X7N1oljDdlIezoYgXlrcf
f+jLwwABBr4uMKnvsRfcJl4HTfMhlTC4ZssTIXCnhMnux6Nc2rEQ0vjfKO/uyXLsxgW6R5CR0oal
ccjvQ6XVJ6f90gGEzD1SCUCdzyLFvx+LBIjXAbCqAShR+CAr4AKLZDXlcUQDJ59MUH6Cd7w4KWSF
qFej1gcB8N/HMwmr6ghw9nSBruIAa2qYo2RBOcDw59+vHmodKG0iAgYC4V30wRgQxUghBlQsybLX
M6tQ1Ws/w6tdWj7wjQHIw5zw2Ly7v1wXZxboTVTSlumhEeKupQ6sD5ahhSGO/i8RFSoJZ2EgeJn8
UUxAYQBOSOeIysCndfLmjFW3kCkt/sPK/TLK+RP+clOuswuLJhhfpa4ap30wdGa7jlH9SYBz6QyB
pHa2+wAgFXIjv4/C2zly1wF6tb6lz0s5YdWMs68M+/eBDT1rOeATQUoWBd/fxyFCd36ozl9IJVtg
306zVbdh5W8/XrQL08EwwPOgrYeC6vt0q2fWttxg0UJ3hpTw2nnfjNYgUNPIfvl4qAtHCDENdMvB
dAdE6T2S1pcUXnUEpCDc7KixteRNseo/rBpeMjxkEYIN/304OHBUcdcFX2eM47OBmsYjYfYQfP5M
YvVCxRRts7/LUihMAXx/Xthfdpvm0egFC2oMA1WLk/MB3/IEnR/hwZZKjkGqHCmmvI/oqLaNWGHC
PkUWptklqyqTilpC9jXoI/fnx6t86YMmAIECW3RuyL4/2cD0lJbCvS2N62DvN+63IJZ707svHw9z
4QJB9/KfYd7dv5Pl1AWUDhk6ndSrowZ9U45VedNPwNYuq+SfbJ6L0zo/x+FZoOoPaigsszw1+tg8
niQ1Oj7tF8cC8D3XMB79DzMDHxckHygJ/FFuDCritxQOIKkFRARCrxk8jlNd9hvBXj8e6eKcfhnp
3SXcrn439Cu2EN4Bm0MHO5/GeANn5M/0TS5+LKgIQDkUS4fl+32vdoEZWGcwpQY2lCtMfVPhlxCy
J1Pe6eWTI/jZYO+uYaQBQx2FkDQrjXtUtj/ZYD2ccct4Ltfqk1jj8hL+M7Pzn/9yClEZg/Nxgm0x
VGYTV+V1PNttUpafAKAuXV2Q6TrjHoFxROHy92F8iJ/XzYiYbC2XJ+uf3YAB7M4/3g4XBjk/xUD/
Ay2DTu67ECMMq3PlCzgZbkc/DdV4VDG5/3iM8y/6e0sFPSX8cGR/oIGiSPr7REoHlxX4YwO0mu2O
x08cgDu3ugqZhehB8fFYl+YDOQ4PFWx0DVG7fzeWMvHE/37BCHyxJ/hv958Jt302xPnPf/n8iakJ
DNJxC+EKXuB02taezciizfjJpr64bni6cCsg5fvjXUHoPxL0OLHP0DWiwV/Q+riXGnazHpFYy8/0
FC7O6yyogOcKheT3dYAxNK5a5Pm2g0ypYJvB97KPP86FgwO4BxIOSs6syffhhScQ4kLxcoD4rbbA
C0FwT5UsKUYjP0k6Ls7ll5HefaNmCpMekEEUAIZJZ/Db+h6q6q//MhvU7HzA60AFfRc0V2NbTk43
4/OM6gn1M5a1HXnTcDf8ZNkuT+afgd7lNg0HFa0bDJRr+2RtswVzczbxGqBz+PGMPhvo3eGZWsIj
sPsQzMbdjRmGuzFc3z4e4sJFjS3wz1zOv8Ivh6enSaMSgrnITlzTtb+C7P4m1tUzHbqHj4e6eHzw
/JzJ54gz31OAmInbpIX0KehNYe6iAFSvR5iMntzAplR+/Xiwi0v3y2Dvli6qZd+z4Bw5M2+Am8Z4
HYI48clGuHh+fhnk3eIlomxseFbLVH7yVlHnq4zVS+8nn8mGXfpIkDlFwg6iJ9rg7zbcmuhzQIKP
BAfsrYMnQaEMTckGaeJ/mBHAb6hiRvibvGeszq3Dkfxi2UbYHtSds1kTQOHoZ/2dS1sBRhVnXAPI
pOgC/r7rcItqtUoc1bjupw1svfqHGjTmXHYkuaHw/ssSxyWf1Ff+lup//+79Mup7xWlA6yUq0y4u
CAgXNtnq2IqnLrO6CKIR0hs+6a7tPNCclrC7bYwVt+hqyC/r1OutGEJYOk8VQMtsjeq7mvvtfZN0
5orhLwpujvVvOVxM/6Vyx7kOdY52z4xzVB5Q9vp9rbqQ+cDkYZPB97HNaG0fStkUEnncJ2HUpV12
DjsIemEAsr0PC843ZiJD7LIE+j3cxjcc9a4mYo9mcD7b0RCTPZ/A91/jb4rFmbj/J9XIukKjKbCE
qdeuUZMBdFk2mSa1GW7gt41GQe3qZs4jAQPtzQK6PfzkZ2X83JY+1TdOrBo4xSx88bYBfpLdjqvv
lSeIK3H/ulMozILwEHVzv+ND7/YPsvPL9ZG4TMsHDXrBfeX0U12QirX8YYSOHX+e3KEt0a+AOEyT
DgNy4jMleOyaL+sMjbureIIabW78uoUdfJ90P5KkjILd4o18eAjLBu62ZWuJc1W1nrPkjCsP3vIl
7THJALSqtK/O6huLXkNZ9DbyxylNwDten+OzrXEB06ulvjVtcraR05X80UvTDkXXR5qk/ezObRbo
GFthwFTEXkf93GXwqBbNd7+v9QwXobXkwEQ5Af8B+E5iT35NzI1sGX+y2pSk6Doat7t1FV2/nTxH
DMWAOtT4AGLFIBKoDrd+uwXAbP0emsjOhYViRfjYQtgPCBorIYNcdYlbFzVioSqP5noW10s1S5k5
pl1haulS/K5mQjsrHQG1aw9wrumvV48Rkie4yb4R1TcvzirJt2auKBYAxcifYyT0FdLk6GYIfWhd
0CV09n67uDts9PV7P626z5IgMH4W9cHU57bDfwNTlbYxeo+TgYFFqR0D9XMJGM3AWmBlSjWBBcKx
d9DZUJBVzng1yDFn6DtDuHhs9Eu1VO2d03oxzyDTPkLVCLrLGZTybHNl4lC8Nk4A2ij6g86JoHBR
dAFbnm04zq+aWFBjJADoQwZOGb3zPD1m6DIIlcIK/IwClLL5oR3YwGfuqMcbWM8NXmGWyHvlZoY1
Nhx1dMopuJPpguy8yWhYkjqFK/HSZ8bCQ5oSg3QJcU3TAc9pZ4gxV2Pc7MzoTQcPidVfdW0wyTUY
SJwar4I6O5Rol7goYYt9RaQKN/O6qCAL0JIroYtXQvOPj645CCmWJ1PL8K2qSihoLfN0DxPv9asb
cx5kmIfZwaG83gjhGcTTgr0N7lrfSjnLBLybqS2MCNuf88pntYkCVMnbXsUvDSa/66qGHkfUz245
nMRfzeKKW6cHsIl2y3wKQgGUEPbtJnY7WaWdAwLIwIi8gyOd+CnLFrkPFUI/YbYQFEUJJ9lUWk3o
NbilOta+Da8my5o3YmhyW5NR1dAa7EuTG4dAcdCIll6bKoaffTnWIbsOVx74OezE2JuhU9QWCA/s
piPY0lDdVgFOnXZ6YHzK/hXc0UrnegrqEDTTYR3zefH8Q2fHEm9Tom6iRKvCYewp4Oa7L+tHQUeZ
jaPfwAZOwOs9WBG0z/MVX8etF5lHqOZCLDc0TYbey1h02o8zaPV/c21ncPFF38AVxDviBd2Gk2bC
+0RvWyB00GSw/YFH+rkbVb9xh5V+hRe1evGXjt+2rJ2LKhqeZ5rcdDp6GwfHu6V0AG9hqdctvlCP
pM5XP1gJNkWcyANrAy8bATCHdzpjmZ3kmq71AFVN5nmPUqtxp8Ts3Na8dEFRLCPTXst+ICcRDf4G
Jn5Rhh0E1/bQqU52mvZgI7R34cTpT0i+z49SLp28x3sVFHPIJm8f69WdMt/K7tT5rONp1zIFiomV
yf3iEP+gUfw2mcc6SPD6PYQ4glWM38p11akY9GulhyhfRxHny7SaLX59oO6Es6mTZE2jeKgz+Cn0
OQE0btOLnmQj1nVvozHIEYtdlXG4jzoFjz6Ja83x6JYvpjngvegx3ChhWB8yJxtE3GV6mZICCPhv
oVKqoL0fniAeAoYcCftbAaWcbPblI5EOSV06rEdFGL/Xcq32roBeeU/8k27J0U3aBJowPoEQtN9l
Fg9EKmRyt3ryyi9hZN4wOmyXxK6PxsRzPtQLeCPM2wxGAUNo6ZzNIMWnLMBR9iwMBQ0pb9e1ClNk
UUGWdOomUBBXH6KzaOKqcNu0frxp2i6CUjuV8I+Lw1wYSo6TCW9hFf3s4CVLebKcnUu6NVtgbV7A
50VlIN9Nxwn1+jQMVw2dQDDqohqESh9+87GoY6iR9/wgJ/8AUlmcRmPTZ8pNMja1XbHG5bYGMi31
YtBekt4F/HtYo00oFLSAJ2NT6aBjKJO+zxV6QdkMcOU1ylN0B537MusqbEbfvbPIorBGsFdxGoa1
Cddp7+qq2UQWNhlgSB2HCvBegkckc/xuBTrHTXKIaTwlWnup1EYXcYyGTFuC6eeJZ9FTe+U0wZdg
pGMONtMjrKP9bHTB3QbbyxaoVzR7S2uZJ9zVecOF3lbNEh5h6+5sY3eav1L0dtPa0UHhWnoU0wwm
al+30LSfb9tyFGg39SITciZ4jckerjPD1qhwJ0uVJ3YIi7XugNkrqwPs0U1ecV2meoJd/OBMfrFG
3g81wiMWBFuZlj0WGHH/mjVB2+7rFtSzYGi6zOMyTrum3S5Bw1NWTVfAya7paDqg7Ym6Chgep7IJ
/T12lYN8F8yxpqy/kcmF+Nq5K8vXL6VtRB60+jh0zgPFq70I+lT7Hcn0HO3gHQ60BC1vRci+mmCV
2TqLezYET2WAez3pAKflgZzuIBspciz/dFsn9bxpDfFzV3k5s53N5qT/NjezXwzVzPKqQak96WuB
3Lh3MpdrDsIO6QvIjQn0HLnIqgrRW2dClXaonaft0rwaqALlDfTOM4gf+Xmp6QtD8OJVy3eoQj8J
Ib8ro26Iiq+r0tyIhG564P1T2MQfot5xHivu3XQU5nRz3C+FP8YH65pHT7H7Urn+hq7ejTctJSyN
Rvs2zPDz9MNKQJuyc2v8mHgRVTo3LZx9prHeB4pUG0OiNXNgF7S3EMxD4BXW/ESDRmfx7GJbxM5a
GO2HCFBrt9BQ8t8Oeqzue6Ch8g4w9WPN4czK2mW6d8XAHvsEL6wKgukeLGZ/MyVTfxJwct/Cmqa+
shMpaQEawWKz1unCuOjnWi53rhhxKCFSU9k8iXq5CwX96oVVoCEkCtPU1FGRHnK29p6bNqLDFS3d
8TSG/pb7rgthtIYVkDbR142VzqN2owWFUnfMsZAv3A3HtKUKCOh5LfeTnZLUlPOKu1kuiDcoQyw8
6WIQFBFfaOCoFWLTRktVZjASKKHHEot0hT/lLkn40bLhCQaXTVYlnv3WqcQUc7vIfXJm9xo3Usem
6wgwICXEQQeot5juNvDVdRPaIA/1qjbU+MstRAqCgjnevKmF3vFVLBvu6X3F+A783QWQ5B4NKlFV
26Wnbtr7nd45M1goYdI9e9G6XhvDca8JoNIGENTcNU72kFFLDm7X8NPYYFmwqt5+ZCV4OfDH+wqc
OcLsGk4IhJQ3ZWOuexHMOTRNce4m5cMdsLwLVttvEx60GZMSPzC6mlwGADrYEhniYz+bHCjE1cL6
eY/P9dqasduCU/qwJr6BPilVYFcHau+1KL4L7RZ0MRFEPyuWqkHUeOeaa8Stm0DPYA+FyZKyWexC
C8dVpveNO60p5J1+jHp6EWixZwo6JtsaSs55XPJXXZWnStZ70Yq9atXGd/rmKtD1zYpIGTyzNkCM
iRvEHeIkpckUp+g08AJimLg95wlxEjIfhG2gozf38Lo64I7OkTe81KP41k5zztpxvTVoKmcCqWKG
Fsl32olg0wzhq2erplho8NKX2EJogCH6srigQyP3QLZtHIOdOhF5VbP5C2dlUhALaVVUub35zGH+
FmrCMk6A10xF3z6K0Hvw4u4OJrvJjQvPuis6Ncgaxl1HkFgtxn2Z3aaIh3baJJHkjxHDBd05Xp2H
PJGp1u1O2/YI617n4E64GOBXa6HR3KqruEZuCXnTOzyxR83nBRh+fQX5GzjqNkvaL5AlTlQLSvLI
Dm215pBT/IEdnU20PZEF0vdIkN2aPXrLjIzN7kiAQH0pvWdkLRCzmBsDj8yy2sAYt8ypiMesroEe
DMoaiMwZBRy0fZIUx6nO2qnEzu+5k1feFGXV7NepG5UU3GRtspBq+tVS7snURCw4NBXAvrA4gxqC
kifZgCxNy6GCQGuDt4DQq456W3j7VbkSvpMqF79J0zSP4xwrCMqNUACACQtyCpHkERjd2Yp326u7
R7S0jyQcRbp4y40tp7eKrHjHh8hLm7qdsmg25RUTyw1DyJqR2btb29gvgMUE8wIkHBXYZ8Vbk9dg
9maRZ15ZIugNjG4hBM6m56XXP5qOcPAXBifj2m3BUyN37eTf8VZtS1YCwDcnD9BCh5x2GL9C86TO
QDJpswp5fGbMXOObaoQt1fhkHfkTthN/RSUCezgg93upmMXTSOTGSVonNSMBS6SVxUQFkqCkOzSR
0YfYoQJcS28tXCLNUQsPRe82eIPQXAlnPfJVwGkds5Ogr/VvPam3Xh2eRBPPGTKvFUl9uTNLeeBs
uBGW34wcgdDoq7Sm84+4ZPcK0rvFKqu/ekTp6TL1e7VO38kK+YJVJh2uOFiRe4rfORAEgN3M9TjR
K4AB3ywssEHfdZ5nGe9xDx6qKgw20FQ+2bJJChsymhmYbytI4nGpfvKY3feTQCS4+uqersF2iZMX
v6zg3K4stI6G4Bsynlu/bU42mfgR9oHfq8py+A57T5Bq7rKxkkMWDev3wQF1xmfxjtVLdwcNA7sx
EAzL3Bh6wF11NSOXuKsj5Z8sqyFb3YdZ2M1Hf4ltjn2cd9wc64S3Kdpnm9VWWxRq2rPEEtal9/9y
yVBAr8vZlhy0/CwCq+TYWvevmo7f+do7Bd6sLysvbwd/eQJFJjOuq/KgdDSSc+tmrqm2NWn31NZH
vfZHEEfHjDiRe8u7ZN87KDk0pKpSFHQQk80J3JKmELU9NdfFJJmPN7E+1LMGIMQjedtBY2ak0X3J
Brz+JH5lzfxQDnSLq/GGeY7NncC+QY9cp4Br+bsx1M8K84nmzoLgqQq/mV7xDF/3OqmKpEVsOPPk
2vfivA2c+4h7Jm+H/g6apDprZbDxRxjrTOwHPVv9GGxIRJZwignnvText8iR9Q5AeEiylsNu5eAZ
ocEA0LEDodlu1a+lrDgoJhLFhLmA8MJjWXX3lSJnavIj4pwTldFPU4sgw70zFMqJaGrc3rnqZwib
B9DF1qyj21pASCjGPJicTDrFZV9U4Mee5nFNEG7Vp8b1DyFHnaaZXxIdP0Fi3t+wkbFjhN8lJU4N
mj6sGQ144NkSx9eyQ6aLBpLOKZ3GlHd2TZtFQzGENF/qMribmHdHmBhTETCSth62L0o7hYIYLMoz
7B7qflnXh9W+rGO9jUfcPkGHtI/rxxLytI4R6LLydg/z9a+JMxwdFeyodq4aRfYhY3nTxQh9y3CL
6hocmroYT8OQE/iD7eI1+r5M/ClZxi0UDXAky/0CDf0U8ugTalMrrESQXCqdPMRRXea2ZzxXCvGG
O++qgZCsTpwjRyiQDT4qS9AQ22oVXtkozNGUWXK3rF+GwYtARKz3vepUiqa9u9ei3zZmnjM8MfUp
bp3XIDJl6pjxCydUphY+k8yJjigtp5P0UQMfUOoa/aKdr3AECkhCFSr6yUpxR7TIE21fWl8enVhn
qNxej6S7n8AKTPS0FWR9qhJezD4tbL+ugHUvD71xcr/FrYbK34+QsDKjcwU8psmTLnC3SKjv4Ci1
5ZZu5VAXKmGZILxwGgJpmLWY0SWp4FQoIwrVf1ytfnVol9fkXFBDdoTYyLNfhtg+nQmvMJULH3Ro
tqMbZ20F8cT1mxmXE9DX1+CkgRKYYNvJriDUvoHFcq72QeuG1+vXvl6+LTF5CAVgKuEYHiFp6Gzn
ob9fsIsyUzm7wZUbHXCeTVF4E1X0zim70wgzXujFlLtBBz/inv4MdfgEAegoCwNsFhnqIgmiHczN
UIAbpSwW7XY7XXV71XHIbSu1ISJ6W7wOR3o8dDNuqMDd9SsF0XL6Grf9rp6DI5oTpwq1nFJ111XS
AyIRbUeYO0JqJjrIUrLU85xdyXicwXTx1jNBX4ANOgMpO98kCztqr9/XLLzy5QCYJVuWtIrUj5DN
WZdMh57HMEqxQNiyMV2F3PS9s3O08dO+HO77Xj0Kf7o9BzXYHvIAIwVRIE2Gb0DXbYVeUZCQqK+F
X0PNC0GuiTPvOgTMdmgLPNY8rRy5j3w09e2yh4fVEZ/8VCp65+s6rxKnsCu7EQZPQFzGd6UwW4eI
jMccdbQkaVMkAejT9eGjA2RYBlACvhFivklN14A9byCzuK2R9ePCbXjWkjrIcfHfNNzZd73XZfU8
vFBQXHB5p4TUWTLaLczPU9og21nR9mumv0Tj/ogWfuUH3aPjTvfhamEnZBf8X6La18v44IdmM541
UoLuyWlkzhenWHyLGB3u3KnvIaMGAWzX6SlTghdTNBVLFOQMRRx0TNmtLzWCHVHtmi66ntj8vCbz
lzhZkBF3R4h3HELrHpSGzekSv7nI4lKowgTpqFhqlulaR5RmfUfh5OUWEPvCtcl/OCR4s5N+mAzA
LbIOvsVTE2ZrlbwyRzrpDBbCoSJLmw8lopgZrJFlba5E6zYpUcnBh8Jo0fnBXlqyEbTZLGv4bRFN
NjB8f+Fdd5H8zkO2r3R1KHHJdBL1wpBeA5NaxP3fXmP22RX+gViWMZBtKmd987oxR6Z/5SGiUA3J
58q/4QT5wwwieLDOB637t2VAvahrq1OCkkXlgwLLfw4IGbVbjhufqT3r5vuFPMDh8BsaNgir4zwq
9Q7PRzqJ5Xb0TJg5ZfkspJv6w3zksFANxwDuiL75Aj+Iu8hpwW3l6iC9vmga6DLNFkUpxkWczUrQ
TKHInAk2oSkymzGHRPwe5a+fNWsKpeCL2iXxvY14Jpxx3lC23kIF+xEaGRB0WsWOW+cvr+4t0rD+
PnHZVey2JNeSfw0bZIDd0m4gaJlHK0rvwRSd4mV9XqLwNmlQJEGBYtNhD2RiQXZhZ9QXoQ+AYkQf
HKg37RskzqHpt6TXAHUypCmQxncpShOgfl+f6ZDDLHOEhvfrUgNjsqQTuh6wtTiVK3kW3PvJBwh2
JnrDrc49PmyrqIUvpQJAwLjBtmH+YYy9IrYJ2ivjBtppN20UKRR16BVFF6No+ZjrenopIX8z6PC6
FohfzSz3lrC8RldytOPjQLr9WhqFAwox+shAVkZru7NG/lRDgFq29HfKQOemdnlhyXjtGrStZHXl
6/tp1KgCrmQPQhjECcI7p6t+zEtUyGTcAHp+E6JJ1KlcM3HsdFz454lGwQYkyuPYBbtBxrlHnQco
8hwcYXfexE/WziUsnBV0LoJ7Qt28DCAJs8TOHuEw/MTnRGfB2OGgdm6zGf16o9dH7U/4d3aMufCL
uWvfqib+EgFznfdBd0YJ1cuGxGzIkBb0Gfpw+xqdGEi/YrMKUuayR/wWrTDM8ELIztaoHhK2QKYQ
OUpbN0XVw/IK0v1+KlnzGov4ek3sS7DSu0Djjmkb725mCZzrxKuhNVpnzQE9b5xBHC8/xm6X31z0
GRc53UpzmnCOF8G/zhX5XpvRbBBklmkLKBOo8hCXmMctE6QokSsmSAcWrL2zPjjeiBMz5I5DgKY2
7M2dy11rJdyCJPQxUcaJw684+EVXfhPc3bYk3lUBdlOMbKqat6hIZpImRbu2XsrAcq4qJLJd/RMW
NTsjSD76cc6daEZfAsLIrXb7nM9odPn9XF6PKxCR0qI+a3ov2oUNEjYvQPtk8pi9mUoyooykEYf1
dDhJXukNUDLLUS7QNIijcdzIoa/vAHXiqVdOLxOPRA5laZ55EgXC1nX7Z3StSmiSay9vFalzN6zN
ySUKskMuqk9s8J9UyfvM63jhBt1b6wwHBHo7XM4FnX9aMUNxLtpO/fqqai+jqGbwbqsp36skByIW
KHGGyivIEBr3t0cFQg0Qn2tyWAYYccrk4KGSh5r5qdTQ5R24yUZLdpOgewFjpqZBANS3IyJpNW7D
FmoonkajckrthCzZG7bhNBQhXbBh3dse7SeG884gVmYGZOU+RSNphmWOuXX/Tj+nk4Zy3BhAtqzp
88YRxx4gBerNIyjo7R4NwbSGkjg38nlmznY6U/ZhZ7SCk9YRuJq31RcXOrQpbGWvOmue/Ho90XOv
GbkJM0+EAoynZAo66EFEHL0FmcVIuJyXaYbnxBxAvcA7YbGuqo7sRBBnSKRwO7c7p6YHOnnfShK9
RMlw6mtZoPaxdXqKGjHUvNk1SjnNSzVQnUUJ3CuUHYuGJJt6IjuQOPHRvByN1w2yW2hhdQdJqiuL
RgwJmruWo7ahNgCmoG/Rsjdo1uxph+agNqfAxe3J8ds57FFyklWo+dARaFzwCEK7bVoUkVABSgAg
qJ3otm+/DvOXAYlF3dcZRbFwbG8bVIfQG4LTqX1qov+j7Dy6Y0fSM/1X+tR60II3OupeJID0SW8u
uYlD8vICEfDe/Pp5stQzqi7NkUarKhaLTCYSiPjitWM4lN+d9J6Sxt0PlXdrzP2zIdpt363fST9u
rRGdxSjjVaT2RtXF+yzkoxhHkKVvMbLIFfLBm6rd3OR7qyeZA4hBlUbGZMed3CVvQX0pdbkb2F66
efhyq/5CbFaEiJvB1CvCsqV3p3TNnTfpF5IYN6vPqSLwjpAlhyEbdqP/zPuOqmx5GC1opRTMZ/gY
vCXur3ezGRxbb7hBO3WqEvtFM5tHA/f+Cn3YT9ZJOcY545wyjc3OIRXMSpkZwbyBM/tsOZGGfi6S
KlLWZB2NPrnVExnPvh/pNShzkTzZrY7iQR3rgI1TG29TezlloBNDT29u3nqobMG8tfUkVv8zT9zN
VTYSaHKvBVSsz/pTlxonYfzS1/xgru5pYMCuQQOzBSFC483AJzVroTe+8zR8BwheyhT+1yxu8+Uw
uHdwmo8puWai6S6KyOa6XO4Wqz2t6hiAoPhrulmuTKMwdxKyYAmA46baOlSJtmu97s5qrWfidQmf
BjH1J++z7OVXnQsHxN8tgQXKQ3G9REPxmfv1EytUNOfDtkJQtbBnkhYa5mDindQ/Am84DyI/GSp9
pLAePRSciTvlP9wqfzUpcwwHJS+5kKwP2mMgHZ696VhB+tYDWxna2+2VYEmdudvgg6EqMznJeY2c
1b2BU+UQUu0MOJMsq06VEAenziK/G0DtIJRSrmYpz3w8d9xC53xefuVuzuRIq3HX6C8lcRGe0f6a
zRYcamnjya3eA7MGB5weR65MRk1rnzSUKHjrk3DYwFKzXjaueG2uuJ7TPRmJgO8b4qzp9tIUbWgP
5m5iPN7UgB38aDhhQx467d5q5juqGWJlG/de8E6NeWzBmefD8mLM+HlGL41LYLDVB/sF8E1ptdS5
sgHH/3GC6K4NPDld+lKv1cEwx21qPYgh+yCRIfTq+0m3InIej9lMM3Um2PnXSBNtXC+kKy0VNfBl
5Ipp69bpybIQxvrHQRmcYxpxw3N4gkvZe1b5nCnruHg0j0t2l2DYIj0JxVrfau66sSCGW+e5EdNt
62l1CIDoUyCkU7e4awztZ8nSAD5CpYf8nm37blbTWW9ex5GtlfNHNcg7vcvxy0EUqPVG09f9OhY3
41K/BYt1gCrYNOhRRJeHtLqh4weQzMn2SJiCFYjw2IE/Z/nXSCYp+DhWCciEweq+mPeO3Fw1UaLZ
yZP2q2WMu9bsj1mr3evmeqBo88Xt542VrZyYb22tjOcWcLTx7r123qfltMnlYRB3DqtlwpqChKRd
f615EY7rum2R3dalu0sxsev5qZpf2DGO7Ba/xJTEZq1tfP1Z+sFejsW5Xca4arstyPDzOnS7Ip+Z
9NM+bp31RXOmXUrcjLL6gztkW0IMyORju4DY9hlDjPFp0pwLjo0oG/17GxyECK9N0X64zRKBLYYk
EV2Wyjk4ndgkYoxnO/vIYVDsjuQXEqDtPtjkqx2ZvUkUjUYSURY7tbFNyTbTcxUZv5/cZur69OC5
1/TvVNN2ecGk7NY8m3h1TyTsbdMEDL2Z7sZOnntqtijh4FCtcQK37JiFL2ollt15bIE1tXNlB699
FVyGtPoB1PJzrpKzTYkpOPVBaVedouIGgJSPV+eYZRCOrR6nwZ022T8sqU55Pu2uhxy9ljvPbMOl
aEP8QVtIj6gyNODib9TCoR/wtHfWr3EQpxbsU9OeyRFCV1BPd3axHG10EiSaPZSmIzeGUjeTN557
t75vlR2nfXZWFdrpyvp55USoI7ibbON1Nso9HSY7s7LwoA2w9uSjZk2MAeiQI//JijJWnhmtTnI0
ZHHsxIeYsxs2Ofg+iWCnZHp07vFRba+J8bztV8uWD6CXbwSdtwiHQNRmwXpU2nEODtDMxdZLulBM
z0vB5uRYI+sZUoxJfc4Q2dVSn0y6czsmg06MuKORHMSUA4Y0aqGiIj6Wz3epB+KU3n0o0QJeRirr
xc5G2tl1ThIQ6Plw6+iUiKY9vVs8u+6TmdJADWOMcMGJA6ACner0BrVG3UZm6oKbVpcUjNBpbzxx
LtLPpktQeGGd5J+Wh/ySJckS1YdJ/0A8UfW+GuporROLWQCgYMGBqem26KwflUZWZ46qgS5lCtSW
c6X80HNPhWZyFr0bTI4b+s988W663I5J2/hF5u8NUSlbSTNyna1s8f15sj9thWQ/m2O1ZptFiI2V
/hrqJdaMHj70F+e4jd+0X1Kl20V4Z3fOQq3ro6JrAMHSS85A7gcXWjLDlCraSM+dDb1D54EJt0S7
uDFZ7fqsOwqOWL6H90sdhJ6SLpVtZMMz5ZinpfvRtyQYtbnc5ObwBLVnszHMN2NufbotO/I6VDeM
wm9lVsRjwobgMwhsfJsp1m2Gj9xp72yN4Jcae5LPc22IT7dEvuakDVORW4UDCSCBk28AtUJLTwui
UVU8GcP93GfPBU0LQ3tFrLOtrSF5MWRyXLr0teGlMSjfLkV9TrigE8o9fVBXUUtOuGm9aT0/aruH
RHzW8q129NC+kniOD+9vI3NiWRlo7+bPX3ZOkV4v6vI6S+M9BX3fELbx7TR6wG8Z4Wdcc58mDFN9
/VHqy6tvmneN07xJw393hhewBz02F7ETSt8WTvoK8Pae+rdzmf3ql+W5LHbdsm6z9imw5JudzFuT
w1AtH8nEe9On8hwYyP0q46OXwU+MoZvaOBFMEra5+KYwaV+68tPxWnOn9wnrVIIoJUgCwJsxY1Mr
vkWVnRPBIFZqy43oUvngz4t4b6+3ZFb0z1Ja/t5IrhWm5E0AEZsy9unfvu9rrYgkNH5UlsyI7Wrq
ca06/+TUPlFfdZ9FtkKs0WdMhbpMrbCZgzYUZILvyznlDGj3NWdozveLbuaRbmXNJvP6laNEk5wW
3Wk2Qdk34WxYDWJp2jaT1P+YZvdjXYhmhXl790w+vMK4otpm9VA0VbYV3vIxOYZCDAYZqM1YMMvZ
szdySZ6HhtCzUhuYGMzmss7usGtsUNBO9QXSp/mUDtpwcPD7haAM1Vbz2LmRDF+LadXdZEB9E0iE
xrKEo8C2wJ1Ahpwn+DUFZJY3O7fj4j/4o/RAUguLIayJUYUaeMQMiTKxNHd+up7dGmeVoYiGGKpx
N3buR8Zux6xJhZyXUG+OqBj2JgEeLD8RM0dDxvgubcoD6npfwDlRZ2bcmVlwPzrg1467z0jJCgky
TelEhVn3h0e/HPa1zkuQoldLc+v6bUTV32Fykw8frMQDElGduNM02NOlbR7cwToH7XDlrrSnXMrT
2ngRFDjTo9d/Kh6A2cTWmZsgO9PGs8sbfjVZaVzTRFhyg1SyPSD8/cQxoIftms7xWnC8nYzRDlO/
gPCb29AROglf/oGP56dlVu4OufmhdPP7SdW70VvugcrKuEWfHlkONm2EHgCsWb11zPzsMd1emc2n
acHtkM2vkliZvUJ8SDVPjlLOHw4FTjnI2NoJSdH4pPzSvSuKCuhLtAQ4jihVe5VFK8uR9LMDVbIn
X0dY0qXdT/qKsPNxjKY4MH8y+uxbrvNF5d02cfqHwdQfdb/6aa/LdQMCGqMIcyBapP5yLW0mli89
lHoV1a39LnyXccPRjjYRmZtBNvhkx+LbkK6BVHDyNl3FTFCVELtlxp0r/A9hF4rj63ow0wUNQd7P
BxJ5bms3vaiq/rli1wfkHD65rl/02ejhmns7/uMdUrn3K75VXQcSOoWBoNowbToJHkKw7uIRZDFA
d0ytLzY4BMZwSidSDtX0bvQrgdToHNf1I7NXEzRp2DaY3aJAiJuqyi6mZJnj/CI3YyHz7TCsGcLK
ZNuJpkeHEHC6Mjhxm6pbIoIcmtDm0dqovvrohfm48nCXPNh8iqtE+c7DmBIeexgs8OCpTSR0IPq3
0hbDZnb1b7CDOV66Ej2lqF6CurvWx8MfCVUR89rncU9g0yajTtRYAvpfgvFblihtmslDnd3LW8Nr
8mgs0FhQ9rrvivmb8/+0bztTo3JtvM98dw/ZzcEoO2gIFMO0nqLuCnPauQY+jzSkaLQj3NdHbvtx
zb9s1IR6ZZoZPG1MAgh9LgQi6hvaDdGKjDpD95XWn0zj7NSpFa3lOLEomEiLOTd7igXXyrQtBM82
HXV259zhlJz0O7HUT9WcfzCZAYvUxi6nGIRoEkbLMbmxGs5udIdsJuTRYQ3fW5Mls3WFeF4X97Yv
3a+S0Ne2q6I8L+/Gtn5veuSPlQYTSf1RJBWnG9N8rFGVRQG3WjR1Ds0cqdA29lydmkLc2MFwbmfz
pFpjb9mDB7r8RpW0vs0X95E66ufRvwbV06hcLsNXNqS3y9AfSuVdlFJnp2jgfdS0t1PjrpUgIaaZ
7wg9vu0N+70rktd1Gl8wMr+m+tyFnm6dIEu3eq8BMwc/zWW0DunUzdFigvRKZQz71R8Bjdadlerf
sFob5ay7oHQOrZvzyFDZtFRJE5EjjVSxS+68kkw9bEWhsIdDVy9I3M32jfOXFWmO14FyNR91Bv+k
K9ZJiDHML8WDUtfB8OoOxfiNYLzl5lBOe1tmPhJ0SEhiXfUo89hxyFuFZ1E3GYewjYezIDR72XFU
t4lzL6cfKRLqjbW0b2bipxGdXQ/JDDbneX3CAj5626RtinCprCZuCfLkPrVhjvrHxvSP/UxP/LXG
Jc5GbsBKLLCUK6qzvnxLluRuyoejqNqvEY5rzqQddQh5wajIhBdNKbZpjfZZp5yEeJMT5qlbw69/
rTr4/OLhQh41hijDzNJDXU2Xju+PHdRHZx1E7S57t+PZbASiHYldqBdlgkxagSMpoHWt7E9LHtSR
dLrbye2PVjIfVp549Dg7qtaupoDxVFhuEc9G1URo5Cj4hRl3NP9BVeZPw+rSiFBidm+lMYYKaDjA
UMRKLnt0NbLOLlnP4lQ6WQj2Kom59x5SMgM2zZrsVcA92cH6CEQ/yKbiRc5jnHbBW6c5r56RwymI
i8cO60n9PijkkdZBjlNaDqNbocoFan+gSu00dQgRyJhlDWNIz/vqHswQMKcBB5ph4idbvjdIMFbO
2lqSfOJ+kuFssmKBcKPFNA9M4ZCx8yAfe59MHOK9fhilOaPXceOBt15cdbrLQOCyosbvejBU7qLR
ATCqLdZTCxiz6/ddkOKiNKv2nOgjh+8acc7ouQpPlfDuBmvw9q2or9nd96ZpG1ujdJ8D5esHPERL
tPYusahmxYFOGjyPZaNHfWErBOAc61sUEXc62osQpW22VQbwb74itquaBXc/apBmpmBgarX91LkJ
y6d4NqE8a+W+1zNAv2+lL3gbKH3NCfTPsxfEUw96mx9StGKDwWHIQheQLsjv/Pve055W37wbPfsl
QGDowPF3k4KWnkwGDdO79Ov6NPbeaSnouXTVVZ9+7Wq3MhWZGst33Rrwran+3tfTYUCyaDXej2Za
3rzA1MEbu2VbZJITBPHXe0lTE0KThPmsWGA7DGuM/cmcwjaoz6NlPrmJR3lCW71BI9yMIL5YPyYR
j6P+mKXMfbXrPK9V94il5GCX3UHzoAe7dX89TapKPmmpdjOWyXOauhcRaBzY+xNGrLPZ3gYozEKz
RbtfVyeCo1C25RrLcCHDzpZbvQM2bueLW5YU2RbzBw6pQLXP1Ezs4WaPmIUeyornK6hPo6udldk+
6x7T0gC6oWcMraZbCcAqcbc6y48efVLY2iUEWuvNsAp9xCfEudwOuSuTExLFJsL2/9znTOuZOKWw
fJ1TnX2UlRxpE0Z/K713KF7SLee1TI0vNBj73kpPY9XcQAADeVZjOPr9ZwW0GmmmdjsHOUpW9Yoi
I8xLKr+yOE/n59RQP6qmB+k19zMR/oAL6kgM6Lnq9E9Hde5W6MnTULln1AExHzbEDLOhQmPSjuAr
YLUicLam10XVihZszr2T1r31I9q/ZMxPNFSldKhYoS4nd9ObusFUV7yQqv5qae4xR+SCIejVXsyI
AprbiZEBLNXnaYGQL4rBZ0mVCljBhjjrLHdX9BzGsDCmVsmJT72Kq8zAro5jFjwRpbxrgzTuDOeh
1HMUvM67WtHdIU4/KE7dnubsA21+stHVTU4RGTW6XTQxnbGuMUVe+Ao8dLr2aVqSPT6WW21NQB3K
H6Jw9rbtMO58VQ0kFoHViMVX+Tr29gfYh7cp5v6TXfmx0Fm+A1SsrvPQeX5ced4dUYE/OxTYEIva
NzNhPBDaXBj+Q2sCDRUplGIHQxz3PYHM04xsKMENlFVqs8h3Pc/zJ85Szw3HELZCOHBbhamn3eW5
f6OyEa2j/oiX7wEANWqu1imDYrmt4gy/abCh/eghvwnrhFkwBLIFVkL4ZRKmFbdVoJm7MW+YUC3S
v1cGlbWb3vvG3dnayiSlrT88g52nDtL7a/5sMjPCGM6S4gvgJLBAxCyqfU1mZFV6wUg+/rLYJUN3
hlhvmmKf1uIyd/ljFVSnNtBXeKme0ymtQ4D4g4r6bACuKUh+9Uxv71D05VvUYgWBDqmtF0dttscN
nMBxyiREWm1qcTKWp9nTYHWW/kdSta9ea1k7OoZ3Ws7e4GJjxXl2aBhP62qIGtcKJeUJG9SHKc66
IYtHe32ZhO7BpM/pvsgWk4fBNE8c2Z4cvYLYxcSJYUiGwYpqvBrfcV/fTYSDayM/Xkpr2CuskLtR
iSfpekdRM+8G6aUeCPCyh3HPYvbc5UD63nLsoJMby4yvALqZJoBdaAonbTrZSKE4fkZVbUMt8MaC
NPLlAiEbgDY5DTR+VS43Svmx5rSnsuXI6mQbu9ViPCQmUIg8aGTZIhLCfJMF/rjTLBLQ9KW9W+oF
PpdhMpiXPYrqnRuwUQRF9TBos4a4V53KdEE6yHWsUz3gtp/yjdFMA0LW9JmhKjR6Kx6N5c1gJkMl
yGNvBbhMxkZbDsjkML3BldMQgKvDmVDqFTCxtSoejMWaeGzNe1ow91rqfi2GPIwtXBBh5SFs7MSs
wHtLJzff+X6L9W7g8efIXM/Gjj5HxADQrdHAQ0mHeFRn2bGevRtYsxhzXIQRlrB648fclDHJBVls
K7Y/vWawXpul2wQIJiKRzhUM/1SHaSbyOKgDjoOuxoygxNGB6hwQjka94W+lgNCzXRJ508eCuiK2
rY5Z0fKBjc3Z/nRnNhC7B9s0Ru6oldvGtFsMrrJ6INEYTTBx8sDDlj/FvcWjMmCcmfuN2zZuuGT2
TU3D204T/gNOSLaiHMWDPqD8UfX6M2lwP0nRPrVa5oeIUsHmkpRTyCjvhePcoP/eqVSyuyFBAtTp
dnbGZjv0HBckyUxlP3IeL5bnygy+a2Qx4VAYlyot9lbi8OdUMZHOm9Rh2fBa6t+cexekMKwyjuue
PcD2p0/Yk77s0Xvsa/vRLLzngJl2YzIqWHa7d0f71rvSg5xoHiaVvwWa8bR41meQOQteG3FacTFx
Am/ehglTgFvPd95M95oyG+C2cbrrcAWDTacL/rG5YNxiZad0WUW1lwJjCvXDnfmzrqoirH3RXFVf
ZsBr6car5RQ/kh6IfBVVGicC9bpvb/XJHTa2KT6Zy9eN6YluV9GavqEDje+1b+gHCB9K3wxbhH7n
7yHJ7F0gXLCJ1ZgikDUm0WZ6lZr1PDXLMRcFSK/54NkVH7bOeNxy3Fk6lqHZdW87Gyy0QZQTiBX8
HSh4mL9blL/lqpDgGDqbgP5KlFODzZMN0+w1au6NZCtygFWzfuDgyxAceKcJl4RCPyrS8eJL62xP
wd6YOSyY3p2wNcB3l9+RpTFj0EkhN8P0GUnOiAyZxl4rk0MwNbcJoSPAYSIul3X4AidRZyxF1Sno
gp9Sz2rcnBl6+fkG6dWODicDI5ZGQl2WYgBGBVho4sdoI47DhbCGvWxf66F7b+RyIWCZ8qNWlVvP
rAHFdPnTTKpum1lMUbCck66faADvY92t/NAmMtsskCMjGOdAVK7sKA1zbq8eaE/mOk8yLgjjI/pK
RnXZQhLY6biRY6uFXULMdiPm7YqYGTMIHLOG3J71HTOO0OAw+4ET1tJ86dLqr/ALhy/86fTegg9Z
5Tnxu8/ERCwU+BW/zaOWXKZsGyOq8MbVzxzE9rqBSEFrxrguivdkcHsmZoaBTM2Qb5q+s4UrSYvM
KOdaJI9Dw6FLM8rkkhbBk0WELHyawykWVybmP03fgjLIkIoxxDyZ14VaC+WmNyk0W4LcClJl8fDW
6EvoOOgPOmnzPGWt9zUteRYB27HqeyCrizljxXQmB3WWX/jbsipUbGTy0yKUJ9QEAe9upZpdWVFD
NS/zZ8O5bwuA+OTr9tl1bY7zIrMIguPzaEj0/DB8YthmfUWsa1u/gMxsGCAMeaU2nQs3myOJ/J6F
X05hn/sN+lokXeA9+1pjg5RCBF+mSn2owi555t5CwBFoSzh4Zbxa7CFagyTFa2kUyzM4XjVC3Gna
LXXw3/biWqds4HDnNDPbV4NszrblsK8KifygBQeB4ay3FABkIRtccc9WNkVGVt83ylhC1Tr0JCpJ
eAE45UuX2Q8OHqwbz7TLH1Tz+KEWMEDrU53clPlCY1ZtDFuvoRqeW7PFl2I/QSWDgszsK1PuaFFv
t/cobeqtsKo50t2x4A9kBqo77pA5URPLkZOoI+o8lNvkbo4bynkQgOQUH3SrvBBY6T25wkm+Dfi6
ByJaua/nbg627WqZe1EOaWRNLdhsiROhqfBVOdIc6OXRnW3ZI54aKgIS/HSo93VujfeUwnJ04T6K
Qb2/2W672PFXzCld+smtMh0qUPi7pHeWrRB9tRdLhZLWKKzt2tofdo92sk1B+HDjfFHstqAtQyUw
TFDppltwz7jouuoh7e+LNVtC1A/oqmmdoR9ynpJfuZdrP4dunNHU261/ch3VRoy67VsFkLcvKnuM
/IQ+SWjKwXoB+O2ZMiSiE6MXzQkbuHGXDnl303uZ/2EvlseVXhu0EpqmnkgJKV7n1C7OEt80c0ah
obnRki5OC9Tam85Kr6sOu/eOJLV5X3H/X7glOFux1DD0eLRgWjAfRcWHsnSGRvtl68FR1ctlTW0e
BMSNzGYteq7FTY9OaYrLsCItz62r6qRJrsruPtsb1EXFuZNNO4QZyGvS0Tdjy3Kd72pGUCArNMCj
7kzEKI41PSmDjMqkdU9eBxawZtnyNhktDLfLmGIH2PaXeSFHolUT8vIy4WjQGMZbi+oSKCrAT2rp
3aFoW/QK0sUb6zNx6rrp33UKKF6kvrm3ciQGc2lcr126PPCVdtK7tUbMSRNOgWyPGGkEYLbFUz1x
+t9PRe3uspbLmedu+TUYvfPpj8W0zWim3PVrMj6VYDi3rs/uzCUTj+zf5QX+gwW8bTG4dh1HIFiQ
eCDP+6a5ctlqpqq3MbWrRS5Iz36pB6cmTcjh7DpJPECSb0cZ+IdEBnpM3CTnLISHUdCM/TlTA+b9
deyPYiqyS9808y/RA+kUGi52VC/5rdfjgxBd2Z3cghan2pU+NTHGfMuHph0tzdZQedTejZWg3Qkw
J8SWzAzmlgLHM2jvaVlUj7VvNR4JTnCOqpHrc68MRlzwkSht1HqLNBk+nQH2YFY6vTWjzzJQWtOJ
xG+g9pHlRay6sTMSs0J3x5l2sMQrQjukkyS21KdKTdpWL8neaCuoX2e09TBrMbjrea2zXzr+i8Un
9TjMqQP3bXDVbAF9htE9xGA+XGibF7sMN9UWh1NKKXgtjgYrOMZT1W11sRixMgWHFHzgl6QOhjsb
H3bceZOxN6yc5k/ZyAMhVTmusVlume+X3ZAl5UspfNgARKHbsk2tg9106nZSgnv7KuXMMYqQ1mPx
xFuC00I3V/Gwmt6O2AdB8wc8XTfNP5srrzdlfX3uksTb4EN0IyrSg1OQ87wWghhhowOxpkhUXSbo
TUITZ8Vh1Ortc9s49g75cbPXHIDEvF+GKJtcxAnS0W84j6zohB2KX5VX4GPI5dZGqYIdXlW3SMvv
fWm3j4Oh5gN8OOwDSnsREfiFbBaDccSU1ObhaDSo+XP4mxjHHJvbgB562M6rhz/Qywro/mkI0Mbo
Oab4GK62uXOKpMT9OKj8UvqIMblL88hIhfpoRNk8KJosd/gxJ11FkIlTQbgCS039lYM1bCaxtIeq
toLDYjdOTMzRuGQAXFWBGUoUOaC21MVdq8n6IsfZGriPxmI3krsuwkFotCn1eI8F1G66vMxu7jxo
bCIq1qbWGfgzdc7vAwAFDn19NEH6KFvHYmW77Y/OF1kQlcLDaKySUafuKuvMm6QUOOgbpjogfcMb
Y6Mb/AV8dmSk9yl/czlqZbJH4tQyICSsuw9rFZT+3quUFmz8emgeCXPJ3nAWG9NBWGWRbrlJA6Sl
ppd7Z0QImfYyogqzbyyNBIx7ygkLjIQrTfe30smtIkciwOd0JE6mZfy0VzUgKWsnp0WlwUQTlzVs
1NdAHVmCyCVo2dFSNY8kH0zOfLUkTd5z5QyFE6dLoZKjtHIwEM+/Bkl2tTW52wQvAasNzqvnzEiT
D1EX7RA7UxY8EImF6GypHVRifX81IyKDXYOwsOiP5NzEOdLdKO7wZmO19SNxrEyTRekvKpRDhj6P
Y82MCV9v1mXT9knZwvUu/aR9j0UyuYgCOju98YYMKDqjyql6TNZrzRXRyZl/8RMjA15NfPMNt3QZ
VX3px6uecW11BAd1PBZtUwMJjXI4JHYn1xB3CClSk4mdMEZ9TTyHP1d8oIwzubVtleRniY0czBML
S12Hq6iTn0nh8a+Wz9YQ+QNr6i5rmusP0ZIJRmrOZXumP2uooim/zkaa6hr/kfSO6cnitPo0zyU3
s3J7unOrelmtzZjaNex+kUKfK/7BUuDMSKa6hNSj7YQ4hdKqojNIA0MJqGKblCUOsvNwFWQlNnCS
5uNaO1TFpCcHTQRVfvSYF1ATzS5mhtHHgHubcpdcU0EsO98l/eQQaWaZ05fuzauM/xdRvyxxtY5n
yxWRn2NGyD4b79FmFEtxpneUcie9H9n49zRiA0R7PZA7a7FJc/KRiLhQ4AsesnQgJ8yPQVkcxjVD
dOuEEg7MoWuyELB1eGR/D9H7l6/5X5Pv6q4iHasqu7//G19/cT1amaT9n778+239XT727fd3f/mo
/+36o//3f/37P3/JT/7jN0cf/cc/fRGzpfXL/fDdLg/f3ZD3v78mf8P1//z//eZfvn//LU9L/f23
3z5+sptGsutb+dX/9o9vHX7+7TfKjK8xzf/yx1f4x7dvPgp+8vGj7D/+EvLCrSw//h8/+v3R9X/7
TbP9v1I976Gc8elDuEY7T9+/f8Ox/upfq4zps6C7yjd9giZLCqNSfsh0/ho4FBMQfe+Y+rVF/re/
dBUNJ9fvBX+1qFDSCXf1WJFdEtH+zx/5Tx/Ff3w0fynJPqhk2Xd/+834U4ae7Ro0tuqGZXOnWqbp
/il8cDXIOFT9WEX2ztou3/JohjyZIXEbt9o9buywvih0LZv/YaLrn1/3+u7/mBgJC5305QyVny2F
ZLWhwNn0rP8mad/4U37jf3qVP0UeGis74nh9d+qAOKS/rUIUkxvWuJviqQ2zKN+p3R/ugn9c4D9e
0GtrxL8/Adfbxv1Pr3jNq/tDEmaQsjeQ/FJFa/FUjhfm6o78m87BwFSXZIb8Ny9nXjPi/6vX+9Pn
d807XKRkLVuOU7zijNzK47hvdiQlpXsRjWFwjzA+dKZYP11dvN7G/Z8FGv/7O6ajxvZNyksc93qH
/eEdu9gBCGu7tolYGEFzUjvD2bLi//qy/l4f/J/e53+8iv/nrHxGgLoveZ/YDtaQFKltsrdQxm4Q
kT2loTxq/5u089ptHFvW8BMRYA63IiVKsi1nu+0bwnZ3M+fMpz8fvTcObFqQMLMxl9PdpbW4Qq2q
P6wp5TqCmz/APHYBGO4B0V7l11Tmz9hvLfQ6lwNeLl2jCBOjxc8Q2Gwd3KY57HDQO/q2ClTh+fSw
l9vTMHF/45QwRBaNiKbGYjmpk57rqtqlDjQVWpZO+TptY5vW6E2ynlzUOlaNXbm+I2zOBF7IOH4G
VqnToAREjUe1Fl8VGkYVxnWfOtll5yDe4ZpAkAa7fgzd2hkdkD+63f1JXMrvpyPLC0XHH5EXviwd
JQ0vrIgs30qbyYlvFUfZ1Pbw7O1QEtjlly/ypi9W9Exs2vob4Ldjs4LhdfpnLI1sFj9DExc/wzTT
yQvTAi9Pp3PqmrxtRc0zQlfdtt7SnbmBwFE6LEWbt1JtoxN8+gcsVtlnfKwadBF8ka5IS8FOTU0R
cvPkyjGLJ0kFUPCQN2cW8rFvjCD0rN3NJcQN8H3n5mTEUaNDyuqSgsIcZP7qvYUG1UXnzMGPftQv
oT49Qr8cEmaVmlXlGzCgwTf+TX5bm+kSBvcaUPhVy64NXc3l7eJSTLPzB9+ubN+J30/P6DycL0fI
54waok53AYa7BcLq+3DVRPQqS8WSvF6b+9o1d5qrbiq33v7zMCb22Z87ltNuEUbRKrAQPMq4c5od
zq3bfiOt5e25i2ZxtX2O5kuYz4vhy4wqYw630eLj5WHohPrvqa/PrMDFVfbfCJqiIfcvWvgJfZ8v
o8CNBCZ0hSUtxTKaBBmdsqH33uo6sgv9wvceTs/csfWIMPH/B5y3xJchBUpb63o3Vk4xaE4SGE7f
XzQK3Bfsk05HmnO5H2thzscMw0AB6oclSgNHfUYaZI7otutxna7BfbrRc77LneqxPrPPjn0qS1Xn
zH12m1IXuU6uTLEArDB1SktGqKSjvJ1UuzMj+rm6dZEsUwTwIptkjvOIv0yeBENdS1JuijmRg1z4
isyGbqzhoz4a63kJVi4omFXoDJFb6Pa5fO7ncfU9/Hyqfwnv1UXWRi1j9MOULiJyaYCpAxkGujf9
Pj3UM6GWss+GTM5MrQmyeqfYaX9bUCsy4Kv/T1GMxXwmRqCLshA0kF5uYuHOUiDa3Z8OgbH7zyX/
bdqM+f9/mbaKjjpdB3GktpSPs+20UMa2WRjTYz80yY3WaFZgU0L8LZTI+hTqOF4k1qQVCLapHmVe
Rf8razydrdYKgMma0bvQh9Y+VsIG0SOr63eNL5F7SkJii+iKITNjNkijBdEWJJOJgGlb7TMVva+p
5F/NMqN/SQazv9HyHPZ9CYqnz6jeaaKGU1Xnh7/8EBzRb7yGqO7YgeoLkgpDwBSALBQV2A9YH1GO
vivNBhzVc5gpSBqrKw2hsr81j5FdmkwlrHpIjXLcNNtEL6xLHKPg0HYxNbLKRzM3StT3GEBhuLLq
AKSIAoPCZwpkymBe95wgkLoSxmHawD1E+gpT7gyjy1aS/sSl3m7Lrp9sa6yUa7iFEgTFxPpVTzrt
nZpeELCCEQYu3cg15adoR+/XuGgjHaufAl2avRqbyj4KY/0yE33Lxi+U1zFyL3caBIvWrpocxc8u
BtM7hoV41yUJTOUKdrwHC8lJYKsfKsqgmymTRbqUo2mbZRbYuEvm+yoplTsTe6nLBHLBWoaS4/r8
CKTecm9XdmK6CfSho6DqpdDQ5WpP5WHcDqkh7GpKXGs61tmlAFxl00jIRckR7rLmYOKdakS++Yen
Jdg/L56uNVlK936LHBB5BLpJUye9UB6NrmhZmi8w7uOrCa7mRjcs4XEyIOnAXG8jhOrA890JQBsf
htKQXvEQhTjQTpTeZp6qmtdwlJKqFZ3JFPur1Id5Y9Zaet930CCEJC+2+hAOD0FV0OGfLHQxDBSn
Iy2J6EA2ENG8qXJ0FuQEeS1CCgbrtfzNUEp4I/4sjwUZFerNqui7plmN8PHflD5BpcOSaANDV1BW
VV+gv1juqxFRsrw1X5VxJlwbYuk7iajJTlUJuTspZnXlAwnadZIaX6dpUT5pA8w9r6jCy1KlvFOE
TXNoRQk4RdBI6V+hEKMnIBB+TIy6oRUs0PPRBb+0dQG6vSjozYwRgbCEUip9AgPWU0SBU5MG+VWp
xeJKhw61sRDSvB/h0iK06iXbShxLpx8DATHcvNgM1TR1jpGCV0TDTNuiU6u+TJLfrk0DLQDTs2A8
lUbgtMOQXgkVJbDYUGjbKFUXbBBcgt6UINtHzlYHF1EaNncmxeNog1/v2B+sgcaII/uxdPB1xJpA
VEw1ZMXeLP2rTq7lj3oarVdRaqGGdfq0gbHarwEkQuZQAEDvvUyL3LRos104FdMFn0eHqTWC9YRL
RAExCsRuT48ANKlkTFc6ChBPNW4zN5Yo1Dc52joPyqQk71kKDcQySw1hxTrJA9Tu2HNKhXib13Sa
owzNNAOT5T24/uZe0FKEyupkggpEL0dBLSex1mmV+G+N2sUXIHKVv2Ea8ZENRTMKeO4efAtQkrwK
J0m8N+M83MqF+qhMsKRCExF6VM6UtRfnlPbEQW0ArE0UAinmty30VTSWjDii827pKGekQe0ORT+t
oR0J7wboohKGC81rzhUElgOzfB+1sHoFrti7GkiVIURlJIkQi8lHmhtT3cgXYWpxjtK3grmjaved
V9VXBR7zM1W0vLcUiv05R60NZMxwAnHobya9Ci4tAUVxOfAyOtqCsjfpxN4BmhpekiyqbmJPDi61
Mje3WWgmbi1EkdsaSEWyFDMbZingshE1F8UzMrsZFGE/wVKlxZ4naPgOlbnPLPhlU5aO2yxNlUNl
hQkrJNcc9mXt6pAJVqWvm4BI2soVcl9xldScYP36WJ8lArVBSUMuIgiFcTPRzdpwFuRXLU//rVBa
yJnJQLIzUxbQ+qibHUVfbaMJ1uj2RQP+UonKLdrt8AasStl6JSqhZj36G8DaGumdkG91LYiuy6y2
ENEcYEIJoVQ8djQ5LoVUqa9C6Fc3SpfWWynovZeMc9OOdZbl1BWdnRRhtZXBz9014Dq3HZ3zrekN
5pZ2+7C3Wm9EOKAaXSrhLAk0PYAiyP4WhEB5hWC3dajRxruRRUO4ZOXg7z4owZXZSZ/gTUooQ4Fu
KfBDdzC7+qFXB2vfCGMFW6pEUgLd3eoPfefxuhKq+HkyDfW9UVSrxyE+068F/AcYKJxEk4TlpvLK
/Ab5IZBpQotKK2AlxOWq7rlLQvXRKJruT1Sl072OPKTbBXUAa80D+ReLL406KY6U+BPQVdns6V3A
uHeHpMhf2x4cahzrEATRq7wCPaU+e3Vb2eCoe3gbaqBvB1hXbkwFZ29NmYqwGN/D0ntg7GWNHYUi
wRxKgV2P6jgEwK0MtKyAGcFQnfprFYCCBJFfi4CfNkhOMfkvJKPFxgizyZUL0Vz5GOoiNYvwZdxB
nun7CViqz+8UNB+1poKR6gnMI2rhBaBAqpv041B7x/07S6KtRMK16RCafTD6zHczOQ9lECqJ9h7m
aYFUqF4n73QPUFQeJQ2tdNCWAMhnGIMaC8CEYP1Xd3XnT9ehFMcbWVWav/T/Q/S54y5/LjIe9fZk
qeO06muhPwCF15EaFhUI2W37il986kBUQrtFEiLt1qR1tkus3mI7Wum1Gg3lh9CmFo1eGgdwvkd/
RGU4AwtbedwLFev20sQu285LvVvF9DlfW7lSLixEZNJVjc6lm/YFyUNBefeiAjbwt6gRjpD1jrUC
8oRuZxNs6NqbKOlI3QXcPtjCHnLP/hh515ECgmT+BHYNBPkC6r3npBjMbrMEAMgoyd6jMBU4bdCq
vigl3dp0GbqjFbqeG7PVk10SgEnOufrXrV/mO9rwYCVSLdwOiQhhvIyVXZMyJt9HziHXWzjWCRoi
IGGq2xgxdbcVa3agEdNIM6q0uaimrr5AexpJZ9j6f7Bb4TyOael7RnSBfhQqfziQTXu5DpoL5NJL
0Khmc9BQW980pVRexD3oJU3PQbSSlSkkfXrv2WU8em8S+lRIfAzBCKM4LTmC1HiUCmeKTbgYNdYr
vRKGj0NqtbSussS/jNqgvKvSMboNai16DVnqbqoYwhM6U/4h1vv4PrJQQik061BatvSs+WUvUjsq
Q9crdQjaJiS2roflBjulo7Snk1cJuZZwkCDihE53VN8h9xr/Ap1a0riTh+kq6FC4XfnQMq/AyoFW
zvJgA79qvBKjooedgtkAzACtf4BJCbLDq4fmrbHKegdMFZ9eVSK184byd+pl010OougC65wagPGU
c+CWFmQyv591vytEgFcaMtPP8ZA3b77qQ/QQ0Z6GQBObwNu0KK0ekWgpZ6KjVWebSqtVb9UD4ADX
K9N9FJS4Bd4tZOa1UBKkopN2HZlV9CcE5462aIqUYmU2yrWQi7HbSxZPE6nLPgx40/paQn3spa9G
aRa8BBqVxnXzXghK55Ytf2jQDOu90froVplCuEFA5IQtBM/ppY2t0oE5Vz6R/osfXm+pk61mPqLS
QhNtB6Mc0CJDW3cKgNG0KgimvFPAIwRGsrGmED0qrIqASavIXwwyelpJg4ydPEXbUYn/9mCLHN+3
zE2kycqTELTg/UAguJ2EiIwRcFWWAkJaCAPW6z5v1Is6R2xGsJruXudZw8Onyq6sQmGyEKF1uo5f
AZUyvmzwzDjQzusvzFEKHpuQSRLKxoBgo0Dc5yVhN4UHdIOq8FoSY5olRcaWjkk2hhrVai1GTCtQ
o2BNpw6XCWBBO/gXMHchYa5gS+duWjegY+E3co4N1g4RHvyZ0Iy5Qvo6uxcDxF9LlTZ7JqBr5Qf8
XWALzaHQSmGDcQTuNn3or6vIxwEmGoq7UW+HtVaJxYXVWcnakCOSyggtrr4u1bvCMEEBRaDEu7IF
qlUOny6baJSFudSvNbWelU2s+qU0UbKCLp28hhBQD4EuB491GwVPPETSjZyAjNENRf47jN34OxAU
1IfUWJFugW2qW7HSGMnkCVe9mlr39QAAV5c8b9tWRbiOR5N6dp+RZoIg3lnIwa4jyQ/+KH2drEdB
QQ8VfCayhW0JmJWnmWZLrPkW7xtWu+fzTAtkf8ZnapRIG3ky7yShai+KOmPiccDxD1rZiHctEqi8
WQrlV4BgEDIgkEPhQ2A3MuAfYZXKrstMwI3dVN/CLxMQ/DHCNRYr8iET9I5u9GAENuw/yr6+Eofr
RgIKbLdmKN83Y6G/idlQuN6EjkzUNNZaoGj8K/Ymf9+3VXXbi2r/py2VtofUVqevrYgvUaqoxpPR
dM312MniNlXoQtN1V/rrzu+FZ19EM5xPqsibqgVRt0JAP7xX2jB/56HYOZ2Bzx5CfWZ6AOgg4nKR
A81tfJ9qSBOpuPu20N4zQPSOGFnTRrCm4Bnto2zrGeTvyGIBEKsEVNrRjY4DetaGlB+mPJjWYzk1
9MMHoOTKhBOt1FO4AkFcyzeClil7AVDLO0Y7gl1l9bTLWTtk5cXIHs/DCgnoJEDm3jIPAw2Nyynw
knspUUUFvZvIf4KFq6BaJ6ebSiaxHxRY1+U4keaJpOoo7WTTGmub6BZ1xAnKDeCybojH68zohk0E
Fq6zTdijEE0k+cPkGEURqCkRdgebaaWlt4MoM+y81polA8EaInwkWls4teNfmOJwSMiKSILZszdg
VyfwqJqFzGfQgZLOh4k5RKZfsnmh9etMHNKHhPILOO247MEvJxBHq4D6G+ZZCihfC9BR7LF9YZBG
SJbCZIEZWE4XYY5Pzigq2Po0uSDfFpbX/vVkzfvjixFdG1j3kTPEvn8nab2/HcvY+uObEkUEQfIt
1MoC4b5UVH1LvpDwbPHylwp1wMsYsO5sdY0UCzkA1OmOVFwbLfiGpfXiAcK8l0JoNWlq+SgdoYp3
a4ij6HTiLFATSyyjlZxS2kfh00NnBg0/V+zGhHREi5W9D1/2FQeq5EksfJVZHYqX3MhynFsG/y4o
ADvNSN+erEvt/6pFALQ6QDZqo3eh8Fsd4ViaWKOVAB4qH2cGT7YKWroNZDUNJR3cQcxt7lXyL73B
+Aeyf3aN1iWSga1ZXCZdqMJPEuN0q7cUKnQhkNwGXwbbCkIF6q4vTfj1pMk2HhPhucyTEE3ycRRv
h67sn8j6TXSTYnncWNEk7EaTmpdaSfmuVTT/Fg1JA58bIHQywso3lYR+U2zJ+m0E8vKJhyxIqAqb
mRAvnG3WTvolLlfmxzBo0oEHV8jb3OsuwASHN2XZd9vcEpV15nuUtRS56RDTa8yHNGpghnlhcWuN
OmpOxWA+CZ1ffAxYyGe20EXJU2L22hZZIhKCtAPqr7QCZDCF+Z/rKv4lpbYIuwUTPWFuqnUG+OiP
XujdG8wNCidp2b7naiN+IIkSXGL6oKKyhFoN79MBIFqovnZWXru9ZSTrYoyKXRInBSQIf1p7iMvv
pCmfbti5w4FFTYLqWYj19UMLrEzjHWZWQjvCSo8RwKuxK3Pg1aq7PsqUyhbVQXULOs17XfI7ZDnD
9pDDpkHHRhVT3mha+kcwAlK3UTL2ZloiIYjJHM8ursNViHIYaia1PLxHSobyPycyCFh0C5NxkraD
Z2q3uAjA9W5DzZlQ4N0hNDLaNZZTD4luTntL7pKDH6TpXSxnitviMfPY9V4H6Mn3GrcZG/nNaCft
xTL9/kVtPM9FFFddSW2EUiYYVWsV4ISFhkxNDbHV4xutndjWQjXcZ1yIv+SO47PSG8EtkbKDiGua
N4gQZHsDrbwHqzSVnTJ5/R1+h9qvFCFNG6SPvx1EYbisgC/sTExNQtjQ/nhlTt50oaURRIFekP5y
7gUuIlrR5RhB/AK92GwSgHObnMDItcL3QIVb3EMytG6QVQ1u6lIHxa6Lw+OYQb/T+yHetVzHq6oY
qIkFIrvYQ0LDketR2Fmjph8a8u7flFIyDnG/uJazssGIIy4g2Mz2aJFUhleUfYs3kKWJM2EZdQsl
o/qoJJDdGoICbpXkHCh4mKCMkJmpK0u1/CZymO79sAea14zBiJwNjg+om7UbGPLYEkgpp6BigODg
AEbIKSVLKTsIk+C1b5vW92+kOq1vgR+jFx+gktN3RbFqpp5HQGt5OxFhxKdSRkK1mHArUZpR2ShW
rz7mutl91L0y3qRNEd8XidRtaNngL2CMwRWVpdDNWwsG0oD5hekbybukTZfehFbc2BXlVRU10EOj
KLz3PbKwssDblyTdmoDCUpYdIY0DfkeZQG5H5XrAJGKFIEWwJ8WyOCZDbd8KaubyLiIJF6vpaqRA
eR2kQuxEZSwCA62Q2hyo1uNeHlyJQd7z5zyAs4oeVgdoSJk7TSXUDSmieR40QMC7NsUjSVI68yJU
0byqAzCwMW8tpxSseqdJgYDNUCHAyOU4i5TO33MBpnfMY7BVhURAUp1McfY7ca1k/JuLgYjZgBA/
hLL2N+s1BX7U0JKw9+S7lj+5kxwJiIE26pWGFx1dA1K+HVVq2FRgb+8wLhtsP5WoN1dp74wVvBkq
uOnO6MTitqsi6NJ1hPY2Oc9K7uHwBx41+G5URNoH4LylOFUvG8wuOQYCrGoU9oUBWs7RS0RAWLFg
QUKjcHUp+xMBe77r4JC/NGCp10NrqXaoIbRdVDkePJ6B3Ije/5b7PN5SDIfeMlXWQQJL4w6p0O9D
Mewu8L8CNAdckWcZsut9XOnuoFvwR30YHMUgRtAQKcCQNU0zoBO24ybEdeuijbX+phIFbZ3wrnVK
A9nxUKa0DpWupyoi55dBKvkoBVrlthXQTfVUr7lRmgDk50DqEeMaaeMgFd6g9gp/Y5isC5zf66sA
RYEdWPf4DHhpRlh8a1drpgzWBHCWihEKHdjvraEiZPWaOQ1es7oTk5tOf88Vi0fg76Y7E+lHf/J7
pGVzvkuAgQB5R2qx+p1nL4P461yf6/RQpEUDtJiABhiRQQChc6fgoMa/VEV2kF1HXBZeKk6N0b2G
gKNgdPf41Pyb8Jam6JKkmTPibjGTTRqjqYSohSaqV/noXYlcEVRKy7ZcTSBZETQ5hF7DlT5uRa6o
ol6f/gVHJhjHVQ190xntpxqLLh+dNg9aRlg4moRjHJrav30vPNOtP7JcFJFpNFVwfAx00YBFBgmm
Xz0UThNqGFiW5psseZtsyLdpl6MRlmdnGqTHBiUrtOthOxk4wC8QWUY0hsBtESfO5YTCQo9YajXc
np64n316Ppg8YxMNlR1A//z7pxOHXEBBjSC9jRqPA2nBTl1tLW6U9bgtzyyUH43lz2A06omjGoa0
+EyFJdLImtmrSnyZ97eJsp+0Mw7mPzAVcwj+cSA3hg6ed/GVoOGVoifP8ED9dxFBXfbv/GzPLYOH
JfypNnFPT6B8ZFloPLYkWZ1n0AQt+q3BnKPFl+ZFkjvdh/+mfAwOWLm1t8PzdpMi82ND5VhPF5Tj
r/2baY0f3No7xE59Lz9bTn5mG8g/UBfgWb/+mHlJfel2e1rQdH3Hj6mc/GkGx3huvy92xYas4TrY
UMaDkbsKDqODJuGteSE40ZldcmTRatQkRNXUQAFJy/U0xWUkiioNIwQGH0Dw/ArCc1inI6uIYWqG
Sg8KyIe1WLKQAlDi9jF7yBCWjDDDiu+Rmlmd/q7HxvE1yGKpNlOtlqTNtJuBBTQmFlnWOQTckaXK
S4NJ0oAbq5KyAED4TaTHTe+RZGrTbymHtOIVo+2ZxrMGF9QWC/mjqcQz3+dYULa5wYEyw8V+OIf3
fm3i+cN+L2vEA0BFAGpPLvp++OPn7UUoyU9dLp+5/6Rjn8zSZRn8jEZccTFUDAfwegqKGVzaCCCg
rY201W/0a3M1XlIWER0cVTeac/oTno263JoToo1FQ1Q4fWvcJyTQhdphsIc12cu23kE4Prv+P+/y
RVaBCBQQIZmRGvon7PHLFmxRhmmTMSyd5JI2qx3v9Z3iBtvKbc8cpkvstQF4nfUPflSUNUBP4nwy
fYmkNKkwTigMfgIo+0P/GDgQxe6RhbXTTXrt2ecm9AcCag7Is91SJU2yTGMxnzVSspCFGBpGtNva
pXq9mfF954B3RxaLwaMW8D1DNBjc93Ghi8gbV6hLpy46VP7ziFZJb17JUVX9881gSCa8gTkDVCVj
MYOlAQ9cpVLr5KK1kwPlMUz6AynuA7qaZK8T2NumMs9cuUdOFsCLsgLq2JqvqsXwIjGdRAUTHlzk
xidPSZ+iQTmzNI6FoBWomBhez1fTIh2MtDpOTANhJ6Ggg6vL1hOd/DMxjn2lrzEWW7rTAyR7wqx0
ZBxaMOzeB9UlZc3TW/jzCyx3k8xakzkiFUu1FlEEi+aj1ibIpZWteFNNRvKq4ivxFnU+8Ku0Tp22
HXpUOanQmvCa1lQgB6fOp9nzVSv2ZoAov1kDMKLeP2ykxjRGO/Qzy0AzxYBVhDMY/M5+LLe60OGb
V2rapZYM7YMAVt6027AS3zGn1w4cbt1dVmFxjOdbt56GQb6Km0xGGU2qhE3QyvDEraq20zjlevVj
cPGS7q1rT9MRXan9v2Yi4i2MafUfsQnErW9p3mvXBMFNQ2EA4Rz0A9sB/65cw37HD6wc1Zwx26qS
Fx2EqkB82+tV8V7KeukGty9a/4hy78vQr3gdSSoSGKA9LFNN7ycZlc+y7pAYgv34LkVj8SiNKi0u
Py+CayVBvtQYwu5Oq3Tpjfpt9BD0VDsmnOn2OlLCTjZiXGBJtFI4DbpfOiiA9elPe3SNUkXip4lH
AKJym2a6heA59QG8vhoyNfkMKvQntp/zin2m6RaHCYSjxXklZGES6lmArssmPjSXioN0h6O/xLa+
6tbWX9/Wt6FjOeOZlPDYyEzFpI9OSkgytNh9mK4JUiFohdNLwmud1Ps+H36fnrxjm+9riMW2KLS+
UtSGEILyBGEPEN/HJP36FzE4FBX4DyYvhMXhSL1p6OoY/Tx0+209/ahifWWgvPAvomigGYHgkxuo
i0dOYkKDEGiqOwldxQbrT+naj86cuEdnC4lZ4A2SPF9e3y8UPUbdJjD7Ak10iO/qPpioVOmPpwdy
7HLk8Qn9nocoa20RpIgCkjykNT4vR2k7X47Btjh7OX6e3csT8WucRWIaFwWi6SUTBs4u2U0OprRX
0y7ZyDepCy7ANvaAkRH02KWb/hnAg3N6mMfmEkk8ibeOODNnFiuPHp+cxBSvQO1eds1tBYJkjB9O
x/i84ZdjtOCXA/G3+E9ZLIrYb9MostKMdNG/G+Ax5LeZEznGc+r6bkzzycFZaU2a44gO4q22sEuu
qg3U13MnyDyZp37IYisLSHJKkckPUa7Tp84Jt9LKf8XEb987ij1uwEG6oWOeyUqO5a3I+prm55tc
QYP1+3oVrF6KRWjMjrbqnP5JAmvebZsVMAWIHBgQrsNN/nx6yufN/GOgX0LOZ9qXXJIuh6ejpYM5
ETR2wXo3xMcMt2jVcvHIOx3q2PBMEXAMb3TSPHMJL2+FIGEBV//ZKd6w8/fN1tt0e+hGwMZgRM6u
IHgNnVm58xAWQzRJzCmmsKJkY8n3kXuvUdWSsBmgmUjbdyjbnx7Zsec3OjWo5ZFSqtA+F3Uw7FjN
GsQOB40bPMzrNnGGbbFrD8iN7xB9u5rBmSvU8Nz2urATN9+eYwkcOYUIi8ff/PxWFHnxC7ICoYhc
zPCjxKcNjUlccuifIqGT1u0qD97a2r+S9WxzeuBHDgWiIgTKTaHPX/b76lF18g3PTym/lZglV2bl
TgarB1W4Mw/JY9+Qyg4odgWcl2QsD4YenO0w4R5HN9wFons5FP7u9FjkozFMTVG4wmXaL4sYYZPL
oTGx+7xXHFfCLX4J40rcBw/NrnYFG3E/Zy1fpxxEu2kdrezQ6Q4Uddanf8bPKWUJ8UCgR0/6QnHz
+5SaIDO9yhcg1rYWwmKuqfaocu3/RRCK9RzkaOySq3wPYtQ6veyG4p9YfIjmbLoFYMC//N+CmN+D
iIHeADEmSITaLRz5XAVHFRv/OI9gvqgfIuFk6JTbF1HIw8kyFQBdCAZeZn6I2KNwUZwtn3ySy76f
InMcSE0qGra8uxc3QoWb5X+Kso0TPahQR+SV5FjP8T63YxsZozdw6I5v99i92M2jcWZxHklpv4df
XL9tkJqj0TGZqpvRdMQBE+uCTXehO/llcldu8h3iqGsUUtPrc/WGn3chabSE/otIr5rHz2LkcjoZ
qm6kWAkVdPCqPP2QIh/WU0l3R+3PnChHgkksf3hGZFPw4xYrU5u0aPJMBbHY/AmmzKpJHqpZVv3c
Y/zIZQT79kugxbpRm1iT1ZKLb9hYH3TJnHDdXVTbepPuMMNa0ed/tH6f3hDHPiL5kwKJzJDoWYjz
4L9ctqnQFUkDngQCbiOvOsq0MoUGHo2Yov7u9t1a39DRA32Htl8Efu/MVjmSQlqSQbYtqdBfOeMW
i0gRGy83zRBpuyvTjlf+oV+HF9IGS/u1x4WFL/lasn3bvI5v6huQrWeuyZ+5hsWzDAwRzRrEF5Z9
DU/C108baZKL+YcClKgBqDGrgrbdgWfnmWBH6nFEm3cqmQb38rJtUyr9wJ08IJy9GxzVlrbqrmGC
8Rl3z3zWOS1bHA3Gfz6qgYzaj3ocaNFK9Wm3k7UO4Upeg8lZS+5g4yhl65TazxGYP/PAUwEXa7es
pgKFfQJ2AqI6FhQKpdiAzHDqEYsxmD5YT9T42cd95xpeZ6u15kot2P/TAz+yV7+Ne5Fz+F4re2Bu
UAHCn3yEq5C0eF0j/unj63c61E/SOCePMt+HnMAc9ssSZBCp7SChzvqZGk9OvZozq+gekcTQVe+7
NQJLK/FdElbl+hy7+WzsOXH4sm3FKQUm4BM7uyTxgFC4MjbxOneLtbJP7tBtPsy7ZiZWn0tdj87w
l1EvkoEwNrWuHIgcaR8dDheNCiwhfmutl9PTeyTp+Da7i4OpjI1eUFXijKRX2CG1hYCbnnRuS/7Y
KDpFSYWuhyXLMg+8xUQCCVfiTInT//YcA7t0wa46iGG6nTtuz7GDfz4niScrcAh4gJOnLpPiWC/D
SDQRPMDs3dWFdf233Zuu+taXdDxL29+2V96LZSNgth9cTOdVbT3FO8xybcFpz6zgH4ff/FuASKtk
56TL4mLscdH1WTLTeEMDkUVUkacAxoyO5WGwFeAq/sMPuoi2WDjjgAJhNVElrUVejpV3myrVXdjU
9/9bmOW6gS8VYLcHIauLdj3INuDyyM5HWfjn3wTSaAxwApDoLY6aIO6HocI/zSnl6yZ7auRdEXyc
DvEzI5jnDMUgapO4FNBj/L7NOwnCcDf5KVVDmQaOcQ0gdTOLgnhb9MbuMBrdnHu1zR/920G+CLk4
yGOso6QRsXQHrueTMY7Uhs890X4cIYsQi5mLMOMGnxemuKPDFW10Ps4fGaxTE5yr6J2JpC/eTwUN
HavTmD9cYjNWgWc+RRVUVDTOTn+pz317YtqWuTimnKNvFkxbvZ6/UTsbqa6GTf027cJ14Mg3ihvf
ZOu5yQ1d83qgzxhv2OE3GNA7lR1ujIfTv2iexFM/aJFYsdsQDJQYuupW82NxjX+m+y+UKb5/y2Vd
u4tMzHhTvmXUSFcYxjhdNW5Oj+THTUAI2pfinKORJi6bVJnpFZEF7sRRzMk1MG2Q6uFv2kGPOR1n
XtnLGeNGh+VJe0fSl1I/UZSbY11iWJdZyapMdmqB97n2jLxlUP/1tdfT0Y6MihcFBQoo++BDlheB
D7/c96UodQrMAGbDveAuMZ5Pxzh2fhCE8gsSEQglLJ8uCCUgXEwTyIF2NyGHR15d25+6WHa+S9jj
pAjh9bkU4Wc3mOq2SHaErpqJmM5yJoOKRwWv+YS1112q+irZ5DYcgK3qNGRFgPFAFN6cHuqRnf4t
5GK5B7B+JlLrim7RAQwz4uKDo2GgYynC+nSkox/uy+DmjOJL6hVifVUOBjIUMW5tpnaYfaLb5swt
dvzLfYmyuJsbs5BKALapY6DUw1sBDYNgxet6a9goIL/hOUpuF5wpaf18jS0+3Dz2L2Nr1DGLxRgV
mHa08227HpyUpBLzbXmfH9J1Sn45C8U1dhT+H3fnlSU3kiXYrdQGkAda/AKuI9xDM4L8waGE1sJg
2E0vYFbRG5uLyMyqoDOafnL+euqn6lQmaQ7AYDB74t6gWiUrPIEXXvZfDxJnP2F50G9+Aq3LlEk6
AhDN4M+bfp8dyHL68oV05TJZNxdX7mVmnL32HHv5j0vZC0USZ9/YjIJf6l55R/Q7FeXRqd3oB2Nj
rus9XUu+9tzulGM5B/J6gRdp6/ALeOnV76fUO2v1Tz/h7JtrTnZPfp+fkO+XYoZ+x9kIhMulU+G7
78ibKz377qo6pHFtbsqVWX21aKNpOZbBZp+qSxvLd1+R/wx0jisqqCWeqEfH/KKe9PHjrNxqXnth
tX53DOrLQGYBoiPG/PM8SWfdlGrHGEsyLc8/pkWHO/FSfOL99/DNMGfTEbauYYmcYfqVWKM8Auiw
o03BhxXm0vC8Lg8JtxPOzoXLe/89eDPw2bSMJgv4CbnVlfOQnKwNmrAVmPqDcQCizKt/6QD/7tx4
M9zZFBQuPWftsFznlB5D7aYBvt6kbGSGCwTB5Xf/8rq9GehsEpbuNMMiYGEb6lOJhwO/x0Zxb4sG
lWlsXbiL72xmaeSHs6CqJENgTf08SWxgrdSzVuC5WpX2DTqeNevCmvn+PCTPQK7V1An5/jyE6tLq
jsGjXDVZfpSh9TR17sZGwvf7JeK9K1kgY1T7UOHOMnU2TGVRqLMENmheCBpkSg1o+t8P8d6T4Sij
uUTgKYU4r0BCkyfMmhaEVVmQlM46FytWf1AsRHydUu+7Utv/fsBfoxis9W9HPJt0UA2MRkFs/vpy
Ld+4eq9dd0F6M+5ilwycQVVEvFa+KbeXVtz3ntrbkc9mYZqXXiPbghWK7ckwPXbOlyy6sMN7LSE+
n+pvBjkPLqZSE/ZgcuItX/QDWpSg+m4W9yrftWBel+viIdrM9MyHQdRfeJTvzRZqWahy1Amtkk35
ebaU0UT3dc8hOKfTey8aszipZThdWoPfXR3fjnO2OorQ02iuKBnnejjA+Z7ZqXTb7mjfkmFE6XQr
9/HBvbCCvH9xJtFasH5soZd//maHECO3lUNZdyv6Cg9RMe+nxt79fma++yqQEP57iLP7h+IJkZdF
ZMSR+ufeFWh+lClQZ+MmCcu9bXaXqqXfnY9vBjy/kTKelKgQ3MgIcoMoDyk09ST0LuySf41AL28c
EwJunA7k73xnTqWYY0/eKzjOPli7JZU/Bzh+N5cyNO8/pP8MdLYsgkQATIRQYdUZFLiEN1p+4VLe
v2P/GeBsabekISn94DPcQp0yCm3V9l/csL8wES6NcjbXOsUsrMiuigVPdE/jqVwwBztl6C/lDN+9
Xzp5eh0Aq0FN+c+TWqPlunIWol9bPjo1hKrcXP1+Tr97KTZlklSZ8p2yz0YwBlrWh5h3dYanBloe
J9nNbIj/l5XnzShnE7meJjA/HUu6ghzLsZqXybpUcPbeVgWb0b8v5GxnJLox7DDWFqu4GA5llwU4
oQ59la2Melj//p69+1TeDHX2gbIlZZJTzgpuJsdsLIKJzNjvR3h3pbGp0qK+GETJeakWlRsRRgDu
F5NrrWq7iHwmgpUgnz5L+M2/H+z9y/nPYGcPx8qS3GwHBrO8Y00VM9SO3w/w/qMhO7CUHLLpOtul
WIXnYRrls0rjx+Ld5eXktIo+mwX1wo37tTZiWco82qAs2wQDeb5d0b1KElfhjRk3xDUgBqWb6in7
xPZhpQSmXxydQKUqSn9pKePJp8fxaYl2xJ/+qo74R8T7Y/K1pT3hR/8z3v5nTP7/Oi4+20yPZfV/
5uLfJp+H//4/b3n4f/2Rv3n46h8GEN6FJ0t+Yal6/DcR37T/oMyDkzzJEIahsewNEf8PShoM2L2u
AVOEEiJemr+J+Jr6B38bwSUeOOWTJFH/CRH/7IXAFqGxidApF+JjCBf/7P1G0Z1aKUX2lCPhOBa1
b5Rf3tyQ2z93e28R8ctG8s0ekJYaskqs6hxBGAva4s/r+iJTbWIbxODSpzBwtDe2yhZO/IXvFMX0
vx/o/Mzd1a3i2Qir0HrrSbmHf1U8aolESOSFMof4oGGsyCbLfDLHzl0PvdBvQrPGvkd3kfuYOFnz
qMjQfoJm1mk4ZD3g62ZdNkFFOzOV4JENyaBMMJ/7GWCWHaxXfBNyEBMwRjseP4Ltmx4nRevhsalh
8iXGx9QHKOjoPTOnSbmONGKCfmYO4bxCmDJ96csIgIsSFrYIZrOxGxiSiy+0kAkVQDV+nW/tOJY3
rdW0i8i6kIU/uFZ8X+uqkuHZkEBijDnNrC2Xa8FMnToMZK4iPJaBQYGKR4WcFvtZlhpHWCb0yjte
qqDKMNwXMabKMzvA6bZCYXddgFrNAhUVCIK7Oek/V1NcfUqjND9oSzP3gkrzHqsmLr4hfp0+zfSF
BOwEkmZjFxNCPQ3Q3mMPsrPfSiWWx1STyrqoHFoMyyKCzRuqWbsJNam5QTw6OgbEasyttSgmLdoT
D1aroBcm4UTVHGvDT1NnrNZpbWqfxjSlc7/RrSQ98d6IZ9n10ecy0WJ0nSZgfKE1+nWfTeJ6FmF9
CFuz31ezF37VM1rocSoK8QnFhBHMxuBdm7nI75W0YUuTOGJLH4K+pQfroVRAKYBjdw9okfDsOLTS
Xlc0FX7uKVh87nvRaqtycHjuQFnBy2SZ274YApdQGxVUiOSoh3Aw1uPBhsW1UwfS1DxNzT5E4Go3
IspGL8hKSPqlkqHMHhDC9dBymDpr6InlgfI99zh7c/uS97P7QGv2eF2Z2Lw6KXTogXY6HhIA4492
Xhofhxl0fRDNFa5h2sRBupKlv9b0rtZBehZKFUiK0z+FTq4f8gq+kh/bWSZ8UGBjHvQOoqHKLlVw
U030rSLuSXEPHQjhKilHM9/Q692+tFNCe3pap/pT6bTNXZm72r4r3HTYj2KwUMzFjYX5Bb/QNopN
AzTbQlWwXRiNflbr6WdPi/M91nVaHDqjOLXSAKsmmvwpgdNzUiIbMBKHrCsTN5ivKqp37dJisVa8
xSSXD64D3tBFDFjYbned1lFbIv+ZIRxQt6rLV9rmS2tn7rNVJWKft52yQwdjfqJvKA4KCYzFN6QE
Q4mYGEJCGqoc1ELdeWot2Tx7STF8VAovFr6iV/y7bmhGt7BksisKTBp3RS+zus3JzGxEhSvISWvr
WCeiPkI6Kp5gi8ynObGybZkMyfWYZOmThFR8gPrnrbsKkRh6XPEjC5v5NsZvdpvG2afBNF+w+viT
aSFojUvpz3utKe/SWT0aRd/sMgdiLiShUb93p6y/EtkQf2zCAjj4MBnmXk6GcyoLR72RvYf2PUEo
f1WI3PSI+Huhd5VYccRaSGmsvrMaNHJUEreMqDkDGj4rEbIOLGmbZKHpTVygT9mXMS662xoJ6uwn
0HPbw9jBRIe+pKn3cYJ5yJ/SrH0oqQUboFJYkuZBzUAdBnACCs/oSSNadeGokmxrrWyHr0OVp8nE
ECW6KlmBp9E+uk48PmRdwsue4IfFRK3m7pNAEQNIIRPRVwpoOvwhan5l1cPwMaKQ+KaAPIUWQumU
ryr0XvM0GkKn2g6xOsVEnabfp/T2sJRL1bnWlFlQGz70nR3g0yvvFKAnFqEvW260clZNP2EZf6xm
kjh3RJXSU6ZECtp67sH3vqHYddsUtclSW1j1jZmI9iF3R6rDMi1K6VUqTPVDpis9VlDF6nwC61Xv
w41kFRgHCMxtxKLNDhCnlp92ufEtk0Z6TWINW2/SVcZjaZTiZArcqrFrJy+9padPPE/LCBxtgpWG
m3lfTVXLflgQRWhja+hXKkGNR3VG2epBt9s53VwATW685lkKKV90xaueIMElR7fx1MeugdOQjWm0
tcsihGGc9RrL0RBt8Plmp3LQsBCb4/TdkWpt0e8zud/muoP5iPEJPoVtbTRNV/bOlEZ7nvdMCW5o
098rTGvTUpF4W7slnmKqUrx93jh8niyYsUdtqrVn3RLWhzL2Qnh/MmpgKjZUgt8BWlHqLTVS6RY4
lv48Yui5c+pQuWogXcR4RboGHq0VOiwDYGSupqkDndU1Ypa7GrjbsR1zHKZlORdPhEBwZqP7XHxz
StJvJ09XPpSNNDBCIS68o+qupW+egyV+W5zvnemG3JHMXWlakgMpRD72MUzC/GucIbFbl4Wa8A0r
uvKIp4wVrbBTq/ab0TbuVZdJkqctNDjyGHwCyJmADoPZHOFobYovJczRvWrK/IMJV4/IuJZtulpr
H/vahaguaqAx7EvyO4Bd4S0SxvLGQCzw2AEE/BLWM76eUE6UutRJt05mvX8x4ji51vpyWaaFDfYo
VYYjnVVD/aJWBpv7KRmumHm4gV29s4KSi0qRq7UVRYRNp39M9Gx8cYWBi3oGiZgEtQwxwEf0F+1k
PYYY7BA3PtSqp4AfdEGM8eFKpjzgjEzJnBZnUROUYdx+DTWa1HzDrSaP3qPQ2AwT/scklDBMChH3
GwBSZk41fRntwsiYrgGAy2StZLWRnUyPAptAbV35tBQLQ+TPsLyuFMdBdqoNjnfbmkP2IzEm61pT
4/aKmH8S+1JNmxu4ZVYHIL7uX/BPL3x08si2Hw5T/uyoRZP4cevUG0zzxdYtpDiG5WQ8DaKuaePr
IlZ5O7VZlzPnKjLreqUNLXZrB9L2YyUdyNVjbYHSKUYofAuZHU7MnN4Ws+X94KYPgUdC9ThKGAmy
aSbuhtbNT3bnjvgAY1xxuW3+mMeFwFaXRrKdB+iC7KT5h36Tcnpd1XqX3dngcNx1GE0uu0Wz0l0f
1HlU+5o9GN/TMhYPYtCbL106Ww9JoSXZuo+ctMCUGcrEHwE57exYM9eKDlPUL2lI4esaiTkLTEMA
bGk6DydMlfO5GaWtfZ8KwAuruMbTjHUdMs3YRNEHNl8R/iArIbaiaqywlqzdOyeLuCN2g4s80HIP
x40Zys/cER2HHh0DmUd8gZZ7q/5OO26HGhJgW7LRjSG3YOnI7hDmmgv8pjCyO6vWuq89aKNvopHN
rZSxUQdt67DVUKbe7Fd5GM6x3w6D9blomrpaF3GvDH4Y1jbZ+NSyk5VVmiP1v03Ys6WSTge3BCr3
RzOX6i7MpmJXe2MIxc8T9o0KEe96ctPoSxYO9oja0WPtac30a12K/nnMU3MEueu2P/IuUx4hmzL/
rcqEoUy3Zr8BMN6s27yTVyrf3cF3+Hef3DZhvja6UUNBr+rk1uu94qtCT6e7MnVlfhzYMMR+XHhq
ujaEjO5kjwUYxlvoPWoQnidodFO1SF0HwAGjTLoP4ZCyB1Xc0WQ9Sqo7aINxFYRsgR+gPHlbkN0D
f2VqRdjqjZ7sdlXVNnBZgeAzinS2ERhH8yx8PYCMyXPeRvHs00OatmunHK0+mNusKviUYhP2B1UO
x6rXVJitamJXtG1PJh48qZpR0AlAhX47gtsOZBrbAGHiejrNoEefR9DYD5CKu8+hmaCqDGcKOeOp
+ZyrxfDYUIx1MOnA+sSmJYNq51gjPYJ1i7ISN9RJlZH5MNFHtS29Au/6ODXttKnnUY/XMI3pvh3Y
cvsqZFHamgZlpqivV5sPrhj4yw2tPYhY8TYcbGjugAEOD7PNEjD0Mo/v0qFzt4bT989xrHQvYwwe
0G1GZUNBYfMxHfhmYzBMb8tG66DrOkl8586F1fuQ+ZojJ6vhNOk5cF0ZA0IkwpRZN7Cxq32oi25f
O6qyU9yhv5OUEudra6qmj4gSOBjHrS0OhUrT7VqHo1mzCaglew7Z5d80VKAcnV2hHSfa8WHPw89c
Jg9aWJKHyEDXigoT0KCD5aibLeTyHOyt7hdECVW/KQZrV7pZ+DmyEnMraBFiJana5NFSjNkKYgA4
yBjGBKZ/YgwnDnQ2pzBI2q3vFHmY0B8yuDd1Q0R116jxj8aZ1TsnaStecW8c78Axz/s+K7Qvotbq
b5k+1t+nQVDwAoz6ydPacZcYWrZzGjrgp6kmm1AX3Q0toC424rrfjmGjX6lh51zrxBs3XhXl2zit
sxs9G+QGjet807q1uZ2rFiSr5J31atBgSSrqAIw43/9W6OO6sW2LppkIfD8S8JgZx76u0TL7gSIm
cwcCGhhsqQ3Hsa7UXexE9c6o+hhGK0jBoDWN4jat3Raa8GxOD7qX9M/zwPJmR2Fzp49DelQ8bbzv
+sptWTVyJ5ilWPi3QyRX7ES1fZQXnBfqOY3MQG3saOc5Q/VAZk/fgmYX18hWO5/9kHb0IkffWnzZ
12HVtjSpFzbAd7NR11Nrglel3dfeyKzqpG+2tLY4GOkXrFm1S2dRHSkvQD2tTeZ155rV5xpV7GEs
jXrrtqM5rI3O0dZ0YMNYzll8kH/3+D3G7ORMZrkfOeKwHDI7rjxdDl9bpwehXi+1JqmrrjwiNZ8g
6MktdHb9xsQ2uk1DY/wycKdvtAG9wQo1yIC4rGZmAT7oT6bT1zuZhPWV6cip8Ol06MWKbXm7s6y2
+qCAfAvKodZvbQ5DgTFN8aGqpvJuwBeANQBDNlWKWou2PNTN7cDW1MNURPfJQkpW2WqI/lEIVR5q
Zl8GA3B0V848uCdzctR1X4twRx5frNOw657xaTaNb5np+JR7fXYduva0iebRDmxby75lbUebqUUZ
WJ5FvAuT91DL+x74KRZo5LRf9AEE8cZOZowS9LJHtHrpXnE9pqUJ3MpD3el3tog2Ye2MW4pHPfxb
Sagd4nwUHzomD42beSVUVpbcQQJTJfusnUxkMtWSHCzxYR9q6mePguZidqqudm1BSUxWSkIIzXcV
SpdZ2N1JJ/2c5N+nTrr1xoIpN65UFAITX3/Dy4C5cYjtTPASvgnuOD+0lWgeDL2dvjgyshTOr2b4
1HPecPxebdFg4DU3JoIKlVXshqTXbhQzjD6buqxNvkveN3IwSFkxdLgnC7g/nZmKjG9qjmM7oDg2
C0IktesW6PtJtUfvhi+4kqzTrk6cQGszSTjIqo3HWmbtD9Hr8bMVRtlqQlS2tt0wV3aDXcmv7VR5
FkTsLnzQtU7Z1DmBpaQUd42WGOGFAPZ58tQmNUvok/ioi/dNpYjlLDSYiQKpepz504tLjaa+rjcL
GCmhaSqlH4eS7zK4VO10ztj6ZdCzFICCVCixTeKRIphW0z5fxa/Rcu1grOnzuf998PPiJZ6lamy2
Zi26j8xnJu+XSzRWw3HpDX+9RBa41eVLtM6SEL9c4lnItcu0OWndxepC0eOm3UdXxVqDSWsgaZs3
q4pqGjswrsQMV/OOeNdOHDW9DMjrHoaTtbMKbjz/29oYq5rnsaQRwpA6zbW3rVb1MQ8VXIwaJsBs
paif8IHsaYx6etKv63qBarEoXKzUv3gjz+oVZkfovdJyI7MPYt3utVW90a7+nCtOE1AHvsqDPLjw
9H4JKf88Qc87XAmFsocwuJGWDyD9mpaPVbsDnQhKwLqQzT0vd/rzofHd5Qy0FMSeV9N3EE3VEkC1
n+W++AD0Y1U/wCGl2JF3AYV6cClBfZ4/Oh/x/Oo0L8RoX3F1i/NxKT6BWpuHK3Gc0fiFO5c+OHtF
Fw/vBYkIckhLAwYVc9Y2ebhUjnJeMfvLjzlLnEmM5FouuPx0b2/zW2+THabd8prMtg/VwL/8mpxb
Gn8ZUv95+XFkW3lRw/XH1zN+VW03zig4r+pdc21vQMJshkAB5r2hNH3FGVd0uEfFVbi2/8yx/qP8
2f82Y/Rrr6Lz29xY8P1z+9//9TY39u8/9Fd2zHD+oCjbpO4UceSSx+Sl/ssXbWp/0JSjkxR2dSrX
1MUJ/W9f9B9gH02ILnAD+Gfgtv6THXP+gFJFFxN/bkFQghL9J9mx8wImEEcMA3QF3a9r0LZ0tnyP
ZiViyRnZz/HCNtm+f+TFfEie6h2cfC33zcSX5FVhx19YDqzzQhUqlyB46qAZaYiF32eefadiz5Ou
jFKgerGikDSKQ/2hKJSOA2qqbamqIvjfdN+gFXc/LFR1645T/NokE/OYOal3iupc3dGhk993bH42
5aKf74yBf0W3s8+FGcZXLqfco2ymdOBUXFovdWGXt5lVlFu2uvpLqYdK5OMtCa+nQqsfkjSaXmLg
7fgZrP4B5FmyHRSt2o2pZZ6IiLPx6aU7x0Gq0AziR5oT8m1vR7nu9F4ncJJKzCxqs6LSkmRNRDHI
mgkyPtZ9pT2RP52J1ifNqUBwsLEaOeApafVq+Sv0jWNM6S5SoPvXJN+CTKrF2pbNsBmaAqFMOQ/W
I1KJfKOm6bweo2g6Dj3N2UEihQq8Pan0UzU6zU3vZEh0W9jha51mtGNbJktujT3p1oxs504qar6P
yQF8jaZI7/CAluFizOg3nYZLQCSttp6GSn9kWPfeiSNkuHSYzYGFbOqq0DFjONDgyqDQxfRUF3P+
rZTg9vyBZilUd+XS99kld0oigGOpOn4eb9BKHknuTOtUZ2YNRW9sHY9yBTrTiC8FljuzDhqJyjY8
Jj1T6jTazKLt1vlkLxxkPt/1QNAbwPmzRxX7Vp1Fc5d6Kfty/DwHckvpujXR9mHzCPcdHKsXPae8
asqN7pPeNGqEtSUdTm3XmVeqHurXXZlaWyW05sPQdd2tRYRzNUYEOv0xrPAdIWLJ/YX39Nxls7Hz
zCIqA9UT+WfHTMXaFA4dp2WiT0c1JSvkjXZxZUxavzP71j5q2tAgdI5KOho7QTv5SrGESKAUD+Nu
1OvOWJmm3RRB4eFH9YuidWmxEWrE30lG8CM/xNqTAotkUFsWWiGocvJQQIBeDxwG7mICzteETaYH
SNbyC67V8tFGZt3A7s6mZwrOWc+XWG63aon7PIiItB/hMSQTO5jQxCYtq24+ubmtX2PJaMJNBOg0
5PdF7aNhxNa1LTWz9B11SIiKesncbTjQVlq8FoaZbHtrIB7QpqHQV31KWmnTjzav8DArHD9oSQQm
bxld+HESql5u4qXd4bvMCsdZQVZv7keF+dqK7yJxyKhluXckLiTsoJw0ZfiEZQbyDkjzXN+UmKKe
Y1X03b5v57QmdhrXhbObZqem08sesjSo8rSUt6yZlXUN1Ltdc+yXAaZW2uoM+pTNdoqu6zAeJzKl
nFWIoEfhiFTGUawN/7u0N9HkTCiErdr52M85LqbeaNiBacC8V0YISHpjUT6Lp8TBa5PGY/TdKkcl
2shZydledsYnCCJ2dQst3p59PZvkx2qq4WyaBh4Qv+n1/qQlwgmwYRGaSobF68ML6HzLtbiLYJMP
lulTVJ+myGSQTJAon76amRfvBOnrl7JrPbHpgMJztAY0t/da173iwN8dogpVGXEbSymCsJOzuLU9
OVacaEv3FE9RTiJNte6nqtFfvCTJX8SMzjPosjH+QBVfv7WjJt/k7mBVa4HMRvpa15AvQjCFdhab
h4leYEzck3ALDqBeqF5R/13R1SqzpLihtaL+knau8UJs3nB9YrLO91pzh01pqc2dlZrZvYHN71OM
wGDHT53Im7pjZqyVMfRo43S6XSdMPTzJVuVJwHQmAClfY/opUaXP1CyjZ6qqUPuYv8b/oevB7nGW
tIAtx0QE0BpJFplZ4dJlqC5JBWdgLaCWoX+JRwQfDhi+DUIRkuydJfov+pKc0Jc0hW5Wym3nNhBq
+UgRcU8nEhqUlD+i6snA15PuSKoJ1S+fT5ancezUoHjNjxhM1kNvh+2MJqPDtJ2X85MbUyQgmsLZ
6nEzHEDLJP2K5HJ5LF4TMNFrMsZb8jJkTaqPHLGz2O+mDGdKrirXCfaVh7xt2PCrNSUaPMSIHKbR
274Cc4D/11Gf1CUhZIWmAYXzNU9ULCkjI8nzdN3PM4mk15ySRyrMW/ftEsxwEvcwAuQjeDg1nGOS
QavjNe3vytWw5KngiKbXpWYOW5FRmji85rJABxrqHZEyivA6Wc3fnVJ631H6ac8svc0xe02MhZTI
7KvXdBmKOevWa3irvCWb5rwm1pSpjfYKn5NtOVD9Gi4ZODx99ddoycrZrwm6/DVXN8TJw7jk7zpL
jTbZktPjq0N6L10yfZkazntnyf5FSx6wrJT63sbu+SVRxuYZHhIqkpoGwEOnKUgTl3ziOBBSXcW2
XQIjtt30CuFtjEG0y1biNSE5pU36FC1ZSqwc4bpYMpccBq1PzVgYd+YUeYfWSKutgQzgG8bL+Jvr
5kTqNGxhL05Ra1ddEnloT1ut/5BEA4rhTjH6HSh9FRnJkk8lHKxUvkouG7jjUN/Ur7nX7jUPy+dP
PGWx138c9aZ9InlLypYItfuI8MjCbKioaUJJzCSJHrymevsl66tXs0KoLlS7J8WheIZifk2/Jy9C
tnh4zRwvDljzhMNUsw7FOKWfRNaMpxZw0p50ko1hhJwfb4BTP8avWWq3auYq0HShXIXSagLXiaoX
JqsSlNVIy10qpTz1S9ZbyYRD11jSkyiserX41pIKeKgxp+XHYbApyrA7Kgd5pzUn9YVT1oeUrZHc
86hayLtlGVlXbUF34RY5Txn7cz3Yz2UeJ0xTqczoeM2cWqbSLKlAKVJb+RJN+vR1KjqnI/hsOtpq
woPUB/yaft/q0nxShi6/zxA/aVTshNroh0kXfa3dZr7vhNDWvWAj7Mu6Qz2lTPX0ZY56sZFhE3+1
SwGGrPFkeS3GiXHnAc9f4JpSz3wAFj1qMx4sEksUMvDeASUdPafqL0SLzirVbFYPx9UWhCREeVc7
bxcVoSQ15rEVb7Mnx7zJ+6cLh/3luPdToZqpcVyAqUNDKrRyZ/kBb6rqG+49YhXwJwug2GVrwyl4
KQ6nNbXfevtLLWK/RjRMjQp02l+XI4YFBObn8WJKFVJEtZRNbOTa63dLb6PJeP1JhUOzbY/DzeVm
v1f5wNlV/jTqWWyoloOpYuxhxdijeL5aWmFNEH71/eXO6HMCm03H/k9jncVsRqOEmO8xFqv01mSN
4JO5mlaoorwFh+6uutVErvMmXYdfjSDf9Yhd8VVvLrX9/XqW+vmHnJcGJqk1KpbFD1lawZeif2O7
0EEuX/KvYYxlJLLQ0HGXRqXzbnBOug4qFh7qcsnlqtp6xb5bddf9fUavaLWeX1Lzwovx7iOlpQEV
guPA1Dy/ukkqIfDWcbm64tQcovXo977rN4/99iLyagnJnk8fFAX0SJE9oL35rOmg4rs+yRhVnX0n
1uraXNPbv1GC8aBu4IavipvLkI53oplQkejj0SmE5cx/NqQ6pXNHcQ/SnVmhz3GkBRVtePbnXfxH
QZj/P4uY6alYQn//cxHzfVL9a9t+Lr99/9e36l+nqu2/v43a/PXn/47ZGH/QJryQx5GuGvCqeBx/
xWwM9w9rWZgJ2fBfzJy/Azb8EYvyX48wP63L9MSzEPxdzmz/AU+aBMZSiEwnK5VL/yRgs6yZb6bn
wkeAhkoHiWEwFHyZn9dUTHGJW072pzi6Qma65diMtU0JQi9Zad6HNzfp9s+/9TeFzYxF4TYEG8gC
tKvY52iSXEnJ2nf2JzPsAiM27qSBTAtTpgaEzjHI+2iUmsCF/f2ov+YvdEhldPoTG/Kgdr6WQb/5
TCmyGV300z9E0FKgedttSxztvtx0PaF3DI4X6qppKPj5nhKIogge7IRBiwbfXvcsECULsuS2irK2
U71YXScR9x7zY+2SHvbIKxpinG+yRBaIqcpQBmoi+l3eVhy5ALpAIujVihwvcY9PnKCbY9mxV91l
Yz+vIxxQBy1J6XRHKjk9K6Wi7cjwyQ1GUufJtdKs9xsjS78VFFM8dwln00AprZgYRF5N3aqiYGDw
bUV2SAZbN3G2Y0kZgN+06qitHAXumm9SBxX7A8cgPqvpXGzSvB+QJJOZ/Uh15jjs3VK1X+owQZJj
KLO+kiEhnrnHY4Ht1KmfjSpTPijU8H0cJnXc0FnG6te2wv2gqVGo8yBqjFGk++O7rrE5iAiSwlvU
rqrw9SR09uiXB8vPzW4kos0PucEIrF4ZHtnOFv04Oyp6QGHLmZXnj5mXEwdzZ+CdpEJJ/5Fmj499
32qSzOmfZooM/bUYPlRR3Gq4aSmHUijROCl6CR5ad+nd852ezhpfHWP1qfUm9oUepWCbsCTmzUg4
bO0yclfNIMJjpbotL0yZIAlTmvIF56pyRxOL/XVuxk7fK4DhTmiv+I2d2qeTv5R4n8ZYY+s9C0mW
Qo/mU2KFfteU/SpLcJNllpXR8dnWhF28sH9sumoKqPwbUw6jBgXbrAjkuh01MwKEcuMxnQ3zNNk6
TmKj6Wtgg0NRrRu0h490KehfB1dP7rTInFZjZbUf9KIttyMHtQfG7fO1HiJOX1GVB4Bbpa6dNO2c
JObKMElm32smVRg2CtYc5UVuWlvZu5O3bRPZiLWcuJW9SzdGYFrUY10pfVR/6CyOhetGnfPZJxow
Pqdpl32fpzRdHMpFZuIgjPFhpYP5w5ttkOwQ38trJ2m+GmbZPJtYcLdmOYpjMQuK+ioaDK4s1fmQ
0RJUBVVliaCgdmcfR1P6UmmLgsfK8iDhsHaMeKfCU9NSfT4lTfpYDHI0VxFV2cd46qfTKCgtahPq
l323pih23ViJ9R3sdUsPGPZtSWx10/YelQmeKndU3+Q/+DMOdUJ20ostlunQbNck+5PyDusCgSxz
zvutpo3xV1F6NiHNeP6/7J3ZbtzYlqZfpVH3POA8NFA3ZMwRmgdLviEky+I8z3ynfop+sf52OM+x
HFY58lTfViJhZBqWd5CxubnWv/4hZOoe+9YLmerNdTtZ5Vc4RiBjTTA5yaa2U+OyjaXs2tFH9Z4t
UDL306rwKam7+jo21OELua4hHFGpze+T0tDv5r4pXtNgkA8IRohKHCm5d05pz1SCs4PCVJ9zc5sJ
gC/z+1lap4rRdt6gszc98IxporMZ63XfWmVOZLFNzhM81Nznj8A7I2AVCkZMS7vxBdwoy5OGp1cz
XhhHNFLSCTsFsEtfSr8DDKoFcFkXrfMliGyy9DoBbNbKKKIUQzlEoR8216hxArckY3ddC0TUDhQV
wkGs73VJby/V1JxpGQSK2tmTIDOCrKbkze56GGSbBsSaEOumW7Y6KVguid8GVqF1GeySWZ16UIOq
PMxSoWzKIJ3fpKBwvGHI66fRrIuHQKu0AvFGWeydyJbenVBlIsDbwVgFpMSQgzi1jP6hdF2Wk4Z8
R9VqaU0gZHef2DYAVJiMb91Evl8Od+g+L8xhjSip8Be8P5lpBbp6XZhWtbGIDCMmjgi8MJrmG2Ir
BdnUklyg4fKu4GveJx3wcAtPnoD7VvpWYai/znKph1gGIuINGXmhtoqzolaldzbn87d6lqrbwkED
A/No3qWZFSw12jjBXtTf9DgDS0mRxiImgEmC+5B2F7RJeNtrSnEwwsHc1ukwASnG6lvrhNrS1MPM
9Fq/h1OSYJHtDlIYrrOZsHn6zhp2x9xEnLy2X+xSy69WCRSPL0o44foY+vOVXibBXeYQEeZKbdlA
iddtcFSSKK1rdTCi15LcO9llAW1LdVGtbHQBk5s1qr9p6FD3uV/1u0qx5w26IGeTmQQ/epxWDblu
ZSFtyIYvmH7odMNdmUvbHkY+wHHW1svad4BFsqZ0HiFSQgxBCkmKRJ00Ne4usT1N6wkF02GaC+3J
ju3qAsQQkaoWOWSYt1rnh541Tt2us+xhp9VT+D5MvZW6TpYmN2OaaIaH431uLcVL0fB6Q5ve4cz6
T3MbtRdGC67gWjNeakg19Pa2cYZ+Gxed7OXxmH2ZwdYglWgcZF475jb0RLJgnUVU1762NnpYf4U+
5DKgSmBeGL3fwTuBMbRoW6M21o0WR/WWEJKeUfnQBLAZJVuX9vhfCwKLFlXvf66DfmtENKAA4bBC
nJwJe/+kK+jDOAPktN97WMGmT0rn+DXOLe+4yP80Bf8hzLBo/f/rpuD6pX75v//n9eWXTuDHD/2z
E9D/Ad0cpzCZrkwkevyc3tIJQGPAk4YBLqAKo5efzYCQPdI6OHh5w/rj58Fh/tkM2P/A+hrDdPyc
ebxMWsx/pxn4ZHqLvpGAQNpGhri2mBN/RHTQ36eyyhCVZrzcxm/BPiRs7WvlSXhDyytbBVp3HVQR
m7NsBsFW+NCHmLSqBGsJGEl0Sdgm/7pyOk4Td4yVIZluFTfZ/YB2iuu/ATmInuZkLdh2YO8Ok3Bc
WMRn+dAQMPGJk3KuCMHeBUcQSRECS6LtzsEoAq75ZSFFJOohBmIaDx3vyGD5sJCa4NA05ca7vm63
GTEBIlMDHcr2wzb7pK0ilu63dSi1HLYGht6oD49ozod1yJO3IrJoxJHeW/gitspj71QIcahVLZdQ
WAn0SLb8x0JLDGzhh2oVDhIvIzUW0byl3+6DcizeKRGC3Vy2YbMaizC6BPkanyQJujTsY0B/lwm7
DbMJUilvpAgOXV6p3bIOB2UzYEFx2SlTe1t2wXibpU4pu11VBKvWTrMNUfXOZW13wboyrP57N4f5
NuwhGhpj2MLvb7ToFaImabRNCdGS/GNIUUfhuQym+syIo7s38G3aKxLkRrdFN7cNrAY0nx2d7dUx
VBZGOFV3tYJBipKkaAJ6FaVH6UiXfTraF3La2+u5K8slDk35LiHBZ9G3MfBsQcGImj7pxB3Uuqr0
kroPb2R0C2s5g5coWyO/aPwe80D9AXEHisA+q0mwKfCIvkmaiqKtjZqJPFyz90yy8db4xDYvWkNU
EqTi3pUsrmhU/HBHJZ1tpzKC2qanebO2Y799lXLZQR8z4aGETkX9ylCxXydKO6/k3jRij1cwMcFa
iqs3dGeShRtrZSVFuS6NgmCRSQHYdgabIbo6KvUGfaZ2rc6Os9aT3nwc8Mx+ttAvLLO6e9Aqv1nV
ed3ll/bQVneNQybTIs1q85tjZ86X1lGmrYrPK33BBMA629SE2Tjdd4EW7Zqxqt7CwCkxp9GC5tJk
8Hmlzpa6V/ppiL2g6lptUVSZvXOGYECxKeT43qjFLQqhsiLVUm8CdYsco7txWk3dW/k43RW8T1+I
tCoesykBDtQGbbpp0qK60q0mRpxmCLrnrOOowke1BxJ3zQ5L9bioaMSUfpfSp6wSUpOgDhpYzACZ
ZiZBmvEYWFuHvuy5bqvoqtJCq/MC9LW6FztldhmGndwvyBAdF35jG5vB0qQXOYkGyY3SrjlAdi50
19eczHGHY6spH9tO+diCNqIbja08X1iiQ+UV3F9lx7a1Ga3WQDYgabtOjVECDgYNGEMRyBGlGfRX
VahDSzeKzFE97lNnPxqiT+6clijrmd5ZF110J/pp+UdrLcp2Rm3mZpQGPfHKbGi/khjSdltV9Oat
YZYHK5OVm0F07Who6QQsKR4fCDizkb2oCtHGw7HfN5Q+d1aEJxXpImAA+3XuY2Kr/SNUUB9hA2LE
4B8LLEEZDT9G5en4r6XAGjqrUreZX6gP+CUaAYz/lsqvL4p1GhfjCtFkhHI9ZShTtvn82gg4QxkV
VNVplOScu5Zq39nTPF6mTDDuhxapiqUm8xVSr3Jfh6HVruMjapLkVkB+t6iGlGNhpASTKe2nwoZo
Ux6Lp/ZYSIVaXxlro7ZHogvzrN9UouoqjwWYKWox1J2OtlY7pqmLJku70NODFHqJfCzjGCSh/C4t
ZzoootYj5CWk4DyWgH3TtBexqAstO5/ey2OxGDMetpaO71NE+qKetKq6/K6oMD3cXtSbeLN0OwQU
Ugja0VHzJwVCAs8Os/piFhVrY4MH1X7cDW42JME+rmznjRBvUdzS6QX4noui15/Jv9PyHiXRAAfh
dtBtJLW17aQHVe8pmAfmiq4dpeA8oqCGaURtnR/rbKWInE0tiu85j3oGy6IgF6V5YkKVcsdMrVad
KN1bxargWBgVBb0o7eOiocq3DLWu3c6Ru8LVS126DUVLIIvmIIFb/iWsdOT3onWQRRNRUO62CHAt
RuIFkoR1cuw4WMAnMTuLZg/lW4IkQlbeatT0nIGBvetE6wIBhKSkKLbvUrW0VRdpg3OliXYnmgP9
TR0UeYtQLdrlojfqzbm6jYym+dbR6TwFWrs0SI4BsIkqIk/CTlrL4zx8QVRyhYa7gO4wSYshNP29
JpozagIJpm/ZXQSidatqk0B60c4h7683aHLUayuU25UaqbA24nAmeM2azHuUScbOEA1iKqnVNpl7
OF2ifURCSScpway/DB2JLslk5+yiEk6Ff+w/6Qykd4DWcB/kfUowkSFLDxUa/ns9QbftzMr0lpu8
RVvR3EJHn8nBsIJgh6yJL6bgiNoZcwDXrLVm10ID8d1pQpxRc4baytzA0SpL5aaZzODapryBmVRL
HJnVsKlijXB4wYNywBqZWRNVSAfjOHG0UK1UW0eCP5XNMRNczRryWybqOQAb+bELWbCusiIw1pmV
jp4184i7heBnpSpMrXi2nNIz41xh6l+qZPmlkZfbFvqIIC2V74B8kuoaQa25M75wqxhyD676rdJg
7wRbDHF6utUEgwxWS7+W5BF9ogOMAZUtropVI3hnuWCgpbOjXIZHWppfauigO8FWk0NnWpJRn67m
IDLuE17gHW1q5iP8moBFyed6KWOJ3nUwUiayjWkE21RQ5bpBqu8bwy7fUdX198i25HaZKr15aQm2
nSF4d7IZqA+D4OLpXQUtLzpS9Eolha7XIq9PeDF2+mVXdwUELZh9nC/GtSn30l6FxvIWOEP+5ugE
GDCTRl1e8s0lo2K5ZVkYuA8pdrNPe6Pw1ATpMI43wUVIL7mJsrSH81EbK5nIz8xVswnhKcr+xEPT
5GytqTQ5IpxE+qJPjXML40W/nNAEXyJXRzWpOsrtyDH+BcJSu/ZNvXvy21i+mxDN3MTAHatU7dMb
Q6+Q4ppmgjmgBFtrH476fMCqwPgykapzZ3OM3OitpAG4pO1Wtn0C5vMc5TPwDyoxTQnNjV0kyZNU
SB2RH0Hru1FckNsW6BLmDU52BcFteKCscEw4gaFiu0M1mwd+OoA5U+gTTh+mtSDRN3+RZH+6D5Ay
3iD3sF6Mqs9vhihod3qgdJdTX6ukmdRT+S2NLPUh0kMEMJledSB1TXc7gnJg4lFX6WJmxvDWpEqW
LHoNonsoVzPHhhU9qS2YFuq2fNqXTaNG3tC0cMp8q1H36L5J1rLr/B57DaFEHq3uG1BrttPTmHw6
pVFyr5MQZLljNRr7rpmxQbG5NathzMa7uMzTDfTPYFEOLVFVZtmR0jVU9jOjoeQhIBBtYfmEW1zV
ZNjXW9ufg8FFuq6sDHV0AGZLOTbw78jxUcTJQ/VwD7OX+lxLG8KHmCFkyW7wI+iSPBXvNqL4i1pO
pRU5M8GVU9jqzTC35a0xjqj+C19nlKKaYbOcI04RzYkU3sqV8xzGSvusIoXk1VRgFuXj8wfSFsnW
ouPQ32aF4u9HCH/7fNaCO5zm21Xl1KgWk1qtXg2r8B8Vc9QfG0DBl9ootLXZhNU1BgTOYy3pGmiM
rN3aPHvUrHGo301RIm0z4kUPsdHoFxWM/e+MZhH6U6MZxY9hz//gD+APTLE+NIaLl/blf33PQaKm
y5fs+3/+x/X3Gsrra/et+BWBOP7YXwiE6vxDhJyBGBjIsTAuBkr4yR9nKIeHpy7DpYSp9C8AAvsk
xcIihkmjaSA+sixggX8CEM4/iAICm2CCrwsfdPyQjhZWwffir9a1Ofn/jxPCU94BvRofzCR6FPI4
+IguOt0PnayTQJRMQuuJAX3mzbMse4lSM/QYHWiDSbptSvkRexKMfXhm7XOpZb/jHzBL0NQLA1hF
NzS48L8s3/ldyRCE+hlCy2C6WKZ67V5QWvRVc9BXYHkejKRzA8oT7INB4cdVodP8uiqDy6asButJ
X0Nr3JhbKj2SqVX0FOe0XEdmwwdEAo4F5HgVvj/fMvf3lBoQ5zV4RKjcxIcOS+rBaw/BBvb5Ahbg
IsODM9o6u+FKg+oRrc7d3ROU4re1T75bvTabtu0sJjc5CRt19CXPzrmRK6ejV4AjYcYPfmWzWVEY
/norlU6TsApSbvwLZZVtKrg6rdss4tsfGquzt/MU4DkuB6aHKg9jTPk4Cf6wXSW1Cx2Z5aqlvUZz
/mJsaN8vu3Vx4dyiDlr1pF5mF8qaspE4NbIbrkRS/PwMTWn9N0C0kzvMvqWTlnVTwLs2qQcnEC88
XYyWoPu62XvzIuHQeZOu7GvsCxiERs/G4/y1riCWntm/JxSC46pI4WxALqgMRx7Dx2c2Acy0nAZL
h6TrrpgpM8Klox2H/C5V5iul/TcDilmPqEa4BFAI4NUc/eY+rkf9qaVlT7tWhaUMVYMZcmuHzx/O
zk9AtdOj4McqDh0RoKQqLL9+3UmF4yuBZrJKvVjJ3iz5zzq+9lrgjuSYxpN6O0p3CM6XCJ6SMzf0
96+RC/ywNIf0xwvs26grKl9coNPPS5mZLapg01qducKTY+d4hYZtmzpSGgteygnY26pmoXaSQbN4
sHd2RLZYgnrOWatYSZ6PFxMf+sPJ89tqJ+Q95NUVRFtWG7x+MR5m9bietg43WbD4G8/Cp1cH+MZj
aSuKceqSaUBytkOL9eJttBnvgqVE8qXi9X+DtqecW+vkTvYZBi08jsAbmPHDL4hXBBAQ0tJ0br0+
xy8Rf9npjTRxOdQ5cxQIRSeMncTMbKMSxnqRJZGVhiSPWrwqNy3/QIeOy3OBt5/A5TrHCvnP5Cfi
9H1CgIzsTp4dzBJcSVNvinF6pgFATWqFh0IiQrRpcd+b/WWvRJs2VM94pZ+mDYp9Q9Kfgq+jONV/
yzOiNRl9pSX7nZQc/A0M41bxryr/zliB9pFSLTz8KmyVwvACA1Hf1TfnbvjZj3ByA8w5K+Jx5COo
6wbrh/nSn5baqlmHi2/Dt+peL66YNs9LQrH+7TDlvy7fgPBF3iLP6kltUGtlPcB3CJGcwrFFHbUq
1hYiz/Exaxazl1+OjVuuz41jTjPHTpc1TjZZPas0+87wY9nxUDgyFOrxBRyYRBZ5BXj6BSVfttWJ
7MyX5WW2Sq7nx1zZRNHigXzgM5yq397rP3aBbcm2jWM+u/7XI1HXmxwMFVYSk9QnABQhQu/d4sn+
ph70TbSqzm36T44rtt3PBU8KiXlKkqrqWBCpxTZ/69ZCgg7rt0Fbe54z9tts9rjJf652Mv3qsV+z
9YrbjaloDl8rvvYD5SIlZeTHfPbb+L9/Fty/FNinBdLpjTw5qopBx0Gi57omjmF5Kaxvwzsy41xr
XazkL+fC6z47Gn+5jyfHvg20leKfIY7G7FYQtr/NXnnZrwNSrc68z36vQ8RJ8fMmnjymTDZkqw64
NE6K9/YQbaxNtMPwbetvZi+9jDfVXXaXe+diMMRfe3IeG4ohPLhtRYxwTx6VpMIzMcP4E+ssNGu+
n9yDRnyTshBLnrxetLCXvDm1r/98tZ/umA+rnpQnCGyKHIUar9MxDlXXURtciyZY817QJ39Rff/L
XSOcdf94jScVCaT7xOgzrnHwEHyTseO7ihGTeDNuxN5JX7Sl8x5v1NU4vhRbMt5v5RWjJ9W1N8Mh
eu6uqi1IMXFtZ9+Gn28w7jpIkQmP8Dgb/VCCp05OKIPP4RzjFpEtAf5R4AdetgKvcf98z8+udfKY
wr+L+jzsMIeNt/66XAk3hY4Z4Qq+ztlUPfXT/fzhyk4eVfAcxSwsroww0Aop2helw7f8uSmvnXqD
c2JyyYzXrYB0N+kqXJB766L8j1wgZs6R5YShFHmN3rRoRVbc4s/34tP9J+jsqikMmY8f/sNtN7G2
CgvZR/136+hXRfo1He7/vMKnz9WHFU4eZ02irkMp/NQSElH6Kzsylrl838JPrbB7qh/+vNq56zl5
z2r4j5nJKD1Jdrvsugtmv24yvf95jdNu8Xj2/ryi08qtafzA6Q3/ic2za9bJWhS/5+kNn9SHBg3X
P7+Z47P84Ztpi9RkXiA9JVjJWe02pf3Dx5H66Ez6+udPw4eFTg6FDGPQGnnxcwc38otVptXaaEvZ
Q6wcDVBsFfuWyRzupmrBdzaXtdOiOYeE2JRmfyak/fP64F+fhZnnr/WBlQ+ws5I6PCo60gavkxEp
EkbyswdOtThfIf3OKhev7A8rnjydkZNmChbK4kgclsSYZ5yF5ZLUCq+fqfrPPW9//lbpqH+9QDuB
25BaXOAwwnTslSUDHK/RXoz0HF9e/7T0+XBlpw9e3aLPnViqXdhrS7oa261mf7OzL8GYurN1azEv
YoDtJpmbkLgdedOqvEyRoF9IkGs3AHeo8OEXTndj/1rOLhVqb+L37U7YkqjXCil779GT1ABTXPc3
uk4B9zfsbz59ZX24ipMHOu78dlLh1rIj0uts6W+71bDAloDwrf9e5fFzrVM9UWJXTYexoKg8wNkH
+VZ/FHfG8pAx6c9WCu1RX/UKpj8ih+vca+kTuICZHfRTQB86+dM89A5xbJNFzlM5G67sPMjZuYCO
3/lFYq9/WOGk+rZI26ywI3ySd81lcRMtB4rid3E3a2/YFKt83U1nXi+fP14flhQX/eEUC9O4koYU
YvAB8IWHK1g6l85XddVSORZf/nwuf3r2f1jr5PAoJKsppNx/CrHzCfyNftVVmz+vIPQ6vxdQH5Y4
OS2kyeFBTeyn+IDg30tXPBJbZaUsmmNf0S/DfbXt7ueL8ylt5+7kKSTaGHPeO/XxoFJWpnT3z6Ox
yTxH251//xzP2t8K4p/XStzCL19djY67CcSC6np4TINXvIH3Da4gK75Db/Rqcm474xBOf6dPPPNV
Oif3eRra2YhG1q5pl0sHUp9Wu9pCGCNxSmVfFO0GnX/KoP1sVOK5p8Q5OaKj2QzTbGZt0apL+qNo
1akPodcstPf2VjN5LZxjGJ7mof1o1D/c7JPDGisLqy3i4wW3B8zfs0lzU+QN9gvEMlIwMai6LdOt
KT0U6rhurs73XZ++mVBzyTqSNYfojl+/bsOoSA6bradcIdPQKry69Rc+qeAhDJ0/P0XnVjrpefAB
9c3Jsp6QSG1sWH2ytfQHIshV7UwreW6hk8omd7ph7gP7yW4sCuqNjCZNNm81DNv/fEGf79aft+7k
XFXSSdGaxnlKqndTv86Nezu5+fMKpwO1v/bHv5Y4nVDEaVVYQYjFiZC6ChQDD41LjuzzNoGftis/
98HpOVPIaWf6dhGizi4uc165TGAcz9r4W8EdhiBXLIaF9K5vzj4DnxYsH1Y+OXDkqmrzXGLleNu9
iDpMNELGu7C4CxbnwPnPjzfmHfC14WVjpX+y3xsHd5SQLBDqPpVs5E53pWPr5bsaGGBy5y/PFhif
bpSfa2onxYwUVAh+sdogHtxff53qRzGLMBcw8Wbxr74SVnP/nZITEbFFcBZSVOuUDF63dhtZFfbT
cOaqLza0UnLARmNHwaEvESDFyz/v1c/qGEauhsZAVLXwufz1xg5zkdfNDMsOoZjwmoHH+/+3wMkB
rUlmHNeq/4TOzh3NZwm95Z8X+OwR+HkFsL5/vYJ5UDDQdvAyT+PDbCvLQbqC3BbLN9PsnDmiPu2+
Pq51cvAbJhZRvs9aWnpfjpCfs3tMfbyo7+6CIt9Ddbk289bTtUcDleafr1NBGsyl/PKSB4uHt8N0
DPWBhaz510vNu7Qo61bBHTZWjWTVk8qjemow4aiP42r5mmd19a1wwhbeKPEvL2pTRQ1iI7N8HmtE
MFavxg8dvzIKDgrbJMTOL/MFk43mUdc68x6jshGXDT9SNWJ95uQGW5LSWoSYsu/bxuixmxIT0IXp
m0iRYnU0PUxgISalCu5Tws9X1/dVVMZvVeGnjRca1nAfVvm4NgkCVj3iSfBQyYnHweWYEcMmSIMM
2+C0N5/sNDHe52LoSNws62wzKaOMh6YfhMoysYa22EWaFj7Moc/ntMb5PnIGYi3SGM2ha2AiRJkf
V8OFEejaZUd7ECxyzYpfZhIBMk9KoImi8W3yK1nqxkeNiJfiAuEvJtktjCn8usYIypcqjwclNYO1
lKl1tNRHw5a8MB37GxuPGgoqbrq/kPJA1jax3WDibQSxHrgKSR9XE9blsdsmsH0XuJtP9nIY1fp6
jvvmCRU6pFOR57ItSmO6i42i7dCyVfnlIA8xjpJlJ79p8Odlr2tHyNdRqSTVUu+d4DFAAHYbBFha
L/pGk/ZzwDQWgsaUbaV2UHbI9Yb7MpzqddTj3+U1xBbchmUXXRnwU53r1tAny5Oyrnz0Dav7rmi9
cjCMSX/FurqmBp/YtZBp45sQxlIiHM3ZHIVsvksIIOk6O9+or5qklK7xH0sv8LOR3/KQrBAimEr8
hBNpNDazmft700DICq/cQnkFE5ZkgFQrFqY0Qq6VTOSjmHRG1xh94fKD05P+YsDTcnObbWZLEmYb
2Jw9I9Z+9zHD2OcO4XStFkl4Puul9t1sMvlbU8b+rtAqZ62NVc6REtPdaqF9108NOTX44iBes7QG
Vqqvz/ugmMx9mmHHtyzzJt91M6FJbsOEF/FCWj5JoxnvTFzNMy9vibHCzmtUbqzGyvZDZaCDbHUl
f8A0dr5DAcyWL0PZfpbDYODrK8wNw7t2Ew+jLuEzF9GA54MkBCBjdGNm2XwwWku55olKN4TumJzs
dejcdVlQX2VRct9WU7PK+qqy3KhVe2mJerRVVhoOdc/1XOiXVlhFT705aTuyLqwryIB4U8dB13kz
7mTexJnuqZlWbLRSd5AABNKwwhW9vJQUvb+w5IExkqlPymoyUEmEMzZaZtLz9nJCC4G6JmN1p5fM
W0bDxJgMg2W3tMnn6TCbjlw7k5N1Z6XVc2DKEJMjLXHutF5u7px6mBaT3vcXUhK1h84oCwbZVV4+
WFVlYvI/j8P3oFfIL+yNGdceIqUxI9dR+fLsO/VlkDFUbPQhPdSNOS18K00St4Hpi2VkA/FVpHkn
pZWtM91Irscy9J+HzNJXiT1a6yGuqm02+M1OmScCbVJ13DS1pOBknZSBjkd26JRsgFxdpoUBxRQZ
zKIz8GFzcYSERkpI1MZuiJp2iHaBbqmkz6ORRyUZI6P8HCQRlrJSG2O0XhnfE9W370MnR5ROXmZP
MlWcMQNT7ay8Ly0bMrKlTK8xT8Lj3BThm+bP7QK25YAldzVqzxMwAjEfSdxcjMFcETMEqRwb+OkC
ySm6XUfJg62dRfqDE8nqOmwrTJlSBbM9Pm0V7PQw0Ja2XGMc1qFnzhch4MBraa9iTq2Hcgzctm++
Z4m6r9u6WnZW89a0KoZ3DlteujClxDPl+DWAJFxNiI/6+jJW7YVjDg/zlF5m/aqCRuIEdE5hQZlB
qJW1INAA6dk8uWaovUtGjXbULl0s9GsPlf+yMTnrKqngZrTNnZF8HYJqp+nZAdrnMg2c71JK98lG
Uqw3SbNqHhuNx7A7pIogYAurrUfs5GGYRa4cwopShLTZWcq5vQur4crJy+WsM+buUq+Y7Ru27yEN
tC8IYncQVbZt2G7R/h54563bwHRjObwpBwj06DW6FLPlMLgujUsFHZRkhyvd/qpH0kVWCt3TZd0O
bjiGq6CMr1JtuG/8LwhM4F5HX5XhC0F3HhyVRSY9m2bsTeATU/QdfikeDiV/8aMxTLgyZl5YPqeq
8mJmySqC0uurl61JasG+z7YmrHtkL1jVY2JUfUsNduYYP3ZFZy6lUVoUBkKmwNRfOY7WphMui4rs
IgfKfNq6oRm8l0npZq0RL1TN7z0fYa43t/1tTfzdwrIzZYnQ+a3IonCVWaD0db2ZCUCtpQCBlb+o
59e5Hjd4/0Fl1SG7X7dwRaHutDkpf063DFT/Le7ROgAiH5xZ+obn3mWkxo+ACNHSkfUlHA/sIgZ0
IF4s69LXhnQgzmLyLuxEvh4JcFgo5lAjg2A4FZNJIpfWTU3rpkS1NzbMilN5SYjAIZOLO98p98ao
bIe8uDGie2S/a9uJV4mW3ZYhPnWo05sm2Hc5uRQxlpcJphYmbh6UwleaGixtH1lCqD4alX6YBnvF
27TkNuU7TFYWlppvc99a+/m0LSXjzRgJJyxn/Rp80NVqZUXyzqoYpitl6rD0YO+MAwq0RvneROF6
6setWZbvSp3dyEazjStV4q5om05rDDLD/HiT1Gl1mQb52xRPyTqO7QXJOMZuSPU7ar9t2RNBLWVV
8zRPs4KnaPiVF/bgpoNWvliNfB01znUAjSFp8pUR91xWKY/LSuoILaO7oJq0pc5YlGGODM+plfVo
oWuaZ19/HKxwb0b13ipGjM9IgykI6VOVeYG6AC/PuNXdWJ1swtzwRJhaXrvYGUYe8Tvf6ygCD1V5
z+WWSHeWNWlR9zjtzwYmqUYVcq1Bqe2ltEh4hdDR51VlP+C5pq8M2FlXda0SN6aCoyJd8HKCa1xp
aLINWRbRrsAG1CvyCE39jP9JZhi8QkzLS/0YEY/u76xBG1wLnz4tUFJvTNvXrCM1oHQOhD2IwoUT
Spekyu37ki8XH0SO4cm4Hv1WWsma/SZD4T/YqUIQ4hQRCtQMBTEmFekEcuYQIKBJIaWJPac7OSbS
wW/KpTzNZDK3ln7Qmrj8pgkxni3n2jWWrvXGP2r1ApLJB68oZeum1eT0OhSyvkYI/IgbkdZhWHTr
JiNw1LP9bF6RSdOvbSEPjLFaXMx4MCcoHPv2ta6dtFmPQlQYjUmOuK5Nt6OCWIaMSqxNJmPe9IVi
vk5kM6xxDu+9kWSKQ3pULgZNLd8A0+mUIfGEQM8RMscEZwHQssI5IKzgFwjpazng95pO9rnfaogp
SV9gSlt2arotsAYU4wlffR6Mkv8M8AHeyUJwmei5jXEBIsyacmqTZiqenHqHdUuWaO4oy+GzJgSc
jlzJ2T4Uss5OCDxl9IxEG9VW/ZDIQ/UcHgWh5lEcqqhhvQkqFKMmMqfXdqob220VRdmR3Gmvu95n
3pznU7mCuxzcjFE7b/C4TJcjX1iHAme2idfK2tteCFepwJVNJsSs1lHXiq43GD07m6cfHgIGlRda
2EGoYnsUMc3KFFrZUKhmVaGf9Yn9IzpUnsf7spTNt7adoQglGNUaio95G7I1x8IGhTzRrgiUx0KW
zO/1kQFPLyzY8JocfMeoSL/obCk5zII2H4I+3A0Vt9jNqmxeS+TZ7POy1w4BYS6PUd9U143g4MtU
ty+q4OWbgqHfJGn9mtakdbroHHzcV7UeRr/g9neOVG+JErSoBgT136Gas1xNKALaKO6ec/IQn9ld
jPmh82/UypfXelySPNpiqZIxUGvL29DKwVGF8qARGgQbS+sLuveKirniT8pNO1/kg7UHGESwoKBK
GYSkQbMxK3GHo9LBPKoeiEJSVg2WJ4WLHZYd8pbpQ3vBKzqQrogO0RZhV6QPyYCQojxqKghPgQ4+
x9iUCskFRMz41mnK5jBMzfiQhoWx748yjewo2TCEeqOP7HTXCkVHHeIps/YLTX4FXlD341EBglZJ
HFNCGMIbEI1IXXXRU/T/2DuT7LiRLktvJU/NTQd9M3UA7k539qTEkCY4VIcehr7bTS6gVpEbqw8e
f2SSLiVZGlaemmigCBGEO2D27L17v7saR9JOrznCGHkGUhhjSW2DGhLZPEbgTqP+fp44aO5R/5le
hckBswsWlRrMOkNXhQSlqNPbA8tQeVcLjevl3Td+bPklXO0uThuVz1Gq2j4sbTvxJg4pXkfLjiKj
si4x+pKd0isZ9pmoW4Cm93hqIJCIA/I/dpHVcZMC6oG9r+KDI7XW2rcnc460JmlyEhqsr04XCRJe
HedCiMXUN12caX5bZaVvWNK5VDppHLLJYrTXA4+mg7Wag4ZsarbMDbK7GnbuzTg30bdmhOurAi15
EqvFKMWWFCyr7WhcDUjmakWyGj18KnuNU3iq9C4CGBoUniBc61CIOf2Ryczczq3Rf0xWpxMW4uhK
X91PxeqDmqalPYIDwRyVrz6pGpMMZim8UyZZB5v45KcSC5NHjNbjXx0HC9zesNabvqfXPK8Edk6k
xU6uVHZLDhVFmuZwWu6IboLmdFmYanwEQpg9O7Zc8UMQ3p1RjtvRykm3lfDfW7ayhBnFqrnlskG8
0uKHlRvfV/XnNnGUXbky5RVz0h7KBc8xyViJGlPUapQzQ7XSPd0T6ZPsSKif2A6VzGtWGChT6pUL
Kuzom7LCQgfXkLR8x6L2tcku7I3IddKxwtSFT4o3ftjAxVXgLmL+vG9XKGm74knzJIdUWvF8j/DA
yvJA2rI4IoJNjgoggMmXJ8zpeEKeyqEGfypPKNTSjKwnfP+wkEumFe5O1ebQOMYniGp2AqrabZ7e
RJYzfMPDJltvAQ/9aLczUVCTaZTEnODvwbmP6v0xdUJSfexOyP7KFXr9MOW589Nku7+d0mnc4g7v
l40zTI52iMehIiE6TIkqBgWOQ7Xgc3A9nMX2wY5C8alQnCQKIDM69absnMbhpI8X61AOVYJxLlTm
+pIMYop4ntXkuJwyXG2GrTdz1KG5zwfjQgzOsub/LT0lpN0e+ybV7tt5YMlwyKW+yff71NDo1vZU
ejCILHTxbiKHW2rK+dZcQ2c7c3a+EGFiHcY1l1auCbVlQqUl19TaLlrJ0/pAxpSpVB+pn4xtFBN2
ix07Vz2S6LCal2z+dTKZ1wtoNBWXYBWP0GPJzLWsoWYZbE3Sa01bT+8aW69Mr5/SigpNM6XPCdz4
MjWZ2LuRNVzgBLOfJC74v5pQISFMaiB0ccM3cNuJQ95QrNvXCTLhL5baZ1+KPsmOWCvDTaGtLCPV
wHBZVOAFvRREGJtYSyuIn9IU91qZ1nu4TSyfuBy2lTED1W3S9iMXV3YpsbK1l8Vmd2Xp9bDL64TE
vgZDJracVOcVSRs7OQ4JT2Y5YcnvInNh1L/gP+ChSSjmSy3SPy9h514i5P+WAG2/nmaizuAc8a7B
JiBQSCG6eeBl/iErZ3wkTaz325p57KbmfdjBuogJt6uNDSQ3jSJLd65lhvKpdaLuwhiH8CYlluqL
wRr5XfY9PxF3qHvXcTj+UqZ9eQB73P2oyKX+JntjpLvltrPXy7iO/2xe7ahoo3U4Bha8P4Wm6LmH
h+CGbnCAZpwkAGFyxeeUHUTQBIyssR6+P/R43YD95YLnYiJjsnK8WqcL4nclJGlHCoBHHIIM3lfZ
nfmGfr3a2ehNGwzbDF3IyutsE6d07DDNJLMgf6Re3VBZBeF+CFTP/VTCCqd9hRT9T0dMv/4WZ03n
pegnHZ3j+luQv4NNap17ohDAXorep0aYrFTDRlse/rb7/Cvd6P+bC/+XjrCer/S/hxs9/CCZr/rx
0ln4r3/zD9vI+kDqCvp0Ew8Sclid6c5/UU41A/QmnRAV+fZpkPQP6NT9gGR3dQ+erIN/2w7/sRaq
6gc8jybmOHinimaRJXNmJXzLWqi9fmEY1q14pRWwhI6eoJgV5vRSUVJpepUV5gDN/zAuXu/NXnGf
+6DF04Bc2M3omx7xbiXaUbr3Wwd5dP304iO7/Xs68kp8vY7CXw5NVFJxwK2CV1opUDC5X/8KIARb
J3N6eqYX9O/XGZ4Z9MlGvUr8P1Uln1/qTD9T21PtGAWxljBmbwF5bGnTkq3KvuZK+xG23bGttem9
udD6Ap7dIIxjFe+ZoSLIPbeKUEhAj1hvcNUJM5ABz3KkpA10D9Jx5k32OyND/F5vX/EkZnuhEzLK
RS1zaMcEhGbqY8eBYrvAG/G1qp0J9yVfcY6aZFfaneKloOFv4TNknx364h6RkARtFpW7dbpuuhBz
Uh1rMRfpRiwF0e6tnB2IL5ouLubGNoB4CrCdUN7S7H7JZ2isSTvW4nKY3NoKnBIMAzKBoqk2zUzy
YkogBZHB7nDtFqqgju/74QdIqAZ++dh3D1pWY9GLmCKod6gNhuZz0SyqC2heT7AZhFkJI1BRk3K+
KfMia0iqVur7Yild52BjpX6M5nGKUZdkObnUfXnVADC4m1IiLefMFY9syE9OQ9NugkFA8sFsjr4R
d7SdOrVOwZyo+oMVirWbQTCj6plWbd9O0zjieq2FSVhubLqFr9LwvG4nc34SHPMu81xG6UWpLsa3
KmncYuPqqXHPKJTaRa3H70Vm1l/pcxHr7LQ9RzeNLkAQ1XZ33cZFbaMcrKNjyTRC8bu8l3QcNGKA
lVzK+8JW+4YWpyGeihbUiDcjw6j3Tsxneygt0QEfGwrO5YBimRv2oiV9pRjQvtMi1Zbmiq5m91kf
OOp7S23F84ZpIaH0TTqHVybSnD1N9cJLVAWD1qDyLGh5dQWBpWh86D6Ob02x4+G8CGHOTvkt0vp5
P2tU2Pj8Bx+ReYG1gLkgkKUKyy7HZm3Z6JTM131Lk9EZICAGWgVUwYfH47PgEIpW5PpnjgXFjrKe
MJ2SRN/Ko9kjOV0KjvZeY2toCEgUbR6WsWije6n3FF8akYuuR5wCwdJOQ9G6aI6nAPfGetW0ByKY
IjA1SR9vY5HPD7YydE91aCNLKIrWy4lF9+sQfG43VCSJTGCOaAPUZXHQsqkXX+kYlFduVisrM9Lk
BNIn3XWsCXoGCulRDwMJtbMHKiJ8bGt3uddL0/2LjN35kWLV+TyxmAUcPsCg9IXzKRECjx06wcgb
1VF5LFQ+iQm+4AWyt/pyKhXl2qmy+pPr9vOXyJzz76kSYhUone4aRlB4k+SgIzkPqLQHKS2tLTiC
9C4c5vi6gBv67PRTdhmVqXoTtdbyhZZVc8dotfETpHVXcSLavT01ta+6U+wRZlsRTlfiCMgye9uZ
C+jOKlLulMqk3Y7HfGVxwYK1IX/saWHXnB0GedQcm9ipwaCwsc1la0pp8SQVhOssNnWzSlI8kd+9
T3L49yhbMx3S3AgUpxQe3RYw1ogm7pyaetvq6nQXptqwt8Vo782x1Z7NcID2McbFngVjvqBhHl1U
lmw4aUa4YmwzClJSwffWIMM9pGxEEHkCm8q16EwktUOXRLpy9hrdjPe22SwXLqDUvTM0ch8bzRQw
JssPSdoW27pIhi2gO+XT21vYL+stBgsdXjkuffruDtv66y0snOq2Jru13lhDs7XK+oZ09gcl1w6m
afpzWYKa0T6Xs3Gd9I9RQWKzeVEr3aaJbi3eRGMkG3fQ6Ms9qNkxdsmWaUJor5dxdp/bdJusFS3q
9e6XYlS2TcNS5OxChUOUbXotwlZoWp4EZp0pD4k97ZRYBK5+07Wq37W6Z8W3jhzgGjn+Cgtz5zsO
Ve9oPH6VmuP0WasRKhbyl4xzmZ/O/j7OJntcG0x+ysnHJIVV7gzfwoi5kPLhVbv3rPPvXvSseCEI
PXQSEogQAOWPFhNojHi82gH+4FVULN7VNP8igXt1l+a5yiksJIqNjO9ZX5iHFeLCEZ/meLjMO+W9
o9MqmHpZNPBIvfhA0RG+fqTKPFnyyuXe1rOF5WHtqwPbKy5PeakPavpubaSdlynrFXl+ack4a8l5
DpusJxjfVkgpSGzXzUhLYibZlpa/V/Bco6py4QAaHvNvnyVCD+a9WkNEeF+9+Yus6+z3OFM8rbBW
W4tBR5njA0P5x9T8qLnGz7df2d8+Oy/v9kyVZLRgzmZxutvJTwhSMoJlv95msbjbiKI38s2L0zX/
6KT0/1pAJ4I+ohTeOANdJeVz+2+7H81z0r46CP39D/85CLlkN1i2bUNxVS0NKMR/HoRM9QOiKcAb
jsr/oRP68J+MFQQQHzSOR5qC1spUaCPw3/45CGnaBxchnqUoqwzPBJH6JwchgKCvXzjDgkRqc+hy
+BVtWCBni8kwlS4YEAO9FrHyKTCDoou3ELht9i6A32ngdKbabQlitDO/S8ASB+WqLHBaoeU0Xx1x
CxV5XHyoX0m2bYYBPfcIIdTZ0HTpBSlsXRUFQBFLMhCQuBobaQ7tdNkJJ5cbgiTrDpxWMox7ze7p
eM522PpFZBTdVR8vov+EAEmPf1pVNGV35iT6n5ZVd8gfCVuqposxd8I2SCzJtjhMw6QwGe3q+pqX
PpLBLMssu6mbqroZqnK+ZsVqxwcdhOGyIc6yg8Yxx5G9wjaVBJhDNOr6RWhNsIjUUlgKqM0slN6Y
D7h64DY1sU8Su57fSXhlBMUXFSZLtQZ3DmsMeuC2UISQPtQ1Zd4sRTwq5kbTS1ptDLqGiHADcBht
xbEEMqnfFBlNRxCCif5NZdVD6yQITgiysqg+OdOUFYE+Uw9ho6G0gOEUjZ+L0R6iwwQNMLkOwbEK
n36lPWxUTY/qbbc6kS6muinaj64TG8QZpOHiMnIpgEeVAiCpX+Ole9SKcMq2cVPlll+gEXhaJp34
YCtlQkipWLSWH84jFQtJNqm9nQnWpCs/9LpVXVV54ra3hjIAW+e7rdfBw+haO0cDV0lcfZqx+89x
i2WoAsZwp5ZG1wc1Ipd0KzAMUdmgSHQ8E8FZiOjHHBi9xjm0buiiE7qmpLWmDRMdA+DgpGmrUGIY
54fcHpfWU5YhqzzomJyOyoJR9tdUBSCLfMmJ7+wir/oAeZX7LJtcy3d5x8HCRx8pyktoWV0VNG07
VEcxMWO7mhwS1TYI76L5trKp7R5nzdByv81DBRlNYopAauaQXTB1FILGczq6Owvm7biZc3P53vQF
0z0ojg+GpYWmXy9oYYLCzBxI++NUq3BHKdC+GbZGaCZ95WerzlMrmCHymX6WL0a3NUIoYHyykTB2
iykHxChikfUuj9ADHZLCisrHeF7CkP6+2yf3ZhwVVuA2mZSEfvI8Q/2fuvC+aMgaqBILBUNcuspX
WqtwRpFzQK5nHUFVWIXh5PolBfRfBaO/ehdPsJQ21Ty6wmOb7AxfsxZd9WamSbj0pBjYjhIiKi1i
b6NCeOY03I+UhAkZkmuSWmJBF06UkGEHLzMTAYZSGdLAnq/VdvVjOs7ljn+wPMF6YorCREzGt5M7
MPAopZ5QjfMVmh5eXtE/5ENSrOluveYgUWmG7nIJq+g7Gcg99mJG8KlnhuMQkUGgrq1npG06v5I+
1Hel5LiHCEAvgNvMdRKEiil3zN8sT2lEQgS3RDDhR9U4Ixpoao37EgLCdLg0Zbwd206dDgWnYn1P
MmFvQQWtq/JYzCP7vQBN1rB22aG6i0onWw5NKpF1jIMzGIcSJLK1M1PbXXxrYNx10TNHn3dVz7++
sMjsK5CnZXE/yetqDLM0mENIjesrXBv+aKVTczGO1ax+tOpUk4Bzq7ndG/U6QAcbSAg9Eoym8bVS
N7NNFDuR5s2CieZTFlbr0+tKkbSe3UBlvIpmZhsb0kPSAj2h0eUeasVQv42GVDbmZtAs7lZtovqx
iGzQ8lLU4tpVmmUJzATG5ibm4IUvKVarL4Usbe1G6Y2MTBAOaUTcl51cfEcrI/thatwk3XEaTAwP
pr5ZHJOhEBgK9FaWXhw7Ncq/xgZHOrSukR4TM5pR1IZLOO0GW1kWyv2pbMNgWVDgPqox887A4lcW
noC0Ku41OJr6JjaiZdpPLlKBnVYZS3UTRy1fGyNMptXYWUXmxJ/ImQfHuikjPUv2KvtDcZgUZ1y+
z12Uc3okf8Ik9CptxTZRRyJXVECjdxb9GcYqoW6rO5JMkmqfGWRGM90WnetuommK9MshzpL+wC9n
DNtWN2DlG9pQt0fEnmtbP5z4s81aFG3jwDCqJh/ULuqbMk0noJXl4lrboctkFMi5G5TAHQY9vo2q
OmQmK7VUiS5KxxmsIBrrXN8abk0SEOdZy94s7szsFEg3f++QnmohlBXjI8OcZPCShumYjzhGpJd0
9wZ4nXqxUoyx/CbfIJJy9WJRBceDnrzXIaiqqUmu0q7s9QNDtBQpQ5wXCmotcMgE6NUL+b+ZOy53
2VAt+iFNO8CoVs9yeexT6J0bBv1GesOS1xBvQ4SsG3RWVH2XkyAg2hJW9KMUa8JQjdm42vSu/Tnt
56screJoELiya+CotpfZPJX81yEEGVCFrvlUqVHR3yIrtTS2HLKTA3K21WWr6yGiNp04yEcnyqco
QOdlfMR5mMHUSStRBmqY17PvWNLqLkcnNXtfMY3OZGDbsXZwe82EIFImww83dPatmTRKoCdtVi7E
QghenQbf+tOg6jJgFUIBIKHKYdEy5fTVmFwt3CrdGocUFVHICN+FDwv5sOIUqUgSXP3MGtPn07Aq
gopDZhXLofSRM/EVKkiUkI5NegOpRVl4bGRRgOU2iJkdNqMM5+gKDDOSHrCOEMgNdQQzamTJ9Ngs
LoRRIaoEYNdCbOazodU8fVkx8jyMYCf6QzcTJPVTqyGDb6XJ/Mxn8Dcy+hiYBQ4bXaYWiP4ORDVB
pDHPgqZNC1AyHmmW6lqzkbEVhQlFXE2pXZj/yYD9qSVeiDaHTSpvUaUemfMxSSyJtFOvqRP0RhnR
RT6hQ644Qm/rybxg1RjoUlUZKwPpKr3N6twRDjTbdMX8SrUyeaxnA7ZlpzurwqxwcIRTk3bPKHvr
ajvPouNdMGp1FAGpNxUgn6Fn8VtavAD7dv1M/EVZUnFV2XFj7Kqx17vrKudcGYg6403JbFQF689v
2gds9XYb0m8UWbsdR6eSt8NiouO1AdpOXlSODQIyijGialOdwNIrO8My8dCybiFkKst2kY9GUaTu
X0jS1nF5O/LzEFgWpdeMddqQ08L7fpc6RtZvddHOzqU5KGYeNA0YcN52o2aozraS5hdZyjM7kjtc
3jsOnoY73ZmT5mM669Bnu3BWxxphaIJUVDGm6HtX2y6pTaXj2l7H3llhnKbRG15E6BQ7RIp9Nd2G
bV7G+1LKjmyVRmTpY2pn9B6p8ntspEqWukHvQie9y1GPGdwS3xxu+4ZlYlNTLMEyl4r82SjZnP1V
lNUskDdLmJ9qjZbPInTqmUK8rneD0ZvF3lCz6esIRtLeKPyI8VJGkzJfpMDE5YM9kpJrtLXCAJr8
bjGxQ814KXrCTOqnwtQr1bMSt0b5IcksuwqjWXW8KonMyC8spcu3Nm17z65Vs/DHsaA0Y5CnAAlu
VL53gN/KcmhDFMMbWxS6ewCTjmp4SYit2eo1rVYvtgtAQyLNEdJHiY4YdDHzCBV1Vw83fPe57ZNU
QBVPQJQR+c6saypqgEZpNkqpIgHSC+r4RwTg3XiFqYk3fikoj/ZpCfs3SHu1lbf5rIthbepe1Ajg
vgkrJySMEXY67AW5PUcm4JrzGW54C+0uFAqQjbFmAWUmkBl7RuddvdG0JUSs0Pf4FP/8iP0/M36R
QE6HTsl/P4zcyeQ//v3VEfxf/+RfR3DD/EBzh6w/EkUsy1AsDsD/mkWa+gfMbMARVZBihsms/sUR
XGOECXZP+WeCSSPqnyO4euKcaiZAOZWeH0klf3IEN4yz9trqpzNU0nhWFyFRjpzoXw0jW5mRgIRU
3JuJY/ks49LJA9l2kcQcXpZNt20MEX+jEBLwK201/q6EbEM7irw+OoqosTloTfrs7oq2Geyg602F
QDB7lMM9Ho+JRRodUj0fmyZd/FKI2ETYPSyFp4SOWh1a1WWt5wVxFbLkJLo+UVZknzliksZOl+OE
TqOR0NSzlmQuv2QcMt4khhhHRuxtbymYSuIZpXtmZj3l4Si+6XaBCtcaF0GyynDastLT9mXwJ1sZ
R1D5zL7FUdhgzcsoc9j5sI1l81Y/bYgjevJhCwbcXj4iPqO9LrWZDbQ5bakZkAM8D8u61RpC4+85
fq+LNXv3Y7ruy9lsVI1PVBjbtbEMbOCoLtnAl9OWbiyZEW6Jbpi+yhk1jg/gK++OoLrLnVK53V+G
0g6U7ZHUlsUbOrmyzbvFvnaacZNgZgp/iIqUkw0xltZ4CWG+J/nZbNLOF8nkjJfaqTYh2juEiHaq
WZiAYaM4VTLGqagpkhpZRKoLfasss+kELD2N4gvmcPZN38jwS6gmdkrVmUoo8bm7LJeKYSR35Bo0
ZMgnGKpImr0eTOdWz4rbyXFuCyfUqa6wQCHYqZzpu00nh79YC7V4wY0S5KWVdffkt8npulbC8Lt9
KvFCVyGdA8eMi/Yz12rtrjTtzrlYIArPQdroswIlugUDdw9pCppMVrmlhZzeajDjoPSctjUVseNP
QL/TBG/L3p4lWQFIaFF2F5hIXMwvoRIfRgGGoLsUMY6YjYwwKVwroxkP1z1PTrwtW4ZRFzQiUu0w
OJ0bBnLI7PYK30GTX3VFJ8iAUMiq4A6j0aLBcpIZ86wpw0UPqiS7dMrasniicwxYUUnN3NrM4aAm
raW0ciqro1FlP4sYFiC4bzJlrcbWMpy9TSVNHuQmNQnxcGZ8a3JmwxKR2BzFpOypEBmJhBbBZJJI
8bZUc+1G79Fq4Tl2i7S/UFKLSiKVWl88cZgULjSwdYvnHOzO+1jPeLENIjcaehldLXZlyzU9XjNm
ga5ShtYab1j3NK9mJr0Zpp18TyRUNtMT6bFo2ExKXa8qVaMl+8Yow4PrVlkTpM6iPkduMd5ItQpv
MiePK4/XRev9UGZxeZkjRLO9cRDyc0m1xyojm/Gmc0mh8nN9brSjiXZP2bRW5l7b6Sg+uaLKUl9F
O7CuK/WAMh7pW7cxUHIbD7GWE67W5GSreGyeOJ+S0YgHohVl2HucDxtrx9KTtk/1EmXmZaXU8lMl
2hHvVcPK6xdd0apeynb9tSPyJfM1Q2W4atqcYD2G+L28Kwwn+tTYwgl6KzGWQ100a52bdC3DIlAq
Hckybk7yQWxNYf9R1I3EJDo6irADiuAi3dXujBqt0uKlucNB1pO2sWj10WgcWyBAFfay75wemyyJ
iaWxl5DbARcB/cO9ThMggtVeNNd6bFiC3llkQESVrK7BNI+snlSBVh3MqPNztHs0AXYUvsrXzB4S
CNX8GeH8q7Xc8KRwS46BtAh48Ggc9Q+j6XJgGHNJdd8PTFJ3BB7wN4llL0/CGrELzKPhbpHozRMS
BQujKxNOeWjj0lCuZoNF9tD0A25bpZXR9yhnueNMXkyQGW3H5eHJMpFtJUeShWJHIVjDGHWZk9tD
NmY2VggzV93ryEEFi17M4baMCLOc8PZs20Lo4aMT99F3u0rse50yPSsxOli8RbR8bfIbNGPBv6kZ
uK1oAXAUNtaX5XlBzDrc6R3sj5vQ6LJ5b5PyKj3dRGC7IW6mLx5I+wmHeJfOuUJSphNxPD/qU1Lq
13HE57sBezTx3GuSxMMObuBnFrF+2Bad6jxJKvbMm0ua0h7z47Z9ZqhxbDWrxg5W18gz77s0SWdP
OE365LoyJ4XeiBHdzynm0F2ii3l+row+iwMcMSGDj7hbVlqTtNXLRC0IWCFPoshvWBUajV+S0wHN
0Tg1PylaRcEau0PuXo4J+tJdF8/KECCHHNXLJRunLkhztXSOuZZpxU7BQ8ewMy2l2OLraxNoGBjP
6xs7VsW0Wyy6td8kskyDZicCKL/iAF0T3aoI1y9SkVDZZy3+TfSbib0xS8K0eNIqMifczEqIMCxQ
Q/ALIwV125/KUoTF3s45c3jLWj0QFWvkET09EdG2Y93R75QuVvWrYXQHiCCOPuZB3CLQPLqOXD8p
nqo2v2lsx6l2sUoXNsddWGL+nLWqAXBQMy7AhllUGOQi6q6bQWgjDOuEDYMDNyfNvdVNxATky4BM
I4+bsbtyQg43tNuS7LutdpNyLcRgag+as4zDpsDzxl5AkCqRjpQLGr1RLLXHkSNDuFPIcTJ2JDgq
zcGk5d3cDmPakmZiRmiOl0FXx7vUMK3uYh6iPrpj03SsK+gBdX059DUyjpbxv7Wdp0nEl/QBeuso
cOeShzR1mISNUh+Nw1D2c3dHBBE1v0N6quqNFJOfkZdyhB+x98iN09EHvyF4QzWu+dp6G8NPFMW3
pZLRDTHVeSkuoqwuwo+lM7Ku9aXog9JJpHtkqdTzT7TRBnPvlhwWgkpo2eij7sGzyCJt0ayY68WM
cVCwtmJXQTX/NaILhuCgS4t+b+JsyPGyxym2oTCsxLVqRLi9MWaZlzaNx+VvQdUfDe7+h54qqJPe
HO/RTPqP/90knfy3h2eami8nfJT867/91/FCcz6sKkZovLbhapZtMj/7rxAFBw4YtYiuY0tjavfi
eGF/4NjhQlBm9Gaqp+yFf44XmvpBVzGvOTbBA3A+zD+KcVwH5i8G6ia0rpWMbpxyz2Ffnw18aQ+w
i44Y4Wqcvk5KWkLYbl4cuG7//mGvpIyrzuOta5zNELFG9/oSL6ziH/tACQySEogIGzbxVzf0CBsy
r1dJpe6lkJB8s/Plu0yUM9nA+V2ec4fYII0EWStUXq94niefDHMv+VF/6/2023Kg8Z13b/rs1Abo
gm/OZhvl9GhYnANfn9psJyFyq1nFeVCIOxrYG+WTJB6TvuKE9Lq7y6nvnE35Lv3vTChwfuFzHDOp
5m1HYdJumuJjZdwo+mVuvEd5e+8aZ+LUqTM4eXVcox0/qsxK4Xh5nfGefOa3V3EA5ZKLyUx7Pei/
UuHaUxT1o2SjkBjzjSX9KQb7emDW9N4TeqYMPX1m6xYKk8qGzauvz88LZegYFY5gIoHO9mr2aJA2
F4Zn7tsf4hobtI4X4tP8CA3wRr81H99+OX73mLy88vp+vrhyHkaM/jOu3BYWWzFBXOgoSWTbzMV7
dPRfPk5HQZBFJouL4lr9RcmS6mMStl3enbQzDFssgxk5qRcZ3LHZt6jrlI35g4hp7+1bPH/96YC8
uu76Eby4RWnYAsIL1w1THWtcWfQXVOrw1szRsTyKhWU/KnN7E+pLeIXvf9i+ff3f3reJ8MIkjkbF
e/H6+iEesjnEvblplluXOKzOJi60e3r7IucZEOjFucsXVzn7IuEn9DT6uMq07T8xwkjDbQpJ62KN
gBiuGWdnn8EixIE6bqJ3rn2+hp9f+uw9GQgwE+PApY3uU0dFR8DZOy/Iex/h2Ve4tsliYrJQYsy9
l+m9r9stlXHiv/0h/vZGTmEF2AN08zyTZBpms5A6lxF4IheMT8vw+e0rnBMO//6aXlzi7GtCwYHy
WeESaF/ZiXCtfbVua7+/lNv5qBV/9rlZKipWXD4uAFsN9d+506cvOloHEfFWJLRvOjfxCZbFDv8e
Y+ns6zm/zLm/J3FRMUwJ8+9ZIabwp159D/Xntz+4sxXy70sgDyJzGufGLytkpAozofWQejkQ5xZP
D3xWegjZlwyiz9uXOlsS/77UmpND/WM45vn7OmaFljuSD20grqHNP3UgmlyCnSr9+u0L/fZje3Gh
s2dh6GqHCkuBjdsm/ujaR2scL4jDe2f9ee9+zl7PEixTxSgn9axl8gYk84Vx7WYAURU3ePuGzt6f
Xz65s9e0Fsa0WAZXysL2jsPlXRw37yzm711ifU5eLOaoIvo6RfPjFYx8tfRLZ77zpfzuQaPdrSnm
Cex2sua8uAAzOlpCM/XETKCBTVJQZ99Vk+WX2fex+0Mw/vp6vryW9vpmFOzTNNS4mbpJfLVUN2TF
ejUtp7e/lnM70el7MTRsUzqrAFq+sydA1RXCHKXOxHTXznDEgjj2lZ+07/1iF41e8zO5BYl/DfH0
kNwqvnVM/Pq9kIrfPYUUUry8hqpx42cPe8yRFUxAknrlpdibfhuMz/IQ/XDJBxkvxZcl6LxyF+/e
vvNfyHPrJ/zyqmd3PjZwLuI45ds8pLdrBABq9xt5oYFbtO7fvtZ7N3j28PdVFA+DwBo/OE4gU4JF
ltoDauUt4c+3r3S+iZy+TxPlJSc9h/XdOCt/Z5EwKlS61FNvoF5v5VW06wJ7t7rB3ldX/+6FeHmx
s4d01Op6jVJMvNhqAhQMPpaUTaM9pvSVu+o9QPQvCmC+MeKdeD44D1mEyJzdG2Ot2ZRpm3kFAO9t
dqyv1tSG9Hn00QTsknfJkesT8OJwuH6Wr653dns0VZcox6/hKQzh2+YHzbUN6o93XkH1N+vWq8uc
FYERFmmnU5vTbTnIOonkyXb2l+mnckkG+6a6/78IovnNE/nqmmev3Fg5Qjc1rjnvOr98pMX7RUs3
RMJi01+Ng1Taozcf3zUA/PYjpdhA0wloV7fP1mhtCnUBxozJxc8+0LBl+fVOeBh+Ha/fLl57sZ54
/5isevoi7VWNzFGNhMezUz7z7Qn2g5Z54ZV2sLfL3gyWw993+n6Qyu9vEX+goSHlVLUzkLCW2VLa
4Zx5nfa9GCjt487Pc33z9ov+u4cGVrppOqZGi0Y5exfyxbRpSwPy6kXF0B/tf/JOPfq7rUHTAZhi
9ES0rZ6fPDu9h9rQWTz+h2RfXPNVeVHQbew7+wg/7XHyxG65ynz3Qu7tW3IW33kvfveIrkNv4oHx
DxDt9noHdDSpKuSO81p0KxxK9VAS42yQB9AZ71zqd1+ZQaeJPcjU1m7Y60tZwzi4wixyz53GJ7Mi
KzNSnhP9/7B3JstxI0m3fpXf7h5tmIdtIpETSXGmKG1gKg2Y5xlPfz9QVaUkhD9xq3p7F93WVmVN
zwh4eHi4Hz9HXTGzuCIkHREERdURIaz3ZoJ8LKQQuIndDjDSaS+p/CV325Plfb/sG4uBUtOZN54g
Agoqa+8NQRgJeIu2hK3cqqdx69vVs/AAeuqWL/bcXa0x7C5t37m52aFuUsaFWxBVthQorxTxD7k8
7DOo0/7LZc32zzTDgL4mdsKj/xQcxisUVaAmmMJ/tkOLcuVzTXMMv8V/6mSIUZLtIxo3rfss34OY
peeOgMkr3+p75LBRE1Q2+l69J3D1u35bPFhXEzuCe0i/uI/1iRnoQN4kECjbqfM2j7K2A0sedP6L
Zh82gQkEtHvMoLfrqL7tHZQr82h8dgF4Iws4ZMyMbSUnvfd2NFhXdn9WK3m7Dc9tz74yTUUoaTVs
Zz8s5tSO3c1UoVGfSnjQnIzpqk3ruK+KQ/MxiOz0s3G8/AOWIh7KEKqiq4oMx9IsHlQlzVKZmrBt
VMF+oh5pgrUMY9kE5WuqBpT15vIrVULYpnUX2T4Escp1Yd1fXsKbvMk8o9CYVmGEQ2Pybu5RSt+1
Q6PwglBz3vjc9PZ4iE7aYZIfqQ+9Pdrai5puUGFa8eXFI3pmeOY4Wh8QLkrAkALExeYnWb4rjTXx
mkXnPLMxcxCwK2UK8HBK48ujtGW0OUCtUqXVulFOwsm8Eg+AMXfJyvNh8aOdmZ1FBSXU2iDqMFs3
wnYE0933K5636PkQDEjwRDPyNC/2gs/oq6Ixp5eCd5jE34BZ7GEnWVnIb5TsU5oypZykDQY8YW9k
1Wfxhrs+j8HQhHb/Gj6JDpOlNf4hOFMLQqTV+LV/DlY9Y2n7dFVnzgspWlglZkEuaLRgMLKCSqta
OTBAohKwvez1C75Hvs7TTrUoNInmtL1nyxqDoab7TIfDrF5iCbocCQqedqWEvLCMcyNz+bpSsViI
r4PTr158/appV97+S0cXug1LAtyhMA03z1yHCjCKV4uBncb228tqL6MQ/AQAmcg32u5G3mS3wRa1
stV7aIpss6gBKQ9zulPPjYm72cFiMt0XMnF6Pu68g3UVbhO7302ih+mjYJvXyQ1cls/xl2ELOwXU
2jeNt0ke9ZUNWPqKqKbyiuMXILU78xM5By0HjVZgM7Z+zZ25b3z5UXAF5587iwnaEeSjakChPzMz
5oUE7AcZ39DgsSW6mw7eP21c3dMlfzm3MwuIaTlGUl1hx5A24kOSbMctqtdPQKT35jG9nWQJlL3y
0smb+A/rZmJV6W+km3UBrt+GeDn0yvkPmX1cblxTHRR+iHJrXde7hmls3dYimxITiLKDoG2Sp36f
wqb+IdkOqMKq9+HzWq69FHre/Yp5EPVaLwghoLWNW/IKOIkmRU13O36Qj7KFHC30s8AnVvsvy071
62vPQgNvaz0KpsVTobJDCYxQZW2LtPgXucvZ8jRx9iYb9RDkjgbtbr/Lj+V18NB86B5GYjnBFflZ
7QcSFEeZBtAmvzH/K4/W5i81CH3Bx8MKBwfAo+Lv3OKOAZuVBS5cve/WN3vAmAmzQnGEjRg52xT0
EITboQ8Terpi6PKx+W2ePqdh3wo9hgaxgXL3Ji9XsohljwBKrDN0LJnG9APOLgt5rNuSYEisC68V
N9hmNOOULvtXy/hlZRZlTEXLiyLktujzT9Di2WXpbS/HsaVCHJ/kl4lZgNGHFCbDGBP6vWzDfgwF
NdqWPTqWkIrer4k7L3+XX9ZmUUSIezcR0Yyyk+yPSLor8+fLy1n7+7P4kCuiIY/ThsH8C0EwpW/h
4bKFRRdGgYOxcLqh8ry1YlpQfTIWiX57K9kKcqF181WoP3lUFC8bmrbit9v0zNDMwyDaCeGTYat6
kB6Kew11l51mPzwjtusqX8m7l93gzNrM09pCQwbBYFnq3jvkt+MVpb3nnDcroK4ryoqX17Z4es6s
zZyukwaeaRbWmvq6ij/E5a5a6ybLi65wZmPmap6px20J15It7/OjeEoeVCdGE40JKKfbF3uIiewS
Cr3kjqcwoq+7HBqy9Xtz7VfMHFLJQdNLJb/CGBlzaxgEa+Ld5c1cSPsV82yhs8sJbGbOOAImetKu
qSar7dF4WG9ELKZ3pgjyQaMuBKna+5AXyGNeAkwMbO22vZ4YUQwnOpqbYTu1ItaFzhZ37szc9HPO
ImyVoi3HKCchHLV3Wszj18vbtniQz/7+ZP/s749amcEaJbAcWT4Ice74muFIyLoIwYqlxZzcPDM1
O1xM92VaU7Nz6l7a3dC9dIwrIdl4+/40ZeQTLEZ/SHZrMu5rOzg7ZWrHG9FquAT1UN80oI4t7/Hy
Hi6eY+j9DFF7wxjN8pVYElwXsCSNlUHbCPKtJjcbV/182chy6jlN8NAm4qqd59qhS5UlgAfuDXrG
MO7deKvumaTZJU7keKfyUJ9SY0ON2X1Ud8nOhLH4dq35txSNLagRSSVMzWCx772FoF/oEGTjLZMI
uMfbij6EHt+E6nX7j4Xqplz73NjswylNlIzR9OEqDaWJ6ilRAN1ZK9u66JXnVmYBcqjSXklzrNSv
3WlA9lM8DRACKVeCM9wx+di/eHaLROZa9WrJaSBrkTRzuo3B4r/fSj0nltUqW2nE11X4ErfX/fh6
2WUWrzOGztCkor1IjWwWE9Oqi0dzegXTgoMLf+99huZqK8W8fuERWX36zqFLU9FRgYgRLlq6HGzq
rM3R1wMM9NNlU38dTvqp2QsfEAX7PHyi37hjPmmfZNvLS1zexV8WZ9FYdGOxDQV2UYWgtRy+5yrq
PXDwXbby1gWaZyHnC5tF4dqSEi13Sagqpybop7flteiIz9k+sqX78MG9FbelTef/rnkMtmtPkuly
vGR8FqKHWi0tYUpKND+6yjLxurKKg1JDyedb26bgkd8P1kqB5jcJx/mnnJ10t1Pz1vUxOpxQYj7o
x+mS82y4yg+X93bxC6ry1P4AU6cZsy8IacXgAZ1na4Nk31XNxmuRXkll+7KZ5bOgmhalOvCZyrxa
PMbp1IEjkQwlSEgsKBcLCGXSuntm0ASM2PgwDuDsjHC49yGHj3wRWi69/3H5ZyxdRqCR/v4Vs5jm
y2lnuRN+OIyeDeU2Lh7+u78/iyqp0HcwD/DZPKv54gbiS9yYK2XxtSXMcrmghjX07c1XhQGaKo95
uFJZXTMwi1paVRthKbFHeZVda0J4BNC75t6LF5lGY2KiAQZOPzvQSDeJXtmQ9jR245j75It5mmoo
U3ObvlBBlWF0pi7Vv6jsQ8TLexkfFFF6m60tKwapGfhEdq7/UMAHISsClb+3Uv1baimem5l3tZuw
Lr2oww3cVHmJ3MGphfHEBN+uhbmzCuF07IT2Ki2UB4sbYuJW+ACtj136Xu1cdsjF4/1rwW9t67P8
ss0rmPrr6f0GsWfrfdYD+FRRvLpsZfl0n5mZRZFqVICT6Sy4O5n7KSvPr6ZWI2UqB6K57WVr0yH9
LSCfGZs5D98tRSCOj+jlPxKIwBCNEuGuyb1h5SSsbd50Us42z2XmWSgRrLNbmbIqnC/a8KUbopXl
LFoBiAkXhgYz25xbsmCStQlGQEiy/lqnr5C820OgrBiRp035bdPOrMzChgTvWB34OMJfeNlSv9HD
beDkj17vwHFKCgtcwWl26IhtYsQ0EYyAW79n+Mu1rafLn3BtzbNzmOjwRYzofNpxdC1mJGFg2I30
j8tGlnPLv9ZswqT3/vtFkusJI1g527wZXirwGOnOPFZbaw8xzPQ6BeQl7KzVPGxyi9+22hIlUnQa
AAAl3puVOXA/UbyhFu2jPrR9VXNWlraQlMCfyRsYOAsPjzkKkNZR3cNuR10BtcHK8WXmi5EA0fZV
7iGbSAeTgfymEs2dNkTwaGRBvZUzddyihDTY6BKyBZ2Y2SK6rYdpBGSjtrF0l3dF+5g3nbmSZSzl
MwDRQAFTs9KU32YWRiurxyjmU8h7d5/vkv24L47hJrfXGt8LnvXO0OyGhzYvao2U2rw46t0EpDeb
eOLqEVdCnqr/HoaY5wJuY4FReWtRv//MMPMUXej1cMnkMnPdrhcMqTOK8OJutFp1qeWgagrBacuA
LveNID6WcqV/GriY4LSFykW3/Rb9tY1R9SZ0IVqJ+ikjtPA99KieKe5rqXBQbOh0qtd8dKMPGq6g
bVLYzI8oXaB6GtBmNc1ivO9ViBzyvFVsT5/IlLVO6+6hKQrtAJaqD41CpVsKhfQHFyBCWJAPUmY1
TP2U9Uq37ZkStqHBGu20ioVtXajStjMLZtjRB7ML/mtXN4gAhhQqkC3qjV2f9j78cWKfSRsJQqva
7jIThjpLgrXJGMG4bJUxCm7NsTZBjKL49QKHVQchhJccgyAZPidC0V7RJuStHhu695x1zEgjpVNL
iHMlyo1pDV+hTaIpXupoTBW1vFeaoEc/MIhuZdGirwdpA4MvgOHGTm2hAwNOImlxw+M/6eAOU8t2
OKqtWnxNxJZ/KvWlBtY9Hq5hEITuTax4mCE/tHHLSr6W4RuHB2swOvFQx2X5Wgm5/w1x5/zQl778
UDcS2jmJWt2OUilWEEKUxRcNJCI8PrrUU9oYm37cUGApN0acQYoBm/nGl/t+26mydJPIo34LNDlA
uyVAfW8H15RV7xnEH+56b4CNMY/iQmkZ/E3jGua5QjH2Us5h+m7kXQ7RByA27Vqz3Li7DhUZHiLP
BG7qaL4iWzcS8ibaLtSKobgajSGVq51ZCB5cBdI4NsU2YKNuGPwwdjAewW0R1qESOoqYKK+tIHEY
LXgqa6jzg41rwPojRnkRbIZa7jq7EQ1tX7N9V1Dka49hE5ibAnDuoakMz1GisNtrsAjseAlG93KQ
xnd+Uug3hm7Gr0wlJg960aTbbkqHk6JVHzxEik7oR6Hy5ybSIYWu4U4KkaBkXqC5g8iwQL+zkTc+
BGHwabWhfqwrw3TkIDA/wcevoAalVGnmlKmlPhV9F5wEbQjtEZbOnaBVwXdDd9lCWYc1qAozfxcg
VghH0zjIcNhF5YOJvsxRLBCmNICof/MFudxCc9V8iEGiTPTygnxQRAuZujEIbwzYzLcdNwB0U7oe
2yHj7g50StGTYrRI5XYJ+m2SYHo24sEyhGu10qtbdRi7Y5xoqATrkXxduF18BcqUKd9QQxEte6Oh
RCUONkj4LYwPeek2t75bhK+CUskfzLaVbTMbgAqlcWwjdlgctCYfu02vWPXnLE4tp1SjtHIMIWbe
pUHe4CocDPkLPEuIfUW++yIWudSeBq33b8JAD/NN71n1FbUtOdwHvZ99TOBBPnKMEidg8vmQ57LC
zhraR9jFgvvUF8K7CTByXw0CqiuGKJEZJLkYbyCAqQ6l4Skf5Ka07ggB+kaVsmynGl54h2zRYCuJ
Be1rq1nHBNb3G1gZhEcldZMPxKLhWvAgHdE9PbhWxQRuUzR8DlVHJ7ciEP4ovBbOmU6q90zxe/sK
jty923rFzRCNtQORu//QenG6DWCoOrTGEO/rDMXoAjr7PVRY/j5utPTaDzT0H2Tkn9W87tgiNPuO
Zp1ItmEl1cmP1JLGeevvZLlsnKYNmn0nmeEpRA9uB/mJu+sCmbJJLUO4F7mWhz49UjTpBkKO6kcG
4aqxaWXf2EV1GF27qSE8dIaObpLVD89FMwmo5m9kqDyx89vShSMxYL7UGXI5ZKYsHfeBYOXb2K9j
0i9XhNBErLyboAvGh6QRyheReTcPMVkdVUG4LZw2NOuTmg3pt3GM2491kFrbKo+bU2dl6IgaHsJk
faD6H7vGak6BJ9TqJk9M3VEGvb6rYOD5JGYNPcIOjoFtFqvxk6dHQOAaJZQ3Qs5AQ2q50pPSpNoG
vEHzJYecToSRJ9KftdTvP5VCItqNLIdaakNMarW7UoMAyMtqpMEDv/MfAsmUtqo4hLs4GxREe6W2
3utoYN914yfoaat9LYb9V1VMu306JHDRJlCAffTeGGoDM3CfNZMHKJrnvvYUqrl0RzSX0KLKIVUU
qbyANHU/xJkS21oDg3CqjVLtwJOJhoHRyfLRC+X4JFRNuWuFtDnplZU2tjTklE/aNnFGKGydXCtT
R3cH67pkdihndtnSjqHkCjctJKlIXwbZlQGd2zFV6vQPtAY8GIqKES2pVDsl6MfvfHNAAIIomG4G
n6H9NHCT2zwcpCOUt+rJ1Yg6Sq6ZNrS07SGrw34PV7Lx1JvcDHqmwKbSW0AHuupG0lIRjoMK+W49
drfdNBbQxWW1y8Imv4my1N20IQ5WNlDVSK2M3iuUqJ+1EslzRAS0lzbzo73uj+YX4IBMZpiaudfE
UieEcfqy3nd3aj2OpzFv9aPWqu3RCk34JHy9g3Co6qIXCA+STTgiqJxKVeIUUP5ukpgj36N5z0Sr
UjpK3MSfXCiUr8ZIf1S4e9AKSeDbl4kZHmc4hABCS0+FpwNjA1zkCKJWHHTBoiQ+xipQjbQwN/CG
mAfFKmGXLtzg2LTlpB2pVMVuBDH5PZUFcIoQY/Vf9NhXbkColzeCaibfR86Ck+RZiKY9GawJndIJ
TWnlH3fUYe+mGqxOggdUJqb08uzJB/Mo2KG+jW1V03a9fyUL2SEQ/jkwYLICDG+iHpOAaL63YvKm
bELTg5lrEBFE+8Bc7Up6uvAixwSzl8DR30BYMxNe5pVploqxXW5Fe5IivYl3cJfuJG6Nq/C0VkZc
wMS8tzc9is42bohRpJUGNk67nYgpr8dNuAUmtzMYynAYj0cpd/cnlPr/E1f8H/xa4sn3v9PhPQTZ
/3z7/j+nL+n3oHzHW/Hn//UvWjzxPxBDWKDDwIhMM1y8Yv7irVD/YwJ4l0UFiBogtelf/SXRJYv/
YQKE8pwGqGRqtvI5/+atUP6j0LKTTcItEM+JCuMfSHTNHsswOhjTICrcGLpswIYx85uoaoIi8czC
tvQ/Cth4275eOwrTM//sPa5R1KbCqMOMofCjf5uY06MePmEJTVfNN49R3J1CGe2tfkAKm2hiFN86
sTt5vNWhq1wp1s5bMn/a5gyqNGWQg5ffHwsVTdWyjDzEivb9HSrxWrDpHuJd9J1xg8/6RvnBY115
jnZr53G+razZYGsZGwIFzszy7Bk8JmNtQIRU2hL5rJF9K9vbM3e7+7l952Qgs3f2tLBzA5CXvDvv
pHmBWaHrZEtmehQr0qSoua/Rg175em+10tnXOzc0p/wIkUfqLQbZ2MFxVx8ht7X7A5Tdzxb4oPyL
vKn3E2CiREdEPqxVE5a+nwGKlZkMTUPpcd62IIeJyYB1RH94inaQF6WIkwvWsImjaFMzZQpj4Eb1
PvZevvGkZOtr3T7ri93EEFhDtDgJcV/e+HlV623nJQmqdIo//DRz1mOoIWYrq8gtbflei2ELA2A7
bpNDDALRJW3lSYwUgW2cYid+Vlcq20tuRdWDjVBloJba7LRCzCVFQ6UVNpTautO6jcszM1K3K0tc
MaPPlggtCXT8SUpB4b77ItNdt+zs2uB7w7eCdknz8Z8iXP/c1L8XNp82QlWZ0V7IzCmPSq/uj2Zf
ZBN/iPpS2E8unYi9vpHs4hv0wqfpF8D6xCZkO+/R+ray9llr5Ocv4S61DFIQnUH99wfLMgL0CiE/
t/uv6RMiB7TiGIHQt+Jr/aXfZ7XtfzaBCOWn/4cZnoVIaTBU/Jft+RBbBjsmZ8FgF04B4tiP5knZ
Uhe+/SO5oZfx2J7scGToUfsS3sc3wceVlS+FlHPrs9wrHPp8pB5SMEJnvepfhpvAMbcqcPHuunlq
b/TDOqR2ilLz4MLgrwnenoYQt9n7zS5lqajFhDDJUJ3jj7CYlNaHqPa3kCg7cPBvItnade0/7Mr8
/MZnZmffuNYrHuYiMa1UX8zwQxU9q83d5d2cVSf/NMEI53T5UZaYxecWJlxqBn5lwwNv9BVkpi9C
wpAJceqyocWvxiz8n4aM2RZmnVBQJOKs9qF/5ZKap252Hwuhc9nM4rGAC3AavUeCaz6lF/olU4c9
X0oYdLtsHvvmB6Xejap/z+Tny6YWneLM1KxVEqCVAOX8FH1AIfJePXQ7/yAe1nAFy3eLJgPfZFYG
DOcsykW5WnbZFMghsXPKa3cfkSRfKQfvJB5rykgUErlfduneWusGzboHP51D4/5gO+lRTHJF58k6
wuuwysI2b6PQ7gjdB/gEczHlmYlmNaR2EEpe3tH/ZalTuikhwgqJ2nuDY1A1bddnJQCOwUE9mLEB
b+8ep8Mt7Ms9OAq7+7g2abl4BHRUIKnQo7wyH2SuWyo6kUWK4naN3So1T9qKqvddFj6tLG86r7+F
kTNLs/3sSi0bawnpdHXPqB8MtNCvvbYooLZ7EbokCuX2ZYvzQwcRDdNHKnOx/IeW4SyAoKYt5qJK
AMkoTWWVtSliyOZfLxuZ38JzI7MnJHInOYqPI1I8+Z0gvCbGCvZr7e9P//7syagPHZ4i6kRBAq+k
fg5Qq7y8grkHvK3AmlpxMgk4kxPvLdSxWoRxOEJ1lH0oyg95QvZtHbrsdNnM4tf4ZWbO1DZkuaQa
jYyqZ6p8rxTpJdXzE1CoL5fNzEMgq1HEt6afZLCgt0z5bL9a30+6Nita+JDbI1D/rU+Aiph3S9Gi
X4VoLCyK+xCghMk0OXCymYtFoJ3Qh2fvxPt2K9sQ+/8RbttNwNhl+aG7psxprw3WzIfo6emzQh6X
DNEDbtTnrXC3yf0MrYaWc1Qemx/pk3RNJmZn+3QbHfIdcj9blGdoXaagQ2od5oV/4THvfsEs9vex
1oulpMOhQvZnaCfd/aDRrGo+Xv6UC44JpQMrZbCdTHp+myVmxHwYYmh2ZPW3fQwhiGXkW0EMUULJ
Wn/lGPwWft/29czcLPz6heir5rSvlEIntiz/dZI+5MVwnPLKuEdEHTbibbayyjlZx8/veWZ3tpum
GCPDa2IXcvYx29xM16m7ZbhD29EvACVrbaXjv9hZql4WZAw0xNRZzz9Uy7JLzbC10Z46Gp2/U5WI
irxC4X8lw5qX2H6uDs5sagucD+y9jy6lCSl6r3FCjEdkY3fSQT16R8RptslunV5lIVgqCig93vMq
Y43zfE6poRcdOxG6bR0idhT1knwliv32sJy8BGCeRCrH4+O3Hr3up0aPAm7zlvfUt7m4DU71lcGB
7x3zKtrCp7wV8y1k9iu32RSGz6/Pn4ZRUITiZMJWzy4auYqjuvOkn4an2YHS8Q/Jak1kDst6+2Do
Lf5tZ3bhQFNdKpB2N8xc91vUub/726/qpnzRdxGrMp4ue+JSANWAmBGoybGQQXvvHplQCiJCNsgy
0xebBG08OLETEDiXzSw5xrmZ2aKksks8iuiVTbHuBeb/gvaU/unf2AC7YUKKq3IpvF9K641Da2h1
ZUuFcq+Uwsky1kZZ5aXbjYz0bxuz+8b06HUHiLXgfeGdcWxf1ZPMjELsb0ywO5ltfpL2UBncgzBO
vsFk7biOcvSd3omd9dO26Crnv2b28awc8GBrordWw2bh7ico9dfaqY61nQM0XjsAi9+QCQ8ROCRQ
3Pm9Vw1ynsky+1u4rnUswq46+mHTrXjKokNSxQKQTtL4W2+jkxqS5FrlpcYwMgT3AbxvabYZpHIl
UZlPPb0dtKle9pel6fo7y1TSaBhMVDRK2z8Ku/Y1eCgeOgeVqGu92qnPwX19jLeZbTjZta7YqOAJ
JuJBG/lg3a0BPpd39tcvmd18DJ5kEYIRld3J5rbVVTqwq+DHyfvn4et8tbN7wEgaWQNWWtmtK+2M
Qr2tWveE/lm5ydvQ3bie+ORK1scqY5KttXZRnqxU5RY/LKOA9JPQl6Hd8367s0bOPB+qdNuK+yvd
Dz4VY7B3pWKlN7a4lzq8dxO7A2N4MzNl1FYBCHEOYxcA+/H8JwVdvcuRZikxYiSDi8ig3MqBeL+U
Qe8Vs8unt7d3g8IUVLPN0S+/5JK7ctstLYatwhIbh7TPLNz0ea0ggzeWtpbLTubSHKB3dXktc9Db
2zHQ6cLBjUIDBv6894tBCyOMOQk8oIY239aq2Z5KTYz3Zq42O9i6/S9DW2mbCvp8Chmxo/WjeL/y
Gybnmzsn9G/TexGwGqwS739DNdYoD7j8BvNzCjANvVtIxOCRDtVDsE+OitO/jDf+lSdtqo/uw9oW
zFmBfm7BL/Pzp1FRh4xtQNYLlYm576/1LzfNoXBE2gbbyJGd4ESF79HbZ0f30dyUTM7L4oYBGXGH
vB9lgbVAO4fB/vw93IQkUXCu0wp/vx2ZVLB7Adol+r1xNG7jJ9+OHP1kPqdHdO2eqfqaW+tzt63R
/GWug3L/horraZX+Zcn9gG3i6QbTEObcz+NIYaqq4O3rH8t4NzjBlQR3iXmNBpP7Vd7m+/hm7Wmz
FCXOTL5561lQFirdR4eEUOiW3q7xvyHziBjNKgX34spgpoYCikkPii/vdzixYt1Vvailkm7ug4P2
ceKKTI7SG8dTu19/si2ti+civJyw8xIBZwbNCHkM0cDDPU/fCf4ny0cOUm22KwdpKcqfmZm/vtHL
BcwTYwYhIkfY+Hb27O3DDylK8WtdlpUVzUH7ZlbWoRVplZ1r31zd28KtiMi2sPYqnMLP+9BAC5fP
hEIM7Vdp/qSQpVKLU5l0ODzGdzdPKSSm4m38wCAt9HTNPw+GkzXIAshv+EzzSyqMjBRpX6yp+/iu
sgNnqqtmT+HJXxku+X33LEqb8MECMKT5OZ+NH4Z46jaXFBEgaN64cQCasPscpGuDrQux5L2h6SSc
Hai667pM0YyGoqa006cV7RAlcKCF3IS3PZWSYWdNs36kp7Z2mmb+1ueTJ1TA7CO+/xHTbpz9CL2S
lZgmPTBdfoT5BajKuBuJrf6uTDbyM6PmdrcbnakluV+jilzb6VmaV9YTTa2B7QHkq6dbkDw/j+HL
Pz540wphz7dAJIAgn60Q+IIEpJ5ayTQ+P0HH642+cV9lwONrXfPlBf0yNV8QUliC7AuNrYXI2nfA
porNaK2kUWtGZilpb7lamiDtABwh/YiqyB4osbmpTX9lemXRNeDUeCt9TwyiU0Q7c40+HdOkCKkX
dna79caNBroi2EyFivrK/1h9lU7yTt2ZO+slu9XWiiNT1H0fXMCOgGziQQOqgwfwe+OI0XedlyaT
cRg9E+ak810VAQqCBW8L77wtPuUb5nvl3TTnVf5D3grueca8qMtMBEwT+GKWeg3MGoqt31DxUqG3
Rv+oVj+PKFMNsKQo1afLLvr7lYcxaDhIJwyZmenZAwBdqbayJL6oP175AyC6Yi1WL/nMuYXZHedr
SNHrid/ZQaMehEBCpA2wfmI4lxey6DJnduY5QoT0/JAXrCQtQqHeSEOpXA1DA1o+TIEZIIC0NXOx
dDI9MLcjr8kDMrrpt64orR3ZTr8ZoQ66bkK5c6IuduuNOUBVstHkCiz00CIrtvKDVzbmjbf6zMc7
UcmyAcVt8ij4HLfiTWELdr1ptvorQxf2ega5ZnD2blBzhQHMROB2SWiFh4Ot9d4xruOVdGPhCT35
FCk7TxMReq/Z4VW8WpEaiS/e7mp5Y+3aY0royw/JXruJHy0n+D7pz0i2f6jJk60nK+Mg5fZaiH/L
nubn+Px3zNYbIfUhNEHI1Jjt3nuH5FT/EW+Dh24/bpivkZINpet9+9AWm+qRpu/arN+cePznQQYA
NNEucKvPs7tIT/sWqi3I1cExZg/SVXCj7SWnul2/SxeP8S9T8wwva9BPaxJMWYH4TLXVMUf98bK/
LpqYenYk/kxNzJ8fqZx1GWrtNKSa0jZA+AOFv2xh+QifmZjdYWjQN5IWTvl3uVHGD5NIk+dYTvU5
21tO7SR3arybKAi2JeLjqxxlC60GEHb4LEQZE2O1NTNf6ei8ZxqykMqj9XUq4Cl/pPQZpL36dWL9
K6igiVfFHyuLnrxw5qVwQWo0mEHUMuk37ftZGKiyLIllKyUMXOdH2CMO7nHKEtoX9bBerp5jXSef
fGdtihFn1vQgTNF+pq0xJX51wFhhe2C4t3TkXXiV5Jtk9yO+McWV4LzgO1jlRYXKEcjeec+3kpow
aZO4Rb31sywcR3WlIrJwY4ONhCab8g7yKvOn+kR1Y5USXy4+9tdTFb4/CXv5YK4UqyYH+O1T6RPM
CHATxLSzgKKWejtRObQMDUj7SPg2CEgJVMdW+HHZJxa3i+iJlA+VJCAw7z+S7HUiWPJq6nkVG6H9
LPiHywYW+j+4wZmFWSLnmUbYmxlO150movRiXx7G++So2SCdj/l2xdrivoGVnXwPQtz5uzpW3UGP
RyoX6j75kIk2kfhKGlBh6LbUC+59xzhKR+G49ppa9AqTEUc2EiTp/DynYl22ZoTZSLq33E9Z/tT0
Rz+9s4q7vrtSUKpcWefUoPvNP84MznZ1pFkUtX7Od7s2T9lpCh0Tdfo69fxCd5KtPLM0S9usvlTb
Opxahbt2O3xBnuzPx4V/0E49nDNr/e1Fl8TlgWFPsJ8550xheJFfyBj0tW8DApzyuNrpXTMxW5Pf
50U65kR/9yZ+Mk/D9+wZDmgoOYdr6QsjOttoJfQu+gcYgWkQGbJVZWYwt5goCplxsVMuPbsFDrZN
IsF3GB2Mr2gtlFtdy6R7s9brh6YKhLX65uKCz+zPMuNCYximdTnm5Wu7k3/URP/xY3loeVlkUIvD
P3C7VkRcSAHBv/K8oUUKLmL+GbsuSt08MDEZibdDU33Naq/cVIWwRlS5tLZzQ7O9lUZLd4NR56VY
G97O6yJpKzX19vKB+w1gPd1m51ZmO1iXyEQx8MV4LwOfDzXQ4a/WV9FJt6QNNhLyjwVqpK/ya/Jt
KmUw/rhSGVrcTi4cfgdj/vASvw/UnieWlpy0uKz0Ke78Tey9ort6eZFLaST0SPTN+WAqANfZrWNV
BlMAIum0ShU6576OrgvkM3znX66HJja4Ga45YP/v12OJAwIv3tihd51s3fyhqyARV1fC5FLxCYrj
X1ZmD1xmzroMUiKsXOundJv6G8FODxYjhlBMMT/nHlqHGrrd/EGhf6c/uNEmu1pnFlz8eLx4JXRR
RVKv2c/IO131BJXFJo2yGXXEff29a+wuf72lGKNAuA0qCGDCbzootWD6tRKSNcdHbacc6sP0AmBO
c3/ZzELTF0wdeTk9ex3x4TeAxFlel9cGnNgJdoxbxnq32d5wxjfgNy0Artc1x1/MlSlTwnE/yVdB
SvTeU1TfHWpRUBr4KdSTAQPkoQAUaVUb7cbY67vqNr5Pn5urNTEneSmVOLc7fdSzdUYpc8RGbFG3
O6G6fN+/dg7C8HRko/3b/9qBmoHQ2bsLrv2HKZ2ZSsJTm33tQpzu8vldf/5DZke/VXuzHAqCt1rD
Ie2lEAh8C/XEFiRGO/y1Ru2Sr55bm2UWUTMiFFaReVqla+4UuTip05MhQpN85XSuftlZ5FbEmHHZ
yZPq1/jojU76zYfeSD8GR+Vkltv2h2JPweefd7snB/7lULNQLsBeEKkDZi2wvbAAQKS7VnFZ2kTq
eYhkQqIkQ3H+3ndyapXWEPNKUGtGBCAiKA+JgZqrrkN8cPk8vvU55u5xbmtWA5HLzq0ki9zTP0LA
U28luBarZ5WhhPTWPOaO+ipuu9v6R+9M5J/MNa/t59piZ6Fc7yXItkIWW4bKaxGln9oof2bof+XN
vnTPn69zFkQhLOvGMeNll7tHT2cZ+ePlnVwzMAs0AAf4bCkbqVOC1VFxq9unyxYWd4puC4Wat1GA
2U5FVthX7UBqKwNSpa7bFbaiZn/EYfoPWXvfHt+kkn9bmm0WE8CdZ45TgUGBqyIT0Bb9Uv+rWDGN
e9Eqmsa+5rWgspX7pubr27XROuJEKN9lTr/KbLhYSji3M3NxSWQVmkYEhEw5PapOcVOLG/dbe5K/
Kna29U+u7d0Wh8sfa/Hlc2519rXCTKnLvMAfwiMJ8/8l7bu2I9eVJb+Ia5EE7TyCpqxU8u6FS1Kr
aUEH+q+fYJ97tkoQrzi957XVUhJAAkhkRkZsbJo9z+1jHSiDXNU3P+r7tbt10T/O5lNYtapBWKYz
nL1DKm9V/TLnpU/Y2uNxzYrg51qUa0o9J2byqHclMFihjYM2/79jmb/i7Po0rSasYg1WWJd6WWvQ
UTe8dlg5FBbTC+eLJFyOQ9fIBQEpCEJW86m/CHbQ8dt3Xo2Gx/xi7SZemznhbkw0PYmGuVzDpyCj
VZn/1ovxgZnltHKoLxvS7LkwCzChKdwfMRiAu3ZOYzT5c9xDkLC9Kdn7z/69ZkPYVEEVy2Fe4Wpv
KmmbjOVbN8r+UIwrheal6AWJJVNF6Qf4zj+IxjM/CLREj8oMe9c034ZUQnuJStGtuhlG5jGkWP/F
oKxZ8XPOcaIa+tXrekAqwDeBiSvlK9ZfJ+bBVFYqhgsYTNtAVu6/NkRdGNB2RCCJxi6VbhU/ckqE
wbKXnbRn65d5H99rp/lxoXjhU35RX5i7uSdq3Otu51uXa2fU4hqefYqwhn1fQvl8JKj6KmQb14FG
OwM89xlT7n+e1+XD8MyScBjaPG6ZNRRzygQtxCBzDnB0UIKs04xAIrv1JPmi45xZFA7DrrRI00TY
2WkMhnRpE1UDTqrEHdr3EepkP49v8e4/MyaciUM2oqnBQoVMMVJKxtuiqdyfLSy+m87dZl7Ls40Q
QsUxwn0y58OLHJifzJcccHa1TnBSfSBmL9Y6uxag6l8dVTgbx8KMqkrCoJJdd0RVFPQBMU33tqfR
DIgcN6OjPyv8rK/d/2JaB4YWb1Ht24s3yQo9kXpk2Mzbgr6AGGg/+4z1bDszPli/T/a365SXy7vh
06iwiFPaBcScU82ZYT/0hXSAIBu0oYZgxVmWXtpAzfwzOGEl8VfDGPWHGSFP/BaP0dbvj+p2DTqz
vAE+zQjL14GnoYtHbDleWiXVSzCBaaEXxOYxHq2XTF6VsVieP1sGHA1ZSnQ8fvXQvGgh4drAoAGG
KMI5LVPmBe2aZuWaGeHQShTwskc2boSON6AmVTXK+vwCw1khX1h8wYOD45/xCGdWofKI5yoOavVa
eZqhFfUuvEFHj98dytv0XnnsDtBIAsViv+sAuti2xxDP+OAmeVnVYZtNfXuknX2KcJhFjcKBgJ0v
WxRoVSd3lUPkztgn4mV/q9zyn+AfoeLMPwIOBBHbJfV1XJkt9n1RJO/ouNvkibISHC9ugTMTwlbj
HRvHoZvvwC55alKkm8bYN+NqomkBKKNhQ6tP9mv1X5WTjDPDwt5r6npIGhmvwGRnbWaJ7fA46zKE
6DcI3bWX7TyKb6t2ZkzYgZzHCMQJjIVyu5PDbG/Ga6iYxee7CdYT4PAg1YGQ7+um6+OuS1WC3ZDb
dHTQcfPUbkIvBR7NOAKVtgmvIQoHdjcX+t7kQ5coP/wbHNCfJCwagJEZAQHO128AVx5YOmc0qpnI
XoIUgRZFVB5KL5DA4RH9XrkJlw6AOef7X3PCvrT7OM7qHgkYEFcglmCeso18wwWSDPC7/7cLaV4p
cSVnPUId41RAditE7hoxa1QeEBfqNQGc4KJtCdgLQmqGaxDOpZ0BfBNB6wh6qCAy/HUuI6MZExWi
nHjj5yA3Na87q3WbPvbM+kNFbUKWpo28Gp4t3RXnVgUvyqYSHNkRxsc9IIkkENTfzOf3LcIlRjlx
epdkNHwOnQqCgsMajuxPWfXb9J4NWgi7OxlzC/zLjGObYb+2L53i7UzkM/f7oTNIc9BPA2HbyJXR
zo7mkgIUW8o9u4ouyxt+6rdrL7XF3KIJFC1qbuBo+tbUzMFOlmqBjawYqIPe613pF1Awo2gETp3h
2kSj7ow1fTTBFLk2G4vBD5oqCeDWePSgq+2rC6hWGldpilpR41rMM36boJ2JkNfsDjPcQn2qX8db
fovzciXEXNxXZ3YFJ1B7AERBX4f7e6pO6VgfusFwg2iNlnrpVDwfnrDYE0pRnZGgmJm0lZ9OtWfZ
/soJsWJCpDMaQFbQQ/L2Dy6ydoen9DXYkO18Y6qSn97xu2azRmK0WCs6G5bYvhf3Iav7Cm+p7IhT
aWOfVOtP/0XgksvpUrmOd6yj4U59yr38AkXcp1/lZg1HsLiCYCxAszNAbYrYb9Mn9ZjwAp5DZkHT
mrsZCe/lbq3Qtzi9Z2aEaMTgNRLgDaY3yqNtydPXhGQrOJklhNVcSPxnKPM3nD13QParmFON6Rxr
mtxVXuuFW8TKbg7NGo3qG31E4Vl1U7w+1q7t5VkEKBhc2sC2iiJEnR7jNBwtvFUhEWXUzFGnh5H/
faPg3GH8aUUIDtKmJIwrmMQKdFL1iBYY9vtfJWnQog3xaBUtCITMQz2bxXrCo16Cih2Ip9mxkKSd
mQ3XlmW5P2+4xRk7MyOMRe5M3iBgQzMKi24meXhRePmRh+PKvl4wA6dGAXvuJwN1sRBnTKCwK6aS
ACTZD04THSBYc2uTNWGJhRvYnPV9wLUD6s5vR38bszCSCObsP8w0KNf9CSzWEpzznAh33rkZ8bWk
aloHYTwMpkNYz8PHXAEz95DRWFpJOC3O2ud4dGHW7DBHNr/DeEz9ZojvZL5L1jqt1kwIEVmrjJWC
6jFyBMlWKnZoA6FpptCfnWwhRsGEzd11AD0aIGH/6ss8BcA5UmBkkjIftMCPet82FGxWfmoE3CFT
/PazweUV+jQoeHUSKlOKPdU7em93p1hWMo+1YeXEBPe/rNV897O95Vn8tCfc+yGvAg45Isxiui3C
W6OVaSavtVgtGZk1QIHO0HWCtoGvs6hMTE5AtdxDNrPwshrSvgFaJeW/z9qCPeHTijAUXoAvv5lg
pam1C2glg5I2QhY62dvED7WVh/pSfeeLNSFwiQeb5WoPayFk4i6B9z3MSsXNVlWo0c5K5W63Gbdr
OnELtyCYFOCINnTEdYAZvs5klDZao5SwGhHlOGjNsVbXMBlLi3VuQpjGQUefTJzYwJ801UWe3nf9
eNdnK2u1OA709aGJ1gQcQ6RQ0CJJz2M5ACLbrA4a17eqvMYXspT+nanLkM2TNbwPRcbftLBlKJHg
DDIuQGT5gN4tyBBpNLwrdiHwM+ugh6X44YtFYXWCBjiEnBm4ki7qo+YoOwPA+mI/p2y098lDJH2y
N7qzDtZZair4YllYNPD+paXSwnL4qjwB7jW42RUknqGjPTOzqN6sYm06SuTwdzTmx1fJVjtEwH2s
Il9mQ+INcz7pwrYgZaxBlAjew71Q8tTmjcVOirwxqLm3qKcB6TO9RIOrHmeNFnUNDLbou2dLLoT5
EqsQo3aYhmgHSMFrulXQosrd+oAKm6M75B5on5UwZG3RxbqXPrRVMQ6w2e/RhKVCuFxzoKHumw7Z
18hYA2J0GQKu2G/XYsYl7JsJaCZQ8Qjr9G+8D9CbClrbYAOY+aZ7PRx+gTH/ZmzK61btnuVB9adJ
9UN78kti7pVyLaE2u/O3tT4zL7i7rcYNT/NhcHj1PgW7vvUaiAV240pYvuhSZ2YE3w51VlhRFQ5O
2OA1qlwNCpjXGhDFgqh1MPjKei660Jk1wYHHxugN6FiAkbTWaVEcigTiILbz8627NiTBT8vJkCIr
TwfIbsqu1gRePEFHXP2IIIdQ6ZX/s7XFw/ZzSKKHmkiLBxr0aJzcIi990J2ggLASJy2ZQBcn2kIQ
9oPgQQjGmkQtoriYg7HhzeKBA37bzc+DWFqXcwvC+2+y2rKTRlggNfow6vtivA30139hAy0Y6CK2
kNkUq6SpxZKslmGDQc3DgrYnhJcc6W9l19G+CEpsC0xvuMoxXSIpTNWQ0LAkyLZZ7LaEYgJfw1d9
r9vBgi5jBNrcYAaN0q9hAkQyahCS4GAYFNr+ntzcHbbqjnDaPqFuh1b9v86vCAaF9TehpDnWChw6
nyral9C2gBjRXy4OTKAWicfRTBL6rfHTjCByFpYYU6HKbjY17tSjj3GtUv7NzQQrs6OfPV6tuGNa
ZuWDIwNl3kmnflIc1Vw50ZaN2FA2hquBPmT++ZmRqKktgPkxlC45TvZ7qydQFkpX5us7zOTPUD6t
CMezXoSthV0z4DIsdzPdb/Onpa/+I6f971bn05hwSKdl1wcT1NGcQfsw9YvUfE/W7oH55P1y3WA8
aPmB5C5OGGAzhKUpNaYneVphZ9aD8QFYXeqCiogcNVbEhPYQAdpJg6yArAe49r/3vXPTwoJBA6OX
47SG71kyTbKSop+dRoP+b8wgJQ5BuzkxbQl3Tx0UeSQbzeBkSr2VYwW68Sx/TLRq5fGy5H84ftDj
hIQGyP6F4UQzZ2sYwE7Fj4p5IyW31rSSAPgWG2CxwBUyd/dDGkkxBX9orSYqwg6LVU/ma8iqI8ud
vIGoSqRVKzfDgilwXcwwBaQfAaIRZi22cxaxgMPPJdDtNMSEKgu751G2qaV8xdb3jCt4XeZUwMx3
C6UEsf28SMZRU6IWS3QkFKotvuK2QHAB3+dIITVcfYPq6GVwO5f30IOwCRu63qe4sH5ItaLdCF1b
C/3/Rmr2XDUw4gRUX017iFFkm1ZGumgDWC4w2ACXZIoLCPyaPUmzj0Ap/GCb4Gm32qvKmLyfd9bS
4oHdBfk1QBBmhOnXo3AYB9vMNJjpS0iCp89S8S6bN0r08bOZpdGcmxF8JIUy2miMWLYG1NKG/EL0
fZv+NXcvfOPciBDVTVXIm4DA5/tihF7cQ92+krBaOdZXRiLCtKeoZ6xrcBQxqfdMds0UsGYXtz9P
17dw7utIiBA/pDlS5GGMyL5qQgnc4nGv3iqaVK/42Pcn+mxHRd8OoCd4ootpgJSFkHk1kFgd9+Pv
0SPoVUgrilT7tXRd3aErCVJL/2b+CBRJZICjdTRrf3U4gjaiUgcQwFHL5LbWJmpX7EWxhpWhLVxW
OMg/zQgziDBI4dLs1yRi1Ig+JC3d6v0Egk8IR9qvKilXEnnfE1LzXJ5ZVL8OTBu4XYAmDhsWcetr
fTVegCKGg0oguywPwKvc5R5YGro1FNqiP56ZFeJy1uRVkTGYZXoHhfhLG3FT0Fz/7I/zzhGu/i9j
E67+tpQZaAdhxKx25oQiaD3Tu+3j5C2roSqdJdC3XIOjL8VPMApoM9LxSP6LLEqJ1RltC5lHpDJG
LzxUe9TDb4ItPNNXHyEO8vMQ54Pu+xD/sSY+0vLMqNognk+oDr2/4R3AtNAKfSVySxt9LU+yuL8/
hyZS+08tcG6MyXhSP0gn3R8vivvmkB2GPTQNH5CZeU4ffx7dspd8jk5wzs4ISY0syeBIGSSj2o+6
fQv6v24D+rMDPo0IrjiZXG4yoCId6Jq6UXSJGgTUXKKVIG3ZF2etcbA9QGNJsFLZ3O4CDVaA5tnP
1B2Qwto3mzUk3fKMfZoRXL4ocWUOIF5xWIM0Xeq3vemyxP95WZad7tPI/BFnDxFVhnpeNJ9SLSc0
lSdoct41Vu+20cEIn3+2tXjTI2aZqQFsGRRyX23piV3UXYh5M6CyCVQsf4BKoGcp0IjOohUH/6Ol
8m03nRkT/M1EQboyJVws+bHitMZNsk09tslOKOSeijue0HRDuVvtChddGTdJRUEhtJYaXFxCSGAZ
qBoiDBZ5HbLECHoQySAeQHsqG5967WPotz/P6uJOPrMheGMh6fFUVBPeXVO1kweghAZ75bX6v0wm
aPBlAoGHb3IWUaBDtk8ysa8gknpDkLmSvIIVTXEs1Cho7tUwHF/swurowNTxzQIL1n0CYV95V49Z
n2zaygDAg0Ai1nYbBjliCtZMaT/oRXPsKwmlSGY39XZgpXrEzSxFbgEZ7L2tBcVK68XibIGJGKU8
AwQSInfVWNiRqhWYLQja0jC6sdjKRbV8C59ZmHfB2Y6qi7yOoCKMY/xpzGh3N1cdIAc544fineyH
6A4E/YD3sxN8R+/MJx+QW7ivCEgnTeGwmDTIdGJY2Mf63E1Xu3PXJ9u8M82FCLHT/e6P/Snx7Od2
lRVyMdA5My0cIRbpQLvZY6dloN4GZmqjvFmALT1mh+qoONl2uBgP5lUWOuv92N8BU/OwZ6QUcgJQ
2P1zg59Ndq/WoV31GHblmSdrA62JbXwR7+NN9GqBkibx2kO9WcPFLuxqkLVDXQ8C8OAIEWPWqhmV
KknBDxWAAljJ9C2X1Ksq1FaO5gVXnVlUcHAgG6l/Y1UMokwHRUk6Is5P7s2svG/tbMVZl0wQlGNB
rwl67m+YL9YhS2ja1Yg3egolk4/2r1s9wMl+bkB4dakxydGMzTFVGtp+h5cwe2X5Sty7tBwI2jFR
aLXWvjFsK3mXotF6GJ0WKuFSszWhRZMlv1Y22MLlZZ1bEUYSshii4gZGwr18x27U17mr7j2ay0r9
sQAiKLj8RwXzffg/4Udx9Z/r6iclPuQYvhidI5Ez9y5jpqqlORstfkXlLjfBq9eupIK+k0TMRtAW
D/TWkpzoFOVZgHTC6MwwyHib++3rrLgnI6FRbCBszJ7UU3RDnMovAP8b1tSfFpfvzLxwcoV6RgJQ
X4yO2kIhNymoXf6S13xkIczBTpofmUAaAoEgvPlQn2NKYcAH67rI/KiRLorpMi5kBiqtHso+IHNe
uZa/s6thWs9NCtFOEKpmYE/F6NjbZMe4H27JIQXDm3bXefkNWCFlaqPlClC2awBK9BV/XdrZ59aF
8MdQS8mIFVgntZ0DmFc8pKG14jlrNoTII4MuccAKNjqyaXog9oFe/MqTaMk3QPdqgCUUUhxoDPjq
/wlEsTXSSLjViit51OiYMKdZ7Vtc2trnVoRxmJmuQnK4HJ2kP8QIDHXyImsPdb+CeFh4NsAhPgcj
OLpp5nJdajDzX4QX2czQ8TWi06XSD+xAaAfMLwqkJOe9cHZoSHkflIMVjU7jIwtl7NtN4UAc+iLJ
qL2BrqFP/sUBjPsXQT3OYCimCANruTYrlRNEGZq6gQDrRRwhN6rJK+72velg3lFndmZvORvY2KuN
PAaYwM5Prvgj2f2Ht5A76XVcUdBdSwBYFLtkG5dU3v7+FwSRwgcIoZ0dytAlL2K8zvMUmvN4NtG8
DC6Kjtz8fNv8wUMJrxdIcM6gM/UP26mwhpYyDgUvMdTeKV11k+/M2/poOVDadiOHHIZdBRK39Ej2
w77aSS+Tx9zOA+/fZk3JbnGPn32IeO2BEtO2J0QIlgmt6eR2sp5+HupS5Iqh4jGNhBxCVzEir+E+
qIYhmur83iN+7qNNstnxTXg/HEpvcmR3QCIdauTPhvez6eWxfVoWllNF63AGARdMMjiOywqEOms7
Y9EC8toEyjuIUEQq+BhCu2YoZbjbQBVS3JN+TTGWLB0qiKAg7DkTB6Ju9HVPBBM0haJyAlcp+KhH
/Q4XnRfzS1CCO4kMJHbculUAltau2bWFp3HmS92VKsnUSrJtxe9bE2L21eRXGjk1arkdx5Dq06kM
PoYhxm35hlTpoTAUyto7q3+ueuM2QnMCOFBcuz5FbUrH/CpPH8e6RQrhdmref16j5fHNz1uAlufy
79fx9YYy4USA/83UeDO5U+vHV+s4+qWFgs6HDqCYhhPaEqdxAOFfryKGlNrE0+rKrfSVQ3LJAti2
CDhcoKiJdOLXgciZ0lZN0Y4OOk/9gOc3vb32Llm6x8DlB6knNPF8hxCHdliMDcD4Tpr/So2CVmDc
KaA7Wa2kA5ZeXSANBAX0LDaDZRFOp0kq2dSHCNnmiFFx64Dm/vRooTUXYgDXo5tsoTvhyWvQsqVo
4Nys4AuZjb7SQIfZSr1rsZWU4d4yV15EizbwiAYlFWIOvCa+LlNg1mnay7MNcKiaIEVsnuR8JRBY
tqHDC3T0+oNY+quNTG30MRxgo6guDe1qiC/UeqX4umjCAmIdUi4zNkwIPrOMGxzVrtGJ8WQojV8R
QCbAWv68N5dSHRbqoDLE4kH68E3Tz0bxptM1vBxAe+QmJbqnlG1HgY5+qHOPzK0SDLSEa0m1pZ0E
AAhe/kSZGWGF6etK3uaTielD3ogydL7H41oeefYk8fo9NyF4mtaXKkIBmAgkUqEPrtjWCoBtqVzv
g5GcSqK+83rtLF8zKrhe0/RWUzdYsxHKJHFXOoU50hhw7Fi50rV8k/CXn9dvyUmggI7aK3SEQcEm
TOTILClX8vlIKu/U4VkpH4jy9LOJxbU6MyFMZKBp/wN0Kslvxi6ndg2XsXTmISEJoR/UEEHuNo/x
LCa0hryWsgAuyKiUQTWgKqlpH1cOhcWQ2kQfJhDXFloxRStxpfRxWqEswz3g1isKteUIWoeAs7po
iovouKogvOgMZxaF2MSEsIcSjvDAKHrtdE7t4bcNKoR4rGgyXJP+7ud1WpzGM3OCK0iqmlcWhK6c
yXzL5Q9lgJhk7fGVi2Mx1YDeI4J7g4BoTBPMjJpGwrLBqNSNtpcd7SF97XbAJ4PGem4WJns9o4Fv
AiEdvOWbtYNjqZ6H1spP84I3WlKFXrk5nTKrJszdncVHRyvQIqE57n6Vim9+nIqHyLk1YT8HVl8Y
SYnBci+6mnOj8kO0mxU8ph1ywr4FBwLR/6V5H5xkDZJIob92YX6HB+OUOvsEsdsH1NnY+Tn8VqcQ
egUAPkRqtDhG2+xlrRNxMd9xbku4cow2IdpUYLjapjuW7oQmS5q7c+6buxLUdNAOgYbemlb+OnPH
0jFjgaEWzLtQBwU65+spwNpJidH2jmwHs6jdTHSCZNvPO2TpsJxbv5Fnhozft1e1nIZ53eoIRIn+
kZePhXqZDSvbY2nPn5sQ3LMlNm/saRwhxVjf50Z6GFIoZVrTdZM2z22j7hA2rphc2vfnJgUfNcvR
lvoRDqJIL0Q6kfjOtJ76NWzwihWxMRZJW1ZKmTw6Jdoq60l3+yBzKobu6n9zpZ2NR4x7AoVITC8Q
AnOGol9ylwe3dbj72RMWne3TE0Sk88glZRpiLBOOk7cwYI+juXZ2LDkbwH86NOw0JHI04fTnCvi6
8jnEKbvID7IHRQH3xtS7Pw9kCXyD+PPTjHAcd6MNMFENM8FFCGbSY303J7UNl7ssoNEhOKxntJcm
D/cMJAABOgRBt7BT5Vbvc1LC4RAcO3L2ZpXlv9io5xbmLziLCMqORJpWwdnk4LGo76UWzY3a9ueZ
WxuFEHUoaRqWPYELBPwt4ZdaufL3v3fzoCKDVOFMaQOtK2SCvg6iynVpNFQYAMf23jy1r9P7+Ft/
mlzuJFBNdYEJqUOaPEwONAnI/eBB4xl5PQSJK7P5faTzh4AOCdoBsy8KLqJocU1Yj/xCUf5GAQaN
yWtoiu+HAzQU8VpFGxj0dA3xNdTgAWGTsZockO8d5AYUmZbppmoF0RlO/3bZZv4zQJVmDTu8WQTn
6wHnMANkSyCzwJwYyMlCXikvLw0GxKlghwbKAfkYYbomnKdGnqnIWkk9HUPDyfD+SiQ0BiZrhA1L
K4PXMFDQ1qzFJyL85TqJOsBqoZhePqfKgbe3P0/WQrSE2TIx22gyBI5X7IWAOIA98Xlh8mNzJO60
LbfKXnFm9Hi+WaW++B4twRqCWvSNW+iyFdfGyMs0GAgQmekDCJP9aZuC59rcTFCDX48XFoKVr9aE
Q2Loa3QfWt0EsgtgKGkD4mCkjp2O5lvrBJvutEdO1R8bCgGeVXboRS+BeheSKDKOQjFpV0K/SpUy
PjmgVBvJI7MOEjvwIv/7vQu3gFwLwiKIYopFL5KTtrR7gkHKNWXdo9GtgGwWxvHFgBDyKVaPvBlA
Q04RMlfR71UTYunKLpFWSZcXvOOLJeE8HFud51qjYShP5KnZoanPI9fau+yii9Nf66r7fvuqMIak
CZmb/tGh8fXwbbWYcVJnslOV72W7BcSFjtZK4KUuGtHm/g+cRCCZnOf27JpSK2uEQqOBufvdHCHL
4gY6DS5ANuqxS6T4kQfvthb4jPxoW9QQEqXzTrDBOhGvPhNWPkW8k42JTHo4DZPDTXmXE6i0Fqnb
Ff7P58mis3wOWGykH7qwQmSNJbRZ4tYK8Fcy+lAVG90Ubz9b+s51CUgDylH/nVuxvSrSc9WuEx3i
9v4QU+0GOP2TdBqe4uF/YDHyLYj094DG+IGPbhIg9eUnxhwQqc1i8e7PnzOf+V/fgV+/RgjrI1PS
myhVJifTA7B29ygcSTQd9qyPjra01vm1spi2ENEPYQ6iOnmanDTAQ0WqaDHq7sCtldUERPtnS99w
1LYZYTVZLUOsTr8LJZBEqZVMp2i4yFjVOIw0hGYlv6uteMtJdmEQdaAagyCipg/XPTOPbaZsq6C8
yCqAd2p+OwTZblTVO9uGwEmU2BT9nptsYhdoULgfwmGbR9FzpaUlrXXrUGiN6kcD26IB7qIsIzev
CSodo00jWXbj0qAAzmwCVX5Ti/opQGrXiVT0Jduy5E5N17pyNSl+IZW3ah2ozqSkPhm7zSRPPp/q
W9OYMi9M6hzSl7LPgv52UOxrboCauhjzfdHqT4o1v2M6+HCOPhM0p6huZ7KLuMczp0zAKE36zLwA
D4Z8knRtx0kPwUKGL5W14pFxaS81TKLhFF3LjOxJlOInQEO2iurNJbeR9ccwSkvHqJLSYTnztNzy
qyrfGyTfS7HaO+rQncAQcQCK86VppsQtVOutzaVrHis3KfjV6dC29xpJnps02bVy41dRcQBf0GUu
55VT1siBjPZNq1qBVxfBjsnxcZL0yKkjqXS0vrtXePeLReqvhki/2qi8CWx+PajFMc4lNBHW8ra3
w63STP5oTt0DhACv1EJXaT4pV1VqMFpFgeTqMproYku5xG20BzbusTUC1PZ4akISpC9cCCA9yfH0
YtjVdRKVtZfKzIB0N78rh3wzSYB4R2ovb1jRXY0lelcVs3maAFMNAoOSBNIKWn9ftfHGyqZLS25S
ykEJU5LyFvq4YJMi+rXegVUTeoKtM7BR9YEau4fIK6N48Vdelha/ZNn6AHbvQtcgLRsa8kAV1T6M
kcLplNanpOe7gvcN6l2mN0JrwMuD7rJLu53dh1t0vt5Bq9U3pPpGLhtfq7qjFKQXEAHfNN10FxMZ
4breb4paA5lXXidOFNoWRalhw/Mpo6hE1DSKjRtUVjwUoywgIoermFU+ZGjdAEfnlhXTbVkO16jI
PcphuC1zSH4bTQZkacxfEtM6Qcvj0JZkH/atn3fTdAxKW3LMcLxNu+ooK81e19ixUk08Ibr0PhrS
EEUiHf8CXQw54jRpVIRBUenj9x44Ty+1bHS7LN/lVn8XDYPtD3Yc0hx6DrRJg19FZF5nam15jc6P
wJs824Pq5sl41cbai10Gt6aeUxKVEI/sWl8L2GuuWb+MMjJpXFs33WRepgMiZaLkg8e0OtyYSTLR
odE3VZocGYG+V27HMc2j+BpL6sstvwQMa6fo5olP4amWJJQYWLOxtOlNS5O3rkFVfDIObcJHGjL1
kZf5ZaK3EP0b/JAkR66HMQ2J/sQj6b3j5q+JVc8mWC4GLAEN5NHvivg6aPVDF2kpaPvrjRTJnlkl
W8Mqj6GVa7S1oXinSdt6ym5r6AXRDFubWlUGCEI6/cq04ajZ/UuXS6bT6d0vycKlCmV4kNlNfMez
wnZIpdrUDo1DYxiQWxxGX50611bDtzFJNqNmQ5ZzuqlDHEZyZxAa2NVNGhofCbehoVHWvxK481iE
uzpH/VXpQZcPKbRY3aU227U6Qtkx2YX2Xa8YhZM1kgYVF3YiRu4omXbNy2hrV4UXx4oPQQ4fekhu
NMmUg1auANq8L6FAaQ7uJJkgAGkv8vhlCvpTxQ1HVws/rQ1PhWcpvDrp2UALy9xUybCtSONwTFoN
UesG/73oPK6b2EytN1lbot6PUfmQSnhFVKClGOydEmjorsalKz2PPVgigQO4ycmraadIeNfQvdHU
bYqlyKP6Pp1AHZGeZK69g/VsFwLSXRXAtoQYY2XjQi2aXVclF1oADFmYJ8827vSkOpm2vot4c6c2
YMMfVC9rrG3UJDdJDErjsjwo0AM2zGyjEpwBTUt5IN1nOfNjdJcWPOWUmXeSxd0WnULKcJECQFtX
PUVqg8Lh/NACE1BXanSS0ZU+Nq7W2Hs2Ri7Oa38MzE0ZtxcRf2lTtktq5mcp5A2i1JnyI++njaQo
+8BEX0lEdgVwYFYGpgzZcHpD90JyV8iviZrfmJB2N8xxH0UvjPBNkYDereEHRiIgHduNzHM3VQCN
4iUdwOmVlQyqQSWVlBuwzO/0FAKikuyaYEKZJTd6RXNtYwA8ti+9lNlUsU65VgH+EPhdSJAueS1x
naMmvzO5CoYFz8peNSNxW/O+s3NaKr/wqvGGsHGTGKSUxQupHkG+c2XUv0Bk7gPOhU5MSM60JmAV
kpfah9SQ3CZHWr+J0VdtbPIwBrr7wwhDr4CCb1pWLtO42ysNo4n5HstPqt54cmpQgAKoJF8lsrQd
4z3aubxW6/1AjS5rdrRtcEOqh6JCBdCONCcMEO7hUpmip5KAzajbdLFB06S8VHhGrUg+cm3Y4eUH
ZZh8KyVvNepFlpwdGHKeNb83eggDBcDjyU5ZJn6WZy7B9cSGez4mv0srv1ZGvzH8NNbdMEIuu42p
JF0MLbQh89wfStz51hC7hX0bJSckcFzTiKgBd7HSB7X7PdSI/rBAtZmeavtlksCOKu3T7jAHHrhL
HDVXHMuuHNmGGq/1UlYJHWwgqquLqD3aMaoHmC1LRd3TSpDottDd8gRKR98ctm27VfnjIF/HdrRN
VXmbjObvnKPhTMEjN65OSa16tf5opR9tb7iRuall2HyZOvWYmebGUp943lNgkQGlUp5Yn22tNq2p
ST4C/BU5ItDEfVHQ+hzgPJINi3YmziWrcKsWxDJg6gRERDfvW9lLk9ghgJsFxdsQX7HgNgruED5k
+OYU2njF+JaSi0xpaGXeaspp1HUqlT2VgnEbQ8yat6jJWJCzBnMcqTU3Sp8k+BsE/ShSRZ4mB1Tm
Vxq7C9o9V/NNPdUOaADANXSIzcLLZX2TltPDVOYuCCvweFM6ajVHKyU+G720SB1Lvk261/9L2nc1
N46r2/4iVhEkQYKvzJIsy9nufkF1sMGcwYBffxa76p5xa3St2vs8dnnGMECEL6zQZok1mlE67zvo
txp3rqnFXaN7S9ZGdfmKOyPrzPttWG5+TAP8Tgcc0NF45K3h2dkQOCkNNZIfq7w6pDg4eJ190n/k
WYFv9OSIO03OXj4s8bJ9LQO2sNT2LWv2Ovtpsn8tPaQZLS0usle+1Hsd52nWmhdVZ7uFjR5MjQLH
ARSlSO9ZlUjQYx39neNpQMjkd24aMG3Z6bIKHZd7WUtDNbuxk1axwRF/NqW/NhIq1UUy4HpyZ8uX
xd2o3+fFa6UObFlC3Xx3u49KLntrirp819h71mjQz03a9iXtn2j7y5pDUeu4acNKi80s5FPrpX0M
ke+gxgOhgWpIcN+2zPBmeVTZM3V3DQ0U6qKYc7p8sOUud1u/n6Oq+cAfHENcIRn5j95Nv0Mykgho
WLNEmY+FM/g9Vq4Y8CSF2uhrS5to7TdzeckVxIQ54EoPq60H+TgmhLSeW9tJDydr7M6bquw9KyP3
Tl3f8pYFA8n3osWvtnt/7WRCNJLoFYoFCzl1NDvAQmI/a99587AU32VrxcY4ermeQlkA9ly2gH4w
HK87twxEmYW41yT2+OD0ATjEAdXauGxB93ZYYEOASzwq48GtfxbpSQ6Vh/jRZy1yzrUMl/wIk+U4
s58M9i3PHyz3m4Z8bIXdgb6k3uy+znntoSbpjeMvQaw4d6E7m7/2qYDfxGESOwtcFTM18R6X8VLg
w5K596cB3gyDC4PaKuzzJrLKOdY4wFEawr2iCLoGcT3Ol74agdKLnTTzh7IfvGGsYwsAhrVvfVZT
jNo9sOldq3m4DMB48SoYRb7n1Azh6H2wFhkMhhHKbX8hl0DSOlejB4mnZMihuTeVPsluBsF8nv5o
GPFp+cAtxBu16TPYVM0q8wDO38lxDKB3EhdYHQOUvFyzgfY2b0fd+JHNZeWN9RQseh+mrIhXyUMz
j9OxfizaEnGp+9wxkEcMPebIyBS1b6jJDkvzMuYC9yry6g4y2vLOyOeQziK0ZOsL5QZVSY+T7KFm
m0c0X4IM4iRiRYlclPdpRWK7vCXyphoar8/+wLJ2RMvwTXRyHGrQIfAA9KTz1IAXr4KLQ14Gi8v9
lIAuabRvFA+oXvCIVzIckC1Uqx7KCpVRNOpgZZEIpkXLiCuG37fbJwFidIWmsZ7lobLN2FV20C9T
XFhNME0ZDKll0C6n3jQR3N6m/RLJ4bUl3Wmy3nrMYmmw2QbIlxlg8tokXkvqWVMWW9hGtWF+d1cU
ilBkgHD6xNQbVethhD48dZe450vo6nfjtCCL6vxqSN9or3tOB0ApkbsOf1HNK7w7hyEnkZVDvhth
+2qIoFOlr4zWm9FEc9cuEM4C7nJ2XI1jR5sjXs0E2QgAODygDh6AtTpBkjsZ9Ds2GUiBbxwBVFiV
BlYNOQSTncblrp9pAmkIOLW9caO6UXw46QgQdfKmwRk2F+/r/Aw9YIQd+75zg8W+kVwhMxnxi9QN
66CL0Ts/R1zBsKMOUiwZCqdp94vR90mfwyYv4xSJ0Twd4bGO2/ansE+UsUTWv1GHux0I9aWB60Oz
up1rWrGttfB3oW20FuBXTmVCVfPYqg6/v7OiKtVvK/iQeoyn9/nYRxrcYHjD9ibR7k1HnGarCnXH
PaqBnESmflXlfIASEq4AGxEImRPqikfd1t41oHmlOwXEan5JAZCrzGcYf2rYv+NoeWBG3rW9vqu4
imyah7yRh2oR38pySr2qEzGkLvclK7101ANVVXFddUmVFwmqGIi6kZo1bZG0Gf3d4VlWNT9ogHay
Rt65KzwEUo7v3uEtzHVzt5D52RlLUFY7O7BaurfUeMKzmpQDAtzOCmwho3xqo62i4OTwpm+GF1Va
dwYaX9h1CIFXI8POWL9nhADAJpPFboU3rcJ3u+l7ZwCd59Lu4ExQHnPLY8WdVzTPYUbFtFcrx1Fw
+ACNRDd91TQUC4b03RWkuHFpAbgvnJ58XJ64e3ptL43yDs39E0BeHKPWC6wxbFhzcPEscidJW2ub
FKbc6B2iafuRj8U9dfJdYQwv5TL2fmchsxmtJg257txWjNRQzxYx7Ku/KWUhMRqLR6c0O8ih9g1W
Lgt1oe5qbWq8YTBTz5JF7U/6UgZwFEtabXADgpS0pJPr2RVyW42Y302xxmDB75oNDDnNiV6Lm7RG
VjiX/K1z6ImrZldb1XOWt8XeHKf7cTK/rxq7m83mvpBDE6627QTSdZOyr1H+su/HuQBncDZFaLS2
jDtGq6MhdRI4ou8g5TXxUOq6iCBX8uwYEok6fQJlGPaKxq3djPvVaX9qWrsfFnPP7Pa2tLF9exsq
4lXl+JZWvlZ9+TgLtDF78qqt6YtOq7uZrb/MTL/TbIiOlswYjh1AkUFL+ue0rbGHEY94nUI8TZ0m
sV3U0DKteU8d0QVaUwCT349HCIdMMbpK6BhmZekiOlH3ctoqcG7ahQRJoqc3UJZEFBKMWY1qgqXl
/uw6jZemygj03FkiYH9fCks+w8sgYAtU0YWoHY9my/s4OfjXbH7U3SqDpRQD9IxRnyqmIUQ+kiov
XVN2PzjmtDczd4qHZQXzZkjdWzY2eg3T8DqL53GGqSmE/R9aF/S4sG5WQ4a0cOlxMDl9lXWnPS2N
OXw0kOTx2p4BjtE6y70aezcompZGZeus4TAO64NVV2bYzZZKeseub6FD1Pu2rlHgfW3zviiN5gfl
VhGpNp/va4UXASiT7FBkEM1rUBn5LlQ2fDhlRjSci675oc/8pzT1zkundawBx3LMGISYDuxOWs4v
o630H1Od6yg5UO237qbpE45HFulOmwUyRwJgNQMLUlapwFjbNuiGEYlOx+zYHCAN5C9pbyL+LKz9
VBEGQmypRZasC44nsEeyTc0SPoytAmnEXscE2rckNnkLYVNumTtO8xL1ywy9WqJXO5PbJJJr5eKn
tIhxNEWkGZ1zkxY96hoVL4NaUDuuxnwTcENVZSBDBb5mbWVByiewznQ3Tzh4fLuMWvdwyxjvy2wc
7RCvfjb/0AzRf3TEyo9534oFAaIqkB21Y0n75wmS2sXJlnN1sDO1xO4K59WuoU7itHAuGGueRjWx
as+YHfMNNx309gqrikU2oqybo187iTQL4XDd+wZ0IO4sK+3u1x7FJEPRHv2tbAqXlme/W2cGsc8l
2h7cpLr1Shyq2M5aM2I6XnGw9cCYY5nW73NVqUjTF+TyVrvs8q7iCE1sO9TWGamR1LOdvYl1rLVG
IkNUAzRxlQjbBlnemBHICLVdGpgmai3abMw/dLOwX1Al6Z+h+GoPEMLo8f8YTBpWVKwDvwViYEyE
tFPdh3dZf5vJvEVEkpa3Vc+LbyBfCFCsgej+5qxdG+QMspC6U+THEpziCYbzrswrD+HqYgasYBri
nr6dMpKYegZWgTYTgP9za62/86XHHuP15DYPDkjbImKISNmuwCFsA5M1pA+7os0H9PItqfsQWXFN
Py2VhkoSLNc8WQ5EIZvJzRskXebeAZ7CL/seB1+uPJwZIMuTI/Rj2jF5pNLhPxtDy6Q3DQToRHPo
ohoSo7vJEvmJ1w0JLbe3Qku4TrICyejB6QU1pz6fCx+BpI7K1DKFeWGgqKJLvCNOpx8Ho9JOrOIm
3i17QnwH3Ngk2lcExuthUBoIFW3HXw30CjwKx/NFZg9QnB68Bjs3bATE7juR1R7BEwbde7N0kEKA
1n47TMsALpSjhaVWNYfCmkhi2KkdETO3E44GeCy0FRm7OU0/jVSC66LwWDn9oCca19m3wZVib8iG
4s5x6MEemO25tnKOi567qH9AwShHdyUYJgdx6pxD5B9n5EkuhoYUynae0GbX0TYckQ4uEi8/YojI
nh1r7442+rOzKk4og67J1E0Q5MIrPSRy0fheW6SzXwD4P6VmlYZqVdWvrNJ5LFN3Pszr7N5MTiNu
SYuiGpcOzTzY4U6PYm410HsLK5ymEocaTiII/MWrGreNQxj1S953P3lvwNxZTP1Nacxz1Mwm/yCZ
yO9lW7jvNmMqUf20njJnHG4VfDKAfq3m3JvmgcU6X904h2pwpHIL7lioxUNZds0ZeZRuWj0D8kE9
qENbh74v6W3pDuWdveokZq5GLL/JhIiG1ELcP9qg4FMhj52Ey7sELw96Nfkaiw7FqpJ2U6BPdnE7
WHnzBtS8eLV1AFc9DnHZe3vVIOEL4cUbBZxHWJK6i1hRIO/KzbS+rVahxaWWqmdLS3ncTgyGZbhR
whGXVeYxiYYJqI4AKeMxupNqJDsy4UbvzC5G/JnuTTYsAyoWc3ayM2QVkGFe7whW70eDo/gNXU+o
kMMlNXCx/wPIaTU7brX8tKyFDGEUoY++Pjv0YTAJSrygBp30TnBfpnq6B+KuuLPguAKvlYq1rxlH
dMQXZfsryizg3aKJ1TbTfFoa57FcIDyL9ulMXmjKlfJo2q/2fsaBzO5zrtsJGgxdE62Z0LXblZZF
tm9r3fBQEJ8+cmW5DSp5GddRkCvNdzGLZrcIVJW8nLvVaTEYIiVhNZq/wus8YDUhH6TIUxQA2lxf
vcHu24/JkewlbR3jbphqVPtlv9VjNZP5W2R2Z0D/HYV1OlquryZzijWRFyEIevNNqlDSSLWFFgmC
5Rk1RGhmo8uRkekwgwd0nAu2JTPmIj/aWQHjYU5AfJTOMMNHCNtLT0GedJRiDxYKSQ+oUk97rVm1
Ex7exs/KZvyhDZYLIRHN/ehG1/aICWzUaEokKkNj0qS1SJf0QN7vDRQTAoNoAoniPHIo0xjWLtWg
YqkvuAr9vpDLi5I5uVnZmj8oNdPfM0URUg0GEHmk4EFD2uEwuoMZjOmSBsouGhRoyxYlbUeEet/k
SDQKN5IGzZNUNwUKBjivUTPlsJMotaUKUFO0Pb7yKu5avT8Jd7E94E3LByEkej8LR8FAmaMTGbxo
n4YZxVCPLlCFr1hnhWaqDc+0FqihSKdP+pRB63xUIup0iQh1mht0P+gws8As6s7TlbWeSkmcEDXx
PCz1HriFUdmrVxmLiTx8NfeKLWuzxYfcL3Jl47nJBnqyxWS+mR1tc7+RdX8DgdzZR2cXRT5YNKe/
S8IF+siWYRw0qDA8UAgAw1E4MUZyTO3ioXSW51pbnrrKRgxQmbjZ2RDpbfOI2C0CMiz1pYA8RI1s
yG3d3+7KVGBn3a7tbFQkTfHLFQvgdNr8OGo6Jp6jnWlo2oPW2RBa66d7e5mswBpIiximQkxhzDup
6BRXLXsj7gL9/BnJedbXbmDLTO1FhXR3thCVaq66h5LGqxDDx8Cc92l0Rx86rXE617k/Zc0JnVQ7
hA2JrwpgFpxFBQUfkbMr1NBq7PBGNw5jiUjTlb+2V9+bRf671JonV8mjPdY/WrauXkkyy2sy61lm
5kdLF+rlRv4d0iy9bw42Lm1p1CEUeyN9KMSOTx0SsqmIoRLxG5r2cLWz0zDNyWPZrSExHdw9koVu
Tt1QISCJVL/MXiuHp7rL71jVJEZjEY8Mzamm5p3KhR1khKtQEizBiEyAsOJnw/ierkSgcYhno1mK
j6Wj0Dwute8lJDz8xhQ3KENAb6Atm3hJqe3VnP1eB5h7SQh9Wv2jmWL/GHkK5sXiPLXCTWQKlf+U
A01iZd1v9LlvO8gZYP7ohHCuPXWzieKAZvyghfVGU7v0BpU+WOgThbOLV3USI4lc1Sb9NO+sIXOB
SGGVRyYRLxBmXi2F4ntGP9yCupG7pGGHqo9ta07UMbSega0X3qCJfVpaq6eL9Kksxve6GuESRjma
MSUOsT73EcQ2k8riP3syvrFS+9mrdbPSdu8dqwECRurA92iUBcgWX7gucRonPaiXzRq1UFqQdgr+
qJkyE15zREEZ1P8WqW7dwanCsZw4QqziGWpXKnQtAdScQU+rjXdNMXWXEdR3F+3nYonnAg3PuUfS
lVopanqOqBOcfuzOGhWLqczuzHr9VlnaDV4lVFa7+ec8Zi9TyQBcyIyfxTq9ktk1vLFdf6Spdafb
Jf4zIR5bTXe8jow9uhKuGwwsTSY27CGeZgSo36Cdq6iPaGlXzUipq6Ic0PLS973ex8jwb3m6/Gj6
5deI3D5MHasMpUDdXbTIoM2Je6ySJ16CbVro6W/sKhtdbaJ7jdk+9kWNmjn0hLzUQZLBAI1FyeIu
N1hkWcPPFfIHFcomuenueDb4khd7ykRoNiRoV3JUaZFBPX1GAZW1a8ByeTQbqJTAbGOqUOy0VP69
m7pdYYoKFa0KFU1eRJTPQat1seyNOOuqJHW/lQJFAdJX97nW1chSvynNDkXTHpZ+DKGTsNOG4TVH
aj6Ya2x14ytdGSJWbJCm2kQHhvJZUEcLxIrLeLseCyYjw+J3Vup+N/lr6cy3+mr7TNTHqjJCQWyC
ColasKWByUTBEynF3dLjQA5LKFLZenax1Zlb7WTX9rPq09dcijKgA/R5SVh3jlcN7L2oWR+4hRbB
nsNFQZj+KNqsvsnxiHKdfqvoizP8GIsZVUfjbqVL6U9gQBEsa+Hgdqr6F750PlDEnt5NXo96bDP0
WQAU7guT4xy3ef9aKIxBatSpRuP3XM2/OKe3jr1mwSj5Q9n233VUIT2t56i3cgsq1bMeCspht6ar
Ymco803T0Ogtu0MKcA9U2R1IRJbE9M1y/TnoZZi32YMjJ+rBzwT2SdW8M+v5nYDO60nJsZPmEpeT
82GnwIOnDooJ0gFQCXLDHrXWW9VUj2xgIupVh47GYAwBEp0bqKZ/5AiigHjgb0hSDhOyJFhcNTJw
kdP6TqrejZ5K/Orsx4hHnBB4bY2Qh0GQjn08POcc9Sk6SgOmfUAO2SWf0TeDQSFhTcyRLnmruRwh
+wurNw01x2YWt7k5ABfDB9MDFua2bcUeNrwoIKm7oYCA1OLExSx67BiugjLlbri6xqFCSxEXHQUW
AcqEBlVPeabTkHHjR6OkCJSTvVQ58hxQqlEbFxmahJYcosxan0WPQLBVFo+YObwXDhT6yplMQSvQ
PUV+VsSyBvHMXRGL4v14N1by2KOEEGBVUa/LV+KvJfs9juKnWM3Sl9LdFWOtoc/Wk4M9Ke7D0fca
0P+PBun/H1gHOd6/IZSNVeba4nbILwMU7jZlBFzOWVD6poeSVjztUh+GH2EXzIG7Jwc4z5o3Yl8e
5rfmSX1vfW0nRv+6Nu/XeD/zD676E7KzKXslRrvVfbt/WB10TeQKNAM461B+aSrva3DhBRT4JiQP
ACla37BvPFsDRP0aci9gfCt3Qkvp1aRXYOAXYZufBjhD3jaLZbRMAhzaoKEoNblb23HX6G24IFT/
ei4XAYWfhjqD5ytNmfNqAXe7tchU9YbyXABPwiuo6GujnEO/h1rmiIi2FQNXzNi5QIst8/3XU9lQ
lv/amgzSVyg8gdZwLsdGnFqa7eAokOGWmyHWQjMedkZyzc3L2Jbkq3G2yX7eay0Zar5gHPeRxTDM
RtPiN/GysHjWH/EcLQlgGsC31uHUeUZUwu9lSNrnawjXi5vw02y3PfTpryhRIKrcjoFXQfPjkg2H
WrlXiBWXvpqrMxfivJtY5TlcutOQvbUwivRF99KARskhGUizK1vjwsmFXjkUtUF6sEzrD2b70zy4
2zhNjvgZEGVYxiAtIOM7XoeAo1L93wB1IQuiw3ENFB/UgM92u4aSWSskyFcEIAEDjUd4LQMbo67M
6Q9D52yLmHQjAYC7DO185+zjpAtq1BwHyzfu54/0bgKK6vd2MYIB40+9x976wxyldTDG13bnhW3x
18hnZBgwwGoy1ZjhXBKUXw0okfznxwy8dbhcbHxiAzIof288SHqv4g/Fdt1PkMQRx018XU+u0fEu
TgTWJiZqk0wHP+XvYUyEAJNgG6uQz/d87b4zB/Cmr28Mcm2Q7eefNp/TkQk+N+Ct4QnfaY1nJuId
m3w37NZd76OvHF4z/b1wtW+s//+d1tnlYTFtokYHbteSAgK3POsENGGHeeZ/7NxpQgHn00BnW1Ck
OuTl0m2gHvaWI4gO/7mfBkaAAADsqBn0DP5g1T8tnoXn1qmQVPlr8Qr77rpOPX7N8O3icn0a42wW
w0rSUnbYBfaYAYx0dEwZlvYT/8+1O7a5wLDMgiwSNC7OxrHcVePAMIPA2EOjdBnyCOV5VGnJGH29
5S7cqX8NdHY+GUGDhqcYqHJQfLDMwC4mCCiS8OthLrD+/57QGQHCMue0BRYUWgY7xwpVCskYvFDH
9mCcml+ozK2hZXhWgvDCcx9zEFyuvU9/1Kz/dQd+WtIzUoRj6ZmTpRkYLuNM0A4CvnAAzWePbgR5
a7rO2E9mT6MWqMWjanX8JciiPVHowndWOgdN0f6quZ6+ozKKHqoy7yj60fGw1jJAawMJCQX6RlRk
PFa4bXFHkD7RTG2N1MhgwIsKY+W7+Em89mV6RGu1fLMKw0pQMlqABpL0IYeTJFBjC5L6tNeeKuiM
+IU2d0nZ2Oy5rewmAnoX7BSpwY2ZDc7OrEx4jUFm/tCwtkHmgN5rNjRtRPJ03rqG0q9pARtgAtVd
rUOvc4Km0yusoFoP+KjhWC+NHksn75O2p+RY2+kYrIAXgGZguaHd9irUjWWm3iAGYHMmSkOg4K2I
9B0/qtrQ9qlez/tBlF0godJ6ZXtekJf5a9/82VefDnWVqYGXzMaN+FjczrdA+e+o7oMUZcZQeTts
Jrx0x5or2/VSEABOJfSp8a5Qm51F1HXKRnthEImAegO4IjQw3Jeie9JnN6qqK0pA21H+9778Z6yz
96u1Fpa5m+RLWmZ7BgxORR5nu41r65o7z+XFhK0wQR8EZp/ni2lYvZ6js7OpAgLzsge0MMngbE5v
zVj5csei6kTvrhz8i9OzKWhdhstgT3e2lARgiLWoEU+N0AeqQWUG6uxee7T2lt/5fNejoPJzeahf
NkvEjWoub5C7K597hod/XqHtG9s186/F/vTXnC22lEDOjY6xwiGx3TXhxqWbImu/AOXkzc+bTTeB
USMAMY80XkEsLCIA0fYm9KxAD0u6n18vzuW1QURmQ/iOsnO+KxfaIIsOYdk0go7UF4fOcfdlT0J+
TYTu4jVv/zPSWWAx9DpVZY9rXiuR/RvfO8gKoRHlfT2fi6NAws8FU8xG6Hz2mBhVPbp5RvGYqD5i
M9mXRA+gwX6FN3kxSvo0zNlb0lI0BmBlh9Pp8mjEJWYUyxVW64XcDZyaf2Zy9lhkTmoNYM8gC5Cb
v2CzPMy1hZXL1a6jHHwcAzhugOJQX374eg0vTw4Kbmw7MtA0+jsEtESXmsaKNZxbjmLq4lH7ypG8
eA0A9IxeqANGMFST/h6C9sJ2qhKTg0PmE/pBWulnMOfcvEHzFwPd85sSnkXVFTmyy8Mi94DhmQNm
xHn6NlYA1Vktzp4Vu0n3sjyVj21iecxzQnYa7jYrUHblM17akPanIc82ZEstwbppez0yFMukWd7k
Vf4NFbfk64926SBvfoEgDCPCgFDC3yuaMtmlqwbtmaF3vF47uRa0k9yfdXslA760OT6Pc3aZ0twY
1ZQhP3AQUFDrTS1XJnL5I32aydneGMAVWnO1bT8fdGS0SpAl2rs2FE8b6x9Aag8uCf+FwISJtBRq
ezZwABAF+Xv5kJ3abKrdFXi24qYHs8Fyx/DrL3RxJ3waYvuCn+KIUcqOtQXm1RKAhEfg19+X6enr
Mf5E5eevy+d5nG23khLO1sncFk/3pe01e77LkL5pSLOh0eCbYXWSP6+t3qW76vOoZ9chZY0wlubP
udo0U/9fnelaAnwxOf08ztmdKEpwGjrwM6CzvxHUAXwIpleFyEF8M7z0z1v69Xpe3u3QXCOo9kAA
5+xUwVN3tleK3W6WQLiVoPcUV+6kS3Ge7TBY4EERfOOK/70r+rITo9ZUQEyzVPOIdO5a3X3RW/up
IyIHj+KaIvjFbcggcUFx/8EM5OwAdwav08bBiy+NJhbtsSJmYOa//ot1+zTI2RmG6EnHR2Cy/WJU
YWEUu9xNr+gwX1y4T0OcVUPWYlj7bpMZLScC/FsXFMAjSfB2qIjslHr/twltG+XT4dWl07XDFrcu
bX5foKTO5msiWH+u6H+d3U8zOtsKLmQsgSPEo9gDPtr5UGh7YohZAUbtoWPGgAzGTch/23ILTgGe
Oa7B+FDvx4MZ17dg56EpDQMAN7iWilzMnAF7+t8tc3ZzVSnMUTJA63z04dub3PItv4wWr/AH0PMC
+2QAz+tvMnLNnZF0JFyTa6nzxU2LE0gJxIVhsnh+wTQ8Y2pC7q6Bp9ABO9GaR7e+8rRdfEJd6jC8
nngJ9LNp6oBGTNmmywcOn5flb9IARmO4z66lW5cn8884Z3f0QiZ7AVxls919t7I3WeBbNj+/3q/X
5nK2YI2yik412Euyg9sqr71uBmeH33Dn29cDXbohoTIEvCaiOMi8n21amnUNyyyE9Wv9yMzfff3w
9e+/tFiff//ZR0kB5rWlht+fghyIAkbsDoC360v4fxvm7JtoSBUWvkn3QYllp431aSIw5+nJlbzh
4vsMrhC6ZMR1oXp29qC4E5xckAjh2x+d0xxaP6IiFHvXd77DpxhG7VAjS6Y8+HpylzbD50HPrnwg
xFUOhVJEHogK0Qgck7xjt2baYX/T5ePrwS5/sH9meHb1r3jOFDOhG9Ggi54232GKCl7LNbufi6NA
+cDeuhYOVDz/vo+Huq0guYoLQYiTsg4qO6bZlcj94s4mcBJGsYJYOjsbIlscFzL/2BJu2Sas0A9w
Hoi/XqtLAmum82mM82OKU7rhdrHtjgDt/LZCkThRs99k9ecobvZjAoRNaN3kCQgkd1U03kNn6MrW
v9ia+fxHnEVVudVCmWD7I6w4e9Bcb7oBRc8vT2ng+vUH6GkvTZQe9OSaUPjlw/DP7M+lvZpWzFW7
YoVhL3AzI4pLzABuL77rWxBvZr/UyxKviRZ9vejbmp4/s5+m656dhgo4vKYHNtavhAprFD7nKhkB
oILMWFi5bcyARf56xEs6XybUvI0/coNotZ2t8OhUupQDwqEhRKbL9uNJHLaJKnAOD4UPuq4vzGAJ
0Tf1BVgTV5o6F3fyP8Of6692FABJe0bIZ6/2BvL1Vjpem+LFVf00xtmqQgHDrmCCjRc6sWMokRzm
l+KwmY4VR54ov/1RPqw3dpKG1jXswcWs4NPqnhcTFlIuVUr/5DzkjUT0RiVpIG7UHhxZf3nOInrl
Pr14+Xya61noKVvZtGuFAfXOPVWQyjF6ALGdqxYq25r9a6dCGhdSzza6zufFUuqOBIhLB7WD0xSI
pA6mn+6zE0Mm+P2/aZIi7CFwEkO9mZwfCllwQjXY0fpV3nsjWFV29fb1Ibi4CT+NcPYu8FbnDOhm
PEINIOhTOfpWQZ6+HoNsK/+vFfs0yNmXGXqLAwyLq2yJuhfDX4/TgYa2B6xltGnAm1fqWNfmtP38
U1Yw5+MyOwSRnAQ3zFhxktdrcuzXhtj24qch0oJCdcnY4iur8Vb1ZA/XooOLu/nTmp1FWN2oNsof
PgzwYLWnV+P9OLowxmyylytfZ/vE//46JjrXkMtwUGv5ey4knRdA8LavowiLaZqCa5cu2a7uKuI3
vSSxq9npARGEFgBwp59yk3RP02Rbxymn13xXtnl99deczTsvjUKA/4ENiTgfAro+0GrBOh2s4cor
f3mBnU3hHo0aOMycTburZmf+H9KubDtuHMn+Sp96Zw/BnXO6+4FLbtoXy5ZfeGRZ5r7v/Jv5lvmx
uUhXW0wkhyirn6p8UlJkAIFAIJZ7Q+oupkm2BqXaAnTLsEIx26wv8LJG74KYaMLLezFPEgjSMPDY
dB5t095kfYhxZh6GKU8n5kbLFG3qkh43mjh530uRXBZDsfGBlrWuEV2asz1CCQwVI6Q1QVNxunQo
MJYywNLwyJeIgzjM0tW7JqysbpSBIsAJ+I59GivS2HikncJS0WWalT4YW9kJDxjKUl3vBkgrG+/6
97nRUAN71411uZ7fga80NPDcV74DhSpseQCSyxcj5Uk1dCydxjLd9qqRNojrENjdAeferbee0x3U
69LBHNch3ei30wf8IZoAMcCOrD56pJjXTd9lQAMzsIBNfZVEX4qCWz9cuhLnEpgwo8dwVjCFGo2k
2qcCpMfT1r+lDJu+w4ualmxvLoq5sNrcyGKQKSH31wGcQZiGfdEK38Z0vFar4sYQeWmBxXAYfT0g
5qEJfGB/nhq70MYSyYtosqNLgs79HxmCYc/xNuMXeEdAwQI2ZYvokBe5LXllQ8QsHjiH0LrCeuWo
wTBs0/sgkMRIi+N76F4WqhGzcoDeAcESCBgBlxKo6aEEDNcghAc02gWW1A4fSL/Mvwfjj/V4aFO0
oeBJN4Wm1QYxQAiSQ1AAkbSdHtb9ypL7mstiXLIn1KIYB/CUXuc5RvEyodW5rj6AfCvPpTD+GEgH
k1YSJA1xj9kh0jwjr/NsKTqYS2D8YwIwjTKSsXdTZ4AMxMtvvUrk+GDOWrE58CEQ1QKdkIjsJ+kF
A307T+owhhh/JKqe6aIx5m+MpBjzCebvTQVQuu5CqXDL8fv6xi9Wl+ZSmFOdAY1rHDD3ass3Q7uV
bMkleC0oFjmEl8aN8UV+qrgdiEv3MhCQNSIqRBVF1i0WCVEBrQdPMin6TZV6d6oRb4ZBcDU0tKzr
t7hZQBdXNNlAKyybtPBaAghrj4YAHcaAW4328liaaNrrYqhdsTclqJZ+iWEsuyhFOYpj2ATgTBr9
FcPhevwl6g5EBr5b963h5WKWV9BUDAkcOwgdmfMaDmqfon8PWcCaNtpj/kDN8hb4ZNFO7GNOkm5Z
uXdhjHKl70/o1KJ+eN/sKQBy5eoHPtnb4vVskHc5zOEdxcDrNVo1AwLgS/9E0cZNu99or8E9bUTx
nY9EU5iHQLcdYHLp/Xx6wUi1qnSen0w2iWtbab5q7WMYRbaemZhwjjfrJkJX6cxEJFMHmr6hoKbK
bJmnakFiJiMKW0O4EZRPwFreJOP3MvCvkqCxG7V21gUuJtMMRRRNvJRVzdSYCyQkaU1kwB3YwWXr
AqJKDtzuNnFwuvelTRtroicMeuLoEztzaaIl2JrO9NbueCjyS4cQqV3QFdByhcgmJHIgrwihhh7q
DrM24RDcioZ/I2E0b13hJTudi2Eeu3mTwLFgdNbGBMqr2OW2D6ShMnrtaopbmQCcpgLi2I91oTzd
6I00e49OJAeJSotFLoGPNLyG4YuoP35EhKIgJgF+31mPmBhJZaCXA9okO0AhkNiSZFSzgZe3LmbB
p8BYCECXgK+OyRXGQI1oEmvRy3F35oatYgrZE5+MEPSiGAFbl7SwZpCEqA5tSTJm/xnDLFKlU4UQ
CulG9Vi0wVM+GJeaWj2ti1lUiOCVCQIDHbVk5gL1R7XzlRqY22buA2wfYMWAB+7krSr1HIWWJaky
glT6vGCbTRr00uZFhbPd5OFer/qLiASAt/W3pRpxosKlqFjBLv2SxWiF6AMhK+aukZ2OJCd/Mb/Q
MqiAgRIMVkuvxROg+NzA/UDFEWIN9ApRBlz4lFM71wpv0jp0w9q9oprA3k3T5zATejsDu2XBWU56
ZhhXeSKLuQhU+ELN7EFx4dUUOji9B8DRft021kUQlusBPcBpJ0TAZNH9F6V/jLLP639/0cTBFKNq
uF4APMHsUpYlcY0+uMlGVmcXJICyGmS39ktOt8SyNczkSKfbMkpaDsw/8BVQzk8BZQrfFVxDwPPM
SiwMw14329DpIlfl+KSlyxpv9XcFGWdbY8w4mNKjYDRwj09ANrT9Kx8IbyjPW8YmcgHAydOWanNm
GKgVSpSNRAXb3qm2opBlaOIAGwmo20tb3dRbw5m20mt2rdoFRjHW93DhxlboadJow79C2OkFwzPH
EY3I9DGhPmpA7evBOqkAznzMPtU6GhE8ngteisZPRDKeES89KU7MiM5ORo9Azk3vNbu4CR6aQ+uM
DpBTyV8IxxfPAgIF8KljTAPTXKerGrUKycsKegKYxG4bDKqld+sruXgaMLyFCFxCgMdeLXVfi6i9
g+EH0FuWkkgAEc234sjL99Eb6sw8ZmIY8xjzUpZjYHNjIOhzA4TZCdjQIfBOVXlDPB75yfKqvevE
rJreAgYwkaBTL+vJRmt0cCvU1UcWzgRnBjoKwHzCtiPnyCs2uqBj4UD9WHqqU9d3NBu8vj2L19dM
ClV1FsOEZialSVQhUOzaQxc1eGYKjjzcNcDZXJdEF+Vsh2aSqKHMJKG8W2uND1NLhWZj+tcqAHUB
rdpXoInQHsPedKp4uy5ySTm0gQJjh+AJCILaU5FAORADtTVwmZjpRqpelAh8BMqPJPU5q7hk5HNB
zCqqkSqWQtWAZEp5Jv2TmgNQOnxdV2Zp/QgB8ZdG8H6GSowyPZjLsxBe94gLmwC6UUkBYGLG6a0Q
JZ9DOsmcGbqroIa7LnlZu3fJzEUDDDYTGJo4W2KXAKfvbUofTJ93phZvlbl+zGYJcIAIoyCl2Rh3
KnifMAJpCXbyo3VkW32SgGFq8SKbJa8xl8nsm9mVZS7TfdPTMgYwc9RZkqi/lGZ2ZWhAZfFbgRPD
0b/InoK5ROYUCOC1AGABTDIQrvL+UWse1vdqeRklgqk7EcRqiEhPzSTwkyTwKwRrMu2qEoBKIfl7
UJ84fQQYYABFV9PBSG8LD5G3eJGAldMDilsOCLb1L7JoNLPvwTjkBss6AH0VsWpa7Kv+Sxx3Gx2l
nnUpC8uJViukQghiLf1sZHfIgA5UUI6yLkqBvwKwPJkTeCwcO1yO4JzCwwh1A/bYVcCqk3G3oKHP
03Yg+wXNwqU5AWMoOKQxuFQrY4NRkXWtjmM4jJVAKGaRaYFQkXWmeBAZE9GFEnP3gLd2/RfgoSTP
+gV6vyMrBA86QHGtgXaiuHjZWtJheEtsXsp/cWVB+yabiIAkYACc2pGsBX48AG3HVrWmvQZytwGg
vol3bS94aBVj0Ei2U1J0VJROpZA2kEAnjtdTqn2RgegJHC5LItfd5NvrS7ooCCGIqEtEJ2eDT2Fm
AnOugXfRgRFbBdd+VjsN2eU659YmdF3Ots4EoQLuA5R+2GtbNtLQm6jdFwABLgbVyUhsd+RzmVYX
gXAbA/DImCLXFL6vK8gCD6AZDxQrdPKa1lXVs6MA4NhE7YEDiRRadanf4Hqw663yrO5GF8PlIDdO
L4mrHiijFsaXt+Wm31Wb9e/ALPLZV6A2NbviSW2IY1tktS1P133w0Mqfw+qmBuHXuhjCROdnchgn
GldEEsQpqI+d/f0TcaKNYMcXFGRBczo3vpVdOiqmiRavN0TiqUg/n6kY9nGgTgpWOdmL2wGU1Tk4
jGzTzbeaA+RQ2mVz37g9rqzEHS9AbYTcZYSWLj5lIeskzlaB8fSenKP/M8Vqk4f4qXMAme0SQB07
8QHwxM+0Bxlwqtsc+L330qXmOT3//lxeDUwv4qWEkIR1jr5WNb4SAsNMB+pmqD+WoisDyCccbtd3
nG27/qkrLclJCOZo4uh02SX0bSYFtaxobxykg3LfbUa3vY5d4Tq0Gze6Aepu40qbuLAUPIS5BVD2
dfbnF0B+w1DRAIm65OkX0Eejq8qwrG2xCK/8WHuBBe6NJP9E+mG7MeO3AoBt7mdz6n8UiXFQ2xEw
ZGLDicSYy+jnt6BXgoSMILKBzDKAEzCLpxwUYcCZc2KABnk/UiAFpGptld33vLwOxx/rK3+E7Jn5
M1bk0d/NDD7Lp6EDXnd1PGugekI7pnJTXQNF2sl/Xnv/9Tr8t/8GDN5k9POs/tc/8O9XdIVVoR80
zD//dRW+VnkNhsV/0F/79WOnv/Svm+Ite2iqt7fm6qVgf/LkF/H3/5TvvDQvJ/9wsyZsxrv2rRrv
3+o2aY5C8E3pT/7VD//2dvwrj2Px9s8/Xr6nYeaEdYPgvvnjz4/23//5BzoAUMzGVfFfcxl//sD1
S4rfvX2pXrL//Z/F33p7qZt//iEoxt9pAcEwMIFDdKQ2YYT92/EjVfk7noioLOh451CuVnyUAU42
wK9J0t9V/AZopRU8gSQEhX/8rQZz0fEz7e+Yq0QzjorqC5LMxh///oIn2/W+fX/L2vQ2D7Om/ucf
TMiHnC4iJENCS5MpocxxdpnHQA4uiBQ4IGrYj1mzqVE/LwTOGTiXgnIG3t4oz2No2jCY18goxLLc
plrgVBE2AyC8qIlHprpNR3U/24A/9VvXBz3VtIUDNSIFlRTG14+aN8SBlKJXLqmdJAc2qYcLjfNG
ZT2LghNGVx4POuRfNAzcnXqWYTLofIIfOsMGbHXdZR5vEazfgmvJCSXM1m/7APy+wBP8zVT8UTAG
FTDLYqAyBW7rU8FA8zMGA6QvjhKn2xbUA0488R5YTBR5lAGQG0Ip05GOV5jNiuupV2otCB2SAmNa
egPR1PoesY1KPyWgI8owMZ6roYJ4qoWhJZmmC5AANiRNeqQ0rek2uRDy7wCJcPjJcObKO5PHuOCq
rNV4oNtFKzIARrWyCFQUmuga0sSx9HNROgEbMbw9TATPb0Y14CKCDhA5CyeJLv3aB4Iralr5HXgX
OQEVjRRmPh46QZBJaHcU+MSRbzpdQ18WS10OE+hkju7UpKXVagn4zCtEUJOWjg5QLta37ewQQyLB
OAGkAoUA+E6nEs0kVOMK6QzH60UJ0tTLRgTb0VTzqvNslvyoGyC/ZBM405jsV5lFJGRoFHTzBI50
h0YHWIf3HH4CBKTt3z4nu9jZAe3wy+8rJyM/QB+l9OHIhKc9EcowIfBQgAm+AHvqfVtmFyTvOU/9
pV2bi2F2rS7ErI1HWH7vdQA0bmwcxJvaDG8Dvd0rPq8nZckawQ+BIhc8oQIG8tMtSwHA34QtjGQQ
OkfX3jTQroCg1IoD3lvt3GnoBBKAwIBnFCoozJYNGEEZZHSiAoZlI5LvAuHZO0cAC1NoKmglrzSc
4anz7YBS+ZRf102AHSQ5mh19PCNQoyM5EmPgpdID+X6E2WlfhQcAWtyXd+DXu558a7DDRxQkm2uQ
NTj1hXjPkUz/MnuYTdQsDBnvQSQtmCc14tQuB7Y3bi0rvCimB6DT9s4AujiQB+2HK+BOCta6yIXD
DHAEpGE0HfcYIM1PLUM1tU4u8O51gBT32AAJvan6m9Yc0993GoheJBV5Aow7Ico5lRMBWk/PBsgh
rbrTlcqJtWljegNHnQVDn4thm7zCtM2CLhdwfNP8EljWd5n0VorX/m82+VETgRxsECr7CJuO6Cgn
kXWhNx7oRZxSEvexAAIPEry2ZgKEYRn8hOt7xOYFf0rDuwU9L2i9lnRm8XD/lnE4Qivvay/3li0C
9huVYnFb3jQYoVC26Q1vaIM5Zjp2CE6X3s2oSqOMxvrBZKIg4xK4T8rXjNIU8fC/GMM7E8C4JAFM
AxkAo3COi2cxqighsy31b+srxxNC3fBsm5KpDKZhNJB8M2/1AqjDr1r4/JsiEDkjegFHOkwC4zvM
kUVLejKKYK9wqqACkYQS3qCn+MKsfM4z+mxDjnIw0qIQWB6SVKeqAHtX79oebLImGjCnrLmWax7s
G/tSp+P7wBaSkdQzMecFjIdTGb0Sq36SiTikD9qVkGzwUAcGliXQxMRXwe7ssTkAMGrcIL2eOtEB
LN0f0XL2DRirAFpFDtI/fAMZeC1JfFWKnIuXHa35U0cNBWAETQhhGAmyCvBlbYCEygFXwX78Ol2g
iIX5RFBuoh9Y4KYfzmwQiypjDBvvSBpW6NTnz2wQnaDg5QVUmCOSgWzSRLyrCbCqhdDgrB3j+46a
ydSL410AOezu5ZoydVrQ48gCZ7hF1z+CP11E2mXgNBYywctREA0i6Aw7ghi28NyUgF0ePQSAuYzm
xUHTd2IDemGgjtuAiLkxSHS/fsbYG/mnRCJjpFiUUBJkoXx8wevzLIFqgFR0QJLpP2mHFBTXlg50
+XuwBY+Wtkk3oDMDoRHn5mJfKWfCGYvRjKA1Q4yfOKBaeh3dzPEPY2Q1lr6VnAYQLtt1ZZfsBekh
WUflGAjEGnMjoxNxEIwI9tImD7GgH9rB2w6qvlmXwj5df2o1E8Oc9aSKYK8V/Jb+YNyByhVQDVa3
A50x0p/dtnykM5w81ZZ82Fw1ZiVhOIEyFljJgGSfw7S6SsuB9zJeOgUKvZbxqkTBgAUiSRsxjkut
C50i6O7k6cLzXpMiuUJTDMcuFpVBf5oKsACU69hh2FIvg77odVxgWm/HwZNscJ4ii66KakFnhlTz
rO6BSUwD3EdYrugSdGfhsUvIcMidd1PvjZ244zXOLGo0k8d4Kh10RqALxdJpjXHIo9YBswknlFna
HawWKLUQ4ZKz3j4zDIaorMPIKRtgf2XTk5JGoPnynAaluXULXzpHc1GMNmUTx6buBZHTVQUeOshz
g4JmykVnXczSosG5I6pFPsvUJeZezsNCAKMljmsD/+d6virstaJveceVI4ZtVUSDrNomGsSgz5oo
brFP3WFH7pE87l8T8HpfgknG4aFvsAnko5PANgGoBCEO7QQ+vbtEwAxroAxBK9qmf2q36bZBpl4/
0EGl3w44cU3ORTEPxyjpkmQA54LTCQcCFtYh4nUpLBrETBlmp+K4Uga09tGdSizFM2FzmFgHMukH
DOKXmLMWRUUQeuDaQpFCHqyqfG14hk2/5+yRyGwKYQs3YDYatTGAAPHgbdMD7esvrv8CGjptSlmT
wxygWh8ScSohJ34q9uU1Bvw2rTtIVgc2sj3ZafsK1brmOsdjy7CFLQaTuRPqbJ3sTFcmum474EOb
mo9G2SpK0EpVdqpmhbkGFldNb0GyrBrorvME87sE0r9LJajba8pdtakSLdzieivAiRiRl34ydLsN
lfoWqK8G2CqCcquAkUS0MgVkimUelgQQhISX4lw8tjNjoJ/Pgj9Fy0lZxLhlE8W3NND19AKn32Ax
PEFnL8ZxJAzmACT/VIQXim1TZhoSgG7vanbigK1Dem434N9yIvDw8qYC2Nfozz2ZCWR0ikMw6Qh5
GeFaai7THZ1JaCx/b1jKhhao0YLGOVH/j4rIBCIZDSJZ1uIbMS/11IeKjVNdYsLkYrgAaZEl/+hv
EL846+d3KbqlLZX/FsaYvQ+IJi/IWjgic7z10KU1lrKrNM1t1nRf+qniRO1skvPP5UQUjcgW1SH2
YQcWrqhHcwN9kICr+AmzkrehmwKHSruh0K1oBL7xb3hKLvoQ6ZdQtkkFrHwF6N+whwpALuRds1O3
ykbkMiosmv9MDHUxM/PXwgRM8A3WUqplSzKu+oKDnrbo02cCmM0qx7oxixJBmAICU6sa+x3I4F3Q
4HCghXmKMIeMaFWNJjookusi+I1KQL7yzvGy3b1vCXOshNAzOwHIXbhrzdfJCb4Mj6ELHkgXTM0g
4UofUxwt8j048IBzeLoxL4EsDIUirXC6evOhKmJL40GwL4cRs11i4v6kB8thW0CCkchXw+jfp3J0
kMGxVIzJTva10hqIdCdOPWhN6zCwNcX8vH6oeToygYwgwg4lgRqih46OfK+DpWtdwmJkO9ORiV/A
wJblOtWxD4PtlPTWpD+gI94JQam2LmnZY8h4ICooMaFiy2yY6PdI3fQ13gV7QF/pj8ke3Bp4G3/G
/ZKA0nk7uWDby5x0w3vALXvimWhmJzElBprL4SjaO6BpNXQNpwYjEOpp1V8Y6l7cNqSiRFFEzRzT
5Kf+Q5ZH4IZk9Pos6pcxiR5DkxeuLV9nMxnMudOUPMcwPlyhIMvCJVA5ezvJ+vhT7EfiThZSFZTk
vaK+YTJqeFAA8WFlFShtR0MPfbfU+nCL0hcI0DWZFzxQkzkLwGbfjNnnMFWrZIhgUnItvSilZA9m
uAHjOfqCDCsXJLRmZg/rtrW04CjfIMUsIVOPZrvTBTelRp76CQyilUEcER3/oRpwskf0T7BazUUw
JgS2ZzEoc2g1CuLGayTfyorxXtIazsW65E/ncpgj3xbABCcxVAH1saXL92UNKjs/28jlZSrxTv+S
UlgtQweqI2rybKeN0Vei1Esq1m18MDIfrjRGB8D0gaVDOQrsMxoSmGCfOd2d2ixhiUIO9My0+moo
2bfEMwcrF/X7dStYTA7NBTHOTG+1GmCZeKbXLnDF7vVN705Ovy3t6luNgZYqc/KH4BNHKL2rWcOY
C2XeZyl4EkiWQmhvg17HDuzpAuUoZJtlt9jy+kOW3PVMGNu50Qixko2xGDnIgllhGLsTeWzN2oJf
5VwMi6bxvmkqEwOBHboWKnNCHiIGDISguj06gdXuN7upj2HkXCEmEhpMMzeCFApNmJoc9Ge/flzf
n2OSdWV/VMYZ63pPBiXLIiRhUUf5ZFyhq6X5aRl4IEqAdc233YWILj5LeQ2eADYyVo7oxBvT4dWz
l842Ui0aGl+O6W5mTUW/iLqgwnGbpgyInS9ZcllGTyF6yUk+cPZv0VIUGd3cSPOAd4G5H4I01Hxz
xMLmxeQGnrzLlPDOqMRn1eyf1pd48XoFgPIvWdSWZvGyEca6lvcjPXfyRkPnb9q5nY15AHoCngHu
wZG3aJvIqVOgWGjGYveQTOqqsJPhUD5NaMrs9sWNeR2qdu3oCd4elP2v2jS8eiZPKmOqPhmrapAh
FSTzWqrsPC3e576zrtuiicxUY6w10PoJLC0KXjhxL20FUM8+tEYW2roHwhpLLXzfUTu950hdDHUB
j/hrRRlrMVrQO8cjdAPIAxjLN8EGbQOI4b/LdrXl5cwWY5e5NMZe6klSUBmGkt2mfiKX9Cn+2tk5
WK5AsoFaFg9kh7dzzN1tBk0v4tzhLAw7P5CtQrs2wYSzvnN0ic78zGwJmVuuGyIBgF9QSspuMSbr
qqnEOdKLmfX5ujH3W6MCWBiYB/SqCR5BT95ucQT2/ta8Kq6BuT1yOc+4EpnLTcgSuVUiSJS2SupS
Zzl9a5DFmA7qATP7fLCWxZrZu47Aazn1Je04eHE3QKKydeTA6fIbf0cx7ctXHV2XnaV98RUbAB14
VfJSROs7qLL5GsAa62nRElyuwCGYKtlKNA7G2fLpBs68hv5OTLowNiJmA+ANdDhlsZ+sgLw2476T
N0Z4oYJKZN0cl23+XRRjK1IkVD/vbwOkhWLkO7r0aBQfiYop2MG/FWLso63qAX3IiBLkIHGKRLvo
y+q6MCQe4B1n4dgGmbgYx95MMPw0YqS3rz4BDMDywTisKU9yMOzXl27ZDn4pxSI5RNHUiGaOXWpD
34rq697jnWSeOsxV0hi+AnphqOOV2j6uu+u8ne5Q/7ZzJXbzQPn0nynEXCqin/aq0CeRQ7TmC6lT
BOIZLwbgqcTcICXxVAB24/AA8C4BPv2XBpgvO2hTWuGWtj7i0oqay9GhSKC8vCDH2NnqaVXJiFB7
7FiSpLZWvJh5ZHXozllfxuX3xbu1s/2IKNCaXlhh22g9v9tLsVvmNuYwPleYAyFX5E0Er0huE14m
mace4zaE3BiNsIVcqdqEeWKNBCBxfbrhqEet7vwGe7d7xmVk+CRVachfu6DqBD1fB3gnTP+NGwI+
TW90PiQPfcDoWDyi15+6eswATqkPYCKEASIYoywKKNhY7Rf5BzhqH3i+d/FUa2huNtBtIgIN7FQa
yYwAOCeQZlaqFRng2TOmD63gTAYT4E9F4gH4ExulbNH360wXcrkNEZYGu2oryVxehuXreSaP8SO+
3gbmMchHwxOiKM+idyXFWgq0i2DXXCVIs3E2bdEWZyIZX6IU4Mnok5TGIHi2gOzekXdyg6lpad86
zVP+DPDTxOZhcfCkMt4lx3zx1IpShCLop1b4rhnfPJ2HE86TQT+fvWKaIQBAdwkZuv4tq256JCwG
k+cmtaUzNls++vlMSKuARgNPGrhJu8MoH0VQkSIw4OENT7bqsUTt3wwZ2Dg58cByiD+TzDiRzCeF
3KSwf++qQh1UuM8FNAarBxmEIXHOOdv03j9zJTNhjCupDYLJNQwS/DwIAHHrN8L2L0SLvEPNxB9G
GcSAs0C0WDmEcrTkaHbOLA+ES/IWBX8Ump1s+xFPgpIXyv6YzlYwFnS6h3LbRJU4yqGTTYLtZ/5t
6tc/1o/Zki1iVgFwMDqoedGncyrCNCPJjFK0meravRA+NuVFnHGinCVLBCgWRr3BBIn2LOYg46/X
QVKiyRS0prqGbFJZu52uu1VocIxhURkVA1TAtkENhA3pU9GrpsDAek0ehiYja2g+hXLDEbJkCQaS
1RjuQK/p+SxyHw7g0kbetM3qC9zTrpl95Bqei6BfYXZ2JX0MdS0DP0hfdcmmaWNx70dthodXnQQe
R5/FRcMs2JEnCoUExsja1CtA0Qd9enO4ISTYZ0MbWEnl8cYGlm59tNH/EsTcIWHRK16eGLQQL9r1
PX1rKahST67kSBft7gN2rWNGAacHFsFCRXher4Nzq4+cMOycNPtmyNGOpC/rQqhzYZ0PnS7DU1iE
RbDnU9WTpFJ7ZPxgAnaR3IxGjf/0G0P5joMEGvJ1cUuWB8JLtCBjZA+gL4wPqsauCHsZYVOrg3FB
ukrR5bEuYckWQNqF4VtgoiEsYiSAGhjtiXWB/EXsWabx2nfStu/e1oUsqvEu5KxVKxbUyKeZ2JgU
9lQgGMsTzkpx9KBTofMD1AkgPx5EiOi70G4xEtCB6lUj3/4zRRiDTstgwJQGfQzEmaWgUGMUnILG
4lIpwFvAjBzqZ2zvSioNZqzryON6g+EEzfRYi+XndSVY0pJjYhz+n+LIgiburL9iEqrOAOM33hrN
dviiHVrEdaadXwJZKr/U0dO2VawWlB7jTv5dOkZWNttmkWQ6YDNKrGAHiCSMcFiRmm/X9VtcQv3I
gQfdMFp+agr6UImmR0UofbjpBO+qrTROa8Kitb2LYAN+TOn2PiBrEMUhUWtoii003zKdU67j6HGM
umZ3AlEyDXMmeForZgH+wB8SwDbWV2qxbg4wU0oXSJfqmH2fiSiiyg+IeXxUgBtIvBJtGY9c9ADu
dDe4zhW7EndtagsHfjPd4ovX1HVRxIaLCEWYoFGXgnIMewSNKnDXAfiI8paS2yg628qjupXl5wqD
wnzsg8WtAyM2JtmA+neGhadkUonpJaxqIyi2WRKnRza/MH+Te+Onnc/E0BBpvrKGL/vIQCIdJ2Zo
fLjK4SzakeNXj3Z2dh3NpDBrKORarw+YNUUOlabWgZCxN7e0T/1DeXVA0v5aNibq1sQ0QWGfLpvz
s6cuMB/j6HW8TfeiU94Y8q5OrtSQcwQW0/kg6gJaJ6g0FYTFp8uopXmO6RsE+yoCFMnyg6v8ut12
u/gyqTeidxC2ietveERS1EOcL+u7VHoyZ5s3eGYtlRNMk1TexVQFoN7tnAb98uAetlsv2xWTEFuq
95sMntRogB4EFGeAFNGWEuZ60aexyeIUhfK6ATTZ9C0KKmuQOe5/wa2gtIU8BaWqAzUAc1MaMYp6
UazGTukVVjW8GhMvo7pwxICeQEC4CHxLCsB7unzJWCSNmaAmUlcxYCZ7VxZEu2zz3w/4IAZTqcC8
lpQzRPQMkUsD0uQYOfUIXW6k+AqK32wbeNXzuptc1gfYDBifoI36zIq1SiEDj1/AS7AGK6Klj317
CNOk2JIx4nFeLTydFExqIOiCd0BHA2PwfZP5gz8asVP5CZKad+g9sRVhtFox5jl/ak2MlZ+IYqzc
w0h7pxh6jHQL+AqRL4hLMH8mVrlXdmhZ5SziktnhmjHwUMNrDeCZp0ZBEXdStBMhlI1GyyzewuH7
+i4tr9wvAcdRvtmhbcM+yBIdjlyZBjsrM1sLXuWot4X+A8UcLNy7JMYeMMuNN/oEVfyoES+V0dR3
nYnuoHV9OAvGzlz7UkJyj3ixY8QPmKR0tYiXSeGtGGNrJgkyzA1Bj6L5XIiJG3ePSQ0MtpqXvFw8
QCBbxPw42rHRNnC69z3Ao0sM1ifO0MmHCQy3Wl+4JPiIP5hJYa/cTMeQOoEUX9bdPInvBUmx/Iw3
6Lx0JykIlsC8o2DE1WTbH0Cq0qtBg+xGBiJ2t8X5FHeSS0G7FCtLHZNskwyjoLxOw+VFfBfLLGKY
xGYXRlBPTTFlqn4NFdRoA24r5cILFwPpgM+BuwOEBpu7aVIlFKZCiDFLDfzINLSNH9L0CdBULvLn
jl6gnmRp38ynEjXi25jbT7mk5Vw8PRWzUwyMvnSMI1T86vxWmR49b3CTjteAtLiFcynMWmp+7ZX1
CCnGJ1yAiJyGHTChGg8DvZRLXbSKKy3YrJ9nnmaMeZpBDdABmhRTiJ66RqQbTqwmzUEvs5HzPOHt
IRMW1l0yDa0JUcZUBLZQ09dWA4pzAw0tBPlZj1z0hEeusawf3CJaPRBcsJmEQIuidJz8GIf8sxIj
CI1MG7mljyziLyFsJgFJzUryVWzcIF8K0qeqSDC5otvrQpZmbHAG3qUwDr4nYt0C7jxGsEs28YV/
YdyZrTWAqVFFRwkFyMPEudfZmpXvU9lSLhrFSnnEm0v+H+1rmHeVEEZhkO70JBTpQEZSR4gC6ly3
pKwGSmdHeKouSEE3giIhcYY5R8K+wuTUF9oW3HJHVUu8UT5N3+TPxS0FWQQGICYhcps6tg45u+5K
aiwV/19shD2vzsr7ItSmZwc/MUv0Y0Ww2VEvXXBDAwM1/P0L4kRXJgTRez1BcOIhjgu6jVf2rliW
Tj9N7rr5cDRhsUazDnheUY0lBW+o6LfoxtM4u7ZUcJlrwqYhJQAaSXEBEVNZb8LwejSuQd9hhYln
dWZmVe13vxk2lB1oKBqOH1tqyYNwvNzBdwH8eoVxZCVeaaOoYRkVQEYGdhNYvhvb4O6+jQ4jd2Bm
KUehKrSUgEZiir3FGIaRiFkG48Bw1d7f4XJHH2Bgk88azt2DhgmrdJNsw8JJv63vIj1eTHR8IpYx
lgS3oCbRxi51MC3PTKwacxJ+eyP6pmugGL8ubancOhfHMhR2iT8qYUvfTCiQ+/6mtoMNhhcUSn1w
H6lWcOAdOLpNKwqynY6gsUFTdUBiJx2+yv5F72v7ycPIXxNwrHXpPMw2kCUnCiKdpLKHJDZpXFw9
O12Yfv9WwJsZGR2k2gCOflYFCow+TTosnhQPUACIrel1xW1bXrQInBlgLhyvBiZoCMFUKnYCirgK
2j+i9LsU6hbpFKuWvxag8uUYxMIdjqP1Lo05ZV4aSzK4RWkxXDqAIlgAwK9d7NR7FQQpfWcBjtdu
G6vY1heqYPFYMRYucxUvNRQecJ1TDN5Tb5yHo9cFIaJAFb2iThsYd20B8rY4FV/X9Vwyjpkgthqp
qKkapCreIOkoP2tFfYlZAp9zuDjKsO/3SinaykOa02mrxG4KbxclsRVjUGhdlSX7mKtC39uzG8zz
uqLTSzzdI2FwixDk0QWYeibpQmy+VMPzfyZMPhWWScGkp6AGREkFJljI40FNDNsElrAlJ9mrkaCV
cV3iUsJ2bhMsDIfcYYYra7GMMkirRTfbCNf+leqaVxh/sKQdALkuCOdg86yDOXKxGRSGUsA6MvVH
jedWrXbOulaLm0YbzGmpGsVdZtMkvRU1VYGhF0XpJG1v+QDrBs/eLkPetlB5j4BFP48qsklrrxDL
zrb6pQkaayRSf/Wzx2/mNa5pjItXW0O3tPt1/ZZWEEkyUBQCafUckjzTgNCPXDRyFXX9KhMgwug5
p2S1dLw0GTM4IEAGMMex7XZm91M6AJ9FR462iO79od55em3hbbldV4QnhQkDspqEeZ4ibQkCp6tg
SF6I1z/JscCxcp4YxvE1nlKHhRgnTgVU+lC/LgvDjkUewduyFIRPwMgAlxyb5YvUwI/qDKk3HfP2
fStYU1ttinLiAH4sbj46Sf4thn4+25nCHND+keH4CPKbOOJqHDnWtegTgIuFaXtkrIHxz7ihKsVI
niTj0Wc+xNeTgymoq/CqBR1xsTMeSPJ/lH1Xc+S40uwvYgQJWrzSt1Wr5fXCGKMBDQwJ0P/6L7X3
5ZyNjbNx31Y7rekhARSqsrIy4/3F/Bz/FaP4p9QlRPPGxW6DCObfA/oit8hrWkB9S7Ln+hZd9hy9
Meg6QRfeezB+xpIAEOa/4X7/FCv+82v/Fita6Yy1Uig+Mf7yGDllP/1Zq7kgrEpc698urX/q0kJl
DiD6dzkNDeK/7US1hBMZfaTZy/+jc8Xmso4xWH9+mxgPxqZzVsVD3n+OXba89V5q/o1F+U+79D/+
BX8vtgcidl+0iFUT6XK4PhbUjL+oUz3/75P9T7z8v9wusJYoJ5DB/fc29UXE4NuK9/oNRDspx2zr
cVXp9CEwtKETK42SJtdzSf3/X1+I747Lf33135a0Nti99dChTRGML21rv9lSq/h/P98/nUKU764D
TV/fBqX9vx8PVUTH9u+FNM6BBwLGLMG/fMM/LdR/fsPfzvlIfObtPoJWEy2ZntkfqR0YRMof//tB
/u1rvv/8P8IJnSEZtcORJZV1mAfGTTvYzlXAsf731+Au+Oag/a02wcLAJQry3yCp/b3tN5Khsbux
hrKZHaDLEtLSZ9aau27jZxoySke2TOY2jopI9OUM6mysX7Fsq37UZDIJhMUxx8L8Pe4qVcHMkK+H
gHn1sZHRUoqp6eKZDergT7a6UVTTBwlNhnyRpjoGa13lsOyYT8yGr8zukOoFv1+ncOBdSghhwFea
SeekahxE4o19pvxZPuzO4OS9V0PtLWLLRdM5yr3VgawdoX/GBQLEjvB2DDNU9Z8Bj32CitngxhEb
gT+a1hPxSLR7srvK++wh1xVHunKTYe3F2R0qyIlYjL1xq8bj2GLqfoV8qcLEbdfh11YP5uzU83YB
IVofau6Kh1Aow2PQIERKnGn63INmevVrh+S18YKbaBczx0pGkUgweanepISiSNJy1r4obLX7tNXm
3kXhGMbSteo6HpptHJJlV4OMp2FwPrpZo/e2VNz/Gc60gS6HuzfF4DMKFyfLuxF0BnO/r/TBngnE
8KA95fIEXmnDEPvgzwCiX4esggvAyd7QW61re0j2GpJUFpwTMjEuUTzraS+6zu1zMKv7J2uMnKe2
xlGaPXT343GWElLLlnfhsxXGq7dBJskDhyYRbaCTaTCojGaHJOA8YoZkMB5Mnya8agsaBFNCzYRC
rh79DzRCphPoXv2h4bI9LLxXn9/igUUNqHiPF8P3JZm83U3tzv6wWshdLLWpi8byt6LRYn+ShE5f
YT17L5A6mt/mje/pYA1z3mB3NYkV7Pph8HSUVVBbzD22QdwYRr5LjAPg/YTdVvc2wmXgAU8zfIHM
1MNvUZotjtZxOrK+6V6wQLzwd5iazW0YJCvk1x8wNFhf3F6yzLFD66y3yjwIy5lu07AF596KRMaG
ac6t3v6ET5gsx3F37txa1iPoUlE5uZSXfddupbMbTDW7HS3maAb11KVrMvU1/wYdhSlhQO7ctBrN
ZeGWcwKWWL1sW6sxMBCsIPLMBqYVVVcV0CdaYyeYxxzjVmEGzgrLvH1y43C2oUWI6q4Ixxml6zA3
hdPNUMgJzHho1wgtR3wV6PNsi0e6huXqk/XS2qotuMf3nPg9STduRQqaorLKPRHtsYSvROH2NSjx
kyNKSOmpuPG5Kapl9DFv3um0Nzy84C+cym6fSbJXfn3WVLmp4S62JaaMQG8B5TuR4+aiioLeR0d7
mRCnpkmkpygLqHRKu/P9stOsOfsoJ2+zPa8f0T5M94BZ7nHqG4UNMkOQp9H9Gcn4cpuNFYLHO8BE
pa39YgXb5mmoHBGjqKFnWYTbWmyiTlezHhtCHrQT5NE8vlbjiEXEeMskDqYyJ+QB2VRhTtNvHl3y
a62ig/R+zw7PJjIdnKF+7arlasbqTHmV8xpSjFVESxQz5eiiH9XDUWRf3xaLP9SAYMjWHe2ex9+0
kdHbMxkdXH/O2xWewmLNxhBiSZV7NMZcVzEW0IpzY7cKczNvJXdVxqU+Yl7qDOHX14aSojPyPO1B
Hbu2Ko1RPzWHOq7rD1+Vv6KWIvaDFYX52IXQFxOkitcdczvN/FIF/m3coBldQ8nPJUMOEaXbMm6l
NYePK+1P3h7AI2pzMJXV/aL14qSBoh9G7o9KuUensde80yQftTq10XJnLay55gDYPHvopv7N1ryk
G0y6oN18wQX5pLoVA2TVG7FZEAeyRoDnAPEx2wDYcYhrbz7b9n0bIMQwURFvwn9yIcCW2xN5sGz6
Qcb6Giyel/befNtJ12XMnQ7NqL+s2k6pCUq5yzlxUT4WgbXEqodbUmqvPoUbm6625tKwrn02pobN
VQgMcQXzMxl8/5GGEO7SofvpkR13gk1exagwKBgEYxyNm0zqbQOdcbVgZ787b3U0wQenN0PMcCV5
LZJgu81XHV0t7iOs9Q+E01+zv/4I++Ey9nj+HigIwkw3txhOAeGrG79Cw05U0IfVqR5AdH/fqRWk
Ct4acc3cux5pGYW7jsGpvSy1vhlUs8lgtCrGtQ8S+DfB+HKGW4VXbpWXEbt7YNQ99n6VVpXJ6GTi
qYYgKVsCGTt2D+Zvg1F06Ib+qod9SnbTFdbWPres/ZiC9bh7mDMN/O4Md5qi5XTM2LSf9b6+uNpc
etI/8m1TaWPjr+OWxtVoRUkgOFzf3NNgePqXENoU1dlqsQd0D4qOVV/rAFYj3EKRfQkw+MGEy+gM
1pIewxRdlyZRVpcvoqnjmQidzIGN6cmZZFJZl2H338UiPvneJB5uU62GR9UrQEiAImDcAeAbXR8+
bu9Uq1K2Xsy5nTohx3xzvb6oFevM2dDGcJf9Yn2ggBzSbO7tr9lGqzEaFQbKvKRC2c+m7ezPglyG
OnhyGv6ugh2OD0EFazTa3I3odAz5iZy6Tcl1V4YLLnd00P3eHK3Nxf6iA02xcaD+6oU/4EVw3iwX
ltem62L4Rv6ya7CuQ0xCW+vPfbfdQq3WlHVTd6W9d5km00ILZCDjVkCTradpMFlVGwej2z/Yhqpf
HAOLv1lAxQkD8iS1avKm9V4l2CE6lvhEAoz3PJoomyFXuPcdvEtBm//k3gZRPFyWcdRsOXwSjjuM
MTU2SMui+4gkoZz2XqfMWkyupwDMakvDwS8yIqEOOw10F/iJXR18qHNU4Y7Vg+hccZQbjKJVXbS0
y/qWYBsrbDGiC9fbStUJSEp0gRP3Db8uI8lpP1/0gigq9X3z5qyvnSu3xS2UEFtScEBNfdvohI4V
SybjGnzAnZHzzUNqt3WBmATvdUNxzMnNUSSredNea0ZbfLo5Gp/nE/AvOpRGQWhYqqxrGA4PbAqJ
QgO7ndFN3xp+3Ck7e13kxaD5NjHhzZstTIJMoY8by8triHbNXL+bKciXkOY0gG9ez/1fsHhLmn5L
w919k40pKUzZqsj+cOwt50v94lrGxLSFW7Gvs3Dec/DUkmjZPscWvB42WI9bAEVgEzxTRV5UCIPj
sAFqR1hhVJVt3l9UrdyzvKtEDhrzavgNo4mfzCevPsaXY+1oyNT2Thwtso7DNbpVU/jmwBxtbP05
9hsvd0fz1C3OXSA1sizsVJe9QGP0Q5BrMIM9Z5lbxOkZHjEk8Z3+0Eb9eQjaLt58+mm6+XHx6mwa
vZSB/NwhEq4tKSMyZrxvT5u1bNAzE1vc2OxptfmH3TR+PFQE2dbspYpXH2yTt93ZDxbzk4osj4K6
t5qtkOdY1qReyGfbRlefq09qIoATrpxBEGluvq6+KgURBG8jnxBrhmpzTdNGWzcZadxrujlE9hwj
w/+BPyzkNsRy/fDZAg4droPIF2ff3V/2Wh+sntbxqNarYuuh8boHC724Zcb2dS59yFMbmvUtQQa4
IUpMlZV1Lb6CbrxPusk5QsMDFpfglivvJgeVU+GX1Kv+oLAs6l0vaUTw5aBnfEES/OdAcapDOr2g
R/bGqg2az4I87Ip/+cTs6FFojF9FKVVTGmm8Tl8MVtyZFqvuBIneCY+l5VgxdzBHu0ygfi11aiyQ
HzwPszS+dyQtafPOs6Fssp1I60Wltuh1g8VObclTK6bv1/wEkbbCnTG2T0yK4ePMD/ZiGSIab/t8
2iP9ZRu/Qlitc69RT76yb5xpUcI35XdvSdjAME9llqBPSzgcd5/fNxN+Wat5BJcoYRXNBqs/LYJB
eNCKh+3nOkbZGgZP8HL9xOwZ5AJkUcm+xME56BrXt2nKiUG4vJtS3YBsoXHtTSq8C9hGuLi8OFKv
OYS/nCeC3LL8w7gEmTtMmRcOnwLqG3EYdPfNd7OVOydk9Zlf0asM+nLd67QnEhl8c1mJ1yXejhAu
21HHlbvkMwTVlLW9RVDATzFCQmJbYrNUQSKUzoZ9QcnZxt0aYFykglZWW/IWTRz6QnFvjVBC1xW9
b2Ik6W7rsPDW7o1iqA+/Pb2NAQ6D2Y+KMR63w5B02/4E5ZQuWfT42Ct5mXYo46mlXlH1BGgeuksK
AxSEDZk56Edw9Yzi7z64YWxXMjZMv3cubvuFp/VGYwvWJ5vU4BbZz3odIEXXIBP+E4w0nTqWMqqv
qnEPnmwyFpmru4YYyIaBCiw5evGFA5DNrguHHfhekuHcWqh/Gze2m7aImj6f6+lRzd3NgvNUXV9W
fz/WonvyBc+U3GPLsuOa9hcV6rjXzwFTib2sz0vz2dqfg/PE3a1QVv86jlGuxh3z8xD8oq9+/2mb
n6bt8PL8pFl67EfvpZlAywihsTDFg/NOQBgeZRxJcW1EdZysPkWbJt74EDvqqparpZ5pHWHXbH+R
wdksU9n/Qrwr4JR6kCgzbOvFmllZt8vRH+cpRo11RrKDKBClGDdIZ/Plwes87JpYqj513RvkLWJt
86unIFoTnGv7xzSQzJ6cZFyD+6z3q3GqrBuwQU2T2KTD8UDNP7xzXmUuI8dBdPFEvxhKoiUwGevv
te2fUVg9ROzV2W91hXAv2UPDVBbJV1VviJY685HaYrQrX/0NCqs65RY8yiFLxDDbzdWHa7pLYA1Y
6ymWziPUYeMOsgeNQKnBDpgGQoJgnQSdczb92nGHdjCHHfmOUwchIxuXHa0wniYLF+8Wo1gQYGN5
zYMkYkPSfhf12j627qM35pYL/1o2w7cA46AHp32Zmg8OND2iKmuHOt+6mwOb4i3IndlPLfZbbH3q
7yhWvYPqrw4UyrsjbOBQg3kpd6WI6aBSmLIla/Q5e6jc7CreOsg9Y+yqZy/Me7BIdJfj2ygK+FDB
ryiPxnd4UcSmRtGoveiwIRmPJ28dYhH+itrHlc8QsODlssJehnRXze3cZ3UWNMOxna92sxwHd8lc
EZ60F57NyHCq5i2d1PgcbhRJ8Dux6liDhLF+zH5/FcHyaqKfLgaQoB+ZNW3lxls9HSVCv7uJrBMv
dNgOVdA8+tJ72hgE31r55hCkPHTI6gZChUgbrAqik9GEBq91hGJujMQ3lhiSqCVuDt6VBBVFB/HQ
4bBbY6bElu/LdvDRFYw3MkOS+Hk2Thay52j52lwJX4Cn3n/fbS91u5sKbmw67tEO4wwrMxWMLZoi
8JqTsUWie4RRtWA9cGLghxRWIDmiDeZi0kkNSwHzuJjb0TH09YlgEaoa9uON9+RH88s0418Nrd16
YhnjPyVQqG/X5qo5u9jM3eA+WguQBIAeQ/8VkDaB+kvuIwdvuMbo/A6H6uUESsKz6afjMoh8mM1Z
8TBBwyz2aeZ70W9k/U4ceOtt6OmPOQAEh3GiW+P0P7it7npYP3an/n6KPiaWxRO6tfcm8n8gHpSA
LkTiVOOjpyGbu7lI9xsWxUYhKe2aP/WmEMQJGHMNn5+Vgw/b1TCnmxtcCOySo4if8d/Im7h1qSU8
Wu1LNMjSLCMyYFyeQt20bYF//O0BFsa0uQ5rtjgh1qP54/IlhZJgogEjONN6rTaWD8rP4EmRt7rB
ZYNw38DUNJizUbaJ4u2xafqzhpteXPUzbOXn1O8/OnmrWPM8yfnnWi2JieqSAllB6zzDTRv79R93
hfSk/Q6haCRxbQYwkaQB6U9ThWQX+3LxkDvrg9eLC6fkPG4+gL4llxybuw9obA/rlAgOU6fgwziY
9t8bJNhhAvZU6lbfc0htUltfgLTuFuUZx2XvbBB6X1BhLG4GF7kClVrMvfbcK1yrOCDu8Ox0v1vE
EZSVuYPf2Ko+kZN/H/V6tCwS19GvgTgxIMQLXW7BHMao6MCBi/vFiR3rMfy2hvUmLD6JprRq+0yr
Op/CKG4lrgzfBRlpXJ9mFh4liZ7XUB+RiD/57mvnYPigY0eAlOlq15lHn/YIBmrSyQJZuljYvZ8z
KOckllouah5eeahyLt0DVS+Nj48643Dz3Ok0QXZJbt8+pd4PFpBnTPTHkYN8tNOl1Ybf4a47hQ29
IM0oXdK/+/b3/AYsCd3ogbBnDTU2SuuDmN2Yalgag8pRA92gS4LpRYTSKaugzBg1Mgu6Ia9R5Ev5
i/R+AfuLpIZiDGJKMoZP2laZcc5kJAep1G9HZm5VdjZaJtVP9GtCvMaxpItzgK1WxneS+k0bG0uX
1bLGEoZ4Iwx0Q2tKhX82QvJkpgvSRlkqnICgffOmCVsHfF+EHW//tCoXznbiLPvx3AU1zEaRhUGy
L/IPGms2NAqXCHQa3FfaFKAoJwxXJf4nB/9hZ368a5kY8pshx7ARslwU/yi/jxWR7w6aeFW1vRMa
Fix6EStU1hr7l1WPx4HUeQjg0K1e7QGhdN9Pg4Vba10P9maKoBG5wlEHoh8vrTuVzhohthNUwI0M
3kcmr+1gnbthXlFCj78rUx/WyuhM081JzUTukEr+A5XTCsI/3RXzcUiqUChjzPx3a0P7x+vvYbA8
sQpPu4XLQ7+0zxgRv7sgF0U9/Qlz0Dv0dSYgiC9TDV26MafhldnT0xTc0Y5ImXwg4TvHdaLNh++M
KNghj+PwA2O44VyKuhx9U+9EkQvQCDw662Kv8Fw2XjHXNGeCl5v+M0GWfwisWIVN4ldAD5okAE0h
5L/UDEHzRWUhfvT8JV5wL0QWYKyfdUVy5n9M81IG0TVAUQ3vqrxBFLXCPyPeZ4dCAuo5Ae7foB4w
YTAktoSiAXOPQNSA75frHAAJmI40sAo1aIBrD/5c/6g8rLXVxqGFndO35cjXmOhJlEGwbVfCDBCk
b9C9/6DrDRv50O976lMr75ZyGS04t300cKtp7QktljfaAsbyRYFi/xAMtAzYe0ir48an0zezvYUB
i60gZxiFRdv9nNFnDVsCxD4sBapwC9zGePfXJ1Hvzzv4zHOAI9gea6ikeWpHKHz+ZjoHwa1BF0PP
X9AIoJA2C4E/YhwvYVvOhrFsWwQWG01dDTrlMpVR68S2+0iQSneExJ68mPUpZNZRtD8qHcQhBS1+
fq0H9CbnpwZ1u8KLbZqj2wKy6B6xpeNmj+LvxEPsiFfDmyBjoqOzP7rpNKF6CVOvLrlVfqOMUgEF
2L64++wB8ama9QQMIx4J/gL9JaEdGex/pFoLS5Oz3MWP0V8SX4Rp60HMbmQZFxhE7yCToqg+rLZf
zu5N8psInxeuCjm/VY6Ohwn+zShg/BcfWpiTqpO5KkKLfi5hD1cdJ9vZlPXf4jUDalpgTcI/RfMr
ETA5wMg5i6ChL6psBQgbh6qEsmthmS0zSJ4bbymaZjxa85xUbTvFBNXtOET3ajGXQeAqUZEqKl7n
4KIc/Mh+4qNfklaWXWDdq0AVglDwpAx6ZkLeFyHQA1hqO4aGRKFh1jSGDppDPpDD3cksWziJ7L0T
wMrMkdPRpysBKjAFmMvzTO5WiIyum+sa0PO4+3A2H8Rz5SNSs9H7A6mI+tANXirF+OK2GIEW0XaO
1m2EKnVnFSb0s2ZBfRh1vwndnvS0nGvom8+2A0BzOPqOOCm0qQY0OSzxe2oE+EI8751i8aenHjOJ
Lv9kCkZaFbzbtueIm2xz5uvQta9CrHdETdDjAVE3+p2J9rSz5V6L6aiUg4L2ax90SSb+HIwV1qxd
Ch/Q/7y3uQkwZFmj/WYoMFKkaqOICjrOLd4FQzavO/RMIucdmrsPy8phsrs+DA49A6DN4WKc2tqK
+woCBR6SyjWwQFwHWxIqEDnoDMm8shPoUU9rw+uCbeYCgmMasuBnYBT6CzAVIFXi4PT2yNfG8c/W
GsBYASBEcWgJUK9uOk8suNi7lwZde24WH1pSoujXOW1m63VdzTewy+M6bG9+BZeorT8GhuWthwti
VsfK2zIRqawCFOfYWBj3edvgANroZ9LNCZsdfDxC5vItRD1mKG5THX4Iow9bDWq8E6VhrcsIlZOB
5lNs9/0NMEnGowAx90tZ/MiE/7qoLh/w6Nawfgu8PWxbGNdt9N7Or0sz52G7l9M6F9+3/CJFMaxL
phyWLKJ7BosnH3zMFso22yl9sh0cvG1+CFDg1nOT804lFaR17AlhBdnMxPYe4DApXYODZILc9rrf
I4UKMs4d2W64jyHNt5wnig6RY67dZuKGnYQO057ClX1AckCcRJGmqOv9GNnNbfV4gVwww7hZzAGC
0a3JjUVhpMzOVTjlngMoaEdrzj2yEY2luioaJa+w1DrVRGU7qe67XK/bitO9YsG8Hklet5X+WmXK
++oH0EzGoaQVmk2AmDwtrnZf/3S7EcVXf5KuehwamolA5vvgJazzMkzIvVcu1mNyDkvXHPVapR4T
ydKY56kNAYiS1IZyjhSPTuOWjo1EWTTh87Th5TAYhk6gq38/eVihZdhkYSjTUNJkHF+hOw4Rjqzv
IyxvD5XqOoXI+pXyIXH0jpSB5lotxQLxwdrW2PNNBrGER76/QmCgrBCLIAOa00mgjU6eK0HiwGXJ
oP84Q5OsPETrsc/NFuYuLupwro+CjwUx7D5pP3dncYpa+526y7EX8iHUi5U0dlgo4MnhCCKzWE7N
3JxFNZXQH0CjFYh45RTWhDXwtoKuXklWcKk1+zVMHkZH0Pthkh9VCDxBc+AQ+rg0KAiCPnbDLmvJ
fFKAkAfbT+e1v4N4fnZ2naMrnxDRXWi4ZO22vTjdAKJBBVs399oHfY2XM5UIlKdJNT+8vjtLhl6R
bxWjqJN1/6zRn8IIPFL3N187+dhAu7rD/qSBykYPKX0Y5bsTnEfB30IHeg9zewSN8NhR8crqAOYD
klzsENf4EhT71CcAZjN7lpe5pY+BOyKFMNtTVaOymFAuybbJg1Y+ttC1OPAQSSkgnh3/EHXUdQ/i
N/BaJf1jiwJq2dcl3rzgWingezS4NK1U8Ygtgx5N6sxO2drNu6Tbp14wqNwtqENtmEDYUeaq7yzx
r/R4dBN/d1+31kYPcrt1S/sTlLRnMrlTYvf63dnbFaLLg1fASPGtrSokAivrE4vT8MQ59IgAYjsJ
dEl+8GB43YWLPoDlXL+1eNCzA/QzNNVBbuQYrNERMu3v2G43wJrHoB4fAwvODJb/MHcMmf1gvcsO
Doo++2AVvwTTaGKvXXJfQ150gaB+rGX0YyULjN6GL6yUjtWOVxrIewj1zFbAW2zlXh+3M7FKizkf
sp9f+hFFvaEBqABye+lmdWVcg1CAjQpIgP9oMHKZ743dFzZXe9HUy0W6nr6Cv4qA269vu7BKtnSv
vmD3oYOvSc8MpAStj3WHKyKmGUVMlunLpmMfbzPaiIsNfFAGr1bXHupt/QPAlMagjt51g46F7vwU
sNWAFyN7YIiOjIXtlLsHWodno482WEgCnDlaYqxQEK+CiNSlu0ydfmR5v6uLcgEqefX+CFzlffKg
T7bIiKUSHN3Ymu2fIwZG84oHb1hjWIfZB7m7IBqElCVNg26BM5mj57OtDFFqrn3jJHNfXe3WOmz+
thdj3x2aSKZ6DW/MoSLZh5bE8D77jU4WwPOwIrHScIoYrahc0TiLQ7/H0N8G0MbHLY/K03rahmi9
OC23UbLMKon20M0i6v/pXPSjvLCb4h1EiHgIR9TecMeOYeb7tJOoRbHqLFday3eEtbfFZX2umuAF
F5RTuu3+k9paxNWuomwS0S+YDj6iF/lANKRQFrHYpUfq01jBwklWksVduz+GDM9EAS0OnRgzp0di
ine6llW/FqvBOfFQSw+ujY5g4G7xPI5tOazenQrz0bGAo1PahNneQnU2isBGqD20lBi0DNPBZg9o
dgr0u3uGWpS8YYbv1goL6Sr2eMxn/cCE7BK2R5A9E9Vb7QIiBEAQgi3Rvq/Mfh626EfPaJfsMzQR
uq5j57BaPGCTSBwr494r30Xr2mLpDGOfhNig6DAv+AF/nxcnbLsEIgVNwmqBsTo3RD8E7wZsgAjj
pR1/hwI+FAdt5NpGor6VVUgSsrOvfjQm0dZ0mOWg8Wfyt2XCq+MvELwj6JzD4YoCj3ThFk0sF8vk
c/SKUayu+/zD7qO7IFOT9AFOuRl0hSbDeGIkAj1kwEmDIgXqQHN3KwdfIzDXOKODZPFCgGdwUH7t
oVRBxRsaGyY+YhQPu81xH1azf/AWbIYdfbZD5Fg7xKgc+9GdyXYYxzAsbCvEZmqtEOwPNuC8411/
RPw7VWvVeLDDBlW+Z4Llq7PNgkEghxcQUIFnV6j3LbUUNZ+dwc/Yn3C38o11iMJhyTsHM8cBqa3X
qa76zMC24kAnry18Ur9GHbFvvq8I0Ftcf+j8Qt2fTKgEdsmb02IxAHcYIWgKgaSmQPzTr6Ncpv+j
7jya5Eauff9VFLPHXHjz4kqLQqFce0MOhxtEk2zC+4T99O8Hjq5YjanXuCOtXkhaMFrdCSQyT548
52+ulKnKr0crtJ/EYGk7jLuCjzhI2O6kBGLTNLxfXCepq8fE4bhPu4e4zv07O4xzN8pUY1tFwHqC
hsxoNGZBx9Q3iC85dw5pVGj82t0xjh2YEmALD6EIo6faz5Sdz5UVmJBBFyQqJk/RWi5OtcPdS9aC
ox775qkDBfihbLnGjUOVnWp5cNj9Jm0i2apuGmNgbyEWvDWbTNpxOc33rZ0mJ4Kyet2GU7Hzbb2B
o6op+6itx31fq/q+CQzULqn5HIfGyG+qug73sPuhPod+dkgH2l69PxgHpk67CtNmeKjLtnLpJlTH
PqdtbY6K7I2akEjVHWpvdltCKy784U5YbbYdwLh9iq1auWnpKbPVR6JeKNkejQXzo0lAPVaFkLwR
CAuzJfL6tp+6+nZSnPY6RpxiX8hTuk9ITXdM7cgyH4u7WFe+yJJZsi+LnkyT1WGbIwijQUv3hS1j
SzBW1jWh3Lkm5SnpQNBsqS3Cmjo0NuukHz7aYW9eVbpTERUkUe59s56OnT4qOgg1iVYD800rtq62
CnZ+r10phV9rXR9vR7Q5HmJLtI+9bpHSMC3mN9K9+KqbwmBra37wmk1JdQobuxJkHoJzPy4M7cEW
UvZQS1bPza6vm43V2qO+KTD+pFkk6TSDZ5Fue4oOkmo0V36SArKWRUonY6Aq8tSpKd2rvqnFo59l
E5pVkJJj1oMU7OlE5b9ViSSIwkbsUbMRz6qdWAm+pEDmptSBXk4xake5DKhsWiWnJJJjeiekDr/l
Kvbo0RBl173GHE4y2S9jhimRSQCmJJdKPstKGPKMeJp4TRiHD3I2f4Jc0T8g7RFy3/Z9asHtyIbX
g6F/tQuZKgM7x6KvzUb7PdETWj8J7NwPrZHTX/b9ODG3TV4N0yGoQRsCMvT752Qa4pe+5Dvais/p
E7Q+FV6oWGRzYFqHL4Emqb+XQ9JcCbNR6CTgmPCalF31ZGsTv9API/0CPLsnxe3xlfIBuvIG4Egd
+1bPMeBrEm41XkHT6tF2StWgpkWDfavqtdkcDSuLb51h6LjWKk5+qFppoE7dG2rpRi1svk2XJQ2A
HjBxH215yHYcliEnQObEX5o2tFJ3UBPqX5xchuxJqW9PYA4USp9N4vRIPOWj8gG8UEDPuUx8bJMU
rVT3kxhNujhOBO4vGAseLQkN8FB+aJqPgZKkjw3JvbHRS9tGuh3LdGpTQHiLo65E3YvIS/k74kHk
IKoSA6TJFGEZ9wXRs3QLYckcazIYHFQ8KI9chXbXvxiZYgtItXol7gMrrcBghEbn7GwjnqqbYBBc
ovi4n9QkzeC+xmpI2dIolNyVKCLig5R1kDa7WCsTD7gwSY3ky3TwRsMeP0xDWWZuBiru+zCYRb4N
k0kuroxBIQ8TWVcL9mOP8s9YaDEAXFSIXGswKIVktWS0Xia1Qb4tZam9S22+3wbHgDIlDchyGKpx
mj5JmMXo20znMn+EFi+mG5BzNmq2heT0eGLx6nRE1Cl9MCyBuldigJd8oPlVGA/InTaqm+ipfT9B
499FctE+15lW+4csyQf2XBXTF25D+VjbUnEdmnX3rXMKoWxA4VITM/Q0pl4nFBmOkdBu7UIYjgtl
KLmPE+omky4st9aK4dgHRbaT5dL5LougKQGsSdJGH3oigeaM1VWsJdWNFTqdV6cQVLkzhtpT59D/
qIAUQW8WirO3ok4+hJyfj0kS59lBVG167fRWIjw9HrJio/SUEhIJKT2uzEDF0jCkeGIrreymutI+
6JDLdlY/ZTBs20zeO35juRhXVb/Fk8PFtQ7jqziFPi3oT185fkdbruerGzpVUidJ+j3ALYzn46CF
cqcUHwXohU00jumV3oTTsRnj/kHTI/vYS4VGZUoNH5VU8g9BUPSen9SctFmTfFSACu+HjFMmsnIN
piDdhkIZg2NCM/RKGRwqmapGbcGiPaelQCkLv3W+D3knTjLV5T1XfMkFYTHQeukncLEiPACxoWRT
adUDARSy6NjXe6cakn2SFhEwSgoNTZ5KniVM8SVpdD3Z+FlnPPiqpOymRIm9sFUHOsZ26QUi4zsq
3Bo6kGFX49QmJ7+PkUEFf/2UDUSYTtYDV6+pPoaU2XZxCHku9vvPaloBRipUeauNxrCPOlOhWY1K
fCLTAZQ0OIMx9Qi7B52bCt24iq1evROJGnybrCqNN33b1R9kKwvvSmCltltkAXGyUdtTacnFs18L
brN+GdUcFKH8e06oPKpTZGFblNDf7Q3L+YLzQvq7U3Q0Xnzels7LsCu6FC2DwTSc382s0UyvUP38
a6c449Yv5GRf2QKWo1HK2O8ZtEEju45fq8AJ7/yqaG4D3TLu1ERmW+BimaUbcDsaYTAG5iLMsM3n
LVA11BHH+sOU2CXwt8QUCT2SgCpUE2niRUcQ87eSs5XpC3pY9DlpWel2dWV6cs4gFATEVSKFFtfD
2P+iCvxlAQ4U3Aar5mhSE3xqRI47Zmp039A2GJ6lSpYB2utdv6tz6ADBRGPCgahwCAq8JoNOdYKN
qlnTjT2NFQ11e0w+KXHXPPa5ZdXuZAWkOYXJOTfWvXUHZLH41GVDtNeDqpdZRs1D5PQyiIYeUSIw
JrcpOftHM5vjYGPEn7XBiR+iNqweDfqJ107Rd2JTS7J+HxaO9LnIOxX0RRhL+YYYqEygJ3NK9QrF
sC9+pIO4HkgqvpqRpX5DMKjbDXlDgRFwyy53bHHb1Hn1pDShuAIvOJ26CEUpOkRjfNV3SeRWWbyi
GaHO5KM/U1FsDMxkhNkgpfDzM9KLkliAyXIoB/5n6a59AcgCmA9mwhVXQ1BOW4Pq+8b/AtY63tB9
v/6hCu2tMGIuEN7gw/x8iAVNSXDy6UKeeQ+7+mgdjJ31xb9PTjZC+oCQPfU4uOM2+YNF+oA0abFN
trmOeKfYaSuSfPpMV3pvQhZ0Jq2wFcvXeJap3XBW7pTt/AiJW8/UrV19Lf0g4lmPzc20BTD8onuY
dmLDS4VuS3azTW/tXeo1+LVnd+pWB4izSffxoXbrm3yV33VJrOLNzC2oUeEYqfk08bT59SxWof0W
Mk/mxt7Qz3laVUmcOXnvzc2CIdXGomxKILfzd7qOyw0YaPqfzpfqM5nsRt9MruCoJ5v+OLIBXqOn
NVGHCxStN6+7UA2wkLZs+pEHEJK4rWdEdauBH6Cr/fr+krxAansz0MyVPNsWXSu1WQK8YJtwj+59
1gLgk2qF13aBcGnKpkMFALlabhiLt5kSK6gLC/5qVZvCC3N5X4gwp5cQAESSaD22jljZ7xff62zI
xXtNge/bdc17+VzF8UKXnwp1enx/7i7u5rMxFlTmqWzx1esYI8xvBunKyVF43YXot7w/zNqrLAik
Q9FWNhwcCKRhBsWq2tlrwoiXdLTOP5A58/jOVkFZJgpK/LxJfIwOir3xsS0ZnkNuWUgGDZ6tbuLp
FE1fqxWBqx9ifsuNpsxLA+MQJN/kRUA0gyAxSJBhNh9ab9YimGQAXNAgYKEdDVJwt/Pkbb2nxFIj
jwD9PdyEr2Wxe3+KL9H5zfPnWARDSHaKJexZdHAvjpE3fUmjXeIKT3PxirsDF5fIK1/10g4/H3ER
0PC6twp9XqBGytVHbr6lzXQdwcF5/83Whpl/fvZlR4nyY93yYuCYt4VfI2SRbeS2XnmbS9zfNxO4
2OK9DeEKHgEuT4hKGLvEo9kgzJOdfUlutD0YRs/ojzAG0nGfGTdr7m2Xtsj5ZC52O8c6RQsr5bAE
L2bkwUGyVO/9iVwbYrHZ6ymeVID87EI9/tZK0X0e1KsGHGtfa7HVk0yj7jCx1avvZoiA40a5nr0S
JVeAYaAFtk0f9cP66Xrx3RQZnqKpq3OIfrtIarWG8yx4N3pGzYOs5+IxVcGEvz+Dl8Kl8nOUpWT4
vNyVLoTBw6p/TMpHXf1uTiqN0G7lU/15oFnvECV8Da97VAUWq6FRQCp0PvejHFQgF2/yYyCJtgSc
4fX9V7ogajUPheg1JakLugmlCb3VUBgq+lh8HLbNbb4jlt1CDozwusGudN99Lm+qlcPtQjb0dthF
8JCwEIKLzrAA5fNnYFCIvav02nfGCd+7f0PM8e1w87I9CyKZNoSg+hlO0l/T9FOk3jvxiu2d/uel
/3aMRQAphQlYCjkIxFuUsKIkLnWgIrOhVA6dCRRJg/pJHkztjZxsjFqgdSC1W1Mtd9QmQlADGbxC
KHEud7GOEkpVAulKw2IjT1PzBA+r+4wPauChRA0OmYKAW5XN8CmmQ+KqybiNUspTUEHaQbm1/cDZ
ixByRa5b0pVRq+ERjpjlGdQhXHqY1t2gm+Upr02k9bsk3gdwmbw8glNpQIHco+xmcr8z9HFDDaA7
SJUi31OQHlesOX6ox749QGduvYE3FmUo9U+6f0E4OGbdiGirPJn7mS2B9ILpzUnyrAQMM/QKBH7i
Np/kXZhtarJzNBiiNdmzPweQt0+xCI5x6881NczTk/rFhzgTxvr2/Z02/4X33nMRoqS2t3zwdoyQ
NtKdSl9gAzqudvtqlK8yLsTfizYIriWrjb+8P/KFhXk+w3+SAYwiq4tLZjjLkYgd4IVqz9Was4ay
8n5LJUCTUk4ip4wSArT6Prrart3rL9pBQivM+oAxySf5GvC72PebNTmUC2f3m69nL5IwSw9ETKWU
7R1u5JOyy7wo2VSfxaEKtoNLNnaqH+RD6hpHcBj/2eQu8q6hybo2VmWszMGgw9M14w9N/vDvjEFT
11ZmOe4fkecseklaIkdaC6W7mIAZl5P17IhqW1jDiqzGhSx6nsefAy1CmD6IqfBn7ngNiQ37Px/I
zJZDdZ7E1hUvmpethubLO+/nmIuzLgpiu0mGmlv81N46TXwy5PHm/fm7cJy+ea3F5q6KWqpa7Fi2
dd0QIYE51qc8fVLHb++Pc3mj/XyVxRZ3MjPpNcE4dv5tDO4KLXQd23t/jHk6/hxG/jWGsbjoIFuA
WPvAGFND6Zt6aOloXu8AIfdPNJ1XMp4L14o3K2JZdJomHFoKh53VeP4e5MTVBEWU8o6zL3YAIMC1
H99/vwtCTm9HXOxlOZOzypL7aEsUNrnLWAcwqXfhrtmZGyd0s3vzEHqIVa0Mu7IMl9o4duOIZrAY
NjyKYlP8MBkMNo80l9FN3QrOnNWoNS+H9z7l/Ehn27ogKwsrlU/ZnyBtNJWbwWhpeeV0h1f0BGFl
019noad8B+xrImv31y8db6d6Xs9nD1B1quXzgaOtisCDA3gAQYC/LMn2dohFRIHaNtTNyLRm7ZcE
8ZaOy5tqr8THC5fwt6MsYog5xGMcm/NMuuV14N922Hp5/QccWq8cN7kGdywXQI9nG8Arcwcqev1j
ru3LRYwJwyaVAeGTR2fb9Fl34Yp8cXDF7LfmznmwPGtvuOoh3Zv/YTxYxBxbTwZdTpxoqxnANGGl
QgEZ/d8L8Skey7VosLJil1WWRk7lvu94SfnkfCrptIVb7RMQ21MCHcXtvvsbA8wlvJFN9QQB8nEt
OKwE2KXcGpj/zglVVpMMQ8/yPwE92VTVfiUUrI2yiEAZNHVaMea8mmb7ynwLTyV41W4F+KptdZxl
ftHBTlaFVleOKXORSoTKyDnV8Xb63jypL5mXw3hkAc9F4uElcEOP2lF6WrOrW4l8SzVNMeRxQlMq
gu8BEynEhtQbYsBiK7M6z9o70c5cBBs9CzMEEpjV4jugLyxcxUF9arfNEa/k3dquWPuEi7CT1THN
gYapFAViB2SFE0TEPlvbD2vvtIg7TqNjitfAtLae1FN0qPaS6+/UT5qb4dy+ehavjbYIMW05pKYm
8aEETIlNdJgO0OAeomfE6DzfXbuirwS0ZUkll5HY4T4bbZFIAYQNr/ILoD23A0RggkZ9f3WsfK9l
ZSUtSwlGAhzuTJ76jeNL/s6JAYAbOtig94f6f1w4/5VBWYs+mjQpVoVW7Vzx4KS3lb3TuspX66sT
7OvIm6+c0d5/ymCgJscR4HHwADkADsdNf7X6Sdfee/7kZycwGDCnqwFwz+7QxRX9cQgo2rbYO250
lFs3NzfGd4gC6mGtQbQ28CLWdFHlFIXMbjT8m9KwNlb3WTUU7/2pvqAc+eZcthYZjh5XNto+bMM4
AjnvoacFUtX5CjPc2M2uwAlSGFtIcEbm6cE2uc+x0Fozc1bnV3kn8FjzVJzNsW6i3wCoiSznAYEl
Csc65u3QqdKN+RJ53dUIauKEqTNMzJ187exnZL8buMk23a8lXJeqbec3EWsRl9qE8i745vloCQnn
REGYWl4/7FIuzBSZhz1kVDe8SaWVQ20lyFuLSBW3Thj0KJ1th+FJ7mjV433z/sdeG2ERnaQMKxdt
ToAqMWUfo7Zsd71mFX+5G8CKchAi1RXFsJ0fN9izjzkip2cmFus2CDGGoIdZVQ8gu1ZixMV3ORtl
sWTMlExutHiXPLEhOAKEjda2xvwn/rQqz4ZYrITANgFa5WyN5GN0O2ytHYhD/97x0Lt5SW+722wn
/Z799v4nWhtzsQgwbU+RIeO4itv+qITo7VT+vkDC5z8bZrESAm0sWlNikU/h+KTo/afcSLzMKFdu
iheT0bMZXGS+eR6khTPf6vV9fWz2yV7bw/tet31YWQw/Lh9nSy4tVSHUedaiuSTSomCyjXcZDQ0z
v+u3KAEepOdg5UtdvAVrGE3IFt4WpvUDDHI2qC63sHxRGaWUoJ60AmGUCbacW3YwzwwVaHYsBe0V
z2XdOwBXr/W6x+hGoBNjS7YP0qmsH9pIoc1vl9ZKKjcvzeXSPX+2xaGldLJmQXsloKLDNELajvMd
Mimw/p2VlXRp6jVLV3TNwbtZXroOF8GoGq3DJungCVfFIyTf7V9fq9yzQV85uk6zZbElGpWK09DT
0qmMKzk62HPpF4mW9we5OGHgdhSD8oxiq4twMuZ5OaHXwGRF0qnFchFieHptVtmdkk1rPsoX5+xs
sGVgmexqMjMG8xvkF9EKs6Tv77/OPCd/+v44AxoKkDKZqP72QC3GsC8Ui++f9ZDOnZSOKLn9sC+6
0bwZQuOrimPlSry8PIU/x5zf+mw/lFVObXKuClmjCbERZKdqwC0xn+Q637//epeipHb2eouvVaGk
LVHIoyFhTVu1+AJkn+LaX+8lwmvBvYP/mgZehIssFHE3PdATJrHQn4MGzvN4qI1ZnnDN//XiesD0
zzEs2wKksHidOMjR47UpEOQi6AD8NQZU/9y4++uTpstY0iuWCQpi6RYNfUyTZRzbtqKPD3pgn9RI
fNfzNcDKpZc5H2axDIpyUAYw3aQxvrKlof3BmeTy39it52MsJiwqMT79YUUsIbxfKF9C52ukNuBH
Vqrtl9YZMD7ZRFfakBnx7ZI282hsLXw8t6Ze7KtsurW75K7rEAB6/9NcrOHqtNgIyxT3reVNDhkO
Ha1CBqoxEbNf+hvomv4PkN647QA+Du5akfoCVpEd9HPI5X2unGJTxMjEUjbuPWNXP0FbkDbtvriR
gOdJe7iIp8Dt9nC8PJy3P6zd/y/lBufjL+ZWBLU5Nibjy1zLtStxyI7tEbjrCvrn8nL818xai5PQ
LwwRV/OqHyMFymzzES2sD//Z17MW0TbGvCN3Jl7FIPtQaYlqv83JBxo9O0pCJ32lja1eiu7nU7fc
YjDs/E5nPLHFaviY/z7IcOe31T7cJQ/hExZsW4i0HhoQt2K+JLnDfXsff27aDWyAz5De33//tcdZ
7EaIKJoCD4ScVXg55NnkCVr8VphoXoiVGHbxunr+6oujM7cVoXV/rNr6iHCG9pvkZR7cMjRq5o7H
FsXx+kO6Fy7lx2C1hnw5IPxcTfNUnJ1xNheNEvgzZ1zRoUoZo6UCZr1fyakuNvnO33KRnud+ZifF
nCAod81H3UVy78nylP2E8QtVjj089pUD9WIyez7iIlMPolANYoVv2Lv2fsbfIpuXih8oVM1FPFrQ
R0L8YW3prOzOZd+7r3MnqmR2pzEKxMwKlz7gSmfxEo7lPNAtu96ZSBsDdd751VBJ3jZu/jRcQWff
Q+hKNmvOq2tvtIg3sogwkZgjOWDwnZVnc+7/9P5+u7gI8bZD2V6TSVAW4cYBwNeGBZMG3wzm0Og5
/VcBw/H9US4vwrNhFlEGzZYZ98CbWE/DVtn21aY7aHt/AyH6Wt/Vbr4fVuDi87JeZq362YiLQCIZ
8LRRhAHrWqInTFOzu8JIAIj65PfJQ5Yr7bGtEhU9fREaa0aeFxEK56MvQgv8UCnFgId1gnjNp/Ko
g0H3IaLvKyxq1GeNaI56teJa/wt0xLwq3nvzRVzxi1BvZIwRtigjzkXq+fgIUxxD5W3s0cvw3v+2
Fxfp2UQv4kuZW2avVfMKCu7LSUf8xlkZ4dJl4HwyF/EEAS1rKOsoBjxWI8rHSh1vkBORrtVWBMcy
6rCYff+d5sXxpylkoztYSkL5XibRGWLYEssi2rbViLiahVCVvrGJoe8PczlvOhtnsUwyXQ2SPvhn
OKGqsYFmqBusFPta56T1uOO7FEqf1W3tZuhvbuzPq1Coi7N79gyL5dJloi3NoQFKXaAUpaIvmhqf
HdF/Lvyp+XfmlZu3rAFrwbNr8SUD0ctphgXG1tKtz9ao3cgYywYRujjvT+zlePNzoGVCirNspAwV
E6vurXSnesrB8ZSH8SvMPqyL8lN+s9bev7hkzkZcpKAjHKpK+AOvhgT02EOwxnsl2FQie3z/3dYG
Ut+mDaDPTdufE7Yse53UepuVRy1cCZ6r87c4FipVGwLkGKjp3RUfmxfrEHn+tnPRHJS/Kl7sOdu1
FP5iGDmbv8UJYVfhP69HWnFXoC+VQc18f+LWRpgn9izfih15SpwfmW7d3qtR7KKS/fv7Q6x9m8V+
NsfMmsBYxFvVxFDnVtG7jQkL9j8bZLFhRVErkzOyAJLxIUHcSkZ/uV3bqRejwtnnWET1tjfr3Mqp
TqR15mwC3FBQSjY+S2ieQID5I636r6/D/wlei/s/Imvzj//m31/xkqmjIBSLf/7jrnzNn3CseBU3
L+V/z7/6r//rP97+k9/851/evoiXN/9AATIS40P7Wo+Pr02bih9j8gzz//N/+8O/vf74K89j+fr3
X16+ZVG+jRpRR1/FL//80fHb338BmDc7Y//X+Qj//PHtS8Zv3ryI4m/7usB55G/fir89temFX399
acTff5EM+de5su04VIc0buwzHKl//eNH9q8KBWHDAS+rccV2WNZ5UYuQX1Os+We67nBOKbNvOOux
KdofP1P1X0GGzUUgVaaDQtHhl/951Dcf5OcH+lveZvdFlIvm779oxmJp6xStHBOkvY3+l21jz/p2
9/gaVWhfU1ClldsofS7hagYnvcsj/UEgDIegILoFRvCb2li1eCpLMzROKTrtbbLR7dJsTmOAr8wJ
PfEh/V2XyjDKN0mAeIpnJ1oj3ctl24RfRrUx9BfV6FTjc9tZNo1RA1W1fidRBKQqk8aBUO71ZMSY
iKQuq4bPhaVHUK8LX0HGOjIw4UvGBK1zO5wUyQUD3Wee1qtWcd8im9Xvx6BRMk828Krfh5oy+2R3
lllcD1pUO1dJavbOs81DqtdaEofK1p9ytb6THXjq6PLadqn8ljR1X8P1kUHtX2Wo8Fi/K7MwxbaP
RGRuU7MsUy/ONDs42TVmtrum0gPrg2SEzeeg0nR1g2mO/qH34fjv7LRHwaofe6e4LnO0t5wyNtL7
qE664d4CZlq4QRNUwwGdB8BpQ4b4YBIn6HpsMHzS0bPWarNGWU4INDk7yNbOts6o5npKnAX6IUKt
Iv1Y2FHhXA0FKvm7xFHV6KOpjFN2nJJQOJ6cRn5wHyOEgMpyYSc8VqPDVL5DHwlxA9uKmt6zR6eu
9lwlmtjDj3UUD3qedvoJp6iJ4WFGtbNmWGQeMjtNpzuNNn98nJScrlOPuqd8qkzE5DZBAvl/h5MS
Tlh61vPZArlqHbfvqry+LrIICeNksmrn1Nu25uro+MBmquCD/6G0MBlF/qAnIXKGSFjMShZWNSJc
kU21/VRERW0+9AGqIt3WZKthohUqbbodJdwE9nLuhGKbmSG9996cbPlxTAmnty2HXXpUi6Z6GotC
oDvWIq3/QZOEyFFXRerL1fWame+rHrGoYiACY4bUNM6XsRvQ0ZVNSadqYuW40+mqKXU79O1ia2sY
stUdK6MH09dEqIDeBRaOeafMzhzhKm0Yx+4EIrZ+DodC6k+5r4VobFRVpnoF/ik3QaoHH1ortgs3
z/MsQ8AqQF1EFk10h88vSuiSLtSvqJ9klqvbXfk9Fj7SRELO8GBqnMGglKNUFmpRUjxVGzkrhbU3
e7sbkd/KUDtlxvTpRg0imxtgNKQjcuwaBl6Fn2qvcT6xPqJY6vXbrs995BgiC//QAI1L+5giaoLz
ZelIqmdqGe5UlV3ARiulcXqtUHMsnsrJsfsr0SLvgepY7mNQYTF9bpVmRYpl0RBJO1TpukcR9H1/
bM2aO1puOVLgOr7QavRHowFBzshMU2xFFIEeWR3LGHlNvYmg99j22X0vVQKJFzlKCg95S+dLnQ8+
C1cTeVd+DCIfn7qyNNC8k6TR02UM7rpmXq82/mrgahLEWFC7VXsZ1risIcKGDp/AvoTbTYDBJQQN
BMiKqOrQhg0wmygGS/ebjyJIrKbxRJTHr/2AGwlkqyGERyNlxmzDRFnU1TGuQ8i3mGr5MYL+72B0
IeeBG8uIDW0w6iuIUgYPgIRn11t7TH/0wNPUuDLuuxxAhTcGbdLQfTEqUFQ5MjLX5ZSP+AJmoVNv
czUddp0isJixg2jqaCGWesFC9ZlIpFd6VCVR8UB+0tE7vCEUQe+uR1RKfcyNyvme1dDEDg42fv6+
kgIVuw0sa5oPY1Yl6Qnhjpb+lSR6fz/WcsYtMuIYwJYoMT8Mfumke9UsZpKskio0s41eag6qpvq2
l9QhLlIIYiMPitApDjiEwX4T1YDo9xpKpCiVK0lcb1pZxhPQ7GX/uSPxQA40m547kyLS3iiSvDgE
pZr4T0YovmnmWN60OIbgMBQaaIqhtxXo6KwUOIiNYmjRGUSahujfplbmCYTLtM2spKwdpjrNpStT
z+Ngw918qjACIE64jiQGdaP4cv9Ba3I8ra1yQNyzoieLGn3sBMMOUYamu5mckBXedI2tXJW91Lcf
fTTcqmOuVZV+JaOTO806qXV9NWll3z3OhQXzIZz8KAR/UVvpIdKmMX8u6MwEeEBJ4QizTCBnSzTX
ueD1otfYzVMefwiRpBUfqlopYv6mZGSuHSltfxs27Rif0C7wtSt1MIbpWght+E0ZrDLYNgJmxM6y
xvY5r3W08BM7GdRTYtmT6g5cX/1DXpojtj6UfFDpl3JvNMpTP/RkkXhEsrCyJGvFdkiLEe0Zv80V
10wMzAgw4AWdiDGLFd5gLIJ2Sl+XBbepzmmtne7L8jcqtxpeYu3Y6/eK7yfOg5IpKtDQAb/h/Y9M
6i8ljDfRV5Kr4rt4mx2+zTL/P0wrTRmM//8qrXybT/74vZ/5pIrh68xQVjWFNurPfNJUfsUzm1QT
aolimvzvZz5p/YohmWrPEATD1lSDq+X/pJOK/ausK8achjqaiSKF+lfSSf1Hg/CswkJ52MarUeE/
OA3DBFtc9zK77as6KmxXScvM38vZGH4X+ZDXN1mXme3NYDrg9Lrcb9O93UONO0qRZbYPkSzlqqsU
ORq3teTjf1pTBYquknGI9X1md8LZGEZbt8+KYw8t0niO9hu25wMgfxLCEq8XZWieURkZpVur8KXv
SHFz3Swi5LdUTdfukro30HNSSDhRcVRqfMVDqKAYpvp5vk/wgrDv7EmPMRdozUKBmxwa7SbEFC4H
WognACrjHcf1rh+mVr+b/K5EoV/oVaRdJbbWpx7y/dASsyRWb9MBGvt9g4SJudNLs0IglFOh3Mih
jQSMbJex7UGA5cSbHQrq21TvKowbo7JFZtHJB+Dmsk/HghQwCFxJRjFwS6UrR7soKJpyG1XCnA5p
ImnICVZ0UFF3lgN/W1WJVnlaNIke0XxsVhV3lJvIvAVjUyJ/M9sGJyeNmgYZp+OTWiRpXc4ebXpg
foS+EyT7INcRvcyHWVJ/9NsRaIxRp8bHdoycxyySrPhYYx5GNFCoMN3JWS4rrhzOXhhF0w/FDvHV
Rpw0J+gbt5R7/ZushmoI73pAirtWLXM74kADeFBSUkGBGistsgbEhp1K7NRwrsnlsR+i4xRPCLNW
fdKbd72NCrvdKURSWXUe8lxTHkyn9qdjPektGmVRi7gXmqeauQm45igvWdbKw13Z9pJNubbtsm1W
6+bgyYAI1QNmabaxbW2uwZC1c3Te0LtO0pvRT6byVYdQifI43UewjVbSlIcCEaNul6iT2aC2Zpvf
iwArrA3yXBasALJg1HrrIMB8Ji6V4oSufEk1fELzNNn5DoWd2a2h0byyAF3yKmXTqJ+Q3BPY1SEU
VsooiOd2mBc7VlQChX3XYT7jW7NM4STcHHNAFGG5DLWfsdMj8UUhiD/rFlY1q5ODGxo/CjtUtVvV
jzCxi2gxADtPosk89d0gOZssRrX0UWv9Nti1aWCIrR3jmnvABwBHPcz0kLJVir7PHsWQpqQw3Gda
/drB2gF5M0WkDi5eZlYOyGflg37fVKD4XLtBfh/LlFJ00gYxRGxWSyyVSi9PEgxhVBPY8XMioQWM
Y2tmD9HJ1ksl/SKrQTH9X+rObaltZAvDr8ILWKVunW+majAGTEJCSNiTmRuXAUeWrYMtSz7obabm
Onf7DXix/ekASCKTTUap2tp9kaqAaEmt1avX8f/P50tzub9ygBqajF0QvklcLV1oVAaDdCPfxcIK
srE9oeH9PZK1UaGScCdiFGeqq9/MVRU6ucMxXdarVAXn2wsNmDQ3tEK/J8wLCDKES/vkj+0ujrbn
0STBFVm61JscLz306IjGbP9art1Bdrrc5Sef1MzBrW9SvQ+cuh4bJ7GEOllbORbWIWhP8QgYMSjj
9mGqgj/jAe5zumY9wTYlJUGJVhCHvwVZssrOLHC448s43YIwMrEH6eocgOSMpjt9siVzkWgOeL1r
AI2Gu3Qv7d9UW0APkk0mOczfFu7EEQSTNjRjCQiLZpj7RYbl60Nt52W+9/mQScBxd1tTTz6kjiM/
wzbjHYaJvsH0XgNfCYhOEsK7GWnpUlA87ywhegCV3R1OElsL33lyDSGRl2lOcpIA9xlicDlhYlzo
a1eV54Yw7jc6UHbnK7Hz9bErbF9+kEJbG+P5XrfSkcz21mEo2IXGLRda2vnCl2kOzbn2YYFM4s0t
dh+4/BmUr5/UMNh9OAh7Hr01gVYyx9BdQSaeGtEcnp40XgJ6Hm4j/8oKMWFGPlpseQqOuyY+7jN4
4OAFMMH9X6cinAcnQoBjulgsojexL1IoXlJtC/kcaHHGseuHmfd2u7WCL7uBZVzvHdCJT2I327kj
Ry7dL4M4wxWG9kS/NE1bFXD2zSeCKmLb/2O7zuLZfO+tf5fcezOCyHWvjkwVPoqzpRmoN4et9Pw3
XkYB5vlKSgrMTPhVJh+JDYYqNHsOhALLGFRPH+YwyK4+ZKnhL+bDARC0/vZCI3YymZwuAzwfYHUH
W7lBg0CjLIABjTKIqOg8XIhxOogTCS1EmDgXOtzG5gcX1DLVhQZbLNzTgOOA8ov1Er2NhZBOzhap
Fn/eBSZYXfpeQt5M/wlekusM/oXDtAJWGR6FzHoDnF8anG2MAHWw0CQu9gBr2Bnay9BffIr1gDYk
+DsyjitT9WLjs9DDlXM8h+UvwRbfu/Jc7iDDXoGX9j7yV4Cgrgp3LyxcP33nuYd3m8Il3NEnvXmz
XLt0RUcLsH1xb+nuvcC2X8nf03UU3ESGubZGc83V0c/LhQVwqLaIgbzcQOhwPAea1nuzcB3XHbsQ
TL/dF86rSfXYZDwIfIAtTW9pZpeidHbpaEIXLLKUDi1AaXfDiWq7znji60kGCffK9k7DSAcRfGfv
zS9gHqY3jm56EAlYpjpGx0QkDws/PHBtnHLCCu7NLpnML2HGw2nfIInvQxiG5OWh8OuDSWT7w01O
RUr5uw9Sr6bqF7FGzpiEaPoeoFjOOL2IE/gTZ2lBR53HD2zNjTdX+2gBW+BkMViKu7CIOmyLCARI
20QjgOGlZUEWUQpqGfzkZl9EL8AstK+NvSrCsRkEMGUadDnJsz2afD62eZ3kJEq9LTA1XrTYnBhF
nCQytTVBE6J0SJJu+Hv1yt77G+ciK6IsoLzDVWjBEWtfFgivbiYQnkUemQHSFk0ep0Q3VgsVQLot
KEYnW5kRJNpF8pAdw43Bv9Z+u5ux3xA9+gTc+wS478P1/5tvUItOv4g5l2HvKiJdRFs/Rf/sosdo
bh7afjnR64LYeay57W0UcxUh9O/N4U+JtKf3xLlVhYAIqdLaIDbsR6FbXTAwBL4DIWNVGmoxyI3h
4NSW6eXzvwzf/7NrvvcOZZy/COaDT4YH0vC6fnQdBoZikxPAgBPVUpAeqC+DZihSkPdULet/uwx3
URomeYYEUymsO5EaDt9r1qA1wbMsDISqaMXIgbHqL29oCnkIBlqyGOWt+iQDhlQR3Ne8fyspVHt/
EjJob1xbyl+LgajXl0HTFdu0gPoxKhnAMe/XVnAoeCCg3XUhbIXCYCIJTrXl83LX+kKYmuKoXGE7
lTz0TieYOtUJ3aTBUUjowSylVx9bbWkE01IovLI1U+qltJTL3qNNAYuv1lkWUArSVi2aOmi7KEZT
FnRboR5EA2bUedo0/doUUP50FgZNIRiXB94AdC1GS0OaHKRCN4FEqnRHDzWk6GwtDIRCdw8RRLU8
DnC+XwiD7lgmKeZce+SjbxoyN5q6GgtSweCQJO4fd0TLZEIYTMMi1Q7+XDF6px6pSCjPrrLI48kK
/QHLcSAkChK7UNX4yPXTQbMVQxVURNQ0Rr80AsiferlBO7y/VAyC84h4+Y1f7gUdxUjDCLJS7ISq
4KRP5wN7obMYGApmMVC71uM6tDSjzm6h70y3jWoZeqcSUGga5bxd7QVNsSAow334G6Mp3xb5ISny
zEzP9gPkaO1yqB/2oMgx2SSDngWhdTZgPdMCbmpc1OP90FktCOxGYeNTi8osbC2Dju2s5cm9Ry+j
d04Eh1ZnV8pRTJPOQmyBSju2jkjcaRrphKkSWShGecc+KUfSpOW53eGMwHjGYjSwFFpSoFkKP85d
zd69uKPR6JjXXHdzn6SBrYjz5KjPer9uJegOfgWFbOCzlxLQu3NBqPpPsBKIqeRdo2p+MuSjtRH0
4veSNoXSKu3RDpAW/e+dxQArkXIBrKNqo7eMRdShcAiqEHorR+/UIWnkvPWj427QFEPT6JnIlyIf
LX2gm4opIZwCL6UcvVML0qFXvPMyWArKkH4V0BXK0XQdCCYYNAtRnl250f2TBtR2Z1NJqgqaT0c1
lsLQlgZDV6g7zjF4nqWlZxYjbk3n0JKWZx8csMxbOpGUA/XyYKprlU/RP4NZxa7puhmEwVfWKaIy
qeKqH42Gqag5vvtTLqJ3yoBgmN358wt0Hqj5gMVURiKfub4MuYVAJVuBwVUoi94tA0QinVUiUmBR
l5cbG63XJ75MCAUknR9PvL3CinjKZQ7nnn9fZDG92abWffNfL3jMYb6coMrb5ck5FqhxXd6YU85c
JvDy///SSMkUqcXaLx9TjcVtqj+v3u/lnRv3enypxx+ee7N4Gt/ND8UvDtVTlg0/v97Fs3o2rUgg
PD/Fi16iJ3Pgu5P6Uzeaburzls5V54mDaRaFrZmLMHfXmY+nc29af+AyVNh12tPZPWvvH32rGavc
RV3vMNqsHr7GHm1bH6dhEtVfoTLku94BdLWHP5sfs1SDXSe+nMbTcP7wV+Ohqxhl97lf08j29z1z
r5LzWrdcfd1leUp2fYWrafzwZ2NeIkicvj9h3unD19uWtBd55M5Tz+JwGtymd81PWobZuk5Oo8nR
/ezoYhrOvLh5g9Jj+xk3OEMkuQm9j+/oV2yoRvzCvN7i596l3WFZ2pdd75GrgunRkCKb2AubH7p0
ZzrfgF17dDVN/eZ3KF3GzpPPYtdbNdYemziPSnWd+VN0x8p4YUObVenirnP/GkxXzf1aFSp1nfiS
T7g5OuMc8ZrPTRoDM6zr9FfeNH34+jhPYbuU+ZGuE19HPHHQkL4qC9l95vD+4d9h88B+qgHpOjt6
dxo2v+RTbLDr3MNZW6k/ZWG+P/W3LL+narSX9uBjJdq3/qxp6+ZX3Pk81i//AQAA//8=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_xlchart.v5.9</cx:f>
        <cx:nf>_xlchart.v5.8</cx:nf>
      </cx:strDim>
      <cx:numDim type="colorVal">
        <cx:f>_xlchart.v5.11</cx:f>
        <cx:nf>_xlchart.v5.10</cx:nf>
      </cx:numDim>
    </cx:data>
  </cx:chartData>
  <cx:chart>
    <cx:title pos="t" align="ctr" overlay="0">
      <cx:tx>
        <cx:txData>
          <cx:v>Distribuição Regional da Emissão de Benefícios por Incapacidade de Natureza Previdenciária e Acidentária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/>
          </a:pPr>
          <a:r>
            <a:rPr lang="pt-BR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Distribuição Regional da Emissão de Benefícios por Incapacidade de Natureza Previdenciária e Acidentária</a:t>
          </a:r>
        </a:p>
      </cx:txPr>
    </cx:title>
    <cx:plotArea>
      <cx:plotAreaRegion>
        <cx:series layoutId="regionMap" uniqueId="{E7DC37D7-EBA4-4B1A-8ED7-EFE43C8551BE}">
          <cx:tx>
            <cx:txData>
              <cx:f/>
              <cx:v>Quantidade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7HzZbtzI0uarGL4eqnNfDk4foEnWon3z0vYNUZbUZHJJ7kySb/Njrs/dvEG/2B9lSbZUVttu/MLg
CDNlwILESuYSGRFffBGZ/7wa/3GV32yaV2OR2/YfV+Ovr5Ouq/7xyy/tVXJTbNq9wlw1ZVv+0e1d
lcUv5R9/mKubX66bjTM2/oUgzH65SjZNdzO+/tc/4W3xTXlUXm06U9rz/qaZLm7aPu/a7zx78tGr
zXVhbGjarjFXHf719UVpr//8P9ZsXr+6sZ3ppjdTdfPr60dfe/3ql92XfdPxqxzG1vXX0NZTe1Jg
pbXm6PaDX7/KSxvfPxd0TyP4htLiy/Pbzk82Bbzgp8b0eUSb6+vmpm1hVp9/Pmr6aArw5PT1q6uy
t9127WJYxl9f+82mNfnrV6Ytg9snQbmdgH/xeca/PF72f/1z5w+wBjt/eSCZ3QX70aNvBHO2af78
r2cUCt5jVFNYcPK0UJjaY1oKpchWctvPfee3QvnheJ4WyF2zHWGc/fayhHH55/8uX51t+ry8X5Rn
UBNC9zilWmilvqjBQzVhYk8QpYRCt/LQ6r7zW4n83KCeFsvDtjuyuTx7WbL57aq5uV+YZ5CK3tNS
cYWYvNMTuWO85J7CWFFB2O0X+H3nt1L50XCelsdtqx1J/Bb8Z0viL8zpQz/y6Ct/149gtEc/fxB5
LANO926tmLxzIPD8oQO5N+x/PZKnpXDf7tGo/8P9xIUpX62ajb2+eXVdvjopATLcL8YzaAPfU4hr
gCP4zgbtaAPlewQjzpC8Uxdw9Q8l8TdH97RYnnzJjq5cnPxn68qj4QLu+q3YzKXdtPfL9QyyonuY
EAJywneWa0drBNoDWCkIlvT2Czta8zNDelpAX1s+mibM8vhlSeWibDam2DyfUMieIowwreVXH/7Q
x4NMBJeMYHwntF39+fGAnhbJl5nsSOTi4mVJ5A0EPRCX2OdUFPArRCFJtbyXymP3AlCYIk45BCi3
irIjlJ8a09NiedB0RzBvXlh8AjpfPWeAAsaJCnYPdT9rC+Ddh7rC8R5iimhE7uLKHbH8eERPy+S+
3Y5AfnthOPh4AygggUDl+ayXR/Y4ZmC97vQAIVjyhyJhDDQFCQlG7ta+ATx46P5/akxPS+VB0x3B
HP/2skzYmdn0f/77fmGewdHzPYBcWIJPedrRM/A6CGum+J1UdkP5Hw7oaZHcT2RHHmf7L0seq9L8
+V/P6k8gUNeISsS/hiOPtETvEa6oQuBQ7g3bQy358YCelsd9ux15rF6YJ9nCe4heDjb2xjTPar0I
8IxbcgVvUfH2s2O9ADFrATjgnhKj90p6x0P+9MCels/uxHbkdHHwsvQmAD77OT2+R/ekohQiy7/g
iana+4zBMN+JVH48kqcFct9uRxDB4mUJ4vKmiU31nGE+IGKIGjmEKTsOnso9+LPSYL0e68ZPjOFp
GXxpuCOEyxcmBCC2N3/++9Pmflmewa/LPUwB4cJi3/n1XWGwPQXmCml+R7bs2KufGdLTQvnackcq
Z/7LUo3jTbelw8q2BZ9SvrrsIb3zkAV8NL2/y0cStMcAD2t0x/zuomHO9gQWQJWBq//8Afk99PN/
b3BPS+qpdzya1K+vjy9flszObhq7KT71V8/p+9UeUhyLrxj5W13SQIZR+NItNNiJXH5uUE/L6GHb
HdmcvTAr91u+ictnZSn1nhAEAfdyh5XRTpQPjLKkIDkEkf7nz47j+YkRPS2VLw13RPLb0ctSF3+T
PGu2HgNKlsCqgEwew+Mt/ALo/Igme2jOfjiQp+Vw12xHCv5vL0sKxwbI+1erG+CLnzWUhPQjVsCD
4Tsfs2O2GJROUC7gO3cYYQcC/OywnhbN49Y7EjpevSwJLdrqz383BvDAJTDIz+lbAAdQIL0k2sYu
28+OCWOfnxMCcnwMAP7GkJ4W0Dcv2JHR4qW5/i1n+awxJeFQ5wLJewBpt7LZMWoMuBgFKA6DEt1+
Hotoi4R/MKKnRfOl4Y5Izl5YwmWrLJtXwabbNGDi7hfnGaIbIvcgwFRg2uDH589jdwNZF86wIpB5
uUXPO6bt5wf2tIB22+/I6TJ4WebtcVL8eQMduk3GaE52DRtkYAhgagoPb0W0w8v8rTE9LaUnXrEj
qIsXZuMeRGzPqE2YQ6zJNPCX4rEacbGHNCX0S8XGDn7+yeE8LZ1HjXfkcvzmZSnQbREswIPlzTXA
uOckCkA4UkNOHzEAAI8yAVA8BllnDrHpkwzB3xnT0xL69g07YgqX/5fF9Nc1sl+KiEPwNovP1ccP
ymS///Tz7KEoeqfp98ie29hl//rX1xpTsFxfipq373hE1Hy7iLttbzZtB5XOTAISBG4URCook4KD
Mrqb20cKgAaXCtJwWjKBNGwFC9VZCTSD/QHyJ0AUMY40kRJcXVv2t89AfzniWx8pOVcc2t3P9azM
p7i0Xxbm7vdXti/OSmO79tfXdPuq6vZ725lCJCG1kmAOBGcM6oM0gudXmwuoMoev4//FpmZWbcHr
YGxwE/sZFo5cjQNJk0M3DK6+rmyh5Qku5KpO66N60IuZ14cdxod1mrd+ze1x2RXW54U+GIr8wBix
si5ft0qdM0cPIYJc9NK+1f1w1dA+81U2LOY4vU45OpjJvNDKOx65FX7mSutHSd6FM4pWVroTTOd3
pGjeunw69Nr4UifzkjQiDSjPw5rkZ6MZzlybLGScLNsyXw1u3teRWxYpPkt6cZ5G0Wqq9Mp29A8Z
mz+0K85yJA6mtpp9XdQrNqYAdNC6bOSBp9EHUranJJoCYgvhF3G2yooJHo5HJUXrLNGrvksvI21L
P7fiIi3SUPfsqI9Q4rN0OEaJDvNu3le90AFu89mvvX7NO2/dTc2qqLvzqK1XvOuPx2ZYMCnfFHN5
EWXpoe0GEXAdhUQlx5NnVlnGr1NUHU5Jlfit8xIfReWJMMXpPCerSYl15oYVId1bUdBVo/MPZS72
UdasG9OcdHQq/JlG7+PcLEcqDoqahQVV77iHF86QtRTpuhNqCdNT4k22KdN6TUS1nMmwPyIvpFm7
aEeJfNhYQVSX521lljhz77Al67n0/GGc96tqOojLaT2U9bLW1SlqaeFHdgxrOR2LzLvpEv5BxGXY
x+Uqm+0yHvBCkvISF2bl8vp9nNLQ0/VxJ7rDAdcHoyjWdoizoIvRvpfaC9T3b2YiLxQqwpINq3rw
QovtakZi4bVe7JusX+Yif9t104kybllLJH09d6FX0/OaoVVMpAnmBju/8voPSTuEVSKCnvaDT8kc
xqo5jC0F2VZL18l3aYSXY0QWspj+YBFdZbw5KSO3qL3k0GTkkIv+3RCjoOnnFY7mdWvHBc2yfVk0
52ORrVAzb9q08sI8ovAWLd5LMXxoiZWBl+oFhy3jtzNoWqOjwo8rvWBZdEC7bpW13Zsx7d/TOMf7
vFNjgGR/UJNiiWph/K6eWz/V1PpyYBb0riI+l3QIW9O+nUb3e+PxQ1qnyyJLZIA8924u6rzymUzL
zG97r8ZV4Him4IeqSffRM0wNq0yTQ6WbbNXq+koPXbuIak8sEkTroK1JEtBu1j6VSe3jJo38Wbnm
pKeD8cVQXo6z8PxMZZ9a18V+2onLttXSL5o8X6ZjSoM6qUCPZm79xo7atwWla0TTJWPsY+71l1kn
Rt946LiuWxK0PL4ZM3dkKrNRrA5FUv4+ouq6xWRRN7+3s/KrLgorR1dIpmEdeyxgpUZBIeVh6uHU
H7FbphXuQ4Fp4kdMtX4CdsuHIvtPTYaOirlQQTvUAU6nVdbQoCnNUafNYV1mqzGPAhhQkOJx8Nms
L/OBHo2EXiaFXLRTecSbZIm99hO3HN6bTxc4aT8MXIWClaGYxiPT8XXaeqtWqlAm4qZrZ+HPEq2I
kLnf1CKkXC7zqFxhl+63uAyarN3XZbPfD/bMtony27o+HXpz4JzYZ0n+SfN0IWz0Po2HZey62k+R
CkqTHps5PzLpUAVVkZ8ZzY5LlYNK45Xg8NMbc5/nGNZ9diflmPlDQy5Goj65QrwXY3+kantW9Ml+
Sqva56NkC51TsSgZPqLDfKQikP0o8i7IKtn6fGgSvNAZ0se24TMNm9y7lLI45nPFwofnZR55qauy
mhoTJ3cnlb78+q/j++NPn8/QfP379qzT199Oqxt72TU3N93xptr95hZYfPnq18M4W2/+5WTODjy4
PTV170//zsOfAxaYYeAb/hpYfC2U/QoobtvcAYrP6B2yR5IAPGCKbdOud4BCQrocwmdIMFEpNKcY
IMwdoCBQDg//tGaUCThYJfhXPKHhuAKcZoBHSDGJhfo7cIJsUctDOEHheBAliIHhYVvMwyFt8ghO
OKPrSXFQXWurqVzaambkQ0Y5Kdb9iIzG4WiaZqyCIeoK44Jhqmn3CdnMuQVTXYJXZZQlUdinMpuu
vEl0ZiNkKvNFpDNHDmWkhj7yxVzrOPclq6Rdz7KxcyA6sDq+HVHfrWnCdBkHE1hkHpIateR3q5Dn
XSQm0XZRsQpn66wtt2ajFAYUYBrwRdzOaXMztHGq3tux6LujfB54cYqjtOWRH/FsBr2Tjg2J2Ro7
544aQFVKggkk1bTyqg6zkwawBLkZ5jSPA8Xmku7LeZQAFgj18qNY4bwP01jG9UFia48e2F71ccgs
5cOyLJpGnM+Y8dn4gxFKznSZ0dGmH2iKenc0ZkUUHWsKcOQoVRHCx0XBVZP6MyYd2XiViKONghlN
C9e0KRgYRhM5X42kSfSyJwPN38lJtEMSFFWZxpNfJGPTn3sqifIz7OK+pH6TDxYV2Vb9PaVMUMVR
EtX7RA6Qev6QpFOXJH4JJmdYOpn0aOuFR0HezVawDHy3Fh37qEHIferjtKnIOXjYOD/mXsuKVdnG
OFp22WCms8RjTbTW7dSPYKOzIWvPnTGeOK9qNiUfaUyjygU4knNQzybjxZLnpt2kWYq8DxH1VHPR
uEl2H2QCLilAifLGd46UtUz9gscmP5aEF/l7rgbdTEGmkiqPfdKneQBbTtDTrpyoHAKkvGyofM9A
wVC8QSXTRRNE+YRi7kshEKl8BTCZXLq59uaDlk28uwAF7UXlT5Z1boXrVDZnNq9MvM9F1ZmQD/AT
3jJaWQagL4xlfuIJyyKfp8NU8cA6GdHNYJVnUrCwcdLHvoA2bD30FbY3auqzYQpjbWm0FFmnUCCb
NhmZn6sKuTkYaBINZiGnCvD2HLMszGQeV2upS5oeeloUCmTTTz04BFRm8e9lrfpiFasecHcjypyR
ADc8RtR3U6r5J9SP47x2Llf4iA0ebQ+zURX4FFW4ST6VWbNtnaQ4g50N3lIHrvJKjwSAFpLpQ+mo
0QbgTcnEGeqTgXa+51qVDj72GiUupjJKy6tGp7Hz4yYuo/U8dGP/zjTcG4/RICe6rgaVLLw5T/vE
H+IYy4M4wl1+gGZtRe4z7FW0gF1d0nFfgjahJQRKH7PedepN1PWxzAPAbq1VPi7AO54WzBNy9PMZ
nOkhIyiqz3ThkezAJroQJ3Pn+ui4ngvPbSYSU3XiNVSZY6VkhfZTUwz8lFXz2B9EJcBe69uur94P
nproFuKxtUjz2VxlMu6T90NSg9eOhxnlK+cZPL7LChkx98bFosG1zzpE2Ns8nbja74bUZNZXcCDV
XBupUgnAZEyz/krkiZtDPpG223cczNzxNJPJtX7W6gZL37YxN9lCJm0fJs4ThfE9mash8b1pECq+
yjo9ze9UEU98DCqIBADvCzAT09vSy1DuU1VQDbitQmY4TJMy1x8l8cra+HZIKrPSvSftBU8Riw96
MmXluStRX/0xlw6j2m+TIW738yIak4tkhlOl3G/AwmJv2euqHN9x2BkA+FKWZqJbDDrV7E0rTDpe
ZEMrnBfiLiLpCZnGOWvifdTLHJ/j2Nj8/eB05b2vsyguzys9A653yI1uv51anB4NosLJAqbdqDWp
55oeuE549JDjMS/XYxpHlQlxEslxaWsm7JKwwuSf3ESj7AznHa2ve65pHngdEv1xlo2GhIqnRmcB
mLosm0PrrBx7H2KVXKtlFls7Xg1VmtqDrmuG+GhsnO1nH0PGdHpXgBVvyv2YcZ6vPDLnyoQk6lBz
lLAOT2Y1SAvjBghepSUNpWi5lpNPmBOkQ4uMdJJOKFS4qMGb+LrHXfqRpNzLisP/D6m6actgECgu
Bzjz15jqCcb4K7i6a31P1+g9SNoxiAUYogBjKGRX79AVl3sCmBqiOfxjkmxp1Xu6BjIXQPJsTx0A
7pGCCgA993QNBVQG2SQB+0FSQYnCfwdfbdHTQ7JGbIuIoRuoiBRwxJTD+B6iK+0UI53DY5hGxG+r
MaB544vso1e/ncG8PFimOxT+kBtieIcbkgoKYz9zTVCGybgQgF0fddc0XZW4rF5UnTw1rSR1H8g0
ZWBby7HnVC15GQ1t6asxlsgFXlsOuvCbHuyQg4Aj5lkfuJyUaiX7lA5+1kQSKB4r63IAd+9U8fvU
xy1ghkggyeSCxWViinCYsynrwsq2XtMFrmzQeEY6GvO3KOc4zwI7jWDpfN1VMZ8DFcVtqUOq8jlN
gn6mZZUEXRu57tTL4ta9IWCKWaizHk1rh6fET5We2EdvrKL2glSpUmc5HAk6K2hvjhxpVRxIJVkD
6MVmsMIkop9g2atgzOv4TCsUQTxVdv3b3Iz6rbTA0/ngOqyFWK+tjgZTVectdfFNk/SNDaOhxNTX
deJlAULtqMLYdpELZaameZmkWXNl2zSb/cxUEfUpa1Hr08LwA41txgLiInzmwNEmqygu0KeKEj0E
zEvqN7Mcxzd5nKhzpxt3NZOav4OZA6LtS+dd84RCGIe4pedlPZRHMRAy9bL1ipSsUsH4u3Ga9fC7
GFMu/MlVBfNJ4vVpIHqEjF+AMerBLuXxxypv5yOrbV/6SQZRtE8xl23Y4yTlF7I36QZQ1WhhxQbu
AvApc+qjuK5UkKsSYKj1ojqD+H8y3K/6Qatw8DoW+1EWKewDR9M7iKgzMr9JwNhXPmlUlwZlEmdV
MBWzle914/VTSHU8ML/iEGyPs6vAGzoQWjBqiBAkS9pVP7TdJ6CJ+iNgLuYokB0xaciSLJ0WnlPp
xzqv63rBM1A8v9cFifaLvG6GSyYM7laRypp2MXW9uooMYqNPkAe+co6UrYMcfA8JtcysWBaiA06H
Vl06L2fnzWk4jM1MAh5PjAKMa+UWVA0GgvVZ5nloJ8KEr2KmHExO0gz+r1gbzEPCATMXosiBCpMT
C/ImT3gw0xqRgOKEZKveNZ4Ly77OJexi1cb+hJxAq4ai2QP3EmUmKJnsSiCIFGbreuauW1hXz1OY
ZRG808xd3YHyergOYfMUhQ/5vUYGgmnYK7nQgOXGtq8Hn6NxSgOvabL3sJFIv6xYN5p1ilDRBqaT
vAt1CSFm0MYurgMxxDn3y0EW2cIIAfao66GMP2yrCV8lbK47X9FKfKjnKM98VNvoBrxeXId95BVV
UDYNcqEYY92HGQaz50cR6cpwdmPhBY5mrgfyMB4oYCPelEsUYe+trVWqgYgZh2jduGJKl1E5bMfC
O0uCLBEZDiVOxzfWlB0JCjd6+UJhS3u/w0NyXFjctQGNRFIvJ9v2c6gjzxMhNjHNlgVqZbUgTsQ8
ICyFYHMmFk2+YyKxsCPn3KwpZmCfQFwE+agq6WWDxJydok7UeYBnYZKwVbRxS49TloexVDNfe43z
phAw/fbFrSvKfU2zDgjPVpfe/mBiMy3GHnsy6GwMZsPFMouDuEEA1ktP5WzbuY0XFmOrfQO2u1yM
CWjqwoFjKP0pMbkJWgd8XyhagXo/lcgOiyRpgFn0gINcFIUs+nCC8gdvmfJIqKN00GC5Ux5bvZ/E
vLue52awx7OMxRzMycTpsuAE+F7dMdwEXjLGF0M22oOqgLSHH7ciSsPRZSK5YHXL9NsUSLN+MZYE
1B2QUZf6EoiHHmj/pHcHGlAYW3BUErychhzVb3Pd2W7Z1YPMfmeysO3pMJXWhJp5aAiqZCyatfKc
12yQnGvr56bgNlRT65KPTd8rc4RTxcw1xD09X46c8PikIamnCl/aOe98I7AGGnDoCcrOSq9syCl2
iSIHgo6M7HtFEesTkTZ9avwJtLEPLMogbupIl9gwt2M1BM7pXPoUxbNaw3kFmR0QRxULakrAbtmK
xW+jzBtGP7NTzpaAMmTlg63M8UHdKHU5E5G+nSAUyIOu6dH1zHsvCZNa6HSfZGlcQURn+jxIdI9A
qE1Sf3I5hFsLoEbdaUQqFkie1xe1k+g0mgRPQtrO9qQkEl0nmjWJXzgyQegOdXxFoPqRzb6tmzo7
nBsvZZeCDs07yk1XhbBEQF/kxdQ3K9OYfOHRgjbA5wvEAyjBmOazkfEpDZ2Zp3FJ0zYtl4PgpDpX
DeSqFjrRYxTWuu7bDBJGNeCQsmqyGDx+kQAXa2QCpEtpk3YdyXww1xVubep7tfEKHwKMrD/QzGQ5
5FYURJKdnU0epIOXX7ih8miopxKzMCZq5Kejo3Jc1UYVEDwISAQw2oEHSSYI08mUzM1iyMeUrfOB
ifhtbLOedX6HELDOVVLbrWcYozQCSpqVDgA5JFLYou8b8b6tdO6OeQlc64JVSVmcRLrQn2YjvXy/
yUdcnctIctisgHRqf6iLLDusXSO7lTHKujUabZbs8zEuvLCKSwxOoi8t4YABIub5+ZiVGmw5ddEC
2AyUvJd1DShlzlnRMT/zdNW/deDrq802zDXWn8Zm6lbEAE237HnNtr54y9xOSEKNKiDgu1Tq/wMM
66MbOO7LJrbhwPcTt/cXeHwNALbfv0P/BEq/tnftaDg8yTGgeHj0lVvdnrogDOIzwPJwJ88X9A8X
XECcAEWwCmuoFUfsQa72fwb+Iap5DP4xgX62tK+gcDpdAvX7EI0X2M6NQ/EH2NbpsBwJVsBAaV4c
tJUYbjfI7Y1VT2B/vE37Pog04E4POGuC4L4IAootCNmJNOY4S/NpUm2ApqEKO8gUHTQcWA1VsX4J
0DLZTEPLgeoZOp+JfMHHGZ1/P/7YRhePh6DBMiPAzgRzmDhEXA/nW2lUAk/XD4EVXAUDwNmwyLwE
sBnJDyfcNKHgJT5XkDu86Fvj/aD7neWGFYDaGcEkg1vIGKTId5a7ShuIEfKoD1hnTJBS0qwLOcgT
aNP8INLaCes+dwWXCiEElzlpzLfH2R7ONIuxnqq6g5nWqdf5QwoVBf4gyuYDUGn2mgPSFPvO08X0
g463OYHHawyVQJwzuENqexoClvtxzzhxYzYrMgXjjNWKJ0kauGQ0+7YuMGCzHq+0J5LDuPO8EM0Z
Ok0prt8Mg2DHA4QMi+9LfCvRHYmD/4DKWSBD4Xzy7g5PYzxnklIXcKeHU4Nwvih6wHUG0o8BYk27
//3+dpIVQPUAT0Nh+UHGUIqhtlvgQe0DoHjCYjOOQd3FXuYb48glZl6z+n43253yaFrbbuBiFYj+
YR9BucXjbipWcAgj6zFQzShu5jLPwm6W9IgVpYEYIZ2nfW9EGDIiAB6/3/U3OkShYhIK9SQFFYYF
3dnEScRVPnpyDEzOgWVeYDJ6EeBkq8vrXFQUHceVF9lwAj84rqdpBFRSJFX5Iy7hmx0O4+AEwXEb
SDaBSu3ss7qcClwKNgZNU+bLpPOOy/nElKgIXOPYqgNjs/7+zPG3XUKFFRTWCKjCJugbrkQyZKRJ
zBwkUrbUh6SHgbRR7KUEAuw4GwNc4KYNvN54xndJI/LApRmEPhBwTbPPIzJBQoEVNDvMS6LiFcTF
2e8o6avpyJO1l0JVhIgvvj/qb4wO3RZQagIn82/P7z/eKqKKZgHqPwcOXNHKS4rig7GeCyxUWVQ/
UP5v9oaCUwSgbZptc4lgfx73BfGiZyFR3/lRSrNwskW/byDpDZkIp0RgGYFEAJra04jO0XFlvWH5
/bnuqIUAQweFTwLiUbjgBvboln16oH3Woxa7Qg/+XFlz3EexfKfHLoG6kW46a5iXrvKsZWeKNfoH
WrHr3eDaPAEbYnuZCNB9wOXtaKSsCXCtExBXMR9yYNIhEDF+BWq6qRKZON8VKcoDbjsC5UpM5ps5
L5M3bd6K7gdD2RH450Xg4OQQkEawSbcFgQ8XIeYtz4oM0iFkmOaPOorkfqq9NkTAGf3A2u0a+7u+
qN6ylHBrx/Zk1cO+2om2uC9y59eTg/y/iCXE5mXUhvUs+AWJoPqqhjTCgraoXqqxhFId1dsTY4HE
mZX50Xi+mbqAOuEtqoJ7KLbXiOxWnmnZjSOPTECqmLULKZwFtiatobQkspMZfjD9HXsgoLQNjmNs
/QvUkAN82jFBKGclsJW4gEC01cdNYw7S1NkrA3HncV0AG5hpDmU539/jOx7m85J/5o0xuFkFFwM+
XvKqEZmEbMo2/yXwftqP6kibUr75fi/frCRoEsA0yLYD8Sehfv5xL7GL3DibaIB8WQFkTl8MwQDx
0KJWo1t8v6snJgQ6Q7e3swIcheLEx12ls5lHo6rJt7KAohymq7kC1jaeNFz19YWkP7t1jw/Z5x0s
sF05DUoBt/kAkQjIaEcxZuDDRgmWGKq2RFGf1ZpPeOVm2jGojovT+Aqbwoi/r40aOG9FgG2GEgq9
AzmjbI5IGdWTL/tJBR6QqQs2VR6UcZH5B9Zvdztu54cFFAdwBVe1ILnTlRSEyzgCClKZJF9sC+p/
L+ekXyme5L7hUbseySBW31/Up0wAeGAIbjiUDoD0dlaV/zd139WkKQ4s+4uIAIEwr7jPtPfmhRjT
AwiEDAj3628yJ27E9Ncd3XfP293dh9md3hGmpKrKyky0V0URMIo4sJq0I9UbNc2x6PWDqp1jzcxF
rdjTKNUc28GYNQ4AL2/Q6pvL+BhEgBKwHdGe+Dbu/uTeZW03vlnZEs9oH64iOfAzDFinb1b5u7n+
qbsQQvjHAxMGN4s042zb5p8EI/WiQ11Wc7yoqEOeMVPtuGndjlV4gTllVV/64/pQRi24m37/GDUo
Q+KgGCcvbVqrC785gE7HKdv1EHdLPK7nQgJOTx5+aJlBdwMOg2mlfU5ASMimtfJ3lWeXOY8qngFM
La6VmEH0A7UgRW0yGADcptgbobsk8vvumzD85FXgmsAMQhUQ+Liu988IAxpMSARSnmfJIl2GoL8Y
wQ3+b2XN3zsHBxqpZ5uqhRsN+t83EVFvYNqbgZQpTBg8Met7WQdh3IXu/PJfQ3xLK+iRYVX8V4R3
klbWFhwMYShaNsdKsNdRpqkCU/vpQShw8br1dl1YFQdsual8mjcVJtq+P//5+jJOj+S/KcaLXJzG
Dhz+/JOrADtuIOW6Yiv3o/97AoR9iJy2bsApjsw3p9aHQP+7GOpcRDuMNj+0qkpHotWj18YOZu2H
ygw2JlVDiK5cSho7q5IXU0f8TPp2eQAFwkoGYteH0J7Hb6ru03D6H/c14CN+RHDb9kmIG+KCU2mj
kGjFUF1tg9ZbzTR5+Prhnp6df1dxgLrAixrn5Caj/DecMAFl2rEwbWtWfTfMlo+RFFoJpbsiA0L3
iypT3H295Bah/54l6F3gBoDN66Nkxf49SbENmDRU+WB5Ax4s0l4LcGKBfO4H/LXrDJP/M7D/fwZg
oIHHghD54oyGJA712vt7rEMDwovCgpZLbsS8vGgxOKkMqnNhrRnrB0Caa5GNTr0fKvJN8j0tzbE4
MDBI7dCIgL5mn0RvA3pwxXFCxiuiLi+K5n6u+C+LV4e+6HQ6NCjJwXa4/voZf9wz71c9KZYMAWbM
Okxnp5lVJI5I72OoEdAoKcemSb9e7JMXSgnZjjzAPKiathj7JznoIRzqQK1VbMJKPYWzo9NVzfRo
IuVl4dqz7Ov1PjxSnEg4lxxcLnFDZP/36wGLEIYHjYgHH2M3dCBdjo1iZRhav7UYKN+WQlkZBjz/
EVz62+tsuknISDwciKfgElcysrxNsEDDCSILPpj55xqBlpIwYcmfvJDV3YAhf/FN6fvxhnH20RC0
Njg5IJBOdkyJUm2kQSdjdD6Rm4KiNoM7xovBu1IDSsiMhGQV1zRQS1TGblFS+s0VfIgnoC14wYDL
8di30+j9I2/ZNM+jrSRQSpvFpDfdU4/p6TnmJeab7frZUujacRphu1CASu+XGgu3Hep2u1ktw1+O
BIXI9wbxIIflu0DaNv67kyhE87Jlajw3d5OKvV9KrdbUzCQCAaHj8krZ7nRjmiVy//PDC5FQNhtz
EIo3ssnJMjOmoL498ngQTB8xT8HImHZarJiDFvKbDPZhM4YQSaEQ3JAPgM4fimGJuUk99zyewt55
KVnr7LeS7o6IsfpZ2GP7zc19uh6Yynbg4G83PInNYVGsrse/N1dCHOFqfBghHiSxZcrQeNxyPP/q
m3v88N7QykDxB6QDhzowTvL+gRrRDCOkYHig00LzThcFeP/F+Pz1MfMhELEKyEuo8QGUesCQ3q8S
aKJnZxsmWbb9l/pMMQgslloP28hUrP+Lm/IImmkEPagCHyp5sIZGw0FjBPSHD5OMzL+UKIq+WeWz
fO8R7Co00VvzeZILOwmANbSgMSOikY91gOkjEHGwc7hh927tGx7zRYUP/4tHiR3mAaByQi88OT5M
GDZusZRdPLVuCR2UKKtDO8wR4KHVbb9JR5/eIkrFkAKRA/Z9EpGU1BbItSBPTd7q1OD2FPVLxZfG
QcE4SjCdeuFXyYo2sf+ve2GLGFToEAUDnv4rSf03EQ61XSsFgDrGdMB64o1s7+uIhj1AWT28eiMG
Yvn/4sFGcMHaVOJo8k92guJ9BbRcdnEpSJm79SQzNXhV6rct+2apj0gf7g6sERTg6AlgsnlSUziY
68rFIHQMRE4voz16KbFGJx3tWWeF7px47pz+YBUCSXmZH1hTT/Bl/ArJ+Fie4xrwUpEZUBUD/D69
3xoyDj+UeLcaokINFk+MSqE8gtCWYjCecwsINNYvZDfnoTcve8cu/f3XV/HZwYBPiaAA8EKMV06b
TwDeHCDmwOMa3f1+Es6aGh/FRgOxwDfV4weUYavPEcRk09GiXqbu+0OIlD1kChWkgICjHBp7vSdy
yxrR/jk9iT0VrFkfaCvm3Oq7/WKtdvc8MwwdqCeGfBx7/l9h1r9XhIMDbyFCCX+KNQf1qMbSp5BE
CoPBlpmb3KgZtMMZ1Pj//qDhGQpIB0g++tCTiCvcafJdy+MxpAAkMUgnbwzTrn0lC/3dlPZDHtse
NHzKPOQTcEpALn1XxDrtFDZisUHmAjlOxk5h6wx60agC5AFNHbiRAVqFiF5Xsz3R2Ff1wLImgryx
shb2ezPiso5BMHiP+BCSOtMLgSICY5NvO9QtxN8VLdtYE2U2zhnYq8D65v2FspkPvZEGHZs1giFC
XH1Bvcpct0ytac+tZ7y0MoMOxIm7FepT4/R+uoSMgMgdTi9fv6HP4hMG7vDctTERg0jpZEMOqwti
1eLzmERsvTLaU49L2wX5yDs3Hfhon9VeteS2puxpDRZxsdoXM8GuxfPdfXMtn+xLmAVtdmfbCBLT
sfdPhiw2KOIlpKATdsiDbbdy77tDswscHu5WqqckIqxMkdaHQ0cnaEhmfykxKW79pAAlDYPxsQBQ
DwjJnYYo+/ryPrs6EA7wmDbzYtTS76+uBsnHd0bkQDcCBW/ijnuAbJdkehiLb47qLQTehwgCGMUz
cANYWAL/fL8UaGC+KkiPJL8x16ppLDdF9dENivMqsEkqBH8aGuD3X9/hJ8uiBSQ+7E1DML9PgRoV
1q3VTkhGpnAicF3p7Nep8oYRCm/Vz69zZUCNncJCPk2BCz3l18tvef3krrF7MZHYqkJ4qmw7/J82
lDW0iZoGtDZkyyGjNUh+YNTpnWs4pn49uH39zNne1j6ItBQUqa+XPylKw41NQnwYHuFXyMh/0+c/
yzflWFAuwOkNumhtk4VGnZWHK7Q939Q3nwQS0h+UUhQHFgq5k5MK7FxFBNGYuE1yBTA3IcbH5w4y
PUpSE9qaf7PJT+5sG/cgmqCCtPF4gZ+c5CBVgdcAyTHa3qilUPxVtpkPhddP/n9fCFQFjE8dHCUe
tU8q7naVIFn2QsS6NvZwLZjb9snoLLb9zVHx8RGifdhgbNBxUHGfNtQDtCg+lZB+u2xywY2HFIaK
SsJsgXSHr8PiY1Ru6BoUo4CAYCGz+fz8G5WNtCLDe1RNchy6VFbILRtmDxF6vepL0FijI77gB5X4
6rm7moMc+/X6f6H599timw2gGN5gchyMJ+Hi6xqVfltBRGRAaQcD2IfKuBrNMqWspSswzrk/wiOg
X6BAK4unWbbrBaibYk2bLjK3oOvMLIaGcDkaw/lNUYBf801X8sn7QDcC/SCA7Y2YdXI26rHxHdYD
heyiyhwaPRlIVKfihhteflNRffI+KEzLKAbEGJTjnHz/PoZxDHQlAKtC++tmnDVN3qCi2UMlgQNC
TXxnWZWMR9fvMpubFR9D+qqC/dicYAT3z/Lb5f1zShQhW2ZYfHSxZyvneahk8Dg5XA4ZTC3Ac53b
0NKJ5gVKjK8X/riJsTCQZJwXDqQ6fxP5PwtDNlz5Y4huljFZ0bzVBStzB8xX8c1CH7PAttDmcW2D
7YUS+f0dNus06Emijw2WoPtDBk8mXdRUjwwPPWkd2iW1Y+s97Rj95mD8bOUN9AgxBER3QE/y/yh9
qDUq3GIxgNcbQ55n79dlavN6Js7Orm0SO6AhpFZAGYz9v3qtny6NwhFxBeQFppHvb3osGan7BZ1f
HXrVYyvLeb9CaL2HMGNNemti9xLCkAOfFvFN2vl05RD4NkAD/ENOzkwDW8ZptlFWWKDYorllALQS
vhLy6hTL/Eqg0f5Th466UYRiNvW/uG3Uo+gENpn8acrlvtuUBFT+2FXUz1fB+BCLkLYYwQ2yTYRd
sqw0Nc9Bg7j/eunPNhLdRmCbTAxUv5Ns3+OqhFy3GifgQRJCyZuzrsBcMnZNF4oHyFchMgIYJYJv
TpDPVgYUDAbrxlYlp1iomLrWUQtuepDNfA6FBaQGGKPcNK5YEhfONwkMR+zs69v9bPtuyjeHILhQ
4Gy//8/2hXsHoCgK0vcUGP8M+b+8lcNo7b9e5bNgAtAb4tOkOIyh0Xu/yiSVrn2JCo4VvclGHcJa
Zgwi0Jj65qxTJc2VXdPbmY7y4euVnY83iK0bbBAi7Ii3ccLJ0oIxVRMoDaxqGmC3Yzl76D9/hrTG
XKFwwsxp51ddkzNogHey9wAvNkzvW3euk4pCKo1Em359TZ9eEiafG40Zrc0p006Dme4zCpgRACBE
/kA2fZoFDEPub2qEjxFFNrNzoEb4SinmRVt6/OflhjbrwlEiombXAEtp2wrTTVPKBQ4lHn4vdnzB
o3jsF/ld0/TZPW74JgBwYI4A6N4v3bkQYocuDi5XFvxHharaT2nbsP6bZ/kJcoN7/Gehk9CCFdXg
NviCM4Rctps0YiheoZCubtkUMx82Vj2kBU89jB5izYFtx9JGmeLM5TeVxt84el8ObdGFWn0jTGGy
fVLMdpBV16zDRiJjvV995UF2xc4bl9xXbjXGEFmwBDprO67sat+P4ncRmmfC5QVMqtDHhM5P2Wt8
Z5o8QlTdoZBiFtiuy5BAbkIzV0AfQXi0JKAyQSizOk66WD5JlmW84pX1DWrxcb9uNxMCy0XD4QL6
OHl7ZPU64+JmmnYhXgzud3lZqKq+c8N1zkDnxpTeiUVRLruvt8ZGdNnS6T9P8v9KWjcgGTAQmI/v
F4+0Hv7/lbTS3oC0miCxCOkmo+46tb0pWIdUm0SwINed7/VjDOr8JHLpT32hIGmC4VrslZM955VX
zplVS3ZgmEKeLRICk1j7Fjt2anWPig7+eWeXUeIRiPooJpa3tCXGJHoQyo3HhtcXM4/WW9LJOim0
qs8xt4NICvqoS60jla8dsRPpgD0FfyEA1kh4R90q9zac7P68rY3JwEfpdviACQaQUhQHNdo8r/x5
TIq14NDhE330JFn2Mw+sA9ykgqwGUHtuDeWcD46rYwKnijOKuQOmw9bkv1mENjlcY9YrKAn4sTQu
/L3WXmTOXDkvvWuzC5CRwpcZMjUI2+Y5BynWeljBYJsSgeH9lG6Sv1trtOr7WQXOK+uGNrVBUcos
0IRAWOnhzNFCuJWuoT1dQPc/ZGFP+d00+vVPqxUAbeZ6vq8w/cvrNUJ/G0zQNNGWxfU42A91sUKu
4FgtPDtW1oH2zIX4EbiqPC7llNTw2QAFOojlNA5DvCzN+MOd2qGKI3iM7SLY18WoT6tkVEe9wJ5A
mPDVXQxYCIGtyrRF251qbYnd6ob6ouwj+zBConjFuVTwYwjnuJC6PkdD5MSyHoZLA3K9jqvB4X8s
abNHvyrLBmv0wxlrLbmkvrUJKq1wTm3LH+IWRL/YbVp+3rawM6EM1DjqzOQVZFF54RdG51FTBHdL
i+l2xIt2r+1FpdNSgWxSCZlDG7uOacAr8GqFRffVunovq1OaLAw6EodFpGHUE1QpHEj4haVXJ4EW
AFHm6rGCjLIMIckMhyVhYBvuxEBvhqGLMhvGCSmkZgNMSxbopSOWTxXNVtmXfdyH61Rmc9DNNDGN
Mz913eD/4jPcXyZYDGZ1FwZpoZwJ+Cgk4uC8KZXzmQwok5xqlDsgQM5tsUDXt8xwkPAYEAvzhzvN
A1h62Qjfj7WN9kr0e2bas47JB9mqN71AeA1PCIhoIRqJVg4uX9VhqAM7ongmauN0qHuLDg8igL6k
ho456/1FH33lkgtvgA9Nb+pYOzAQon30aFVw1LPD5iC86YJZ7p1dySlzZaCyOXLmZFG2d80KftVC
jp7InmdAqjawrsdwA6vZK03hs/MsTP3g1+QZ4msSK0h84INhAVos+kPTjueAs3UsmvUV+v0Hz/Aq
Lh34Ay2BDzZ81bgHhXoR0roqJqS7iXz2tvLuqg7rMq9FIVBFcljACbAnvYpXexGtZTIpGzEJdkNH
ux2xfDfHgKVPlq7+iUGHTGDHg2UgO0lBPwdDT0UpWzh4EIXlPRVQAWKC3xzXlQ1xY+h0LsfxGiF9
0bsEC2pSJgVYBqk7Dyv2q3McVgKMH8eWS/ntZiYV4nnHCnxgnBoQMlmUe3kBaW82+iuJ64ltKvdF
97Bx9MGwd1uCO44qK1ahAzVn2DVxa1s2yJjO76ZqNnu2EEo9p8tN2VR5Kb36GjLaKmVhj5zaFRRF
XcvkDh+xQGvM3UKnjtvpS2dx52vOFApTDCwhsRzL6ErBdYjFGDSyNAjfFlgMQoJ4NTvFleu7zzhH
ENuYxcXQ79xOZbiHHZQGLDldQK9w3YPcnyhQkXbDLP0E0PsOYq3YQA25FF4GtetVGblHSYu0KPos
Mn1sKtDvyskHkIBKJfZrAWVIN/2q1GqStW92mArcs5K9GH8+rl6FkQFtzoMl3DHgs+iK1nO9zg+u
7i8kkTdQiIm0tvHHtQAA1GyFCVTsZ+3inqm+TeF/BPMhuPnMVnkFt5tdUxZvsyqq2PVCBthflDGo
m1k0LtdcDwGsL2E2BYuafOIooEcCD6bRt9e4GknWCQsuPfSZT/wVhjuJ18NPT6gbIUUyyM4kVgPD
vxK9XDssz5EW+47BJ6m1UweWSBCDzg8gNOFtlgrWUP76VkpfpB4sGUdpv412kYzhIBLgTEkB9VVp
lnM6cnKhKv/Oqdtn4a9Q4PsgWc9Rfdtz2EJMqs4jt963utnjuI8Lp9pT2R+tBeJ+HiGWQxvhiPHy
j6CrzxfLRZcFs4t4tatfdrVmMNTC7YKOs9ruTsyWyRrTXEbSuzCmZyYGS2hYdr5Tyij1jVWw2B/c
zWUzEr9aU5e/Sz/iZ2TUJLUq8qT1Znewag2HoEgkiL3zoQ+zcbSOq2zQ0tfz+Np6i86aqepBPF7y
mmJ3wfxRI0BYGd4OAN/3ZpU6LWHclGvjw+DU0gYNcs+TyCnPFM4z/Ft56eCHGkfs3KG44o3Lj/Dk
SHxR7VjUZJIRhLFAiBFg2R4sVBv4XlIgZkg/7eU0kDyS44We6iTo9O3ijUBoncvW5tdB5yvYi5Rt
Su1eJ9FQlInp3R4/ALNL44wqtVm1s8Dbx1Q8SqOeXDsCE622ZpdVGTH8dH3s0c8bdeZEat+L+lh0
IpM0xB8MGi0RYw+9MVyplro9rlF57jUhFLlBUMekrZ82owNLwQ6stry8WsG0aeE9aXyYnUV55Lco
cFr6q+xgh4BEGazuU1f3OOdXRI794thL3k7Vg2v1PZANljGqs2Bcc1N0STgtrwNrVFwq62bx4SLR
+/eRIMgEJUB4+DSVpNz1osgWmHl5Zso9y7vsmgKhXKjfTlH9LCl5hEdDgPyg67SSTgxeF/isc3hd
mOAJlrmXA6Pwcai93B36u2ZybjFxB0KISHXLh0AsL5yA+gxJudVfh210vmJkl1BHHlgoz5XPIDmm
0WvfjDeTV2VmgBgbniXN6sYzI/uQDFkr2RlqryXWC0SJtV3ezXb7Akhfx7P9JgryNC4YtYu2eCmX
7np11oMF14OCTDc8cq+rcqaxO81JNZFXxsJL2orXqA9b9NDdGJddfU118QZFCoqvhbyGMHOAlWiU
1tq67kINJb7e+KvQVSjnB35z16Ht7OYXWk6pKjwPrk78nLrrw1rpg7UNRAcxX4pyhsSpubLM73Ia
EcHOhQxQ6EH0xgge9YKDArYUWcOwBMSfMmmQU8ZKZyUB+Cm8606JPOJ0H3nFH5/aO9D1phT6SYVO
vnnjdv1TwaMYegFYw9jdU1ksS+xzcgXR3xsl/ZowuBk0IoSFhklDjSdKuYITV8/w4h0/gYEILAwt
aMlbp97Nk2ljNcFLwkKN5XmwN6XekTDC8sazLzRbzgjzwr22osul4VCodWeMm+0x31nruHNHepxJ
n2LqnlF/3U0qjDaLgzOMRt7szdKwQm3l1eKOCvu6LTXfRy3k+hYqd1V6IrN4dDcF6gg3uVvqsj/u
Ot00KxxKZJUrS54VKBLQoUNQ9BN8Y1Ra/p2YrNfSkXDy7XZFJ/fYOwdd1enS13tTWgBAYPTBuszp
ewaPmuCW22UKg5CkXWb4ZTlF7HEfbAF6GCY/c5WBS7J65YXfxIHf3MKPIptb56waIcwvosup1XsC
HoUEnxJaToxpvSbxVpziHRt0jGl8DoF/KqzlKYSbX4pZLIntDsFS+AkXOlPrdKDwKYSB4e9BFZmD
DnuQBmKBhwipa2jtG3t1b+c5IinpmmC3CPkUgZWKfKGfBh/7oV+PnPEWL0ckkA7egcbUQNc43IDW
dmEgzImhl55jOvoYabqw/XFcnBx4BNAVtwJ+N96tcgPYO3dxX+rnxg0x/mzTaomAK8HEstM7GM7e
d65IXfwM8rU0YQobETgDwpy4dg9eV2dl2F+6c5AuS53OhYGc7Q0bIBtdFyzeOa6IOocpBt62G9s1
24W1zDEwuRFjc20J/H4FE+71WPHmDoaJmejW2LIAKETyQgQ6lvoePs7J4K73s/cMrzzh3Ml22oFC
+jgMYS5QgJkavlDRI5Wvdv8TfkZ4eDQBuwfx6D3U5sBxk61v4np+KZrzem4f3TU8DrVMAxXGSwuH
YXEppktL3EdViIhZ0mmAUeDYpZ38heNu57rrwZ5suHU+WGO5L6zmCuTpNuaWc45aJ16nIh21nY79
m8dgltjA0U7I1HWvrQ7lgt1eegL2vv55Zf8wGGOjZEwg7bwz03zZO0XWKJPqHrJP6P6qcYxD9dy2
ReaW5Aj7h9hEbyVIg5PfZ6W8rXUAryh5ZQ2PRXHdrirmfXFZt30Wdo+igrqFDzAmB5rhwYKbLmnr
6bSFWaIFu85StODIv7h9c4EhShyaAeSYG/gXYQKAOpLzQ18e4EKE+sA6g0gyL82vFSkUxnTxsNmK
L+OZbSPXRQXsqpvdgv8WdiF8kMq8AjUgRPfGmi6DddaRuTfekFvg47jlmLrOLdxmHPZg6pcWyr4w
EhlTVb6gwYFly+LnDipqq/zNF5nSdcwt7yDkpdNeeM0RjH6omL20dTuQTpRII9dK5vB19OBRbhfx
0vSgyzm5hBeHd2WR8LYbnga+KzySNjpf5ItGHwmbY8AOXnhYbOQB48H7s+p/+f4NPEninlo7M7so
tMWlbu2cllUGP9MjGy9tcLOUi9aHB2faC86tjpXxPM+pEcN9sETJ4j8VJYt1j+nJy2iGy6LtH/vw
JzTlgDnqrGaw11oqc+xw7MMXMWv4Q6SWQ+HXN7Tz7pbSzgvWPTkEFU+kMsiHs6nUsQW/Lz80iRms
o7eR0hcRd9QkVYes0Tb7jY7bhBeTOqzWkAm+wBFqOVAIrOKFjNlM7sceasryPpzeFhc2PN6dpM+r
7cFm/Vr416U5riFciBoLkKJ/Afd336vPemgatMQRKia8D1hFigLyJDiq0Sp3Q3kUatph2IwGJTwG
VJ8RvISi4mVae3cwPH0wI66aTxiWllnZ/uz4VWAWmKXV5y6CuYE/ujXtK8wsYyXffAI8BsbcFCV4
3eo00nCgLaczv3Lue2mOk+K5Gvtz0QYwVKoxVs8wRvuNot8B1Xm+Bs38x+hTlgDUuK4d+aO1xa1W
M3p8oNBSwtHLstokWthtHdIfOAv2U2txeLsONx7YqXpxUe3XJTosgZq0qf9Ui8ABToB6QLJ1D38V
nsC8c0wX178ghb8Pw/Ycv0bZ1FoXVWcljX0B0GnfA4rv0B0oLq41uEQeGj3jwxS+vlRzNjlB1swQ
hCOXJZrSvWPmS9A8c0GdB6ZrZJhg59U2ss2YDR0syFqGbxrIc42OGSjKmHb+mFL50nTXRVnfm278
ORdT0ofVPrLn2Jd9hvSKjvmPO684c57HYkHxxmAC45MUvMczU6DIRUBOHmpmffAkv2gjcj4s9LYJ
p7xrS/QrfhTbajYJbzF19196xz+r1hqFNXiKLWzEC/MHnkJJZb1Z/nprRW3WIsM7y5wVEzqLyc1g
mrVDhxa3HjuXArkUnxAA7uA0v+FYGusBDlr4PxaQuTtDbwc9Hy2LxFX4SxEHT6e+iKZrfwxidHKS
z4CmHKhYbzaHpsQzeOskNGnBZKZFlRtM8ViHPAG7q908zHdjGRw7Et7PgT6iAL+j7mPj2IlqyiNc
hNPZrjIvulvROJPOgb/5Hm5c+1WOWYBDzRLThRjVI5CmvO1c8KQfaoofdQZ17bnmzHACB8Ao5YX3
o/TJva8AIDmoQ/HxA4th9uGWzVlQRxeoLfYukc/URl3qVimImFekvIcRfBJF1YGPcOXTUexR+Gg5
8RRNiQwKnKGY5AclGqQu8xuVg1YQd90vIunOCvHIa8D9fp0MwZ2GWVPvYJxGDp0Qv50uc4t9Y+N7
B8VPVm+OUeuwjybngO/1Ze1KUgqj397Sewh24YWn8GaLNLBMyuk56BYtQPwJtWK3Fwh9nz15xiB0
htjgvPHWV6tw02Li550czmG4lUFMGKNcj0N60HhnqhbIHrDcdR+jelczeIeV+wr/EUzEeC1hTITm
pye/IdaNbZxVLpp+tN3HgnTPUI4BJVieoZSBPfADtLeQrtm/rGo44iMAeWCwYYpHW+EMXdczfNQC
1fZ8MF3zLLC/AaTBx8I1e2cOcaATdL115z+DsnLJlHXeKCBoczT8LvrqMENumulocdLekFu19H9g
0A/pod1cYlDdwt6++oXJ8W+4zz66nryFLvyuLHCnSzBdSQylfSe4dV1+GcropyWd26YfkTXmB1Pl
fBzgBnxZ2ubO+LeeP8Bo8YoEzzBIzHT/Qh2YHTg8LZz2UJZIa26EXryB1dhZtF720AoOlXUB/7uU
9t5uhGF2ydv9ov+YIkoVvnQg8CkJCtEVYEkfvl9B+0uMa8YnkQX4V4+CGo5kEFpx5f2sCpKX9MWM
094P4RrD4Pxk5zWOTiv4M+BZNugcwHn1kXRhRJeGjYIndbHjpXtsNI4stYfHJbp/c4x8ayeUvi3Z
FR2rHwW83hoLvmoWokbiMx4tXAq14XvfX5ZLsG+BGgGMwhkVzdcI4oNcYSccWXkz7afBSuf1Be5b
eNAmH9eniMHRkfIdGvyDr6K9Xz4HUXFcWgNrYAYCjooh6EuWMNix5icEqtDok4RVwZ6j84aFJgaf
dL7j1Xq/Os1xBK3SZceKdNcexCK0urcK58z3r2EdGOvxbS2u4B4Ww8otxjw4KZe8VMOeMRwqdpv6
uoX1n9mHDGise0NQOzcElOHuop/vgtJCof2j0H4cQM7Lx8dKlQmcG2v06nD3wkjr6DLAFM0Nwjmu
8bUIOHhDJoezSj1xMiQ6PKeDmxqDdiWAJ+S+tfYb6b4T6PyXt9a994DyFPV8BtwiHgj+AP3W2RJ2
8386Me8A6J53K/8xwOKS8iBlHqiqQ5m13E1kA7drEWl8PYXuRxdW4Nc8uIeL264bAWXqWGGG0EeX
HX2gsKY3Amh+sQus6HUKZGpaBx/FMZnUNGYKTSzwJU7PwhHfv1GXC7ydy7BNOS8A+YIREYi9Taad
1S9Zj4q5xni5roejNWKKwpgBQjvlgwpvi6mHuQHSiAjFrmirvPObA3ixdy0+VEFYt29867bwxY4T
TKOr/v9wdB7LjeNaGH4iVjGHrUhlyTlvUG6PDWaCJBif/n662+mZHlsigXP+OF27qn6aKsw++ZSa
mKbSPdnOnHWWC2MNWrhaW8OEhCLz7ozd7JCruuDyHvwYwXd2TbupSMaaDGoyNhct33PdPuF8OfuL
v7WNaKtseVhmeZpN63tUwcMKGnOo0vDFK1kmI/OWYJil3ODFQkid5/2VYwdi14T6ZzSn8ahCZuR8
TOmlyOUJkcd+rljOI2NQmFC6bh8a/b3lMFPbANNTpuSu6MCku6598vFkbSj7WNFT0gFTDS6ZodI7
uHN6WL0oJIwULbUdiQM21pdR07AyTtGrcifwlXpt46gtdzOtQX3XfVSWf+9qxo3ev28Ee9qa8o00
Di+k4Rf/6jCDMKj5H1gQTk2ZkZMlexMY27d2UHLcexmn73QJnXJvr7YXAxawyYujuD2RBdwY42V9
S8me4iqH9uqm5ZuA1E8VBYB3UZ/dW8XaJqNlX6jb2bWDc1wbqXe3ZLNkzCv09dpWRytKsx2FLV/K
J+hnajx9nrrmP5Y28sYV320D5RRHoofIbu/Izn4yu8B7TM36hNjvmfoR5l5vwvflkXyfQkMzRZBO
CXaWY9kIJ7JRdQQ45ngQJk7lEyZVi7TpN42erOfAXOrXLlIF5S/RNLy5AjjxteCT5iG37e7Iw1Ag
aVM6urEV+ZlRYopeOhpJCNgctAnX0wFaE1J/nCKp/kWeIDWhIsn/YJA9+0aipWtc1mFQ1QNQ75r9
y2anC39uSY/0zGi/AFLgnbjMXu9c25DHauma6Gr6E6puE34i1dr86JH4JrYOWUxZK7ZQLOkJlrP5
tAdXHLKRuiZJLMOTP2Si2fSinPERNtW1yBxoLtmtJCpO/aORWgTAGyuvbhVw8lczXwhI88VcMV/Z
eZVt23xwgT1vVT2IR6sknIanga32mEmWxagunQeraxric0HctoZlt/HqqyBeypH4+bCYfqeozWM1
dYzKQRTn2J7PPhjPZe04B0rqM3ZDuWRbcmQ9qrDsUB+BlWpE29V4Jj8Za3wVli/knLMpm4B4OOGA
i5chfaT5xgy2BlEmaxIGc3qZUifiwEdKy2jH37Y0ua82lNUURyea4UroQnp01dhTY2S3z4aY6vtb
qG5ijqStOsKD7kstCS7iwu80VjXtp5kUnaCuRxbxoD8Uwu+2zRqJSyT8ICZklT0uFFUeL0La78vt
EZ1KVmm38EVcW3n+EJW3c24mwqKwMfrXjjGeVBuQX++UOYu+tJblTOhkelcV62BuujTqid7NOG7c
1qqOJoDgtlIpccr0AfwTvgPTitq/J0By0acoS63kJmTZLkTCMFLNABCLaUMcmeFhTXV16Yba2rvj
6G3CJUKc50UaGsuPTrUBqEu8DhdK2AdiY8BRnBvDda7SJvRhkZEFLUlnFGmjwXaRQ3WeittKAt68
U2tdbJ2RCbhGKvjmedWXV0zBRg/duC8927hBh9aLRxlPbIsOMJPGjDdbkyuRpDVxeRBakDhr11Rb
ox7LJxeB8F8WjHVslb2Me5IRdqaaqthugSx1rsfL0gxc9Fpaz2VVoyh1xkp1ezINJq7ZwW5L632p
4QFxEYZEI72uvXWvi9o78XEX6TUyZOGrm0SSNP0NJVoOmal2Oo/RRXVmgbHJAZxXEsiwpH/BKR1T
f0cmFXjWa4rwQA60FNVlx5BhVGP53taV6X5jHlrnfue6q9btUXrLWkIcBXX7vhqraB5UbnTByxp1
Pv8hxjxdMu7wRYzvVBI53p9ra2+GbCkMCxYvXHW4nLD7hMVjoQ07OuXR5EZMI9QU7JaA+/EydEZ5
Y4cytPjWRq9RZoSJKlAuwKgRv1N+Wgqj0690Edn+awwZzP+tZImxJjhNtEA7+SgaGYOFM/aZ3CpV
uFToqnXoriN9X6JNLG9mWtssoTbWh6xx6cuz/HZq8NVGzazezUJR3rLBQ2PTnqDdqJM8RB1xvmrT
1m4EtgcEJ6rPAhU7wAcHTzr8GhSPaTb11OzN/3jYAlBi4tL5kTYqyHT7OZTEoD767jhHR8PN3e5d
CKuPjmUgbfEX8Ogv9/RyzMuH47m9c8r9Rui411QbJKs71N5B1mPn8zaqLMMzVtTmWxPB2Z19l+Vi
i3My1Bsyu91uB9XBW+OYU9B8erSH9U9lMM6KQWDG3lMNCOXRi/mBPBCtZbl3fdt2TjK1RGxts34Q
lOG0oQz2tlyMz8Vuws/eDQO2F89sRbbN7ZX2k8RMXRePaSWtqDKPIcklwIfapRlx2gtFUHLG424W
wx+/cutvyRwJIOYI+vgbzGEYf7s5MnI64UY5dp8VSgOGSXcOzArsQaw6ezXMYbz15yjF12Eq5X+E
EQc+MF2Wre1R69lkBM99b3VeGqdJ/+tDe27Pc+3OT/j/BofOQV/n95Hf2dW2asDBQf0cx6CCRuHE
qEgtzxYLqtnuKQuBzuDu7BPZSNF8uuPKsdoCQfOoAs2wDG8apajtwM/cSOqTgsxiA5fBchaNtINn
ySlYkUkxmr+YtRf9hI/Lzva6jZz2NBVwc390eACPUUnUNnHrI8kUmz4Y+5kYFFFmLGn2aFDzM1jO
zg2oDeLdsJf8HC7KIhLcHRqj/Ufgc53tGpNMnbPRep2XdPPa2X/t2ARz4nTC9N4iaa7ix+mK8Rp0
cCPjLVTRCWBxJL/bflmzDMyLAJiaKcMtmjRps1IZv6QeheGbb86zZNI1QPb/NVqt5jM8zSruUnMc
0kvJS5UeLJkPxCasmb0kw1qO+nvlT42PoM45Pul5GQUx1YNZebFFgmf7J2jdKJ7pKVizQ+ijsEXY
hnwyo5pnLVUNXDaV5nDflx7DX9oEefY+KLjgDzkHs7cXQjsBdWhBOL54zeKrbVrogSj3vMtb9WVl
UxBPNTFDcTboto9nvpL/Sorh5J6/1nOJ1S9yAugFiM0qzPnHLaL0ZsC0Puq+i6Zdb6f2YabzxT1G
XRie11z2J9spRbfJZIskKu/XeXqgNA43ixB1eEcGd3nHQYmotWntjyiDnyZTqBMxnF36Rg693vuS
WbUMBzLCp34hR8vqqTDclKlBcmE40KW4oYEpvKODgXEmEuY5MC2KGtyloGIyLyr1LyfC/KNrbnyE
0QfBr7LCYVfzKj56uVs8OXgPv9ICw1pndAC2RTgWzCsjuzKu4R4WxXTFnTWPS3/EOw00vwzh/KzM
iNa+JgxFj9ICFiAe0LdkGystwKzrTPY/NnkUE46oZo4QFAhnh8DUjjOx9HdtO2QEIxZl+OhrNa4v
uuwa9Jhp/YtMPdOJHt3cQ9HerD3qI8s5VXOf3pNj196nlBBtDSE+XDl8Mn69qaCn5LB36JNoldzU
lHVtLEq95NrvLX9486qVGgsisphKon5baSeMK894N+kGi33pv2dRMFy6eql20kZkRwo+PRK3XCMe
8JP09XfVd/XOpADgVXi6+wFylnyR5URUfvMNnXxv1GyFRjStD0HQpGfyJ9c992B98YTTfbFWpIz6
7UmUrhX/v1bSo9I0nsd23ax54+7pRrLeWt31h05NxkPOPWDGZm5O5V1QCOuKeImPr8QnmBMPzyBv
wJGN4zFwrfLRA6X7txjV9Na2S9U+OWbhbidPjNYx1LxVsTO31RUdAcKeiucRle3cRk+LYTsn7VOh
GVs+1s4N+pY+SaXTvyMm0RvV6N9MN36y9goaZ1yHPT/+31grQuejaAVKb8BVkeDfGLV+VytS+3s+
2OPs927ShvTnAGn5VYfZsWU9MixAKXLzT2SRwTs4PVpEyxMGseNhFeuFTlpLuO9e18G006N2pUUF
ATbX6APB3nU8Oe2b3QJumkGznjtbyCfaNLPbHDhuatu56tI+m1HJikLCHn2KRKgTrE/NRBtRxtZe
GGrQB4iAEyya1zdS59GC5Esbp7SFNkMnk2AOJvJDsYEJusM21I2gQbTTh3UlrbwYPRdRXHfvdgVd
Cf7NBX6TacwlFSpo6nykbkGLXTf0EjUE9nkcvAcGkW+jZD6SsI08ltUa05WCR7CgVAz/wHge0ddu
PG9lwzAtPtWcwc2ZfDKa85CAhFqe2tE5Ub2KgKgv6rgzo1iMZQU+jUqDF3tjhQWFErVpnuZm9Xee
6tAwjMPMrQNmQGpazWpfNPHEa3pHyGwAnVvQHMcFhKzyccYzyGfEy2sUt9Mdtuho6qzY+TMxBbh8
z5CTaWyvluD6q9YtVrkowdDzEWkNXsngug3DuqFXo/2Z4AwU5UsXo3Bf3J5uEQTdb4O/Uv1gpl6M
Vnje4uApjjMhkQk3jU4KqUhjLxbvTIitsUcQML0G7s0KYGh3i0jirMaJiaMm2K0tOEPTXsUd13Gs
2sneNI59xLLf7IfOO7QppMfcoB3Mq+JBphnMpB6SjMqUDV1dfM/G6GxX3/rqenIi0cXDWtV8wFha
17hwy/IIrm4hEyhgNSQjSUXEPTIOWINsvISRB/EFcg0T211cQXR+WnjOkafKiMuK8ahI83d7RNPg
3q5qSRHKXKjELfW5qejatOHQVfCRO4DfUOMHXKLeJgrSBwRer4MLOrFO6kk07kfK7H5TKdixdNvx
UTYtwjenGh/yKJ925WA7idlZiZirOZ6i+p3D1tk2GQc0DXv1NkLHiBMUQsWUWh7lQm+ExT8jRkSq
OMsopKkG9qLqxguXS/E7WKafFIStxAT+OEmqgx96Q+6tbPlEd/uhVPvZDd293YV3WTrcg1/saobh
jSaD068N4y2T1n1FVRY223ohfjQEHRrerE48pZ3p7ILVurfGBbws6+e/ZsIYTZMBuONcmTl/DVMK
Cb5FabI79fnR7WwAD5v6Cgin6jhX4LObxsvlNaC0AwmOyWMREqI1aMfbLTo3t5pwEXCGPnsCH+vh
FZzynBNq+QDUMD6ZyJTf6qhfXzvXHZ9wNzi7MaIkQ4WR3jd4pC7zaKcBpHmDBgpWywspX8nb5dFU
PS+lP1nZnER+3aIPC14tpDkkry64z9kPfdpOxFpbQEOq4ohuzf7ae85eOqa5WccCSYLl6rtibo03
bfrLLszMPuGD/JEmLbRl0LFHkiN4HFm6UPhN60mbLV2HGetnA7izbVgEEt8bSCO4SaD8JUtjEtQg
C3WoNmzeNp0W8jyL5oM8gSKmpHN+rzpYkKlc2iPrsNoOpt+di4rFvijSJEPPssuGCjamuys8upU8
vXY3lmB5CLDXbYXx/x5efZCrAuG19DETEv0HiEEe1giP2SX2S029dO1U+oCKmzLjqPqGkVrvhkFy
rqkeccRKNeMaRscFnPREJaW89gUfC5+qRRRZWkAk9d6r7PBe1Dl0qW2n92kx3IFOIuo2ct67sUPw
INNHd53rfSRp4CAQkL/QvyD6Y9PGRhzP7YSenrhFJOmzQ8F0Nv+WQw8ovs7Pa+QM4HpBh3bF7Y5W
mSI3ob4tuIGejQVE3TUq554r7hjBQZwmVi8vWjZiUgdvJmFE6GNhjhSOF+FXr8cf1S8wuwzMexQZ
6IBS+auz9Ja9eVSlonyi2zlGXVxITbxfK5gYr8UXHnDUA8Uj4QH9ZuExZ7nV0+30RMvkrRM5RlEU
d07xZEfyxBmdDKn9k/fqvRwBtelvehgwgcfKG1gC2uYzqJS7Kxrv15qpE1wC96dOeYTWoTXjdOaA
9gZKP0sKSEdIpvEmIBHTC12g0ZZ1hyQCr6NVO03Td0/bIpa3fJmNqss35VnPVlihHisi1IrLcgnG
4r2Y+kNls48vg/kzmcU2bMoRPV0r3+iQ+b+II088GQFMaPoq5/JMBoJxMkcOhvQmUZncsruEObwJ
dt9HrtizltMS1wU9raFxqh2m3HpRCBM6qDe7F6cyA8YKwy+e6HgMyqu9LHTChvdmLt6sZXoYyvlg
uxDdS2p9O+UCgD8VkEl4mXYEwaRJoKhAyHO6lN00J2Zw6vg5G9p3eJ3ymCRRnvwaVVNm0d7OpgNo
56fUwZYoN7xAB69zIClmG3zhnpiriXkmfnUzdO21pcZpE6RNhmEZSWhqB5cqsPZzamRJpxyDJZ6f
pCiKN5BJ1GhhD89SrS66lJsaFD9QvHJvW3nF2rSeAZdoIrWW+zkd/zL7pkVsEFviKhhjf2J5Emq5
F8yssT1Zj2T3OVuvtJIWUBglxvzdyVsrba9xFlnDr4hUcE+uCHkIYvxeav1VVJA1Nsr9WGpW0a61
H+n5eZRlt08FJjBzip4zMwfL8MJf7HcoUwJdxhn6g3gYppzvVDO2ZP3HzCqZ9YSPpK6TSHiiY9uJ
mavRbnfQ2MZm6GlbJY5kOwbK201RdSItVp9CAz21I6x1a9JDd9bKgoYt3T8s8IjQQvtVNa7DbweL
ltZ/tZ3vrdy7Khh17BXAmUKmh2FJaRNt7tUs73vJINSDq+fB9EX77VPHurhd2+y/mjEdYLM+duv4
SasjBVBtVHHEWcPG6uSjgVQsNOq7fgwurm39zWSJkLpsfKOvO3IOIhfw3F2ZAy+nRbQl4zqIhwWH
NGZ92Xb/ZIgefiSZs1md7ilY3f0SRj9OmkWUA9H3EjbuO4lMD05ZXOdolOc+059ZNktiXqwPmm8r
KBIWeb9ZP7FS0GMvwoNAN/84LtO8GzCgU2iLP76izI5d4hGzj3MNWX9Be6me8uezbuoF2wQUugT9
uzUpk0G5I9p53w1kW3E08bnUzn+m3WyxJBv7FPjSiiEY3XM5m//lQf8p1xqppKpeVpk+NM7yYdbY
LEyzg1gz9KPBvxebQ7bP7fIYzPlZr/WZELQ+xgdgPsgqOtaGtuH3MlRaIzOHomQp9kZPgsVO+XZs
EesUKj/lkz66jWUnZYU/l1i6p1Q03P52+CuK6ZmVfc/ReC8sY8bnMP8RsHQrJbGdQ++BwfH7+BMC
Bu6qrVOMv1zDdzUsEH3nzIYT5U+OFSLOMp58SXF82dSPAZVUcdkioO1JFB3FV3BLHxt4IJksG07Q
6WiNKECNNj/4JI7D/TSHVXYmHdH0y7eGsJNq1b9pm8nEmtsvbUxbbHtvlBuiG7PvDTG8Medcg9b/
R3go+/BUNNuOptoNIJlxqScSYdw23WtRwbsqPK3wRHhVoLrHMK23Wav769SvEeNWfi1M5+RJmumK
6ceanQ9ZszSLXsAL8LOgvMljCdh6E7faccdWzsEJgDU2OgmAgZDNI1UpFnBEZRcveeo+jsJ6tIXq
N8qlarK0eHyDxUPrkTublMHspoKuai87pnmo4Y45fag1+mVafkvd4AAbh8ZNlkdSbF4jozkbnXsI
NFKAzj56QiRUPzH6pt6+UwWqtirkamgSu9SYHFb/E1rhI1p6GgByXsn0uGQA7NjRRtQT6w4gxE8Q
sDyHfp4msE0y6ehaY+s9ZI0NOR0ZZ8koEDcOQoUBMYTuvMvsezc7yQJ+mP80jeVv6Bg41l3VbQjC
NY+4CPbFME0xV0x+DUvj1/XpIDaG/gVIp93MZFcJwz/3SFHH1qH1Eh2d0yPsmC68AlvPMelU/idS
9WhTsxXp+ad02rMRal45+663q6cRYDfS417Z60cWyS3Q2HauV2jyfnmuByNxSk613B6+PFukcTBl
p8kdkqhyzT0L9SMhd3tQqX3b5EgoRAyZujUKe7Mi9JzgwjOS4lo/IOqPo9XJTuXyG1GigH4NyxlX
70sTzh8WvZjxOHvP2hv2vUmuTNbehABDv1wb3d6RMBlAZPPYtRUWhfkPZwltnXDQsczX1zpf3pfQ
fvbotOXn9s4uuXH7qamfFp6imDqNQ0N/AN2OEveGd+9nAaxYde0lqokwxRik3a+wDv552vtYbN+n
c4yHBe/hlkTcg+2gYmsAhgGNzeqgs+rYVQDhuut2tvL/Fqvile5PFfRX7pqHeg02bTe+hmV9yCeX
hq7mCunLQ1rdZVGdVNrfUw5UIK31T21KzKllGajeZBh7Rv1gDW69FRL1RpRN99Eiztqqj7nwLs6t
oxRJDLIiv/vykHghwzzVEoi/nO+A56joXPtdzhNraOQxddo81XX3ppzxgcJqSYnEzbkkCLebsCoP
Tr6vhhmpX8PYEr56yAaUfRes46EM0R81JbJz9OeZ0R59J7t05ngUGR7NNoRUDx4dnSdZZGyHWT4w
ONPxRudnqoa9YatYhqgeyXgoNywBzcaovTdjvrnHMlwFeMTjpprv5mjeLbPYAeCWnGVoEFaCjhMO
/vtC4rQ0owroI/8Jeh6qm6QERWDUI61n0hN9SYS0dZbF+J8qzC8iqC6OW71R0ffkrfOyHcOAXmfZ
HNdgena8Ydffcr7c6sMo2gQ0f4v9iRldp5CCFhu15TiHisajTt2sWON28V1kOdgczFA8OC0myFVl
h6Ly70Yxfa/R9AKWy0ZcnZVdnSB3Tp3GZbmEfyZb3MZeaUvrO4FSarzTpKXFdRXcmYG59R2fY1N+
Gbb7N4/62ccwtHFG/x200osdM/tbM47IjnrIE5AyXY3oCskpH7dN75y7Hl135wUnR3vttnLcYzvb
OxUUu2X14CaLGKfaITXxFrjjp/TEMdPZKeWQqVoAQy8Auga1CBf0Ud38bSrnZM8i5vnYZcb6Z1V9
wqZ/sZgousKmcc+5lzb7w+SPuzEbT7m5/MEoUkIf5lcSMSB90AbKf9NNR1Y16Fy1PopqelrsZ+IT
313TZKwOEx9D5E1ubqPr9/qVss5JfKnWhKyazjLLdjaBu5yj/QuBQ4/gdFCH+XBy13KbVuA5tG/6
sZDIg2FBghgBBdI4gYpLTEOfjKI6An/9y0Wx7TpyKaMmf3ZtgQmin3aBWB+i0XqbUqpG6lUd5Gz8
R5EunQKyfopMcQnN0k50K1+9gg2wWsqdTlXirz6D3OhfKcX9XnzvISoASQAokHXx9ikUSJt5WtG3
WRZgRO2eAms8oipkT6n3dq03DsKi0S4rcD6gidpXIOU1I32bMBo+EfuepEgHxmziMPeu6Wp/K2n9
kw2a0kjv5KxvT/A+89HU6o44rMF09wWkVB9a23COoGB536vmvvQJH+XlvATUrm9L2Sc6H39SVT3h
S73LscZhH2iPsy2SvAmSfu7fGrs6Uu9wq1lMTcRjLTmwej7MQ/uva9ybH8g54LYyUWXhWLX7O3Oo
LyH+akc/jT0tAHK1j6m/nKPcezSq7GtCT9NGcKR5eO/JD1oyEy3UucKG4dx+Ud/dEbV17iv30LQh
JjjjmXSxk6HmA4FuV7zQ6cbHAqxG98kOzCR1O4be0DgyDre3vkuNxQ5FjlWZxa5HGKzXNw0ZalXi
HErlbKeq/MuK8MU3sWnWmDaSYMyXnR1iBWUtoCm1ARHz1C/pNsUGLQ1cT8385kO6gN528ZyDHtpi
ecbtjO0bv0BG2TFyVbiEVhS/oQrv1gi+ZA3Qr3PGlIX1OInoHKzqdwjyT6cuTiYFyXi4w40T4hhs
382BqOl2fGgHCsr4hRCiT5n9mQ891MVI7n85VtsgxHGMOx628OYbQxrMOoBSLDfWZ8PqH3qrSdDC
IiQYxJ85IRObWyKQUYJih45C75UXf1ul70qae3qjD5nL0xSyTWXTHkQyxuSJ2rO0aFbSAGYsslX+
z3bQmik76R3qnw1/gpgQHmZFs07k5OrEqaf0rl8D4kpm8FkEBj6kJQub5Y48tJaY78cUM0/ka+aw
Omiurcw02L69nNtFO/vQ7/tdS4T6Y69wVmJg/hmlr5BZ1jK2WgDC0jTr7wBvJTnchMmXnZ0nJvqe
q2l31ICaoE+igfJJJYKBSm5pv/orjebEoHfgcN4G079ZTQSa+PuxXn+73IoD0AxZ7WGLjx28DwHj
A4YJFBNYFTm/rUAxakybKrdPC7W0dQvpDZIHZn5NNcEajRxo9rUPSMGOCm9FUTAA1SVCKdH1e69U
u8jSd7QBbTACb1L8ht7YbL1g4YE1H2rSKwTvu6jU9WaGpz89GRi1nXB4MP+/fo5XnYK7uoReFHVS
4FmqizkOrKlPjLw8ogna5A66Jam/lSn206h+Sw+HJj6byvY3Rpm91BProE7zi5f3H1HtX3k5MPM5
G0HGRtBgjcH54ciT1NlZoqYOWbiMn3EyOXTd2JDWlQ/rklX2QbkYZFkN0NkfKDc9ZaHzXkn3J7La
a523W7APxny/yRNQnOKnnpohhnbOd93cbws72uWjjVit4/uyEj/wdyy2NIxWSHSzywwHg/npsZYP
/FS7eoa/WCb3z8itIxKpWOvh6iJlFJIfzBBvrYRSA+4J+iKZ8PJ6874owY8AfyJfvOWGj4TxtZle
muknyhHCB+CEfflQAAxBC5G7PH8U/hgP9W+fBS+y9SkpCe6tWb/6ud6JdfqVetw5KMi9MduOA4Zj
uPKvWWSQsdhKgBnGmxUhe/Kbej9Y1cHRJbE1KFNrq2Co4yFWw2cmr7WZ7Qduln4efvxGXzGGJqVk
VoDIRsPfUJZdm/sAPdety2UNWSii4ARPchyKYT+Gr/zeSVMsTyPG3FugwzJ8D8Gy1TzI7ZCdw07d
BU11biQbWpU916u8RsN80pNzJmbw0qzLFaNs5KSMikDdoJi6WM5uYF4q2fB1Ts6Jie/elNl2DsPE
VFAd6fyM3xVbW35SEfelMd6n7kLOg3dFr2OhLA2uswvUbaxnsYb/SulvJAGJET5NAxdrP5svfWqd
hfVnruXRXv3zwFytAAGLhZCPliCLTa84AoPxi5fgN/IMhtB8x4B0Xy7HwX+Ay3xO7eoq2v6ak2Gm
6uUBmwUMMwW8f01I+8FyIxiFvc/gCJYIFG5SDmytse+C/sHpnFc7YE+6AaXhFPyrdfajSoH3zfNr
0ID6WHnWpRiqf2WoXjiYkrkcdg15/sv/G24sMivDbZ+Z3zeidBDl2crT5yVbMD8B2fpT+eE35btd
hFaMIOpaChSk2niOMqJ6M76YZd2pgRuMoMfdjVdBrNRvmEiQNsozwQkYlPw7uFR2j2ZvQZUURXNu
iFb3VJGE/QBYB49Eq2WPAZuv54HH51LOy1/ply4sF46E1nyrifQJrO5PooLYGGtPtkL6ZTPoZOXw
PIHP061w0BIV6RSsL8Lj3kptOrB88d7e4DyvfyHCFZoPA3fbHzK0WQg07L3ySEasMNxl4PHoZJ6G
3nh02vmBKoRt7lqPQfQ1uive9iY2tffmZ+HNXo4WpmBrcDxOV6yABKHyh0nE1q8nnfQ5ZoCpT99Y
Zo4VfpGqexJD8a1ylNnqcTId3o3yZIGg9KT7mt2SGKLbUseeVNj1K1hXX0w7X6VnB6H2EJ6G3GJ9
acXd3KLQGvtD4NSvRe6cKKyOl4xLJRp2BnpUseJ2Iw3CgQ/uvNdWTPddYCgECjrcjMLcQZC2lvEf
DpkYWASnWPY7u+7DnE8Xs30fyfGXNJqTQ/Fg9uUJi+SBjfLOMNfDOlZ3I/awaHFwIVNEh8CCpQO5
DAQPS0NUkr8kGX5zgOCxB3Yuyp+RNDVg8fY4wCEMTv/DmHeqXOaLVt0MIO67Y437ztYI6o1H016P
bVq/+XomyQQLHfpdo97OaJvsNngMuvmAnwsJ2BGDjsdJKTlPSB7o1r+1rMhtWXednreqprFpZZgt
z838xkVx4pL4EwSN2MrYhOZrFkboRdEILuwQWNGiNnoNubhYnJM8WvTWz+23Yh73aW0dckcf/aHY
GX0RWzO3BHx2yPRh4XiiUy3NvP9RdB7LjStLEP2ijgAaDbclAXpKFGUoaYOQG3jv8fVzuHs33sSM
RALdVVmZp7x0cJ4U8sekmMI3X0m1eHHg8kQ7Z+qXvdkGqzAYfJXHX9RiK9WKtYHbVmGorRDNairB
tBBeMaW+WembCMu0hnVXn2nzqgnsuOa+dkL7wxmyzXIKZAtC6wp8+1Fm7iYKkc7r8YKr7dSZiDom
JpsWIkbBHncOPq+JbcLnBL/LRZxK5d46zLV9VBIMsX6nknB9v3jI0/tEsISEWCg6MptOFvOQpswZ
G82P3IsY1bsRY/51ekKeRE9ssbFls55BQJShu2HW4ZEAQyX+oyvg/i62emv8G/rg2CB5CvHqQBjx
ZDVeVD4fFPaIEqmNbdwYS5LkYbSHU2dVT02i/KhLT0mJ7aI0fu+jEECLl1Hpt0kvdkBVt7I0tkvb
M6wHqpXWvjW1+2x0yQoWfoK1ejHDA8vnDm3wFUzpAxccYz6AFFVB0Wg+ubqOBbvw+bVvhoqviJYf
sBSbVWgjpJF+QfBXfkb7X0/5xg5bMM6vM4G8yYRvYC44MMaEfILyWfl5lHUMKENiTBsUBUcT4q4D
v4O9NMVKFy6KoTAL61FUmITmjGPixHib2LKyYgjM8JjHLvioCiLb/ePd39QQ6Jklr7D1AvsJr5Um
15iLfRehQObbwmy2LhVpj9bmBc5ZMhVou7Mxn9P0q27/aXWxNpx/BvwjxblkBOWXnOiBxlb3Fj05
EKr7jEZ3D0ib+VcyPuat8V4Ki5IORwMgXkJF86lMnLVtHXMhN2Z76QlmKO0X/NFDmyl/mO1/JZkH
NifClWGUBrmiaLrTqL5VQs4+nfwEJsMcBCsj+tdXMxbpjlnoP3o4ArvNT5wQZg3skwXfXbSdl7c1
Alh0zijGHXzftP1RYVD5grgin3UC1bhD4wXKyJHXpe0hoL1y7GabJvtAizwMDRzgvFimPM7te9fk
nmhI5QHGemGsx7K4eHoYMuPbariW2QH/QBn8EWK4njkKOBFIvDqKCtaq+6/MbC5K3BOX9dp0bAga
wbdV4FUzo5qyyCrX/dCvXRO3X8ZHrUX5OuwTUov909Slrzn80b65q9UpZAjsLnoMQaqNbjX/NIul
H+e8OoV8oKPEgk2sHUMLkgaHWWM7RJuvYfBdxR9cTGt1H+CZDjN/hceJs6Vf+LmWft6aeXT/UOfb
FOufEcr7itUQf2atYZm171gMQu9RSDXVVV+FRrBeyktt1h+x7nya/RuytebLOdgGibbJzeiG6PYZ
OY9Tkf7r5vm1yLct9zoJC+ApHxDJNpJGqIqfgYN9aGNxcvXWC0r9q4vd3zaoOMWOLKpdN1nwJzRj
V4DcMu1GbrUOPJEFhmftssTPI8nOzZZDjUhPYUA1Voj5gcRZfHWmOfhs7o9kmnevcWw4uAiZE+IY
m5GHZew7mVM+dZXIPaYas8euyQiLjtTIW7bO0awctZdVB5ED+pTfpcYRV1MgeRUiXl+Ii7uCAKFX
qw6Ghk1vj1scroQB6CO1O5L0WR0eZ82ssfd39XrSDbIkQs3Ydp0v/PBfy5wywnGrT1vy5eX6XdGW
5TWvy3QT2PPXaOrE/FwGgWIiy1xMtlrFc/ja1xb/JXpWf8r6vExWv60VCmibdDDGjOkY9aLfmwL3
DwoDWxjuMKeuBuWLancZdcbedp9l67BgPmFRUA5mvME4wF+TM8jC//g4zM7VGWIbFTU3qMRqP5CE
DaNej1fJXMitEy0nC+GQg5Z0bl8O26G1vjDetxScALHtkF0ICutca4dIg8W3LS3oBTq/gQK6SsA5
Z960kqF+kan7NJho16a1SytGXMlEhLqzmKo7/bNT9LtK459AU2W3wsZyGm/qij04py8HncRGDkna
4CIEk9P5nvfpjZPb9Pe5lXjJqCeX2vYYf7cIRN03HkZmSMM6yiSqDpkqVTzwV2Ni5zMNAyNe9ZVJ
PqVbvtOJF6ZZoslfclrbUQeeEjk5w76pIRCoXZR09nw9v2CpLJKXYl9Y2dMIBmqw5ydkssJvbCBX
hknsH5MH4mpabUyZnewSXYyp5suIudFMp1vcojckOA/Xk8pwyTn9Po8Xl0FsRT3oWt/NsFiXPC+R
vYKmZFuGHa5ByngLx1EMJIxFY0dHo2hto/YXXjLpPlro9aKyF71L/9jfek6ylmhid+2l9qw55a9a
5vsthCzGrgnCY0P1YxkC43wR7YkVeFWjPgOH9IUyyb+7CUOquFZ4hPM/PbZ0bIKEFNqSwqAsUJQV
VsKiscgpEuKw3GUvoxn/ALtz9lNcP1ZWdMbT/rsoXR7oSr/5XH/ASWuslCN6rcsLNrnPu7ZV3qsS
FqQgPzXrqAbMoCuCt7OtA65k1DE2TrACbTqsx2iM1lEyfurdcmvJoU3L8pXek9910G9qqeAEBcFD
WaZnGXPM0cTEqyGPgQT1S+phDtrASuwAScAwrPQp2cgE/ITOqbxWvFqrpCu/ukA+L7zcBS823yIQ
qk7yMkbQq/e9gRY84thnFIj3rVAQOCZL+8sxrPtzS9iFu/LNrVp7hY0Ml2ACSIZ+1+8kynUKVV2f
CaDhq/+LC1w29WjX4NnIeNk1JK0cfwXg812bT38IAOOuaSU5rGR4Yn/LjkE33VG6F5gTQaqNXnuX
OFUm0OaxhUCYOTD3+sqU41f8D6J9OFfGiepTCeYU2XyO7JzEuw6cJBg0Ku/7SH+U+skEuuQtxTBy
KEjivTTOdsKBa6Riw3BnEw0at3NmHhMz7LbBXL2UU/bluORa80rfZgCVV8lEfTmED0ZNAwdzeTXC
RFmHek7Llw4bKwhel9l67Arrp+hdLqnSy7LiMjTVZ91hfSwFU0jo416c0OJI+VzhKAOgUyhvbE3o
xVEg8O+XxzoPHnDfn5pJHpNG3xmqt1GWP9g+rW2y2XoGOfc6OPgucP5ci7n/Sfvoce5ZrJHY5yRB
4clxu1O27FSkX5oYKUTKbBtX/WOnq882D2/LOLzptbwh61OGasaRQelG6wQSs/srMdvuo7GdvFmi
8saJ3u8WByt8tmyNSPtjorVKzDvPkcA2UWeim+ZqLsOaOD/MwakNAQMk1DUcloHq923Fpg/sgh80
YQYhI3J/llF/VSmzJy3hnGQo9jCN+TVJ7tXhgvtUk/D5koaHIzGbxyJ18o3LADKWhealNjeOwGCg
OclDSie2snMw1LKLcWKbijWLxfgOWCdZEZ/8kCGJ+wWCh9m1+YolMeSH7MHehE2dr+fSqP0mGvc8
p2rNgP65lg6+B7RUk7iQnw48gGUw80p3RHvIXodzeOEgOrSJ/Hba9DSlJAFAEAE/ytzBD+oi2EQV
vmdN4t2R0zFmF43uVP8WDW1+tqlTwXNiWofXsocNe275/4eWsUdr7IPKmndiYLuRbcL2Mmqwp/dh
2pLAsqoTZHVRdMcZiKUXm+3jaHUHAxbUwhuPF2cLAiNmADkcc8PKfbhlhHWShj0HTMVN4VyTUv5C
nWdDFdsh0a0FZWhwl54YFew6izu6HDhn57TjcCqA/6C7xn5v2tco4pwBHLFLXJ7JlolPgOEHyxS1
4TT4Uet+tMK82TBsgjg4E17a2bH25ObxwRQMGUqRMc1lX9GK1u4KKf44QipdDTONamVlXtaVEBkk
ik6NGES+CJNU/Fljv1houEUYfmsDlKFJcmKhbuPDlHuqcAaxUx8/dw5Ukcwu3oscUZRsmt/zq+d3
j+7cD2g1GTIs3WFizUTa5yHZsGXLWEdh2+1aF5InEZ3mFGoDHXiFMWew8YmZY2Bf8IbbuyaoTq6t
nqRU+kYvrFc3cTTi0UDTls6CRiiJs5QxmMqhqDWvy1WC+Zve3taWCrJJ8M/tYfRQm69x26abREcC
JuCJrbG+AxEQQSuTk2ZsBCdZd22qkeY5fEtQcarE+qxYI7pSbEhgJcRGYVZYG1l+LrL0DR8VX82d
5x8BvBCHXqc7MrAJRJz52MCXudt1tnhZHHkZbPXGIrOVydjfWbT3GW5VWsa1X0n7rM1w1LtiMzap
vwy9N+fs57CSu3v9vuvTAOxYl9VrCx6vaohBmpH22VXjnm1ke6O23+tx/mBfigZCpWcoL9RrngIi
VYnUdzH7CHCjhHdY7MxIRDcG3xkl1BK3Og2wn63QrldNU34wa3gY0IZXIWM+eH/acxpRIFaW+bqU
7XNLVaCKdi9smB7tsrv3nkkZv4hIPBDVfo0i6xy4gva+O6rIOMnm0Z4RoOhy7lyBtV6VR10AgBjM
LZnSZVUh2q5bqEYA+jaqmc5WQWguzqevsHx2k+YVLPeOQe6hz5ZrUbZ0OtA1UrauWQLBFzUu75At
KbP6yH7lmWrWI05USfIMuSu4LOb87rTFSGjQ/GfWcGhDejANzZWxROfx3dLhqzWPdnjE41jfTdqv
QxY+zmlwjBgT9oBYgFevuJQ8u5ev0P1/0znaBFr+0CEjdP1X2s1nBSMqSZ0bitBjl7m4Vhm5dO2u
778YAK/iSqOOo1tUyynIyuFOiPwuEXI9IcUjOh122eSG7WOdFZ+zDe9q1l9Nxu6xNp7Kujs0NsEe
2F+rosfMgbWacNipbLXvQMMm43AJK6N76UsLijKcRpAE4UhB6rb/EKGbwdxjsFwFrrmRduuVC/az
KbOPgsO0IsWMh+shHLLjPMan3C22EYjypiToqjUKgEuQvwVVfzOEdciw10SDuIHSg7FpPo4ULMi5
Du+qQ3mQ91iWihbSY9NEXqA07v5+NredSTtbdNvIQBBokluAy4F9J4fI7TwEE3TYai2CaruMDgzC
T1a9XcmX7ciWfgZ3yxE2+X2CBmCD+3XF9KJw+KniS0NM0ytMxBh0Wn2Bn2EZhBxwMefhLht4UuaQ
Pz96CjO5WEI0keLdLi8uN24Yhp5SIBK6n5JoKiVwhZF9iW9Dp74QaBCGp+6bquGZGKkHBnlLSu/a
2o5f2valzuxfwhcQPeZDNYg/yla/D1DVdOc6AhEc+m6TWy5feOGZwbTOOYYJ8S6+tai9hXxIa0nd
hNUpTP/JlIj2HOMtRcZY0vFgs17t3gy+1vRR3OUb3Rq2upMcAkVkyxYXhXE4Y3s0VQ+eTe15KIy7
IswJAWhCZxnHJkGPgHdmsiwgGE+dotgsZ+fcMdEfSu0JUiehVpUyNl5ONic9s/PUqxOeeH6I7ZCB
EikNmIELhdjSjp9dbW2VWKgUxfJOIgSlVu5EI04EoJ9GjBAhATKGsXPkgfTcYSQ+zna3npPmFk6Y
x7Sc5mP4Z1APrK0J+0Bd57uoCs46ZjIiYsfSLY+NC6I1yDt6cd20mVv0CRuiARinOeuybGnvzEDf
OQaJY7bmddB4u7XeZGsxkUFjFAKMq+FpLgiXVlKALSqOE2RKT87de1g2tyjrOXImKhzWCW9FxrVo
5f0pksm+pjJn2TsaJ0Q9h2vZNnC66+iMcJpTH239LWdx0cqyzfXoQnnI01n6WSTlka71xdQVmXz8
Z9w8BJrSdUS6f+0umOfL4VMV5WW0Z7zczap35AM21XYlC1B7Ud08VbH7OefutB6S4CW2oOhUtAJu
dK7uXHLC7juO71dEaS+w2cFuz4d2UFfKBpp3wbEqVm4+PpSgAEnR2TrEWcyXoxiPCs8YvbpXMi8b
K1DI1rcJWaTKYYDgf1mo7kpsfSmIDOdZy19hQPCWOYT2m2PR0OwzvtRweEXpjfANYCQEbUBsoIxK
uqVcK3fD0h4dq3t2ccPd14ujZc/NBWkngRIU0bGB6Zqop9BiLZfb1s3LK4Inq6uxgM5RciyiGR8m
XxGKAdnAyrwFAv5tCR6s021IWdErxepa7wyfRVgfOrUuzktONsMluTPUYt5jPdzGGN1XuRWRlDFB
6ESd+xSSMLFScauS/AoxeaTQlE+s3gH1YP3MerwfGuZtNkhYBt0jpRjuj2i0sq3jNH5f9XdGI3OX
Sd+OqYjXuf0H2JzTi1NGcZtWaXroC6oF+cls0m+bBHXwF6a+xwWzDjLtNNUw89jVyx6RO0/bPgdm
gnzdiMcFVNHKxZ/iBdFUeprsb6ZtPC497pzAVhe3cmnELUF1lgQHkwFzj13X63Rn44415+9CV2g9
azJ6Zr0wo82mhSpiAS6ctYoKbVLf1sTNjCfZAwXCg71oVMKqiakVy6vmGDiy9Z8Gld5wRp9QKtNR
YksT0fOmJp+dqoeKvRtbETjXbC5Cn1L0EmXOVuuxXjE2+A1r4mfA9F8akTrQF5qUrU0RVJpUexyH
+CkwzQehJ9skiqke8IGhrrVblVLT9B19W1zBfekGhJF8fi2l+1fNJb0AolOL16iMmOCGJj9ZCdsL
o7oZEiYGS1eaTxay7bpM0U5s1WO7iF7Iif1EWbZpIIh1lXqWuf3q0mSspBHBfWp2AGof7fvAlhaT
0zn7cIX+MtvGd685D7OYKC2D40KqDFWElPtISMOqposMULU7E3JwIln5NQ7jJe7NF8Z8DA8i0gK5
9WdNDwQvwAc35DYqO0JkDpJ3azKf6tI4B3GyJ3fpFRYuQ+ZEahix7fMzaPptiPVdxkEddvehRtvQ
uPHhSIrloOXAM4WfOWqjjRZYA5hA87xwLuFEKbwl11+qhbiBHbRbMvnU94EXmbQTgIW1sfnACTLx
aH3oKlg7rbNj7qm2UiIYDWF4ihadCzFE0mYYcyu4CmM9Aso3H7IgR72XV1uVPEAaTU9D7TI5yxns
PhhW67FV3amvcVq57BIomYhn/fTX8C4XS4KvSte4PbVba3AVoD28m0va0xSKB3pJL9AE1vmsW09E
r2ftmo9yjcBR3n1MazEO3silluATDqLh7MTGSY3uDieEpyuIR9K+BErwZlsczSnTc2T3YUCzwV4Y
o37H6AI0FvouwHMWlf3GMa4Rhv9wgBAiJbVsYBtvxHEfkcmSE2my8ui27q85GTvS9AcygGQPg5TI
BA4868eo5+0UwCMfEmM/1gklQXqBh/KH8YNrXgTvg8IpSSRlWXdxc+uD9roE73XMfCOZbmE2XvUm
KTa2BJTBxulL0k6+DPHZpQZ1M1PwUdOOVjPl6GkpCJnSWSs4ojLHqU6WwAvmYvHmheSU5j41S+ET
lPEnZfPdjbGfz8MzG9djryoa5kmK1S1Gm/8zrP7ahnqwrYOJSgIzLFGsHMs0tnxkrhrX8WJRs1rX
cK5/tJjbAJ2OLt2NrBXO641pFKfQab9DiaPMdcp1G9o5bQi/P6Nvd+g+6l7P4EVKn8Z9p+k664Fw
OFZ5/kkEjGKxpp7kCX1C/b7ySaxhpRz6e/VhMDdzup2tu8e7C3cs5EZZuFVc05du8Smwx2pdvx/b
+uR28Req2T4uGxQRhl0s7ok8Q4zbua0e4Frv2fiHaGBesV/qa40AMBN4oW3QHv5qrBjs9CmpYKtt
b+g7hX+yYNQpGoa+pTvp8ETar37aF5Lcir7w0oYsMwlHuD7D3jLLWzZHdzwIXvqZ7SgpA39EY/wp
IIUTu9nUtbPTqo0KidfKHz3AL8hvZO4QhZy1aExoVlBf51HgX4BY2avnacQr3uUPYQA3LWlemPTh
rQPUS7JWD7KnYZqfFsN8xmm7FXa6t0OUfrzUPc+Km82neaQwM2PjjzgvhuHxsQ9oSDnpNwmPqtbg
DLxXeInZu2s5c+vyjZOgMEVJtRr5WrFwGbCgxWkGAfM84QdiDwKSuEWy0SFlvtRf7N3K1yyIuPOA
Wy64quCTY0gtqW5BuaxcBqdMBUCv5RzncdH+mZzLjCHkh9QhZLTB1e3CV/q3XbeYj0tknAVpJcD5
ghueUkuQ1VnrxfDe3BtTHDc3q8ABRMzqIx6QWfTsuXL5Jq2SGY49rDCRUav8sep00yahuY1Dkk+T
WAc5cSRD2LdyZikKsLvvtuz8MR69LAi4e4eYtRWiJPeOfQeMoD9OwMIG0r5RjT0r+s4lNsNEQN1n
CthxF+u2tg5tnZqv8m0jYXkqY5B56RhP4/ozOxdAcMMULOWy1arkNIYEhapkPmVz5i8qoCvjBm5S
vuRRnkE67BWAGBllJCBTkI9BnR47gVNwVpSGBrtT0MWcr5qUUK+GIxajCvdID44+uju9i4KttUCV
ndF8zgf3qlccw2GEJZhlBOLCZhKXOqE5AZ86meT/yrE59AaRAq3GefOLlr0WGgp3qn/SqOPLEsR4
wC9fJ9n9FE3ZECoGNWGG4t2ZrOe8Gil9WtOfh2xD4hfrXIGBPbG2LkXnitw5jdRg/5IAfi2X4C3X
2585QBNDYTnI/qcxEIJVGm0XJvQBGUk5YLOIY4uVGnL8VxQfYiGY4DjPBR0IyxC3+WIejfE5t7mn
dNzjQ0xLzHbqE3/gGnTU8NhWLpY2fvaZ80buE0cR8JGtGU88h7H2nqT64zDZZ6cd/kUswOGUdsqD
GZgvlVP9TBqB9Oo+/jL4dMMA1EIUHfORoKXl7hyajT4ht9gwmyk7YxMV8i3Tqj9StofUeDCJ+Rfu
EWDQe4GuIDv7N4jFQ8GH3EzTwUrUbao4tZt0H0i+ABuJCMRpG2oXO0SHEPk5Hhm4UsYuTusBSuYB
ROCKG09bXi0G65pubFWHfC+Oc/RY89vpOB4TaiiWfmKO3oE+uh955CDttYEVMylrfvSHDATlzOix
xJSa44pdsh1xHSJl06Ylbj9Gw57Vz17Y0qXhax50jqyl9qWWvbh3kwyHnE7ntpCMyxCVWTULWbrj
gWy6dR+qJw0Jv8gSH7/WGH4N9+BW+SopTxqs6yjN15oNKh0QRR6YN21KDsvdSCjybWrhwzem8NTH
X2bCZJjXqmZNAdprX4mdPeXceM62NIuzWtTZUb+EMfjmk1VGuHU26GDsYtXYbwmzA8vENhf+Oou7
Bln1MmfWF6N4J8zuXnowkuxc2Q2tvekaUuZOhyQnv5lCe8nUbVNUDi38Lu5Qc3f0opwxd/cyoD7N
3IClsHdpbCLUpLQmwTY1eN4L6ipNflncMize4UeLSBwyyEBVeoNfcS6KajNHX3Nbbkzb3kxQae82
b4zuUAdyv0X3yxWTTNu980hXE1q4M8i17In21vlBMKDImmZfM+Yv7xTf0ERfEvuBfVsNElvvnBJc
6zr+vs5FLYHYNTJsZ4aHY4XegNqoKr4LA39DSBoTwSgMNrjxCKOG20b0B6l9mAUGgcVYlXCTYgNv
ZPshjBNwU75+GADDy0wQZuAwJEBO+bkvZzCxJETh44HS5nTmim/1dlsD3ASn+tCXb7kgM82mai+K
Tm2jcNYav/XMtce1UuUI8oKGm0Hu/Cz7UzY+F+NOI9fmjrul3ydT7ZkCiEURoOZw7djZNhlSvwx/
HPSJFOyIuVxZarHRBH3DnZZuHWCQPDiq2FiYFdwo/HS08DQXxj8Fgnx2QTcLvVj3svfCPoRTqr+Y
eYmK3LhsXLBxPPXDL8vgViF+JG3IfNbFca538yavEe4nSTK3YTUCTWhIOrA6wCs5sUT8YuYzDVRK
oLT8bZr5sZ3OAtKOOQRHaQl/isVawhyLmeFOc7NtuXvV+Ey/kBjfzhQx2tpNaHPVqKjCdH8EaUeP
DWuGenasiWMicue82Axzl7sO1LK6our3yJGMP9jqiE9SLtUJhGWnxlUaAmcUuucQNyqXnLLC3i3d
V+cifJrufhyf4g6YG66mlHA6BRP6+lJvdN4ip81PLRFR9RBG4Pxqeny9s58IXLMT4bGrD4P2InkX
9dhTYsOBg0r/lYRgjvVbU+5FxP6d8WmkvAgvU/tapA+dkmxMuM8tfjAwrSrGQY7uh/ehgaN8vcPg
Zr4lTGdIRJpTtpMjY3r2NMKM8eJerSb73nSyS6LsNm2o/AVSrMRFnuOP18CchQwwgBPxuvyoAYpY
SlL5jpOOZnaWa1dVsOPAPmn2hi7pDqvXo++luVU0ROGCVEcNOUV8ugkkLIJrAqtVvXe4IAw8/KOx
ueufev6JuS6rT9X8VWCjroh4LeE/5zOoSHrGDwXdKVKwg2tR5xKEGAA7aG3CprB8e/qMNQjbj0xX
rGnDdBrljCDddmy2cBzD+mzfieHwwBJwZVANLZpEs9rkzkubvViNN+A/tlpYuTFHfnsywz9F7s9g
HVm7eIPAAuM+OHLxu3A6mDhihCIjnxaHkpuiy122FjRojpPfsJmnMVzOCVI8ZBJDg4gPw1gETb+O
uOupP9nTRxG3Z3mNG/xaJuvy0gfpGtvJEescDcNhfj2bd5cvO/2W/KTcPe8cwjPh/xohkGyAtG5u
BIlVpjtcvoc2BvdspX9lwtq1svnrhQl4UMMDMNUdHj7y43muX++aNTs9IpqxKNogDYzfKoRjXwIm
ZV0YGeI7kT5LXl2JAcm0kwvzfJACUGzAaMTEQMrJ3rFSzsuRCyj7PCOmd3M2bEOL5qcuGGErv6gK
Vx5BhKFYLfI5g1LZaIkPsJrQP5DJ3jpErbHWmu5iU0kyhbiVJkUBM9Eiive59uhooBxfOvMSDmdU
qZWkLRYLq2qWz4mJVK/EOS0/Bp0kBNZAQlm5Gd/ambO9gtVmVUdzeBaJ8B1skAAHvS62DxaWRnBl
tE3eaL5rBAkwooAxWuU0aWgtqtzl1jskcDsgjNx4BUpnUX504tbiF9Hj1rfFgpmG+CDY3pAFVNr9
LeO+CJ+r6M3U3jXr2AQPwxiiVz7M4Js7UnsVUzAvgdqnzwfqVctmfoc6rH5Ygrm/jzhAYzLAe8mr
maFAum8HdyNT3l024OTEXk2W8GTqpV+2yr2WrD0yaEZL8naSAPegfvR6Ivv6oBLQQFv22Jzd5WMk
0IoFyQcc5sXQq3sacATPwnyYcTrGr7azz/Rnp3yHYGqyzX0E8mg5uyR4tngAzWS/6BvsOsgQmDoc
/V0b12gX+EuYqx7u9sO7x3cMd8MECJcNWK+x+2AxUCfM4vaZN/UbZDcz2Rj4eQ1GnjFZ3u4asHfJ
xEjqZqeoZqeE37Iphid0JD4bjPaG+NGp4kIFGXG/q1cZtAW26qHZmRs9ma9u2QsQz1DGLIPLywmd
d2SEkU0KvD/IkUFMchlbLsFa93UxhicNGqY+INKJ7tA36aEeyatUj2Ve0rc/M6k/QM6/5DBsolJb
T/GyhuWDoFCtIuafeup+5hgybSpgqI8I+Lan5jODQHi7OvsR+B5aUJlxszHZ3IdUYDRvNbyqdt+y
MmsRl1GdwvplbB8n0pDZtsiKjSOznzjiQRVdeZwEkSxIf0x21wbeyyAztuBxP2f237A+zdqkWrot
8Nfb2ObdAbNiop+6PP3nkJJozfGJwu4g2G3TkF7nmmcape8K5mQj6niYnZpqPAwtS1QEwtx9WbGa
OzDENXGpac3fs++0X+VonhZbELEogqr5dzG061AMb4sTn/V22VoCQW2oOXVL4zu0SQLD+Vpyc6UE
ZGvG7ERUwAQHnC8263DGYMGelkhidH+hqC797OvIFN3HxKzXclexBAPAikUGKfM+q8mSvAYV9dLs
dXP9aEwTHLine7MMv2YXzInP/h4WQ+6WfPxiASK2EzzPbeELezik7CMIu/zmaPN61NlCuUvageN1
XDVFf2kTWNW8rWeAfyhpuYbyp3ktbk8Gpu+5wO9vmNteA6Cq/obquFBl2/l5WeTWQtRx5pPQK3+o
H0OYMaNgCRbZBmbXQ6JhZW0fMsJNbC0IJNTYgwg2JU1hOhsnnKy7sXokJs+JwpqpDnPUgj0gNsdn
nOTewJaoukOKS7WLbo3boatfwZydTFxgeovR334lH5ndN1XS4kocGKYhnipXvKmeoRYFWSCjXQoO
rBgvBFN+lXAvZTVRIuZwSVijxxZiwwbiNfOwgm6hYgIugokt8CiOr8xRwQLciUDR1ojBTDVqj4bv
s4CIHZD/ekTJqH3XqCAmIk54xdzooMR7weymET/jVOyl9mvBBs5G9jWgSDTVeajeAOTzclPmq+Aw
xtZJMigmWrudR7joKO6Dw5mJfhmPa9eWm+KOfIeRXfDHoiWBkDFvaoXZre92+UTiuon2rKV6SVRw
jbtzXy0bGf5yAuEAJ3IxYgNc6KosKu+Me0acTKX2OficfnjquCS056Kx97z7mvOjUQzm3XvbvJUm
3122T5vXiGx8TP2ZBCR56vAlwP2b4cHFIuGn5oh3vP9X3NEIY0QJBciX6hbDUwZdvMkUMFTfpS+3
qgq9dWDNguXVBkmr8YMAZyQPTahzFYk9kaWpQibF662q2xy9LSFbgUJ6kYi+ML+wO4x/wvBrvmZ4
m499hxthwVXvHFo6mJhUW2yQa0yv5Ob4ejI/ID85DHxS48SuSBYm6e51Mr05ee3kfihmGvUnUdKe
6mIL5dTHS2WL7pxHeHlzWnfTuAV81PhAi+LbsZ8cWH41Hoai/M/ReSw3bkVB9ItQhRy2JAGCOVNh
g5JGJHLO+HofeOeyZzwaEnjvhu7Tp4G1oJU86/KrlqdVrfNkD599tK1RVBXEwLFs4KcZX6jI8RVo
nCCGO9+5ZlS5+UyLqXOqFom7ux6q1dgjbe77hQYyjZXsUrQgTuHGCsfaKeANNyPbPgykhDfi0JuI
+JHdOfLEE3InQmVOq08rBYfAzHexWayLSl97uPVFRTwghLxzS0CPE9gTj+i+wk3fKnYce8u2ZNoS
VMsMO9a8usJTsqIPRc97MFrtEsLdllD/mNrgprzgOSfQBOhuEmTSYdQtbjUX8soegeFG9Ci7iviJ
/+gWEg0IoHc5kGVbjhY4GAa/gLICIrOCqlkQrWqHCWYM3rZCZoKp42rltc+7P5Fyl8sFfVHtbWDT
rxrEP9GEtyCWXNDFmy61LqL1rUXhKSAlwe8Ft9CAiVeUuArYAm74UU3pPUWQsuIqxVyoRCFkKQ83
4rgqffMWGZyNIVQWL1rjGN9jTt3omK2XBvKr0+SxDZYyVC2UXXoYfXa6wYjDoFsoR6IwWFf5i8ZM
oBMm8auEO5u1cA678BDLw2NCWBUbGTmb5UnGa5m2yVptlR8hwu+TPSttuifJq8p8xFr9x9ATSCwp
Rx93eKlEOzHwT31fbxrNevuD9RGwo60Kke9kvj7O4NRsP77WKcelJv6xP3k1Urcydclux550v2IL
TB9cUYn0sEQG8Mxy5IXWPB01KdrqCcq3Ma2ruLVRYKxMNd11XXvMm/JZjRVjp32sQjVGMmBBzNJ0
B9K8IHRAW7KtyVwpyMdbwCSNvPK1YYiXlmDQicK1FjvmvsoVV80aBBsj7M8iPXc6a39ry4GN3mmU
bEjljt73tjp0W86T3zjkZ+TghRz3gmVwigO8mHjrVYUnndlDxM9hUqIkXea2pnqIpdlVeJB6q8Pl
JFMjw7kTfgNcUbxXxteEpL2Rf6iAEiIXjPRvRHCbRMIqGJJHw2ESSNEXgE4OQTwlom8sQthyOv/L
SP5ALsSA49VorIyNhEYypBfT9G07PeHp/d/wjAPeQyk+Bp6N3vfl89H3rbjUuMRwt8MPobY2tGhd
4bPKwajkmQRD/l+X3AcyzTq9dGQcbb2nI1kkcUBlo2Xqh2HMT1WerKJSx0qI4TavtlNdw8pU4VSS
mjE0zw77WCZ6x34qbIlZKnfSHubwyqiYrxXBWWakYabCi1HmU4sfkfUXlo9IgG7qaQSbAb6Wemrd
eqVOp7HQ8LE1EIsA0qniT6Fwn8Vo1TUJ9wBv+wTmU2N8kCHOMMZqlRuZUxoEqFiRyw2y6ifSAuNu
H4byNm5w1vUXxAwbNXjMiR1ETPLRhtRnsY0g6RQmCMpb8mWqz1CEKNAOpL41YBvm4Y+/F8LWLmML
HY988ePSlRnNzxgir6MzGqFV4BGWhW1vUj20ylYLWcQmAZwri46aCk0N66tC7GlD0w/ZV5MomzLT
0bnpBKISSY57Q8XnJSvsJNHJL5lCnOPbuEXiTqpQmfu25mOSgZN2aBMNp3xsW4UCftN3EMzUrQb0
gpktOdVDemHydY29Br+AcdeT+RBi58mfWCJgq7WtxlxPtvS1NIlfojdDZjQ2gDBahIYuP0LLF/Mj
NAJa5rSVLqKWbMW2fcVTDd6o+42x9VFNgzIKBmQNQwpSOFZifdG14z9gghdraI89P+UynRLEG/g+
Z4U8Bb0wzdgIWDhpqjmVUY18CHFyRxFXn7Jx9E5BmT9MldhuSbVJ+uaqT8tbAgiLpKPmu1XgLxBK
xxGReUj1YuU+Bv4fvrenEMQvYCBPxhCvYQqovSVOz7KHEBOSN2cbJfVrVEi/fTvQFigsh/Kxb22l
7DEv91MNwzzW1rDVdiMsbI+vuqhaJNFaVdC558na0rAfhMNJD6Iab4jwpyjxmYSbcD2FA8st75rS
vaxqPthlr+YFBg8f3EqsPuSew3fs8a7C9ZTW1kjMgzarppXMIyCHvzNx0AQ7SlaLwYgDoqzldxHj
afMTBfVK1x8NXPXMLQ0sHaIuLLtcstCnFzeRifU8FTrLANqWgCZ5VDTtyw/HtRl75zZLHH/Kt00l
uoHM6ZvJd5OSUsqUtTwYR1z9xkqS4NjoMVpx9VopjO8J41qoffnORWjkvvz0Qbxipw8AS2Mb1URh
G1TZvaboXaQK2Aj8ekrff4hRDLwnHh+KGD7SStVXWatzlYMmDIE3xFK7wysK3LRBx2isszlgPDb8
k2aiLrIM2LYsTHORnaCWCgzFDRwf8b4j1TYc+71edVsWNi4s63wdpdNHmOMOh3eP881YdT5dZCc4
CNOufcLo0SvQH2s/Zl+eMZTZSmSdxYGh0YAgBI66Fw9fKFL2RV4zgUHMy0hSCQzS26onwQiHpKku
mkRDiucSD7po7OVhYukoOwPJ2dWMleKIYx7y6Bm543y55moDLUGU3LLS3V5l28CMgvusLPiE2/Rm
+v6lC5GaVLK5y+vkNwgZHNdEMbWMAILpzS7kWy3JVu7bVaMUH51G3hUpPMhOtVuuTLdxYFUGb4MY
Cj3eCx4nDpG4lq5I1F/eB8FkF0UaGUrHJz1Nn10SHPrG/5nRSko/7CvGn6RsbPx8KhylbR1PZhRQ
su3NRLsmPEwJpWMh+2/mruC4ho0mqpsa6ShW0HTVD0qxqBtKipRCJ2gFRoHiMZZMWyY1QIkYqfoF
9gX0ZwV3LHG3VWVuIra1qTBsoVq5VVCvYKggDmyoU9kkIGPaCwJIgER/lCYLCDnG2DS3MgWNXDoa
p1GOab/CdQ1ggPxAkjd0VrXZxhulLfEcjlkkoNaBJ1kgHVkAsfkR4+ske05WQMXo/pUhQXW9iy7B
Hgp8f9yAJBAuEjNZQn7oKupfFInMMA7IzdfkJG1yUz7pWnOH/7QZuvRCuvNKo9L029RpJeGclK8Q
iVmnoQTHn7OeEcOBl13MMTlxOrly2O4GEeoGKxkhN55tLLhVfjOmTw3DiNjeRVFwSCL4NoU5pNC4
9vIZaPHRV4ASdNGuZ9vXRzgsaQsQ4i+n0biUSmwHegpgj5RIHenDhEooMoutMY7If/OlZe1nkhVh
0Su8P6vGwHBALZhZ4VoWDIpDciDKljteRcqn7/3wV55HdUK5VTCQIcSprd9sJLioAbnGAiIIFNsY
KbJ4ITNwh5HF3szi52Fgol4nn16J7V5ufYisiCvmBgyieaYJIBfVbeN5h8xUSPmCjsJN2urFWpSx
OHivtLWcIVGdUhHWxDW5ZFnYmYFhW5UZHGFVt5iFx0zv5v4o56ak5udLeytF/pMIaLHa0USGexAN
MkXwCcKM8qbY9T3m0/HIy128qR83lfSQ08wlsGJR6wggArtM4n0F5V2Mf+LsWdTSUhjVL2XYj7gx
fcxPWmStYpT/BCIts54yumQYib6I68WBXoer5h4CDc/QzIYi0fasX5oaa0IENyRX6AUZHUNkLGR4
XUnVXmUEVqIEAj0ZttYY4KAYlpKQ0rlViAkQPQNxMpW9mX6ZTNUJ/mEKmtnQF/zkIk3JWqS1U2Zi
2ZwakvTMSnLqNECIOXiMgUo3q2VnlttUPYc4PooR+ErzT+8e0jzv1W/zuKk1SXAkFs7XrD3ZGq4i
CsvJCnYVtX+OlcQn68tr/5XSLu61VY18T5v+EUe59EXpTyazfhFNjA3ZsJUe2+UG0oierkbJ/5Xi
4CppvZ2F0T6cykM6AcwbuO8rb5NZqW36mL3DN7KrqC8uelf9E3wSpHqLiiBinYtXhfEUURE70yTb
GM8WXsGNWSjrDvXeYNxUiEMwDIjoMJClD46Hassi6wcpvWPwFhsx6KHipw0+UpPgHGYsEsJeGUxE
MFcu40wVYBTeUaaqePQg46AE2AuquPUDPN8dR+s4fnOMrbjF92Xt70XW1O108pVPS7SF/gPoKes+
ELai7wy18Syj4SfTDWIrCzzXylMa9Tcn5BaSMhAH8dCnQJXYWsnpRerfOpoVn3YGUCYe61nfYNUH
C/OCMd5Eqq18/lrz3M1Gz0YGaifanaylZX8tBZ/ArUPKQFzn5WoKGLdA5BDSydJjELKnV4m/UlNi
psYHg56Sv2lbgsuZ4G7ggW0tGB98WHBz3EGu3r0g/wOkMUYD66mAgSrJDRwWTNaimNimaVvjm2Ym
kwgnY86KRajcow8rGUDWAo4UzutURFZVJ+40zVufYZdBrB8VYCBsxxtc2pGSHkSkZyZCqa6ssCFV
K/Is0Q5LpNaCmgGm/45UC2V4uTXZh/CkNzyCKenSLSYnUm141J/xhDeYrzZk0d2X4ewEepJjw2vJ
hBvnHhnfZFmWEB2SdQegwFIfdXLFC9/3B+pDE9WysCt8N2z2EZpfGBaT5cZ0OuhgyX4vx0OB8M6P
7EZ0GV/WzYbLugfVcdLBr1ifcvnQp8+0Q1iHfndSP1PlpbEeMbe6djZyyWZiwvkVJsuGeSjer145
A4WcBMBdML5+JHx3uoOVlEUhNBLY2RK3uwEKIOH1QwaAqoaSrp4Tugan4lRU8BFqv+n4mTBBqV+g
aaZozSxAOsftXunIKrF5l2YSff1PBdMOE5P13UhfqI8PUAJkD9wmDcYVINtk56lY2qg31ykbu1AP
1r3/HDrKkOBgwPDSgH7fTOV3iFA5rCTriNzPrY1v1A6YcGUgaanVbnx50mwj+TSzR8OFSeyUHUIk
Y4umYQUY1r6/U9J1K2wZoJP+bedRQUO4VsEDduZIlNSd6mupBsjmBPQxrLm/heqih+98uJQapEt4
bHDijmW7UNNFmYAhXRT1n4Ctvf7Q07UhHigN0+mfmcxaSvBLAENIy1L2fcbwsriTch+lF1QCkYCV
pX/2BcJkO9P+wpC+aK9BdSHxDflevA4/gKCYJkinWTJU7gDrV9qGtJnEXKmdI5dfdLAiMEevBLII
2YN46Cp/Alkw8qshRDC06V02gEzBISDQSlGqwRED8m5nmByHtyHZw7mgrzLKYwIsR7pl5s8saDeM
w1ixA/5MUISKvS3nTmueEvnZzKGTD/AuE4YehDhTfwDDWKQ/4pyUMdohW34ZADe2CZ9GAVS2iG1/
nYTmIe38jS6cu9TJJcwsvnpmlMpds/RgeC8qMDHWuR0ANRN3iMmTpK6Qymqd6d+DSpChD7Qt3wZM
KhJ+UcN8SGCpEzXa0lJ8MqjZUVyk4ROBUFNv2uBGrgevFsa86jfrVx1mym7dlvjawGHAXO9Oev7A
tM91maNexkjhs+Yngxc1Nm9Pw9j+s/jICOrROFn/0ehgoTqOKEw8FHgKWe84Wpm83Ov4zJNi4Kqx
lBOD56iAgYaD13MSmh2Nuq0H5YddNieCiCF6YMvVTkw/ZH66OLjE+asFfEC1IZy1AlA8UpYgdQJ5
E/Wbpr70wxmP3hZfV6muWaZ0XOJBh4j/D9hnaLgKtGLA/cyh97jA7gDq5dn0OPQ7hS/dogGI69lh
i6czJJYAOVUKdwWQnshnFeGjWin/IAsJ/hbIjjQdB/MhdARArFAZBScBFVgC4JwXB+dsSRpcC6DG
7QWTAMpDPV4UJmASfUMVT89BsL35WMP6XKQHvJBIMdcavhGrXXU//vRHVkoYvFmfmEJni/griFjE
e+4TFnQeazdl0gtEfX6yUAys+vncK54W+rZKoi6U37Xsr4IRgRu6EZ96XxzYPNzxGXTjtyJ89Khp
cvWlTBvkHFXoZIadkU4+miuTKqz2D1K7ARITowgk31bhAYnNs+TvpPyWYohqIDeN/6JsX8l7WHg0
DAd4i4Xxb2TibvBCB7ekd3Cy8qcH+sm0nn7iCJgwGZX275j3n7iw9maBQBVdnaV2u0+RRFFoWcoR
IXVt9DPOAzA/3AdKJVSz42E0niGh5xInoZN1ICfgimwz7Sepv4zC6fxTHH1pihN6NN1g5m6YyPAg
VunPyJOprvlP+bQiUvLi4bQ3N0HGsiVdxeo2CvYdDjxBdQckC5P0CYWhsVjmQmUiBMfcQHo3WkzW
zNVEeXSEWf1KbKKMiQiN1PTMABg24j8RQ2C9G7UDAeski47jXx/8NkQbcHdCL8it9SgvEZ8FPdU5
Xk1SDGZH+jczcT1ZYhzO6ZUoJTn/tJOJ3YLIFBr/WxfuytYlIlCN6IoYZTCxIkbQ4PibkjNjrW7a
t+oqmNfK/6KmYZy6nL6GEo2Zy8vpd8tUsRlbgVRFaK37LMuRB7bCKfWfafFZBMyW2dh06XTE2l7W
OGuZG3JAW/53IP+K1j1LABzMt9EuZldqPSzlPgGpNOyZ9yQE4DFDJ0mv1fTps5gyhG4vh8HKjy5z
/FCYc910vzWtmb+Kk80YHXTfNZM1NH6naz+x06Ka/kqAz4t/ofKTlmg66NRq/6MpvvAoYy4BoJ5k
THfR/tiDv5Hr9eB/ivWHIIdbUxaXuP947CyW/oPyiJFyVip/i44PJL8HfyzJ62s09Fuzw+85Lupu
n+a/lEArTfuZ4k+V5SoCo/RfFHgrxiXwPU8VdEMZMnhJnQVs3dNOgy47bBN1AOLIRZt7AOVGGmbP
25fffWldZw/TsGoSXGIB4xOk3hoWBMhKzXTPOLjwZcJX5FQmSalEgcV+sCd1zaCAkG0fqn+OntOg
iaoyNIoafPYjoK8J7UqSu/010eUTq4tcOGWaI0gosJSHHo4LQz2wtVA+DfFfxHOY4MjLFJhCKHDh
MD8C08YauzCFXwMZEAgYObrrqVvHmzY5W9FD9U74iVBnJCCApIder8xmh9rcYi3UcVxyKLLjFxEv
2T4nbwiAqdKczLq2LbAb5S3x1TDUgRu6k+ubiNwx027wG9HcrqfBWpT9oC4a7c2HF0QnldgjVbdJ
FKCi+uLPDfctQZMIgCzv6KUXz3qIyqXRNpJ07PVzVXykPVhfx08/1elQAceXSTEnOsTnOIS9gJ6B
Br3I9wL4hooMASKDRS5nVx5XhfHIii+JotO3xJUJ31Jg5sgGWSazGSlKwx0MSWsRGNuuIZK82kTN
W+h+Bv8C0AKB1QqiN7j+Ft6O3Wk2ip8YuyQeLRJ+l/wxY3JRQ1u09qH2obaEIhFjHlIqkbOJNu1d
sxCG/8XjhAar5FusNgKVdF4bx3hkoAtEL18Kc3JV9xCFCzsgKzvNQleP0fa8dLhk4M5CUTsopgpx
GTPQOpIowV4iAr7kuzVgQLGbm36l/sdi+x1oylpvdmbxoTNCEW3y8UrMZTRgFIR49BjBqBA3owFq
pLDOsOTkOHOwo1SIr6OTFxGvzRoagg1sKXUdcGtMzJtvTfApf8AdUXW2FQReaDKwTayQ96JmL9+8
pvQGoqJJthXyOOY9AUEtEWj+Ajfw3xit++Zg6r8al1J97sdflurLYPxUx43p2YlFGco9wRpVGJ9h
wDqHhnPZC8A7GCuZAMcIFXQNedMOOxGVfqTsUCJYwzuDaoC4viZtglWaJ4iHkGANptUIyVb0OpBp
RwvqiFsy+w/ZrEto79Fk+tVRQNQ8iljDxmWrPFGUhYE7R1QMzKhz0rvzec9TFfQG2Fx7d5QcT3/4
0ldK/4qOokWD08fvtPqdsIBKBjgacCIsepkltwIs445J00EtzhIU5UCnWuCxmJibrBr5b4ATqaVg
a6LvnrlKKa9LTidQyhpc3siNyrvZYgsrdlLBrdlTwagbg/Op/8BFMJKMNX0wFgCvuuXZY+2ZKZeA
iV3p6uW3DpDPYtYLVuhLkjCwzP8EACV2m2gbirwYGcOiYl2VP3FEyNNxVJ2px9LefeFRmOVleFlt
8ME+gVB1syf1gun2sCyBf3lU8U0GvvQvR6vfRvuWCWjlINRYjDwGNdzAOD7m3jui7pPixDFUxyjO
Ctoo6NkcGzq/WbN7n7MdkDZWQPboH00EefRB6OrYIqlVnmb2JdPUItkLyrshveXiXFvA4IvFnFOd
l7hbljVScvnDY96BFYEtHwEv6UUn0sXin1jqZvxvimMPhXiGdKFRnvBqcoZ+kTWthvmK9WUogpfE
1FBwWCbhuEygjhOIUBluZj6Jj2deqPPRh9VDGf6lECaNXzQFmLAu5hdMM913yuRYTS+/pBIgbd5c
htl3gqi1aJ5+wPXNT0HTb0099aO/ErjCV1JwqzvmG5henO5a8ARUqxIRSKthiNz6GlKGEEDdSq/f
ak3U10aSP2s8xZqFirA+ZsZqOGJNXM4KTgkUPwBNn6seeFir7QaORo8WgZGFn+5CEAtT/ydNhEev
hHEfEW9EhwP6EnR+H76igEf2nWf/CmQsRHRtYvVlTt/BPw2FhCxsEuUbK5ejpRE5Ruuer62aH+sP
JJ+mcBUK/L0GNwqL5OYWdd8dgiLVQuGFZfowjicCs0hS1vAlGR4Rb46I3Bm8MseKJL5ZnyTCwRO2
pUAW4o02pGNTXU3HNsJ1lpCHDtZXC9y2LNZWRHAsJBIdbwfdgSS9dJLA+DWY1Nhfo9w96djTMDab
41r38YQ9FYbQmaHaOsc9fxTnKLg1a/pOsGZVxZ8a7Dpp37feSqQqCZNViDc5DboDkeQif6E43sUQ
9aYDkL2231nFWfR3HgsN76ldUc81/acuMG97JJDptNHJApouNrU/KqooE3mcTgZVE9/KP/Ln4FgE
3V+Ol5B5DxjAg4/IFVqq/KQfaQEn6K7pMRddgjxMu5mPshjEb0l/RQWNMGuapdY9jeKv0u5KtAEg
uNTbbcFrKUMGvGnTEVK8FTHhPUisBTyVMmT+ihXu3pvR/UThD1kbAdZgpXO03EF2BoqIV55FsjE8
+wRGwUYMONZtyVwWhtOnB21Ysk+uGfRpGy7xScdzAnEEMWDMYcrTMeYb+lU8gKO1auurZo6Lcvie
uJ/49EQO6vgAK7pGIRuzkNVvtHikrcQM1uWOsdqWSFYHzCPquYUVOHFxQZzKRFdPd1N49ISPIP8S
OodJmhrfghSjVPbdJawgbqKI1nFNOgHMSAP1aqU6nno21WMn2ZCZwuRSj1fWYl2Ip7x5xQjsOgyY
4+xt4oCMupBUFZdKXJOPcb0fm5dUxG7F7Q7eazWRKpr/zAdgnGKoDxnolc98tqczwlTKeehJY5t+
G8FvIcVbvfg1GbFibzM7VhDL3DhnNC8YwchUZKvOBYUco3IEc1+2zPvctD9ELSHhpDkQ3UYyI0rj
9gcCA8qyTZS+/i/aHpJ5D/ANqoyvVynGzJoz1+Jo0lFQg+Fqubi7nF49eqoKZqbjDJ3v+XqCAFft
IpjzMf4RBY6y6EDcr5K6Vn6uhVPHMU2qSsdBM+5lkoMJETA1jvutrBMdtw21LaGY/R/0nrZ4TTJg
GXh5gDfQNYIJR42ACjh+jmwlgr9p/DMQBrQUk2m5lxVEqQPhTOw8W5apvLI8les6Pxt0mJH25zOr
FiMsg88xPsf1rc/cWkIS6XrKJbNQQmAcz5WFEEFT4haM0bqCckADlK+6AbUpmYoN4gbsZhVmy1fr
43G9aX7HTw+OYG7xmGoIkK7EWiSbwT/AXAkZv+MEs6buID3ZLsW8fO12JtCiYqHzwaGqo9plqZCl
jvqa9xWKGTozU7Ob0AOBQ7nHOibJpRrvWCT0kMo5ndtPrT4AtA+mDWF2hflM2i2caxRMgKpKOuV0
AKSuLMQz7i+eC/PMrrJt9mCoRlKylPbYCW9DOYZPwcNVg9WpQhrDOjQCppCwNi9q7pojjC6yEmwc
aDRWZs11t5gRiqYC+HCR30mlhRkXLmOJXc7c4RFzisqgYcOzoAQzK5dlKg5NRCrzL6jlZ5HecnF2
9uFwsBvhSx+ID1oHJn0GzPiRh2ZakQmWITDgnoTwJviIt1+lZvvDzq8D1LgD94wt6UR9YAC/ebGJ
Cwms9o+q3IphPbInwBioMrjGsoR6CqWgSFZFznuBMmkxHiLzTmoJNcSK4FW1fKDgIdujTr5zbFEw
hWpY/bEzJXQgcMrXioWyW6FDOLa0rEc/dpruAiaEauZAlGzBC5Rd2dMJgwZvmzaEvbTkhMGm4PUJ
xn1gfEfKT6B+1NO/Qbha/a9cuMxxWxTZbDatFv64arBr5YyoviX5FjQeA6YlawAGfohvnbrc6ZqG
EwNa3UllS6aF2ww3L2YfjbRgE++yId8sduBhsWGAQfAqlBj+xT/KK3HOBkC3jJ1/HYdbcVJuLQpJ
SZpJ7tUCk81ClnYpTJvkL8eUKzqU2hL68a1xMxD/9OroBv/E7lA2x5wNoFe+FOy/HQNSmnCRDbKC
UHjtq8/eW1C2puofH9e65XXSzX9wJ6IJG3BfoB6/cIlg35+kXd8+ohZnPF8A2j5oI81X/RNX5zA9
DvEpm35VBA4Km64Cy8o2YLhi7LTyMloYRrmNI3ZCqF26XY1OhdGHgs3wXKhX06Q0q1xZ2xa17cER
adjmdq5fnLvgtwMYXE4ALtvOhqC1NiGwZ/2fFrs4NzqTZG5xH6HJgglGmBcTDJDYWXhvyPBN0rc6
7EpxHyR8WtZXOW6a0ERTj6//JBafdV7YQDhQ0YsmN8Ym5J3Le5c0d+gq5zhaDwhHEgnEBfmf/AhW
chRAC9L5qBuTDGXaseQ6ShhotJP6F0k5Cs6L2G27iQDFdJeS5uUVvHH7mA2FuEknonC4jgb50ktn
+rkiPoc4uRijL3U6KPmoeI4Z20askB7VLwXrjqEbqxZkvJwqnDt5sgWOxAJzBymFVEwBoJC0eeac
Mkgz0/It9zbiNJkOfOSQb+vaJn160eAAikj3UYMlKuqG1K2UvxsdAuHnBbrg+IOiSWRv6/1/y9u8
f63Cpk/iuuAWq+fpf8GarNYuqbZqRHMXDD8pzIcO+HBOLdmi9KtRdz+64Q62w7EIeFHFZazZAFNB
H/6J3a+m3VPjoqNcRfpGvcRsrPoAXqmUZ1Yk3cxHW7KPbgkmJW5j0sMVge/rNGZQgd6i9uBQBgc8
TW5MWrAepj9etdeSWwJ+ijFzxflHtfiFfgU7eQiNBhuZSVod9VDtMu3uAE1zXfhvHfelFeCI9hmf
HQirIVnFmH5rhhWJt5O6t/pnjCdJd3TZrlM8DHwqL/i3IzDLJF5HqI7HC8WfwrBFvevVvo552td6
xxr/pFeupPS4pu0mkzfASGg5HT/C1IeMO69i14ITWU/VHV0S2IIxVFbciANhgFHN9VeFOGo5y8dl
lP000W4uRIKUer2XFpm87aPvKFtHtIGcPgTgjOqTPE1tVrtt+fFqyjZN3Ygo4TbEcNaQABRzP3yS
EaQpS0vbsx/yul8zOQOx0QzQT9EtNk9S8WR5h1hW1U+9CMALzRg9Bl/BzkrPVXeVc+LuHNZHRaLY
ZndmwK2YOz5iL7ya2rVC+Bpgfp2arSGeBfHYcesj/mF3YzKtk+N/vYShArUY6nG/OPQ+UO0I8Gp7
0utjzJBdqk9hexiBfHUMGsigEucziexWhmjzHbtowg1jZt2kmkHwAb9OIohM+5K1gqEbIA/2HlX8
IYFBjfV/LCrRjJFPuCHz0MFSweKQ5CpicXe5CWvj2bQHPPewrFjCfBawtKFPLVSNr/YiKGfLwJvG
CCpXz3p30ZKLT5Ugyzf1s9QeU/9DzpFMOCU9TH4Nkvu8mPWwZqp/qr/2GjvIf0PJczMNCHLxUQ7P
ILv2BOaRdKjTQG6a8jZ6POF2YZFN12NJXkwB5gayfmmGWVILKIhRQfVnj4F2Zk8ti0y0BcnGY/pq
XmJpJ4yH3uJAe9Sq6sxwygowZELR/xeZjF0kJ8leiagcGo25F+N/FPH7SJmja3pbmuD147L0VFpn
M0cHmTs15WGpQoJ8z2MVeXQJOMD2lPA5cHYkZ6O/RtJqFM+heiqkPbgwirmIGF+WK6mCpJF0iGYZ
KV8ooz1lVXZAfl6p6aQMfSlpWtThKiOdgkdfKj6I6ITKuqmDfUZtHYAuqOpwoXp3XbPNaVmjg6zD
T4tTZxwvWvaHR13rnQm5G9tRVPVycWLtX+YB4vJnmpM4tPaokTifa66N2b1zzKRfGA14L/0WGtGh
+5ukcWHp01YtCCefvb9P/o1bQ0KooT/o6CYy1BJ4vvHAm0yywy/0KTz/wDpN7xFYO5EviNsigMMR
vYv5iOItr6JXmn/zobIXzvzvhjEcdBVz1hIUQArTvfwaczay3EToRxW0nSLL5odON+rJbLtYMeBc
YvKwNXjDVKZpFyiixshxhR9K+OHJjIc1QSUGXuPStfSrwMCykndluRZ56Wp8q7ns4uOLMUBGZGbE
8yh0P3kvChFw0gyJlkruljG6xhVq7FHg9mPw7ANJaLvSVXrap4dR/FNqnVCBP5H5xsAoov/hbYNq
oahvdg5lujMzpA6INHhTdwyurAi06xe6Efo1WLkZc7+ctIitxToEb1oso9ZmuEp8jAJw41bjZAYa
LFmntmU43RHDxU3Y2ewe5GdQNzvL+paSx0w3SyRwv2a0HI9BcCrot4XUYlZWgltu7Uo8hVW7GopX
i2BAWinGJoKDPEkfGcpCUo6XwvSM9Gc0nKG6WJWTgZKpn01E+ZhfgoYhbLwNVSCsxbfIeiIjlkNv
mn2D5TDS9pWxLYqQtdKtignTVWhYxJvB7jh6KsEdL7UpsmQ/1kK8MsRTMaGfuiINsCpcr2dPc9q5
z5DPkEWpePdieB84mkyd/mOw1WJcsxM0YYzldEVIb2l5P0LjKTONG4EnEjYw9rYRfYj+0cJ2U5av
imAYPgHmBN4OvgC/Szc5eOBYttSfDOHyJRR8N4yuAT65tPs02M94yF30p4lWERkxdkou2JhiJ/4W
/ItcHtXyaQ6XeHQKc9Mfo/RAAwMipA+difspf2doqfJ4g5+RKWefruTpkjaU5a0t4uABpxxvWW8l
tSs/0J0pujvp6ya/qoOdSjT79qCwKqgZPCO1zLufFEWKn93IScXVfsn0E2sqRpXdfxyd127jyBZF
v4gAySqmV0uicrbk8EI4tJlz5tfP4gD3YYDb7bZlsuqEvddmxbHLBoC4S3+4QlTQh61sX/v2UwdU
Hnzp8clLNoLJtV8+esNhWjwtuChWhqy3prwM5qsKCEJ1vvIYY8ItTikmhpUxMr7G87KQhIdSrlV/
I8VtYT+S4hQT/DBsxfCbepvZnGKM5lILN+Pwz8F7lyII5V/Ab2OcsgHkGWcz0To6XunY/0Z5QQTD
YCIwWlP+Kg7C7/4mEiTvhE7i/hH1Ngu+UcKG1i2e25s1wAJPngYKaz7gKPqrum/0VXG2neecfnoc
AIwwNQostxjov/GY4hftknNmv6r91eOzTRHyS+T4K7SsbHfY8HRbv3fxwHhE1xrHhtVcxEy5gn6P
Ef6zoTUNsD50RNcq4ECC5BKi9IeuKvN3G5JxugLzZ/drFPdtdLP8Pda/sPhWrB+DJTaCQVb9kuO6
DtcBMfThQkYbXd7HicKxQT/wKkMsv277URDfoF8GdMQNyhJ1vtlagpHc3r+WcLQxyolfEeOxQs3K
ABz9CA1im9zr4Ni1HCHOUvXuzDCkVZKhektR5xTYv9w03OB2HOpL13hLJzuNpsC6/4cWal33BSqu
etFKZwOHfdkx6p/imz3L1OtPOfulPkU5j20JkIsZX3uSO/y3ap+FDRza5vunlWVZ8zJSgAsKmJgq
KuW7aVT1Tm7tcMgqcgYZln348UdPyVGGF8Vii0reYw40kMFjQO9caB/VTfdZCj/rexKhSSY/gpeU
npPLT7auoh7a4VNR8g1XAMW8yqHSrGmaoYxU3j+dKZK1aMTJnHi+N5UJk8Idv8NpoweU+NMnTBWF
vX0/fEvzEYBXIrqACK8X2zorysEennNgyrgOu5ViuCNcbtwi8j7le2ako9zU/CDiJ+x/OpAlcwx4
0u97+ZFGW2189+CP1PLoayR9X2iEFHxSPbYglGP2M0dIWZ5nI3b6V3+U2bCoUICxwNLbu0AdUvAI
0nQl4Woyj9I8jWIXW+8p2c75Bk03cgXxYEbrZZC8l7g3KGKBN71Y6Mon3kt7zlt9ZmxJLW77yV5N
PK9mBgGLnRUMFMXCXMBU4C2uXqXFEO5rSkBAeH8iPajGXiJMwBLdoSIMHvjCxPDUxT5LqEV5BAhw
oJmuKrjdR4MXIzZde/51/or8UM/zuHqPkzIJbgIrmE7hMlDhxCwWR/82lPciNihgv+z0rOUk2c5j
1nXc7pCYYABOYSS3/m4Qn1oP0zBdmt8qwmY4K814jjAw5sl7kH1HztXId/LdbxYOzEomyDDaJG5a
xgFait4ZkaHO50lhWQ3BC9gE37ypzUzOQqeVcEHTGXv6vu+CXQdOLuKsJZxGQ5A4q+tnz2Ljt8tW
3YzCVaCa5c8cveUorwa+gAjVv56t0myv4NCC3CAX+reubzTauMQ7x8h/M+VM35ii1FZmWNlP2S7Z
eY8ZdQEiPlYNZwcMWU/kKQGqZIK/w2CyPpvgmkwqaWBAN9FxgVkigqrtU9ceu4U/7Sf1oHW/pXIj
kTjUD3ysKLDbcY3r46X6Uub9R4d2lsEfo82WB8HGtmaES7v8Sb2V2VPh+P+UYdXLX4bHiecaQByE
Rs9FhxNoP0XpvJhIbloGEPI91hdlwFzhkXBFID93MRFoR5kBBXuMAg1N8bSUtw7MQuLf7PqCVYxB
pNG9wiiu/WdsWQw4aSDazYCyQeshNeCE852lz1dGJjifgSsFN3cnvqz6nrV868mxi4/gwXrc44m3
E+Ufrk5T/bbHpSRNF5eX3rqaQhD35PGb/B3aM7jGrnt2oGkH53WgLFP0z1Av1mZyHTHbNahyA74V
wiIWMaMtbabwzXJF9phOhKNnqfrrPMpWqv5ovM3Mh7JWcnofmWXW6BZbqtf8kA2uY2DxSM86XBlr
I6sdwWec4Hsr3gfyxN4IH993SZTYJFgTE/UyaRc6QFMe8/bYE5yd7uJiqZgrH/+vusdvKPPPmkFm
bD8C4263f4AdCusy5HfkiRwGZXrgSq4iXuPVWFE+X9qSv8OmFcIPmbfwX5d1ucmCQ8l7XqfpMtBv
Em05nMH5IiqCzdjcs+aOXh1Q56Est80X1yrnUEGCUfLwA7qal0SDwrxEG5Jat264MsS3J+D1t1Q/
ckX1H6aOau8NDNWivLNiZqXBCjPkDsvJzOC0ITgBy3mzQfQkCWXRb11+1z7T+Na03aJ5y9h0qnyq
pIF8aDZ3a0vyoRqvNGK7OI5R2YfhHQVRzs/LKIf9OPpe+27Qm82ZDzVC7RhHq466PIF8lDlij/2O
B/vDPKjOOivPLbL50L977dbTlpm1T5rmArZsGTIxCn2YiHCFyQFr0XHrLIbX2LVLyUBqcmdd/vis
LB+p9Q0/s5pQ9rhxteJCKtpV+Ojs7g47dcloJpvYrkUnMLiw57zuH+yHuiIdJUQ3SMaWOCrT1WgB
jKU3tb0OsDe9vZF8x0BPkuFfblzigjuaUVLl2ghogPISalqxEO0ucfDhje8NEnYOpPcw+FdJRKb2
HrhdQWKxMyzLwlkrlH7KByWCPV+V2HyhpqYULiqLHUpBPPU5EhsMsWy80+7V77fJMwjRxEoJpOyK
+ojmWEEyiz5sgPuK2qYy3kbYHR3KXsf5N2S7iS2G7f326ruujysfQrzZftAojwWYTRt5CYSoAC2G
ZAiVhJyr0U4xVt3DhEuKlzvY4RJiaFskSy73Aoodil+Nab5N7O6qn74Z1xvdr4aiYiB/m0nrIdZ2
mXkoKQ8H49HH+1HZDPyC9BE6mMYGJDe2HDOTEV/jjDG4tuDdAxcv+OmC5q0n8a9pKGgtSFB3KY4F
66rqqkxHkEYLmmqMJZyCWeCa4FtgKhH37amrjs9gFkvLVQSuuC6OPHIZe0PGPrn1L6XMYooA3ag2
uUL679o6D8lJEtbVRgVHNwk6QI71r9GCg8L4vUExlx714sWi8hpRwyJNKNc84DI6GerWp/cnm5Km
HIJC+cLMpzY/tUcY/aDrVtRVZCxU/11UH2X0TwJEVsmlneYFoN48i3LnwHQtXnVuZAz+zV4OF37J
UBWkc5ppJz37ehLHafhLRnAp0+HqtxDwOvc6ghFg5s7GrNFzIhbcdOCw4B6qe88gaw81Wr1sUENx
2jNfmCUX6P45Xwreg2RAetA9sagsq/gem5NrdqSFDM1DN78xs7mTgSMJNKy/UORNooOWefMyKkD5
B6Rs/NlMl2z/+eeYl4eph6g6f7cQM5CfdCntYpHDse7IRyf5pjXUtdTvafUeKdXWaJ74s6vww8sM
7izUpta1sz7aEBcnMynR3UfmsQlldOtp6wm5gBad2vqPcMNVjahOpzBAJTj440ZEEi12cCkJMK/4
+B0Gh+BJg3qhAKooECZKyrPY+IzTbZtfquroYz0IoROLKHsk2P8dDHil5ireJUH/KNJVSAHuwNkZ
SetOdJO50ixvZtQinwOIdZIuFz1QOSLvl0Gjv0jYKm1HEqJbsndTCYxFR9pBQ8IW5k7e30i+WvDl
QIRjVcjGtj40BGsl9T0lYsLnVLQNd/DdiJktQOCXnnUjjgeYScTooF+x2UNPkckei8UQ5r+eRFzA
nvQPG2Kltt1ESpW3sglTKJlgRA1nGD0O3qaF7NFRMGYR5GE5Zbwe5W9ompQdOvoXdIujW42sSswJ
5wsTlyXuyowtnxxDVIu4/LFOMUId4CiY+GAdqh8dGinwdR6hIzayVYS8KxveCI7ZTNFtCNmrcnHE
6H8wGCCuxjqmGwtdw5pPJpq02lf4oGdkZjspHASYCfrW+lvzYB5UdfzCuiKKtikhKKPj1rMx/+GP
/1r7isEKh+XVqzgH2dzCJ5PZ1VE+FO8rtQ+wFhfD+Oi8a6J9yPKjApxHdzCdsuwURJ+6fi0IsPR5
4SpuvXFgBclyhXIESsEIIyvg/GFmWOopV+4bvulFpL2qyV02n1P0rjnHmjXaaD9V1DqsPCNW3Ubp
LXwwny86c2qd8zHg3iIzkv0hI5dpsk/pUK4Dpl5hfZw9+IWKiqv6F0f2fZxVsgHJjGn44xTUjDAK
M7pqiAkvlXZWCaCxr33SvvT9fIOB9gDRGTfnwC72xI46wXuEWF4X6A4VIpoCvgK1QZdGm4SZYYdP
jEy4RcqgUUfdZ2K/KAwBXGT+hfZPFV+/03HP6PlqUJQVewUw3ayizYYJJn1LKTeEOnBhaMjFf7qK
FVnd+JzY4pD3JYvb8q8BNGfxVIAq46IGqi5CEFblqmyrDRTvVYhQcegoakIPaebGqI59JAlui+9a
9ROR7JiQSFRVb2XjEwV0Iy7EaDb9sPOy4hzKGK+O/aKynCoFzWs3rgijZpzzmc/f+vxh1O1qdEzu
goxduOmgWJ3bKsAtIQMMfVfoBr+IBihs0/2lIjrVhvZPQc0U9P8LVBYts0vFfhXmmfwCcDRcMDBD
DNEgPB3wUrfLBDUCU1PTwUbncu0FDe47Fh8R4Cg9/MUZAViTmilAn76Vxl5nc4Ak1ZNXz3q3u4OM
OG77tayTffmuU9tMLJJzjK+NZSz8+NPq/jdrEeetgO45EttdIiHsagHImLSWOHJDKrdeCV48mp4J
OIBTY0rs72nMBbFJmaaZNvvCiRgkSfHHWvNQa3NveJXmJewddsbA8SDp9WsHDU2XLlL5k+e/kxrj
/p9gELoVm+W6+EbNeFKi9wD1ufJhU9JRn1W226LxRf8Z+giLWIputYrHbF80IIHETm3ITtKPqv+l
sq8uUKmoC4Z0l0IY59FInxmrOhoRme1a8PcJcrxJI0s0PhiBnHMRFiqaQBvbjpX/WMXotsMfmJkY
c0SFQI1xDHv9GTQvTopcd+rONsU+ziwMVz2Vu+CXPdPBAAdQk9kVxMrhppk/xLRNyHtg2uN/qZtv
ge6GcFtW9TvALYLR4dDfI33GsL40guGbQa7vxmdxF+D9WfISEPIT/FjjhQJZV94iGyMRIxAbVUzS
PYoS2oP6yOMI2Bi1FqzcOeGJCYCXHtL+1dFjjHmU5ghR9GXO01TzS9DC99LmOiHxvM8QytrQQt0o
+Ub87Le3rrjKEngfP3OysJEDYJF7aSzs8Gi1JRtz5pFLoYHaX/bOO3KCKBNLwUZ07XsPWwEaqC9V
zm/F7lxY2y8Rwy04KgHLCo6s2F5mkKiCbaxtA8MEe/wcPMRnUDrZWrGO+ZU86yV+hNyqXQOLJCmd
/EsjEH8mf0N8d0y6z55P6476teK/Sm8j1Ys67tNqN/ylIPvsUVmUyEXmXpYtm1ZfyLBE/UH81SHP
0KBfpglJB3s1D0nNiaYp6jYahqGOwd8QMjVoTnH/K40SGDHGgb2lkyOt8d3+5AV76ZlbllCx9m7F
UEumA5i4JQhJzFCWYb34mKcSdVpZdreONeopooRTOIOoKevVCF7fwx4wk0Q6Y4P8LUUa6Kv51tIf
IdL9IcmX81dJGabkDT6m6N5ACfTXZXMc251iM0/apo9MeWv979ljwP9KBF1iVXm7FGZWDRpmelVC
Fymnz+5H8Ahc8enYxc0K0U7CNa+IddTmFSBYLQHoSsfKMSJHIovvirnz6KFWydl/jIyjYzrezC9P
UzwvdOGZ1qPqooZyA2z3Cd4DIu2+RpqApmu3jZPgVGfWpDGMDZIt7xT5nAaTyvLi5+0a0WXCo+ET
sbdnijvK9ZxRAECOZKoeiM4Z01Ig3Iz8DtUl4MuJt8mwMpNLQoqif6CBIOhhFiJjFPcJ+OyYt+Nu
JIjVRpPJDHNYGgzuG8Car22xhvlixGuITdhGRhYwxWbUXV2g23gqON3vennO9UWBtycjVcaLYrg9
d67QdkIV8c2/09XRh8r21VfdgUULO2B8LygzHFKga/Gd4yItmrPZbqvs3qAJGP7V1NpVyWVUvxHo
9kK3SPxAYswJGj8dE/ahmrgtSO5o8mPCIr/mwFat//Gio/iY1HNds6fQ17rvHOimmdBJzoopWEsZ
LstqWqNXx90gBgWFzFOnBYqjtzHq3Ly6+glbJH9bkLMVs52F1puq3nowqBzOvo5tv+cqGZjq4HVt
biprZ0lsMR+gzgcmye5kM54yLn4U3d8E4raGEY7jnZicUzesGuNeIvJv7KetVpTfl9g/NOHRog7U
FYcC+xCIs9NcDIv1irp3sudgJcuRTtosPoQGZVUldBtzK07IMgevmPjuDF4ZkmMqrpX4C1hLKNqz
mHH2/c7B8mikX7JNmcFlCLiPxDYTgR0JOjH+RE0SVvGVFgS3wWWgXDrZ6jUhpQ37dviWxxvSjJjC
IOTdjFGxY0qneZccPUSCnUqxfh0OiZFmsqrvVesK0MI4QICZo7iBLAbC8TWy3Lb2l1kQ33Oy3LTL
EB6D6QPRQOjME/XGqMgnk0vfIrnUeW/Hq2+cSqpwOPLulG3gsWBmEgYOPaSqs0LPw7eeki3/NjHj
aHnxmKnjpfbJV41Xitm4qDc7SAQhU3AvozjGu4XKTNORfMCy1v808DRRb+PeXGvFNgzYzvv+Tg0v
Qf8To/rXC52SIlrbBhsE5a3hINewtJr+7OVECjAzqNl8tNFZTSh8XZxm2y48Td7Nru4WkRBmhupn
cLX8zMAMcjIKT9rZhhX3ty/nORLcdCQe/0J9mRCV5L2Z/bHLkA4hCDIcoGIo1SN5U94dx1w6/kdE
lGfJuyKVBTotItpMiW1zUbLwy9hSBJvU2lmQd3NN3/sKC2yDxoJ3O7ra2msMsgGSjtsoE2HPjZvU
gLsqjRkykEkEeBaDWU1U6zKqWLH92jRCuPRfLEQL/K7jBg8qH3iFqwQzA3cSmtsVsB0Tjar5IUH4
hMPWM3el9zYMe1kq/9if37M6YxVt4rPnEiH6QSUb1ecoIGBtY9oe5wsEsBwZvMIPrePXVrdB/KuF
Hy0rtMEat22/y6qeJrRzCdxcdzp7CWr5EN9Fz2CwIHUiT6Fyt2n9GSkh5idnmYSXwrEhDhoW0nQm
VJrZbWzd2c5Pb/FZMxsguRytcsF0bHqoNo232hFbnb5N7Ib1+KtFWFNg4UlRwciMegMpRuKheCuc
f3Z3jIaWLSEmNi1gheOsEHd+hYzhPC04NAJdmc+Az4P+W3XHqRlRlgDlZyLeYqzwDTLMgNN4DjeV
GOp9b/7frZIHSC/me+bSoh9sydVSsgpxPT6aeqjXJfoTU8enzs3bseel7Ipl/Z7BTcIfMGxtotF0
TYIlwNEx8G1M5ksiq3UxPU3mvJTL/uuELMYhIUjTYV1TIiJvjJjjCx0XHE9aIuodApilVZubcIKJ
BN2ubCz00vNs5BFOoLoDa+UbRIri/9a7ZaXejSFYEVJIK/8cePx1poMdUXEEojXmPwgMwDrCYxaT
iR6xrUmz/g8THOO02mO5RXa0tNwxT7CfWKPrm+LTwNGasImy70rOTDZZ91hNUw6PGMW958PHxOnT
DMwfQRwLBP+hzattbWnHqM5Zu2Jc8fiYMcMtrIajqK7eFTRpFdbw1ttZ7Tf3lo/4JcfAkGQkuFnq
M2T/BRgNV4W1mgiCR2vukWWryOKaTYJw6fINZ206Nj+lCd1/yKEZ5NiTyBlEFBmH3lJpvkYV0IYU
B5+3M7Nn9bC/TThociOlM8T0wCNblr0bNMzn2VVEXOcdD01e4RH3tw0z9L75StsL4UFnksUXxGK/
WJi+HWRWRjWeMvM5QxZU55CgI+gnD9Nuu7AThG5NDO/JIWBCIvXwneBkst2wyh/+4LXNxVadPrsc
QyfzqSp1G9LpnHx8YDRgrZPNNONViNDI0xhZ4kSOK2dvp3sVhJlZOus2Cc9lx6wtVT7tatRfOqC1
1lfAetTHi5kywIrEQoCtVSJE9VnuxpjSnW5jZocORcWQbkXULm1eZXXa+Oi2x/yoIB1xGN7poJyz
/qegcx/R2GgdTm8A4Vzm/Oxy1epn+HvuVGHwJYnBgvhcJeCv83uDQsKbP96BfyJGmW6MCDjGFvn4
qUCQTpT5S+Sou0hNSZKJFpme7pKJ6QpaUfRTefvgY9iSdwfnissEdYHQ/LWSHgi+YbwGy7woJywx
M5WzXYaJdiir4FyNuH+wybSQOk2z2Wg9018jo+StLoREbvTZzqsnt9QaNgUGEYmoMWdxqzc3k+vR
0Wh2O7r7MiiIHFNIqv9Lx2R8qdruHAYkYsKRc1SHFm4Nt2jp1OmSzmKtCKokOlGPfRG1VdeyHguo
JI2Hh7XQqzlFQ7tbaqU40P+/xgHTehuyw7GFTk0RtXQQP2RtsRC0qQqWgpT8m7GFXgvXzRRgYRt7
qQi47RiuAC+1MK6FULYKnW/LAfIU/brVne+eJtXjWY6k9jexG+PuYNsqF7ZuLNmZY75ZqFi4c0F7
IOL3yCieAU2mxmK3SXVmFp3bYMVBefnSdf8sGH5TSeEclNAimOv75lnro+WA7DtBqAPF2Z2d2czx
XOH37D6pH7R1k+7a3FwZ0avFWF8hhTEZf40QOq/4GUt0H1+GDY6mhXotoqODqlmxksdgDh+jckTY
N+hoH+2EdDcokt06U4snqSLI2vseJ6P0f/Ix3ne+M+tjl1lRvJrWa5MbkHFq4Ni5DwkDxk9zdaqH
ZR8tkSPf+nQqIrEGPIc+rO7GvhZNfzUQe3tc2TX3sEBr1z5rNFYEosTwrtNHb1n70Hc2qaiRBXCq
peM5UJzfsQyh5yFNHpDEVAHOxXvrYNbMqXuBOxEOrBvIJfXZSnXPO4XZtrELG2vTRx6bdJQNJfg4
kh4w76LMb3DqhbQ98hde6yKPaF1nUQPXIyxqaUR0uO+6eI+ZTunxd2sxao+Mf+TL0j1pgG1YdvqY
+sJ6E4/k6TUBkawR/cNZ47lvW+ALuDty/2tCzOv57ciGpsJfDhopKG56huVGMZYoRvDzZ9kPs/Kh
JC8y/a0c+8cJZwkXoS1av5QsE1kVsK91VjnDtRELW1+jqMaBZrYKQSPn1qr4XW8U1L6Cl0cwpsj7
7JbMeZ8e5RpZe13/LDgqy44z+MwaU2X9Fog7WPnSORQGlUv1cHAHRXQvwV60CGMIBMgl8+ePCHu4
8D0iSOiD2X6Hrc867OhY81Z71hf1qJ7/jeV3JcGq+pc0RgzcYwXmvJ6jMfIRVHULHoQwII1J3WC5
sO5p9yM6XyAaZWivel3cFfgYEwIqON3Ljm1til/N5F72UrCeXriZ2GYH8/KXB6Pmd1aB9VND9eFh
Cmh1FbJ6j7BXbiKix5TSOkxhtINZSLDY/HKT7w369ZzWhH94HJURmnqJY893wJxxlTh+52qzxBZR
Dnt28a8W7QuO0dKpVlNuf3TxkDLOstZUfoTBxSxZoXcSg2bCmkaj6hjXIWBYwOB3slAF8TDqGGWH
4FazXecv8lx+kz61DRtY4DzXTGQxzO9sCERVA+RcfZf0hbW+7FF7GyX52RnsnHtFFkmN1bDAiFQ2
HexL66XIvicDVyvj3Vo4uN1IRitq18S7YKUQ9u1dhANRYz00pKVb4YlW02o7GhEta7hSWGwX+j4Z
r57f7GsildNKPQrsGTJPFqlx9JJ0ExKTDp3vU3TNLrUFEIyWeNRdPGfRGbdC1VkFoktlQKN36Z/C
VjFWFW4eiOjpnC68r3nPSgORF3IkHUdMz9gxjOWm97Nt1aGfF+M6RTJJbswqpt4zkTTqdrguasha
Vfk5dtZbYo6ItH5yJpAa8FrL0xdR85Hm4hgZrJ85rBKnuRFZvhRsvdtKZ+05nQC6vYQMKEoVFkKf
n2ZVfAxkL2fgALLuBvGDIJxX26BJbtgmNtqSy5TgYLHX7dYFK1Dll0Fv59yR3zk/eaCerdTbELUX
jZonmyyKumZdOeaWRO4XmZSPJujpK97w7oFfTVYWVUtelitNdtuR4sRpPMhpz1lqplAV2kQu6lR3
Hba1uPC3vTnupWqviy5bl3PXA7OOcp6UGDIEbN4OduQkFEdg1rNYfafbQpWiuhHCQrUPX0P/6afa
2XCQATPTa0ZSlq4JWoCS+jAdb55KVA4eKnyuW0cBd8bZNXKgRbj+Mk9/6ths2U+ELfmf7Mt04mAJ
+HOzOHe9/5mhxoqilxe9W8sChYVHhO6UnyMGW7Ja2bxihfLVphdpRoCj2VKRcdqHgEFwBo7qqawZ
B1bp3xBPbkGz1Gje3gnCtZ1k577KdiVwBpuP2+eAKMAcZdU7ilO6gebGhx+hkZKI5rp2usn80ElK
EDtkd01RpUAhs2tqxcw5Nb539Kz4bLX2Mhno20hFLDG7su2J4mo9lMKNSC1M9MiViFadWHV1zdr5
IRg12mCVgYDGTYIJ3lL1I8DZvH6VFBLOIwqxj3omEiKyHAqanopv85dljq2Hix4ffo1sixXiYijz
c49T0wfIk3kkNrA19CSrAYpii+3G1mR5UBQDWkH8+7TrqqUSWZKvs3pno2dNMFkVMLMM3O5APiAd
rz24NKYFjyV7C2hQwyrmqmdUxP2UFfHeJpnKqvwjhSSKOu8UYnaRXbYKQvZVir/RRmtTN8WqoC4H
to9ct741nvKocN82bAUGDNATo5Ix5Sz22hWL/r5jFqIGcOa0lQc/Rc163mG2sivB/0Ms2MISySaQ
zFV6b1eQd2SakJr4pkyJlexpNmQ4IP3kM4g13hF8dwU6chszqvzxyk8yBL3oTWPikPnq0gHFkAGX
cvINldE69KY3xyTfKui5O+mDsHob4rsCFBawze/V1zRbxio6P/iEnSwX/URx6JmXyVAYERBNYwD/
QcExa0WskSFXBo5LACN2erdl8Op1/kdD2macomtMK14FpM6wITzgHxXCCuQGGzkhZE8oxfDryCjZ
G6bzK+R3nFNV+8rdEeax14Z1LwbM6dpqpPQfAuVVcQimaJpj4/21428aLhsux8if6yNtbzkKDLTP
2nhEk7Py1X+9+U8xvJtKfzHP6+vyT5j9wkcmMSQq81ixK236nKRageBbCpwmKnOClB9VF1cdNvmQ
sjmmnYw5IrDxKuxwoboB2WvRxdUQiNn3Yf2RJWBNpEnVtKEZejUDB0MY1l2mxLWT0Ml7y7gGWmH3
07uF3KnDNNpq4XHECVMEwzpQGGyWcqeJZlskwd5grzpUD1mf2oHNj8oY0PMkjmzWqNgdTEhDeKxO
OPA2mqog3XCusALhbGOupBRH0bBJZXfw2R3bMZ6FEOOsbmMmyshI8bYWWg9NRTLaZvylpF5VSfU1
jcPWYrJid+XanNCkWS3XBZ/2SLYCIASA6IexK5+Wnewie7r6OjM0K9xKbOA5FOZOZV45hfsO3bQ6
ErdqgmQw4zUs5vUwvPn2+ErRx4RUXcUOxFqBFELmcCBCI0O/kOBAt3cOrBkV87uPBbP1yM/IKzCL
A4MgH1Uqy1kEyXqsAb6vb6N5aumZE5J6VS/7qyGnv+SRuPos+VrCS2omnclUrrNCvcRIHFpHJxb1
J/QfbMnXloJdArJjXVaof+fdA6yZzoQmJ/YVf1qpsY6CE2PNuW9YuUjOiB6Rbz9AWQk0JOXxqS7C
V1760zgFb7YRc0/oZrYYtKfGVF4vnwybNlYOfBVBVMGOKkWspZS/OaE/BDpvgPf+G4s1DG43QOQX
NB90glSv/guFPsYiZKbnPqDUFiaKmAyUEZ5aXEYJxPvI2ufaT+lvK+5Gnrm9MdqvGonsFYDodOAT
mOMM6RK8adp3zvDbxAzssbfF5LME5FJqPqckCN+RusU2PpsiXOdshsccZ+vAYkl7mSNxaovbCD1f
EJW/2UB+p0nTldSJO+I7UBlSdwH1CMePDUxOM/96xkfK6B89uAgVpIMi1O6qNlM8aamBxhnyjiwX
T2m80EHNNy3dKVoCA31wpP4aCL58VcVqWWLtgL8qxWVQq/U8hc10s12TeTu7scDW+bAvXofmTcVb
G8ID8sadVlLvqlz2BewWNpuHgDe1LI0n6SAPRJxXr8GbY6bzoR1C0wsPNDoXK4KFx+KvEUuLQlUh
uIcV2YumMrfSGRlkDDe9QKxVRTsOnMfhCCayt/7CbF7h8sUMLBCStTOwjA+fmcCAsK8y0LdD3hkV
d0jzW+kwXwrGbcT61cHEm0bZzpds5pqKXXO6aIgHq3EcKGa5TTXS+fCYjj29dWD96Fn/rDhuUkWn
4JLo34T1TEoEjtTXeezPrBcWYOVe+LcMzknmd5dkkiu7Dt59oI52nuyHtL51bAzUMdkqFU/bnAFR
opcR8YMvc6+tr3IajkFlMRAqFkD2V3nPq9oQOwWPTx/GVc/2X58NQpb9JgMa16HYZYAiygR5inD+
NYkRolltge1YN2IIQzxtmpc+K44b4ggQlIfTQcZg/fgMc18l/CtbFb1zbPGKqVP3GlB4TyO+qRj8
TwEkL3d5ZbbW4ONbaKY18fUU7Ey/NVN1VfFsJBWc5uM/SHggzBq9nF6pb1F1xWjmxOa26HP06pSE
iZacSXK4yP67SJ59N+1LyflYGgdHqNw933OgiwGUr5BLbcDyB9pZbZz9NIxbqyiByTnaqm8YKwVY
9v3OIS8AnaLaQCVKTw2UBSdxsD1QNpflXc8QtGThWiVmr46RRtjMT5t2LyyTK8QnzaSlUKNpMFCs
el32WozmxlQR/JoAiEpjF6RP1UOKMieJEIfQWs49B5dU9iMegnnRV2FBZCKFgssXhhvrx34yn37V
bGohTl1orwU7RyMLFppa7EprcGXV7NMmRwaExIyR5V/ppfu+5DmcL8G+xjucuJJgKzGyELFMty+q
Zx9/+en31AA3KXMXyDfHEFumrHPF5O9Std+G8XTximLloHtmC8TkO17ICdsXzmYxHQQzMK+1VlzM
6JtS2EZEXWqfjUO+urO0oZOWqnXSa/YksbppkaukyTH0uEz8jgzfXx4KDD0k6EExHiZaKOiMJLxz
Bxv/cXQmy40iURT9IiIgmbfWLFmyLXneELbLZiaBBBL4+j70rjs6usqWIPMN9557iTMwldDch9g9
6BCWIksYCTGksXy0OYwNp1xwxuprwM5fk8+SpOlOkLeEWcLxl65hcbl6RxKwgICzEmEBmJBoa0qN
uyw8g6TpBvkUIR7krr1Nql/rCjuBG7MbofRtAQbNxndJVyqQYTpxc18kwS7LvJ9Yo9kw1d5yZg7E
TZDdlh4kM9U7/RZrhIJlW4+S5LNGGTci9p5NfazTFonxb9yhyPfxai5ShA7ti1UPD6WJPcUyH2w/
2LltjZNrPI4u2P08IQ2C7bfhW+c2jA6R7W/cQV0Ny8M4B7mDiao/xRjSLh7p4HOw6y2wdh+VNWyK
msMUpWLBxHCwsNTKfaxQwlJyu037XerPFol0FX65jLZhzz6HM+ttX+4IkCPJuSg+c27kJJ0w5YzJ
KdEMaLPu2/OSW836fV14PRafiAW8Y+nFhpRjgDbdV394COrqHIf5aixv/mKpx5QYpPdmUxxLHMID
GyAgCEzYeNe05nz0bgvppILzl2d72bwXc3byuycHgkyaT2fMHrsGT0PojQ9FNmPpxAmAaNx2NKZv
tcpGyr8FLKCDjxrJgN3r52kqT74WN0HUlhnXr07CjGz0Nh16oLvJhCcI1NXTqCEpLCO3XBz/8zVJ
ZmAa5dXyG7SM9a/RRCz7NHOi7MdSkvJP89D1vQs2JxvfUdmRiBQzF1JpwLDDaSOiqKJdlhKmRKKl
D7xC1vnORIsyN5dmqp5si5wr1CdVVj6GAg6Bf87jFHyVKonAyw2KEee+Tv/FlU83i6gvYUvTuMWW
Cd5xxCE5SEAujfWWlEwxJ7WojYFgQLx18pIgDKT847/eYZoOrW5jRv3RnDymP/Uun2IM8YDAO3Fu
FH6hUK4jHQt0NFRpc3hOquHqIAHOONoMs7vEgfdU5+nFN6etyN29rnruzx6HhU+EzYMrX+bo0Zgo
Z0b/oQssrP+4CMr6KZP2aUrUIcC9NaMxVsJ4NAIfqySDYeIu7aF/yCFOtwlc/nAOD1OMrNEGbL3M
nMlfyA0smHRTRtufY8jK6UILBJIHMZqLujzlo7lqh/ew6HaxyxUJPU777aojGTHlGOLvY8mEiDsp
TosRvalNyL5iR32+IL4tjq54l/flwTXci8FlreOYp564czBSaQlQkpwgd6QzXPTqXPKZjZ7XZDCJ
VmKcKfASd6XKRUuOds7OGC92mNk5wK340Jj/JoIjBHu1IjMPIRSUHGAx/BkSvO1DL6Z9Y/BHlgKT
BfozF/5F5APsnRLQX/op8YP4Sar+DxHeXqXuS9KkiukCvRimXPSpGoUj1N5eyNdgifbOEGv2yKiy
pQ/GvdSF+oHKD60F5jI35OziY/0q6NPU4nYx2GsUlvMpjO5+iKJnQ6pfjpKHqXUvUyb/HB9VUIU2
06RX9GYIUjl7U0lO/BCEgkGPYFjZ0zeW3BCgVEHb+jP3dpDavND9t1wE2KrE/igi79TnNYDdAOdi
0iQvDJLXsYzxZgELvuNOu+trjEPp52C9t9OtqefdEOXs6QhL1fKwxDfRU97ZdrL1/em3i1tOPUrV
pm2I9YSKblVUx9wnAyR0SORoYBQ94EyaQZ6VB6sunlv/Tdg8MS3Fg+34AJXhI0VQmXwkIqMipVbT
uRoB2/C0Da65AShPZMeBs2qC7eDr+OQU9qUkdAdMk4OanZ88BcQ3xM3HVItXJyQSm3bfKP1D0Tkg
SGBXRpa7KwNjzwBzRY29d6FSZYG5MyiEGe9ttdDPWSWW9R4OBgxdnLhGoY5pNrHA8Bg2VesuZp9Z
dDfFgm+b8OZXWm8njtIY6cGknIsCiN/58qvv9NHyaLVLdz0X9bmEm2ez/K2Mv0g+58ThMZ7Fp41J
R1RE/c4IfIg+ovliYIib30HtaXRgG3FzVhmOzjp77snycaUksLU65oneB823ps7v1bwahptHbUO3
grMc4VuXX2v8W3hSAdG8BnJ8lzNaIE3suXuj6/2QePpSS+xsrMlGUTPtUXCPcffEcCW5r40FqECH
NaT3cYeULFuEH2sNqDNyyATzunsV19c80zevsq5GBXV4toGSgHs0veex0F9u3O/raR9gj2xaY133
1IAuCRxG9FErbzWzmw0YOJgasydjqmyykCVMfNOdxbSh+JcaAdFIi0/ATP8RRn4dJvznvRW86Hr4
VHDL7hK1ANKtEyxOWqUYrtFc2VeEs1c/QxJvjDj6XEoUC71abXvgqwLcW+Zng0O64AMs8cNKa4T5
NuPBaepH5eVHi4Qj4Uc/EODvWcTD/Y2vIeaQ3uHbrPRTY/uPjU3kCrlGAlE1CpEnLoaRSRYTLQPl
a1o+lK68Wsz1skkZTMqjndPKk1uR+FnTHkqk0chMXCP8bG201ab5bHTWObBxsOm4I+Qo3dloYmbb
uThVsIuTbKdCpETIdVxNpZWJZyD+kIxgkzGxuYwmk83K43DoE3YfZkoNAfNGqPaWNc7WMoMX2dDY
dPm4bfuYGtFBVUbeSul+higC8Hb9ppQnRJA8eX3iYaKdcD/DXC8zy6VWQMISGwS+RwCq4yV7qE/N
JX0b2oiTsbVo4/bFUvGjEw43TRPKQBP0ogAMN0pk7JDT+Ox3CkhTx+COXvihRAhi5glTTHUf8lXX
RjnfjSGheEEs6Q6LndV1G4+aVmXGE1MLYgIH2MJYASf9JhU9M8bwgQY/FQOQJcq+3OVQ7LKEnkW/
0Wv+0qHiE0Jh1tQMxxqI+SjkmTwyo/ed14Z1RYHvshjVPzGw+xTkqDTzaixQksfjvWDXacAv5sOh
WS4PUzJuvSrcmI6Lx9DfJGFAODWwCiizFu0KIun1DAHA6MXaw/vjQ3l1kKp4jLv61L/poRjWZbBE
g6FVqcN3aYMLpOzwlGL/1H5xw3qrMgkOvdXQX+AUT8cww7++IKlpixeQtorN21Cg2a29C048AnAj
/GQSMMaf6mFkVe9VV1Oy2fetM51U7Z1qNV/qsngqh3wXlXDHROscUvs5gQVkdwhhPQYXSNAdtrGr
qRUIFHzh7ZmMPKrEXsllzhjWZxbev0UNBtcHuyVT0uHKuT+j5ERjX2aXJgGhXhEAUBgBeyqEr5Kz
czMr5+ZzziaRRFZZ4xnFkozhrswgVEnU0Jnfnoy2exqkuhB2t60pJYBG2e91gVyizno29Ea+km2A
H9eDryE2cmjoU+3q5mmmrbp+YCp2we+CUcB6bUVvosniWPd7eieZefSS5VdnezUZFwH7WrM5usbw
JqfqO8z0eq68U2enV0bczJTAs5AyCdw33uJ+/xlC1vZdQyCj4jXErM0/+BARXF++i3o+xn3+W8Ul
gWbGKUeb7tYej0L65AxI//mPLC+YSHUq2lo+o6IyPrmURFmALLExWEAkDN8VvkQOSGJGBFS3mbxg
lbNwMrGkxQklbUApJnFlW0303ZfVPfr+fUuOQWwjhxXJr5nrx1oA/pXGvLNyFMzh5DwngfgaXPCZ
GXKuiTItGXxUilTSoManlnkMWVL+7IV3Y8+ks4IVU7l9tg7M+aBtTQw1pjJXsWgI4RPj54mwqjVd
dRFRffbG8i/3B/K+wcfKuN7koiPcz222lSZizMiOJdHEXDfySJ2KqwHphxUcKnoar/0o0AaqOX5o
TfjWPiQs5ltWQXJ9Ea4cP3tucnNH2C8FPrRnh8TuRrXPrA43AoY3AUu4khLzsWSXODv92rCQB1ne
RZjUl3LCUiKaAx8eIjJjoxdnVN6rLeOlk57FJUqRy1CwttVwFqZ9kykHflmdkzzclpX5lxvoehrU
QIFH0LpQMa7wehtCM0Ryg1fUYrdGjaIDdEQ+GlWmWQIRW/HkIiy7m9iHlj6LNqZ5CBDx3s/z8+hD
DlSxgRHfDLYz1fWIUMrK0pPvs47K2fyZVoOgeLylbXfJwpslikNsDqc0dX7IDNtILzvVJhdyY55F
x+rbJszKRx8HnDKuo9UY1B9JmDw38YQqzb3PQ/b0Ewt1om/RnAAoQBzuVO+lPz8vH5XUwN9MueU1
wB6LtYe1Vc7oMo5HjLbxXxsBWqgN+dAbw0OCydIIuSIy++xCcc6GeZclIR2MwPSS/A0S3LZwbBuD
30jNhhYnkZfRcJ8VeyyjZ1kicBaOAeQRNBR3siiYdQf0SYNAj0ChBXpNnCbL3Nk9iqGJEDiHmyTp
3Kd+yrmmgKWM5pWg3rtqcNfszfdeQVIbdfJdRVxnZfUA06liUJAPvfUWhQj02ScTUx3itcOtBGm4
9NqL6TLYkJjdIpf+dqROx3RNnGLnrpMaM8qUlvfKxAjduajzugEjZLUIYFVynAP/pcwItcOiuXic
EKkcFA6f1rTeG2t87r1FuSKjnRnOm0EPn75n8HcnO99PLgW8XXSL1rrF1QWv52r0LN+V59yqqNl3
M/wtKz56vXqa+dyliyqlBAadOAkSjZ/ABX2VTjfXDqi7RMVir3jpa0auXkjJph+KUHECVk89vZoH
GM6OqlsfZ8+mlxynfn4pZ4NFFP6bOr+VYBOkA/yC1TVbGEbKYOtMgPdEzmHnBMCAdUTHB8IJaXBh
yaDPGq4udn+6rm0QL1R3uQ8yd2Pr4uwSHC1CoHlmH34G9CAGh3zSuyEEOFSao/5RwRtnxrsV9Tcr
YEBMQIhr3ZzZW6WSLlwb1x4o0kRp6nrtU4CDyavEuzeFjwkjt5Jg8IYuBQXAQbRPYGaxT7Qb23nJ
wadw9cCpYl2ENlBMxmUeEVMMPDF16b+kLI88rCme0/wi0XpL/Azf5ourxRMunV+bk1imN7bVlyZz
D+4I1z/9cAveT+Qg0uXmbSAHO/reKtG/pJU6WfZ4JsgQd+mLYxVsOFP0ZbnX32f+EvOCSjxOyRMg
vSw0GbY7iEDl9N1EbIDwttrQWgxMgWyAH8eJh8r3VqN8NVyF666glwYX14jDIKJDbPyT8AG7Tu4n
Dyi66BXFKhSIWfHtdrDahuClke9jzkcUT6/pgDqaKakFiEUWpChjLh0dBlsyIWeE4KaJW7yfcdSF
JXQieCF5BQgDVPSya5g/0gy5R+T9uhZnZQXAKgcVSKggYPTAwQ1mfrV0wxqPe64noqf7e5mDGu/C
M4bHS6S9T5trodbiPWiquxaOgw6yl8lySGz/0a188WMA17qDlYkcmF2RVQ07A5+Tn95b84ADCSuZ
HaKAyAvJzLQ4SstgRBUudLFNTTBWUBAI4hEOM2bnzAQZYbTm3vB6UIusMlLCQscIEtRMpQqX+iFr
UaO5QfqkY3VxYySkVu+SkNwTz8kOnh0MqpadSNUpxV3rOz/zsmzxvAd8G9Rn383o/cuD7mGWy5ga
hUGRuCEdEV6nhnmK1j8T4ubZJ+Y8NZynOmjZpk/rCDKEzZoExrRi92rjDeqa9J+qK6SSfOVhP11I
3diOyNWY9h8mpNddSnICj4jZBW+g4t+NllwsfGESeWfphkvyonFXKe6LcvLu5wGtbVexp++qHeop
c91OrE4yNtEVIu671pYV/g0w03mZch5WIG9gtxvGdxFPSA/DaO9P/d5Mu1NocjALgwTpch4fjLEA
d6So1MofI/DM+6pmY+ZpzMCyQi+ax+QHDqEic7DGumGq+b0z7WtbqEPd46AVFLit+sO0cU1q1qzM
3Al6CtHyFO1ADIMMkbMMOyyheKYK8etMGNYm3/hsUcRTAnrl3fJwBPQ5KB6QLYzARKqB4aZlMz/g
mLzOlSI20L9HVIL/IEkf2gUpZjVswEx9cYb6aveM2hkLgHboTnqEHKJLceS2oU+ZEFFrjz2DFvkF
6JgPQAJ0+1zO34asH0QVXOuMwXzT8DOj/nvKyvpexNXeqQm49tWT4yZHgzx1t8tfFUgGjZWoJGoN
aUD44TINaynZlTYAfqX0yYEDGbjwPKxmOO/J9luiGiyYb3bH55410AEmsz7MBSJ0w5fI8u1zapa3
MG6+QlTy2jcxRdh46sBweQC8iNPybPKDi5Qmwyr+gSFez/lfoPhKjeAIoOw66uqL6cEjQRD7rOBy
HrIfmEj2tvcd5GaA/dghMdrmPglZVKSFe8i4vO90+OUAaXYhFbSYtHy3/uc51nufz0cmkU/uWO/i
Lnmug3kbipFUVYN5VzwE2NPiY16YVEQGTnUQVYSJrKKse3YbdbPd8qGRQCipVlGlEFyMciybiWPH
FDCi9wi5PnPhfGZDvG4K95a1KJ8nKoUJLFSWa5R1KFNHi+y8gOxDC4toIJpnkYYvhYBOHdThs2Pa
L0Q8/GpGHaMKIKdCi/CTAxCPe28a4JgF/bF1zcPIyx8X5X1ct2dWU5vAxOfqGxcdBavAwn1udvso
hXuXcX5TWGNJpY32nPfCAXbSTdhcJ72OUpq5wcXIjebO8lKIeBm2aRsCYlSTyW5E+1wmJ2HmD5Ow
3vKKeDhlbYk/gEi14BDBuNo+U2APmUE9tJewx6gKPjC1srX2Hyx4iCPzH1csQQxm+9SHcseVv01G
79DaR+26FqCRwjl7FsS2KnkkPnpaDWRVdVW/FWNBphZTTZSp1oQGzUWBq8eWTIkp2062SwCN2oxF
c2/nrL35NUlpTR77ApZlZJsbzJ85EV4wLsVI5xBrENpzv2C7CEErmTHPGgxMYzL4pF6ZEJxP0ni2
UfhMVnbfKrDFVYzYwqAWrMlHdukA12KC3pcb83ForaubzYfKInlnslDbqLwlJtP9Gfrg0rX982iB
YFWV+SGU/R6U9IHNAgnXKEs9iecrVDlHao3ie0zlXlXztpUsbEVa7iPMhGMZO1vdevO6TJKXLhA4
3jjmBZyGaHzJpuLFVuSJsKvnEAqMhTbDKaVkf3AT+1Nn9GQgfx9SqvKtpcPtzEHkGQ5VAEQn5hJy
I/EX3Ckr/5ax9/P/lF/M76lNbmw8G39x6D3XZqg20sBaSgzmISjGEzF95zydvwIzQuQyBy9BiVe9
a5Mj+aq7ETIpNx8mqBHKmUz8tz6YPus5fmLGtytIjWx0v0/o1RBW9jdIRxEY02jdV9UIix7mkYlp
Wdr11fHKF6McLNSIwyfT3HK/pM0PrTZRXelD3HKY6mDprTOkHd3ITAtyMZsXRrllXmJSNGs0cwu9
rppXtYg2naOfZZlhHs9gRQwdeyenwlCYlPaVmnjJmatvpeeyt0XOpOxTqoO3YcLiGOW5XqLVONs6
69aqji8wgSVWx9XZy4OLU2h3RUFBVMeoWVZM+GRAa5omG1p/oIvIFhNsY1vXJKzaex0AGedv/tE2
u90m8F69gf2kpalfOzr9OyOUryUMilBDFFAjH4JpGO3WIp01zAsCkXX3zyixY2scMAB6ANkEffON
SuQ5NSdnbTQjFEdxNQb9WWU1GjCLftuJk32sc4ZJ1alNkF2kqNxnMgrLhz5qfhyHEiYXOL9Dqc/K
cj94UL+pchWLnwY0Ej8aLQVf6xhMOBBcIIN1yvQPEsJz6vT+xUUKj3+qMLj+C3BofhahKkuBOonC
h+Dcm4OpH0oroXYfo4TdIWP0tASXUlW7imlvmuZ/A6g5gzyvsu/JYiA3CFCmWbNg8iE+B+Rxn2P5
SvLjxg3Coxq+W6YXEYNb7LRpRP2XfQKxZ9uUsaT8BDHzFJPNHVb0rzNHr0H33veKJU7FYxLH26rG
wlzIs9lPXz4JaLlfA5jv2dM9hJZ5GZXemr18MDLcK+iPYr4w/pxbqLpHs3HvIOXXalqpwXqapuHk
+RrK9BfkrLW5SDdYYs/C/3Li8p744F2NKX4gW0AjvF27pE0cVWKVuwYtHamj3Xerml+KYhx+Npks
A36yTZ/CqlSJqo5j47EeBcgUhH1zGnFzPg4WAhNHgSdjpoQAArh4W3vT0e+K7Np4TY2BWKLJKsgv
jR/zGTwuOP+uZlpLKIFHeGy/wDtGDpgO14pHw5mY4dWsIjzAUvyVMzuvHLZHCxkFyBWeo+lqIzlD
qcVqlY/0fqSbCS71Irn/5PQxy10JcKZ99/S6by7dfLG6RX5CE+HuM8LPc1RKK7B6Q7bzC2MDyXSV
DTeQ/gmbdME2pXmZ/YOr3u3g0EhiF0q5CdpqHckvGcMfNbYCgPZIEpQf74FNrq283EQKPkC4Rjis
sQKT8NP7j4F+6lEpqE9cmexK2Prc1foVUyoDyLTbwker+zNIK1uCeN/PrOOW6IyF/c8zhOB1L/AI
sDpNqps9sUBFpbqkJFzKYUfTjuc3RxVSxW8xNOzIQ499HdUm6OGgwe6ZAS3A85EFnllknOmFgrGg
37fd81R/pXirkiik3fwzgE8SKMA46DfGSzQM5SpDX+fZ6QOjTV5Zun5OU589X8jja8fZKmtZkxtc
Ex3vrtFdCmR/Ho7DlL8zxSYAEgU1G0NfsJtfA7st0gm7e7uFViwPTcjnAX36M7GPnfHGpp5IMCM6
2U8YR9dsr5m/k73K6n4l/F0J8dRJoAJjCowPEqQ5DJz0bfK8/dgiRLsTn3w9VkMAcrCRCC5p4dDC
n0Ym4w6XKCs+Oi2ZPizL/6Z5rUkOSNhMs2WURPZK6kPCMgC9s2s7FNUmdVAnUa/QeONu4dIZlsHz
qkLla5avMJ0t3gUiy4L2I0mOPMZ9t2NyQvKZOxzHYYvm565lg5bcGdRKVf27fLbqVFf3rrXAtGT9
UWUHu3tUUEJ67BspE65VM7IeqVd+dR6Kx8QaV2iwrN+WgS7oA2E/EHJh9t/jjObjovRTDtpW7NzY
JKFsR5NxZ/3zaeI9hsKWv5ftdkDHky1bHiTK+cWvrvjcQoCCtLQJ3NeKwAvFH/2Wo2fo0uOyp8e8
iny2cl+b7jo1v3WOmWT8rUk9CGgsQuY9RIu1fIV5feiyC51Ziy0hChEegNIHfVlVdw7zF/odZCfl
KZv01YLDKFPj6NEU4JDhGsSccAr4ieZbU5yqECkpLQPwoIbfAz6Bj1/Ye8NMPzvXNoBx8KqwQRqb
OjwY/aHtfvriYVbX2T5h/0AeylsRU71dgT0Rp1AyczOatTVxBkewR2eYicWzIIAC1AcLRKZHGH98
4BZfmBtU8kpFvMzB5712Nmm8HiWC7/3c7caYSmZAnX2na/MOkwpdKnr33SLMYutReNwNPH1VylwZ
+aJYC8Us/woDwoZePnxF2c3zT6Ul8Cs6+2pBZjgVLph+E7C5VJch+zCKYjcvUH6rvyOoA62MUP/b
WpdYXrrv0jjXcKCa8Nwujx/zFG9tyT/bfErl1Rw/8EiWOFZRIgBj23GoE/KRJ195s2/sF+aCLgfJ
6PAsgQjIH/m3tefjf5EIHWngsHbkZzOFENvelxH562uTtVJNp+wNwTZUqFE2FgpT48sdolspdr3L
H4DFb3IAXFN14Lpj8XSXTpeJpRRt2EYliOgGcOn1Db/tujFxYDgskVKypnwyHHfu+AGJZAswYBXg
fotdChiPXvKxdZ9kuonDXQaEYRZP9ngYmHrMS1KbeolQyXZzy/2594xl6fHBxZvkX0mwbUb4gvWr
cl4lAi/jucwXmgQeh1UZ1HdN7NEGf0NDS4dtBvjT604ed8xCNCNWFr2DvYfwQX6NMDYCPpgAEkHv
OKVgVuDzB/tOXlLxljJPELBl8uLCWgyFydGYYZmaDz0X8tiTdOWsh+4HXKjTncbkzAI7l6iUNr1G
AJ+ynFl1PKHlU4LumutRhP/a8T6Z/in7C2RqgzZXMmnJx/tCXrUWKGv32eKEHY/NBGwvuYx9+xTX
97WeVyS67fIMmD4sxujcpW9x8i/E0zBmHzGvFcfWAGzCrO97sQM2MCQv6Hmch8x9JOUm5DcHAhTK
rYW/MObzae032/ozqWTmdWi/08I69tYXJ3N8gCyJ5qAct1OBR+ZRowjUHEe8YkRbTvmbiBkXkvw2
PvoVNS2fSH5oaKtIFSkUBJu3drkwmPwyG73Leb5ltKXGO7hEDSX7GonOdGn0i8U43v02MGglPbml
Nwj4d3a7wAsKgA11+BSrx2raulTsEeA6+MH2uyK+iQV5K1B6IiJ3j7hcyva+RQFoAAAERtp3+wJr
cjmHHOvHxDp17k9rfPrGYSAOIyPfznXYvGysT4UzxkTdqA5W+s8CI9OXT4Z6nQ0b9xPgGpfLA7cL
u9eKt8IhODPpDop8WMMI3/KJsA1gmdm89z2w0QxpKZ2TeG05r5mEQ3BsA7XR9mthCMRlh8p779Rj
TVaJ+V4hsYloz1vC19CkDUTpTAsP4n5EBIlbvhIkuFzdNF/b0C296Gjw8sIKolFb21wwRX+JBJoo
hl0cLeVWhO1OVYDseeLS6yKt4PEUsY0xYb+wpHo4jowBsafXGkkzXgdAx+WxoScXyQfxarI4+gA5
s+yahS+1hYrLfBHDMrJiepuERK48mSAeWKPDL9izR+Lg/XTNApiWjYr/3KbPY/nuh699y1pob7OU
CzjIXM29qz9dJukl6H2sHXQ7NUXl2StqBEj9mlC4bRe0K8SInAxQLaf7fhrYxtS7LmcbujXD+KDs
aTsxuaUrpdV/lzyH7bgH2b6bVbnT1cVxMA/bl6By98oAAm7vOwfhDrD5bO/47wtvP4Neh36s9d+t
PN0gX1wp1LC4cWfCFAPJzrL/sYKLiwUGeToDJ1TzWHy5/3BItUAPwKD1wc2IvzqBYwsjZphC4Bhx
ALcACnFeL2IoT7/6cJx04u+FbK7SSj4jEnOCRvDwLEYztE3oCCwk40FACBK74EhK/PHiTvXhmS0n
8Rbj0WiMWzcwKA9xcxSLXyP10gPci11C8pyVoiwGkgKR9wPFLq1fCR/UrMDbysjl7HbXLrsNkxj4
hKun0MWm9RZTGtFXo2fWZ9lKAZ0yQs8S5s/oQwDxAoMqTbFK/XDfLfKiKkluaJbZm6L1sFMcsKG/
m+A04DtXJ9MFSjcu3AODhfGqieydG/m7IogINIuyX/Rd11ryAAVdER96t3meGqRuIVPhx95V0UEk
cIGnOCTQvh7LtZH29VvWNRi2JujsiFsnaq2wT7/H8P8JCPSRZgrvdegfRrte+IczBmuXN8B2eKNr
8iOUOyfQ4Hv3EFfGo+/H+T4q++bY+4jWJlUhJHXNs2y8t8CyRpBFPHK6rBmxxZ7FKQ6/HOKAugT8
uHe59t6ISmbJ6Gtn641u9IrMgcWC3YFQHdnJQkBkfuMf5xKqPzpJ6rl5vIQGhp2ytv3l03zU0ulP
phE3K98hfsrX2Og9YV0Y8tJPzecCr0Not1QbejqlFHpFKTDLBA92yCAxobRaiRY/NYvFfY2VuMvM
L9vGRdlzfyAcoEOtV2YrvHXZsKiRbD9Kh1dWpL1mkA9dpAf65xGeAmYgl9OxCsB0Tu5PYKBTB5bJ
NdvhFVeNvRuFa++RnezHdIkmyo6u6wMiCkesFQ6/T1MOl9HO31KGJ3h9g8NMszMh0J+shh0ezrBp
oR5y1So25DIAPNn2S5ZBzpKqhtJoeh45FuQSYJAKMK1MQOOjJPtDjUsqMCmuvXsVJHEaGSTmtANh
VpGyNiEod3uGJ/IjdYLrgPYvwYKwVsOw62r/t5rzn7hhP8LPxkZnhH6ijK8xwd7nsCSoOvOr6xZ7
uPFPZPFvYhsv0gWHElLa28a5IPerRyugRAvwTp4zJz10Cd+4UV7KIFnXY0IaJWfcbB86CvvCCV4R
7yB9DKsz+y3Bhh1HT1cecBxuB5+2PIj3GXjgNMNPTTKb4ylMnepo+2pnm+ZrqdFKIv9BfJausxaw
Y4eBYvbwlnjVheYYIpyXPZUtCeZ595wq+iUVwliBOGgoGhjxWURGBxrFwo3eRb5NYrDlQysQuyGY
tPkLk2bEoOGqytXfpp063lecI0v9Zw1907NbA/1vmyRjFSbBjxpDAyRP2yhyVhGVHCqKLunJKhfb
uHUkN0lnNDOYJa5nVrOJXRcsuFQISolhBkEr5CX6lI94/eKkNsRDIgMXKHBXRqALV3ZVhQ75kgqy
Bvep39ZoYcmbbxlncaXJguHXXC4i7Fbwtd0BvGuJPMYu2zqsNGd2099TSqPzZ6K8JMTBn5UgQMox
hmh4j/h/l9FAaMW9f20Gv4TVVWYFOyu0v1FP0WCUUx18JJGHkIEhmJ80D/S6AxxRGaics8EHQrUs
eXq+KmedO0ZHww9clKahYyfBTGSeLcZBTJUE94ocWFCedF4OVbFu/NLVlB4xhf5Z2UR/g2rzB7te
KS8mpUInoXN0c52V3EKaHcVaBXYJiw4HXUJmMeLaipY0R85YfKqQEfO0qsxEMh7LkS9F35HLPqLc
YKZzmOWnZA1zM5V9WvT+Oi7GSBFG5EbIc4F9xIQFyCSa3Qah4KDtPdhJST/gRzX5Gis/YCtY8uAh
74Sp0IWAYOtplH9zIyzxaaO3ArkT8HTT3rcCWS6wuSZxJUmqrtLRaw/+JHiOqyCuYUJGHvO12RuR
qxG7bLgUV04hvf4Par8khkP1YoCnXXZBDqSlqmrr1sm2ZSxs5k2hX/IOwRJqORZvyOyQ6f8Lc7Ci
5HuqpBO/sSWaEXzxkPX9m8X0SewsnqvZWJSNDRivYMgrkW0Ag07kNLZO3tPIO2NpBt9z5ok+o+aw
JBTa0ogq0zoWkRmUf0WlzcBZ/8fZmSXHrWRpeitp97mQBR8AB9oq84GM4Exx0KwXmERJmOcZ6+od
9Mb6g25WlyIYFtE3b5qlmRSkPAB3P378nH+wB0OWoL16kimtG9lQybVZ5O4K9LcqTNy0EIV3n/Zj
570Dix8asKTd4nr+ZTSnma8onHQOOt+O9kofAV9fzdPDyCkH7rnoOM7GWAXTRVZHEmP6ce60g/tD
bgLKwGPo0t86i5zJCz51QxJDufO6Zo6/x8ZLIKO2nK39iwumEqoZ0aO7ngdrXtmsrd8IWmptSHa4
NRGEjmjE7p72pIExSZVQDkPaAtigXxrLq66AUD7eGGmV+GjNUWLoJ/eWGyPBmKPHkkr045WvcIax
Wymsi96vyumDA6EDMm2ik9TttkBKS6qt6dC69GhFF9B/kvO0pA1I8CILBpSHwm4AON3SnwGa6FYi
2vLdGu9K1ktNp6VzLXXrCJQEr6YkDJhlrw7BVqHJ0xcN91E4PyUZY9c1A6J6DTB8WkJG+vOH3GvD
1rot2j4ppm1rjaHX3tvKyXJ300dh08LUydSqCBrMma6+Dl4fLjFaT22tP0u+NChXYdu5TXEYdcFU
b9hsITUQcAXd4G1l3MTybSuDIEOUVaS6yp78trJbZ2vBDOh/Cgr7ff62cGk2Fj90a4VAbZO08hf0
9O24oJzQRbGXfdWBTsV9mEa6psRbOgXQsLGGAI38jSg1LP/ZMrm/mvm2bv8hSMdUzpdpM0p/AilS
RwCPyRgGymUVfD9NULYq9yHwGy1v7LwuMFGUzOG7SQ0lt1loZzy0AXVLGzFsQ1ZBHidh/QmAkOaH
a7CBw30A8AXoWZdeoPJi3oW2gzvSpGmBPkV2hIfFvJgCwf1BIpBM+AS05M/+ml1GPaU/gGP5bdF7
AN5B2HnDD6kzB5tPg9Hs9HFupwqTXr+bJfejfqkb8ZMNHS73PBtLIVnCNH5C4LHUd8oRa8EA4RHO
7sROlvQyymKh7pyp4USvieBQDBOXq1Ddcb3aUlr0kntLe2sRsGl8626gIbtco27cIWTIL89vly7O
npniOLmN/cYZvhkhp+XaLuMMca5IwFVC5NwNnmZqCgYoRCeKK7X0uY+mSFf4/aUOMxvBtMzibmuW
PEZsseoil1LrlHj1MzwyC4FDryzsmDrY0tTDFZhIv0OWNoEzBEueHseHtitaKKUWkEd/S61URxvd
NYtnc4bAjPviLxWFU5aworwgFUBvihHzkvw0Tp6PkJ/iMG7eAgnOKSLOgYVxVChTr/40tjomkWaO
LMogTbiMUCWzIADAEhbhGNMyAqJwlU9Ym8MeLxfWDiXMFVpnupJcBic3J0sYIVjKbLhJEaYJBHau
A8UxdJ3DNqA9n9nudG98ytg3bIrKpW0xNBB4ya6B9JFYzc78YtUDBvChb31oAO2Bz0uSfjG3li5S
TeMhLbIE1SR/CoEzT9OMxj1yDEi3bcM4qGmOVsj/sKTnraZ5h5BliLqfly1cGEt/ruIIwIgX+uiM
1DhSlJPRQYupurbQa82buI/Bh5RDhhJR5kbp5SQ8Wt+5QxS7UJhwmUsPJof1beIcoAA30jW/7AoM
Au+sqISFr3LOiY0XxoA3vaJCw9KgXxHcWb6mZW7bXh+9+BDEezov0RBc1lYo51vwWEP7HheRFF5X
kxaI6sFinIBIKRkQPCxO5sc5zTWqSwIPUOpWZVrAQqtkis911H1XLOh72dal+B4VbUOS1Tgyp26j
nN7u0Wvyyvyi1jY8MCsBYEJHjhvY/eKjOPDYDq0nbqvRGokXrNn6ulB1rW/rcAkqChyh6OYfQdCY
7CpWy0w1puhCGs6exY5qgq4FYJh2usEhpCONtfRSJO+jJi+692zVMjkfW05uJDJEP74hYs/JDRiK
AMjl5EzLXdexx8VkqnDTdgbGKwyV/l3RaER9Ui+dJF48Hlpkk+fGeA/S/MESt49K1p6FrqtT3YzT
iO9rTisquqMv2ndwBUuEywEsgstxUyceb5RDkng2OdpE93ZR06EZqVYO22agoX+hA9v+nqSKnkuD
V7N+FEGQ+k+CEivxbqmRrjNV1uHWjiVWtO3svDFfl1imED4KMw5P1F8z/zLXxgBiNaYjNjWpB6Ct
tPwxu0a8rddbh82iz1OnIiyOkyodlmGJZmItG4nk/Zym5Gx+J18itxm+D37ZccZGCjsAMQ8+ci7F
KN7wMMmDljqqcYIiyG+sbqRlMhtgdrivNVYCNGNMqaOnyA5RKlwsKnO6Q354BrOPU1DkY9wrAWyd
mXGBHZvZBhzgTHV0PvPd0gG50akadllZjd5aG3WTN9rkk3NeoQeNi2fndt/SVmu6fGhDrbYcXp5R
BxKJf+nVPXA0i7a4eJaxnIAouKmvn5d4ocEqBKiphxT9lQdZBclnqCLoqqguCRGlr/MZMIfEQcYB
Nv6ldpv5yQQefCvRpuGNCQyF7pCAAloNWD4lXlWXGCqFBsP1ukSJO4BW+61sZZqdT7Is+P95mL+D
ijf0mEHdpxcJnLzPtgycr76Y4OzTU8ZqN63HGFZJSKBCkUD239Aj89DQyCOwpDM1pE8zHdVnhBHr
lzir8NdxqiKCTtfEJQgz6IVo6+ukR1IHsCdevdqNMNkEJxtfKaGR5LR8I5GZREThbWO7C651HYQ6
BJEQm1vTdVaB5SidUZj00GK0mtGaNzNRhn+4HXNUclTagQ9o/ZIaI3F83k69wJmkg8debMbQYCUc
NrbkQLI8yIsMXoTbggTTP4ul76AxD4/C3kLtRF51jmJaMu2Y4EXvIgYBydHYxUAJr+neTRZoqW2e
GySpIfg41gXR3PXuksG3x/PECQv/Ogqd7jta/UOB4zc0MxiHs8OtiHVlcVJroKhWBGABjaripso9
gz40urpIxo2pGz2TvGhkbLJBIQ1cStyWQ+2g0QLYyeBSmUZIEEJKJLdxbMqjF/OQ2fV7pJWK7qLj
BpZ+YkEW7QP0oiLe+NqyAf5GU95cedZoNV/dcsQ+1ZvbMfrS9D2cWYGGePw9C9H6uyh7AWQHqbNZ
FlhloNSVPvpoprHmFyC72iNdGSCxiNStvSvkVufsgw/+KuXcqtzhrqNrNV5PgV0mLxyfGYtkmVGo
AfU2RPRKyQis4G6IXUAEZyN3vIG0sEE1jYIOkL+BAtmqyi3m5XEiYwdHFC/zhApuSxY/uI6snrzG
GIXDgD8BbffrHlx6CnBuOi/RPaIt0+SRTXJtUJNmoUftVYBWT/y9Em1BglDHFr4BUYXRl69joPNp
7oH674qFG2kyWNnzOFQWmLK5FGDWpDc5D5hLmOkS5bP8OR1caZ616gDHIncdfiUhXJrtQFdDX2WD
dsP3IUqheNp0tl3R14nqgrgwTUESICqmyzG+HADWoQrZNy5qDX423jvl0MdbXUVl/gZUK0XRGILk
dZNNomKbGwrmTu+gpzvUeZre1mNjussYQMp4ZU9FGgH4DXMoaeEauJa+LJAzW7jpWDRb0tI/zxo1
BtuKQy76aMAE+lD4dE5vNrX8qn8PDqUlbw/hdtCCmZq5A02qjbigEqeRytWK5uZ/BHEM2bICuwlz
a0MEpbP7Upu3ul3VI/tzLorkYh4C0nCxUqhVzZrjOwAzogycQtdRyW9qbra0xO1yQg2aos2SfqjZ
xz34rSwCLwfawdfT+R9/+89//tfL9L/CH+Vjmc1hWfyt6PNHaDpd+48/nD/+Vv35t9ff//GHazxH
ekaxGx3B5ABh4fOXr89xEfLD4j+acKoSPDnVeWDPsfUungx0yoZ8o/o2oo4///irwyHw49tG2Y50
fFvI3eEs40iFICtYyRGf4RBhY3AnTX8eF2P0fHwo99WTKU5NZfue6ytXSW93qBY5BTFW0SpknUwX
1QyzqnU68okphdNv+uzu+Hj+gfE8vVKijCOMY9bPf3uTftMmsLLoR8V91N6qPAK4E4UVeJ4SJHyP
DrYfgbQdoAk/QSuVj8eHP/S4dHGM7zKdytdid/jEqSkfVFIgeBIhRxRZY/wwcDu4o+yc3QGEm1+O
D/h65SjPZioRoGI0Y5vdAcMSQSByeaRSh6q+KIltNyr14630kuUvL1LPcR2hfWO0Yqmuz/7bqzVV
nFEBS0oCXhs95SV2GeQe7lUTaevj8adaV8XufvCMFJ6yhSekYSp3h4L94lTYmtUIkgAR44T3DeSs
iOJx/9LVBoWLoQii8Bzpc119AQUE2Pr4N3g1ka6NhBGdEI/nldLf2yKuLqmLQYnYVGqt1ZkICddN
xxW8RlQrm+OrvAPHcGLQV5O5Duo7rvCkchzf21s9/RDQBEHalNZbLdxbf06RFktCD6Em0Lyhe/vX
n1E5miGNbzPk3tqpOneAUYlEf0YfGdsZO/GgHZV5vpIAuQq2Dv4ZJbiH48O+mlyeEkCt8qVje550
9ye3Hw0C8AybUoh/kJS4mFmq6zD17dt8kP5PqNLhnWX65NtfH9llXMEr9iWbdG9ZOU44S0k7IyJ9
xeHVh/E1d5TWlmBMn3J4Tdd9nVIEHrvIMX91+/DYvw++97almSkUFAP5QjOgY9GnYJSTvnDoPGVR
sDn+pOs/trOBGAyQuXA5W6QN0nD3SSN3XKx6xJROp6O85FKHuK0H49AEHe4+TsUN0BnM+G+M6inP
saX4tXP3Zraco7GkJBdv8nFA7HlFA0d5QuVqmN37KXJe5II05PEnFYc2jacdZbStfc1JuvuoXIur
MVGKemEhbxRMu80y0SupoI2cQ0+msUs57raTlnn0LTPeaapp1G8cel6WBwuYnOypXzGgnYfR5/Ev
dyiKeERKT3Cc4h6w90JQkkVfoYmRTm4aBH2Uyub7GaLEnew7NOTiAVmY4yPq1xMvkbsRrg9bVhDA
dt9GEU5oF3RdjkZRi2JQrfM3oCVpFhwf5sBLp3xBrkLuzx3I3VtfARwbqIM9iopxji+MaALalJEE
Mx0s3//yULxB6bs8jNFif357XamsG7gYN+2qPm3msb8BXlshXZCcCsAH3h5NS8U4Nu4XhP3dt1fJ
qEHQj7HCpLPvuHKbq4EwfWKbHHh5jnGldKTLoiBN3R3Fj1oJ38BjcwqTo5u0YjWdrLsxdTGfCPGv
4wB4fmEArGjJPCl7d6hBlNOEgA1HFwIEHJvjRLkWkNmCCvu5qAv8b87jdoQKu7EGbmwnYt7e8J5E
sEgS5DXHOEHB2xvehXZUFDnNFykC/cVOw+CqGXrAYtKbP8tkkk+pD/HnxOJ8vet4aIdtoNkADlIL
uw8dK7snvQ1RgSXMD9eqVMX0xV5PedAvs6Uk9FqZngp+h0blXYNB5kQ13HV3Rx1FGKZczyMEnJSs
73EzLKPPiIkv4Zusj/PkshlKI98c3xyvF6xyqT1A7/KM77zaHEvo0AuFsbXJBxpw59QUxmsByjY9
8UoPjOPZ3ppjAsCgrb8XyLCAFL5qB9x8uiX/ABajv+DGWZ5I3l9vDOUpbiXemgUxfXsTl1WVVcN9
4PxAnQXNYCsAqBog20GN+cTK3Bvq18oURpCIIIRsC7UXJzMuZFbdQf0PGqe5DlOnu/MN9q8xRqZP
x+dob2H8uQm0kjbXPP7n7m2CRYLAKUCIIVrfzJdKT3ITBwi7W0HfP6CN52//nfGguvEy5brtdxci
rulSUIiBfAH1A6yOS0uXOLAMSN2XtIxiSMXHRzz0MiWyteuNa20Frm/gt5tBTLnLx7MAO/I0T2+L
ED2n2QzVdTib6kTsFOvb+i2z+fNt/jbWXhpl9dLLu3XiIMCLHyzZEtA5V/hqcOytAznwsg2ndDPB
WFtbULK4TmE4nHjFYn2Hr76FayuOP/a6sffmlK08RpnCsNjBbudMBd3PUmVwZSvEhijmvDSQiX8G
Nq4ERSjsq6RF5rSkmH9iFYu9ffnn2/BoTqJ0yK1zP9SN8CikiAAee3hVuFFwMaE2ecbtbeJu1t6a
CXqBEBuEFjDa7n1svwF+T96E50Q03Aqvff7rK4ENJZR2CYJsrt2VMEAZgRJU4KuZg4Uph6S69WGb
frT56y/Hhzq0rWix89wcpmS4ezt4mGuHNgTCONpqvc9ZO6HW02mj6GOhDE7331J+cHF8zEPnGScp
eaZiaGnvPV4iojmEpVdCKE3p9XUiwzW5tSdQTGVaNh2wZ11Tjc9bIBF/fWhONV6pET7XxL0Vp1XG
axgAIgW9Y2kYEn3/FVHWxUEmqPJRNyGBQo7LNoF7YpEdemhjK85khU8u+fvunEZp4VYk2ECgGtG/
JCQL7+ghqEtcKOBA6PK7Dy7m419+WumzgohgkvTl1/77LaLkrp2VlgEANOF/nNw2dhbk+KkjuX2O
j0GBtwTewONS4AX4bwysjNAknBTG9k9xXVO01JKBSRrkzaKmT7Ipn13wmVvfQwqbROby+IiHIhqD
aVfZhgsxN//d91vIzHJn6iqQ8Eofu40gxOwCQRoE2ea6EI8LpLSfEe08AXo0TfQ5iV6fXwJ2oxh6
/Lu8DuTa+FJzRnnMNwCmva8STFOGiA5CUvaoHjjqxccewMVZZNzp3fGhDmxfhRolO5eKku3ub19H
T4gGOBGRQqBCcJYiBNaeZ6RzHf0yLX4UeUMAPz7mgWipFCvKUO8Xyt3fvlabW5CVcsr6eQ/LKE39
vryMjEJK6vhAeyUOwrK2HYdrEWeiy3TsbdYmHtjDc1JgoFbKO0izj2FAk1BTfIDQnwRf/Kxy0AfF
j+H4wK+fkIFJekEZUeH1PLU7gRK9Frud6ZVmvZ28jYBWbi0E874dH+XAkiX8kUS4TBxZ1H6YT9Gb
jsN21fBEr/YyA6v3JL0aIfoEQYkha6tLEw/WVdVRQgJkVOBzdbIceeBRBdcLf31gG3ea9fPfQgTK
0X1WRXyHDBspVM0dEZE4pkGnTqyaX7f03cOekA/41HOBjym9v1Q9Wvth49MOFu7Ybpresi4qK0Bg
uPAmGjXYbANkWZWp001dgVMFZS7PzeSr60wP6UVkquQioKcBCFB/8OjxPNL6AEMyIpDpCye56WGA
h0Vptqgm5EhUTNnG7XHHsYx5AO9xC7Pgfd3pt1YFHgp7JnQUcBkEXfJzKBIwMgY6apFaoFPSYTWX
+ZDHLracFgCptBBAvBBkW+JwuKnWMAMOnC7dlH5L+uptUo7fhMH9CRQJki8YaCok/rJJvR+mCMqw
i45i9xir/Eeb+RdpkcJdrOW5dND/jBP7qY+ax7R1PtJV44au/no+wasnMCrPZZnZ7t6NYOaSF/gR
cBERFIi11lNcb/FSmLAWTMPo7fFl/TokaXIWm6AvKapzBdldUXk3oeqfccRWdrz6HHX2faXs5BJ3
6+IWg5zh+vh4B6ItoUgTi7xfFdi9zTpr9FPSAfq2LeZiayrbOaOnByoDENCJQ+bwUNTmKNgIo529
R6uUBwDH87mIDx1WEzN+eigrTk9RDz3j+FOJA8GPVIEaCue2TZa0tzGBBdPkU2wXIO/dbZQgXK/w
SLzIVociP06nS8jdSMks8ycTQS3wG7+7dNbE1HYgVCxuozeTwhAQzwj3ZtTzzzgKUYr2K/dETnUg
hEh6GhwHeBpQodubgGW0gTY5HHd20w7Xusx7+CJucmJZ/aq57ccPj+uzw7tQnjTruvstUnWh28J1
JGsE2zxjZlqSBtzzwwgmLz299LPGqqsBCwnTNpdptUBgGtypHeDgxlh4VwlNJezzXPtEGD+03rnR
O+thSBjfv277CyWKGnjCWet60zlYoGDrIxKKhRNVjKHX0f3xlXHodUPg4HJg6NC96nL2fhAnLl1y
6Dfw3c+HIo9B0QK96jfHBzqw2ulR+S4NnPV2sH+59yGZAPqEbSNq7Hkwx35ngeLdjIlxLo6PdOAV
cuuigkAX1V+vvrtTO0yhsS3QXHBnh+aH1ZQIsLfg1IohsOE+1OG74+MdeIXeumSJT57P5Wf9/Lel
5PcJSJWO8VhIc7uJsgQ6sJy7vj0Rm8Ra6txbtNRiaH4p7nOe2b9ZJn4G+auyWbTDEqfn4JAopSPX
3201mJNtpGT+ZhpLszFREl2l/fRLy7V+twxFd1mVjgWVP0bLIljgKiShyp5TP+/hJnI/PiNQqces
rPL5xFm9JqivvrUn1n4AvUqt996PzJC+WOoRWnKCfj9y6MXbBLzmps6l/wDhB+SqZctT5Y9Do1L0
Y2kLMksgHruzQoLroqeOFEY0g/xDEmv+1Hb6Uzshn1LJBHd7YNEf25zs3qry5/XoAlI++dQrEBMB
oYVSDZCQTaC86WZNHvEW8octF71p23uld1E6qP+ETkbzscdTuKZQvDG1+QLtAEg1iFIkS9E87JPx
kxjiCDW78EZPwllxFe5ZoZD5zOwK95FM4GITiXPHjm5Tq0cKX/2o/ACDRO++b/yftZfamx6wxm0l
c+8WG5VP1ZCu1Nwa5WSUFkJ7ds4nW+b3Bej2y1anN/6MnKW0m/DcXhxxXrdgqI6v+gMRlESaaSWn
/XUv2ytp1U1ctxYmvVwHh3k+Qxf8G/pQ+HY0PSqAIX/jaOprwDLP3GCe3qFxCmQD86bzUCz1iT14
ILpwN6SmvTZY8B7buyRV3ex5swv1vZzH4Doa2TtQ95Lqw9A6qMUcf/TXAYZCKPAZqVyf8LJ/k1i6
MVOl4cnHFIuIje33C8oSeKSiIJrFYJ68ylm8zfFBD5S3HDJ7syb3tCn0/jUibLnbdERQToaIQE0r
CIkxspir9Xp1jYZafIVnJIwsoTrgSRFLbpEyis57BKFOfJnXr5t7KEh77seU8/WvQPVbyEP0Ec8G
AwZwqFH6BvoKgBCe6UUKJ+1ENH89FDc2CuprKR3Eyn6iX+mmbaIKIkNv3A6tjjpCiFggvZ2gT+C6
J2r3r/MkRnPJPKh4C5cL927UaHw6IT3CA1DhWig7dY3M0JwD0U5I6FHzn/uLnDl4aHq0Yo5P8OuA
taY75NOMrDz+2x1au7O3DCF2jwkX/WQDbKrfTNEQXQc2B8Ib5KQX8aEefef98XEPvWDDqUxpn6Se
GuHuuLEVN5FXW2QAtYwvMop2qJuBuU6MVV0dH2qN9LsnAY+oJLijtRdD8X13KDUP+AvFKBHk+AHd
RUU8boQ/eCfm8PUo1H4JAkR/Wu009HZHsRqYLllIB6uU8XwXWin6faBGTnTxXr82RuFCLz2yGTow
e9PVgrEf7JLbYhzgkdfjv3BV5UAn86DNTuy2A6GWhUGeqvB9InKJvffmyGy2yyCgrDoF34tkegmY
zi31omffst6ukO/Zy+/VBCEoi8T7pYRc7TYnEvNX65NNsbabXLqjNri4vS/BmYl5kchXyR9yBuhr
LpRG0NdWgJ8FeNT2DMbYqUCjfv2zu2uGZ187liwbbegE784mhmeAXBuWZ+tAtkXB93K2WhQ9z0Ez
8Gfcxsv8Y1F9yhWuXd13SEpnE4b2VoirsUE/BOM1kHTLfJ6lD1SGz6xGohiwGTyELEYwzDHkhncN
whrLghk9UqvhF1C/5Cr2eR8iQJ4998ujV9oXzYS4eZFu4Q9QFcgAV1bXCllFFCgQikc9sQbfJi6g
xtvxFRSF89x904kJMaIYewznzsOKPfTvLIS5fehOzqaIwNe4uM1BpV7NE5B0Q23QWzkyqHs2WB5U
LiqPE/LXgZfdjX1S3+TR9NniGhfiR+5fZ3GzYvjIR76EtDyaYMJSFBZD73zEAmXsLkx0xd2V66T4
1Vq+S6GkiQevR/wl0JsFhgx27OclehmIN+v5XeDhJPA+goLO+Tk7H+AXoDHzXg/wf3F4ygHZv8sw
JQXmVcnnvgdpbm5GLJLHWp3VywPeKzAEzox4k2LXUUJam97jelBGDcJBgKdxzTLgaiKIx17wsmCa
q9yfuM4t6g0uTAvmrhHJQ4pmAnnMUr04NE3T7mvaU+3d+qiJ5ylwVpzQOxsf8+Jj59c32kd8Jk0f
qBKfCUS4lvR+wA6uzy8KmB4gTLXZUhKDqXCTYlHrf24d74ypRdsGMUWcaK0e0RN5JRXb2LrU2UXa
CwiVdzVG9shjBG+ioH0zZZcj8gFpc78aDCYcvQC9y/A98qK4KInlYbTfjvUtzH3b/1YiDZZeokKI
kEl/E+Ft0A23YJBDXPcQVBbl86TRaxoeg+Ey9Lst1DQcAR41ot5lhKSc9VkueHZ+kA16cOnbePyK
PRCOEUg3CASWxh/h8r7s7iSIXNCv1A66Gzd9xsrFyZ5kejHgk16R87YoNbb1l4l0oUm+NXTG6g7L
iTjGc+F6QCsHIx8A3kuF/K4PVW9BrntFM7+p9LXJ0vMIIihKxyQ1LgJSaMh0X5z+DcL1OXogMcTB
af68+D/KgXz+bQa0N02La3RaRPDgZV8c5IGrAnM82LyOY70vihLtHpC8KCM76XSDUONVhQBl554F
CZYrfXJRuTeD/xTBmcdTAeIb0gyzBgiPq1/WXyENuoWPuW16e5NRHu7cxxTnsiH37oHq8hHpcKEv
koFZcrd+8CDLDdh5CKJovH6TwfQIj3ormivKbykUMBddsOPn2+vsgVhF5UgAoaMDuV/+hDERjrkg
VqkwrK4bf0quTDehVpkVzVeY21BVmmRAxF7hgXF8aLHWRV7FSZpRK1aZcLmfuUxOErbY3XG/npw7
HWXA4fE41+19qRWeqaZLty5Mx+9e4IR3Uduig49X6AL69WxI8Qw//nXWM3bv2whXragBziwu/HtJ
hQ2TzgSY5p3pHnH/qNfj2yVR7uM04V/dAu878eYPnPl0/mh0U0kDWrefxHhx0E5LiWocEoWw3aJ5
8u/Q+PRP9d0OnPpkaHSh1iRtrbTvnkZSjX0DxWKl7GWo3E1d8iQCL0FKJEhOPNKr85Y8X4CAIbcA
pQZdcncoekHaaZYFefVc3C0R9E10aqplM8Xow2BlVNzB1+5OXG0OpRqSqonQoK1YTPtwTFW6EnUN
G5MUfKp9Tz5FI1wL0bq3ZnVTnWrEJJdvS10HW6dEhZAjpEbL4/jqOXTo8y3oQ9mUcCjz7z374jT5
WIQ8e9nM4U3c18v1ZAqMwqYGO2ZgukS6tr3067TB70tjS2cH6bPgAgVxxA8571y9eqehE7AMhLd6
RvrdxWDqr88RIB/JV1xbzxSdducIizKXHjeKgQUXQqR9p8n+PFIJeW97E9qucCqxRMubKLJPzNOB
9c6mAk/KRClCzrr/fruAOdSo8aeHmTl5UXElggbuXhOGJwpOB+KZ566oZ2TWqKH4e9MAidTvsZau
eadZ9z7KInk/OKIFsYooFXa+4wUiwNEFbo+n4GKnRl734W/Ph+C1StyQkdVKCG3yKXpTB3gcQZ9U
V0mEoyC0M3MVtPihH197B7YdGp2+cWArrDfcvbyewiEFvU6RZrTCe1tUi37Mp2k1Bwqn29q0lDOA
Bjvb46O+ruyZtd1Aq1n4sE72o3eyVC6cmhAopZO/h7d+j23Mxx40xaZBpNmxzGcKaGZTaf1wfOB1
oewGapAqdAXoL8MIobu/+6IruaSuG2NctYa7L50K+yuwsSTzYlFJgXzPKj16fMgDlQz6y1zPBJds
RtyHJlF3K+2oJ/+o3MqgxY3mmDqz8sB+1EFePzuN6L6VlUjQggiwrEARs0gxlkEEH7dmP/FPfJ9X
MR24O6AzDk3qBXA29l4BdG5WsZqxcY25Z9NJ1BswknqbhFN3Il68etvcSDVbFs0LYid1yd233dtx
a3fGb4BtqAXtLG1TRUrmBiOVxCmIpdMSRSeuw68XtIepveLQggDHob+3oHuUHGPylZp0sCM5qyeb
uIm06hx2lzZCuu0mmTqsCY9P8usNvDvq3kHp9X5kxTX+HN0S2LfeqsYVNG88C3E8OlT9w9T2uDwp
k53YSAcOMG8tScERUbYLemOvf4SqlpWUpqvPshRkp4pRbfZFHd0gzI2xFWS57ehk8ReVD/M5aGoP
vorGn30y7aYcu+LE1zn08omgknMMRIXv7L2GBr1X6qQ23waZlI0d1Nm2q22AvRDigNq+C3u3PnF4
vjoaKA4CWuCeDgXJY9p315jpQ2j8DVrwDVS+cNtnbvLcZ8WQXR6f4cPjAMBkMYOr2G/UsUmNoA6N
5jxpp3hCeMLCXBfZuvpEi+o1soEnQmwaqhowV4pUeys4hKDouSOC3YkdtBftXDY4lw3pS+mq5DZ1
EQfsnRgJyXnGWM9FK3UsEMQ7/rSvg9b6JcA9kYuplcKxd+L6yQqC1bzWWrQjCkpqhIFaIMG6TPoq
pwaOcOagzymG4BawrDYs7kDDZQT4eSK3Pvw+OJb1iv2yYX3tzjAJt2w9sDhQYlyFdehi4WENeTrs
IrUtB+SbUOzGGwij9Ss6cfpDPnEdPfE+Xt031mjJbcMh7RGss71Jqau+XwIg82dBID849ZTctZVs
n5vbvprHa0SWFBjPc5PKZou8lEAUD6RlGs05pmUnW3CHXglYkJVvAmoJZPteM4JXb7WmchESRkNW
n3tqfE6L4b1Olghmrus9htVMSwLiRPbEsyBbKiYUM66Ov5RXp/j6TtgRtLoolPFididmpj+MbQq7
vWnc8LKmLGZ9AHvLS2pQ6HkTdv58VnvaOoG6PDTsWoyEVOSyNPcbbAh5FEnnYM/QinfhUNe3hBys
WvgPrfcCoW4PAVgZoV1Lz706EeH2uT4ezYiVWOmtiSgUrv1cPci9ZY5L1PfGvEnQ4HOd6h4fK4RB
dVrejY6ywETiFIeex3SPFLr9rOe2euhdBHFTxB/IJtlBEm2XexREiufjU7J74hIzEEVjRtZ2ugGX
us91xaxpikgXV90WJ/kaqlhR9Cnspd/U9EbukyAbyxNvZDcw/hpSsDMB/mrotdLei/nY3KAm5eJd
09tp42zruapeWmjg04kj9tA4GrCVAmhLADTr57/lyL4bNQ66aNR5BHCgtLPFOx/dkxNreg0m/5Mg
/noaahnEd1YWC2yf9gkf3g5KpSaUBLwk/gYOsK9+ZFxysrcywo/nx/H5OjAc/SqQcut8SX8/Wyl1
ZddlWLNPKlbS5ewltX3jyhnjFocN2/35dP+5w/Juf7G+X8pqbmLMAvf++M+H6kfxtmt+/Ojuv1b/
tf7q//vR3V/853380pRt+bPb/6mdX+Lf/9f4m6/d150/bAv6cPNT/6OZn3+0fdb9Nx99/cn/3w//
9uPXv/Jurn7844+v3/O42OCm08Qv3R//+mglsPt0/bjF/Pb21zH+9QNvvub87nNZfP8//7uIvx78
vR9f2+4ff1iO/3ei4tqwgZbOSlAss/HHr49c9+80P8Ah/II3SrUGngJEdcSvmb+Ds5RgqGB00tEi
3/3jb7iI/PpMqL/zGdcrdiX6LbYj/vjv9/D459L7c4oO8/QBOa5nzf+sUQic1NrA5nB/Al/ClXgv
7nrd0BQL/dANiKLhXGcUALpVe9mNq/4aRTfcOcc4ht3kiOxNmPr4Jku1xSfEO3OpsXycBzXeI8yd
3SJT0r1gHzm/Q4Nj2iJogwl00WQ0WGpxRh9iRqJRdsE5glHuWeRWqGRQSw0t7wKhmHnV4XMvSU7a
5z43jT7zXXCC5xXtyidwfPZ1Z1nmqxlDtW1ljIKrnTv/l7kzS44bydrsVnoDKMM8vAYQiIEMzqNe
YKKUwjzP2M6/lN5YH1BZlQwwjGGZ1dbWL2lWJUpOd/h473fPt5H0WAJXnwF80eCupnhxu5g8UR8G
E8cOeaRSmkgynXiGPB5UEz59OWlQSFJunQczBROO5l27B3GGBsVqNTLCCdbnKSISW4cI9+CTEP+O
82utwxfuI1zqEugoVlw/+7nu9StsWCWwDqOpvlWhRa4E81eischCbC9oWsEeg1kqRcHRuA1SoLaq
5ftvkywWa2Vo9B+p0s/ASY3EjJV7yZVRm91VpGjjI0w+LJxL6ITjKmngZuZRnQJV7zPjJfJEg79V
VOV9B57QJrTGYTC0bQM7pez2GAUp2luMh9mAGZ2K9amaiwqwS03HaYIEMEH+vvQppEEs7Bp+NUGF
GEusiWWA9q04bXqvTe3Kkv2ryWjzHZio6lCHSraDO4dVYYIvHkTNxAyvjTAbD+A9tJXC/Q5wDRov
RR1xpfV9C6a4WtjQ5Yi980Z0RCxQV1ZgNIcQPhiyzdrYSAl1iXUJr5YHSGlnY9PshljNNx4qJCR2
MhINnS90p9P2S1sSYdP8Vt3CTSj3UySRgRkomI/1on1s6kIDKaerm0pKAgy14R4z1mT89ArDuCAG
fB+Yjd30lWD7YoV/WVUEwobq8IBfJ/GljQFiCR43Du/IWiW8luSm/JWNMXTzAE8hO1R65SLpMZoX
pWS8zIRC21ZRGD2PqRJu4lHmP7IFWFuThF0gDlgiwX9DUtUPJldgJA+HECPZgyJ3OfAUa1Kfaw00
qgcOz/YqExRO4g/Xql/hjjVq6oOP565tZt0ACNnrD6HXcVcvEqzcKqB3qxY2k2uE02QHdePj5iBZ
5cZKzADpFrmSVY7e7nuVFPpWLJXq19TX5TP6Se8QClWd2MAzhwtVACzZ5F3/gLAM4Y9ZZPXaTOXs
AaqitTYA4l7EiqXt21aygNWZ9aOh9NOtNHQUYSP7vKgkNWhLMn0RfskuXr+ZQ8oKxxOzmIVWxCGc
XhJwzAQ1YXBvYWauagXv85ySiLWoNb1b4952oeJPt+/7ypwZaoodNfwBZjDW7HbOz2Hjiwl0zT/J
08ak5JmbiejBTsCkVSvvxarrMT4egtu67KxLs7OqFzCK/Hjcz78HVi7WZVzAAVv5UaG8xjDcnDpp
YF1zJ3iuZwBW35jJxq8Ufnd14AdR3/F3In4wj6rkjur2zPEBet71vaj8/sv6GMFq47mI/j+IMeqm
yuAHbzvRzXOv32SyNZscVz6avYbqFtdXtOkytKway51C1RIXyNiwhQJaPEDLHbaUnZvPOXjIhwZa
mriKUGpfaK3QYwwQWRcBYVUb9vnExkswxEbZALshUCphg8QqvfeLNLgO0QhM4Bo95V4c+xAcggcB
kAob8XHsNA1/Sl3eD2wCz1Iiws1XhnIbCYL+TcA49VsSqpXmeLAG17EEbDxV4eU6fGHjRtBybQ9e
usVAMkmuIQpZt6YpgCPDJeymHzTGEQH59zhNzY3pJc3u94jmDZo5bM2xr/NnXo5YMexM4+G5MiP1
trbimX6em3l5HVv41Kx7M8GYuyYcdOXLaovsDIz7NUScHifPMqAQrucfe/8eFMEHz7kawNdTrXB4
UD1InzafL3juwStd970iv0Jjql7gqU5bwWRCxa0SXsT9iBloaVFxF2cqjrqDqj4akVyQ4g5H3caF
rtw3ecBTKBkVx5yK8p5Sa7wD4kCbUdQjpAe177xrtZuCZ7XuMRP1yzJ4xsi1eunFlNKW94lNNS3Z
FZVqhr0fK/RGpNzHodBf3IqRV9C5dpyw8eDXq7k6FGuuBNULjt3NLrIq/+f8OLDNsRo4bIZQWYs+
wW0wzkrNhpGL6qMJfXQzFtwpgGK25vccGsPsd0REPaxGaeXHMu5TfZpyRsYVJPy+qIe3Hlyn7aOg
SdfIC/k1iNU+wEIhUx9P/J9qVZj8JxgeTCzdpT/XUSwH86ou4aWJnBv3Ygdu2PW1CAO/3OiECz9m
Gfsa/1ZfeyaaPm+uaUxrEN+OhLsliX9Z69LJiUEcmI6V4fNQNmME7F0Rh3pLUWRGZjxVZJsoLuY0
qGvZ5irIFjCmUj13GzIGP1JZqDBbaRX5UrJydWNklBytKEQwNoPQKc9m2bbY03AvmvduYT1UQxnY
Slh5q7Dj9WMrrTAd+OWmew0VGPULutJe6RpVdwQEZieEIGncFOPlb4hf270uToW8ihSDDEXhxcat
AFcbp7FAontaAdRkJQnmBIevNB6hhfUvutgLT6EPjBSMnIWJCJ615S6ZDANDPiHEV0PM9XVRKs1r
TWGaOpu5aPcMqocHTx8RkOk4gO/C0BjGdSZk7W06gfUrxRzfiaGv77LSSu+EXLH+MJSxf8vowc8h
qKYbhdvmK4xd8d7vmJQJH+M5HKpmC7Y92vaBjF8O5ckQl1ldSPVDUbmYjMR4ZLf1C2fszZRz10Mg
12l+hOUUBkhkByXtkUChf28B7sVOpbGuVLbWb30pCzu/MUGtoLzi+d62yVOtw4zGzQ1fbj/wPd70
YuTOPBYEaAU8HDD8aX/Afc64zggZP0pRAYqL0TVWuWgYl7IAC8duYtSj6HYBC7upJ9V7qa/663HA
ljH1+FGvlREr4hqG+6xMKSi544bQJLuMw9M4sHPcxx/ausohDYo9FxpiTPt8Uqd90Ck1wjtsPSOP
Sww2N4Wrp2nDFGq9pOPdpqWdHdVivvfDUHxq81LjOQyQac9tY0KRgUErHK7Ku1UBg+78rvM3ERu3
z9mmUFCZDPIvsAvlT10digOBN9M1WqUA7DeEgJB1YcC2BThl4rQC3AJH9jWK+vnf/g/LTJQXnXdZ
7XDSGj9NvVaDVd3IHqYWsZgfrCLSD3paeNeJkBQ33GKM2zRG6NJTfwEexRplntGULePtWTzL0Gcv
NSPpyxWyLN1k+uqm4AK4bV+HYIRzmEWVDqxWykqC+NwXHkjAmXdBLMqlSyoJvzMzTPVVKNX1mwcE
7XJMJMPukL+thbbO39pgEl6TQetNF1hnqbyNpVntZSXk4xeGuRLqDqRd5Me7oRTYFCdxuOyqOH4T
RIHToMQtxvL1/I6iHvOnEjPwZeflN56maltuP9aVpwiD3Y0V1islO1VeYNPdmLmBardKr+QCB79V
j3z1ptT9uYKqLKpN13KPU3udizWSFVlP7WSYVCekCvM+yrLqohhlDI/CxtooCvQpqpjGZFvKscjF
CBxl1BEILOO6tpEuhBe5QDoLhatwU2tpsBYCTdvjBq/YU0GBYZpwLrP1hu4o9uZO9sk2xxNMjNrM
IZ8PqXQx4Wv/ykKSN+iimn3vQ8sLG1QVZp68Md392wKG7WrA3nLXpxx//TBmd0ie0MgnCnlbqOgN
7MdOuIUSMz1xdJRrceRaiINI8FBTCOromBrcVFogo6/qpzsPbrkth4Nsm/mE1SYxdSdPR+/Wa0y8
+BDI2VlF6aURKfGVUuTyRp5U/yGYAnFt8DI7MH98kNO60f+Uej3Dhh1TCPxeEv86smTBgfaOResE
/7SLBbxovLS50vowdUD4Tj/LqpLpnaC7VT8+E5mVXa8aeIf5nXEIawnMfSZPfwjRGO8K+KXPZY/J
q46JAGW60apUB8wvzK7+USij/x2bkoR1Ghl3hImnrQaPA7J7jMMVCOHhshCCcqdPJt4/Lev6tpus
EPdZWQl+SWwAsZuTr/2W1EaS2lR0hKhgwMGSRrIIxje1ELxFsRlyCY2SFpFZx4msFD2HO97wmEAk
SffH1EzBdaxO0X0zpvpd7EWYh4mTqg77MROU7TAM6p0FAv2b55HzX6mVjo9b4lsPQpf1P4S8KXlX
DfmlL/rIA7wuLG/AF8KMbeSyCFae0qgPUTgl11kyqco67kD1m9PAiS/gv5wAMVbw1OvUwa3AlOBI
kLPNrlK1oGA8LlIA34lVStYcN41vOJOaeh2ksEhXUjjG3DCqsniQ8Ic+dKUm7+tIxhFC5VL7JinY
4Dr4sPHSGHmBYqRUeLc8gKPDn6jqcRD8jYBA53Lsk8H28zG9hykdoKRKRQjkgVQ+tmFmbOC0di+m
PGKXDb5Ducq9CWEVaRei2aEHfbZFQQRCqcUYEHw5VFBVECBuQiRzUyFPdr2gFfgXar3mjJA6ItcX
Y2HXm2LwS9dH/RekaCW2FUriQbFa8g2XIREDj6ze5kmp7VJuEd/wYvRxHyvCLRjz2pWSxAMW4FsB
0IimVb+1hFf2VVH2gWNNoXWJha1FKqSWTAd3JQICcZUV14NCXVkkIC1dESnxvstmHu+8sel+DoDe
UmL4Q8S2MVo8vaR8tniOIGH84LpnsP8iqMDctfYwnBOKyXztk4aCoUmPgwOGCJKIm7GP1Wklyy6y
WCocUKcanR3XJCQc6NXNH43eGhe/wd3dyENyBQ+iuU37gqcx0XQOWaMKDo3n4SNghNKFZBV4m1uE
lldpU+FYLBf5qzyo/i8xacwrvDblXVE1/g3I8Y5rlYQxn1xncCQ1yZf3JbxJPGq8LjBtav+NO9XI
B8yIqvw1E6b6sUgmKqwQ0rSzF1tfv0AkNXADwAv+KoxaBLxtp1JUXgHdNeysSfWdJNTCzjQ0wvot
uFeGunjwOXDxTBuV/KpTm+wO3WjZuLyFMqQf7YgfTpvlz4pq+puxDcItURsscX2JAqsKhz5mZriN
5Eg8xHIXzaWbQnA5RpOFJ2VhfRMHPbjuSTZtU97pD72caw8Wp4MgB7fA9VwLu8JHgbwvr+VcTH5Q
ICDvFO56P8M+a3pK+IT2WqXTl2Rqw+uml5UNFpGIeCjyvoeCrj96klhdVaBGtyo+FU6bJr6Jv3SE
xlbmnTJb0XeY02RWcok5SrOmvBA/iUAdbzvur4fG1DoLCWUooOhWU+OSN52I2flYX4aB5G8xroug
K6cYbiR6i3inNXzqJPpuHZWwUiViSwe1CcNdX4eweaNkcKMWl+6ir7p906PyUfo6eoLtWO4HATXE
2oxl/b6MxOw7l7zpQp3RJmhU/U0OH8CNx3HW9prKRaqV5bUmRL1L6eUwrIQgTB8VnKgu1SGryOzL
0jqX6ukQwMDY+dgsrLHMgO085SGeMKlxaAO9fsaSRN8Wuerdig3OHcBrS+Il409uTAFGo3V0hwfU
5CpBVB96uUWdKYXmi1AMuj1UU3HAim+8KaUELaAciLtx1JtHzs1+HbRF+VQVTYyDXgI0OYMQH68I
yI2/gKlZuMPpTXiZslLcthmTSzDV5qHv8/pnK2XT1kMbdl9JZrD1BnZ+0hDosIMoH9aKWNfuyPPx
Rq8lbVPgT/VE8kXdskUKm4m8zGz23GT3uVeTK+xlC8S+6d8Qomhc2AXCFj5P60ahib1HnmHWlQmt
tk6HPvhDgfjv6EODYbEymnejSsBCKkVy/AXRWsomR+1bhecMZ7yV7ZOxk7cewSUcDaXcqeaAVIfs
ECYtu6woVe2FPo4e0Ys6/sEN3LLV1Kyuc9GqrhMA7SmHFtIuzCLEgMR5TrVUMnpoTGn3qQji8E7R
KusxDLE66juLJCfJW86HUdbf0LOUVPJ7xpUUe0h68zF2MyoN1lyv8B7RMy4FettfjJPf79oC49NM
VHJHHPADNLAWu+XtgNUv79zhBzrfatcodfKkCamw1ayiWesEUV+EulB+BmXIqxoP4Tu8HbE8FLro
tqxlE0uifvba1FrX7xTlWW6s5mfup5LrSX5wUDmUPRv1pHAn4HhBQKmMLe64UvxIsVew0XMsfAGa
pMHBG2PrvvXk8Hdi7P9e5uP/w5wGJQAymd3/UHw/ZTTu//f/5P/r5nub5B9TGn/+tT8TGqr6LwQi
lG4ppCDAXcwazj8TGpryLxaAxauPRCg7w5y6+3dCQyIPAggERC+FZvzlWaL174SGrP0L1s+cz5gF
TZTDGX8noXGcsgQ6QgvUsYlzDZIBv33WlHzI66XUWPhya4k28gIMg2VoHAUxqGjl9T8+DM6fqZSP
iOOlzvLPphSN6APlspRXHDclCmDgCUrjFLmbsPr1D/jV4qe2stajK7vVXdqt/NT17djB9eqMjOE4
0/fvbv7V9qKbIRHd2b2MMosCJHx/R8gNg6AzOdJTYwmAEn0CwpGZQXzcwYmXB0RyxlLlsdmn4hU/
96LgcB5X5ZmK06UG4X0wP7Y1Z6k+fLfAr7MSXI+ILqS5lfPkYPT6nIEnSFwFU27raXgbVZgU9V7q
Kn72+vXHPNlVGK6gVKAOkbg9bt4rJLx+S5pPgEs1uMyyr9tiTYGSdm5U58zyh3zb756SbSPprwM0
MeXjpgytb80Kc1k7JPKKM8TrqEvrr3tzanYgtSERDHARWcNyMNVc97EB4W7ZvOjpW9++hPHfkz7O
vUAPwFKHBKrQEov94/dSotjXC+7LttkYq0AdqKS4jSjrK3Cr/7ozJ8brQ0sM3HFLehgSiWe123Wv
OjKYESBRZ1bTu+J38U2ImMPv5XI9680W36TlbNFaP5FscdOuswfLxTby2X/8QdXizbDGkeGae+WZ
krATU47fGmUw6i9YIOJiyv3XIPFlAfz7J2PbZl9k9yb1PIuSPiwxoyA52s2zot+nVzhb47OJrfGG
rMYmtlvH3+tO8iS6XEysP5pH5ebrz3hiThofW58/84fWR5hujUHEzi7RekvDj056VYJzddXnGpn/
/EMjWHiJUk/huO0ns/1ioNzXSvlKhfxv5cOR8OFo7z81KT/2ZvHxEmMQiEym1J2v8OJMVoXbbZuV
fg0nfSuv8IDYeWfm6LkWF5uxlOYxrwgP473W20RwBvC5O7PSzo3eYtuoAsnyq5wDrW4sXknTBtZ1
CIgvOzPzl3LA3zORIhADufZc07pYboNWxVhiYa+FMHE94ZGCe84oI1BGQgzrwrGq6eB1qgutYZMV
wpluzt1YLnZWwX9aX6wDtKvkKPkBW8O2JNGrjd8Bthrq3OlyXpbhINitaT58Pf1Prva56p0Y/wz3
W2jskl5EZhExMz28GEaf1Aa2LRZIRRJJX7eEAOSof//2XqDKFCYXZ+Zibv7lvYCRsAFzidjxSqos
8bXMDGFdY0d1J+hQltpWrF4ECbS0QFjHNQc12kYF9BY87yZMAVtv2kmmUFxFowquRW89zEwDMucR
NnTJJBeuisJxC8uGGIGp+PcElw2b4IN8UIOGB6cQxOor6oXyogmA8wDJ0MfrBh8/8zpCor8znOjy
Am3tYcDvCp+SrMRkUrAiEF9Cpe8pHA5ckZzmtTr5iC9Ag1zWFU8LKe1LVxdj70ZWBWlLuGLYYndV
7Kc6lM6s9MWyex9M6tGoS0OWiAB9MVmiqCYJJmJkQUpuFRQ/S+1MA8vas08tzL/Bhz1LBeCO/zsR
5MrBwfU23BIKdvDHhR7kyCvBObeRnG1wsUkqVZEqXkuXtOtsZ+7TrX+LGcs6hdmxih3/7F313BAu
5iM3BSHXddpLm9zWgp5g05ly8qWG6fcYchVR0K3DOFwCqLEFh5uB+sLu7c4hCOxWl9aq3wzbYl1e
sklvJDvaVrb1em4wF1vmp4YXO1mPrgU/p7nh4knyHmoiY2Z75uQ8OX4fOreYglQgNmi3aKOhJraz
7q3+zF1uuR9/6sViCgqeXOM/SQviPtxqb6mNy+MVluqOdWM4X+9OJ9riE6k80GYABkK2RW/8vGmr
EetiO7n0NoVL0fWltUERsPadc9VIS3Ut/Tpua9GvqBvlWJ3bapx2TZa230SOsDbs3lX2ik357Lrf
BpszHVwcL++NEjg0gULNqtn5zf1xPY8R3kvCiJpdvRVtca1IpGNW8Z2wCtfWHQxZCnPjYC3ZxV1j
C7v8+Z80b0JE44bHGbckvqsK2pyho/nuR7+WHHWvOBR93c/fVF9B36HG1W5s/dl3lN3XTb/37MPB
+rvnfzW9ZLND89HageCv3bn9urVRqu2jV6qfHcEO7XD1IKyRs/M7DECE9+PWtL9u//NafDcBMk0K
eZlgxBGOBv6/MQE63VWguei3Ybqq74TFD5v2qKFNxAlPtcd9+qSTz5mv0/J62saHZhXuUJ6soisD
YYJL2b2L1ujsrrq4ULwPNgpQIELYCLDxLXZxVU3irila1fbr0FFM7DKLe35s5aFA+tvjCr+Nshhc
HyDXmIuW9HCqKIGQmNDepRJ/g+UCdWH8+x/vqJHFIeERqhEBwql2qj5U5XNd70x4E193ZFneNI/Z
USOLGYJ1NLDUhp4AlndVO3GEO0zD1tam2fhufu5Qmv+1xXI4am3eKD7MESMJs0ns5nHbGO0GPgWC
HhuawFZ4FL4XyUp2G1tkMf6hRrZ2Zps9MTuO2l48z6ekoDRxpO1BesJa4mKE0xr4nWOV5/jl8x76
uZfEiFgHXGuXJWMIrJRRm1eCEl+iTVtV+ePXX+1UAzK3WAJ7UOJQKx8PY0JNoTiONKAiRqo86nOK
l69bOLFxaB9bWHwoJKiylSi0MPT3seG24eVknpkM79vuYpig6nDyaTz1wessPkhulJaFqa3OZOjX
3l64Drf5neBmu/KKmXEbOLFdO4DXbWAhu9KJH3BOZM++yl3Es07hnDsnTvQZCxLK1CkM4yW0/GxN
59dSU0O00AcyhCZJOau5k5OHvz2yHIG0AOuHarqla49U9rw70Maj6aIo1i83RWYCNDj37J8HbzG4
BhUW4BEJL9ObxeDKXj3qSLE1BrfZ1Zt4o2yCbbWpt/+gN/9phiDz8UzUcJfCsRrj0S63vkll+4yP
vY2u/MxWeOKCzsXhQzuLG0TTzUWBczv6wbgmdeZt2k3HPYmy2vpSdKrNOXrWid1iRj/AfbKAI/JC
Pe5YjeyvleJOQ4F/H7SwDxG7GBcSe8bXA3hqFXxsyFiMYIYLvNYmfKjwKdrIm4BoW3cpbCkmdS03
vLJe0ENuhbXnikRhV+o1JJ9VfdlcdWtvpW59Jzkz1Cf2FoPayFnuRNcpkTzu+OgnSoOfumanQ7vy
ZNyCw19fd3kZWpzPnKMmFttXj54L7Gs9z83wzie/uO7uy0MCB+AQWrxLhP14L9x46/rsaXeqcwAj
4SvMpdBkbY47l3udFoa1h2Xrpt5b19FNuk0czwntvHLQCduhe+5yL8//5HIhfmxy/pU+HHmqNvXB
7Oti67fl9+BhXPeb+tG/SNf5QXO5CbqC/aN/Sa7ym/46IHG4jvb/ZC5//BUWt5Wia2LErPwKCbq5
1m/ujEa5jaIyt2s1P1eNf2IX5aZNzSN3fQp1lmcT6nsjjCINK2KUoT7G9t4mzs+BcU5+R4NWiJtp
wLoX20E5UdwwZXxH6h4cX0+dIn37epK+B9w+fbcPTcjH3w3vVEspBppo3NHuhD1G9ESFvRvvYYYL
Ob6Nysd+lm8SHg/WPnWFV/Xu61/h1EgSfTd4E3KrlZaTdeoMs0DTptmKqq8qsEZCW5Ehuf/7rZCA
pPCPQP9cYHXcT8EP+1hGlWVnHoipGsV+fRt2Z5b8qe8Fvsea4SsAKdTFYBqZGPI485GOW2iF/oi7
M/GAZa7sfUv52MBiYaP9TDulCnQeH/q+PXi7H5Md38hbY/f1aJ24wFKyxtVLZsQo71q0k5SeMjX+
bHWaUCQd3WaluMrb/FolMxdrZwrVT00A3jJgBynKVj69Z0YP2XIN1dhG5LY2lM5Ry3ZfF7nzdZ9O
XRXmxNts+glKcVng///ITtXi1QilmjrN4wkY/dd2qqcmIxqf/zQ4//nHHbmigGiYZAnEbbodZGvb
CH8TxT5PR+DNZLHwBJy3qMX+ZDVdMMmBCfYtvy/bQ6PuRe1MkfaJyUEfZmIkHnbzQ+O4F0i0/rEp
7IkBQzQ5AyB0ajI/ZYLRbE1TnwmybSkN9VTGSulfv56CpzrDRgfda35RkwI+7owiaEngS7Jsxz3K
AYEwehluxjE+k1Kf/5nFno5TJrYv4Fl4mS2Z4cOQpZ0x0RHP7J1CT0Aq3CdvJkbdPnIF/Zwc4lSv
5BloTLm4KsN0Ou5VgFc7MSlLtieEyih0bC9+lFBTfj12p74OMM/ZX4W99VOxaqqBiBgiOtWCP+zN
x8Q4t7me2PRMuOfzUwL29ae7MJSwOG8zNr2yWrXr4LV/StewJw/5S7cmhO2qbn3Jeeiee1ycCk58
bHh5Ny7ZEyM1pWH9AETWkVaJY1yxsxdX8vbcJWlps/W+ZlXyGTiMUmtLoPL4a+WZ50+RUMjcSlub
ktVLxaGTj9PVZGt7ZS3cCA9ff7hTw0pZFLAk2OtzaPS4QSFTGz30MNqo4yZeVYN3r1SIcct8INas
Ca2jAk/6uskTrxr0fuIcayZ9Q5ePm8zECuC8RZOp31OEq+OwnqHK7B18XFf/XVOLd0RcdnEY+sBR
e9UNmgepRaUQflcQBH/dzqlFNkPgMc0Cnaboi63W1zxQHWFP4rTTN3pnrspoXEtk7L9u5sQhaRKn
4P5C2ToplcXIaWOThH07ScwOc//7Pa261ebcBzqVCzhqZzFsekb5tQgXl3aslzldg9+YE/7EzdY+
Z9WwVGu9z3gAOOztoJOhdi1uZTIcTr+yasn2DvGVuGZR77ttciFtyl3uBGvPntP25CDObFin3n/0
8a92FxO/prCNABOuIOO+cbNL+ZeXrEDMr/X76UracHErVqTdrrVz+9ipnRKA84wA5Iny6T7VDJkU
RqlC4mun7oUV782LORAPbdZprmCA7v/RBoYCDPLhfG4SwTheb3WXU9tZ6EggduGV4Upbf+PdTzYl
vGvL+QfB/lmW9p/GFhsYtdEp5UQGNvHJc9LDIQ4PTX9mzzo5Z7g8oZuUuNhgbXvcozKUU15fnvSe
Vmx2uu2vSaDbBOs2zYoTbtVeh9fJ4Zy479TJ/VezeCEeN+thiqbHKjoMH9IA6u+VkR4QiMdjsaba
1w7jM/08tTd/bG+xq2RaVxFDoJtx6MFD2QlC4WSaZ5co7ut/cE9gSzEoYCXChYJ08eHyeOyHNCfd
XVCYrQ52FnjraNh9vYGd+nL4wPD2ImPBYb4MtwYUauAFQEYTMl3hNJdIMzeSE13rjnEY3fZS2ovO
HFA6h8A/3TAgjdlngHfMUkkGa7we+rkerLdFW7YDm23mrXAjV32VH5q16ICrlmwD0ea5TfvEgufm
hbUJPg5cjMzFV4RCXzbUPig21g3YRwBEfv56UE+cp5Q1c8UjEgHgcUk3lT2LKiyBbOpURQ+WxwWM
0uerchqjVRKRAPu6tfen0PH9lZObXD48VSK7yvKKogG0UBNeUHb5i39cTFYBmcRmO/7Q+aoM43ll
xOcRpEW6hiwPYwppGc0pEJfMXFXF7kwIx/6YPqn137/AqpDQZtrUuxfN8gRvAk9oAm5DJPOleJsU
cuUgiRadM4P3+VvRzBxKgWMz4ykXJziVlbBKBppRroNN82POAkcOpREUHCKFllbaRlkXG+VVObOV
vPsDLL7abIakcPOC1Mhb/njvMjW/SwuiSXb8pPzAqvYu2HXO+D3eds77alizTyMtWhHLJjPqFHZi
i1vzRbwszobrP99iGIMPv8rixGcSq1lS8atIhbmbfPFBlYOtHlpAbLwLgOUUblGJ1cTimc3ndLuz
2v6deLe0F00sMQepBjceGe4m0ZMfdamEq5HLdmq2G4Qw90kK/yaNu83XX/1E+JUec2USsQhnob7f
+j8+9oG15W1EjzsXGLjTblvbSuzxadjBA/FX2rfWsfbRd6jD7lp2uXa423Mh4BNrCMX4bCDF3vc5
z+VVgVf2Y6Damo/COQWe0p9Bcn6+A3P9xXYaQweQhspylZpYaspSorKC4BxIbQBTMLMV4cfXY3mi
H6wb0L2keTSUX4t53IzCZCYAhuy0TewWImaWnGnh1AZ31MRifiai3nhDkWgcFf1atQHnPMb2YM/3
imwt7M7JM06M21Fzi4toZvqRVJc0VzX7KAWHkNfk8aMz2/bpVmbDQZC80C0Xd5deKvWy0WIyfsbg
DBmMCXC4WXsmWHji/cpH0Tjp2NqIPy3VD4FMdT3N6Ha9HhzYAOVt/Ri48/AJm7qxi2+Zfe5WdkLz
QZs8JWf9JufE8k5hmek0xHFs2koa/kphNk3CdzlmfUHOLOWfjfGtp5K8jE2nV7lAYbExRrkdoHaR
MMrQ1euoKt5IiO4lVLw9lqaad271fd72Zzk5fh/zzGVgFpcr8r1JBetch5jwKOuto2BXXnbtxqdA
8++uj+OWFkGsrkMtHHiRjjlCsuZQpRIsPBP0+7wEj5uY99kPu9nUxoMaRnSGYBruxfELkfsza/DM
eC2jwXEdtHKQ0ITi49UrTEwlTEPJA3JMPH09YCc0ikfdWZ78wlgGRa3Qlrrxt/m+uyEWYodrqm6B
uLhzkqWyi4N61xzOXkrPdXOx04yVyJ6tz9MCnMGKEN2D9RYJjvQWbtJdc5VoK+nRl1bZ4dx8/Lwb
HPd5secMVm8ZIyxCuyoeeMtRFHmtj+ccxU7cuXlLYN3LvZS9ei4gO5ooVaVlLdX55rsY37hHL2wL
z6Cz7GqdXQVXvTNr8s937sSoYv2ESz1lbSAorEXnYJ1Rp5xKAOTGqzDZeEFI2fB3uTnzkj+xDI6a
mf/8wzKIhywQhijBK9YfHI83YCL8OjM1P99YKHpiWzPwzyI1texJm2W+gveGyfyg2Oug3qp3vZ3t
1HUMyuibtUZFy0UpWfl2e0+RufN18+9O78d3Rur/CByrMgct5QCLha6PFhSlcTSpvsmTVS6s4ztr
pdulvesuun34UFyFN9a6d5undidvz0WhTsxRWiecBol5HoLFZyw9qalyIIx2o0Vb7C+dmTMA+mL3
dS/nSfi5k381s/iMcGqAwEWMcSy/duKDJt7o/tY0rxvTOrM1n9ppjno09/jDjGkMzZsqrmh2RTZ3
cMR1vx524Tpwsm30BCxjK9zmzrgtL87d/k9caeYv+Vcn5yXzoeUyzSoRYyTG0tU3g6Ozv3VbfQch
bqNywxfOFJKc/HQSiScCXMR5l6+cUjUKq5NorkX42Ee/TABdWnDuJXriWk2vPjSz6FUSNg1+Dewv
NcFWZAz14xxHa3bSFscMYgoPrYOn16F3FNv4Xmw89qHscTyXuTy13RiAXVmgRC/xMzse26Hy1cRq
sT6aYmGtaY8xbkYtsJXobMhy/pc+TVWUBtx6LV7gS/fPDlK32hkKUEkbdymKWtM/wDGs0odsPV5U
rrn+emWculhh3wB9mVJaslXLy9yUwhrQRtGwYTH2a534obkpHM0Z3IkpFIAOdcONt80MRyNj8BNd
wL30DzbZ9+Lkmf9N/fLi2loTA6ySsocYKtzLyVtXnUP6n1r+FqcF0ZP5Ybhk2UvVGDd+xS6eRj14
x6tRuykUzbayZhVL5wzeT12PTZ5fvF4g57OtLeZKQ2VTHhYKSneeFtErz893pT2FEN5LK69IbK7j
t6+/4ufpyQdUKWOEVosV4/LqmSW1rHaJ6tkA2GRbGRsFrlUYsauC4pEmIbC/bu/zsTi3xxuDs5f8
1fLM+j+kndlynDrbto+IKhDzLkPPnh0nzg6VOInEIAQSQsDRfzep+v/ltLvStd617aSF5kfPcF8j
/OqQEoWXsuZBAc1RqEA5o3aunKUXW0GXMIQwnvGw/nPTidGNmykMC7hioenGqiWNJnmtKx+PsVV5
/J9Gzsyz0IZ6BpY/hk5X9/VkYZFLD5mZwWhdGbRrLZ2tC+lUxoYwXQEF2CKJjPgWGJA72n//eEaH
VsYrHukR7KMzgwzQWN66VlSk0wKRGHjxXqEReaUrF2fmXRtnD5DZo0CFCLTRqy4bF/NEoO3x9yV2
cUkjdLPmCyHYfB4G44uY4CJyMVraAuKZxTwb5hGKHWVxaub+qh17rb317+9uT9X0xKU1TAT/ac7F
bbcRNxD8fw4f1hJklof7zLpaVnppRfw2+4DL+h0O/rNNMpoFikXYQZF4c9ov2rdWvZkrJ/yljkHe
Bj6b36N5fk+XPZIDCptCCrmXSEWoNi6Sjm3vZTEPf5+xS4sCtXoIeoVQcUHt41lv1geCia0iDe3q
0UI5utDu/7Du3jdxNkmhXTqOKdDE1Fi7oe03kWCv/60XZ9uHUxl5U4/hKgjUTlrlQqw6JNl/a+R8
/+AmXtSERlr0o3bMpu3sb/+tiTO7nhiUn0LauUibGXLKQdZehbt+vFWRMvjPfHtn13ZcVCOhNiaD
GSeZ1ZIukHjU0baJIGLdxJv/1B/v7DIAFdVlnsCQlUzGCeRIH6zS+9fezbVHiPD7a0YpOb9wNASZ
bQBZrFTO7lfqD29DW32HYPL/NDX/NHN25XCLEzIRZqULZMETUVeQea6uvHguHi3vunJ22TDhQ/+3
gqAroIJfAodmEP351vf0yoa8uAZgCfw/wM3Znvc7SF5D4NBKvaoD8mwSdw40xULLQQExGBXdlUVw
qVdIFUdSJDKd8Po/a45RKygZuByphSgC6Lll3yZw5V5xcK67708THNlH71o5O2X8EfLLHeRhUXMF
vVsJZeKXaGxuHRmpVAOMlM96HtJi6Vj+79d4vCaXgC0GVsA5fyNcqtqDdtzv7jU54omI1oyLvlIO
c+mcjpEaCyY5kGEfXvy1C2HATjLEXyNzj3qOm2q+crxdMIHX/K3/38R5MaKArDrpbAsa79/Ir/kb
qMd5kIkTvBjhgabezrqaknAh9vVnk2fng6ObEO5dSrPyxX/zUeaPx7dJm70cEy+F/HJepw4SrJxU
3U88kfmcldsun/L41/WSjgvpZH9+zNkOn1jv4dWKjwmfQHWmO7Xl2+BkvsQHyJlsriaUrT/3YcG+
G+6zzT4DnYaILWYUZKfb/hb6tsfg+U0gt6b5ei2XZ138Z22tTLC1It+HZMu5v6+22qpyrJKCwQx/
0RiwE239V6+Ovy5NceU8vuDSALnFRsTJQbrcRx9DHc3BuMzo2Bju+1/6BanPudiWqaseodaLzKGr
Q3lh7//R4tneX+Ju6Yoe3XPbuzbczYgNjXf+52jv3QUQ9byNb9htxBIOUG0+XI2aXjjfcOsg0oFk
3vBj/qNXT3xAYMpK4aFyFgOFzWcIQF45sy+4qDCq/7Rynuyo8KwLIJpspTX0U+QzVEKLF35g1cZM
qbqRu3ljZ1BNBa2jmhCovpY9dOH8+aP5s53qR7pqBxmhk4K2CTEHqA1fcxtdyPz6s49nO3BAWWSl
Bfo4btyN6ODbzP3PPK3xCjdQlm6SAor+2VBn7HDNpXp5EuG8AbQJ5sT5A6xd1NigQt1K4xCSsNDZ
tFz4/b362jSu9tWHneiim8CcIs/mPBYb46XnWR0OWfsw52uui7efN8HGPl7bFBd8RGjlXUtn5mrd
M3jGCAZz9WhYZVJl9GF46p7YZkhOJzGicrJKBpQ/53q35vNdq4W4oCXw5wecGbNzbSIZtuiqOcRP
1TOFXgnyUeLc2Vbfhhck6Sbd9to0nks2wSUNDiESYCAmgJgeZhPj/+5FqJ3Cr6DVDsB5hknUQEgc
Fby5wx4iuVsx7qLnDrcIRHrMk2gTc7Wk/mOvYVXh8RsgjxYPxA9Ox0pZJTFIFs7kW41sjecQuv5J
+BicgrupSdxvdsKfrodaf/sy/1hXa7OoXAPgCCQmaF/82e/REdNEo4BmZJTkJoDe22M8BhZoNQPV
eutElc/LNAoEcQ7+wLn4DF9Qnzp2XQU5BDDFpwGCrt/aRthvgUH58BaJSwTPBO0uPzwkMsHy6CZp
Q6CvLF5gblevFpLVN/YIVRtrhgj3WJGvZe17O1cVGF5bQO9/VSH74Uddd2ztiu07N9YPQHiwtyn0
x39dWoYhQPwcfhRA0HCxng2B1y9QwiP40LCrgGbH8QGSuwPs6N/tvQ/W81kzZ4fU5A4GnskY11uk
Nm27c63nknyGrhxAJdMVm+zDqbu2Bcg47Ess5g9pxdDGB4HBG5BkG/KUtycNNYy/9+bDuXfWwtnV
WTgksCK50ExEKHtkv0TwfSn+9eWBRnxQG1dPNTy5vy2Gd5uSm7iciZlp1g8nypGwMfIr5+qlbiCi
uEpvehit822vohLy4FCIzuDKeOACSv/xlPZxccXP8MGOWjuCZBlgMKO12uHMZnMLEQbS8tERWeES
PIGv2i1D0i3XFCQuTTzsNMQW11IU+zx0IeF46gqBaZFe+ZkhOYhMzZVql4t9edfE+gnvJsU4sqt7
D49MgZ+v3B7S5NPWAymBL9//vsYu7RjIe6y+LJxQH/QIRMcIPGYTywBLTWYGRSiyD8pPzBs3EwSr
/t7YpZWAkxDVfmtxJO7zP7slhZgLD/6zzHTdg6Z4VMResenlck1l8VKv1jIJSIQg1vkhYXA08Oha
MUGMkNrbwnttfRs8iHwK5sxqrjgGLs3V+7bWv7+bKw9wlkV7uNWcqj56C7mVnZ04IT8Qeo1ofGnl
BRGGbtVdI0gY+rMpEhXIQXAWjJ8HgIgTJAPd/Q8z9K6FM7vA5iVtZClYNrn8pgZ4Tkh5I9tr+fwX
5+efZvwzT5eQNVgISB3NyMrgpAfJfyrVbLXzI+Ljj7936cMDBOcCbh0f73IbftRz7OdYQUIRT3eW
eXX3ydJD0kP3rB+yOUA6QFxvcYZv/97ipRXxvsWzQcRB2LZlX7BMQy8/AaoiHSkDmol+gnxEn/+9
sd+b5ty6CJGghlIkxMc+pDsYh0KbP/Kw1iuX9DdOaYIl5Y0XvQCZzo42a1AwFE7VtC0qan8rS8SV
kOUFtXPgZSwDe8uY/WjCEDTDvk19NevUHZev9RR3WWeI8zkGUXZbBhSgN+7Ve23VzYEqMv3kppC/
GqjayivL8NJCB68CdXeIIyHn98xcWKhvIdXVYhkffQV5Gys0e4AXpmtmycWZQn02Eob8tZD6bO/W
YAb5mtAS9oJ7oNp9WhR/8oZhL/xo8/d5wtGzWh8fZuqf1s5LS0cP+VK6xEpE1LTbxG61Mg083xyc
TsRbYy/m2GH2Ns0oe5j/IyqjVBVEDw2gza9dXKmM0zDeMlAij0NcLrugrcNb+M7GTaM7AZbM0mzI
OEdfF0bM1qqW8AYkJv5VIOifeFTZCZnt6UgHAmmbgJXFvVMO8rX2AZRA0T+KBRNQN9psAq3JRZL6
MJxkWTqvkdKQ6HR72WZz2VSQCI2AvoFSe7Axrt9tG5cHcA+1UGtSK6TFeQrtuf0k466GZzk2+sUr
LKk/1UVtG2QXEuBNJlrnvEJydTK1fXXUYWTiZ+lP4ZBhkyJ3ZgAzE8Qte28gwf499otmTnjEuh0C
lz6U7LlnnRatO37vAABQfi8nV0ZvwhIS5QlDUENjo6r0afKVe9NHM3KWpYhvbBjQN5MNKU42DPYX
ZSDQSYaoPpXww+Q26xhgkythQnvFrhzlCG6fXzxi3gqRqKKZTgxwupu6dPvMgDOZNNyoBwtzAnbA
4h8jHppdwKdhA816cbIXsaSk4uDVgWeAzBG3rzbN0vEsMvpR28belxRykDEkE+8BpQAAzq4XlCw6
pE+XoAvTuRmtFrTABHiVNxP3VQomAmTXwjitZFscA0eR0yI9UDeKmm10M5f5mjZpNpxEw34hTZvL
gY/HxnfKtOJR8wywpp2NtpkT2LACsHTNHipnssPcgsGzZFE4sZNhbozKjkgis9PFr82iAidTj229
d2PIOc4jtR+8blS5V5P+ySpMe6djTjJ7dAHMLPwG6ogO9MJnT6+XFTdbA5RBGrYtEFRBqHZ1Echc
LHFxIg2IkCONo3SOCl6lMxBen+fOVqlp+IAGENEDgKC6j5txTAE6qLOa+NBdc63x0PVhj4qppmqR
0uXM87FzFLvl9aJtiG2DvJdEZRfee70DwmUXs5x3jG0LYoMUFkAwJbGlD1kPYDoPMVgVGe3mPp9j
HzJ39gTq42yD8GPsaLewgZ+kbp2tN45+EgGyk4GZOySUBfGhtYJgMxstoDGr4KewpOjBV/LcG0p8
CKXQ2AH3p4VmXVWG+Uw1PxokveSotuw23dLWuTuCYAb+Wvji+/wrKERhAnXBcdv4BDEtETnPPmqb
UgLc0L6sx/qFDHqQGWttoZPSqHq7SMFzCxqkj54v2K8yHFuoHSiKFI1ObOzOIADbAw4+VMN4moXW
x2qgzlMVmWkXLSxpo+EGRK35C/pnZ9Tz+gdHBeRWtJw+FdpvvrWCTJ880qsXwsdlw1tR3gMCYu0n
ErUgfZF42td1CWUWpMFAdlwBvlnLhj6oyQ2zrmQMw9XZ8w5Q7PDYFB1uHLVU9h0JZXDsF5iDk1PI
dOm0pIlQdf1glhY5H8LunkitGfxL5VgA5+rUGUgZqMLQRXzii9NnmhRhHsV9uAnMTO46X4LNK8Wa
zsynHK+1WWG3ztFWOBZ/hMaM/DYqq+cJ3O4oj256Vn0aF9F9MiBxnaKSsG4z63DFaXnBVxL41kPU
zlNeypA9FoqXKIsigOf0RaW3kKexDsbj/i9XxfYX2WBD4u0GgF5AgX3MwGUsUIYWCwkqWDek/uTB
8gGs8NA4YFcQh0IqNVJtVtjK2Q6OUEcJCM89MrXatBy8+ZHx2nvouS4OyEOdv1tgn2RRy4uHGGfd
/RJx+6GCRtsGytTqSfvK24Ci5288peWO9IP7ZUVi3lH2FupI32jATHclBA6h21sBEAq8LJIkS0Ky
iQJVRPGET+a2dTKHRXQ3gs1CE82YeZnDptnQuPISXZZx5qhmfHAHCJnXSFrtsIRG+1lRpBylbBzL
beh3qM1AAkgylu6vCrlRd1OItH0VRv1d4PTiYLW+v4vtuv9cI6XomVfEO4S6XA5Km3k39GJIteDA
A3eguD7AAJG30dDZj4NCcjowf7UPHpJb7UKJKk3o1dyqqvGOc1AR0CEJRHiFiEpkrjvOmAFANd0h
03XOe7cfvtCG199g/rDHIcQJn5SrakcSADDzq7MG575cQiAUNR4pp7nlKLeOrOgzLfv5wQfxsD4t
Tcxzg8yWlDPtnZqqqNu1gAPkwB6XaqKsqE8Bd0QJG9GFm1cwUh/lNFmnEVdyGoEZdw8ElPWCn9NZ
BJxsnYAEumQlkAhYKODTsTTsljgXJSUrKUnxRFtRg03VxyAGxzVQVYrWN0vjeo/QyffaNLKmCOAR
C9lDdtmMp3qa1W1QlOauickE2svM31Qh5J30FEn9Gu+/JO5E9Qlwmumh6wfkOLqDjZObLtOjQeXI
s+Uy/QscsA61HLQvnixcNUMqR9I+gaG85EPYek8zASDU1uUPiSzGvLCQ+Yp8Yr1TpV//ko6Jf7Je
hjIJx6B7BOxWbGoHpNqELr77TENRvbhWWD+pmjm56qs+HSZ7AF4L0ZDMriZwl5wOVDEfhKcEFEt2
z91uPJa8l8/AEXeAE+HnqqwMhuZGcVK8+f6M3Yj8OJg9uBFT6IgCltlOI27giRXHCTNzbJyK525J
rC+za0EnfIJITIIIyZxLOx5wlrtU47qybdAbYObSWdUPc1uoDCHg+XXEwG0nA6ZlsiysSSqmotuo
xw5PHFayPWpGKeQQw5HdwI7t74FHAqyuUfbJ16Jhma9b7yDd+Eax8cSU90DYBiCOEEymhd33g2hv
XAZ4J2d9s1scZKB6zT5qHfsTnpxpFdOUubq67eFd3BAa9Llp/JElIR3ijcs3IVyCckohmY0AXQc4
sXSJBIoGfsOkbyzxWfAVOjzSYY+5ANE4MNbRLoLyiIPNffVWmOv6Zr9TZRefIPvf3zocX9JaY4fb
HH8dLBhGiVvHYKFztgDIG/kSuDQK/twUjfoGFdQoEGW4DBAiQakxAx148cr4waayy/HPQGNdEcmq
jDycvgymzoxval1i3aGgyAPgjcOeBASlfZhjzfMB4LtXhzXgVhIR/nB5p/NCEveWw0p9RjDZf+Ad
aHdVUKmdU7f0YLt6RHStiKtsLENw6OayfEShBARO66rNI7uKb2timjoRwTJv8Cgq6xSoHsCd1RQC
kgj83iMdG2B4V9ot7qMor8kcflauqDIPWi53RiN9L/ndh0hjINWMhzQ07RX4yoCtfELwEug2W8t7
VPIKL+mXmu8bIcg+At8LaC502WMu8MtKdblc+A+/k/TGGoplI6PGyuwVOI0HCgB+NAarGeT3CSRs
v9kCdAK8M7RmVhdne/BYtMB0rxqcDPQ31blW6IgJ+PrRcXnEsOO/Ez3hz16ztSKXPXB7IPt6CAEm
h40w5RzBlZ0nZ7OzC9nfDFyHexhzAW5cAb/0yOQPSpFnniCQwo5qdlmXzL3blrmEFtZn8IL7vKlm
llNnrO/rEEC5QUKApgcULxPWRHOjBi+zHVrsCmwbY4HE5Q5Oe+MVDLZYRO1HbTnRsZwMRoFZ0aZ0
JizNkYe7wRu7V+EM7hOZW53StvK+t3WByoh6bHc2RG42va+GRx464UkLOe3w+ql/QmuCP5GKdblv
WvUp6KdqG7FpOID26Adpu1Bn1whdP/7mDsM8KyRGCCsTWGHAuzV2Briv+JeUiYXnNRB43wy49SwR
vWMdF9ceXvwQxqs99mB6d27/JPqV873Oz0hWxLJnlum7GCj8eF6t2oPwsZw83zLPBl7GTEyLm3lQ
LvzScTy/dFxE3nqE456HEjFt94EyctsNvNuCjiM2PU6ljGsg0yGPuiSFrIJNYP2U4gdWC4edKXBc
T8CA4k8lfSjdppvxOvOWHs9djQ+fqNvcDyUbXwqNhd8rzm8b14+3WB3dwViM/uRyRWIZScQblTHw
qbgbw9Rtmmkrpzh4CPrKOU6ObvuM2BI6OQZM+oclmPqb1vXdJ0hUOBmrcdnDsmX8jZRIKUhdNpQP
ARm7JSEEgqhJK1y6hypvSJIgsPAMbSpQPRXpyHNQ2vHBE4536zfBcjfB6/cVyXlQcgtMDFIjGIVs
SaWxou9hLSl4pQ4KREu7jDJotyBYqezVFIrj+qQH4f0wI6PA15Ugdefwbvg/oFUUQ7iIxXltN9N3
1YexyOuppD/ostKvcUsDSU0VqL2p5xbk1Qb9s9/ZCtRL+PnM/OYCMYvPD/kMixDKnc8RXhMmxYMb
W2Sx1ieBj0j0XcuW4q6ORiyiuW7q26ofhlestOk7GAQGqTBhOIJCzTUOjPWBsBXWbB3FEEt1tBsK
dV1PiH6lZq+8cW8UxZ3t4QmceqFWwc6qiNh3lc3BUVLdghApga3vTwU84CoMOd07fe8MCbh6NV7h
Thc1yRyCYJ0yBD0R+3Id0Pw8u3gRfGSffTZ1dd7aRac21dTPIUrxeygze36JbwDM3c1qX8UnQXFI
ZsqIFtal63T4PoUeAPGKEdSxERvjzVj96AzWXLTUoCHi+Cx4qrQCgVsIiRMLNHEYTMZ3zbOw2uax
c7oYHg23xPHexf4IfX8Pln8KnC0GNQoZe6hDTFhGLc88K6Rhqo1HSKeOCoRRJPhbnfkZdFy+IeuC
gnTugsZeeP4cbVQVhfMt8hJUC35v663e9dbtd6YHJvwumrvqmxf17HO09CVSXgIOpV5aRbXOcAtH
1m40gF9A65iq+BB0ELQ/kd4tcG8z926EkPW+8JhngOgq7CCr5gJJ8QwyESYdBlmsClxzAbhETeON
tDlysGHRsgErIpIiK7rfJA07MusPOAxIa45/ldsG2KCNTyHFnltqMfcuqxF2hyBS+Qs6pKRPFIJF
zzHEnspMzFN4Hxo6C1g7JRjytbOMn+HJLQogrWuM3wy9cZpgSUWYZqs2Kc7T0N1BugtrsUIN0Xbw
dBTtTNHN9MbUemAbBIqm7zSQWMJwadKDWgDW2Im4AYXdxksfmkvzbICo5K4FW7Wr6Q9IoBXNCVYc
JpvAn5BoU5JPhoF2gaXsk1dTOVg7NauGvVv//lKBnb0XjV0OuepsLAlrEs0jsK86SsoGoOsRd7Kb
Wbbbke2i8c7Keg+SbZlbjc6hxyv4ZU3UjPIFzpFlK8rCR8UQqbHuS0TAMGTG8/YMTqHjHCIBMgnt
iW/aBS8bUgU6gK60Yo/W5IO0iMCCu6FW475G0zTKzMPxfut4MlD7onVRVKFEHFYrxRw3qgNFiRyL
DFcBj6PbsZVODcsrwspYSABVoHGCwyBBzbLNk6obcT1oz/z0a0p0IqZaHS1ikVecOetxYGPlUQ9C
0UnorKj50ZmKO+QJyS8g05tnq/ewZ2TbT8sOaaN1kPEe2kNJBcnmT5QCcOaFw/i26LGOs1DY2Ccu
ncxP0QcBNLuLwgLBsoaJsrT4D8Jxzc9V5mPJazqwBw+f/pWTsHiMAz3PoIb1tl5Lf/mpsUcI4QOw
xpKqtKsg6VxIvfWBIw5+4cavFazVGyfC1kwXvgzPwWxV+Rwo/UW7bvsZTx+6HeDxrQAKDhH2GZWE
pingfFECRHn8VJM1CSquGwu3Fvwmx5CZBhhOKFdoOUxPioXVJtDRDBvKi3uVSEjSZqglHG9L4bsP
XTHjeRDNuhuTZqn7Q+gW9Kc0nGZ26VbHYQmDH6MXliYrw0E/9m3pP/SeN+MwNuwNGXbmZ0hkn0E8
3tmpCecd+OeUJcjYbD/3Ee5eyylcmZXcWW4jbaYXDH+0V+GIJyYqSRI5h13q4BI5wdMSYhHZ0Y2Y
3Gb724ZeUOSVwhEHlYgJEVEYeObZhrD0BtEcmAmtHWz9isb7bu70A6vi/jaw4QdPOjFYeV8UYk8r
E7wAJhPlSDtE8LnG89zgfX3ic7N8gbmGjSOK6a6uG5l6jY+olztYPTS2RmwEW0PDoI/6PbLAeqg1
waPOpVTJMIhoH5KBH8di8neLnsV2qOYOoFrHyjsp2TYex/ZmklqcgiLSBwq48b4daLPBwwYy32uu
PZnJcBqipj4Enmy3vuLWBqmnJINfN3pbj244wyL7UPOYHDwa06MKCpwKGOtPIyXNgXl9sSfGDxIY
7W42sWbJA6yXjJqJbfspBNsa7qR0UA57AsXT25VVXKZE2uO+WqAJOXjNL0TIvrWxK/fd2PbYJHj8
QxGIgRpN/CwSuO/auejvJ2WxhwjM63SxlhbSOh2ycKIiwOdEKN7sO/oyQSZyo7y6fubMFEdQf/Sx
7hD19aMacDjsG5SeTGpE8QkIP/aIT1GuM1Q5vNNlCh8cScfGmPtusD6JWLRbGZNhr+Oqz32kK79U
66Or5hoPM9h2mxm+NVQ6DXmlsEpCOqqvEvqhyLaMYhBFGNw0lY1/B7+c+bmE0GhL6thSezXI+NS0
0/AazLS3Exu0y23tAt2shzDchkyZPe4V98HugiWbuQr28bD8KC2nOcx24+UEW/suUHjCBDbCQqQV
0W4KxICpsJptAz4XjInCUSrtRBeBlx7Ye9lz+2cZiwrMgU6Z78YGML2fm+pusDVNBbJevoyWVQN7
KJz2dnBAvtKB+72pYHw4tIkOdcnKk3JG98VIyY8ybpFCOnjqMx0Jz9poCh6N9ovvs2VNeRVyyG80
8OTtwFQGg7qbUE/CKDs1JHCPWpj2x+yv2aqIDtxYQGdvRhcoiwlOk1tSkfa4FEVxw+pefZv6aLpx
p0DfYWKinU9VdQ8y009kTepD6A9yiwfZvGuHeoHiSMHSJvLxQZ49H5vYQcFb2cq7slm9umQx0IeU
gwWBpBEHuwB85rPq/eDF61fevGnx5pVweCW890uWsiKODuUIh25AgeiCH+sVvhZ/p0fX20yL529n
6QcPUQ8QOnawk5bV3GzGnsYpgEBNNjC4wj0otd8s4RIeUfLQpWUBq0LiWktoNJGDo12doqwDldyT
Zjs+xON29Ko6j+g4nGAXjQd7ceCsLSdsdxxFqJ6Vqs+gPQVdG7LMR493c45c5/nNch37TQ7u/Ask
42mDh2Bj47VPOpgxA7zVsDLpfVNIf0NFRfdYodXXrrLaI/RiZVrNvOkTRpomm8eozHobqGffqctt
5HvjW+mpV2eBix2p4UU6Dlzs58VSj8iDbXccAy0SbesxzmRrvC+cE+zSZpjpwdJMbipkx+RxIb0d
RxjsUQz11Vz836Hh84Adir6gbwSBDAJO7J/x9tK1NYRBKMuWwXgsKRGeebOx349hSOoTXLj2fik8
mEJaWFurm8O7intALnTKh43lDLj6aRjeKN9nz11FsqXypgyBPJo6WMOvZdkgBt3OXb8vl1ZBgsNu
+YmomL61kE37WdqyuGkEnh9ZjYDEJ20H/bUI6KWUjAj3K4gUyI9HxPXPLs6E1MgI7lg2rtkl9fe6
/FZDgO7vsc9LYdbIA6lx1SBF6dlZ3kLLbEuaAVsB12/mw0tc4yx0wy/1wq+E3i92511LZzMGoqBq
vAX5C8vQ3hiBZ0S5aTp5LZa7/syHhfFPM781rd/lfFAtEZCIOcvcpNmTX93GPco7mhfZ/AqHwjOU
VbP5uNzgWfT9GojlSg9/q1C+axoVe3IArZ5lClZDJ6t0GtY32bD/+5RdisC/m7LfCfnvmiEocI7Z
jCmT42pBwIVaP/69hY/poEjMeN/EWcLW2E4B7RWaqLx8utc7uK0OxaF5Qhk6ciPpT/spSLwvC9RS
IKxVbq4q4FxKDHnf/joE77o4mB6Fqi7WypqE6q6SRYh1yn2JvMxnEFOP7R1q1k7VtxA1BuJp2lpQ
GZvgkcmm7fSpftLf/zV+7WxA1ql/90E18SaPlOteRHjRrmlGY460pbcr434p+eZ9v8+SHqpGmNFe
x73ZV/cTgnZ9Wu767Txk/m0JdKorEwb8EzQVLBBVrw37tYW1ft27TsYNHYyOMeoBgtDAjsKbca2D
V46b3+n675oIbakrmHNrBz345NsNHkHqpt4CSfMWZQNyjIdH1e8QV7iqGnpxd6KEL8ZBt2Y5n58/
cTDAR4KDoc91Pp3U7fxzOsod0vEj6I14O/K9fLqWV32xu/+0eX4Yicit/KKFcx0Rmrwf+SaOYMQN
k/tqU/7y98VzsS3UKCJjFIpoqH/9c/bCeBkiH57BjDsE4hRdYtsvLIoSX3fp31u6OJIrUc9B1viK
3vyzpQ5+zbFGTAGQZBiPbtJNe+18+3sbH8uKsOPiVSIBD6a1wvbsCLKZRr6jxtA1e2yEcLOyg/sM
+fc+OOfXZV4/5v2ftXd25PhV3AX2gPZW1aR2U7y0GzxOggOW6BYZOl4ebBBYqdIKufj7aTvcRI/X
8n0vjev7Lp+Nq48nhwMbkGUMaaWrOdcgWMWQjPP3ob20zd83sy6k93sQT5BKz+hpXHxq+M/umsrP
pYX4/vfPjhEOZ0lhaywP4YokhsClh2cY1X0WIDrzr7uCwsgQcj4uMsTA2fizKzVSSxjhyF0n7CmU
qNiY9ObvLVyYk/ctxGdGWLlwVcYjWigLG3KSKzGixWOJ/sdmzrLqOgZYki3RDCVLUqEXsmcJ3vv/
Pnnvj96saXDvpn4iTVn5eLJkTZ9J/SNEHs7/MFwBRPOhZABJTP9s7t1O2o0bdpiQ/qdsWrg3b2fh
/PvzB0oC/zRydtLFnPq+YeiFqmRiVSKzgttZsf/YytnaKkxZLMZvKAqnOpq4zHkqBaRop/BatffF
JfZPd8614QgEO6uwQ3fwIk9tqDQhbpuiROfK1FzYlhi10A9AWUEtwXkSPrR0LYNUCcw9NCZkVTzZ
JrxHznecXjvHLhwwECtDva3nAHyCzPU/V5kr62ZqOpR6hPBW3lihgxdY6fz6+0q72AjSaiFyAwni
D/qvOmim2vSIHhNk6wze9ED74NoddK2N/6PuTJYjR7Is+yspsUcUZihEKnNh82w0Dk6nbyB0dzpm
VQCK+ev7GD26pDK7pKtr2bEKF9KMNgCq+t49975/uV1K3XWp5+EjMQ/Jz3u0uX4JL3ol35OdfrqP
y7P+m6P9/2km9p0ArzJzJ0zYWu7Vf/7o5sqxeuvuXEmZi12uvvnvoKT7dN+XK3cTHkjUefnvDkb/
1XXB50fusef9FxZp7LtxS/JVvEoK85g71S4iyrozIvp8v1eff/unafb6H//Ov3+oakK5TNp/+ec/
zumPRmn1q/33+8P+49f++UH/uFYf8qltPj7a83v1r7/5Tw/k+f/6+6v39v2f/rGWbdpOt+6jmR4/
dFe0n38k/lD33/x//eHfPj6f5XmqPv7+x/vPMpWrlKZd+qP9468f7X/+/Q9cE/cIkH/7z3/hrx9f
3kse+ax+vPNEUv8Xj/p41+3f/zBc70+i8XBg4fmgEseX+sffho/PH3nmn9xLn2NRmWkmuD7++JtU
TZvwMO9PDAdkhDJajumseEVYp7RC9eFnlvMnGrZ5/w+8niRt74///QofftfMv78ePpO//v032ZUP
KoVD+/sf9yx6Lr//VFzzmgSbrWOSUsNAGV7QP1+eMdaDoKjifPmpjyuHIS+rZtL0fsFB4FfKXuQG
Ya9G/HJPbr7anbYeePHOJvCMGpKNhk0zKLGVYVq/uEM3XcoAU9jCN2r/aFYe+beAeUwFDOd8x4JV
vlbR6HwJExl88ZPZ/8W8Y//ZEtJ5IE1HHevYgtBz034ThNFw8v1KCQ5rfr+uIs/5QrZ991Z3kXzi
c3VfA6/ub5zxxAZQM36DO6Ci1OHcAwXE7oV5kfX33BMRWK3fo2kxL7UJYrIemtzYONldqSibnp5v
YF4Ym5jsITCtx0iJlqkHMrA2NUXisqF3cmpqKfKFU5b5CgUdVG2KxKYb4vhmKxVgKM+8TTGU0bbt
yVfgpN1s5o5p80lqO2Cl/XgMaoI5zN61Holzrdel7qftOMKm0SzN3sp+iqb9ECBNqDxgniB9yEXq
pLT2ok6tC4iqZdY3g9j4lba7jWz5GkzYNAHHHJvSpFfrNOHeJnboyC6HIGUsICEIOAbZLXtdvWIp
ro46yctrH9FKlqBEu9hKjVXpW3gajAxGRTTILp6RBBAjeRXgHURjRFV2k1eu0eIRhR0cUYfaeYj7
0boU1oyCEAV188oKQlYX8nrgLpgkXX0Yyuu31gAP3fdxvW5nTz4oAsbwgujaZXDRzO0Cin76RJOG
FILH1TPkaN907rQg+cfdjfDyz9Ygu01Yyfict2b+UKuQLaKQUXawbRAp18+nL11hw+6VtUUVPclW
Hk2rQunsPLHs5eCl+2LO7HE7u7bcplFnnaNW6DPgDfbYgZkU+KqBy9ZVl1YvukjgirIxucWzk7xy
QYEYkLVVP5mxjeh3/7QRJKBUUOm3JlkXa5Gp5AYOEJ4Gum8HkzDti4jCebzDOtUd0QNuQpdb6bv6
kPtxdhzaOicsPpgB1Ln2X3IU4KWqzFFtonvOxToN3apaianJugUZkC1kBZxV1zolFuJqjs6V5eRc
H6JnPI03zBH9fzsDMrP78JQj1r9kskFCaqxmqzUWzQiNfqucUews3c/XrPfrfZdPch+V7oQaP3Rr
d+gLFAWwMX9FDxtGA77kSZg12FpY00LwW8vq1ibhOSN0Q9zHmzFT+VYCXe+FVkqvSOxDhWcs6DHw
x3bnxJ6JhD9ro9zmhQqz36RXDqX7YpmDwRcDPbhsE7d5a4eEiizQ+QygiFyx6NRYvupWQyCMHR/m
QEL4q9t+6r28+5XCBc1nOOTmzm35VvKpCaeLq0qwIber+5D5schqO5nl5QtIkOe95QxFtLgh6jFf
im7Ur71pR2/N6NvfmJ1Rv+uoTZttZATlV2i04APvulUuZvLK3HUQ9fGz1qn5KkuPexgb5BjvuszO
hlMCh09MvjmF0SKw3eoVE/+w10je3loQqREeGpWCAAM4FhAtXQWjPufJDdtc/NBXWbB2tY6uyShm
sZn0JKpNLef8Y5Ips+0CIzMJ4ESydheePTjpqmiFdYqVYW9rI0vOKm/cg295/Qs4dLXOvQTLH2Lk
SHUDXvnM5WyuTYeQFhCWMvj2G1tzDSCQrPB8aG78E83qNxuCJhaefqMvSENc/B6yVb0Iwia9aQMQ
Je9iFBihpuSmspAvSiuuEHIDxAUEDcZPR+ISTz6i+hCN4hzPrjhbrmFdk6rzdyqz+dryPPyZS8n6
pdIeVRwb4d160aK6xYBa2pRgX3cC0C31p8BvlgwtT2MLWFD7/KypuQ/1jIrHYMMERmZChl7oipty
6LU404cotqZ5J18+78qhDOH3wGmexVx2V24J/S0PUqTJWt6vMId5SHlgui9D7kRX5opDo3BTQqfB
vIrzIIboOswsjCDVNdp9FAwfwhYgnAXvkcNl/FP4978Wp6W5G5KOx9zJzdxwUP5r+MtBcKUOeAUO
bgplkNcViLyvAQz41sFZK8lX10Jral2KLW4zbkYzNX6aseOuogDylnG0sB6sOOQWQiTeaUbRQJGK
4o5BYr8OT/MdYGSSQEhqMjrmkFp8AXY+Qvvw23kJ9qh8gykDCc+gs9SAnHMtAKekxINRgzeqifXe
DMbwxN3Ai0l5wk/kMR6YTqBLgrJwNIzfc4Mh3iu3507MAy4Ac3bASBA3m68u++Mi74dxIQRvMlas
fZ+PHvw7Wam5IU7KysIF4zvFFqg1uX3K+aKGnf0UZV23Mnc0GIfNJxaoYi6hoWwAorTJC43JNloE
Gv7DbXkz3APhQhc+V9NwR1uLMIWD9zxGNrlFi3rOdcRdBy7o1yzXbR5e7vvzE95yefj9pv3p/twQ
FXrT++l9GZSVT3xf3vg8wnNBrhU0HeojK8nCTTBcxZ7Lcq0sgNXfJ6gSikwnmq/iE/mMUdmOQ6bv
79gIubxihkyBiLp3bFaaHnadyRti/DmGu/Vb0T5KFKRdi9T8NA6d8QTNhU46BPBaxWRdckrLZ4hj
/2aUtXPVhCheygi0syhiXARVVsdHsvzpqymch+EgvWOXyHbX5YPat3lW73wrdyHAquZV+klxA9OS
K9fTDRYCOZV40ioJwBL1702Wf4ntKtwzYFOd5xC8fIZo3HIrW7sgGuw1gHW89CrJDLixHEAyzGjf
DZl/bFwnvOnZhQKrZPrLM3J3BVplEVNZAgFPoLSasUFrJ5DqDDnXfjcCN1y2Bn6q3FbJ0reqejNZ
s1hXSOgryB6LsBXdeisXr9qmaXW+IrxEnAD0603dq3ozdLH90x5xYHGOC1e50cWHtBzSNSKouzSZ
Hf2lYNM7h/0QPhpshB3kAFbRuknGjypMmWxixOLFq+fyqiESvou5mb+K1KhPllum5mIqTX0suqbZ
BVUuysWQWMEN3MfGiCGleQNCD/JFBO313BkEMCwaloufwpwEK5vOf1k8v7X2GrZBq+KyDN2xMBZ9
ko39yiL+OFgAsfgJZrXAuy8RsbN2vYYDAB6R5Gc5tfZVyKH87nJh0YbTAakOfOL1YwEMxyAdNohv
c5R2/d6b4uBdRV5V4HBwy5dQWnGzxIYQffGLum2WU9fTJQeTG4tVVaddtWlVj1JazrV8iVPTEIAZ
ZvSgVdHsvcj27/4J5amVhw7L1dsFdy5wdN0Xsw1BDCHjIN84jtrzOp5HaoiYCQ/5su11+WEkdXZh
HZtBESvPiTcDtgLj8rl4D7h43KWsQo6oTJbwH8p51m+caFmSTBVKsYvrtHg0xSewWKTC2ZmmBP6q
ZNbJVY/PZK3GSZwzxGNvkcio7VYq1/Ylj3tALBUFMG9CGhkNZuyXX0mVh72LLbT3tdnMGtTDgygD
7UwUOib+OXbauIKjigJwCslmQVc8z817ZFRPICFMTrnN+hHdn4ST6twRZPMATZz3i9wJ4muuu/yh
i8Pg0YYdPFsd9PA68R3I4XkqwzNWukQs7oHGHJLh+7MDeQ16l1jlvNFejGd+ng21nIJ4TDdC1Bk7
gz/w19rgTuQMQymg8EqPb9zpTeNCdmlQHwqduz2f41CXABSOfksLq/zoINfaZU/Xq9w2omzBHH0v
36Yc2V/Bh6xwVQRmKxc9iRVXVxnzWsZ+/tF7TvtTk5CyL9x2AHdzmAi07YYKn0HRWOm+bOlo7DzC
LPdVXSUkPVVmdgYGk18dHePWs1O7WePEwJpXxjbETR7Q/MYl5LrnapB1gyVIJCklXTEZK5YDDBZx
7RTuUpgNWpyWWTOsg9g2vlvwI4DKVTjDYggHmBFK1gwWVauj+VDGYwh2MYBlLjlI09FVZqaLZUHP
LP7OIsp+PwizmC6z5brqTYA6F0TH6VjfmOmNscGN+rI7K3YdY23VU35kZkiQLsDgXX/tAr78CNVg
vQ1uMJ2BeZi4MDq2oiaED0y2oh3mJwpa3a/ToOv0PjMa3nQzFfhHxs7KyE8agpgAy7gx4p1T5hAg
XAJNsa+V6odbWoLirGM7UenOnJNR7SCZ3JQ8iMgfl5nJUXiZxTrt1kNaBMWyaue7ZzgcNacx/Cbp
sq1j8wRulZT4QaqJtTvDR8d4x6TZ+5bgxjIiaWwT3cztKsdTIC/TOPd6MQ93o25TJO6xrwP/W6rJ
PBGqLTBKh2PxgQ0s/VJQVH6bfQb4grB4/bEcOvdHH4YkM3deMEvoylk6q9bAasGEpHIc91go+HOJ
mcL6lkP7wbQ9wsaHqpDHinUvWok+l6/9WAT4ehwzXXFl9SeKWmtbSLfZ4yAs3P3Qdua66iP1EY9z
5a+iBuvupsrK4jUuM5ExIQi6dDFRxOELSTopgH3bdjtSpb753dxf+tYbs42pA1hiN52+ZGnH+jdr
kKiI/JwMGCTuk2VUQKIvVC/n4RSL2uOUyr2znCF9sm1ZyTs+WU30pcPMC662muwUsHQcH3ymyT5i
2zG+Mym0emmKyEoX5PTHt4YcmZuB/foR+SL94A7wv2dVFQZLnRTjMmgEFLAUdv4ymX7/FQq5+5gH
jliOCO3zqLs4w3DDYQQKxp67RTT1wZXCNQywV/bE7wOHH1PLji+ksMFOhyVDeSzGKk4LeED/2zin
wxPDgs3HYNLiTc89S17g9YeIHuUtZzlh1K7nrKa4EbsMovCl8XrA+coZnX2LRfI65r1TLHNaM9dG
G8PXunLt9RAYLuqjpbJvQV0X2zx1p6cgNdK3JhvdFZW9hwMcEwljNI1lYtiwvkPfHupQm6vQgjUt
s4g1J8P9SJACrXcOM86yC+c3uxq6RdWwcy+stEkOODHGZWR56pRXZb72Bf6mO/qldoEt+mNiq/HD
Ve58i7q43th8E9igG83wKrMSmzlXzcaNnHHXxFH76FdVuyomr1njEQhvRVsEb2MZp69WGVUHUXrZ
youG/iqqlGLJJ1FiUdwR67YZztwq2c0Oxm5XjXCxCYztNRgtWK6w9FZe52Xbwmz1O3No60MUjtme
OQZMv/Cwl8gkT06ysJLlYLTp1rbbkKOgtA6cwvVpDB3sYk01eye2EP+QTiJ7shMA735sUsxewPih
iqJFGBjBo+kXxtMQq/lJicrf+yW3lLYcCmoLk7L9lrVECqmGWmOgeXap5mE+0D/rDhFDsWHx6+hs
UvZe2bP8h4RV/kt/L5/ZNe6Hbc7HZulXaBUW/HNu3rlHWWAM6Gf3qxNM7aZOtA9Bi+WAPTGsbtyO
IV5xrgrDCOxl6vfWysbtB22YZUurLNv9kFQuLsxwfrDA/A+aqXVnzAnMbKxVdgBAjHG+puoaWQ7B
BNpLGDZtOUn2LFQ0L/148ijlzK5d+uUAIyyTYqOSuNiNQ+vrhd2kzvfI87B2kTpy6odoPhq54R6d
VNrnaTD1zhaq3HGwsjXOnlQ+hVJh7S/w+gRyOw640HBNd3k1LNh16k1EnYq5KZVrmZf5Cc9h/ew0
LekQjjcPz9adAYpmDZMvDD/+6laxsU5G/IS51ExsmgvDOzsyw7HXYJV243g6q2qInllz5Up4ihrC
xP56M9s5PAUeQbqkNLtqWNwDJHFMjtIjl3FMf4ggDS/yblCStV84mzJvcoC1ZsLYGxeuTwBZGjwG
CdWmy7p18CM7PQvtCeNII+hesEzSeu1E6yzcJpN3l2vIIcJIj051ny13r5YyAG+CBKfsXWJO3mZy
pqJxmoFml0M317WNL3PS0P8SOeU3GfoYIGkqUQSlx8/mAJv4+F2wwUHPGFhQGqKGblpVPE2TaV7Z
3FM2u8qkXWOU0K6f7T0zp7hTuOh3OX4vKql7m0yOI8UmO88e13v0SEJb/OhRq5zytPO/eUqmzzbt
l29iisW6HnJNHLBrPDPHiyZxQ9uVvlq2tb0EZjXH8BdUo2SC1lAn7HSyOcRmMJyrIMGmaRiMpPCr
+kRdqJ/xRW9JhSuWpTOoUzxU7nkqxul74xYYCiGmvklY0ZUHSPBtVLmxzaWYL+Nos9C6ogtXPl2F
57jyZqLiQi7xqkwo2MT4IwfrOMAyy4UT0sbVxDMxrYHl7h0kenzOOWg/5QnXAQcdmp70DXdUs+2+
tzM+tSa3cUGJzK6fNENKT7/dDAYx8hg7qXybmpaDKwaOzmmngh1p+g0mzDFx/8r5+h8JPP/fSTcB
8sn/Tbp5VM17WiId/laCPuWe34/5S7jxxJ/inp8YgJbaxOjd9c6/hBvf/ZMwV2Gbd4zTgc1BUPlL
uPH+ZPK7FzA54z7WiQmDPOo/dJs/yQq6PyW0EvopY+D+R7qN868wDVMrfLQb/HcWw0DRZf9FyGT6
XqX9slG4DhB48GskLs0I0PKn2rRrOtZm9p4FOvilh7A9dAlDv8f+AyPmBoe8tWoVuSFNF4MCx5nd
LPuwk3sSCaKJNrdf3XC9TxVOGbs5263FTNqR9I8fmlPpbezcnjQFAjqOMOD1TcsO+85sc9QnfuTD
sqIWN1cVfViyCy4qbYzTEA8k/ejSshad1uq9iJMsoyvpV+eIlsRblIT5BV1WPqV5QkhFLfv5aEee
JADVotnCzhKEX40q6A+OmUyHsRzrN6c08zNGp+wKutQ+t6JqsXoSTNOum7rQ5yFQ8aaPfflQRjZh
YUHZPyaqNnYiHcKjn0TJOWz6+CltM/8kRie+aRrMP5J4iH7Eg6OeS9pwzZK5ft3XMeuNXWel6jg1
flZRNET9QU1YrlFK9LjwMbPejDHtt44xUXXj0zGNhRGIvl4IXYPFhq25jLukWKeeKHe2lICXBXvs
YzYT0q9Erza+hwvDyrpiK3FlfgvLGThxdg1wyaZ9EqoxN36ZNmus+PYpwBLyPCdJvgmmfN5Vtjtv
0twOHvNostc9wOw2tKd+ibfzHk4Ti++9aemnNunbdx2GahXPQfNMpU7TyGfffMqYVFYRklEXT5NS
bL2ZChtroTovPlYyHx7nDhusaabmS1OVzmFI02o9m561STus3QvPjNwVXj3xSinerUrlBYcgzpJn
J21hrmI9b1SZ0yDPBSeJMPHEG/YgGjN2ZJ5qITr8b2l6wFxtrZn9ET7GdKbXrWXOL6h/XrmofWjN
pSFwrhhR6O/LyrIX7Br9g279cOuSxfMylQYDuDrfehjsEXdiGTHliAgjzFo425bc0iNeaT+mtWuY
p96nxVdQymxqJeLT5FfdUmaU17JqzR2RJd3a6uD7OH8TGCLdIT/XtXIZ3+DplY4s8hFmAh1Wvd9x
zggnuU51g7bFQQ7rzMgDZYMlm3iQZdH4/qUsh/itHjr/ZKixWfm0f7Z10ZcvWLr1Y+ui8phFXdAX
GDnIYCc2pvOgE5pq6KaVsh9nXzv2rQ+SyK4eSdjqHwaDVLCFKKf6Sbls3kKiUQE1jfMi7xwUJ2Ma
PnJhpUdTcqgz29Z9KZopvkKhK1xS7Nm0x2njUPOi1pJNgAeGxr32nKUpFc30WJq00O8uxFXSssf1
PaW92dAUFp1NQzSnE+3ChL1qdqHLECCKxY05fIyVIW+yD0DssHAsOGyOR08LcxtURf+T2bZq3aqm
39lWZj53WiUXxx66DS+YJcUqxF41Rvbw6b83U1QGU9m8HW7BeE17FQUt8RDL6nuaQa5oGXy+UxUp
jht9Jw8N0tWFXlKsF0g8etU1g/llEBx/cI1E11nOU7zItAwf3bDhS5sU/apFNit/QRrIdDHcSV/L
LFbrtNdJvAxS3H24MeBos5YjtMHEesbq0dhYAHfQiRvHMn+S1ew/1FObbBsak5CNfd4/465yN14y
VG/Y/fUOHix86hyMS5Njlw/MvHUukyFET4c5IcXobrFZ2hWfunDn4FQpg1LfpqJ3Q/k0dbN5jrQ9
Lgpdq71DCkF9D3tx7nbENt5PaSIV31nWXcZ5zooVgVkC6drWFIi9k99amu/fA4WmtPf03ewejP2T
27j5exRp2lBV5j0SImKsO9eYjl46t2RYtGm9NmoDn3yfTfoL7rPmfRa0/hcZZ8nz1AEBRBG2osqd
rbXpN/2G5jjLmsy8pcu0bKyhDW4uo2EwTdLEj6gZpbNIrNraNwYp7AtBAflY5X0Bq1GCn2PTePT6
jtdPY+1quYp8MsrB8kHSQnggrWniKa2JB3p46Th/Dwd/SPTz4HbtVmD6J3I3ze8FXyeuGD7tr1GJ
wZrpGyMWp8lclmUd/5i8DGeucY/kEMZAqr7dVPRAcY97mh7qohY+LpgMcka2IznJU2S+dndFwG1n
vTTonZ0qbcxkKhBs8pHnVrhk8LjepEE9HYrB7nZhr8Jd1jKCpVDu9N3qsf04YRvs5irNHoo6rs5W
6xdrRVzgMwZWLHS0XNcdCAbtbifdstvieykTJshJGkVpYNjL2KysY5OIYJkV0jhFRprtocztlYNv
bC/Ik3jy3Tw4JGjBG6e7ezqnvlk7TVZvzHByv07lJHdyAOKsaMus2DyCA8bE8RAWHtkGU+Kc3fqu
Ck/DG4PxEHOr1lqJsbe2pmrUoU0rn9KeTJWw8GHXuym8eK3fkaQ24iOPo/6K2aBc09GdAUXCpvpJ
6LJHN1r5FCU2Tb+jUwpjW7W1eyznKtxGUQntOUXs3nT5/c0Y1XIb8aE9z6EXs1K59jKs2j5a+DiJ
L47021Wl5uFqwLysOVNjYHKq2lgSCNNdhQqyLdN8JhIYfXQFkw2PMloDsDbF1u5IeZmSIL3Y05Af
STahcBByfk3MxqILJ7NtY4fGRVhNubYpVh/sXLW3uOA2QMQgacMfrV0ajBy/ZTEehrEkKqjXvv+k
M/rti6Lv5j15dT15e5nSr3hk+nVbiWhDSzPbVCM9pSSzq31G+2ZL9zDbV7K2N0qU6gpg0e19FqgV
llaL9xtb1oNR1M3W8bp4a9BNvCTOEN1wLM07kXhcmJFPM2WuMLVvnTDpn2crdZ67htiNhZmk1ZFk
25pBZ5F9ki7hgdHQjJt+0Lh3w6EeSfhCzRygIBJ5ECP+w6kt3T1XWHROu9agMRJXT/2k5G1Q7Cdu
NNFyS6MeTcru4nMp5YBtBMM4XvGhLRjEGYnmJG3L2PeaBdto4/DHODDNi7wnTQ8HL2a2AISx9042
EmQztmHJdAQK+6vJC/rGUmUvxnRE5Eb138gstG9U3smSDAR3S0rWN/TxYTe3ar7NfQ5ewdmBwixw
LiRrW+5iZos4mI09/jJbI/yVmHLe6sKodqFKjWPoGcGW+Jmar0JbT14U0yIU0fyVuKl7sFBj53tP
ZMXPTqjqR6SzniPp4LGJBPg8Pcsdn1Pt6A19oPq9Yw7O0ZvuWRFkeHnvJUEfMVm7Kv9q2EHxarHs
rXyi376YSt8Dct15WnSiab/jY5a7fgI2KPPBP9Mb1eRp+XqrGQxlsd7V06WLO7mbM4XY7mO6rpc9
hcbXLmrHZUhX81uS1NYXVyR6T+wAnM6k6z07enw2XSM7+SgCF5+gt/eQseS3diR0uDBse5+iB64C
+sLjwquraJWUnX0KS9EP90wQpRbWBFzjOtxQfjsG1sKw2wCUKa0ucdeCf4QD+uHdbx5UZr2OpDWh
7Qm5mafJxg4r6CaaJYqPEXndkb2vWI9tNl+mitnuABnGpimLctkU7XhObdc5ZWFYHLAeFLvCzVPO
1irbzE2MkNG5w5cwbcpzWhsRSyZHSEREiUDuqy1ZGuGmy0BRLKNIP6K2GF8cxGflNeCIzpA8t6mK
TkbtTJyHG3NfNA6EWB4ExZpc3zFY9HUvtmFthT/6XDvfEaS6ALZrUu/k1ehN2Uf1liz97lKkiXkT
WeWdAIm8GzZX89dQquKKRDfRa5qss1+zzaZl4p67mLiPWL2SYXHmkLLJiizjdddzeO1sOzrNmS53
hLya6zG3vE0mwpnIBNN6Zse0rnQtre3Ymvo1y718I6Oh2JTge5wtvdBYRcTM77uU3PqVkXZiHeRT
sgshzi9GHbanMOqmmz8lzToYfb32nYTwN98p16BV05NXjeZb62fz2uGGfTDaQf8q9Wgc5niqd3Mo
9Fds1uKUjl1x4SqJrlU3+NeAI/GiZ/lEN+is4DyF2lvnE5TGOExcD6njXYs6q3YFe8VeBpm7aUPb
3Vdj0R3pamomxhuVjxho6SPtivo837OT6larDZeviY8z0Q/pmPFlWIF+iVwkXdvPIjy6/fxC2Fiw
0WPHAJ7IFBevzstT0PYEetBNFse6FdGFxDL3aNArJ48OibfICfdCbpfeuReY0THsNOeOuEr+by43
rW7Hl8KIuOKxMHmXNgW74GrQNlk4rV+/FA4648qwe56PMxpnYCM648klN1OTArtM02D41bISH6kO
a2vVa+pBsgPC/MUstE3Lz7Ks73YRUy+C3gRvzqT49ltTvMyzX7v0waMyXod0ic9ElcRryyesE0vT
vK1zlwC8TIouXUHk2s9FYv/KsronSFa6EDe4Rr8NEqMzKAtxNXNvEUqb1z/SKNY7WkQlYzVckzhI
j6FZO5py/noIZ+6oOilXuPtBu7zQ+ioJtbg0M5+idkz1JWyZ37I0W9eKF1PUdPkCaX7Y1AQmbQc4
0atZ2eFyDAzx0sCAX+rZVBezhWzMZRFvZrSHVVDH9qrTEA1pWIULyqP02lb3p8pBAoKZgMVShtU+
DEogGoS/ry3jGG9dZMAyRYK8RdMTF5Pw2vXQ2t5W1nmsz61pzDRxe1usHPIv1l5nNeYygPOhPU5o
4zOxjIy3MiMr3iNviFsDTwdvrZisvQjqsbzCFrLxNSKLvk7kCaDm+K21DnvSWNu29teMlEp3nL38
bwzuNM6Obyf+2i6i7oCMYe9QGIDrCAh1HgCz+B5U2VUX0++ix5IEzmnB/pMfkOLsTTDXnIG4F9ba
GRky6ipZbFJIISzjGZ4Zu+RGWwRuSze3JqTmqR0GIhCAW5/bzvCObSVLEtFK56krSIew6jTE6h7z
5S/nosLQPjjyCB1o7Cy/Y1Fpida4JqyLC4NF+hp0U/Ac9na+SgWr5sJref0LA5b+nhmsv1KH2d+0
F/6ioGIEcbZo6l0oZvPaGRwykwJ5XxhFddZVwU5bJvI1Bf4/cSLlxO7ngXmSiS4Oyh6q7YxGSVyG
5KziJCT9NZ2t92U6/arNOd8T5US4gieXVIeY7kPHeSYJu1vRF2p2IeX6rrFtefPsXv4v7s5rO25s
y7JfhBxwB+axEEA4BoOeFPWCQVESvPf4m/qW/rGeYGbfS4ZUjKH71vWUI1MpHsIds/dac/0c/b65
iIzaQDOrSYmTSFNyRQdTXGey6D2tzcrLNDVVwNQGE3CEQS0SsTiW/tBcQOCI0SWCF7qgrSVTE9Xx
3AipsH92hdVREOasguSjVlY84fRnEPioR1mNvTjp601n1NZOlcaEmi9rBOopLbuWoLDc2lMsNvpo
I2owc9vGgyeHX6WUHXnezjV0RbPud6o2F7cqvLk7kQrpVsoiXPJYKUAn53QWaP5tptjODzQSwiNh
g/1ToEKeChQQ30CNA5fGWI7nAWxPqBrmlYnKbCtA9R6ycVa9eChlT+q1no1pmnq1rQSP1tAX35vO
L25SdGgv0MqnCzmOWUxq9t8NVM+LuhLl2gJDQqFdD9iiI94A05lt0ykNbmlhm7iSutDcakZjLZ97
2D2AzMq+9SaTSVP3Jkozthq9I+VRejT0yv6C5Ke/AO5I1QZGqL0GV0RJPWjFl0JLKAGBokouEkAy
t2zcbU+NNGWbyDqRYXUA8HzUtUsFgQ6lk0WG7JflrY3M95q2f3hhl1ZzM1U0xzo1KanIF6OEpFWz
vwRtTGJmEqJjTdLqJsnldoOYW95HKK+e214mYF7K8vAnG39919HgvRr6KIW4Fpnay2z2/uM4Fv3G
9NVidnpbll67QW9dTiFUPy1fRkUT6PXtLKoR1nMXBpdAFSBfRKWygRg0rgwyAmGSDun3NmkkQLCK
5W/kkQ07C8F46aPi37ZJhFZFL6Un5G3amrmfTVaRJtclKZyXYxZlDy3NklU1ce2K5ncPcFsHL5R8
mqSd0h/ZDPyMp9a+YxZc6KjEkG4kGpmPCVPvQYupz9ScI4/UMQVTaNJ62Vj/tAleYI2LERjMc7Vb
DLGX6Afkny2comuF7sJjlxvRo53D8hiVfiRX12Lhtt4YQ+zr7NEyd3PcKWuF2pmjiHGREmkAkwv2
9tf+EIAYMtsK9wXYha7Q1KuGE8kjGpP+yhgm5Usb6fNFkMntHtqMMWNS7dTH3FLCRdeY3U5SOx9R
igcXMO61H7FPEXeS6P3HY8CmIKrGCKRXON3bjYXMdmmhdk5Mag4HmqihuxQrvr+8QhDyHMlesE5D
Brwbkckb3EmqpfRgciJ5yQeTII04NuE/sUqO90HYL1smc8oDL4c7ThP8jajVUklwCltelEFqE7/0
+F/3UtVxJ0ho1J7f+qEIqxcrRN6i5qzyTh1YTert0HfSRZwNdHMsFAvTcVLE0D1JQYzaKWkiCmZ5
GGvPksWK+PdvgZWA8lRSdKhoa5mWmqmUiH4NAPLkawXYpS215s8sYIEZE3VPOFMz55Hm1UONuJJ0
EsSc0wipqh0o1cMas49sNqQLXa/pFtc1mlv+T+qAYFy4MfkizMzjgl9Agjz4ZKEzv2MTyL+3Yzhb
W1VTwEL4nNU7Ry9zZWVEXbRSpnjGSJDSQq5pBs6shghh33hJslZwF2KbrlMgKOYFVh0+vV1nrrJB
LLoh3/e+gQo44UALSnpoaUUqqbx9Kyn2bCDcxs5qY1Nkg3X59h//1qiy2O1baRy9oO76a86UJqRb
mVvCtpGlq8NkEJr+nkoVYWsWQQHHSrPth8FAipLT9btkWR73TWCHr7qUZKu4leVNKXL9Am5Lcohb
jboud2VvQa3zkkFXf7JbhpTuN3LwrTbLwe18y3jknY05EQOLC1iXN5Iad97csk1YFAMe83fjmanK
gUoZOpcJk2WPNzlbI+DiUI8xAbZvyWsHBtMNNFBZod9ohwExqDMqaXWV95V9k8vy7Kn1DAV6sIMr
wmcXVHmWbOoaLJlVs8JEgT/sy7jvMieaA92FLF3v39q0TWKXEOYgWaIuiV+wl4xfMkWLHueRXjuQ
WPwZFKh8L0UvVa/q2U97ZzRmmxpEH7IIjd3o7wprUr/0cwyitgn0xEX84T/a6Vw326otgQ2jT7k2
4DMfu1wuOMykAbbF2q75kZHh1090bWXjSrNTjrt1UpY10by1GA9v/bg/ajv+7/SVKfICZPmfbWX/
lb4ExcsHU9nff+Wf1qSGOwyKF9a0fxqSmvUX9m7T5OfKOEFpCv6rISnRxlRoHdq6iprQQoiOCflf
HUn5L922yaYXHENkS7P/rCN5YqzE8MX+TYM6I2xd1/RTy2vm21hh/DF1yi/dz+GFQD/PwuWYPg1r
cx99KTe+9+62/Ma7tvgm3xvXTgdc/vyd8bkNpaxdXKlOr1XIHmroGYmxre1E/TPXsAF9hTOHjIfP
pH9LHtDHgZhBOw1BFVU9g5gz0/xqt+21Xp8LA4Lo8PGKGIiHaCwcC5puFlXxjwPVNLwSPwgKxxxg
GF1L4Jgmz0C2d5tJE/jMRA3j+VBaoLdXWjO2EobvId8JpY8N0nxyqCpWFLELaOKmSK66XIBI1eY+
3iii1VZRyqk3kPsJc88Eyj8aH/hLrK8GWqX7LgLPaBvF5KacrbbJXMW3wm/xTibhuBGL4a8Jo1ZA
O41Md8z18ZatN4K8ohi3dlUZ6A8kMK1rZbIpauVps7PrTnvEj9K4SP3H29gMqWZWLS1bl9a7eMxK
U7liKY1clJn+IWjnKL3vSe+7sJrR+KJUPvtnDR/ZnSyJ8qKvG2qSRZ84ikWuoQc7IOj3WMTmn0KG
+kXIhhlsU7R0pVNrk7VXI6V/gexqN64fD3bv5LTKbZdiEeRiGk7fWTDGx9pUpm90OqWNUCEO3rNH
Vg+owShu9r2EZq1BmHXvB5X4YbLJvaw6FrMxirJXXIbhYhfI02fLLIk/CBttJ+dmjRMpSyj2yESt
WrXVuYiFjWMc5qpXg1MsHdaKAA8d+2lU5Kk6bgGB0fMhXWQ/xhWWrMhqya1BnB7mwrjX4MTdpqWZ
bfJE4jrnZlwlTOnPPpvEhC2DMrkYR1LMQJV/VY12fQyQwLCEJGijnUxKZtkBUW9d9jNcSgnhKljg
aCoJK5n15sBRub8UQT25M07fuxhb4B3iQQ44ma2Vz2XbNesk14aUhggqgzJbQMw+h9290Mty10Fj
3vKGGqgx60JfRzPmpKmQ+pWpT8q6j8h1c2K16y974RfHAhUFimB1skEY9sWWDeiC6B2nVT/RgEWn
XNHvChPzKkYSvLfCKvrSzIV+1O0hfW6nqaXlrE6d5LGoVgiB9bpZ0+y5V3uluvJDxbozlAkhYahS
TWzzQbkmTXw+MHUpT5afhkQq40G8S4YlFQKvkLYbs8kHPWj0rp1E9nMD1NZYVeWMtDcsc/rP2Dc5
3ZjZRTpZyk3RYhlZGVTqqGDGcbIXGWhKMRqxx9Lqq+wXWaazLMeXFBaTcRGHvKUXmak1jqAf8di3
eTY7GrWRRyr8g6uPVf5clLG9acvY30+FNr9iftF+jH5NNmWjEq6GiFMh46MuPBx6P8kUSJ/lXKUZ
Sn/ENYIE+jyLwEsW55Xt+LoSXYP5H25MacwDXjKtoCUf2Yj+CYHqtuj489u89+2LGPzqdlSViRKq
TSOVCr1JSGpYDyn5PTYeAIEx72qWy4WZUCbGz8T0havQOQLXXNXxTeDH/uCAHzSoqlgAwlGhKIcu
azqAEWH5WBJhAx9PyRRpFWNofSFc2logk/WOs/TwhaJK/8Qxzn+NSQhaW4ERfskmkPyJMuamE2bU
s5yaKit1OCOcHLWP2nkVjGP7DNJ/jC5GqWfeyix+JKabSeX36hGGI/SSWlydIa2dvZX3Y7NXQxQu
oLh16QkHZtAATEHUjGuoK0pMsFkmuyi8rIu40EmBRHDSHqEZ8p2YuNEf1FoZQbgkovoWhcaAtcMs
XEuL9dtYHpI7uyvoqOFwDOId5SzyiKRsfpKLGUtco7Q9+o/cQjjGSR8LnlGZ16aOTH9lyCMivVEO
9btGqeIDwO6p28YJviAXE7XkYY8ULrkYL3oxuyMUynu2DIbbiik7Blne7ul26LsRzWO9Mtgx3qdz
Dvnw8/X2ZIFfVieURiZoFghBFhbej6tTV/Ri8nt6nZCOOeT109d67M7AEn47BnAlkBhLjLx+sgJW
fqmEQ8UYKBzwg6qOOW8+v4rlJ7zbNfx9Fe9GOLG7V+h0xkZnBCl/JqcV3xLuSL1d4ScjWegPsRm/
jHYCHJlU0avhMlqrHczqSTGePr+a5bf95GpOk/1wPcE3D/j5xuhT7QyCp6XRuPCnkT9skDQJYmXq
M4OeeUinwWqs58as1ctDMqlTSEZ3VTXRmRfhZHN3euPEibotDONgSql3YdsnX6w8iKp2OY398c6O
V/rfL4PQPr7SLS3nIiTGzUHAfUn3AMBrxkH95vOHdO5aTj4ca2nJ+RGjzMp1re1ANifp5edDnGai
/3K/TjbDoa3PsixNqRMe1L3sVTcR3sXEGZ1ohYRuNbjayvoWjo71DVjMmbt47n1YCBPvNuJ+sQQc
94ytlyCtSQkKc835/PrO3cLlq343hKoPWkx7mSHMHtvdXdnBsJfjM6MoJyyMX+7iyeRA+4iWpc6V
UIzZRHCad5R+VjZlYadzU7KK1njt94F7bpp4O0J89h2fzBNxqdUjNRf2mvvWja97dhDH8MtwxECz
1+9jXB13+RE3rT6758JBz9za03NbnUqtGixDR01vfMdDGexshd0Uvi27O/Om/H4sk+0etpTlzPrx
Mfa07yj8MZaiIBIfencU2C20q//gZcE4pBiWTfK4fvItEBpRmEVD9wdmQD8eigT/Dq6+zwf57avy
bpDTl76aQ/jKGhNUH7fHcSKGJy62UArpwzfKmaX3t/fNYO1V6VqhqDyZp4JW6iHGMFg2k8EEC5v9
A6yuM6//bxeTd6OczFODkargm7lvSoCYJSTSQiYGIIABo2OJkO3osk6mzee38ZTR9/cn927Qk4eV
90Oh4x5gCt4U1qrczQd7TeLZ6MTr4QEIu1u+BPextVJWmOpWkRsOO+nvWtMHhNEHCM6523vyLEOm
57ZC8u/06/B6+Gm/FrfaNnbVa+suPvLZT/f0iLafX/gbOfaXT/7dhZ98C1Vto/MiwIJNd2zvQtrC
JXBZK/UEAjdHmavycshV+pKGHOyoGUirVpWjnSWP/Zlf5XeXD4DIFMLSYcQaJ4+APldsh/DsaQdh
zaYL1eX5hlziM6/X776Y98Oc3GVTCeXK0KjXyDi9NM7vYEacCl7hKJ/5Nn87nb4f6uTe5gC3Rr/g
ilqXw156jbLIS5OVcpGtqOV+sTGMXMceFvHaUW8/f67nbubJEqINli+KiqGjEqVEomhQg+HLNvkf
plO/fTjvr/FkydCtSOk6mmlIx42vk6ReYyE6M5H+bmF/N4R5Ako0ldQc+mRZDm3zieC+XTjGD2+3
64/qvP+/2Uuwb7x7Jxby2Acu2H+91j/eO0ve/vd/ireG8ZcBlRvFKyQueH9LPfafMq6p/WXjXlZ1
YePTxN3BIP8PCGb+RZAXBcilKiaWpitv1b/KuMpfim4CVoU+YxpvleE/AIIh+2ENfjcvETgl42vB
/SIE6yfwnI9rdDCagDGGAA0Mopb0pVGkaVeiTotXZCoYklPMpNFYXd9uTZont2EmZ4cqIawP/Gh9
H9C9B+BYROZVGFTm05BlJVTlhij4yhhoQBWIT3IH/Uq7l6EoeD06TrzUgVavK03yw22FAY+ulFI2
XhNQFUTepmw4pZuHQq0Tch4gICEEtcWlLMLpMGaxuSISlyRc+hsQawzxYyYs9joNKumVc3X2WMoT
LZUWPVmsTJqXZ7XptSai2GZkR571drML4RTgo4bpgIMf32tfA9Ag3ESD7Ku3tN8nI9sXOld9kJNe
PQxxV9/EVieeSW1KX0Sf99i1wOM/DUgACyfTe/1mtjVlbYdqu/WN1qRpCUrNJaiHmBQi2XddJ6mX
Wa11a+Ty2bOSCPU1G/WGDBy7vxkSRMiouhN6s0I+ZJqerkmPCHdTbOp7TGrqVVSM7bGKlGw9ylrw
iNDCj1a2nffU3qIEq19MkGbdEleAtkH1aIz5OI8zdaeqWXYn5Nb0ZD8M9szJ/TEwEVcTz1PSoTb0
aRMGKjndeqbi7ggnggXz2TPBMtC/7uddhwXU03l9PX8moawKsq+yVF6Pk9pslLxVVrOOPLfyOVQP
/kB6FiL/DalsmlvKHfGINPdG10x11ckI7/DstJzXctWnBP7Wya2KrsgNx4rkNEJ5vLZFP5lrVrBG
UGKsIAnEe5IhtNeZwLo962gZU3ayh1Um4UtKMfc9zixjW4OcqKukjgp6ys2lpUfglrIkcVVj6pCv
yJmLelpZhe0AbQHL1i3Ro+qWNAYDbIWMXBYm8jVNsdzNcgQ+JMPI10kZBdcM2dKzl0gqziUo5WKS
n3ocou1NmFBOvFKUgb7jzqziIvqaidZudE9SZ782nzM7MIjrE3gbIrKlEC+WhMVU+J0kVwyFlisg
vSQJP/qoAnMzUF7nKR/L7RTRLo4ujKRDL3hdUlDb9uSPurwcIWGCoriXcjn3FjTIml64grLNLG+6
oFDurWTk60imaWcZUfuErzQrnUHI9jXl2GyV1JP2KiiqPldh2HgWhdfVgMJ2lzYxan3eatQhSV5T
f9fMA7QY2CNdTp5KNtT9fk4aRPakABzFYKvXbF6TZzAg7SbCtwCIpy/lFYVh7XquyF+FIuUnGzFV
Fp5PpIWOKBMEWjSK66sYE1K1L4cZr0Y+65jPWkJuVy368699mvTXPiqy/ZzOaDxMdIZmaucSL5Ex
rDGrx/u4n4xtYwbTTd0hX1K5wk2jVykHADBPToTD9Ts9cBTHrVbvElUq7oZablDG6Hyc5aR+rQi2
eRCSD3HDVJsEW68odrgx1I0V+da9aOfyyg5EdjQ7GVtIFGvXyHjtp5Ioaep+hlSTrWJrAUGYkYmF
PA3t3JmkvPqBo0N6yDMluqG8j7pLyEn9jQ5W9AyaqaOkVjQlRnpVdyFwjgRFJVn8PQeZx2uH4YOK
JS3t0tFGs9/IaYxYufZlzG5EVHdv6g/JK2SpOYYktV1DiUhubGtK3FStzYpMRFFcktaY3qhIq1Hf
K1ZIUl6YGIsUkMS4VmuTb1peA/OQkwhJSh5e+BjwHwrobhcpfaVtCIMBAwJUDTRsrX4/lpaxb4Rf
HReFYLy2Vam+k/1J3IEWQU4+meKF9rhMZdLW9pOfll8JvKpoRwmsiItBuPB4h+ydFtG0U1mRiCEo
+N4CoeXrKO9sYlbj5lEzcSnV1SKV6+LE3gyo3V8LSSi7YZprEkar4FDnsbStxtJfA7nMruYEYDq0
LnMbWaX/SghXvcHM2Dp1xBNc8esbSDS6KIvdspKjPSp62ESSjNLKjKeNpqqUsUXcFTtFVmaEPELf
akNF/89gUXeqLo28zpKbbTFFkpNMpnVpm43+I4wRmvFXqis5CgjEAl0xHTGDSheVmKabIBjsl66X
/Qf4MWXhDZpuHodpClnCErtf1eAuvheYgbZjE07PCk2qq1gzJYWQ0MBa3sX8skWDtIZdHMVEbUf6
RWxn2n3qt+1DhgwoQHncYUZAnfeUZj1ekS6BbD1LareJVLW/i4G5YE7SQSOolUJGrixt0wzPc4ME
fB3aYiXbedxIbqv2sf2a06gRO/6sfwb9TY5T6MvHMlAkzRlz9Nx4lvS11ixwyZL4MrfFlP2CQKjb
ZGlcuqjYUqZPXbowapm8ZXyUXIuhN4HDucZ/MGeAV6TioH1Mqx5GQoGFcYP/ahhWZqxJ98imlRuN
tGtWiYCEGpe3aHoN+0h4E6vTN9+qpp+dHg+wMvKaEAsN/JJXlxMckiJLX2mGjeQvQi29mS3g+Wqp
pVcZn5OrFSJ1VVUyWOhHVNt5Y2+kgBwy7CodufRquVk0/Ls6V+WVUqkWZ6M+7TZJ0lcrDuhiU1WT
vDctoDNqZ1dPpkK8kNUF0TpqQvti7nSB97A0Lma2zmtVy8W9rva+29u15kyhr62jfrGW4P0+apKC
jJGM2E0dzz4ZCoJaZI0JAM5I782SpLhA4IZDUncZ/s+p3KrYfzZDMiuPho2HZa4zModwfZbOSI4W
eXdD6uONqVv2aQEJVSk2s8IzSsPHvYpxsK1G8Z3g8yVOF7E6lZ+yvsJINuZrVcIaVjpmIcFlPOi+
nii4O0J/xHKuojXK0h9pxaYRI5yva45Izf4O+KmKvslsD/TrBtKz59BYjEWa8g2xTLAjUUdexU1g
7pQOdVI3lJQUAKrSx8VORSCl7w4s+TRSFOt5aCqkLUz5qG2GRQE9rZGCpi8ys/hKVCQt16GhephU
mKh6a3LhM7SXCXQHgJPZeCAqSD746GxX7N6yJ5/W6auBzN/rG1LyEGrLxJYb1t2kWP11W5rjJcq4
+EYaGvYmPkSP2WIf65TsjohUbqQj6NdgnURacG3MASJTX6aJHYaqfVsCYN2VaZlsxWCQUYcpaI/g
fqFFGSAa6o56Kw84v0zVKvkGVMpyo5z8opSW97a36GyZ5GVfh9VYIDBSjANEDZAs+J1hgI6lVzWG
ttHJrLxoLZAHFV8qc72WPyvzNK5Rv8YXJG3jtC0TcRnnbbvuuYA12BV9PVs2xJNK6XagqctNFM4R
N6QqtpXSs5yV2FlTMsfc2Ui0vdCkblOWjfw8teB2sLiLCLyYpGzpBE4u+dWp23V+4HVZbLPdKX9m
UQxLhhM2duccuog82jsr1JQDvoIRzx05QHqI8ZqcPrLLgrR1iPVEUAXQzoMdFq/QOAareJBMtzB0
NPxV4+8T3B+rFOfpyoeGSupoQj5kygY+mdNhw3/PvSFLAk/kNhq3NJw3sC21y2Lq8FSmabmfG8nk
OyM1ZoTw74gCu7mVWhW+vc7eKeyStiUCcOobrKgSvC0AM5rvBobvWHqziRIb1FalJvdGUTAJdnp+
wd8uPE1jcmkF74E+E3A8GNGdP4fEFBvWQLM7d9lZNxcjq/G+ngsZE/SMMSqs7HVP1sauwLHlkcil
ezW5rb2TjQoACxwDN5JhT3e6b6m7Pz9V/+9UT6lCWU6k/7N86vql/j///f74/c/f+OcArht/obAx
ZFuopiA50/73AXxhPiz/2bI1+U1Gpf7rAK4Cb5Bt+p4WHXTWi/dgB/svpFOyAipC8M9FmPUHx++P
1SNBbcDU2SJYeDMESQvGSQlWAYRbT1SvnRpeqyn1QGFoWAJ9Nb+8uynXf5/n39c8lwrYv0/5bwNR
QVoEY4wmtNMauToltu0DA3VKyxpWaZbfkHx2ZWtxvW7a5KKMlIvPB1zqXicDUr7WYdJzF2WOeh/L
Chl8TeTOHfvOAuZ2bZjfOQIeLDm4C5pSwgeWuUoYuH88KEURYm10cLsGAq6Pg9a4O0pCGQtqZI1O
sbHSyQzLeuw4oZntCnnq1hm0m6u6m+Mzhe2PT5J3xAL/IWRaADDVKcucPEmmRtFlEnv2fC6+yA0m
lPm5MeXnzy/wN6PYQlYtnX65bbNafLxAC4fnjJi+cOTy+zAGqyT9qknGmcLtr4OAotcUXntNXaj4
JyVN8I5Cb3u8RH1r7sz4sgwmB2vr+k8vZRlFt1QVipliK3x971t8cQubk4TkwhnAvU42BF391ijN
M6MsT/zfr+HyWJZRcHtZqqnIfOwfR6GqZAhtMAqnxTSZNUeoAPgtrrLp9fOrOSmd/j2OAASjcyZA
enlSgY79cMxKn01nrtl4Q80FspaeeS5vbZ9fLoanDniaT4ui4ceLGcmubYiZxqs5LuColNBu4E56
c1noWun0FPI8gx3cd0rSwSFsGo65fng/B6Rd9knVn6m6//qaCIIb2U7IpmrylTOzvn+A9qBGBCaq
LM1hxAuSx7PD2u6NQZ6d+ax/vbmMZAhZUwVBUpQpP44k1b4apwFFDIgQ0yGQUNAXIEbPzFi/G0VR
ZbQoCmPoC+fn/fVECKFVP8S7h6u5cwDTfQnH/PFPXxOuwpAFNQRqS5CGPo4hgUOxJwgGjjpgFyzl
fa43t58P8XHiXd54huCdV7kUtKXi5CWpUHRhl2Cm14Kg3NW4K7ZmOyq4tfP6ZcLuRQEoxlWvaHn7
HzwnXba4Nls1bVpLH6/OTjg3KIshIcsmNuC2NG7TppHvP7/A02TD5QpRDFEf13RZMWXt5MXrOVpE
YvnWhNO70XYRtefw39gSO9KKBMG1emBHb9D/6dw68aZoPXz7w1S4v38HVeZTVE2Z3enJpZJYisDO
ZF/KsQz3AnjuWcF3WMPkzKEGYAODEWadub+/ebQKZkjmf54vLfXlDX6niiAUqA3KjIk5lJTXFk88
N+ixDCoX1eWTzfzjAM4885WT+cRP/TjrsDURKqF0io66/HTrMIyx4WPGKQD2XUSj5xPjAFONZFxK
Ufw7UIoie8rLL5lW4eD87pfR4j9wpaB1KtMF8tzhSJDmaZUmVyk+OKmGXpW5vbVPobE2LJWc/Wv8
KfPcEvxNcfkrBXIAIfJqQT0m6W03X1uFvK7BJst54vmWV5gewcqi3KF2pm4Is6O/UnOSFrE1Dc1a
jrbJ6CMHJNtuXPukRdeNOFhN5AX2QZLXmv3SWwJcY70aDCSEI4GiQehN4SpBOIgQZBEu11lFM7Z1
0jFsHd9KD0MXV/ssHJ8lin2B9NWydylhHYofUx/6GpBaUvvjNpqLbdCJJ1E8DO3aDCkbcdJFDUks
bXVI2h1MxsWimEJPmtXJhZG7IpXa0dIbfbr3McvED6GyDWH/T+JR6QYvyB70ngxw+I/ZzTDep/I6
Rs9bqrcduYCauR8SFD8V3ur5ypCv/A5IOtzw4qeOpaobse4yXda4bjBF6aqL1M4N7WBt+a8zEAnN
+Flbm1k7JvJ2rtV1iJoat/GqFZu5fBVEmCftS9LdGpZnU8DNEvAzIoSwsRTMn1q72oOpceckuaoi
KrsWXMTkskdbRfUCALvarXqdyQA+0Sj2ieYOyG0FtOmg2o05WLFGwrQEzAbLrebvOwmu0zqBZG7F
h8pcGfk69I94a44jXN+BBIH6EjbkooLWisQtggfspql/pcxXg3w3VLiAKGp9K4pLOdmotC+ivtuH
SUGF/0ItbwK46KSqKMXtqFsrgxpzvwns1gPURTnrWu9AcgAV1KVndV7P9iP11JWc3EXDy2h4kv9M
joNibrLhRzA/FO1BtV1YFtO4obtlJLdB7AmKrsm656wPWhQlebFuqq9jSAxh/K0mALXCbz1HIMoB
ZYxYx8xdVoOGaQhauMibmcyolMyXY6nvKOquQtHCzl0Ov8YqrienbL/CJUgG6l8hdmuIGdPzbP8o
KPVFdymGTPiDuzH2IPtb6VfcqVCzoz2+tZUQ1KPzwpPAF9WCs3Iy7mkmb0vNS1vSXGKavh2gEmPf
2zdhxS3o/bXUFI4x6asZ2pGUdttIzrxWF14NE4kSntsa1wnBH31mXY4AtFuQI2Gur5faeL2kR1+p
BZQmR54XW/g31R+vqw61Yr3NsYliqDJiaf352vC7uYocLPwbNE6XoKOPM6RuTNbcBykbfiEPsQve
Di1+2Ie7BdKuHf2kpohGzUo8fD7ub/ZChiGbCnZdjjocez6OW7aTRSeSJwUtxd+FA2uGE4KOeOzJ
qvbP7AN/O5hqmsvi/rYjOhkM+XsdlmwiOtNoO778EOCkohhtvGJXYxw/v7RlUTmd/jnZWISELqfd
04OclFiotZcUyyC6pF430c37fIBfnxl1dB6YsuzRLXrbHy/HntSaLJqkdMqm6Pk4WguhqbmuTLRA
KgVWtJpn1rS3s8XHa0LJxSbd5Ip0PEzLHX63kAqcwDKg3QLkp/89j8dXrIxgrCzt1pakOzHOWAgz
Muw14aSh8jAX+VE36jMypF8fI7oAjiZ03bFq0YX/+EvIdVMmGYdyHCPfYu2bUoMerL9+fm9/Owbq
Axkfu8o2/eS9hOgxACwnw5PIL6KAsWbZmB/k/swjPBU3sR1iO8vVsEHAYIYh7OO1UKuj/8vJ2mkM
5rpe1ZDkU921t1jI1B0Zb9F2aEYwQ3TYN0kWRqSx43EIV10Xn9uFLnvojw+X8TmJcWvZKunaycMt
iGBcWibLgSjZQdR4CK1gdsrU2Klt+f2P7y9weDZHtLIBgFonzxASNswkOGlEPvGqpmkzunM40aU1
IQ99PtSv36EtOG2BG+WNWQoNJ7c4ouDOh87hDyHiLjIKop9klvL/YBS0JwqTGGWU07210rd8icny
UjLZIRAb8pXO4vb5IL95K/mCNaEul6LCGvt4KdpsD4QzMaVgjMOypLoS/qY0/fb5KL+5Yaa5VNYU
9q7LjvnjKLqQ4spcRtHa0EvpLMfAMf54CC7hTaqDrRKdzschpoAOm1oy7U+yoDubWJeGHG3+cAw0
rTp3i/leUMDTTko+Q6yOYhh5xVgMtmVgtY7Iu/FPL4RBQNsSO833ywn49IlMfabIEUeqjPieQ5hH
gLnt3vrTpYRRoLWrCI44JmJ6/Hi7IjPCuzRxfpnpzGs39R/Pdvx85IycenXCa38xbjZKOSMFpvyH
kCkBMdqiR1CiaJ00lXZmo/HLK8xvj12FMRiKg/zJxGonKVX9lrrSLJhNMVLTaMyec0k68z3+bhwK
ttRtdUajUv3xljWa3vdyUZAL4A/sjoUvbUtsZm7mN+mZoX75XhYXKvMY4gzD5hmdvGiiEK0qUsQe
bXCU5xL2TbL6/FX+3cWoXAqM5WW9P10lltz43p6ZwqBvuX38pE0vFBPODLK8qh+mf5RAS/wmKwDJ
tdZphnodNt1oynyTlsmRslO9kJwXVWe2HL5IUnVmtF8vSYEMhLpPFYJ55nR3VOtD4EcmrzQId0zy
yhZa8D60wjPP5tcdC6d91lU+zrctw2l5uaqjqpFSbt1Y9dPkFE33TRf4auWa4xp8IacQ+pJkQFCa
4U/jfWzWOHd7QecNafH958/xlxXWVlAL6VT9NDyUmrb8+bvt0wgPz4wTdtkiUJ7gI/tOGaB5FYgT
EmJ3Ph/stOhhM1VYGpUMCh88Ve1kapIGYCfcZLYwNXWWCVevpU3H/v8Sdh7LjSNRFv0iRMCbLRyt
RFlKqg1CNuE9kAC+fg57NbOafXcViwQyn7n3XNvGxDmc55FUH6f9fw4qfrn/ptz/6znilML/5mk8
p0RB6gi3/+8/EkmxNwwGI4Fmduk74YAYNRx+XI9Rm5YtaJQqJciR1kliJjILYW1XkMRWtSJyLlSV
5J56aLM90UfmitZwmAad1jjVmhCu3FxdJzth6Ut+ANBC9EiW2+c3mrWWCVRSC1pfmpjbE8W6RCkP
mWJ5+pO2dmJ4ge41kHYJUWT7ytPJHKPWXRkr+ogr3c3xK4uwyWvaK8sQsN1Ppr3BcFi8l2TqkYfp
GW17R9ndLncC0MWIgq9V4Erlq7CzMwAcZ34wWygk1yqHyA13dUj640R2H73+TAKRmL1MHCfnFk/k
/RdV5P0XW2QgwdICZVRRGnR6vjx4gOviFSrMPk1YXx/RlxCC1GT4aCFodyOG5f9ykvT/MpPIf9zu
ZuE5Tz2ebnL8NrOzItNANYTaAQkXgnhfG3Qvf+u8zZncsFa8hasqQ0yR+RsaldxPPbcM+4SMVWvg
M4SFtQ7zAac9MxgF7uONzAwnyMervU5s7qGL+9OqacfKLGEb6hCiyRkdSBQyFUJEUrIwA3SsSZiR
XZ+gLOyXg5eZ/bM7pXfowsCc3S+s6nftKElE6dcs4KNnsVjTOhalVYQpmRqhkVnq/eAqW1jh9WQN
P6SHqRPdXtGEtUtGwzzD7iQQUlFNuEqay9oFw3c8uR75YOiy4VEq3qnTSGdS6V9JhJyrO6to1Lul
U3gTNbRxquXgkhcJ9N3agLZsJFBYRrUErgVNt7I50KGapZHJPP3SgJpBk1pnMexOFJ7lWF9XD8wu
RKAsJuiqDAQavoNGVXuxHbc/ruBYw3VoqodWmxUojonNhMPSojzNh7izkjm8DYBPi1pgxW2YJTnS
W3dlsU13LaRRtGB5FdqTBh9UWvrfsJr6c1an3nNhASaGM+X5JVTyAKu+FbjTQu0pDCWme2xP/NKt
7rPX/xq8bjwOs2rwQDigVOBNBcaMBtUyJvVUac0Saw18yDmdm8NUoEH18mm7tLwcYAzSNSi6bHv1
9M46og/Tnpc1H8+9MZb4tUno1LMCEifkNL7JG7W1a517U8E4zo+nHGU1qneiW5zQqhSTwrUeTrXK
TMRJx/JSKtu0y7dqBg6eqw9ClN45b83xiITPRWqAnNgSyB/6tJ6hhXlqRAiQdxhcS+55qFQfn763
K0C4nCbVS6Ec9V9Y4ZLd7C7VPack31w/pJGrzHqQM5a5K7qB2Xdu2k/8GfUxB9pPD2uqT1tlDsCI
KxnrnAxfemU4B4YUOcx4mSNBa+3dPPJiii5X7ueq844Ytbgw7X64d7Hgf1YtOYaWPq5PZIsM9xtY
1hBgnL4fqKsjpv/GnbLWA1REOzsSNVlFaG+Gw9aSpTi0q+srCLk/1qli+CcNZ7ctK3hAixhhHwUv
GjAoj7u1KNYPZWJA24jePikV/ENlURGTqZaM06a2ru1iao+6gcw7cVax07ZmPpatzFCCzkUkbmgf
1vS3NKRuOOdQcXYzZxJiVuketFEonHR2yuAxN3boQ6BKlKRYW6Jw6PFNGeSrlPtM5PPT0JvrPvVI
9OvJUAEd1GYBe/EKiLmdktgjligDNfHjWRwgvlqhiYkNffYetApJuJfaKfAHN9eO89b1J1OAgw8m
p3A/YQkM9z1Cugd+oh7E9gg0BRjyF8xI65CjgM0CgmrmUBZ2u2+Ssf9wrLwP4Ry4pwxdjUC2qZTf
SyvSP2sD68/9b3j3zeDkZDDl1Zt2uz184lEY324DXCAiBxCHta2hoT4zxJvCWQsvQJ0LJF2VKU6K
0xOpZnRd7+wZkzgvmZGi/QPXXEfc4xwwGsynF8z2+T2Y2bd58KZYKpoLKUln6Kx15jehRUTK8GA4
Z8Ys9TtIP/GqOd5w7bPKfoQoBe2IKcxVWafiI4W3bvl1kdjYK5tyjglSrrAwW9MV9XQHEC+/SYEN
E0EiwFjXvLJGyV4BJ3ykmVifU9SIp6ZNd+2UnraGiJ9+M3BIqgD1nJusSzXPLrN0hyuza+xnE4s+
T1URUyQeyML8xOwZu54CGi+x0biZoTHV57J075EYD4GNrMtVhp0F+9FhyxqYbuXG2ti/kGpzRgty
TFyU6/CXutNUlG9kfMfCcS82eL0w7VwFA9ASbWoaGuIG30QHdiDZ4jQLJKratrhB5rknWwGkwbLb
jUg9ftTy5mlGbln7KnGSYdsPn9NyqPVSC7WNTZLgkROShK35gKT3rSQIeVM2WHxrawRFnZ2JpJmD
iV0F5V7cde5ebQnS1U+z/q0lNSIsFmV71+QvV3rrxDAM7L1U4sZLSTU0iRtdQ3UEKZDIvcz7F6qE
yFgdPo04akn5OC/r42ZYz0t5o1AXB4c5ipJ1MQKxG87xvEoXyl9m/M7gVI1SXqYkh8KnL3Fufxsg
WkL02MgTrckLoH+UfApBVQqnkQVOGoFojnhabwMw1PDgDPlA+ejni24HCnx8pBSgDjW9CgAruuGE
rDts23pvdkvU6srvYswVODsRLjYE375CaJrVwy8xyNCYa/1D16a/eUievFEw+9b2pJFfNkjnCpUX
Ym0lGG4ACyUjPlyr53fMJpqvWsqbjaHBX9vqIyPMY9XK59YDWG83lt/iRgavzdv7yysSDzl3dybM
Y7EoQVJxCBmK84YUhBu86L6GZiTDT4YlOLsgmTOShZXmbCVuzgKfYOCFUEv8Hkva7chH+apQg6Ns
9mWXd/4IDp6xHhGHrBVJE3cMdgskffrrRugJUfev2AzEPulvSn+kLmqbE7rSwubM1zOPZAQCGi7c
LUSq4EeW+h3ytoPpFo96ymKB8E5cEl1xGhXC0ImZ4grtCGCHovPZuV40mfOp8Jw26DoApqQEI8Sv
iVhKMxiT0nrGRPNEYOsMQsFK4P40yoOHrZFU+B4LCv/ItcL5Q9Fo6OSjduHq/ciep1CFOldo/xQH
uZ7DuR+kXvu06OM3qeVs0oR0Akso7+5iP1etVP0U5vA6l3FqShjOtbx4kI+8CazKtvFrydn5Mbv5
tdmSa6UN3+jObwx/sB/Td2/MoDeKdLcJdK3IcPWZzQ63FSg4Xf7V9Qe5mxsn9nNNmmjtFbtqs06G
fK4cdQHRKYI5Yx7NcXLmP3jiVIbRWLQPtir/TaV73dq1Dbm/jJ2VLTyHmfqeF9oF6SnJXPNfCima
8AS3OVqJ9dK67feCpBXhtD4GNPUnBJFBlabEK6oRjf+eA/s05U3Q9RJ3wGjEwIOupdr+5t3K7XVP
KFZQeyfiPd9rmwSx0flJMuW+5kvul+Vo5+bb0hJiiNEIP/TZchS/3bK7QagPjpD+pIDTZph3Y/ps
LsesmHkAy2DN+pDAFSh3Pp3nzkQFqyinNb10/Os0Oq6copG9X9Am7IpS3zK1QOgOOKohzpuOj35f
ivqyGnSgmGeqGtZUCQPU8DeSh0BZBTKdD5K5iBgURsJMZTWOrK2LdLWEAFkeJYecVtegbvHypGpQ
Dw32h5EHsh9ZAJuPqoKA/FabDw9SfM5qT1DNq041AlCc99x66mZAvLru88BcIascN92L81v0vD2m
WCjEeco+rfxJJLxW3RZjojxNrbJ3FtioCbHWVn1nbiaGoZ8xQ5XG0rT0Vn81FIL4ar93rjl3p21l
zzVh35sH+E++rKX92fXfLjrUW9pa7ifS3iM5juH70o8QT17rX61FdsjCwJtYHeCD4NLDyZOg11+r
fHyZSdRcoYYjF90XmRXkRRGA34GlzvNeb0Gm6p+MUvypPPHRUkS0slwx0V0ptO/quo3X9JNqPLZY
liwGKc3NHG4DOaAj4O869SsTTLvjHZZk8G+oW5eaEXg/JojqqFBylD3Jm2VG5tPmcy6/UhgdEKmG
vUyiyT3na3lTTgcjnhap8pdPTNPWIVirButdGrT1V029YYm/TJ/Z9iexJmXoumLXK9NRVz8skO0r
xO8G/0FmmD4ZtYoBT9Hh54fINL+QOO7PHIZtj1VsOyDaDStH202Oi1GX05lN06ANu84GBuQBxm+u
BIsSdpu0YZqeKdcI5DV+upVrj2ulrTq+ypml2G5Yn/XpXMrnWu5vnBeP4IDpkC9daCkykHXi09Hf
diLE+hZRI77ZJPhFkgTW9qTwYKtKEfRaEhX2ERD/vWvWsV1CNU7FPwSMgGGNP5ONLP0Q8URaHUz6
FIpJ7MdSe7EqfIdqT9eWoz/XpvnH5NwUZR6qc0n5wCBKG1cwkmywF30jjnXIqf0T9vmyPc7CObNs
gV+1Cp/03UBvfvp+vQzLnWKZsAeSkw4faMkUAmNEAFuJFXBP0IG8mPLZSU4sklw2q1JHys24WBJM
aWqRtOkQjVuuIkWm7HYrzTBneoDBE6QzzdpNg91Oh7K1MCe6kcY6WN/as6p9jqb0C0FCHbYEl0V/
w8ijEg5JDJ/43NgrewdJqO14tUj7yIpLWmBh8kCWdbHGW+QO1XlAQ27eCzQ5QzcT9zk6j8Vsh0Z7
GbvjrL7ovIsaTDg6vd4LVvGZi56++K1vDgqzu0w+SsoL8bAMr3VxP5JAacIytpRvsg4R7lN1a+Ca
OVlcM9JG6ZfWFfUdsmvfYsOty4Fnw/NVWswM3cXi4I80q12Kpw8iZrQV/FttYFCrSlE/+szzQjhi
vC7f5ozCo1BIzOUNSbEKTeqTCVzLdM4qLg8Gy8ThaunX1r+1Nj/yhmVF8IukfLv5GrQFGG5jB5+P
7s03yKuV5DXoyA9wT5ansju3KwxbNWiZ2Wziz/2XtA63yX2dkde+BohxfI1LcNvutbQIrBYgZ+Qs
/zL1NCWXZY5sXAE2k9QGROxO9jszoZ27c5hKIzuhg4Chy0ywG/lfSRN4GcoXbAuEZPv2oGBx4Mgf
6Ed/TQZTBghd5AczKdy9d++SlT2K5cgU0FfM7qAX9ZFAn3CsPAYA/S63l6j3qlNv0N+u8zHXyagx
7J9eAqfbRERcbaBQf7bsd2rebB0xwI+NamQr7nXP2C2uEjA/37kbxYeFTuJmn9qqs+kdeOcWDyM/
8hJMYAGTuTdiL06qXuyTbjgOWYYmofglLzwYm/4Xfvqd0FUkUUs3PszDZvpzazzZ3hY0MAfCeU7T
mMRi+WWKstiD5irQIywxKRtYC3PGACnuPCd/qHv7CMg78HJxlwHBbjBcJsBOK4yslH0McGJ0psS6
7dP1cUzkoTFezPbV5XHQKOA3/bmsk1Ov5lFnY4+znYgy8wggMFD78cGhkkxTm8aMogB/LJLJQ6Ve
XHoy7WW0HsR8Z/Ov1gd3r2w659C/BZDsZCp3RfMxa3edAFznFHFlZW8DIUhVSwaY3Z6s+VnJlQhF
Y8h2Jxwz52h7ceos4TDQRFvvqrOGmNg0wucqR+I2jMxmX9nvuGedBAEpRltcmzVYbeVtICtVy+De
KrjmOpevhST67pF8bd4y7gsBHO9qqe+qfeqT+1kyp3TAIU8oi6KpfdT18BZ5oa1H6lXbkRjidpr5
XZTrgVCCoGHmNywv2G0D0ygOw+zFesG7W2fIBQnOGslHMF+mbWd6T83ghUaCA100B11Mp9n81jqk
Vc29mQe6s4NofkeGsGzrnVFwyzUL4zm+rxR12hbU1v0t7Sh7dfC0as9u825w8ts0ZQCYbfKPk2eb
B9DKD5sWW/WXae5MI3S1dxrGZNh5rLG3/Ei34duOERBsMC8XE/u7fCWl1U4vKyxxj6SqZYq3LbKY
ApAfbKRplOUghJ8S9C+WhUW5xMvOYDga7JoUJV5+NUqkw1CMF58L1QFseRuBljWExbLbE6waa/n6
5DWTEngFURREeMBAFu57NhKJaBS8P4tL8ADzEDLBo6X2XjdjJiiNvpT5e6KQ+9gXx05WYAUvDR4w
vXpe9fRY2htYfTtMGzVYcHWZJTPSpcVtw0C18P5VMv9yqIAV4YT4iNET3m3q+2QcNHlC/If50Paz
PrZGJLhDbPTXzsGfcxgGCk7lQZpn0b3I4bJU7wpZhmUdg+r+zlIeVGVsoPUtew1zlxyoG9UaW5+x
Y0L+b5U2lkXXjgu0WrXbvjigJzySq7scY1FV/LkEtA2WfKSwOyqqCHsEnVzzAS7ufV2NNxcZN+u5
b+VxHuY6VBh6gvT0TcyfxYROrVsC/pzDqP6YrhqqmX24+d31dv3ZDPUJEz/GcVQtw7azlYFMzI5T
tzG+hJMGQo7+VuFkB57J40DUwTIFU8L54gzbkexhP1tz3R/7X1JOHqY10lq+n49l8Geb5HQd0crI
MsYU66HsiER8TVrqpTUc1+5iLEtQZ4+3ZplI+D327ai5+a6W/VbJz1yh+EegK4Y6Upz5SNhwIMbq
zVVXfNqxV+zzYeZ4lWiup4chr6jIgcDD6wFoU6n3UFkB7tc0H/P7jfCuGNZuUnsi0X/n9rRRZTvV
3bbpO7vC/rSeFa2N5o78rgOzgRD3m7/a/CtyVvPqcF8utxc5SnRsksQwxg1NYbEaZyzge9ky/lA5
UTCxj3Xhb5AdMks+zxs3SbpF3Tgx/VUfNFsybOxeFc05W8O9pQ3RKJ3XTryS5RJIWlydOC1caY+t
p1zNSd3lFGSJnu6B3lu1fPCM9MdUvAdscpSIFWpPBobYHwxngk/Aw6p3ZyqmHWUpGOyQ4vhJ4yrX
iU6brHRnZG1I4t1BkSWMiR4axd802XE6vKtUEAsLY2t88tKjqbyTNRD0yrdc6oOu/qB1CUqZBwoT
ib5F1XhtnIyXmzLfTAjEtM/6TVvqartV9odlnLF9cWbKNxbogefoMVGKoQ0KpuY/S7ecwe8adxBV
PcK8qwWCQZ8eStG/5GbylI13E1gEXfxwAgWO9kI7HLXZRldlU3kDDpqVMwL5Q1X28TQ/jlwS6nPd
OwfefdX9VikGq/F96K+NxW9XHor+FT4BMxHw+kRukn/3khQDh0ETlHjrCkui15z+4AMg+CTjzCGL
kOpWxZ63UvCVZjih4qMvt1uGiS5gndYOO6DDo/zQ8Z7rx15oXEXKoRkRAIoQe0Jgtm9ret2ETUVD
L8J25bYvuAV8SAOHY+Vr3UwmzsUyNt9Z3CPpsHQHTpgZWCGLp2a6/TxllFi8jjPflFySi6E0L5r3
tFjhmr+O+mGuVxr1R+I+whyMryDqrm//Ocp4V5GiZVe07pbxlvBVwwGo6y/XeXQNnhTE4HVzWVoW
0OV16D4GfQsHmyd7eZdkORMF18IptfEFZ8b6uyIBxYXNCeLsb3eum/cMZ+dbz0XVgqeL66wPV2kF
lpS+BTWhUkk39RiiM8DO1iFumfJj4T4tmhkWRhqmxXavZiAn6LoSpYlzZ4xo9WmlsAa7zanAudnC
zE8mSjNDBd5rv3BLBGWqhAioz8ydD3IyYO4lwXSDvqJfrl1cpowacrcO6UOjNmcrZT1mLZ1sR2aB
tewrXvCGE4hsCY5rPSoW84hRiu0AXno3OagJZRfbvqaonrMK2Aq+7WWbw25FVsjgpPCmKK3KKO3R
enpulJVzZPK2tfoQ1TYZi7z2zfxDZKjP5VJFy5Ac9EyE4+B95NtACa3tvWI+zJX3qHr/rDy7pFty
ERItg2UTm0eJa2BI4IZfzYreU40qXJWVNAMjzw6FmsRTAk9GgOdyOBszJSqSfOegEC5192CrJVNf
cYs4TeydqdUvDDgMIg7y99l2GHE4dAvdavDWEaXig9yyebiL344g9nqSYTNnd4W+vG4gYQqnDpSi
Q7jq+SQ/7czJ+FQgM9j1tbe2l7L87WsRr458I02e+8i4h10bdEZ+UlNxkXI4jATtiMV7u6Vy9q3K
b3K7Ph5mb45E8TRUHJeW+iPt6XfU5hCLfERMxK5e26MG3aNru4CKJhDiWjfarvRu01GXog2WBpOI
bdcXExpjiIRmdZrn6b4Zu2u/9oydzgVU06Ek4KMmsc6O8ccoyrzfBAl/zJXAEj+nTNIMU9sx8H+E
ARZtFK6DOjP3NZ7MgbDzpTt49ntbPcz2v8zzjhzY5PyuWrQmIsanH5nLfOQ8+SoyPiMHr9o2v904
XooUFPRWsqzlSWf2kPM5XEqUkry7yTXvCs0Oi+VOA8odFEKnRl7+GuUr3ZjgurnzsTXFedQ/qYBK
m4VE9bNKh12gAhWmfB05TFIt/ygTJibaUsWqcPzMIxqLPzLX33peuaX4Ha1ipKenkYQnJCz7OG3X
DEHereFZFzgWWoGQPCLl4Ffw1csJOgmXGAbkgeBmYpUtUiCrcd/YVtjAicmr77l8WUxaJptkMhZc
MrEPA/xrAihjbDB3y4qVsCnDvLMfyEkLlabHkzyEzmLuDCmichmvs0KIg5rcy62NtFsYlKKfW60L
nZ75Wps+6Iw03Er5ZZR5tYrX3PvJutdcKe9hLrPOy/jYkloXpPp2WVvLIJi0ub3Boal+wjeIhkLX
2P6S/8DbvpX6yWJ8UA8idtY+bJwaHW2+J8Z3zw0Syk3GBNSes0zHfU1MtHxcpvxgpq+st4KaeERV
ZNRn+MhEdsnK7LRN9UXv3zOVyMZpuTYppvPsNvwRZ5Looq7wnvtZfxRFt9cZzZN36yczndEK7Vz5
nnU2pi7Vw4TpPCMnpExhFHh01FRoZjY8GQalAE1/z+xFo2yq3djmplOQ1BtD8VdS5PWcXmVpZwwk
srhbjsXkhJANwo6YSUsknBuLeTeV1lHVishrCWcGHLTRJk2W37vMbC0rWKpHJl8kZY+ndHJebLTx
OX8gvpSsQ6owsAlmrqd7NutF9UMFvNnZqCmWDubFSJefkwRW8BFGxWSPPmmPqlUe1Wn6Lbbha8rn
r8JbSbctK2eXLrj2l4rNVGHgZ5+n9RtHyKO3TPeST0nYbIme36UTIfWIgl7ZFmaDScpazop7B5F/
VhflC0Eiw6UmPeuSds2ra3ZxpeGtc8D3q1X3XM6rhBI+/ptwIXFv4mwx62QlW9B4WVPxo7TLVUmL
X7tpr4whfpctpfZG/hd35H+guiDY1OmoX/NW+5ITRD4Cooqben2KjE7OscIubl+PhbWTrNvW3goT
fuqW3Lw4tfqWzr0pd2iDzl62XGz2/2FnKj+GUTzYfZntIDVFdZs8geh2QxQbdiBNRGwA/BeQ9uar
Ljl8V9ncHusO3NfqMFadGEoSwVcioe2aJykMxh/e5P13QHSD/tcWEylapcEGf5b3zrDozC0dFv2q
DfO2IYtX9u2zysT6NhV6QFTCgWhh+O8s60Nk684tkoeJbDaxkWjbq/tU5/St9RcWe2yAjB2h8/fQ
yZxQ05YHYRdhMptPvcH4vuYqNGX316jOsxD6VbgkXADT8gev5bRVlWPa1y8DRa9fGeVfpiivhpRv
2FRQmhTrq6Fmr1VvEto02VzlzYeTkchSaNOpmbJXFDxozB1S4CvS0h1xsW6BUBgWjlOyxGgZDjVq
A4bizpM9FedZITdxlWcbHBMLG8DhVbPLIY8TP8XAe0xf9NQJZ0EXOSsxLrwnSY6YloB8aa1PV3YP
ijZGRu49qAtDo6WmOuiOSbF8gEsjfnpgAqOfckaSRuocUAJdXSe9K8f+Ed3OLdhbR72tOmd92Vg6
6vGCgaYH4uJyxDEPecWYfM7M8qkxcZZMKuvY3t5Lk20DMwruMxQVoTZVz64Qj3O2NGGvu6dmKL/S
jMHxUAeoPJ6adPtjF/LP7NZ9QwTPaLQwt0bSEQ1maYX1DDL/eYWu5NtbmfiKXZyVhBPHQNphGxr1
V/LmSe3RuEUluMUF1Pt1LtM7OYpPQFa+IZdzz/gzWZSDaLY2NqYpTnRGAd10kLUKZn8iMkG7b3Xx
x9wV7shyQL10GJyVLni7oZQw3Q4jJUVFoZNOZGkRyFmw29UzGBIEYSeifSQkxdda7lgt2/XEzhFu
5VfKclQKfY9WMcRzavhipE5lk6Do7llRpo+stF87lwWEjqGHcSGTNBo5TJUXWPe0X9lumGGXrg1x
7zar2ltws3ZMGf24bblfyFl1PUiRLIDY/KjF06Yncc3qXMzfXWYQMLYfZxGBsqNNMDm4U9KQy6C2
7+ae+ncTxGfMdwpE8arCNu/qF9saX+q0OSxz9ZgXTFOoNAUGr0lTCGj9zbAewRbjsHWL3dJYUZrU
j+5aXjid9no2IQky3iH27JTGuU6Fsu+bZ2d7t0igVKcXVVXitk3+uYqIG8t5kvoDAtV7Yax3wHZP
km2fzGE40RagtQu21XnsjCJK7YoUpPbY2OQUbAuLY7c9Ouu6L8cm8LxzLVxfM7ZwW4dwdNwgoRas
vWwH8obi0Djm3cQdb4ZjYZ9F9kX4dqACJDNINFO0l8H7qsGd6CPqEBYQaWpEzkqRxQtZk1mVe+zN
PD4PAxPz6RbcNLHda7w3lRVxz9yAQTTP9Ip9xTyOSXJXu4Zv1no4cJNOdrtTETCoyW81efFSmjEs
xF01UY10dVQTj4E6n8HRjISHWXjB9O7WHzXclNT8/Gh/Rtt8lgrCr2l1j71zpzqfbBMDb2QRvRV7
NGBM11Ze7vaP+vHQa696Ve9Jhceh8VQAY70ppPtqwt32WdTXdkC3t5ofxnJeJ37ajl0DSs6iKeI0
Z/EoKaM7hpGop7he4hUbpyxfoNtQQRvMCRxCLtmuDQMVu+EnjUEveDN9ZvtWR4oLteZJH7m6yIde
yM/21jQqiKbTlIrOrUdMQLb3hubLOLvVh8tUfWjYBG9oUQgJLR+1rdyptHYGNBXwdJlfSmYlDXUa
pJmm4YKn0q0HPeaxhjPNIY4FbQU7OX7b8yvqi3iyn2/jpskF9aVCYLQ8wo/VvQFmd/PSU0/tTxZ3
LGoO/em7004F6c9DyX+9fYOcI4Fd+9En7JJEph02NmwdsRKQImHd4R3VxJdWpE8kw0V1lp+J5Lmr
tjSyFu57KGu1V0Wu6Fm2/gn2QrJ9tOf+WxEDuWkeFUHOOlf4DuMpdKUnFwtlu4EtLGDstMYOaX64
OM9mz+/A3e1mTqwOuFpn6XtadTBzdHa8xU5R0qh/Tulb5ZKVyYxFSwgfaxEg3ioX0j7mgVE44TwK
EOIKaSRKgDNSsaNI9XCbOVrX9R/HWMgtfu4GcVZZUyOcE8Y7QjVFvs1OzrovDy1VxMvgXLt8+axt
J6WOHY+rcSWp848T8qiyZSC/7U5WeTyytdKrR03+2WhWBO3Mkp+6OrjpG4A0egXb7/VZpdpqbj9r
0+zrNYmAKUSl9ZKwsJZPnSIIMr27JavZvFxju65BpnTCR5b/uij1NenVL23s4qyxVX9tUNPOU8cA
U3urQY/LyXvVHb6sSQG1pvd/UtG/y/G05gvrqZSBaioTDgsma3kROCSHDMTsMpMplYvjMtBK5FmW
YwDPJESCjZrDoNEfnrah3G/bbeuznOqWH9fQgpLt+OhxEhkVNt7bjTgxWiM2tOrDwqYEG7T5dapz
InXlX256UWV3R5d9CE/6yCNYNd51alDgdx886nCQMMXx02YsugHSPduDcU2WldeSCbeVYh9NdoL7
pczK3TyTxWK+DuVTbQZS4ofnb2fKcGrFPoPUhf8aY93m7Qs6HZIW8YN1K2iPc4prdVT3jC+H8cBl
DRxTvdizT/yn3r3a23s1qzxobKhMLN6/FusR92hbD06jRUxMOL+yMhiZhxIXLY2HcfnewHh70aJ/
autdasczSxXWtiyA1weN250cYBbsZzrBCVUNJd0g4VMscc+paBCIbH1V63vJBGX4VV1ys3fMArSH
Yjob8460O96lsjzkw7dpBqgb0aETQsRKa33VAdMh/NqsZ0WbYEyeEvPfcItQ2lVs7DI73UlxXWDs
aCh3m0BY0aQ+u8bXkqNywO9yr8gZoOQ/1A7qTFroQBrSdBD6hrqzfHfr15ELU6nnKHMvFk2l1ez1
ZSfEyah2k3JkgA6MNGpA4eXdzpxVskbXy1i8UH0FZrqFPMCJw5r7n9I/2tlfszx2gOWaXWa/WsX9
zXNb+V0ZOPh8hx/FIDb1za52jnpHaVht327ZBQuGb3fxx3lXEjZYM7xsXyzkX9UjKoFcmQJNXmUb
UN7V1k+W0ReRpEFLoRAmNvwPR+ex27gVheEnIsBetqJIUb1ZsuUNYY9t9t759PmYRYAgmWQ8Ennv
OX9NNtF75aPuJAVokQxVe81/1NqWYqXUXNOkKVcvNliRHAV/qVhtXCuanbp4psXGKG4G3e+Iw3Jz
i623gQ02VxlKNTqIsfQ7uf+Yxz9DcsZLyV5lVKeUBm7pnqN/RGVlGMeJkqrwI6XRXhwcuUDafE7l
ZztuhPrRJfS2AiGYx3k45tK+zL7ERl1XkxPB8svhu0YXUsCikHNrvo/RJo3MY9YHW1249JlbUESJ
DosM4Jq7xvbfAuz7yjq1Lt1I/JfvcXlCtSsRk9Um1z9HddggDVy1xS4EqUj5RS34kACpE9N4RqSn
PaDKTq7S+IFAqG22XXinsJ1XK5iO9Xc+YF85aP2mI+TFl1wShH3KUYtHLW+4LovBaYuEX+pm4TYT
vJi3pwW2/yjf8+Tua5ys/1h0tjr0GQoTHwWe4vkCyZ0gL29NcuFJMfAcWMoZ4JlQVn4uLfbdlGVH
Y24byMv37bg4GjUgOpLvei9m7zI/XRJek+KX8m2AAlW4aOUpL5GyhJkbytt42LYNAQIXyY925OxW
6gYypecSD/u1b/wg14yoB8bFj8QeHPqQFNHb3NtyispvHPYKX7rFApA0E5GDFZQoUQ/IqbLE0UgV
FPms4r3E/fGv45IhZzjn6j2N5oNiMOKeUBmFZwEVGPm2a16cknaxxFE6Ooy9QcD0mx+b6aqAgGGs
QrY2P0fB8ZdjbQBwyI49NDU5s9pwaK1uTdHb/LM0noV/0CcIoh0xQl0DAkmew8cwX6bGI3ZzNar7
5clCMbAelnOvfBIdzMHFXIgCnRzDcELghm6EJGtbHGEe3jSib6dPhWJf1DSF+qvMW+QcdeTmhpPj
t57MtckU1gRH4vYUFBYoAkM+Dh6QxLxIwV4q7llHRIJ+iqZ/cX6oZZqdCT0cj6IKmfxvAnE3eKHD
ezqQwLjidw/1s2k9g9Qly1QHKh3+Et5/ZZd3tExtBNHTpZvWHTIkUQxaFlb2kHipYdcSFDghdEsY
ldqVNR0n4xkNHrNSobt5f4+6w6Ducu0rbV5G6fbBOYlfGnGUPku3oxn3CcUMLXXZ18STqW74V1RO
6Yl/9ZOtZW5R7ac9HTnqLg4PPT0lguqNSBZm6WMojq0FmUvItLmezG2BJBs/BH/Zojy5AprJqm/I
vFyB6OQzDcEhd8Q/cXoZzX7SjpoFM3qepp8h/G7FzObuJC+ksMjBtBGfhWizs3UmHnqRTBXxE0xc
pwbRJHVitaAgnH/a2YyrNR4eFv97H+2rziM8TY3ZioAyQKx6ynM5/ub0AqzVz4dOxaEArfwvbomH
Nez5hbtjEe4wMfd2pjjAVoboFPo/PYAsRx7YCecseGblRxmCLcPY9Nl8igu3akgaBTfkgLaCz1D+
Jr8tT0/a/7fRPoErtR6W8jariIQdsPmVEG7nEItwdqvnjwBiirS3gxyF6yC++qz9EX7erP9uWM3I
1kyJ/T7qgWemm6zI3b77mHiuR/+Vmr+D+BMpXxkJrhmbWhO8t+XLgJSxrgQJpznoLtofYpi2crMZ
A7LI3gWZEAiSTQXd47FDv04/4SNBylmr/CmomS+Kt/AHkry5xSRsm33uciU3/SErvhmB1pr2NScf
KuQqAqPsH+V2VLorK3DfOuB0Lry5otYwt9a+dh512YVNRIHPHRy2b6RLu9KIVHN6Bf1L63tnnMd1
S2BpjF6+UbCzJjOZtYd2fss5uCbQPgbAVHJjq0KBBT84PK3AYICQncBUSBsNDgZLVJ2jUaTYujyV
6MHRrqSFN9xSXT5DXRTCOddcgYpmSXnoxFMZ6hHWQvkwxH8xz2GqA6QqnyZ8Se9MLRZxp4WqQpNv
IAMiME6O3/TMa0htTy9W/FD9s97eUWcQRa5ID71Zm+2+QtYCLdRzXHIowvGLiJecgJM3ooi41tzc
IqGl4zr5k/hqAHXsIN3LzR21NyKFe5vaaG4382itqmFUV632x4cXxmcV2b6qk4NOqqTy4veNDh0N
fQiALP/kZ1ffeojKtdW2knQa9EtdvmfDOjDdIPtQ52Od8f45EcVxYsBxSPIqegYW9LI4CAFsJb2T
BJyKXM4e8TOl8cjLl8TQGVgUnef6SgBzhEGWy3WHFKXlDpYQo4XGrm9PZllv4/ZP6L/G4ErSNwKr
dYoDo4k6W1WdXnNQ/CSDyZe6SmKYYnE9kWsTOaJ1iLR3taNfqQvdiFFpbiS0aX8NhHBvXnmc0GAR
CpvSEcgkjbfhlEwAujLCaxvn4yrvH6JwhQOy8vMidPWBthfS4ZpjQohE7Uhfgpe1GxEHjsQI9isi
4Es/OyNkmAcgIJv2y4L9DjVlo7d7s3zXgVBEJw/WlekILGAMhDhrgWDUFNH6mKwHYZNLb1PxsgDp
oxrxdXwmLHzdQUNLPv8Bx3nIrUFUTHRvww/5PW1clcjsMOEGljcUHsXJW9nAy7e/c3bvp6823dXI
48B7QpWkF+uklJdZ+5liImSOpv692KKayzB9Q6rb4fShTluThmeLMZR7AhpVmJ4REQshC6c9YGdV
gZVMexFCoKKTt924F1Hpx8oeJYI1/uUtZKjAJls5UGm+IB6JMbdBqxGS0SC/IzlosmxJ9Sqwf8KX
UgntPZrMoD6RgWpN4lquJ7tTnijKotAjY341glEXCTTtwvPQwovn1ObYovjT1x+B9MrYX9FRdGhw
huQvq7+JaV1LxnfMGSVD9IIldwJ5Rz1I01EtLxIpUKHOtMBjMYObrFv5ZyRETKOLII4/B3CVSiaA
GegEZ6PiDLEXV29m1/LE7KWSW3NggiEwh/NpeMdFMKmOOJMzrG1A6Xn2oD1z5RqC2FV0BHzq80mw
wHpXufAi9UMel7+rVnHitTHh4LwYOWBRuamrryQ+S9FpIl6XMpSuf+FRQKyE14gymRZMgIUO6xid
sKCbdkW3lc8U3+ZHUf4p0Op38aEDAa1dhBqriceg0aG/klPh/8XMfVKSuobqGuVFQRtVj18cGzr/
seYMAWc7+TzFGtxrfm9jryseUeBMFPawaJv5S2apRbIXVm+G9CeXl8Y6RdBgraW7RUUrMB46u5Lf
ffAOrAiwfFSpZVdKPVKLv4PUzfnflKch+cVHvU7QKM+nQuIMfanEQEfFGvoyEjtMg9Kq5LBMI/K7
DDAZsCTDy80nkc7ghToffVQ/lPFfFt4M4xtNwcryr+YLn5EeuFV6quffoGISqCFe7Sj/TBG1lu0z
CLm++SlY+q15YH4M1gJXOJmg96YH38D04va3kiegXleIQDrNroodZqFVHK1n+k+bP5oz0m4ryXTF
colYqAibU05TMcUEjb0oOCWyt+hPC7jqqenstP3I0eizIgBZBNk+mjgXhx9p3s4kUEyHODnVbDhU
6gWmPUS/ccgj+1fk/0pkLMYsbRP115w/w38aCglZ2KbKZ2hlrpbFB7XdYFhz6uWxfkfyaQo3oVzL
bEsmgsqsvcf9Z4+gSLVQeG2o5Z2mczSudd3VJpJCfaKIXRG5czRsOFYk8Q/6JBWOvrCrBHvs76wh
PUx1PZ+6uGZHJBmrwVYTel1Vbqw4cmJ/snW8HWwHkvSrB0eDX9NChXYKyt2zrlerKvPMaaMH753/
VAChc0N1dI57fivOUTVxrfkzpVmjLn/UcN9LxJ35a5GpJErXUQ/tFfbHsPRE/kBJsk8Mx5qPiv7W
DXurvIjB3ofQ8J/aDfVcO3zoAnjbI20q6GM3D1m6YGq/VFRRJvI4fVSAXe/VT0uJtP4Z9j+FYhN+
RhycfwwQuUpoqp/sI90S0OaZPrioXcGt9OB6qAzET0n/jUsWYWgaW+ufRvlTa29KvO3qwNY72l8Y
uje5f9fmU9h6VgzCe5SgBXyVMWT5ihXu3rvRf8XRV4EwricIrXe1wkV2JvvUg1AwDI/7pDVGq7di
yLHuSPSVGe6A7Xa04ZMbgD5tyyU+63hOqINBDJhwmPJ0TMWWfZVSDyqPu+ammXjCx8+Z+4lPT+Sg
To6ElzUoZBMIWf3Oitf7fwnAutwDq+18v3VVjOQ8T1boJuUVcSqIrp7t5+jkC+9h8RJ6FyRNTe5h
hlEqpzEDCuIuimgdNxpWvZFzpV7XlIOoF1M99ZJDHGiUXpvpBi3WRx2v1W+CwK6n8XpavE0ckHEf
uX7jMYlrMhW2h6n9lfDF1dzuNS/N3AFLfS0HIBE+6yIC0KueRcH/CghTqRbQk8U2+zTC71JKdnr5
bQKxKov1AArCLoxLzvKCEWxVUu/Zc0Ehx6hdwTxUHXifl5Hh2Lkl0l0eJZhflO1x9yX4KGrabZz9
/j+0PSTzLUzRxgJfE4UOoM2ZS1oz582fOS2BdwmKaHb1+KkqmJlOHaggeXZmGJ7Yq0MIY+kfAcgo
i46Yn5XMs4pLI5x7jmlhT44BuNhBbpgpUPxqHPe41vejv4u0nTmshx/ZWHXl7yzT99EmtBwAzQGe
s1rqqICTJ8VB2/Bnnn4MhAEdw2RWHWQFUeroIfTAwAyZyivLU7lpiovBhhlrPwFYtRhLtvickkvS
3IfcayQkkZ6vXHMLJYR1DQplJcTUu3ILJmhd+45VsCrW/YjadIkgQdyA3az+U/TfLvjQ5rsWED0O
dUSBz6oD1RBC4iIakQz04EiwfQT8jhOMTvOj9IRdSnj5ul3At4WKhc2nxy6AahdSIc9c9XfhKxQz
wpOLaWNGD0T5xFuiO7Jlq8keImHQoPlJDPqgzmA2ruG8TYJjaT5TuncYH8lXDymcQaI2EkqqrMQL
7i+eC/MCV9kRpZduJn9cKd2pF/4M5RQ96WVZ+VidaqQx0KGxigAN2rxsuGtOMdLhcXBwoLFYmQ3X
3YqeJwgEDz6ueGsAy9s4srFyU6jBhmfRzkTlBgzPihHMrD3IVBtRLpZ+fkEjP8vsXoiLsw+Hg9MK
L2Ih434TkumY2wTf89DMZBpccwQG3JN6eBQCxNu/BBQE4z7Ak02dAveMI+nOBKtY3v3ExIWERf9L
Ve7luJngCTAGqgDXWJZQT6EUFId9UPBeoExaTcfYfOsgS3zscsx11QMFj6Izun0W2KLKCVHnn5i4
c8oG4jUk8VsouxU2hFPHynrC6dr2176FkhGOFOfg1a/zGzzdUvctUO1pwUtTpB5uia9YhdMhND5j
5StU35v53yjcrOFbLj1wXCIBVjCbVkeUqopHmFm2rz8l+R62PgCTDQ0A4If41m2qPcmhODFsqzur
sGRatMurlY/ZR0vI6Wi52+S7BQcelVsAjL4bbUPjH/xjvCIgI23RLW8ELE/RTpyVO6nc5GQyJrY1
NcZLcc0+C10//SlkF/Muo7aEfnxn3A3EP8Pi1v4n9seqPRUwgH71q8iYBQFIWcJFGGQFofAmUJ+k
VjK2ZuoPH9em43XSzX+l4MTzaJtDiXr8yiVCZMEs7YfuERMFiRLGRttXgRC+mq+kvkTZaUzO+fyt
InBQYLqoI4JwBVwx9lp1XeKrJ25jiltV1C79vkGnAvShYDO8lOrNNBnNak/WdrSc+RNRnrC5vReU
lz787pOAu63nje6dGCkydejrfPjREg/nRm8eTLSbMZosP5hWA0RjSAlBHr21CtN69qeO+0o8hCmf
lvWqJrLWTDT1uyw5i+VHU5RONpxQ0YsmN8Y24p0rBq8x5YMxXJJ4Q2+Ck0p49f1nzo9gpSchOi6b
j7o1+y2YWZreJgkDjXZWf2KpQMF5FXsc7iL+oX2mGyu/5I07JDAU4jabKwYrE1/TdZAu7HNlcolw
cgGj2zoblHxSfNdMHIMYUKsdbMF6k0cPq1au/yuYwrmTZ0fgSCwxd3TwArRhVQqJGc+CUwZpZlb9
yYODOE1mA19aybumcehbJ93bCeLMLlUS5UaP6NI648/GhhCsoxJdcPLO0CTC2/r/3/IO71+nwPRJ
XBfcYs2C/pfQZI12pRKkFc19OH5lONX7skMRznWD0q9B3f3ox7dJGVwrlVFg2YnmxCo6Cf9H7L81
7S0zrjrKVaRvzEtgY/W7wb+tLlAkPZIK6NF53dUcXdVu1qN1WpabLAGoQG/R+MW6DI94mrwkrP7p
Ufbl1wctvafjUQdmrjn/mBZf6Fc09TdqJzg911T3KfNQ44F296JDqFYe/BGQydiAIzoAPjv682WW
+SrJzQD38PdS/6f+GNNZ0l16VZoMDwOfyq/1q02xrafJJkZ1PF0Z/hTAFvWN3MMm4Wnf6D00/lmv
PUkZcE07bU6zHH91oxvEmPqQcVNz51llgpOofkOXlETrKVLW3IgjFadxw/VXRzhqOcsnO86/2ni/
DCJhxrw+SKtc3g3xZ5yToIEumXNM3U3qk+ZgbVG77fjxGsY2Td2KKOG2ORJeswAQPIwfbbvVFNvS
DvBDfv9tppeciFWSHLL4nphnqXxC3iGWVfUlJZbDg1RgseEr2FvZpe5vMt1Pvbv0GqWKY/YXAG7F
3PMR+xG5Grca4WuI+XVud4Z4EcRTz62P+AfuxgStk5N/g4ShArUY6vGAHtegcvS4t8PurDenBJBd
as5Rd5xoWe4BGrL4n7icSQewo7Zd7thVGxFlvNVNphkEHzk26fmRay9ZKwHdEjSdxB0k71KcwCP+
g6hEM/YK5q2JJg5LBcThPsAES0CC6YrDs+2OeO4pIYWE+SgLRISceqrGV3sVlAshLwj4oCnUi95f
SawNmBJk+a5+VNpjHr5kfyVXTs8OU9zC9G0hZolR5fxUA5JqnLD4jiTfyzURdvm9Gp9hfhv8my4z
l7BAbtvqPpFETXiy1VH+gyWZ7jHMDau5ZxmGpBZQEKOCGi4+gHbuzB1EJtqCdOuDvprXRNoL03Eg
M9Z6NKrqlt25reniThn6f2IT2EVy0/w3FZVjq4F7Af+jiD/Eyri2zMGR5tKOcVn6KquzWaCDJIOX
8bBSDVsmElkiisCDF8b2lPI5cHakF2O4xdJ6Ei+Rei6lQ0c0cE4XUY293ckUJI2xbbZ2rLxQRpOp
U/U0Ff4SD5EB+jLSdKjDVSCdkkdfKt9pXSMCatuEh5zZOiS6oG6ileq/6Zpj0qqGDrKJPixOHWrC
tPwHjzphJzNyN9hRVPVyeYb2r4oQcfkzK1zZ3PjMSJzPDdfG4t455dI3GQ14L4PuUFfH/meWJqKY
5p1aEnixeH+f/BOvIQmhIf1BRzeRo5bA840H3gTJjl7oU3j+Ne4b/0GFlcgXxG0R6qs2/iuXI4q3
vI5/s+KTDxVeOA8+W2C4pNuYi5aAsPEiO8i/UwEjy02EflRB2ylCNj9IIMNjD9sFxYBzCeSBBkxU
s6Bp18Li8OG4wg8lfPFkEkhlTPCrrlR5VDIKAJa1vK+qjchL1+BbLWQPH1+CATKmsDJZoNDD7P8y
iPgAHlpmK5QcJega16ixqSjDDQopT0hC11eeMrA+PYzyn9Lo64hTGnxjBIoYvnjbSLVQ1D84hyrb
mzlSB0QavKl7gCsr3qTtC90I+9oYuzm4X7GbjJ0FHYI3LZFRawOu0pinuIZ4M/iDxAZqxXPXAU6T
g5RyE/YO3IP8DJt2b1mfUvqoExGALXYbOommUxieS/ZtISMhnXkjNDunFs8RBU9j+dshGJDWirGN
C9TxKBlQFqY9V+b8jPVnPF5m/8Oq3TzbBc2zjRkfi2vYAsImuyVHKC4/ReiJvAIWaNtDi+Uw1g61
sSvLCFrpXiclBncWFvFuwB3HTyV8w0ttipDsp0ZI1oZ4Lmf0UzekAVaN6/Xia2637BnyRfl/4j2I
0dvI0WTq7B+jo5bTBk7QJLSaZrRFesvK+x4ZTxk0bpJAifgzD44Rv4vBycJ2U1W/9bz3+QTACfw9
+QL8V7rJwaMRocX8CQhHT6fve1F8C/HJZf2HAT/jI3fRnyZaRWTE2Cm5YMkeF5NPIbjK1UmtnuZ4
TSa3NLfDKc6OLDBEhAyRO3M/FX85Wqoi2eJnBOUcsrU8XzNyItXOEXHwyFCSO+ittPHkB7ozRfdm
fdMWN3V0Moll3xkVqIIG4BmpZdF/ZShSgvwuVNDMQNH6GZoKqLKH4tjl4++Eqma8kqggj1u1exu6
TzlHBfNFaJifegrIdVA9Bo1cJHm2uSgcTW22unoZ9TeRIAjR+ioSjAm3JGOYGB1tAr7G82KrHxZb
nVX/ETe9Ks1HWp4SFdnMVhl/Mt9bzCnapK+lyJvGXwvvXYYglN8Bv41GE6fPwoHIKNnJeKWT4Bvl
RcYYoSMw2jD+ChbC7+GmpEjecy/G/aM02zz8RgkbGbdkWW82BBb46mlksOYDjuO/uv9GX0X8+IJz
BtlxJGAE1Cg03HJk/8Zjil+0T8+5+SYOV5/PNkPIryLHd9Cywu7A8JDTNrh4YPzIsbRjCzUXgynX
Nho4W/5sWU1DrA993toCcSBheolQ+ksNcUIfpmjLmTORlTZsUNx38c0I9lj/ovJbMP5pkNgIBqH6
VY7rJtqEkV1Fthp7snqfZgbHFv3Amxph+XW7V0n/vHwZ0RG3KEvE5WbrHBwQQ3CtKKXFKKf8KAke
K9SsAODoR1gQu/TehMe+4wghp9C/g2GoRrUyi1uGOqfE/uVmkYfbcWwufeuvrfw00ffWpH9ooTbN
UKLiasiOs7ya67IH6p+Tm7nI1JtPdfFLfSrVAtvSHEAvpuyr3OE/dfcsiR5SSYWNWGUha1YTA7jC
AJMwRWX8NK0o3tvfaDzktZuhrulfQfIaGDmq6CIYsKgjmfeTzJ8PkwWhA9KrvlEtCf7W3NMYTfLB
0HlJ2Tm5/NTOFcRDN34KQuFxBTDMixwq7YalmZSR2v+VQZEocVVO+szz7dU6mRTu9B3Nnkw9Xj5/
kqkiwNsP47eqP0KyLCf/U4ixixhnQTiY47Nmjp02S1uu5pJYHeEWUe9zsQcjnVSv4Q+i/IuGfz2R
JTKzazrsB/WVxVtp+qB/2G7UYyCtYyTSy1pjdwO2IJRj5rNASFmdFyN29te8qny0axRgEFhyd1dQ
h5Q8gixdtH3O+lHVT5OyS4yPLIVY8NB0I1dQHmC0fn5u8zXuDYbYtQCYjK585r00MUwLzxyW1OC2
n01n5nnV854eFhPnzVYwMBeACrwn9ZtqAMJ9zSkREP6fkh1Eba8iTMAS3aMiDB/4wpTxKSv7nC57
EGI5cpZluq49NTxqvBiJ7prL1/mjFIdmweOaPU7KNLwpWMFkBpeRCSeBWJyC21jdKQxkgP0ySaIq
Nov0vmHn7mgOXWEAzoJ81QW7UfmUBgOx8Vr/FhE2k7PSTucYA2ORfoT5d2xdtWKnfgStbdXvS0EG
6ZIqblrgAClD74zIUObzZLCsR3oahFWg38R2S8EjOq2UC5rN2Jf3Qx/u+h64mLO2K2wJQeKirl88
i23QrTvRmxRXSC5+8SzQW07qVcMXEKP6l3Mny/cCDi2SG1Rb/pZlT2KNo/4hQf6bC2f2xgyltoBn
rflXEe8II5szFyDig2o4W92tGfZ1c2p1qlQ/yGAyPtvwms7ipjZojEHHRczS0K67IXPNqScAcT+L
B6n/qYRbETuRfOBjRYHdTRtcH6v6S1j4jx7tLMAf0GbHg2BiW9OitVn9y3xHH5hwgl9hdAb1B/A4
9V2NEAdFYudiwwmlf2VlrXQkNx0AhPqR0MYdgis8Uq4I5OcuJgLpqOaEgj0mBQ1N+TSE956YhTS4
mc0FqxhApNa/1SNRP8/EMAA4WSA6b0TZIA0kNeCECywaRWUbmeByBhIhiC9F+TKae07PhpAe++RI
PNiAezz1d0r1h6tTF7/p2iQe38XlJXeuJFhrTHt8kz9jRxP5re+ffYkw1XobGcsE+XMpUdXT64TZ
rkWVG/KjKHJh0zsHXTbY5SJXhMe0Yhw9azHYFGTsifKj9b0lH4rky/ljAsts0C12TK/FIR9dqhYQ
U59lcmUMT613ZPZzgu+NZB+qJ3gjfHzfVVLyqkETa+aaenc2QF09Ft1xCNdjtkvKtaA7Af5fcY/f
UC0+G4DMxHyE2t3s/gh2KI3LWNyRJ3IYVNmBK7mOeY2dqWZ8vnQV/w1MKwk/PV0tEqLgysvDQ8V7
3mTZOpRvKtryOR6Wi6gMvam95+0dvfpazg9VtW1pDrE5h0r100wfQchWs0olDycD2pDMuPXjFRDf
nOlTvWXykStqeOkyqr13Yqjs6g7FDKUBhRlxhxU2zjJzruzFct56iJ5UCVTy1hd36TNLbm3X2+07
/VuDyKe6n6uXZHK3duMGi70jWUjZ1zMq+yi6oyAq+PMC5cCPo+817xq72VIb2iDUTnC0yqjLU5KP
ckvZY7/jwX7pB9Ha5NW5QzYfBXe/2/rSOjf2adteiC1bRyBGUWBcaNzZTS3emlUjQwxvsGtXKoDU
7C66/OlZGwFS6xt+ZjFl7HGTmpTmVdk50aM3+3tf8AqCB8ywa/FJjrdkz/n9L9kPTd2vuwjdID28
ylGYr1pHwFh2E7vrOEK/7rX0OyH0JB1/C43ydu5ooKTaNRHQtESPOVkNIdpfkvDlTx8tEnYOpI8o
/K1VRKakLVZu2axna1xXJRXBjH40wah3c7kqsfkmTp8xuIgQO4yCeOoLJDYYYmG8s/4tIHXyGUZo
YlWVkLIr6iOWYwHJLPqwsbR11Da19j6R3dGj7LWs3zHfzbAYpv8ziB+yPDmBGq/17sWiPJUqHkPk
JSREhWgxVECoNOJcjXeC5vQPPbMnvNzhDpcQoG2ZrrncS1LsUPxKoPnmd03n9PwNXK/1PxKKitEB
8GN/SqRdrh8qxsNRewzJfhK8kS9InkgHk2BACo0Qz+esJdckBwanicfgqWaV2uLeex+oUm1bBlqD
JKi7qhxL6Kr6KsxHIo1slmqMJZyCeejqxLeQqSRUlK84PZ/BIpZWnZge84b8YZQX8IbAPoXxmzFm
gSKQbtToXCHDd2Ocx/SkajXnLJ16gZcxjOny12SQgwL83qKYy47yUlzMAIEaFmlCteEBV+OTJm4D
dn8t0VnKSVCoVmA+jf4pPaL4H7puQXRimq+DD6V+VfGvGpEfempgPIAG5fZZVjurpivoTeZGxuDf
7tXxwpdMqoJqnZa0kwG+3rJpnSK+A4kn6HD9UyqewoeCYERzZcsjWNUXEAt6PXFY5B6Ke187ongm
o3TdoobitAdfWCQX6P45X0reg3REetA/sajQWnZP9NnVe2tdj+1D1r8xs7mzhiPJPE2BLag3FR20
WrTUzXfraUTKxq/NKQIuUBAL4OVR5iOqLj4MxAy50F0qs7QLEVqH1nRhhA0XN6p8z+qPWKi3WvvE
n11HLz/XuLNQmxrX3nh1ES5OMCmlv0/gseSYoqWVNjNyASk+dc1fEM9Og6hOZjBAJTgGk6fEKlrs
8FKJO2AzR7AADkO29cYWCKooESaqjGeJ9plk26641PUxwHoQRdx2cf5Isf9bGPAqyRX8S4r+Uckc
kpcBwIilWFJjZR1caZE3A7Woz1EO7XTRiBEqF/pgfK28UslW6fptFboVvJuYXHN0pD1pSNjC3Nn/
m0YCi78sEuGgCmFsm0PbJ+u0uWcV6xinoqm5Y+DGYLZDVK4G6EYcD2QmJWvaZLnYkavFOjwWxBDm
v8EvUcxgggk8gwOxn4/z6DumjmoFBCNuOcPYcfA22ST5rjiLiaTTv6wq2UzqT6TT68XlFRIfpU5u
PUGV6DPOFxCXNe7KHJZPnSJUi7j8sU4BoY7kKOj4YCl88eS4ATRDOlscsZE5MfKufHwvctWb49sY
watycSTofzAYIK7GOiZrtixhzU8WSWz3Rj7oGZnZTlUsBJgp+tbmW/LJPKibZAVdEcfbLBy2k+U2
izH/EUy/nXnFYIXD8urXnIMwt+STqfnVEl6C/5WZB7IW7XF69P41lV5q9aoJzmM7mE95fgrjT1m+
lkTHB7xwNbfeNEJBQq4wjpBSQGzwQA7tDGZYyRlX7ju+aTuW3sT0rrafc/whWccGGm0ynyJqHSjP
GKpbq3ybGi8sIeDUMudjyL0V+JiFdCCXeTZP2VhtQlCvqDkuHvxSRMVV/yYxxeCLSjaM94QQ/7NK
ZkYyCnO2ahITVrV0FmsUzNch7VbDsNxgRHsQ0Zm059As936NAvAjRixP4815FkI7DPk/MBv0Weyl
YIYUwBP5MtmkKZMyJrs69otSUwgXWb7Q4Sni67d67hm5cEai5eEVbJ98j1qnc05lb6lUz0cA26M/
0Y1/NE1zCbYBJ7ZyKIYK4rb6awmaM3gqiCrjolZhBCMirCqn6mpPlLlUESqOPUNN5CPN9LT6OMRq
hYrjLtX/YlKOU8rs6/q9aoNNVN5MYae13jDu/Lw8R4Rrt3wrIuRUpbC89pPjky0c1Z/F8qMvH0bT
OZOlcxfkcOG6hWJ1WasIbiEl2ZJ3pazxRbSEwrb9X6bEp0aTfgXUTCEhzghU7A7sUjDfFP1cpQZx
NFwwZIZoSovwdMRL3a1T1AigprqFjc7l2gtb3HcQHzHBUXL0H0fnsds4EkXRLyJQjEVurUAFS7Ik
x94QjsWc89fP4QCzaGA62DJZ9cK95/7gjHgol5opRJ++t+yjweYASWpgXQP57vaPVsxxO/hWkx6r
d4PaZmaRXGB8baW9Usk/2f9v1tol3JwRRRgnOxLCviEiHsyOTKBmU7kNWggYvFnNwAHIBuCBuGcJ
F8QuY5rmuOwL55mJIsUfa83HRl96w6vlPEUDeaVMwNiwJ4PvoaHps1VmfRfFzywS3P8zDMJtzWa5
Kb9QM561+D1Efa59uJR01Ge1u+3Q+KL/jBTCIpaie73mMTuWLUgg8yDatWYbJ6E+BfvqEpWKWDGk
eypN+0IgwWvOqo5GxMoPneK8RI436/CWk0c7BFnP0FOgCXSx7cjiW5bTthv/wMwkmCNqBGqMY9jr
y18nNM+a5ffiQHDwMSEGPioGKneTH/ZCBwMcQE3m1hArx5vufJsF9ACGVdEe/0vTfpEiBrlzZFV/
ANxiMjoch3tsLBjWh9Zk+GavU7VTLO5CvD9rXoL2OoffcnqiQDa0t9jFSMQIxEUVk/YvZQXtQbwU
SQxsjFoLVi5Zk4oJQJA9ZsOzZyQY8yjNEaIY64KnqeGHoEfvlct1Mi2CZYSyLrTQbZx+IX5W3a0v
r1YFvI/vOV25yAGwyD20Ejs8Wm2LjTnzyLWpb4gcHbx35ARxbq5NNqK+Cl5cDWigsRac35rbw/4f
HmKGW3BUQpYVHFkJgQWQqMJ9ou9Dm8D7+nUMEJ9B6WRrxTrmx+JZr/AjFLLZ2lgk/7mSf2mK1xmT
vzG5ew7d58CndUf9WvOrKthZ4klMx6w+jH8ZyD530lYVcpGll2XLpjdP5WeO+sO2vMciR4P+NM9I
OtirBUhqzjRNcb/TMQz1DP7GiKlBS8Dgj2VXwIgxDhylYfE28NV+FyV76YVbllKxDtuaoZaVjWDi
1iAkMUNJWz4ozFOpmDfS7f1Ep57ywzmDM4iastlMJesT7AELSaS3d8jfMqSBShR7abxESPcJP18v
f0vGMKVo8THF9xZKoPKr9jR1B81lnrTPXnLtrVNfi8eA/yoEXeamDg4ZzKwGNMz8rEVbpJyK3Y/J
I3DFp+OWNxmhnRwzwJ4Rg3pmFmC1TEBXBlaOCTlSoYkr5s5TgFqFbARuGNogOt5cVec5WRa68Eyb
SWxRQ21DbPcp3oPJcz8nmoC27/atl+JUZ9akM4wN0z3vlDYhRsTU9aSKzkd0mfJoqPtcHZniTpaf
uED8cYkug/GovWBaCs1tbmwI+KwweST7dNw46VOaPkr1SAOhQJyxRscortwdygn2TEP3oVIXTSYz
zHFN2oRsAWs+d6UP88VOfIhN2EYmFjDlbjK2BvmbxquG0/1uVJfCWJV4e3LSKoM4gdtz5wrtZlQR
X/w7fRN/CLavSmxHFi3sgPG9oMzwSmpw86vARVq2F6fb1/m9RRMw/jbU2nXFZdS8TYSo0i2W8Tq1
mcOV3z0T9rGeuS3aVdgWp5RFfsOBLeT/eNHJ/JjFpWnYUxi+QUor3TQTOouzYg59y4rWVT376NVx
N5ijhkLm1aAFSuK3Ke63RX1VKVsktS8rQXGJNy+6ZyLwR5vK4aIMbPsDV8nIVAeva3sTrJ2t8kPj
AzT4wMgCbdiMZ4yLX8r+bwZx28AIx/G+tiEdjpvWvleI/Fv31RU15fdToh7b6CSpAw3No8B+DM2L
1z7ZkvWKOHr56yjT9UQn7ZQfZG75s9h3AeZWnJBVAV4xVdsFvDKmp8y81uZfyFpC01/LEHH2cPCw
PNrZp9VlzOByBNwnPfQD5CEmnRi/ozEeVElCww0PWNpSLp1dcU2TbYF9O3orkl3HgqVNEfLuprg8
MKXTg6cCPUSKnUqTPx6HxEQzWTf3utuaoIVxgAAzR3EDWQyEI/lB265RJOQm94JgXP1pjE7h/IFo
IPKWiXpr1w8WwHIlt2TVv3fTVdnniiocjvx2znfwWDAzmTYOPaSqi0IvwLeePQf228yMo+PFY6aO
l1oZYDk2mtNuUW/2kAgipuBBTnGMdwuVmW4g+YBlbfyRfbONBxf3pq+X+yhkO6/UQURP4fCdoPo3
SrKehth3bTYI2lvLQa5jaXXU4uVECrAwqNl8dPFFpBS+W5xm+z46z8HNre8yQaJCgDCPiF5cGJhB
TkbhSTvbsuL+UtYyR4KbjsTjNzLW6bwPgjdnOPU50iEEQfaSaoVSPbZu2rvnOWtPfcQOYw/eFYtU
aib3Hh0xts1VxcIvZ0sR7jJ5kJB3C904Ko0Ftk1jwbsdX139OQHZAEln22rzdkIOmjaAu2qdGTKQ
SQR4ksGsbtZ+Fdes2H5cGiFc+g8S0QI/66TFg8oHTuxLi5mBOwnN7QbYjoNG1fmwQPhE4z5wDlXw
No5Hq9J+2Z/f8yZnFe3gs+cSKdyVEMVacRQ0brJz3IDzBQJYgQxe45s28GuLfZj86NFHxwptlNO+
Gw55PdCE9luZCb832EtQy0f4LgYGg2VZbIsMKneXNf9iLcL85K3T6Kn0XIiDtkSazoRKd/qda3j7
5ekt/zXMBkY9R6tcMh2bX4RL4y0ImAaJOLMbNpLPDmFNiYUnQwVj5dQbSDHSAMVb6f26/SkeO7aE
mNj0kBWOt0Hc+Rkxhgv08LE10ZUpBnwB9N+6P83thLIEKD8T8Q5jhbKdlQWcJvC4qcyxOQ7O/93q
vivpxVTgrCX9YNe1Wy2vEdfjo2nGxq/QnzgGPnVu3p49L2VXYjXvOdwk/AHj3u1APOgWWAIcHSNf
xuw8pFbtl/Orw5yXclk9z8hiPHMAgQvrmhIReWPMHN80cMHxpKVmc0AAs5aNQ+Y0TCTodlUr0Usv
s5GXaAbVHcqNsoOVgf/b6Ne1uNtjuPFil1b+deTxN5gO9t1nIjjanF8IDMA6olOedPj32dZk+fCH
CY5xWhPcwyBbl6NDnFOK/UROW+WY/2wcrSTKl+5dK5jJEtGM1TTj8EhQ3AcKPiZOn3Zk/gji2ETw
H7m82nJPO0Z1ztoV40rAx4wZbiVbjqKmftfQpNVYw7vgILsv7i2F+KXAwJDm8dqT4jVi/wUYDVeF
3MwBIi/tHjTsYqzyms/mKtOrN5y12dR+Vw50/7GAZlBgT8pWA6LIJArWWvs5CUAblvmoeDtzd1EP
q33KQVPYGZ0hpgce2aoig6ZlPs+uIuY673loihqPuNq3zNCH9jPrnhIrv3Sztoq5/CSmbw+ZlV1P
59x5XSALwntM0REMc4Bpt1u5KUK3NoH35BEwYSH1UF54dthuyOqb33jtCnMv5n99gaGT+VSdbVty
x7xiesFowFonX2jGG0Jx0fEyssSJnNTe0c2OAoSZU3l+l0aXqmfWlpFQXk/GQw+0Vn6GrEcVXsyM
AVZsrkywteT4kCpVbBNM6V6/c/LHHkXFmO3NuFu7vMpi3il021Nx0pCOeAzvDFDO+fBd0rlPaGz0
Hqc3gHAuc753a9MZF/h727nG4EsSg4T4XKfgr4t7C+s9WD7ekX8iQZluk6wWTB3y8XOJID3Xpgei
nw6xyNYWRWZuZId0ZrqCVhT9VNG98DHsG6aGC07dQ11g6srXsseEba8mYJmX1YwlZqFydqRo649V
HV5I46IeRAAMqdMhP10fmP7axLP29VNKF20sdl4jvWVy3JUYRCxEjQWLW6O9OVyPnk6z29PdVyFZ
pYO2Ut1fNqXTQ931lyhMNjMcOU94tHA+3KK112RrOgtfM6mS6EQD9kXUVn3HeiykkrRfAqyFQcMp
Grn9Wq/MR/r/5yRkWu9Cdjh10KkpotYe4oe8I2aHNlXDUpCZOVwW6LVw3QhMw63mrjUTbjuGK8BL
HYxr09T2Gp1vxwHyag5+Z3hfA01qwLMcW/rfzG6Mu4Ntq7VyDXvNzhzzzUpg4S5M2gMzeY/t8jWk
ydRZ7LaZwcyi37ZYcVBePvT9r4ThN1cUzmEFLYK5vnIuOiHbI7LvFKEOFOft4sxmjrc11cDuk/pB
99vs0BXOxo6fJWN9raEinH7sCDqv+T1V6D4+bRccTQf12oxPHqpmTaYvozN+TNoJYd9ooH10041T
QJHs/VyUr6SKIGsfBpyMlvoupoSUHW/Rx67zsnx25HNb2JBxGuDYhYKEAeOnvXr1i3RP0iyQb/3z
6uyhHPEcKljdrXst2+FqI/YOuLIb7mETrV332qCxIhAlgXedvQxSHiPl7TKzQRbAqZZNl1DzfqYq
gp6HNHlsHkVNXGBz7zzMmmQwIYQNqgdh2MgljcVKdS96Up+kfYhauRvigE06yoYKfBxJD5h3Uea3
OPUi2h7rB17rqohpXRdRA9cjLGpryXPM3g3zPWE6ZSRfnWTUHtu/fU6JNeqAbVh2Kkx9UbNLpvAh
bMMVrCb6h4vOc991wBdwdxTqc0bMG6huYkNT4y8HjRSWNyPHcqPZaxQj+Pnz/JtZ+Vh5aH1/as/9
JqIMCRehLfqwtlgmsipgX+ttCoZrExa2oUFRjQPN6UhwIg1I1vysdxpqX5OXx2RMUQz5LSU5xwgo
1/TV1A+vJUdl1XMGX1hjCtZvoXkHK195j6VN5VK/eLiDYrqX8Gh2CGMIBCgs5s8fMfZwUwVEkNAH
s/2OOsU67OTJZau96IsGVM+/U/VVW2BV1VOWIAYesAJzXi/RGMUEqroDD0IYkM6kbpRbWPe0+zGd
LxCNKnI3g2HeNfgYMwIqON3rnm1thl/N4V4OMrCeQbSb2WaHy/KXB6PhZ1aD9ROReAkwBXSGgKw+
IOy1dnEOHruSj3MUH2AWrgckXdpks9d2i0vWEP4RcFTGaOotHHvKA3PGVeKpfqsvEltEOezZzd/G
7B5wjFZevZkL96MneY1xlvSp/FYDSHEkA70z+4UDaxqNqmdfR5IIawa/s0QVxMNoYJQdw1vDdp0/
yHP55Y36PmphgfNcM5HFMH9wIRDVLZBz8W7RFzbGekDtbVfvYZ/DzrnXZJE0WA1LjEhV28O+lA9l
/jXbuFoZ75JPhttN24Rls3XwLsgMwr57iHEg6qyHxqza1niiRVbvJzumZY02Govt0jim0zVQ7bGx
dFYr4mRizyAubJXZpyDNdlHOPl8f/5l9e8hcEwhGtw6wsWb4x+xbKQxWgehSGdCQj/insVVMhMbN
AxE96zfucGx4zyobkRdyJANHzMDYMUqs3aDyfd2jnzcnP0MySW7MJqHec5A0Gm7kl6SSBXX1b+rl
W+pMiLS+CyaQOvBaGRDG135khXmKbdbPHFap197i3lqbbL07ghA9ZtwA3R4iBhSVgIUwFOdFFZ8A
2SsYOICsu0H8IAjn2bVpklu2ia2+5jJdDa55NNxuO9XHungajW7JHfmJDX03Us/W4jbG3ZNOzZPP
kqKu9WvP2VdQvK20emnDgb7iDe8e+NV0I6laiqra6Fa/nyhOvDaAnPa6SM00qkLCVx8Mqrse21pS
qv3gTEdLuD7RiX61dD0w6yjnSYkhQ8Dl7WBHHqljDGY9T8Q73RaqFLGNERaKIXqO1KvK9IvtIQNm
ptdOpCxdU7QAFfVhNt0CQVQOHip8rntPA3fG2TVxoMW4/vLAeDWw2bKfiLpqH7MvMyy8osG8zZNi
G/zPDLU3FL286L1vkb02BMWTNxeXmMGWVW9cXrFS++yyJ8uJAUezpXKN8xABBsEZOIlz1TAOrLO/
MZm3Jc1SqwdHL4x8N80vQ50fKuAMBItynCKxA3OU1+8oTukG2hsffoxGykI013fzzSoee4sSxI3Y
XVNUaVDI3IZaMffOrQpOgUwuS1xpOtK3afAoMbuy7YmT2h9Jpo6D2U+NeGshWvUSsTV0eVARGDXa
YMFAQOcmwQQvhXECOFs0zxaFhPcSR9hHAwcJEVkOJU1PzZf5wzLHNaLVgA+/QbbFCnE1VsVlwKmp
APLkAYkNbA0Di9UARbFku7F3WB6U5YhWEP8+7bqQgsiSws+bg4ueNcVkVcLMsnG7A/mAdOwHcGkc
CY8lfwtpUKM64apnVMT9lJfJ0SWZStbqRCGJoi44R5hdrD7fhBH7Kk3t9EnumrbclNTlwPaR6za3
NtBeaty3LVuBEQP0zKhkyjiLg27Don/omYWQrmdk+iaAnyLygXeYrezG5P8QC7aSZroLLeYqBGWX
5B05DqQmvijHwkr26rRkOCD95DNIdN4RfHclOnIXM6r1HVT/+vYjiN90Jg65EmsPFEMOXMordlRG
fhTMb55DvlW4RApma4XV2za/akBhIdv8QTxn+ToR6PzgE/YWibEzxWHgPM22xoiAaBob+A8KjkUr
IieGXDk4LhMYsTdsOwavQa8+2gbNb4auMat5FZA6w4YIgH/UCCuQG+ysGSF7SimGX8eK06PteD+m
9ZUUVNVKu5PIeRr00R/MEXO6vpko/cdQe9Y8gina9tQGf930k0XrlssxVkt9pB+lR65p+K+xX+LZ
2yjxOzi/pOTeBP3FMq9vqj/TGVYKmcSYCuax5qFy6XPSegOCb23iNBHMCTK+VcO8GrDJx4zNMe1k
whGBjVdjhwvVDchehy6ugUDMvg/rj1UB1kSaVM87mqFnJ/QwhGHdZUrceCmdfLBOGqAV7jC/S+RO
PabRTo9OE06YMhz9UGOwWVkH3Wz3ZRoebfaqY/1iNeduZPMjGAMGgYUjmzUqdgcH0hAeqzMOvJ0u
NKQb3hVWIJxtzJWU4igadpnVPyp2x26CZyHCOGu4mIlyMlKCvUTroQsko13OH0qbTZ3Wn/M07iWT
FbevfGdGkyY7rgs+7YlsBUAIANEfp756lW56iN35qgxmaDLaW9jACyjMvWBeOUfHHt20mOa14YBk
cBIfFrM/jm/KnZ4p+piQik3iQaw1kUJYBRyIyM7RL6Q40N2DB2tGYH5XWDC7gPyMogazODIIUqhS
Wc4iSDYSHfB9c5ucc0fPnPa8PkH+10BOfyhi86pY8nWElzRMOtO58vNSPCVIHDrPWI3Jd6Re2JL7
UsMuAdmxqWrUv8vuAdZM70CTM481v1trsI6CE2PNeWxZuVicEQMi32GEshLqSMqTc1NGz7z052kO
31w74Z4wnHw16q86U3mjemXYtJMF8FUEUSU7qgyxllb9FIT+uPRvwHt/p9KHwb0NEfmF7QedINWr
eqDQx1iEzPQyhJTapoMiJgdlhKcWl1EK8T6Wx0L/rtS+5m7kmTvak/usZ2pXA4jORj6BJc6QLiGY
52PvjT9twsAee1tCPktILqWuOCVB+E7ULa79ry0jv2AzPBU4W0cWS/rDEonTSG4j9HxhXP3kI/md
Dk1X2qTbCd+BYEjdh9QjHD8uMDnd+RsYH2mTOgVwEWpIByTO3oW+UDxpqYHG2dYdWS6e0mRlgJpv
O7pTtAQ2+uBY/NgIvpQQWC0rrB3wVy3zaRS1v0xhc8PpfJMSDTcW2DoF++J5bN8E3toIHlAwHfSK
eldw2ZewW9hsPoa8qVVlv5IO8oKI8xq0eHOcbDm0I2h6hIMX3ZOMYeGx+GvNtaRQ1QjuYUX2oAvm
VgYjg5zhZhCavtD008h5HE1gIgf5R9IzhzJ/mY0FwmLtDCzjQzETGBH2kVZvoRPvJ207ZsWt8pgv
hdM+Zv3qYeLN4vygLDZzbc2uOVu1xIMRMoxCq9pnOul8eEyngd46lN9GPrzWHDeZZlBwEfGbmvI1
rRA4Ul8XiVpYLyzAqqOpbjmck1z1T+lsbdwmfFdAHd0iPRItf+vZGIgp3Ws1T9uSAVGhlzGTF/6a
eyM/q3k8hbVkIFSugOxvioFXtRWrAh6fMU6bge2/sRiEpPtmhTSuY3nIAUVUKfIU0/ttUztCs9oB
25E3YggjPG16kL3WHDfEESAoj+ZHKwHrx2dYKEH4V74pB+/U4RUTc/8cUnjPE76pBPxPCSSv2PLK
7OWo8C20s59kJQU702/dEVthvrYWFZyu8B+kPBBOg17OqMVbXF8xmnmJsy+HAr06JWGqpxeSHJ6s
4atMX4d+PlYW52NlP3qm4O75WgJdbKB8pbXWRyx/oJ1F6x3ncdrLsgIm5+mboWWsFGLZV71HXgA6
RdFCJcrOLZQFL/WwPVA2V9XdyBG05JEviNlrEqQRLvPTtjua0uEKUaSZdBRqNA02ilUnjp/rydk5
AsGvA4CIFO8wexUBUpQlSYQ4hE569wJcUjVMeAiWRV+NBZGJFAouZdrbxDgNs/Oq6nbXmOa5j1zf
ZOdo5+FKF+WhkuPWqttj1hbIgJCYMbL8q4LsOFQ8h8slODR4h9OtRbCVObEQkc52KOvXIflU2dfc
Ajepii2Qb44htkx5vzVndcjEsI+S+Skoy42H7pktEJPvZGXN2L5wNpvzo8kMLOjkhosZfVMG24io
S/1f6209FAQudNJKyLPRsCdJxK5DrpKlpyjgMlE9Gb4/PBQYekjQg2I8zrRQ0BnTVHIH22cVg6mE
5t4rez94sBRZwhQQQypdos1hbDglBmfscHPZ+Q/ks4RR5BvkLWGWsOTSNSwuV+dAAhYQcFYiLABD
Em1FMeAu804gadq+uAaIB7lr71PTrYccO4Gt2I1Q+tYAg2btK6MrNZBhWqp6TEPXj2PnWw1oNkSz
062ZA3HjxvelB4lF806/xRohZdnWoST5V6KMGxF7z2I4lFGNxPhXtSjyJV7NRYrQon3Ry/6SCewp
uriY0vXtusTJNR5GG+x+EpIGwfZbk/qp9oJ9YMqN3Tc3TXcwzkHuYKIqJ4Uh7exoZzG7fqeDtfvI
9X6TlhymKBVTJoa9jqW22KkGJSwlt13VX9nwr0YinXufNqPtrpifvZn1tix8AuRIck7Tfwk3chhN
mHLG8BgODGjj9stxwnvJ+n2dOh0Wn4AFvKUPiw0pwQAt7FfZX9wyPykvWY3ZXS6WekyJbvQoqvSQ
4RDu2QABQWDCxrs2DJyPzn0hneRw/pJ4V1Tv6RwfZXu1IMhEyXTC7OFXeBo8Z7yk8YylEycAonHT
GjB9N6t4pPxbwAKD+1EiGTC74XmasqMcjLtB1JZQ5asVMiMbnU2LHuhhEvAEgbo6A2pICsvAzhbH
/3wLwxmYRnbTZYWWsfzVqoBl38CcKP7Wm4Lyb+Ch6zobbE48vqOyIxFJMRdqIpdhh1UHRFEFfhwR
pkSipQReUZSJL9CizNW5mvKrqZNzhfokj7Mnz4BDIE+JisBXNRkReIlGMWI9ltGPyiXdLKK+kC1N
ZadbJniHEYdkXwByqfS3MGOKOTWL2hgIBsRbK8kIwkDKP/50FtN0aHUbEXQHMTlMf0o/mRSGeEDg
rXGqGvxCXrEOBmWgo6FKm71TmPc3CwlwzNGmifasXOdaJtFZimlrJPZuyDvuzw6HhSTC5mIXL3Pw
pE2UM6O8tK6O9R8XQVZe48I8TmGzd3FvzWiMG0N70lyJVZLBMHGXZt9dEojTdQiX35u9/aSQNZqA
rZeZM/kLiYYFk25Kq7uTgqwcLbRAIHkQo7mos2MyilXdv3tp6yubKxJ63CDrVUsyYsQxxL/HkgkR
d5geFyN6VQrIvoZPfb4gvnWOLuUnXba3NfuscVkPSvHUO74GRirKAEqSE2SPdIaLXp1LPjbR8woG
k2glyIjn4bVXTbZoydHOmTHjxRYzOwe4rvaV+JkIjjDYq6Wx2HtQUBKAxfBnSPA2950x7SqNvzIz
MFmgP7PhXwQSYO8Ugv4awOIW4XWe6j9EeLsmsl/CKmqYLtCLYcpFnzqgcITa2xnFq7tEe8eINTtk
VPHSB+Near3hQuWH1gJzme1xdvGxfqb0ac3idtHYa6S69c/Q2sc+CJ61ovnlKLlMtX2e4uLPkqiC
crSZgl7RmSFIJexNC8fd9K5nMOgxGFZ29I0ZNwQoVdC2cubediOTF7r7KhYBdpNhfzQCh+D5EsCu
i3MxrMIXBslrVSi8WcCCH7jTHroS41D0r9ff6+lelbPfBwl7OsJSh2K/xDfRUz6YZriVcvptVc2p
R6la1RWxnlDR9ZzqmPukh4QOiRwNTEMPOJNmkMTZXi/T51q+GSZPTE3xYFoSoDJ8pAAqk0QiMjak
1A50rprLNjyq3VuiAcoz4kPPWTXBdpCDOlqpec4I3QHTZKFm5yuPAPH1qvqYSuPV8ojEpt3XMrlP
WwsECezKQLf9zNV2DDBX1Ng7GypV7ApfoxBmvLcdjOE5zo1lvYeDAUMXJ66WNoconlhgOAyb8nWr
2Gem7b1hwbcNefPzYdhOHKUK6cHUWOcGIH4ri8+uHQ66Q6ud2es5LU8Z3DyT5W+u/QXFc0IcHuNZ
fNqYdIycqN8ZgQ/RRzRfDAxx81uoPbUWbCNuzjzG0VnGzx1ZPnZRENiaH5Jw2LnV10Cd3zXzqu/v
DrUN3QrOcoRvbXIr8W/hSQVE8+oW43sxowUaiD2373S9HwWevkg3fBNrspaWTHsauMe4exRcSe5r
bQEq0GH10aNqkZLFi/BjPQDqDCwywZz2sVHlLYmHu5PrNy2HOjybQEnAPQrneUyHT1t1u3Laudgj
q1pblx01oE0ChxZ8lI2zmtnNugwcxIDZkzFVPOnIEiZ+0q3OtCH9iTSXaKTFJyCiH8LIb/2E/7zT
3Zeh7P81cMsewmYBpOtHWJy0Sgqu0ZybN4SzNxkjiddGHH02JYqOXq00HfBVLu4t8a/CIZ3yAWb4
YQt9hPk248GpyqfGSQ46CUeGDL4hwD+yiIf7q24e5pDO4qeZD9fKlE+VSeQKuUYGomoUIlcuhpFJ
FhMtDeVrlF0yu7jpzPXiqdGYlAe+VRdHOyfxs6Q9LJBGIzOxNe9fbaKtFuJZa/WTa+JgG1RLyFHk
m2hiZtM6W7nrqzD2Gw8pEXIde6DSio1nIP6QjGCTMbE5j4LJZu5wOHQhuw8RUUPAvDGa+h5X1lYX
7ktR0di0ybitO0WNaKEqI28ls/95KALwdv1GlCdEkFydLnQw0U64n2GuZ7FuUysgYVEage8BgGq1
ZA91kVjSt6GNUBvR/hXti96oJ8vr7wNNKANN0IsGYLixQMYOOY3P3m+ANLUM7uiFLxlCEJGETDGb
R48fdall88PoEYrnqoLuMPX1tt041LRNrF2ZWhAT2MMWxgo4DW9FQ8+MMbynwY+MHsgSZV9icyi2
cUjPMrzRa/7SoeITQmFWlQzHKoj5KOSZPDKjl9ZrxboixXeZjs2P0bP7NMhRqebVmKIkV+Ojwa5T
g1/Mh0OznO2ncNw6ubcRlo3HUG5CzyWcGlgFlFmddgWR9HqGAKB1xtrB+yOhvFpIVRzGXV0k70Of
9uvMXaLB0KqU3nthgguk7HCahv1T/ckN66yy0N13ekV/gVM8Gr0Y//qCpKYtXkDajRL3PkWzWzpn
nHgE4Ab4yQrAGH9NByMrf8/bkpLNfKyt6diUzrFs5nOZpdesT/wggztm1NY+Mp9DWEBmixDWYXCB
BN1iG7uaagOBgjScHZORpyY0V8UyZ/TKEwvv37QEgyvBbhUR6XDZ3J1QcqKxz+JzFYJQzwkASDWX
PRXC14KzczM31l1yzoZBgayyxDOKJRnDXRZDqCpQQ8eyPmp1e+2L5kzY3baklAAaZb6XKXKJMu7Y
0GvJqqhd/LgOfA1jU/QVfaqZ352BaetQXpiKnfG7YBTQX2ujE2iyONZlR+9UxA69ZPbZmk5JxoXL
vlZUB1vr34op//LiYT3nzrE1oxsjbmZK4FlImQTuq7a43797j7V9WxHI2PAaYtbmFxIigi2Ld6Oc
D6pLfnOVEWimHRO06Xbp8ChEV6tH+s//ZHnBRKptgq0uGRVl6mhTEsUussRKYwERMnxv8CVyQBIz
YkB1m8kLbhIWTgJLmgopaV1KsQJXtl4FX12WP6Lv39XkGCgTOawR/opkeCoNwL+FNvt6goLZm6zn
0DU+ext8Zoyca6JMC3uJSpFKGtT4VDOPIUtKzo73MHZMOnNYMbndxWtXzPvBHIihxlRmNywaPPjE
+HkCrGpVm5+NoDw5Y/aXyJ68b/CxhSo3idES7mdX23wgYkyLDxnRxFw3xYE6FVcD0g/d3ef0NE79
kaINbGZ1qQV8awkJi/mWnpJcn3orS8bPVSJ8wn4p8KE9WyR2V039zOpwY8DwJmAJV1IonjJ2ibPV
rTUdeZDunA1BfVlMWEqMas+Hh4hM2wyLMyrpmi3jpeMwG+cgQi5DwVrn/ckQ5r2IOPCz/BQm3jbL
xV+ioeupUAO5DkHrRqNwhZdbD5ohkhu8ojq7NWqUwUVHJNGoMs0yELGlVxthGfmAISIQFm1M8xAg
4r2f5+dRQg5slIYRX7jbmep6RCilx9FRStZRCZs/oVcIisd7VLfn2LvrRrpXoj9GkfVNZtimcOJj
KbiQK3EyWlbfJmFWEn0ccEpVBqvRLT9CL3yu1IQqzX5MPPb0Ewt1om/RnAAoQBxu5e+ZnJ+Xj6oY
gL+JYstrgD0Waw9rq4TRpVIjRlv1VweAFkqtuHRafwkxWWoeV0RsnmwoznE/+3Ho0cEYmF7Cv74A
t21YponBb6RmQ4sTFudRs58b9lhax7LEwFk4upBH0FA8FGnKrNulT+oN9AgUWqDXjOOkC9/sUAxN
hMBZ3CRha1+7KeGaApYyihtBvQ95b6/Zm++clKQ26uT/SDuv3ciVbcv+ysV9bqLJIIOMuOjuBymt
TMqb0guhcvTe8+t7cDfQR5U7IeHu83gMKkRmMMxac455lhPXmVsdwHROMSjI+8568TUCffrJxFRr
vHa4lSANZ259MCWFjQKzmy+5346c0zFdE6fYylVYYkaZouyqMTFCtxJ1XttjhMwXAWwTXszKe8pi
Qu2waC4eJ0Qq+waHT21ar5U1Pnbuolwp/K2p53U/9G+eazB2uPW88JDC20W3aK1qXF3weu6NjuZ7
4zoPuV/t2hn+lhVcuF1zN/PeC4kqJQMGHTohEo0fSoK+iqYHaSvOXSKnsZc+dSUlV1dzZBtuUt2w
AuZ3HXc1FzCc7ecPXRA/mm54MXXzUzYbNKLw35TJQwY2oXCAX9C6pgtDSRlsnQnwnsg57JwAGLCO
DMGecEIuuLBk0Gf19xK7P7eujQoWqnuxU7Fc20N6LQmOFhpontnpN8UdxGCRDzupIcCh0hyHH416
Yc14tfzuwVIUiAkIkdaDM7vnUcEtfDDuO6BIE0dT6dZ3CgeTm4tXd9K3ISW3jGDwilsKCoC9qO/A
zGKfqNe285SAT2HrgVNFuwhtoJiMwzwipuiZMWXmPUU0j1ysKa5T/UKi9RJ6Mb7NJzmIO1w6v2xW
4iJ6oFt9qGK5lyNc/+ibTPk+kYMUkp23ghzsDFdWhv4lyptLyx6vCTLEXfrkWCkdzgh9WeJ2V7G3
xLygEg8i8gRIL9MmxXYHEWgxfa98OkB4W21oLQamQDrAt+PEpPLc87F4NmSD6y7lLg0urhL7Xvj7
wPhZwAds22I3uUDRRddwWIUCMTf8ui2stl49VcXrmPCKguk56lFHUyW1ALEUKSnKmEtHh8JWEZIz
QnDTxC7ezTjqdAadCF5IkgPCABW99Brmb1GM3MN3f0mLtTIHYJWACiRUEDC6cnCDme81t+EBj3sy
TERPd1dFAmq81dcYHg/+4L7ZbAvlIF5VlZ/VcBwGFT9NlkNi+4+hLp68AMD10MLKRA5Mr8jK+62x
+Jyaq0nSERNYyWyNAiJJC2qm6UVhGZSo9EIXW5cEY6mUQBCXcJgxvo5NkBFGbe4MtwO1SCsjIix0
9CFBzZxU4VLfxDVqNKmiuyFoDjJAQmp1koTkjnhOevD0YFC1bEXUXEa4az3nx7w0W1z3Bt8G57Pv
1ej+TFR7MxdLmRqFQRpKzY0Ir1NFPWUYfkyIm2ePmPPIcO5KVdNNn1Y+ZAibNgmM6Ybeq403qK2i
n02ZI5XkJ9fddCB1YzMiV6Pav5+QXrcRyQlMEbNVL6DiX42aXCx8YQXyzkzqJXnROMsb9otscq/m
Hq1tm9Onb/Mt6ilzVU+0TmI60Tki7rPaLnL8G2CmkyxiPcxB3sBuN4zvaTAhPdT+zpu6nRm1l9pk
YRYGCdLZPN4YYwruqOGklv0wlGte5SUdM3fADFzk6EWTgPzAXjdkDpZYN8xmfm1N+75Om33Z4aAV
HHDr5jemjfuwpM1KzZ2gJ42WJ617YhgKjZyl32IJxTOVil/OhGFt8oy3GkU8R0A3O1smh+Keg+IB
2cIITCTvKW5aNvUDlsn7OW+IDfSuEJXgPwijm3pBilkVHTBzODh9eW93lNopC4B2aC+HEXLIkIkL
dhvuKRMi6sGlzzCI5AB0zAMgAbp9zubvRlHeiFzdlzGF+arib0b9dxdn5ZUI8p1TEnDtNXeODC8M
8tRlmzw3IBkGrEQZUWtIA/Q3STWs5sjeDAbAr4h7snIgA6eui9UM5z3ZfktUgwXzzW5573EFHWAy
y/2cIkI3vAJZvn0dmdmDDqp3jUp+8ExMETaeOjBcLgAv4rRcm/zgNOKSYaU/wRCv5uS3avhJDXUB
oOx+HPJ3qge3BEHs4pTNuY9/wESyN53nIDcD7EcPidI2+4mmURGlch+zeZ8N+t0B0iwhFdSYtDxZ
/nQd67VL5gsqkXdyLLdBGz6Wat5oMZKqalDvCnqFPS24SFKTE5GBUx1EFWEi537cPsqqebBldlMV
QCg5raJKIbgY5Vg8E8eOKWBE76HZPhPhvMV9sKpS+RDXKJ8nTgoTWKg4GVDWoUwdLbLzFNmHFhZR
JapHEemnVECnVqV+dEz7iYiHXwOljrFRkFOhRXjhHojHlTv1cMxUd1FLcz/y8QdpdhWU9TWtqbUy
8bl6xmHw1bmycJ+b7c6P4N7FrN8crLGkco12ndfUAXbSTthcp2HlR1zmeomRG82d5UYQ8WJs0zYE
RL8kk93wd0kRXgozuZmE9ZLkxMM11ob4A4hUCw4RjKvtUQV2kRmUfX3QHUZV8IGRFa8G78aChzhS
/5FiCWIw67tOF1u2/E04uvvavhiktACNpM61a0Fsy8Nb4qOn856sqjbvNmJMydSiqoky1ZrQoEkU
uMNYkykxxZvJlgTQNOsxra7shLY3j0lKa3jbpbAsfdtcY/5MiPCCcSlGbg7BAEJ77hZsFyFoGTXm
eQADU5kUPjmvTAjOp8J4tFH4TFZ8VTdgi/MAsYXBWbAkH1lyA1yJCXpfYswXfW3dy3je5xbJO5OF
2qZJamIy5Y++U4e27h5HCwRrk5vfRGO/qox7YLVAwgeUpW6B50s3CUtqieJ7jIpdk8+buqBhK6Js
52MmHLPA2Qy1O6+yMHxqlcDxxjIv4DT441M8pU92Q54IvXoWIWUstBlWqabo9jK034aYOxnI35uI
U/nGGvRmZiFyDYdTAEQn6hLFusBfcNZYyfcicH/8VeUX82tkkxsbzMbvQLuPpambdWFgLSUGc6/S
8ZKYvuskmt+V6SNymdWTyvCqt3V4Qb7qdoRMys6HCWqEclaE3kunprdyDu6o8W1TUiOroduF3NUQ
VnYPkI58MKb+qsvzERY9zCMT03Jhl/eOmz0ZWW+hRuzfqOZmuyVtvq8HE9XVsA9qFtNBLXfrGGlH
O1LTglxM54VSbpZkmBTNEs3cQq/L5/NS+OvWGR6LLMY8HsOK6Fv6Tk6OoTDM7HvOxEvOXPmQuZK+
LXKmxr6MBvXST1gc/SQZlmg11rbWeqiblh8whCVWBvm1m6iDkw7ynAMFUR3jQLNiwicDWtM06dB6
PbeIeDHBVrZ1H+q8vhoUkHFG/jHY9HYr5T67Pf1Ja+D82nLTPzN08ZzBoNADRIFm5CWYhlFvLNJZ
dZISiDy0P40MO/aAAwZADyAb1VXfUYk8RubkrIxqhOIo7o1+eMvjEg2YxX3bCcJdMCQUk/LLOkR2
EaFyn8kozG46v/rhOBxhEoHzWxfDdWPJb0zU75xyGxo/FWgk/jSuFPyso5pwIEggg2VE9Q8SwmPk
dN5BIoXHP5UabP8pODQv9lGVRUCdROpBcO7M3hxuMivk7D76Ib1DyuhRBi4lz7c51d4oSn73oOYM
8ryyriOLgdwgQJlmSYPJg/isyOO+Dopnkh/XUumLpv9eU73wKdxip418zn/xGxB7uk0xTco3EDN3
AdncOuf+OrP0Gtzeu66hiZMzTYJgk5dYmNPi2uymd48EtMQrAcx39OlutGUexmbYmF1xY8S4V9Af
Bfxg/DsPumlvzUqeQcovm+m86a27aeovXW+AMv0OOWtlLtINmtiz8N6dILsiPnhbYorvyRYYEN6u
JGkTF01oZdsKLR2po+33uql+cSjG4WeTydLjJ1t3EazKJmzyi7FyaY8CZFK6qy5H3Jy3vYXAxGnA
k1FTQgABXLwu3enCa9P4vnKrEgNxgSYrJb80uE1m8Ljg/NuSai2hBC7hsd0C7xhZYFpcKy4XztDU
92bu4wEuxO9spueVwPaoIaMAucJzNN3bSM5QatFa5ZVejdxm1KFcJPdvrD5mts0AztSv7rDqqkM7
H6x2kZ9wiZC7mPDzBJXSOVi9Pt56qbGGZHoe9w8g/UM66YJuSvU0e3vZvNpqXxXELmTFWtX5yi/e
iwD+qLERALRHkqC8YAdscmUl2dpv4APoFcLhASswCT+dd6tocqFSaN5wZdIroetzVg7PmFIpQEbt
Bj5a2V2DtLILEO+7mXbcEp2xsP+ZQwhedwKPAK3TMH+wJxqoqFSXlIRD1m+5tOP5TVCF5MFLAA3b
d9Fj34/NWnVw0GD3zIAW4PkUKZ5ZZJzRgQNjyn3fltdT+R7hrQp9zXXztwF8kkABykG/ArxEfZ+d
x+jrXDu6obTJJ8utn9XUo8+nmb52EJ/HNW1yg22i5ds12kOK7M/FcRgxZoRNACQKajaKvmA333t6
W6QTtld2Da242Fea9wF9+i20L1rjhU49kWCGf2nfYRxd0b2m/k72Kq37c+FtM4inTggVGFNgsC9A
msPAiV4m192NNUK0M/HGz2NVBCCrdYHgkiscWvjLkcq4wyZKi4+bVhHdLM3/qnouSQ4I6UzTZSyI
7C04HxKWAeidXts+zdeRgzqJ8woXb9wtbDr9Ung+z1H5mtkzTGeLb4HIMlV/C8MLpnHXbqmckHwm
+4ux36D5OavpoIVnBmelvPy1vNvmssyvpLXAtIryWx7v7fa2gRLSYd+IqHCdVyPtkfLcy6/79Da0
xnM0WNavmoIu6ANh3xByYXbfxxnNx6EZ7hJ744itDEwSyrZcMs6snx6XeJeisOXtinrTo+OJly4P
EuXk4OX3+Nw0QEGutCHc15zAi4Z/+iVBz9BGF0ufHvMq8tlcPlft/VT9KhPMJOOvktQDxcVCU+8h
WqzmJ0zKfRsfuJnV2BJ8jfAAlD7oyzw/c6i/cN9BdpJdxtNwb8FhLCLjwuVSgEOGbRBzwqXiL5of
qvQy10hJuTIAD6p4DvgEHn5h9wUz/ezc1wrGwXODDdJYl3pvdPu6/dGlN3NzP9uX2D+Qh/JVBJze
7oE9EaeQUXMzqpU1sQb7sEdnmInpoyCAAtQHDUSqRxh/POAW75gbmvCZE/FSB593g7OOgtVYIPje
ze12DDjJ9Kizz4bSPMOkwi0Vvft2EWbR9Uhd9gZmXx5RV0a+KFaioZZ/DwPChl7ev/vxg+tdZpbA
r+js8gWZ4eS4YLq1onPZHPr4m5Gm23mB8lvdGUEdaGVE85etdYnl5fadGdclHKhKX9fL9KOe4q6s
4rdt3kXFvTl+wyOZ4VhFiQCMbcuiTshHEr4n1a6yn6gLShaS0WEugQhIbvlPK9fD/1IgdOQCh7Uj
uTYjCLH1VeaTv74yaSuV3JTdXm10gxplbaEwNd5l7z9kYttJ/gEsfpMD4JpTB647Gk9n0XSYaEpx
DVs3ISK6Hlx6+YDfdlWZODAcmkgRWVMeGY5bOX6DRLIBGHCucL8FkgOMy13ytpZ3RbQO9DYGwjCL
O3vc91Q95iWprXnyUcm2c83+uXONpenxjY03TN5DtalG+ILlc+M8Fwi8jMcsWWgSeBzOM1WeVYHL
Nfg7NLSo38SAP9320mWPWYhmxMqid7B3ED7IrxHGWsAHE0AiuDtOEZgV+Pxq1xaHSLxE1BMEbJkk
PdAWQ2FyYcywTM2bjg157Ei6clZ9+wNcqNNejuE1DeykQKW07gYE8BHNmfOWGZrdheiu2R6F/lmP
V+H0s7HfQaZWaHMLKi3JeJUW98MgUNbu4sUJO15UE7C98DB29V1QXpXDfE6i2zaJgenDYvSv2+gl
CH9qPA1j/C3gs2LZ6oFNmOVVJ7bABvrwCT2PcxPLW1JuNE8OBEgXGwt/YcD7qe0X2/ptcpKZV9p+
5QrrQM0Wl+Z4A1kSzUE2bqYUj8ztgCJwYDniEyPackpeREC5kOS38dbLOdPyRpJ9xbWKVJG0gWDz
Ui8bBpVfaqNnCfO78Dec8faSqKFwVyLRmQ7V8GRRjpffDQxaYUdu6QME/DO7XuAFKcCGUt8FzW0+
bSQndh9wHfxg+7UhvokGeS1QeiIilxe4XLL6qkYBaAAABEbatbsUa3I2a5b1i9C6bOWP2njzjH1P
HEZMvp106LysrbcGZ4yJurHZW9FPC4xMl90ZzfNs2LifANdINg/cLvRec74Kh+DMsN035MMahn5J
JsI2gGXG885zwUZTpOXoHAYry3mOCzgEF7Vq1oP9nBoCcdk+d1/b5rYkq8R8zZHY+FzPa8LX0KT1
ROlMCw/iakQEiVs+FyS43MsoWdnQLV3/wuDjhRXERW1ls8Gk3cEXaKIodrG0ZBuh622TP7pIV/vo
fpFWMD1FYGNM2C0sqQ6OI2VA7OnlgKQZrwOg4+yi4k4uwm/EqxXphQeQM47vY/1UWqi4zCfRLyUr
qrehJnLlzgTxQBsdfsGOPhIL75s0U2BaNir+6zp6HLNXTz93NW2hnU1TTrGQyYF9d3iTVNIz0PtY
O7jtlBwqr920RIDUrQiF27SqPkeMyMoA1XK66qaebky5bRO6oRtTB/vGnjYTlVtupVz1XwvmYT3u
QLZv5ybbDvnBcTAP2weVy11jAAG3d62DcAfYfLxzvNeFtx9Dr0M/VnuvVhKtkS+eN6hhcePOhCmq
gp5l98NSB4kFBnk6BSdU81h82f9wSNVAD8CgderBCN5bgWMLI6aOIHCMOIBrAIU4rxcxlDs8e3Cc
htDbiaK6L6zwzScxR1WCybMYzdA2oSOwkIwrRQgSvWC/KPDHi7Om09d0OYm3GC+MynhoewrlGjdH
uvg1Ijfaw73YhiTPWRHKYiApEHm/odjl6pfBBzVz8LaFL1m75UrS2zCJgQ/ZetIhXdfuYkoj+mp0
zfK6qAsBndJHz6KTR/QhgHiBQWWmOI88vWsXeVEehg9olumbovWwIxyw2ttOcBrwnTeXpgRKNy7c
A4OG8Xnl21vpe9tU+QSa+fGv0KMAWDCBVJsG+05Wj1OF1E1TFb7tZOPvRQgXeAo0gfblmK2MqCtf
4rbCsDVBZ0fcOnHW0l30fdR/VUCgj1STvhq0tx/tcuEfzhisJV+A7fBFl+RHNHIOocF3ch/kxq3n
BcnOz7rqovMQrU1NjpBUmtdF5b4oyxpBFjHlhqykxBa4Fqs4/HKIA81B8eeeJYP7QlQyTUZvcDbu
KP1nZA40FuwWhOpITxYCIvUb72LOoPqjk+Q8N48HbWDYyUrbW97m7VA43aVpBNW55xA/5Q3Y6F1h
HSjycp+ar1O8DtquOW0M02XEQS/NBGYZdWNrCokhR6tzUeOnprG4K7ESt7H5btu4KDv2D4QD3FDL
c7MW7iqraNQUdD8yh09WRN1AIR+6CBy30SU8BcxAUkwXuQLTOckfykCnDiyTbbbFK95U9nYU0t7V
Qb0boyWaKL6Q0gNEpEesFQ7PU2X9YbSTl4jiCV5ftZ+57EwI9CerooeHM2xaqIdstQ0d8kIBnqy7
JcsgoUlVQmk0XZccC3IJMEgpTCsT0Hg/jH+jxiUVmBTXTt4LkjiNGBJz1IIwy0lZmxCUy47iSfEt
ctR9j/YvxIKwavp+25ber3xOfgQV/RH+Njo6I/STxngfQ+x9Dk2CvDXf23axhxs/RRz8Cm3jqZDg
UDRHe9u4Tsn96tAKNKIGeFdcx060b0N+cSM7ZCoErRGSRskaN9v7loN96qhnxDtIH3V+TX9L0GHH
0dNmexyHm97jWq6CXQweOIrxU5PM5rgNps7mwvaarW2az9mAVhL5D+KzaBXXgB1bDBSzi7fEzQ9c
jiHCufFdVpNgnrSPUcN9qdEwViAOGg0XGPGW+kYLGsXCjd76nk1isBurSROVRaeo/u131MjvZ0nt
njZPHLCUBa2J9Rf+oy1DMOPEz3Ktd1oZDewVtfo5ZVY97RNpJs6rKwe/vVJW5JkPQZkJ0DSq6oAn
W/GEfz/PsTO4EPcGhGi4U8Liqpjt2WVSh5grHcclSTF2wJmwGo143o2hg7+W5AnWmSCeYKMJA1vm
kmJLGo0hJKROyvgKSG3n5naz4o7WR+thSDDXxILjxXpq2mzgkDE1P5p0ESTFjdJ6F6bggJkvdI22
kDzEADVIET2io7TE+j6LRRsQuxgQZZOJbJf28QR7S/g4FC0Ze/M167bdEmXmE8Q4RGMlHwvG5iYJ
AyvmiEwffjbeSwx1hPqM8cD3krKT8Sp9MVry3oxkiFusT7jNaBrnxbWyelsDoy1agVZAOYAMUQdz
Ovaos4Vu7vONmjbUim1qhY5z3SuuGJwu5oyu7LmjdVX99Cy04YiJiyq6zHwdzju0eHP+NjnC4YZe
+vii7iD+kr5pRJME2RdN7mDdZnFKrw7Ns99xWEJm3qLSons/XIa+i4yDEqAXVjfc9HsoqqIwJ6Zt
4pv1pXLTWKMdb5PUhoYcR8rEiGAasjxUHeeqV+VS8NwGTTtlt3BXuU81Mp3tQ55ZcwS7braolzUN
yqUXlQplwBQeokSIs6KnnXs5JFmfp6tmaovpmdplRsTUMJBgBnGZLzGStjCuMoWG9helaa47qGHs
8rxxA5I+hlA7Fzn/KGzvlnU9+tEUk+31EB8Tl/uxh14JClAKDXs+t3Hoh68Itrv8Ku1Mm60MJi/e
h8xQ3AmVpnf+HuY0RO5wg1vtW95b+n70sb6VG7dBLmcyg5G+mQEytXIKHMH1MTT52RyTxu19Xvte
+9Px2iL/1tVFoG4so5iaTVAMHf1eWzB35eA5EiVlXYq70oTECeDDjge9jap2IP/aaHLQlxVtCPIe
pswRuGkq2V30LsawgYuZ4GMiy0oGnuBeCe1SV7wrgO0zfmYZeWX02rnFwkO1O+3L33ljmeFNHohO
g5Ay0ri/KiJ0P9STq0WPXHrFSJxH5YYxOzjdrNz/HjRji7xn4gcs7oX0etZOcG0lDa4ELQaRroPP
FZKzeWewIQvfK6mI8FnYL3VVotUcm8B5amSWd+wTWUq9kPtB5yfxVG7GwZ86D4Gk6rlGr/7zP/7n
//lfP8b/Cn4Vt0U6BUX+H3mX3SJ7a5v//Z/uf/5H+f/+2/1P/pPCaW1arqs0wm6phGfzv/94v4/y
gP+z9T86P7JF16E/97OtBamsKp4amG5Ralx9PpA8MZBtW0oIV2qtbe/PgdIhmtMgBCNaDKXacEIe
zqeyg0DUuJf/3kjqz5FCiXnaHtlX/Pava1OhEESAthOJ6Z9/PpR1+qmUy2nL9Fz3+PWpSEYTwlzi
W/VZfVUc8Jasol/BlnjILdnVu/7O3Kn154Oe+slsV7uWsj1habX8TR9+siCK1GjXiIKazjhErdpm
Pe3aKf7JEe3286GWV3U8OxzLEfTVbcED6j+H4pRbJJT3qW9M8qBcKnmU/1D3+Hgaki6+qOqCm8+w
+3zUEw9oORhwLFMKW9jHD5gglEFRRPt8ipzz3rnCikap1zlnXzv7fCTn789nOZYntWlr4Qhx/CqN
rM4tk7K2Wf2kG4lpPPpiBMs6NYSwcPnariukPvrAJplZnhUwBCa5jafO0PpfTRuOCuLcWMVfzMcT
09GSjiWUdKQpnePpaEdTbo6CtqgfgR+ybUlJJYKPb6ZJ+cUsXH76o6nBUA4zkJ3SVs7y3B9mYdPm
nohChIUwiXdyNn+YYqmz2TttZJD0OXILzH6N6XyxjpyaHJK2uktTRXu2dfQ+tS39vAjgr4zCeZZt
QTdmWk+ivyen9fD57Dgx+62PQy2z58MjVj2HkLllqF7cCtIiS6GJo3yYu/TaSQiHUnefj3fq0Vzb
MaXrOXx15tHXZtZO6Pl4WonqQnsbds7wMMe2yzG4o0iAgmnzD8aTjusJqejnWUdLsopKjYSVMFJa
N2cG6liDc281VnuPhtfnQ52amJ6pXUdZrpLMzT9f5WinPMQiQ80GErcaoo580sXmvvv9+TjLn3w0
K5HGuqYrXWVzujgax24HDyg8j1Qa3FT1wqo1Y7o7cdY+6ZLuspbO+MVrPLGICIayPcZ1JEyKP59N
RX4zzrB8z2jE1gVL5aivUDJo94t3eGJ6MA6VLyQwyv7bDmoo9u/IrvniprbdZG4+bU1gz/Hikisc
OHWfv8oTP5ngHqmV5iuXnnc0OwTfcN3bHRQNKEBr4ofiO8tXMfUZP/7iDZ58MmRDQjosJ5Zz9Kvp
NtGV0nhAllK8XDJO2/N0fszQ4H7+TCd/Ks8TLBxU2SkL/flTocRDR+fwU1V002oXIKZz8/kIpyYg
lhUhLMu2Xet4ubdd4UiAkshvM+tqDlNUHWFQznCnqR9idcuvCjJGvnisU+/PwsFtYqhzWBKPfqos
w3rdxLRIHciYJl0tgxpAG3EAARz2+fOdHErZisqXVKZQR5NdWlqPOkAfpfJDD1S/StQ+7G8c8iU+
H+jUT2Vp9jLT8bRkuv/5U4nc8hL80pjT++CpQ2nCsf3i8yEscWK1+DjG8jd8WODtwhUUrUyO1uCf
tBJ34dC7IHXdS2+BlBBhrJP5+1xV/loWNPeBM1eUyD7/K06+0Q8PejT5XUWFKwuXPyIhuNSX2yj5
PtY+ZbFk/flIp77oj4+7/CUfHjcJpy6soQuecYPnNgGaZH4RoKs+H+X083gshI60UVMefWM958jY
N9F0xtDhYsQ63FBXCipz9tVi/9cGdbzacwj4/0Mtv++HB5plnQ15wBwp6im4gKI170cvx7k8EsKM
qkWvZdo0W5JIagzIDj5500/uLWmCop51AD3ZdTgrSbaKuS/xvUxo0V0cr5vPX8npF/+vv/NoLtsz
p3WEqcuZ5SoRalUZ6SYbf38+yOkP5l+DHE3mcY5DG30Yi0BwLVBmxFT5Px/hxNrmKs/WbOGOFO7x
+QTrN0gNl2Umtwu0RfM4mt8GSzlPphrRzI1BgdU8q8PQ/GJKnXh/rlKmp5SnhbaP9wd/bv2a4x2H
lC56iYYqWfUq34UNav7Pn/CrgY6+kI42BXZKBuonF2FRg3UNAzLt0n9vmKP12m/6pHEjhuElowN4
n+hKIXD/B4NovkHBuxPq+HTHqW82u5xfaxDlY6Tsn4GJjNDDq/PvjXN03bYMo3TG0CbtiwZm6j0W
BdY7/cWp/+QP8+FhjrYdSkdVGy5TD69M44a7vCpXuv/q+nRqguOAUOiWTc1UO1q6QhmVNb8410Hz
Ol38t+Hv2X3EBbuth8fP39qJr5UTyL+GEn8uXRz1kyhBBUufuV7HzW0cR198rSdHsKTl4MKxbPP4
bpvXs4ZGwSuTmoIz70x29vM/eIgPQxx9LgUtrFxby0/fez/nJtypDkj752Oc+uU1qw43dGUpTx6t
nbiH/LJCyodjung1ovytol9p1c4XRaMTb8szoZ+Ap+N8+LdKgJQJ1qiE32NUYb6zYArjegWY/fnD
LC/kaMNiFE9TtRGEBhzvjZl2kzx0GIU2LpmT0TnQ5PaMfYxEPuSznw924vpKTA1KP27oNieoo18H
e4IduwEGaBvR+7bOxvBQ+TjS/VLbBI7DfwHc4e385ssjwFcjH61vfRHpDvhhxSabtk9hGorrXlKh
9nxkEwDnhk3QYd1rgD188cwnfkaFZUBLJV0Tu8DRyBnEhjb/C70+tM9xPG/apvziNzwxIZdpaC+r
ka318VWWsm4TKotuvN3gAI4TMGVT37znsIxWn/+AJ5YjbVmmZ0vFB2wd38AMrOi4Bohe6BsLyns5
O7fZCE4ZkPt4WXmNRQ8tpEv9+agnno9RqYpZtFGWQtKfK1OeIRYvUhNM8FgAaHjSipB5+BWfj3Li
h9KW4GapubUwSY+W2kZyeDATRnEhXSpURT5Eqc+HOPGxaQEBieo2vEGs338+yAgcrZGCg2i/8EEM
WZjo06EcA56i9maI//68+GO45Yk/HEaj2FKqjzjk9UTdw53GcxphC9n9g4fitdnLUciV4mgjnCma
omhgFG6BLSYzoj1z94UT7DoZ1PPnY1mn3iBfDOsui5b3t8oGrp1eBwVH5GZtgQFBfnTuvqcbd4VV
53x+xo9C4J5qzoPVV5eIU9Pjw8ie+efLdFq3MRCEsRzj4h5MdWYN1vbzpzs1zz8OcTQDe1fo3sqX
ISrkOA1gSr9Gpxx88YN99SRHG71NMRscBnukyOafic948dT/9/dI6p4OXRwtpWMfL0m97IzBCNhW
yiQ/GNZtrecrTHlfrK0nX9iHUZbZ8mGCd0Pe1lPJKMHoIad+bqZ8nQa/P/9VTr6uD4McLeB543Op
SxnEgmMFmCe+Ekn339/r/3hdy/b14UESq2uKcPklYMwuyIn6Kmqnh3/wHGwTpvQ0tyXraPHxBpuj
5NLjj+rfyn/vi/t/798/Wm0gl0QZUivyi+3uSbfk1i1q18/HOLGNU2X81zMc7QTJVLEy+DwD9GSS
RVrrxoQAOVlA72wC8dj7gGejpP581FPTzNVsQBxZLIc63Z+/jtW6GtY/o/qYS6yEYA0T+0X71TCn
JtqHYY5XGOW3deaUvMBierdIYjL9L2bZF8/hHa0vRjhkhkvXHycnqCjnUgKn6qv3z1/WV09xtLoU
Ea4Tc7kZ1+q98sIVB/IvJsHJTYD+pmIOs994x0cqbg+5Wy6LC9Vz/85cm79wK9FdMs6R7i5og7Pp
Cjb2OXAWU68+f7xTJyD6056gcyz03/pZosdEl0ZLd2JJkYwgNtffFWHhc/AYxV9Ubk+9So9yIyPZ
jkPB+895F3bN2CVjgLuRkzhtQXzh2RePc2pK0GxhK+VpFLX8P4foqqmMjVCzF9TlZTObG38Cu993
X5xETm3bH4aRx5unNSMazRgmCP095k5eF5kN2bQ3kugfTHIYIRb5cS4lhuPjiDdr33EqfiBVe4+N
nZPKCtC3/wftI/1hGPvoibrWtdspZpiojdaoTDaWr9djZ35xJPhrVT66n/0xztE32xrdJIplvoXN
uvpdXyFeOic+5byXl3pbrHC2fzHiyUmH+0xyUxN0QI4GDHK8G1gYkS8bj/Ww2BCz9eef0DKn/vZI
H0Y4WiHiuXR12TGCJ7OnscuuQR+9dBVRKTVGY2l436qh8BY+8hff06lZSN2JGwSfE82Wo8keBImK
izyE7DaT91mbyYXorB2SL1AERJx8/pR/H0xxd0eBQGvRpbtzNEFKMSeuG0F6YxEz31obvlsdLYBD
voU4R++6ePU+H/LvHzNDSlpkYJ9NmnJH68WAak1yjgCF6gV3yiMswZ3nVY6k9IuB/j5HFEUcOtEe
nwBd4aOBHB1MrY9R8Axh6s0Y6t9ApuQXY1hfDXJ0JirSeNJF3Fcc9Z0LN91FmFLW4LseOnIywJWQ
q7jCwvfFwfWEOmJ5Ni7s/5e6M9uNG1vW9Ksc1D2rOQ9A7wN0MgdlKjVasmzfELJsc55nvk0/S79Y
f1T5VGUy8yTb3le9gV1AQSUFFxkrVqyIP/6f7ik4gmm/Vm+FVPRqBoQ4iQ1uFQw6KAshdsR7FVGs
R62Qqq9pJgUBNGDw5DCGl4SwWcG8sfA1K5ir/55zI1pYVEsANugnjUjAXG7oJrzqVLG2yJ4tJOa7
Wk+EYmYOeHXuhR+aGh/lIAn1hixSmwhTLXKBgCWUF9jmZqKLdLr58RtZp5ylyjTrpv1OrWCsFDoN
CBA3wb3aLVTotOBadVFODa19vFGXnS3ZyDE3d+2wL7Vq0SI1D0/jzHc+t1dGVAO1KJFAN3Vh4GxG
acDgypi3KQMkzmu7y9y9MJsWnzU09kHHLQmubfz5wVtF/2IogeeRnTgOZGag8xch0ucLurXJzJrG
bXccWHm39EEpGmLpBBsFflNT41ZjW7bajpxYX1RedB+U7iOwGCTGo5m8+DQbH+2BMyC+QaagTHao
CRxR8HO4larBEa/NcZLCKW5NgcEmQlR915UoLsaKEa0ux7nz6/zH7iSO18wc+nw1IoNfMe6VdyIN
NbAVvVttREa+y2XQVZDo/oZVSwV7YFIhkqcH49BLAvq0wOEF1/rShMZdgQZgTwayrFP/FhDN1WV7
Z3rBQFMIsuD4RuzZNDdj7kMIUqPKF1FoyLcgqVyGxHJvB3UE1IuZl65aLfK/KHHT22PLxQYMTj7a
GSWSX1Uy89LP+fHB00xTuHhQQkhIeRoxvAqsz3A6wK0984rPZDtHS57W4KSqhN1RKvEoRjYXNXTS
tiYuQKbK0tKDSNAOmaFbkUfOvOoxqZnunMPFycebFAE+LfAM7ELh96auIBD/VHys7HANMePMZz0X
ZQ9NTa7hYNJcT9IxJWXQLpfooiS0xWYWdO7UoFo04o3GOrs8WY8mlBSrQONDAKv7jLgOjR3UqI9F
5aNbhHNd2LOuAbTEgClGAeg0iQPx0MSZO8ZSvTCRIRTy69aDTR7AuvQbEY5w87elyc4vGIsv/Jwa
bWSF7VJ08mhV5WK3FOB8Cjr5ya31fHnZN85+L1oVI7yE/ti0aUUja3Ch4qG4nvI+2968yYfh82Ub
Z18gKceILAG3OL2zFGKUeHUxDiXXI3A9ehUhA0vSaib/PVkKhy6NlzFiq0B1p3UMo3ZrivUUsQpH
FdxVHenBYx0lTTRzyJ+1o4jwfoDG0Thfj3cTGZIBwhxaW9BnDtwVCpKNTK1ndX5z+b1JYxJ9tG9Z
kUF2RHy0KAlPO8qum0qm3lIGCESnXJd9WsBV24Rvqa4E16HOOGit+QwN9z1UyjrT8W3CCOTMQ5wE
j/EhZHnMhQH5nYCDkcEKgAXzWnMJeeI6QabQLxKG7odOvaLzM45KN6rtlBL8UMNIvKc3Gnxbgjy3
Pc6/j7F3gdq1CA57shMlUZJLM4lRx6p0BbL4QUC1xEOEtvKUVdqgwQJHC2yQSOtcaeS/H2O4kGe+
/okzyxpZjkJ3Y0SbkYwcf/2oUXxAZWQhZcOUuGS2u1JLtqpmzmHMxsVMPv6RoUmQa0OrjGQLQyAI
XFtNlNscqixdb5mR8pGw8c0nzYBW5vLnPr88vjfr0047EE6mMhaqK/lCbkJkEQIuV3rkjmw1hr/6
t0xNC4KJJ7hBpGKqgBgmi+sN89c7hHxmItzpqfv+xf5e0rQumGd1zXwV+ZSDAKCWd8G+hNHusbiu
s75FmXvJ0S/bRigXqwynBcQqoqLo9TG8wrn79BuLhjINVzWV087BUEEA5BoklUIjPrdaZ2ttuOpr
5eGymTMxiuEIrq7A+eloTrM5R+2MTolNWFYkFCDb18Gfg9Sct6ByPR4xsifYaaRflSxsdDhLEGuL
JJKWIai+X17FuQ0/NhPpjEqoagCtON5sBBahNLLRCJwYiAwr7WOYNM9qMHiPIAfNe5chJ+RX0el7
oF4GDYPUVU02k9OcXOpGB6KpQFbP9I5lTgJ+35UNNJAcy0Whu5tc2sTCx/A6waOK2spu3crqF9Bj
Cl8ur/7sVjwwO94TDq5WmZIyyyZiNgU9mI1D/3AujoyVl81IYyA5CTQHdiZRVa0cpnHHQVhTzEhD
E3gphhsttW4jJ1zBnAcvS4RkcCevW0dbSrW4jbJipqx57hVTdwahQUdtTOqO16omYRJUGhlIKT3B
mJVfkwdBs8n/4OlKIFkyIe+QPXhHQNDPTVacpJN8X0MEXCBjfjzrjo3LsRs1ZcXnHGLppVIkFb2c
5LFGddK2umQOfnpu41AspsDPXVYFXndsLZadvozHCJsX8d4yqw9DFs91Dk/HpMYlKaiPMkN05lru
xObQ+8zlQXtZBEyE61p200siNBVqmO5b0DCvOrPLnwQv7W4g5hIf1b7M7modepYwYK7ccDjd5Tq2
bvLISh4vu9w5zz58usmGils19Sqfp+tb6GO6CgRl8ey51kz+dPa7HryEyQbSXI0xGZNY245sQJRh
qctrSyCNQPS6bvkba9JJComGAMCmKA4PZQG/7om4tWhA6VesfKgMwFH9jhmDGqiOoyogjSbek1pi
DlKbwA75UNJ36wTe0cD4ZdzU6D8HZsYveBh7Wj8ZEAQCCROOlewWjage5Bm4s/R7Jyhz5aqze4Iy
gAZARZfFadnMkCRdrnorX/ihdys2/SoKfG8mzp31BiAw44k4XhoniVseoEuTC14BGDuQNlrmfWC6
dx9G5FK1n8gz3+m8NSghxkuCfALb94NAzgVVYEXIAC08yXsRmvBjoGhfql+/w9HhAtMjW+M1gQL5
ZGVePuSxNQTobDQQPBkoWVRSna8u+/eZT0Q+QSyhYQecbtqVlCD/BNvGrcfshnoXVtBsQamSzcBO
56xMzqKA0RcnTiI+UlfeD2lHMAp+fSHANkgoaAqa3LUnUSGoY6TZPbNY9PCa6I5L69GYucefWQXf
gsaIQnxXTxBdTpYIQ9s6Iznym2I8OfJch+JMAMUAYLiRdEQG8Xm8PQWxrUWvYA1J8BiFELs5cKYJ
3owPny5Dp89IkYVqK5DW6aFMMpxzIoaoafmPefCmatHMljxdBnc5UWd38LYoPE4O3h4EPXSrPcqR
vqHc1oKgLtVeVFeB21Xry+57xhR3V2rvBqVNjcL48RtDeYqmkkJDA+UZS7vToOqVoR+/bOR008Pi
PAYXjeldmXLKsZFa9EuxMiy8t1AGOIHImlPQRwUCEYGWMMzSDZ73q1VqGZtjAOAuyLiBNX7Eg0gt
xMGQZiau4MFds7AKBSkIyQwXDA1tJKkMx0PicZhF1J/xDV3jEmNBnwIoZbpUBKelzFVx8bqJgk+R
R289qT1r5quds6LTy6RohAOenHYd42m66WKl77J7xw+fIC6du8iM+/04/R2Te41hcuBchINJPAgD
F0pjPUD+C2krL0J5y/pkJfF+6D8PwrfLDnLGFpHaBJ/Emk5HBDI5QPlUike+0Ljea0itw4eSIr9E
9QQ5MtqnoR9Uy8tGz7xEIjcng2LiJwSkYw+Rk7oUigJWMSFqIYVSBgmUpBZvL1uZXCNMBZIBQh77
mGstI9HT94jGU875wD0zNeptZcA941GdQFvgAbD6IoDlt4PU0O+HbSGIaxP5np/Iv/9xxK1QvnMt
vKVZX/hI3kz+9T9v/LciLdMf1f8cf+3v/+z4l/7zLvuefKiK79+rm9ds+l8e/SJ//6f95Wv1evQv
qwRG/v6h/l70j9/LOqr+iwVi/C//X3/4H9/f/8pTn33/1x+vaKUnS7+sCv+t+uPnj0baCKa6xh32
N8/EaOHnj29fY37zf8Wv2f/532d+5ftrWf3rD0G1/mSeR+LcJmkc6+bcOtrv7z/S1D+BV2uqpZBT
EoyJjElaVN6//lD/xE9HJK9uMpc6/uyP/4ACe/yRIP0pU2GlEIdjEeqQtvrjv5Z//9fu+uvLnCfF
OK51afw6YYSiLf0nSWJvTKIzkgilIOroHLiq6fu25aXZraHJpS15SroLoCq506g83rVykn84eE8/
H+WQj4MM/SgAvBvHuqgTx3g5sjY5hdqiNmBXk0BF+0r9qtel+QXOlWzPLHy8Cy2E6dmfOvkokPH0
I5XnAUF41/ikBlKyQ/IqaiDmHymDqNfKAhouClRCsTow7ib3PXBawYzcamEMXZR8EhxN+FIxJtI8
OFbvqTdqUEhgvVqFKWbuaYO1d00RQk9XSpVhFUQOHWTY2tChNCwd/qNBNMr2g1oEg7yW4FF5IaIl
CpKgvfuhaGSEzZtYbtjh1jfVzIzcVrNQipcg7yp0Jc1AyJPrHt5UZz3m4TCMlpHqrM1cdfS1Cy+g
ijCvXsbtXcrsQAjVvauXz7HbmeiWloIPHxMCbbqQLvIgLJuHFrHmjdCUMUyHdbQWGre6RT7Q4mKS
RMBWUWaKIJnWUDtKuNLA0qfCbqzKufupQP5qL6iN0O7CXivre78vtPbGrQsoUrtGGcpdo2og1c08
TjPbL0mASXiAla9ytGtRck+bTobh1tV0W4VfCPQiEwLUMaxOBsnQoQ/awJlQrxL4FO7bQhZ2caiU
32n3oqmVp470qXciAU7Gnm9DlqNFwiYr03ALi1KcL8TagtZILyXptvG6cldmYbVCzSZDQjiQLB5M
V7uNm0tjryatPxVpoO16xzGNhVQ53kd0TbxHh4vA7ThK4KIumqHnlHkQxzFSEUorsw3LHIWppKmW
UpxJ8BgbUrOshvFPSm5RbqTCCquNJMZitE8EL4R2XRVklEkKIjgoGzj7V5Iag9xITcsv143mNzcw
DPmvTZV3HgrxVu/bBcxvIrzeVYMIWzEI7g5Scv0pHswWzu3UMCGc0ly5+1zoRmIuPSWrGvjd5fRb
HWg+BEt5sBpC19k5no5iA9lmG1EwTRREkGQz/5ZZVbQLh9JnsCorhxtw+ZyjcCGm9V6NG4iXewd2
hQUKx15gd0xncgGD4er7UEF4KRSGiGiL2W8GX7yJY824hrHQuakH9LjMVo6fzcJUb4eol56FVDM/
FvI4SS5FZhah5VTBbVnGI3N11EpmXqHRZBjh3kVP9MrQehfumyYpVlbnwHGml+HKTbIAWhCh9r7y
c+euhPTraQgrmL49M9xQm0D02/OhVM46aNJ7t7tHfsT8Gqe65a1aR4zWjYca2hCgq2UXWhKuKzUW
njq1LZaGlPevZgT9aGyl/e0AWUe5HZQ23Rhl5T563AquRNci08jgORbquIUZulMyaJc15KLiNHVv
Lc7Spz6Kq00u5MptppbDNe0144PiwYapNUmAUIQH9buE9PWQmSUtIPb3PmkV6Yb0N10ObS/tKbDX
K8o9xVUmNemLZGTZQzGk1qNrSkVny4xd7+q4Rw9sBBW+SaECyWxZqSKqnQKEbWnW7BCnTeGUS42d
GfXRyhTKHAE69B27Vg42Ok2Ib2JsiruwMT0Vmu26QiF0kH07CpLirjSD5kMeCOlLHDphhIqC6AH8
1QL1JZN6cSeUHmJ4mjEway4OcKQpSKEHsY+IWuJdi4DrNwMQ+NthCIybxvfiWy8DMmiTZ8v6qq8k
be2ZZrQLmrrahspgXcM9pl4FFVKj9LNcNJwTdGU6zX1AWKm3qzIUkbOC96/1zK+JDHlhJDXyjVUX
kNQVdXbDHUX+HFiC8dVVLA+lprJ70sVC2caeJdwTatplkUvhOvfa9Fp2ayReukjasL/w6F5X1oWA
wFzjmtobXOv+hka1v/RksdgzEtbvmtgKUDSiI257BUZEz/OvilSHwthHRt4bVPF66JP4XnLQiGqq
MEWexYFTgFDerkwIXvZeqHo7gqj3FsaqfwP7G2jJJG43g6sb26Kv6h+tNSDDwVQwU19s5LayErsr
fYevWcrXRoTUXtD68lZpRESA495phEXkuvn3ROvFmzxN012UZsmy85AHhZA5KZ8rqRH3llgMGwHA
mO3QirqL21a0IQAjNrSq/5ymkfTNJUgDqqQkQv5cwsQMGLLfogorXvGM8Z0Ezvcegi6L3Y0Waeam
cWlHAvKtveG3uwKn/EwBNnp1ZcY067Lv7gY/ghRXL9y9JylINPpN/RiGbo+gBFwCOxUizmSRC1q4
bx3F+SakjeuC3KuEq9iVciRk6gjqmBZqsgJeNdRfBvkFPngR7lk1X0kZZGc+8faaurIKsqSGyI56
2nMipOob51zwXImVdV/WovvSBJ6/SSE+fkAvINh1UVTZZdkry6FJXFtIkcSipiQulSGTr/xCLTbQ
sbZXRRcgnamrAPqGnvH8Abp+wUPdRoKV8CZsFHJmMDlwmBjBIwD95mM6NBTbzFJHh1pJEcX1UWk2
FrnmoxPH6cb52JlsYWSOr9UOFTsPrr+rYgj9pdtY6bZEhMUuwMqsWFr+TRW6bmv4lrmBXah8bgcp
2lni4O+GyKw2oVtBAFzXvvESBy7UaSUvJ6zV3JaqqINVtgl+FHqFkS4SYYlDFc/OAzXduIMs3lhq
S44cI4mkt7Jr60nRQOzdOU+Kkpgr3FbfKmFgwHcdSx/KtnR/BI2P6o9bOfcBtAtXliuk61DU2g/o
BxkfYtWT7NiA+15FTJPP3QnrIuwzhAk9f4mumfTBdH2RbrQfbhDlsl7MjAaXUTfaNtdRnXREv10b
EYS2TQ5WagiTGH5ceXgz2NsfEM4cnjw4bp/dMoJWSAjazympLpR/aNm7zN7ucogAdyHjCvdGbin3
ThHpn2mQ1OuyCZBvkqGOhOIT7lDk+6BDzxEU7XLl2iHJWPdi3axK5B6fUbBGkJuy5kYTvAxCtMS/
6xqx2dUmKnZJWSbXKPEE9x6Ujo9mU0fbFDWRT7JVWo++4Acritbah46S6cp1eWHWkBUMkUbFLq6t
HDB7nF9J6MKuMkgWkZFX622TJfDSt6mIpkEUPQI1QrCiQ4DRaeVs52dls4zyXFni1PJdrrqQPBpo
9jZdoKFQGQTbzM/Nu0z0mg3tJmHl65W8VtMKHvoOLRvYkOuXDOrddThEHx2DE1cvUBUqatZXl+53
ujUmetKddl11fm1HetLsIqOWbkr89DWJfWNlhcgfymJz48URx7YRfKwF+Ysahd2XgJLKZmhM7crr
c5jVc5i7FdH1P0eSmD/KWtOTB8va2jHRaazrXLivU6G7EgMfeag+FG7rTJY5Vhv0mkpGP/RQzb6J
VaV87HILnSyQI9sgzYStJfTkfCDB0XdNGGu9TVrBegAxq990hTFAQ130w8ehceMbq+zV614YSoYY
kx6hAl2PNy7MMBASm1r7uTC0bg81NVJAKW54lyG7Ouq5xR9lIR1Wg5HnyEU6X2PDUO8qOWx2mjuU
SDS4HuzpBdMIsE6l5l5Blvaq8Hp/H+ld8WLqRrgWW/pDuhsUK8Hy4LdsnVyJHqvWQoqTKUuIJ91G
61a0NoS152pdRponyzteVo8+uwGIuJI6LyKPQ6UtcAYR3Rxg61dFVLfItLSFHXtKu0H/u966XMsQ
OPHq8FqC0ema+pb66JVi/5R7ooDYDbnkwoiyhHVGnbkRY6i3tQIJcmJqbncNHbTlIOn5m+s1kD/W
XlDbdBX9exG9nT21l+R5QI1FRRzJita+q9T3hpKXXGfyJqVshRUDDUIdhkhOGs79Ctboq1jyYbAy
LMdEs6LnyzBubO3hmWwe0Ixq35xB8T/2ju51tluy9bitaD4K1WYavzJCY90VfmPeFRYetCjcXH5u
xEz7JnHh8+3M7PpvdY9qJYTi/vfYg5PXyiKIv7Tc4axTVEpCVRk37SJsEqKC4Bi3QdRqN7z8/G3w
wnYtDV26B11QxQiIGR70rKImvLRJBDrTr5RsjXY3CiscU1utTPpwycbJUMobWWCJaeWb13bVg6R3
7mckxRBaVAfkDUY6r6cBgtRXX1TL11QxSJ2rd3bZwYLW2pbhdNe2UBAhyZn4teMt1chESefyxXgy
h/Rf92KV0WRwBPzrpDBmQJXqpIrSLQoGsCVOxbAON3Leg+6tY3IHaISlUe7VU9PnVvF9dZm5XXzn
JnnNdHFVJndDnilw6HuRIG3UqKpqiN6VTlnylkjdZx53rHn/U8f763E1mZI+TwtkSZ2UuZiaFRkm
zXuo/oUQrYDO5TaUtvcKrLVf+qqEfMYfxB9amFU1ihsjGa1oNkx3V01RfVJdLrK2o4VznG9nqgsa
GAnaThTqR3KQ4+obMqmdx+h/C0+LFry6iq8ghZNF/WMtKPXekj3pNZc97yZwojZdXX4nx5W/91dC
VxveSnp5/EOf1KOpF3DH9nIk7aWgug8rUXqy0Jy/erfys+x1VM35u542Lbv9/1ZQ+4sX8r+vpy1e
Pf/1sJz21y/8rKYpxp/KOFFmwftINRdml7+raar+pw4a3gJdRuFMNETc9Gc5TTD/HDEGANcY7mY6
gDmMg3qa+ScjXSNI8i++OX7vt+tpFObpcLD7KNnBu8YjTjAGiaAkUhtTZxiyxL9BCNL4aHWVh+Ba
1d8XJD2bKCzVe1MtrJmoMVbq/tmF75YBHlGtx9uoKU6DhsAdjkshPVV5+NI5n3WpG/nE5vb6nJXJ
+gw1ZDxHR8CrRaz61tkhurEMltZK2UArnW/1dbGxlv3m8m6agirGt8pIBVVCeNgodr8HzINWCwew
K7QZVvsHTrtluwGbEyxRAVh2P5SddxWt+ivt22Wj7+CT6Qs9NDqJwqrQKwJc1hjdcPdfJ2sCb1Pa
DnoMXyy7XKIPuxxW9V7YVVDfBjd1vICbfXn5KSaNrenKp73zHiLYzNN5iNaNrhSqkClAB6P8Wnfl
jKXzL1mTIDOjwWnAe3ccL0VVIL/rFUzZzoO567aoPL1UV9nKvEM0c1HcQD5d/hXBjvoGhzXgc+5E
N/hvm+PRcvBhXQ0tyDh0cdqmH75YDpKw1ABKqnpNOtMmOW/KpEUCdJizdeq5ejaIYowPheIXQbsr
uxdRnT0Kz36ukfCGIodJH3LyDhXXiZBZGSkJlyZXUGYqw1X8XK5FCxEPiJKp5qzb6+wNBaXLfjLF
Wr47Cm1NAiCNBmCB42l48CalkOKQ8L4x7XY1LMddaS6Nlb6wNtEK7fgZuMCZhRowmrAZx0knZTrm
xIVZb4ychULvhHDcgE6JsfDEJ8Cqc345wWKPKzswBc78eGVxq+Aiut4sGL+2G7zS3WgbZZXNTqi+
b6ajHQ/5EiQ0Bo00GHXY+8eWXPjc3CxI2kWwpz4vvMmv8Uq6Sm/CG/2b8WWPvPK+3/fb5ll+iTYt
W3Imuo5//8D+2POHhoYZNpCjisyMzrH9PBMdWfHrsSbVrJ1ho2hfAxUdmF7ftajdNPrMR5wOzf00
aEFTLprg8KaIuNJIrSZvS30hpx9yct2obrYpym6pwfwhtM0u5doExcXEbHZDS5peWmvfhMhNQQIz
U7dx+WJ0r6DWKPskM0MF79/19G38/XDTQVfdKdVsSHm42k6jxbAW7XxXPn+t0O5ceWtUse6aH0Bv
oo/dKl1GD+m9fOXd9MXMxjr7TUY4OLOvAL/0ySlA9xZefaVCGAydEiAMbG/4wHu4YGAFoGwrh+2M
F7wjyU4WfmBy4oZySrXMjzGp3rgRd0M7voWNGclKmlXSkmrtVl6iGWjMBMjJlv7LGQ7MTgKkO5hG
23p4X+RECEJ9tgyqcvLXwTVmFnjGEI1GUMEEKmj/phNfVmnmQoXoMqpa49DbsEilYtUO15H18XJQ
HL/N5EUCStVhVGAyG2qw8Ug4iIk5E5Jdk/L8Abehx4YRPspnSLujZcadOgo+BJ0+AwpRz5gEwMes
tMqM+wkZii/QekGBV1+UUfrgB7dVp88s6tQhAZpBTjGyMAMxnWLONMdyCcgAVykZImceaFd143xO
9WFX6s2zL5tXzA9c/eqLxCbWoM5GPIFZ8OMX2VCfyFwPm7BMPQe5vjM8/yYQxJ1v5reiGX67bO70
JR6bGx3o4LuVhuepXRux89FvGawYPM+Mr0+SAXwdrhem5Rjugab4ZKLVYKDV0HNmy4PMvNGNgLZt
7C6TGqnsX17K+8AS9xKIrDlfjpfidpqZuEGmLUpHfk7VcKsocwjuM2/ryMT484O3FepNIUp5ig6L
rlAy0Yc1KiBvl5dxumUJgBIzaRJufcqF/A4NzORIW5ieKy59xUFWVN+rBumUBffmrwYIzvx3cB1k
cCNwbPrSRN1s66CWF3re3tZO6tlQmtHrbhH+qbjFX17byfvTmKWVgA8DuWAAcLqhagvSPspgIoX4
AQHPjzGKa5ctvJcajgLRxIR8/In8VkGhhULgot/pm2yr2spVbPs2/18l6+Q+WYcP1m26G64oSD6Y
Cyq7D/0aEMNCvk6e5Vt3SRm62AQz16qTTQAMU0HQ4z1ppEIyOdoM6FjqtqBClw4QnoXRoxR/A5nA
7fzv6/vPGsVhij+BJ+njTCqyEypIFrhmgPtPd3OvlBLQz3aR9229N3XXqGh9O+UyH3S0uxyE6PPI
bFZKKeZrs0uho+QAvKUAadqD6c/dA06PV56HSgG1PKYVT7kGEzWMuR9wUdYWzRKYoG5zqdtmK7Qq
5XUM9YO1nXvTszYnRzoCSumQt9gc8YFv3VJbI4u0A5TRcylw74Mrbzc3D3xy+I3L5JoD3Qr1DioC
xz4XSS1SWy43RkXrF5H2vXFQamk+WV2wEKtidfkjj3/s2MGPjE2P9KaSqzhwMAYoe+dEKF8b4ZMQ
I7QTGD9MoXrQKFN3HrD2y3ZP9+6x3UnGXNR5RBd+LHpY4bpDfbP3zJkEcG5pk72rDgK8AHSd6Ryp
OrJG3a7TRlFgIduXNcVUX00/FRQxF0E0d+xOL3XvW4d/INcCowW3yenWoRck+UhAcSUfL3XxKljS
JN12trhO18J2Lnk5DQjj2/zH3CQg9HXslbA1M+LYJSszgBNFw1kSb8ZZZpc13Q1+DxqoYFnVGsFb
KkjdtX9jrNRFvo3XyfPcXfW8k/yzrMlOyH2W3MSYC4aXUHkspa+/44R//315UuxNYlp0WcDf79zw
evCqL7JIQL1s43wE+efbTAtBKuCJptIw0qxpSj+qK3clOba2ElHYtQu7rajNKNt/0+jE9+neBeUI
D1gUS/OhX+m2u6qus+t8mXIFKez+Srr/Ny1Ojn4HMBXaeyxT41BYAEpZ+jt6OtUiWkBT9iRfC8tf
rEH93GSwN1GwAYM4rXs1EALBpM8ihT5Y9/7DiHDRkg+XF3Y2GlOXNsfcnUxj3HoHSZrYxL4P3yw+
6Oju0nSilVW0G03JPiuRAbltBhDjssWzXn9gcRI7skIPDaumPyoJurQN6s7cW35qPF22cjZkHFiZ
hIw4TwdTK1iXkj0Y7kg7C8xIevsNIzRwyNFEkpWTukgOFk8dK5O+tCWRst3+uvbnum5nV3JgZOJ5
buu03eA7DRy6IBCjOm7splH1VW527UwAnDM1froDZwjVUpPCHFOpQswDZE8LDI3sOQ84e3IdrGh8
jAMzThEHulliJtOo8CBZ6lXeQtffxsG8oIVs6oOQzSXT5+MUc6S0bWSZNsjE7XLRjbyyNptFtC/W
7q2+Q+B7rX9rbJ3oLu7Fq7m5vLN+fmBw4oGBlsGtTOkarcQenFu4t+rs42/434GJyXmlDwWSGQMm
ys641QJzF5q67euyfdnMtAL/VyRiJoK+ocW1VJm4YCM1mVrE2Ml/yDuRqwE3BmtVr41NuYVmYR0u
0dSeudr/Nx/sH6MTZ2z8HKIxCnxQ1BRb8Xm4Sm1/4+6562+Lh9EiSLR/c50TxxTltokrtH7xEekT
SnsS4qvr4UpfDjsa2MNgi3uAMJs5NcHZpU58sx7KrCvC96Uqa2WJ0DVlxHxZrYJH5rxtaroPl1d6
ZqMzvE4vUDLZECidHe9AxeuNXskZoDZrb6PrwhVMaFeo2/+4bObcwtD1GynG1fdpxInjyPCTGPnY
H0v2KEqztitzmRgLwx5sh/QgTxbJZm7fnTnRjmxO/CYY/AH9saxfBJbpIoWc+U5uB2KnZVtfjazn
IW5za4V2qzLHlDGZG3i/UVrM1RjUCJgjhArm+LXWXdp7UsJyaxv49hq5a6gXEUBmx6Qbc9uuexou
G4QH19FNO9tpGT/a5K5zZH3iRUOsx50hh/0CTGkEfeAQe6iyWlovbRqada5NHc2XV21nIWA/6FL4
VJVtlV13ueFWC8mP/Tm5tDNuRlWOCXq64oyiTcv4gi9ore5WzOmXkV1Ib+BMbQXZ98tedtYKVTO6
7kj1Mt9+/NadEC6P1AHmYTBtbTOiqK3UPhNWDD4N68umzvkWpUZGHuBEOxUv48NrBq009o3vRSuF
8adP6eDVG1MD4uRrTnnVyY0+s74zBwnlQK5aRHrkYeXJ+jJVFExxNKp3oBB1Yxl30lzkGxPmqe8c
2picJBrdMosBCt6hAJGw7H3X0HR3yuKZS8rOD2oAscFLkwEcEY1mFcIMDh90kc+sdPTQS08xuRD5
DCpLSRb3C7ED+p8j9u7GW1dEMlD8dPlDnn2nFqAEVUb+gOG2Y5/pU78OoTgnSPTfG1o5EnJ+v2MB
GhTaZgyXTnNDxQfE2nVYUElwEIxdCFyLLps45/gU9GXGlN7pjCeOEdaOYPYCr2vQ3IUhMwoBAar4
9d8zMvEMP4q6VJTwjNx5CdIbw0W3LJ8rrI5POv3wkD6/UyipQGQmn0OU8zoxMoBlkQfhp3QbGcqi
FL4ZQ82pa61+fUXMI8JsRotHkqY31qjO8kFs2U9O4i1800Kg+pvf/rhs5JyDHRoZN9xBjssECeDf
0cjgxMvajJdtNiOdd+7rKzrJGFyezOBPXbgGBRiIChY6D9JAqVgw9rJlBmgmNJxdiEWWMAKHmBid
OFmVaYOCdn3HAeHsJLNaJ+JcL+LcSiglobgKUaoJnOb4XVWDWwRiYXYLxQvvTL/fpY5bLly91ZeX
P8qpIbp6qMYougi294RUIqrCymtUXpncaneJWD8HccmUh/LhN8xAEARXKOCtE14Jc3Cd0jHYl7CR
7qS+u8pNzvw4mumSn13NgZmJixm+LgBHx0yRF98Akq1qs37QA2Om3z1u8OO9yUujnzdyI7xzVxx/
HU/MG10cg3JZeZ988Nm64n1z63ythWGyUCyuAeovt44weGBzOkvegxnusooPleVoaKheNCzcUJ/Z
QKenzWhERzEGAmTthOjQ9IqyDyLyBqcitTfKdNcV5bqQukfmXLNfjtUYQ9aKmXW874TxMKF2pMWM
ZC4A5y26SFs6g7dy5sTCTzcrVkgCAefSE4NH9fhbZb4Y6vVA8b6jKHdnZVV8PXSAuy/795k6Kb5N
Z0rCx7kQTkMPl9mqETql5WqWDra29neW3dn6W71XICwVZqVoJsDjcSeNBglCI+iSEeTJPcJ03dJK
MplqDq2Rai8tAYGP3NiM9q2Y0yRRuC1sdz13Bz3zOo/Mjj8/COKyO7hC7mJWLiJGQuv1iHa5/C7P
OCEmwByAryFBnqYJfdc2lqCo7ULsvyTm91FLnqkBz7dmSqZnl4Ik7kg+MoJ4JqnV/yXtupbjRpLt
FyEC3ryi4NqTTc8XBElJBe9RMF9/Dzi7oyaI25jRTsS4kELJKmSlz3OYmCm0ifDJ/JDuWwDoYn/3
T47yW8R8LkZphxHbVRAR1wCxw3aIUt7RwidGRq3rl/Y9XIA6AIREQ0SMWa9P/bz4LnwfGjzWU3tT
HBoXGPDnJFXsMqycWigtDduX18Ut5HVf5c30oKgA2FFRZFNDCbY9pHddKEhYkGGBflBSZUhtTG63
e0ybK7esMzJUpNn4oLc+wa7lu6zWj9jZjQD5EfTxU6dLBQCLQWwekVDo+Lc44TL9Tz73xQ1NvuPi
hrKSZmoo4YZkPTelFnhaygqU1meYNPMLXz7CpNkXIsRYybA1BBH9B/fBhWALMvvsgJH5DnydNiSa
AjG2kZf1tt54YmACT47flU/cClDcQpHh69eZGb1EG7SsnM5a273F25oX3sYuKP0Aq+7vxJ2xWWub
L5sjGY91IkVBSjYzRyE687zQQqLUmlP/qyblA6AKmMdIuW/eIi93qkPirnVOFxw+bvy32Jkalphs
9IFu2AOjCKRDZUm0aiRglliJ+D4nsr9/2d9yZsrTFxwFlvJ/LpQzC0fV7aA1c1e1WkwWD5v+gFm7
hJJitXiz0JTHx4SLBGrOxGcy7w7XIbB8hwETvR1BY3YTo7OYkpik02jZbetdf9iT0ft2UJAVAqge
sJWo489UOC2B4y4ZWKZ1qVe7sds5MgbF1woUy4e6kDOL1DK/730M+v/VLhUwA9u8a3CY6Oo7nCW8
XD/U8nu4kDbTTgYwwaKqIa2xOtt4jl6ql9DmSOswm3P52qrWC5jfS0/4aiiI4BYnysL5eDEv+3mq
J58XGXrDIbBgBRxQxN5mZI0gds5XAUFfZc0us5cpfGbuT8fjSfFD8rhpyP9c3VLr3yfYX0XNbrLu
OcUXo+km9Q9l/GDYbZLVFUzPheI60LSQhyqAYgGI2hyuCSTgvIbi71/KoaCh+UseSWahOWHpJ7W6
nTDgo4fVR74UEFyKnT3yLGMs6nKI1Q/JvYo5Vkw1Eazdk8aOjY1g82borH67pWgHma8C2K3PQeLZ
t6NJgfHRUkMcd9JdyUFlJLICRHHR4wjwbBtDLlbkZg9rFD+LD/BS7uxDpqxEXamC3I7wRCQBDsrB
RWmuaPGesuJ7F93DpbSZncZeW5LKNaT5B92NIjN4EW3Jy13/Xt0PDkA+0BNvyL+ncvl8GhitQYCM
nTfs+MxqNcqgyV0fY7Os3Y6O5pSuvw+OU0iOayXXrcyi+lyImkzrhfc39AIQDBFeIZWoXYBGF7Qw
9nURi2HX7+OgmPpVRs+XQGDoPg2Z1VvRC8ZM7qLQkVIM9JuDYPaktyVs2NCaBMbj2uNfzHIuxc+8
Q14JzMeiTWcGGwXl603t+pZwFE+Kq2wbwu/+fb8fhuDvKwXy/tfjSnqscZkwyQt80lDsaoSqybo1
pMCl4PlSzOwtxEA1yMoAYozxhus/EjkgfJa5ub5NMMK+8gmXHMOlsNlTUFINTEIMaoJ96WKTgmhC
OAePvNMQZL9r+jJbyJip/zfMqEL8r75EG7ZJ7lLyoaDZUjysdZiWzcnFl5qFvqGQxyhM4FQDACs2
hUPtmDSD15MchnPwsrXm9WSL53HK5S3OIlx5LNpY+4xT0uJeLfI32o63WRmuBrZrgmYGROa4QfZ9
HKxnd6or2rHtb/DcxnP5obamhkUXa7LRaxd63ZigfvFV8xOxiaVQgNhCH01mAApmbYls0fH8/mKf
sOIX5irouTIqE0ioeAwXCFYHHIjW1+2mp/920B7hCWir0PwDmjv2MqYrvpBUAnyjTULkiqLyrAqh
mckrApaPok+ZB4ZFsUTwVYA/qIC0AR4m+OpSkwHUoh4p6ZKUBGuQv8uODLO4/xU1e71G0PLFKMJU
6K8h+ltHgMJYaGTeG+SjfB6ciY8vvltzn8vK8Fvo7AKlIOXlJpiynMF3iryxtXQNcHs55ro42OwB
C9UgMmHSc6wzufGuOgk75lFXcnlHtNSd6HVPxkq19v8xGr/PNXvEIbB/G0PDZdb2YAtYg1Mxw7hh
NiDdtuVTvpYVL5v53+JmT3mIxRbgjhAnnFBZz6gdHqedWPqqwX02ZvkMDI8MtVWY4tBZe9CLQTo6
4H9rzuxFFyDkY8EI6ZMpzpzfSVx+WnOba1oqz8IE7OwogDeDwjBnRON9I3jhA3XBCV9bzOaR7lBH
2WSHP4wP/j7jfIgiU6PUD6Yq1DQEy7/lzIoc3QK+jJ1LmE41udV8ZDEzv7hWeRYi0Boov8WkQ4VE
1C3wV0iqEu5Mf8o3KC0Pz77Jm8CoiqwRcbV73ZcvvkuwHQA5AIuk3/Z7cmakcRwgGuu6M43eDbZW
Il8TMDucAcQjgP8iI+EAGCUKHInpGu/VpHbfHOnFGWa2s+d0zkgYRDBniueY1zmc+w8S/kU/eiFn
Zjj53uAKbcrpsBiKvfCahLGZnHSQtsPAmA8pYGbWo5JFx3AhdGY4k6KvU3TX4LwNs0KNPPgIsY9o
EAmYYzbAeO1hV7/XXruSCSzWG9QLuTNjOrKSplkKuRXqDRogWezUDUlrdfvIi8yKJGQteV20bRcS
Z6aUYTuUxg1UEQMJEVpQ9CNPahQYU9XlauYpxarxXtPNmTVtAB0nC9MH5bciUYngGUc1c2qnt6f0
PJjIY83k+fqDW/YYF8ecGdGsEDgj5SBUdnvMgWGGyCAptn0p6Q//IHtceRzzGAlbkQYGuacHDntm
8Ecg4Ev70YtJYfPR3o/3vRtaCRHd7tFvTLqaUn4KuPI6P53KRehEEciU5WRhgg2zOBOVnaPkGtvU
WdsoXU7tft/s581fSAIsEuA9I9wsV299FwVOLF+e1X0emt2+eS0Bvbh+upXnOW9aACeqAqUgZJZ2
sgEkWn6uSU6wNmEOH/xHcBQtIDytrbT+Pzr0ubaI1bVvFGiNWHd5DWwnRB3UC0h2R+2UyHci9jRq
3lz1+8vv5G9xcwannqsbnpsOOdUesxdtl3wmR52j6IS3pt5gs7aW/IlW/V1tfsuc5elC4XNgcoBM
5khOfdt7U4DF19AfYJ+hDtk8Sr+mVzpprOi2nn5qN9UhWOmHLIc86FBiH3W66QkB5jLwjyvWdwA6
6cxkQ73qrjfRE922m2hrbFZDj+nPunbkmR8DaFTW5ZOsjgyf9azESd3K0wA/EJ/WHP+yM/t9sJkz
a4ZUMoqpUuiru1LTSVi/ROGP67Zu+XFgJQwwOcDCmTOrChxLQDc4RauBZOmSBaQ1QbOLeG1dZUkO
io8yuuxgxUD98+tH4sqq5mQAlpmAZAYi8y36OI7PMBrJna8faOkhAOsGONgYdMeYzsx2t3LUAGgY
fYxM86R0tCp5rd26GPdeiJjvttGol8NwiPvPtyaTxArAYMCZY+skO4zNYfkGppRFmDQwAef5Px1P
md2jnzClUTvIzurCxeyyFbR/UjsC4DSWK9Bhm3AOZnpXGcDLBHThlEOEHoPhQkS4kR3/ab3Qv2Qm
IQvvFsv4IH2YjyApLbDninacHm/ohVMkr1pIkASsunYcoZZxf/3+lmqbXwTOrMWYRVopacO0T9Ta
U0UaGK7hrQ6aZKRn7wBHc0RP10yusWLRTleTpoV3IIK7DH0vbGIqAEn7+g5COdIjjJXhvIx+KLpv
D9xZ85sJKnzNLi6LMkDPjHlzzIrMgrU8Uou2kjBEwdjEQa+dQaXwg+eZYPJSvMlEzIQbyUslJC96
qHhqFN0ncfJcx1gpxGRtC5znTmY/r1//wuvEZjU2x8FUN9GNzELloPWFqmxx/AJ8SeBlefWL8uO6
iKUYA+MWwE3BuAqgi74h0QQlD2IpqNRnvr8X0HHQeHh79KVtccf75A+24hCGS0CiEoDa+J3JfeQD
Q2J6/dcC8bj3MWDv6pZyG96Pj+I+dzK3X0uoloJ/yIS308BhgQbgTJGiqA1CbYDMjmSbatPchIgv
CjvdAFzPVr31HHjx010InD2cVgnGtBghkBcBBNk9iNjTuP7lFvydKAChD4A7sN0Ye/z6NgSjlICu
WeHDsbe4056qvLAqv/euS1mItickHUgCghgQ+WfPoqSYShOMCdMHFgf4qF4MkDJxt9p7nn7aWajw
Rc4scwnEvFUDqjJTPYyOCNggQM2Tyh6JRFKEY2t9ocXXfnGsmd9TwyYpIhUQma3CW6xDFz+LrVF8
DtYc7HeMIFjriwvUZ2UfoMoZ6VhAEntG+cVu0U8MgFsQuxPElHrfOdJ2sESzFu31JvSiivw+5dxd
GHHMjUMP2UWZn5hRgwkaxAqmDypYcl1NFj3T5TFn+q7XZSuWaIMhCcQBBTNw9B+FPVhIArFcYq1T
g68ojD5Tf36kqUxLnK22Bdxo7cIX3qhWTzRkYoB0X9OYxQd9cZfTr1/kYpGQ+E0AqGXMLAJeWcQC
+9q+4drXmll7nk8CTWtxoqioTwnA+utI/JEYorPyqRbKEl80cnobFycBpiLGcRvIUajVIgcJvcRC
oxnjKwwfrGsxrIhir929/0na9UXyzJgEUumngM2YrDBPRkswkzsdbXXeMVUPeGQrLn1p9OuLuJlN
6VkB8s0Gn6wj4OvYiy6GFlHj1Y4xFlQbE8h8GMmsCHYqt7nVecKmXKluL+sMongQ1GDTSp590V4S
AN4B62LGPTC+hFw9l1V1f/1zfsf5+jQwaLJgrQdjk58h3MXnlNrSjzuGSx1PsJwkpRg5ZR7w14Vd
jzkJ4ITsC1Mh0bbdST+rg0L4f1I2WFaq3z/FzKDynTYWPs6K5+i76ZbuutdWNgsvdRnQFtKXYd8/
5tbgDcGaOi8bgr8lz+EDNMAPq9FkCILN6ChO7aZkUBDAAGzCix0fqJIrN778Tn8LnMUS7cADVnuy
qiOfkbj5oTehC3Si6591OS4Df9F/Puuc21XWWeCnI6RUWHQy2yNqeQSQdu5IYFKPgb36OCcL/d0D
/xY4M6i1HHZcn//nC4LsaZsIwNgB/rhduVqzOiy9qDBY60RYAWAO7KB8tUJ6DsSHbJAwmZHzxwTM
NHUunlo/UyxQQTgxl7srF7omcPYY+bYP84CDQLH4rHYHz+AuaW8xFG5jGvdW2gp2cytRtJnWFmcX
zYAOhEDgE06U9HOFScMxz6b5bGBIY19EMPNsbfteWJQxYbsKEyQRoBi+XmcxgqwE0FN/+d+shEFv
nqavB06Hn4CYnLZz13p3i/YVeAzYm8UMvy7MU4dYiqTQl5A6MEf4ABbJjnfFbehNs1J0P+58azjF
sgUYePQu9NSMXlfhLhZGKcTLn2Bm4eVeV/pKQXoqu80m3ebwYZIbeOlpNT5dut9LSTP7Buo7Wcuj
zzTp9S+AUBzSVI61NQGEJj/Xwo3FD/pboDifKlKHegAFEI42xTdpRTKUzqasrMam+QZTb9bwtGoC
lkwpemZYnUdtC/+aBXER10WM7z5l9ha2F1DKT5GaJaayZW54t+agF4NGCAOePlZV4SBnDwOMAOjI
cJN/TMziXrBKEr72FANTEygxy8lqQX16BXMbJ2JaFyil2C34tksTMU5Lx2nzuXKUO/0WVGikJIED
nNfWLCrc7jRXS63+5brtWVSeC7GzxykHsszAAoWaeibWmzgNkW9gI2llA2ppXAA1PMAaolgwcTlP
FvAiEogSkLD5FJAljcWs/AzQy5yopUltBFmI7GoBRSLrH3iOJbW5lDt7hTrXNlXWQG43KrUjGtUA
OMpAdQOZp2CTClLsGVD/psxBvBHprToxWTetmXWt77V5lRFDrdfQ65cvQ4NZQp0Wpbm5QcwC8B4J
QdAhoSwfqdcdWpVEdz1mUbDVD0rHn9rP4V37cf1DL4UGYOT7W+jsC0hGrlYgx4OPofecEFs5xlVZ
GK1k/kvqdClldt9K3HIxzSFF5goY2UarwTGV0fP1syxLkVGgAbItcCtn8YDkM0XPW4oApM92OpD+
gXKbrB1lMcyRQCuKfUeorTr3IVLDBwMFa59J37gPSoH4TO1qx0hmggyI/QPUviUTcClwdnm53oBo
DBwcKDljvsV4ZfVjk8QWK1aub1EVgGQ/AbkIgM2eXV/SRrFeBlFnatTV1BFYjPeaoPyJJgC04hPF
AcHizIAKdSeM6QRrHhcBGMe4fa3md9fVYPkcv0WIX41KrQABR52UjeN0i+sqkL5pnFm3krhylsUP
c3GW2YWlXQP2RmMSJFJTbPpN2W8T1A0Sv11Jy5aV7kLUpPoXhhJRZiGpDKKmbmNmAUnwrAOxZXDa
TbBVNtWali8dTQa5MpiOp7/0WejZVikXyVqPjLuVrBg8dWCx3Gvtewmf8++/FsbW0YmAD8cK3aza
NIBMiik+whS1S82iAOJYnDt+qTrXxSxN+KBnhOYUj7o80CxmiierWU6rWIFxeE4fE4BkhWaNOZ/b
0Fat7qOsrAmI5tF4jB3qrMWdi2HDVFTDojeYj4Fo9fXzqao0tkKPZUR6lH9NyDch2qdchSR36p4q
1spZJ4swDxouxM23fEeBqyfwb5jb2xgQDM/qFk1/q8Qejmo1W+42Ocf3yTmxM/dP6geXkme3zOSQ
Njko8wBdTc2xis08WokZloz8pYTZ6y5aQK2BQhUkL2K6AUzxoWfDShlmTcTsXQ9ggAXdF0RIWWmW
bBcJa895uoZrH2j2nClVU5jwSQKaVIMNLuqtfDPNVINzYSWLXLKGl/c1e8ll24RFZEAX6FB6al97
IQZOmKz9r0eaLMqFhUr8qo376UgVVgpk7Nn8BduvO8HtatS/lBhfnmkWtExMYgV44P4qkw28J/hm
0ZDE8S2w4O6jt8GKPLV2m2NzWNtsW9ONmTNOtLI2gmndN6hVItWPoPv8A4N4ebiZrSjDsMjUFBKw
2W6C6Y7kONAaguWSVmAYAAstEzbIt3Y9srRsCGrYd7WWzIwTiRzyxI/X4G8WxSiYpUZYAUTaeRNL
V2KuklSkS31XHrKodCWufM6paK8YvCV3NWEEAakca/PfCNHzOOzr0UDbUXarjeEou4ma2CrQjMkw
Wd+7ww6ICus9mcXjXYidKYPaB6mBfiuesVRuMlmzVI7ZNF4bxF0sW1web6YSVVrIMc99Hi89Sljb
BJUosKOZp9lTw4nfZ0eKonDnxVZ7o+7W98uWtB6jAgawwFGSUeZl4QB7UWCXxw8ACo0HVSruRKVY
cdDLd2lIOijTJf3b6nmTYjgWdNoIppTEUZToyBq2oY2wNi0+Ge+56QX8+99yZqY3Y+CnFKe7nLrH
3WuTmRPaQWuJjr6rUOxa3c1bO9j06xeGkfcxsNr3OJgCgra2RXyhAuMUJmvlDSx/o98Hmxngoaoa
CayEuEDPvw1eCmypBeBp6l5QECVjjfHl9Om6yE/ggWt3ObPDMoi0mdxBJHOS+/DOJ4WFAGfb7/v9
VPwpbC0i6gZIkB+11QOhTiM5VLUiBSAl8AUiNBDl8/WfaTFSvvy+szfJWpB7p9N1o0ITvyFYdtRN
uAmA3IFSibzrvHTN861p1Ox1xiCoLVEXg5F7FrdTI7jajS7wN7HyHNkoX7grJ5winCu3Pm8fcKE2
8nIJeR3pLRFY5kpjTuDyvAPIyGyVJWSxrndxo/PIWVQBVCVML1M5oVFybs8oQEGxGjv1TcmemLjW
HPzKk5l3EjLwfEt8BokNfR9FBJGpjqW61RGLtYucxXmlnmI6ahLDgErtb5Vd4KCjCHSD5rw+uj69
hWtfbWZ3WtHwE26a1jGaMnaVNIvMME+AEZm0VvqZZIk/VhRlxSLMh3EGP6s7UAijtuP6Bx/15vZc
uxT5zrht3tLCjNfXU5bK25e6MjNCmm40Xcogkt/W4FICssE+37BbbnWzbXHO61LSzPawHoYcNLST
uZuaiPGOZWbak+iUTRY9JIarPCIHwT4w/P5Br1fM7eLdasCORgMD6EPzQQUdFCxcFMCIUWqYNAKT
0jqy7qJhuZAx6e+F5xhlXhaNHDIm/SxuEFLb6QENyk23kd8z90+GX8XPs/znTLP3ICSpIeWTPOEk
fVSb1g0c3wG6CvAG7PUi7OIjvzjd7EGwlO8rvoM0GSs9fXeDWWprlNci0KVU+PJMc++r6nEJqnWE
aCHvDulNJTRmrm9YBHbtDKzKqfE/KsbsBRRZ1LYZKCHNpCpMEfP8suRdf9fTn/DNklxc3EzzS0pF
paGQ0IvYCREzE406y48Dj4Iy/H8TNXOmco1iazrFfWP31AJuVDCeFM6VxZJcl7NY+waDHiBzgToE
csCZDxV5kGfyIvoNzGn2DdgHMXYkeD1wX/ST8YsdyxMIF1cc6bIC/i1zPuZrKHITVTJyoKxMQYGe
99V9EWo6iKqltXbKYgHo4nzzsd6siLi+lXC+yukxTB/bWDGtdu206el073+w6YkJVA2IIZiYR0Y0
q8L4UdZiCLOANMzYqm1h5uLDygdbsk1oGmBEBOBaYCCcfbAxTvU4Vyq8XjQXgbxyAne1QM30GQVC
zS2dztO7tdB9oWoCMhkeueRflKezt9x2XDrqMnphE4+LSASzfphG80FM8LDWAF/4YLg+BWwxOmIA
Ef/4anu5IBbrvAIkFRZZbzVn3IEabQ/WehTs1vPI784EwkBRhaYFRhYNdXaZml51dSpCWMNFB8oh
ytLWGLa+K/skAu4KAwwi0rjZeVRxjGSDYVoRiCt+8ZoVuwSg8NeVYlEGIDMnPl51ash+vbO8L5S2
qvF94kY7+lVpA2E3AEDBGkHkd5uOs1zImXmO3uiKSB4hJxsFS+5CGyixjj4CP/EUC/tO3Vw/1rIu
XMib3V3Y9e3QT+cCmdO2cPwNxXbxNMEe2NRagwqYvvVX6/71cDP/AaL2kvoVhEXYdpG8CToJuOyr
0EmLKjfBOvNQBuFbZYa1EReDEQ11cBo+MoH/wfnCw/V7WxahKxMNFJjQ5uADUofsXR3QjvPrH4Fe
kDx+/p8EzFsHwOYP1FGDgExULA5RRJF9XJewqNE6sFlB5QZ4ann2MbhQLPjahwS5CcnoO1UFJsqo
sK5LATXht7gZg+zA6QXM018VuZlP10bWp36RGWbX5pr8rHY9n+ngXisa7T2LlUbYcT5Yy7yhF9Xm
rQu0ujqMYya2b3zM9/RdUHow0piD3nDjTVOwDL0F2mS+FfSghQKchhZ7/lCCUUAcS8WUxZBjHiCv
FdWsGJgR3dZo2VtV84NgMaZnL1nXNXu+b8qbCv26AwYG+x91CAQ+sym4uiVYFZWsSIxBohcBplwz
OQAaVIeqrXX/lRqRYElNJZ+LPIWOiV3XBh6YoviN2vRivyv8uC4Oupwmsa3wPB1feHAb3qg099OX
IunkwB1o1PEb9MoxVFHLjTcYYXyrCtPHqBSpZW48Bj2KelpaNaEZUjmMiKGF2IXrBSW3fN8Ytz4H
CtOejiW8YBq15V0P6ii7l+rCBMUDyJ0Nsb1NWddChMF5sSRxO7lmwUuaazGAdwr1oCltflSZkr1i
GYcppCmU0KywAfGCOZB0PwLf26V1w17qvE/OBqdKTo8BkRs50MBy1iuxJ9NhWxn+TUzFhghDhj12
jgm20nEGUZT0ZswKhXQZ3XAp95G2qUdzKmyFUZIILdPILv3kXqiimzIoXvRmMMyRo9XRT9JjzyvH
pK52QiozEiYDNQGUeBvDtss+hveVkm56Fux5NT6XPKt3lVSEdlEApN7gx9CuxFrYtUw1CEIyYaf6
Gr8HmKLqKKkkeorRxCYcVu6wQgQznZS8+4wVVh8XImE6RUaO9u5B9XV6H5Qa2sV8vxmUADu8Cn0b
w+ysM8osvuPhn9usJnI2RqSNh9BM6sRhdFStlNdaZwz4FAVUZGiJLFREZkG4By6uQSj+Hg39Va70
wonzwgX/MIq6I/jigr4AUcUgxDcAIrfDLNZOgDd/C2kEp1Mkvjn23Ulshg9ZCIz7mLX9wdBYeJPL
MlA9svCnwHcF0ST2IibiOdOHfT6qOSmZQZIefTHWYB68CayhUHZlEqe2gs4l0eTqJzraotUYiROO
0aYdxDPN9Zc2A5ZLKUkKoHtF41BTObISoVBN2oM3l2vFvdJ1djPiKw3yHRVEUwN7Qd0ca+oEY/AE
Rkesl7HOYxlHBmkfDOVZ6niHKyUvAPFr1BVO3+QuzzAG7OMJ6qNXAJETQyknvR6sdrhLeExdGcWx
kEKrMEJLlFClKT+AiGn7SWmXmhODuzmQAN6gpB9G0D/HWbinTPrBpYmj1XRXRt2NVvc8QV7mZbio
glcAolExHINhQjUpY7PpwtwEEtZzWRp7sfcf8yw+jlLi5WKwU6h6Y7Tyfe2H224cT+qY/IjEweH6
4r4N/SNVtbsW6LmBji5rGZNe5eyOaifeVy0hqa2mHPZlUu8Slv7kY8SS5TFunLAg/fCzNR5ZIpii
bKL8PRpm+h7rt2NGQFVcJY4+mCmyY+mZlk4UvugpMFxaMt4U+o34Ltz0wIj3QSXgSB9C8KAE1mi8
Vu/CCLNopSo4BzOwyT0H9/IZ0IuI0bO3mj7KwgiLf5ZA+MYHVjfcUNEyUsuQHAr1Sk0M5wjaIX7w
T6U80e09tZkZItzRdY+LtwO1GMCsUI2/Ex5hhUyWJKAAeJSCTd7ct5gVlTjwHKhIrdPR5ELMD3Cc
2Q34RkYSPWCQ9pBx2RtIPizYa2wUN2exL54AYkU4dlc3ETgZ7J73b3Pg62tDZna1dsux0AxKdsqA
KQlqI5sGAuFloEkWFvcmZRhTkwEp7SaYF3iSUFKrDTssnO45Y2ch36FDE0SE7jDnlHBbobpN6HEI
MC6M5PwwGiQPU9PQ7bYmCQcMHvALPQKhDCaxjkBSI2iWBJFqeWAJcAr8zmkNdidUz4GPRnAQHIBx
YWXRW6bVLhc8yyK28ZQnTotNGAFksPV7oh3E8T5QSsLzJzGsXA4A8pFZprYfehnz0BEb8o2k2XVE
ZGBBwQ7nUmnrYY+uBOlykVSSb2paDtpBl/kPavkBDefbHzF9yQ3OhNsLixAkY0/BaFiDf9cqGKoS
Rgt8xBpAFTtYIoy882ep3I7qBh9U2MkNMRKrbl1NcbL0acR+q9q6jeI0Yo6B/J8p8wLFLWA+Yldq
7jpsKKMOy9+X46YsjgEq370VKF5m3AsM9i0+hJ2nPAWZoySJVdXhRohhEu0my0AtbcWInPWfVXjg
a4+2BLNm2KbHzLYrAPC1eG5jqxxq0iOnEzVb6N+NgBjpU47mp3EsmTtiFNA/Qg2Tn0q87xQzLWxc
ftiQJrrBTosaYqp/l3T7TN36mRmdeQy5gqM+dQ3NQtpWZJsutisk3wPWzaTGNCrSGubgvwa8Ffg7
QG1wjZdK21yzuuosBqS46zS7qVyD9aZ/rDuXtncJSlW5M7wHnF0ZNz61SqxpB66vmUK3HWMzO1QR
KDh5khZW/BII2+hcAGEG/uegC26UONNUnujQXYAuCag5mwODy9M81EsjjgTMaWO3xHpEQPR4rwJR
gZLmnm/2SuwYyKaNY0aPJW9LuQnlZeLR520BnMKtJbcN8fGoRY7o7d3whK07M03tPj+kwKCmxzQ6
yMGGq2CHrNDXSC17LWcp3amvY6tm24YiJFBtivQvxWgwytFF/Fgq3oCbL45ls60STGfDVDSkbu4w
oNV0t512P4ibqHFBllZiK0zf5DkAJwK3LAJzNE4cIgJ+lycHmrqcfvKNY9g/GNUhldxK2ShQiyB5
9ulDKzhRADNsieAf5zdG1FqoloEcLVJFNxPMjB31MjUpzOMhUp+Z4uByfO1HHdiZAoR3S0TJub+R
oG2BNybPYc2TlvsRIiiLfvQosnA25lOIkLyK8Sb8Re/E/pchmXQkIA7Vk8e23IFMdFCJGLlN64AM
q7gPApvVAzTkCbBsnELwnMe76dr1XR16OebSDegX9dTgJv5Z5zYHRK3iLgsdFrnVg4r/Q+YG/YzC
nRTZoY5ZzL2vvo6xK4RbkR7je9Av1ABzoJ7OnooWCX9naT+D5pTptiCbKXdbVW9DaGsBwe/MCkth
R5RVGjifJyyucACd8PWNoJrxEGCmzevZ/UAlq842gXKnledkdEFjBH7WOCRC9poNu0jaV8oHDt50
Gx2V4yyxDOp7rD0PamrJii3CaNakZRFmyzYS89CeN7XBLbFnXO5EMPqJrcvlRxEvGWTWkgEFrbE3
fuqDXz1ibPDn9E9tJzts9DQsv4BVVFZF05cCovi4AtcPjkMMtkDgSMnUalQzax4xomoW6bGrSyJp
T7p2LnRYuAPIyBCWaZlN4ZUkeDJOv+vCve5vMB1jhpoXZZYo9PZQuSmmWJUk8xCAWhr91Yd3CXdX
8aEtlbgXhLPFgY83wOvX30bjVxDXlmZktlqhuJgQmE1Kb+NUAuHSGUbFB/JNEGI/b19FbgBsDe2Y
MYL/SPOtnu3C1qHNR9J8lKHLok1U7RTO5rujJLj4kLyEPOZFbQ8dAFDQetV5SyluUuNN0q28P0Up
4qa+N/X+NGg6wkM3aQ070TMSRumNIdVWiEWosL7L9NLSh8Sro/uoTVw9+dlJP/ISPySfUCfj3kv+
Psofhe59LEIvGAeYWHwMgzvygnLTdOAzZ9EZE0REyUrV7CU0maSiPfg8tUte2BVj6sm+YEr9LymC
2xsVCwh6dikIr43UO+Eg2ayEI0wKM0uweywg9+iGO0W6r4etQHmnzN8zeAX13MGCV6NVcCexPyqK
E7d3FAhaIiKrZBtVdhCe2Ggb8Q2UQ2xtYzgGOb7gcQDsTt9sM8NrUrtSNyq/6YzUGZqXeLR5jILj
u2WRgSBy4/8fR1ey3SoOBb+Ic8QMW2Y823GcYcNJ8hJmSYAAia/vcq960y9xjNC9t6pulUz4GDO7
iSy3QtKkGVjtq4+dkWne9XibrHer0bLKiNXSoo1LWtOIPc2Jaz/p+7M9pEjvbfCq28ZbY54r3AOk
nCNAo3i8Ow20ismRQQCVe9kXIYYRrYjn9ephUCu/LOtTL+51YeMk6sEyvjzbD4i4FfJ5CDQ5fauH
PdOCEfasT0J2+nXJgJBn9BVmMs4JEwdJIjlCB4Xxs9rwVWNlAGWWbgfq7tsl5tvZH166ZoT8NRsJ
fEbkp26FYmNh074tY+wbENOJvDXDhl5FfR9ljJV/B9OAFXryH5Mps8KZxWv7IGJJiX4Y8BG6rYwY
P/vNfsBNKfYCoYzVeNRAjekPKsOOjRHDVzlj/Yu64FqN5yXqHaRX4ww1yeiRpBVehnV/vLsDFmQO
vkgUhzJD7eT2UVsnIgl2LkNTi7qyA4eZ4a9EnxyRNiy3g9HeNz0xSdKhGqI3rKPnxCe1XGfH0tn5
Q8T15tiwMuyezeh+KW6L+CT4JVozZ/72NaGK9D9yyZ1NhsU2RgPHd8kCD+MPRbgHZ8W90hTy4ddI
G5aTdNnOd4bQYPhZZaDBEkHi5l48gtHvBYYQwejw6wa7hmCDFCPyyVnT/dBT7oshWMBK3AVe3Ne/
05YifweNdlyDRZlhKfZVum+yPCzzxVU/y/Ti2NFQv7eOHS/kxNjenXa+f17ppeOf9SCjwg8d7TB7
IfUyT+OBtqQovXi9qfPbbx0WVrFu2cY9PwxVGTyza/4m/z7Wv5LdlNibxru2Hi16bO3DgO7N+nbw
y/KaBuJROVFJwxUhCd4LMA+9eWETAsuiGRas7qDtSjWlc91f/UlLDdjnmww86MWcvwTgUFHUwTKt
8VL9rB2CheKhf/eLTMOY7F49DPSFQ3FKbPQQ740dDijXfkhuevFoZEwupNz5LOaPuQpseph9bDXa
aDlC/GM0Fl2yyaQM7S1v50BDZsHVWB7jsnfnpxaVf/QVvIWfthQvvZNvH+heRJVZp/7UogNt0ePm
qPxTD5uxDvMVJG4M1tKH1ditRiTtxLX3fpfizJfmKz5ApyK0VZVzQQ812LsewM1E7kYLI/YWJWl8
11cMWoEFY//frg1d+e3C2Z8Fw/zsMG7OzQEGITJfj8o/AjdKeCz0h+nbdsJhL0wUe+TTS5xXD8Gp
bUh+UeK7xPp42i85+wVL8et5axL5pDiMHZwRbTsu2ogYO2e4+G8ohwTD3aP6gYpO4ILlIaCqD/ZY
SeqBQLBh5Qz/Mfvh4xUqcJsgazto7dh8m1GoZAjZfZe7ReL/bHW0oiSsOfcSktcfW+oXgW/lmpG5
JBi9ORgR4QUPbMwyQaXuVGY8e1rgYUpPKU7gvmLZKFNNpPxu9PAhR5/pBvh7KwwVL+v3in0i+LwU
N2N8cdTNfG9mqHin9r2BUXEVdlY41pG972dsJuOLEr+qT6z1NNQJudVuhEOuMKHMfez+dP9AVyOF
8gy1c1mcNjTk6OLcDCoZu0wxAzqxh5a9OKg9w7KJvjf1oDZ2jZb0LNLqR2PsF15Gbh26F++1PpM5
8PtckFCa2dAE5QXxYd4c9nNG8kKc3e86bWTk4lV4H+rAOHAWrk2CK/iVyHB80+qsZ2f2YdvB+q8V
MJvGPzci3A0I0OiGQP7q1/7CESI/B1ObjwBu2ME6Yu6yUht6s2RbHi7bcy+0yh2NWBeM581LnPvW
R/10bX96qCmAGRipJp+/eBMIh8f+8gYPsiPwVLeNuHthYt/6d5e8VzDBLYAuJlvzy7SwcULgcjbD
TPHG5XXI5x9x6v3rvITrW0Ewl8Z1a8Ummnew79VxMUPtICSW90wIjFBxv1QbViykWK6DqdobR01b
sE5t/k0gC8bf9sgOS/m/CPupo7dxKXuR7sT63jvYu/lffayAc237To81PXWtTE4hMc/jO87n8sv0
cF1hn0Z2RZsXfhOuxamq0mY7cedWb2dzuCsv8u2bUTThsHMxA/cxKqQn00lmMBDR9aSuP0YfcRP3
FdyZNd8wxIgC6Z0bMufj0sQ/QlWd067DZgndueKFOC9uIxM2wTiYvitobT3txvXQ4gHYGDy1n5HB
2r4QcVlfCuuncu9tHYivWeQmyTeF1v3VLo8SntT6pdpiw8fNGw0QgHKsP5VhUXKsXO1VmQOV80Lp
fogRRm5ID8OAgBn5MOKKUGGH0Smy0NoHM67qC/mzIPyioQeV1cUbAn0Kl/flAKjG+FtwE97UHK6X
er3OMgR4IGSKxMx152OOTjCVQvVfVBGetqcjfjnrasyG2QpzRxyBZoiqFxMfQCXkUXLgc2e5hzcg
HKYO+ETo240ZgS8Jw9QF+nFP7/RcaDnD/WPRw7ar9ryN16ckaunC6VsedWBneNDIUh9Db8n7d2Aa
+ltx740AmYs819x0vPcK9S1w94P2Vz1GB0F5qYMarU7WBZ6kPGuNSNOvGBCnZDMepN9jEu4uK3zJ
XvF2bTE/1zg6hb4fD9R82d7V0Wt/3PKwspgtB4BNiOIzkPpR32wV9vUJ1lJDg4cwpAyGeRKXeTzQ
VOk70zkUx+odz3rUA4z0z6YKW/nSyjmmQh89BbxhcJX5cd8inSefmtRGfMjF+Wy8GH07xSi/xuiY
CyerXqoVxuq1k8pPYBcbD8cTIscUz6BxB/poi3Tk13X+q+yIXgsj6DzY2RkRXvTCv1sFOjigByn7
2aqwQEXFdI8kuR9Z/AMu002f2IlTyOTDXYzv6aPMkOXeaen6JvCs15OwEViUtagDq7Zf0HOh6I3t
3iE/hKDqoF2OWnsLxjtIj8E8LQAJlssGj7ktlnVUaZECPAHnZz2e/klcDDzHsKg3aPSAsf9zDcB2
zo7sMMbSn/V7QkWl6XKlEqSTmY2h6ALxuyKrnAfz+Dy127mfLyCvvavEX+kAo3GQ/WKHsFYBXDhH
bv/oz9o/iu/+o63QjNA994/Eubsd0AZ+Xpd8SOkY69/mSSD1GsURSTWGnoBME+Wen52Dj8YFE/8N
z9uBZGLIt8j0UooR9OxH7ZSCk5h0NMo7kXc8Kh6dBi8qqmeFl+CDWU2mWTFmIMfDOxrbbrx8PFtC
/9U8oLr1Xxs4AxIUW2RLgLWBupEi7rVLox2BA6CFM6dEp3uXXuo+7HbV0RzeXe+LjInF8JhKHL8J
cFjYNtjTfZuB70+5c6YvRZcZr52dljC9bV8KBO1+wwgUGJzRRw6KcdlnE7oEruFSUw2+2BB9lQ/s
3keZKWs9ZMUJFx9fgcAFgriRMj+UuevtD4KJEtz59jBVt+urIVPbJ1EImcLDIloEe6vE3jCM0yEG
0wI8EyhffdO6X7jABDNh6VYCGLLqsHBGuAYhYHSagcbGzvYMjZWJUkZc+C4ecGbVO7p8adI7e06T
r1CBday5eJramUqLTA3ZxbodMNc4eMN7vT0k4NwCmI7Qt9e5/3YtwOcWPEHLm1NXgY8qj22DoFAs
XbzlavB30Rih8o07qAsgdt1t874VQo//z6fCwiEU4KG5jaEkn/qSY6rrsRpmPgrzwuQbrXfV8NLW
aeffZ4b/lB8av5Bt17oHzF6RvsAZrbmWZVJqKqQr6s1BowwRV1YwokfAxks/Xhp+1B0NWOCLX3zY
zVVNmTedje60ljelYn8+eYgymjr4YA7lcdL62IK4mdMPk77M5Jti791E9EKx88hbgcZ2HC72ZAWi
N0K2fvJiOErxJtHBri2NiEZDHS/O0q6xqX264iy6XLqZ4XlvC2mSAQddH/yg1YHM3XSsDhrr3ldv
1Lczd34RPiadKuJ23lg4rn8tnol+7ugrhVGwmZfLsmO480XfRW6BxgTV1JJQ9BFUdnyx9Yd0fwZe
vnm4aQrzw+8w8xGaIY0n7EYYxPYyK1ENSguJSj2NOWaezfVyyxdZ1XpBgV5Z4Pud4JRJK5D4xr30
3XuHVmswi8TqTtp4nq29HN/n+r4qGVNyKgobjvbvDI4SbBKvrmpiCU6oaTEc9U1I5mPjQ5eKCUdh
gaJWrx2DPlbeRpqsjpHQucutBXHjC6ARGLLxfjk3KC6I301KXNm1pZK6+PDtbmfrGFcmGKVjFoLL
MF5cAAZLgwu/FB8j1F0IONr5KwVMg2GjM/sdBxwsYBtvoTwSzQphDhfQGtabNTu17avS/9mqvyHj
I2qHfc8OW/fnVQovVhtwTLKOreW2piV6x9OxtI4Gn3BQ8MeMD6M5zrhlukJPJpclnekGVsd2m74e
POdaOfjhWB4STf8kVBJHraE5Z8bKIyzKRraDKFv1ZZl4TcF6KYCNfgurMmAnLdlXM+alXnuZtD+g
o+2zXS5VYpE/s58C1vaJWbSZ0uu906iczrj0FRAn4BpTgw/D6kyv5lAHx6va777rws51QwH3iwXb
e9I4dLNoQrM7A9kpMVDWw/Ipigl8qMy3ZldzBKMDy6rnpY5tv0wQ8BtX7hzKDVi5g2fBNEyCBZZR
sSrHec48LNYPZERl6w/0CdYyUB9aVeEI39UyZyukd2sJDZfhpxJDn1EgeBJiP+4nfEHpo591vVct
UhWdMrBW5NYNN8N70AHEr3jYVZ/O3MncFZSW+b4602ltId32n0vYGotBYyl2NeeDbmd9fWOYdfD8
B2vvl8daZVp5bvwxmrrpQDE66pOI8fAK0w47wJBLX2WkfYjazHqXfbFJ3zkYOGSDozu0P0TVh1GK
2HCbDzLP8TTpl242r6sxnRxBXmbfjX33WDdGVDcmdK3I17VawBDGho6v17uDrJ3d0rDIFmLOxCx+
RDXxUGfdH57CzRYM8xixHkRfc6MHJWWXyHfUymQSGsBg3EwTuRk9uU2+PJocIR+sAd2BpQG1RrP7
J1x+X9oqxJrESQhcQQ33gt498GrbkRpL3bO5hrOyIxvEA1pThqjChhlpWTZoOcB1Uf0fp0bSDU2o
AVxZoHqQIP0qG4byvb23UQOU/r5M02lwJqBKXcypiMwSDAnihD0lg3bBTFWDrxrA4Gwos3MXtytu
42LMvLLb+3iVPD6Fo1vGFYUZmpkO8r6i7XfBDW7WWV9gsINWliv8Q/uk0wMzOHIx1rhBUPxCh9DW
tgD5z0G/fojpCtRQWm1YAFgFkQCydjCSrX0j5bUqor6PFoRq1Bm4u0rtO/9z2ACshTpASBBUS/dq
mIlPo3kMXWjiNvRpcQdAsg9NO62bo6Hl7pBX052W+BITgdIx5Q2JVj0v5XGDZ06JcQNDhvc2mVet
v1I2he16Rj/kwR3FBrlIMm40Qbt9YoUWtqdfvvNTeQ/rOXNb13L8WmU6oO+fGhuFHLM8vIzMkzvu
BvPDcWRYA+Plf8YkIqO8eip16KuPJn4bOmz7RkDLTEx69L4CKa4MFHYOVD7yyp2jfS7eNwBCKg/G
dl6BYqo3jeYemMUGcp9ZBva4FzDQFvsKz5JhRtW6c+t8+ujcu0/bP65Gas+x5U+hA8cs8q9QB93/
m0DVWJD/tvrn5p4r+i4BxZmYTR6b/s8YfsAHCi5izwuNtowLGOCUFIQlJv3K3jOCN4l9meMZFKhb
f87iMJn7giYYU3jzj4Mnc4uH43eZDqiIA43fLMzOQPo6XK/HysyE/s3QWcjppW1Cz8KwMUYuQmEw
HhvetQEXMrqPEp1RTY4C6vYhscwPzQOVB6zZ1GKpG/uxRjMLY+sKSbHXEeM6LH1N77HglLMWoKG8
Wx4oE9+HaCnGBnes2A0nxAOvZ1OEN4wz+EF02B6QOzdpIBIqxwojQx0KcHWVWmJw/Y/Z6qPJBeQv
26B0sVWJprwnZqThKUsBogTfusLX4g3dsdediKJ3FY6dc7gyDTW5VMu/BWXLRhK8Bhq+4jzWCxb0
zRTAA8JcLmrZQ94RuN3fbLxs3rXe0mHYwy0k9txD6eaef+m966guDoRAW3NoNTCMQNH8ZxP36s+7
Htdt4fKMUTesHOskp/Ksr3MZLqt3aDpI57Xlc9GHpOTa3R1gHodRsW7HT4eAzwTeYXnXicFK31Ip
XDkOlFgpB1ysqL5zdQ80Nos9oLtDhXAzSGq9Xv10VRWNDuqJ6vPC9t8hEkvHui2irbrAWiSiWhl4
ywwyYsrdBb2yaUUmHu7zY/hQLfiUhAKsMpFubNoM7cAMqvx7HaeoeU5AE56TZiSj82sB1KkNGCXU
v6th3iTF+SlmAPrPqb/MSn1+HQD9zJqZU707ddI++pWZyg3w/rCe1v5kD1pSafVu0QDWjqWJECUj
pBS7ilzmBNzSZOvh6NSA+PCq9JIFNmgRpDvnakCIW80PRHw8P2S1gKKafyz/gy3saBTAjxU6epuq
dFbNucIZlwSmr+B7lhn3lcMz6dFkhsCi1FESWi/yZtylQMMGkAoQyWcEzNLSjMlCnIAs3e9YTKnO
YHfi1W/a2oWyd0BMV2nnzJA0QZ3ku6nPxsukfbP1l0yQNlRgxbTq6HZV2C/ipNegRda3inVZOZbw
lGOfYqvfnueN9/UY6StLRygcDAgaOkSnNuDjHR6USJRV/lFBxbDofT5pyACZ511nsaOL/mOB2MJa
zV2xwDuYzlEhvddtqu+iobsavFDTVrHQl7hl2nMGuZfem5o+lfKAhk4kRYsX2aqN1ablVjPVibEC
et0GUCraiIPcVMveWtDCcovl2G7fIU7jTZs/jBpErOivTt28OcAtqhkTQW2sEJlYsP4CtiNHCI9a
55Vs1sFuqiNTJuBGnPXNe9SjPLn6Ux0CepNMuJSHpBjlftG9Z8P1UZvuFZrCg+1xoIc81csxsojx
KXj9RqDfm/wi7BQepE2jYenBKwxA7VnemKAs2SZOnjGeO6OIinl7bTXIS8RS7LoBsXioAZGukXvB
RSSJd0AwyL4a6WWr2qSi7KDwt/YzhpXZAh4+5N76WdWAQWzMU6yrwwl4sDmPP35f7ySuDQ3kVSe9
3F//ddqQCxtDtcedX04nNy4J2wIxluBv6Ids22RawZWPpHsojBj4Ixb8Ri7tlA08tFEA166/tdMW
KpnbqoqW7YUvJ4v98WIOKn+J8UTYchqXu4StB0SfDL2XZp5sgJZAXxAHPw0PHZl1phcWsgl1EHSw
9QpcziFG2An50pZtjJtkq5ecYTxaPB9r1iVQrLRtgeu8wMg/XPUMLsohk6h8CwJZdS+szPk02RCo
WeLQDjfN/5iNMSuKlPXHYdzXhgXtj4BUjkS8+RgAkhfrtXReKBrZuv+2Nqg59qxMLLA1mNoWKCU1
BZ9WiC5bFOPlugBs19gMheTRqN79EmfA4eDIwkVLjPGHWR/UztoRdx4xQvu5Qj2+Sv20bFZcSMjI
0BhhALUbN6nEkvhjbm9RK1josynq+XcNEIJieE9B7whgshJJgitOu8Nzz/gyVCj8eASOb9b/ymLf
ze8SS76AGKZp35cibAon8IEXyqMNjKOHwx285+YZ9ce7uQRPdcNccUcx35Zyb613o3QwzyGEuTRD
tMZecxmJjAbKQoIeyAdK4DjaRfeuHMSjjrFOPCUMrZ0uC0LvTSgT48aEVaEFpSFIW4FNSmgd6yES
2uvKjl2N+31IfYwcy3rVIatpAUm5XYytiGiBSFBNN1WYQLiHZCMg2NUB3k0p3rZAB/bc9XnvN7vK
hqoFekvVYhi7FBIBlTgqLT30ooo1ZUbFetZwiEjdRL68yznHHBQoiQYPcpPNbs/NWOe0hdNu050k
62BWdQTczgX86pTYdWWbMwhJceRAUQJEZdfGqzHXADaZcdceMQhDLAnzhybFEBiTAY/BTFvza/GR
8wgIGUl7A5yESduGtCThMkNuRGnEayg2lz97w7vV9RnU4UfDmq4GuABTx0KJgwKNzHYlFfoAqOE4
vcJofs+m6XPbvFj5fgCxTSAAwmt23DQ/+pC70JwhdiXk4JEXU5ykQHwnLJPsaUtGH8EWrbHnzIQq
FtuzkwLxJxL82flgQBS4Iq/Eh9XyBC2Uj4CvDfLoZ/VWBCaF0Mg32ptdiQiCi5B0GMjwpXotmAAA
mLyVDxtR2hW++aXOZtC7ojQhbgUl6Hz5RKaiA2gN9cxsWJH3VIfNkDgBdBEOdHwDkPkS3LYbFdAK
+AoUK0oy0o4OpBxTWn1Lc923KwDggsBzmrTZAAFiAeHd6Jjh1NvIjYJDm1hCY3UB4AJU664FtsO0
ZQufQ+O8VpgLrnKDaqSHFpkeir4LXbc9mJMbNS42+sm3ZwMKiU0/2iSEPwId8oQ8Jy3hpYqYZp03
bTg2npM00gwcfLE2RvpFGW/VokIPPxnko0YbyA7dmAGLJeJ9NLvI3ODSCUJNbWCXT5W5hQPkTyVg
YR0zUdcVmcts6PAqPZ6lHghm72ElCqnnmiko9eBLhGhBubdRLkwQLiNwqpbFqJ/gvF3wCh5+N9Sz
CAR8Xqam/TsiOay8YkHuJgVknMI9jhAHutUQW3gc0yAyAK3STHCHjB0PuWv89l0/ZGVHb/7WksR3
ylTvgTNjsfWr9LWbWJevxcKx6BGvHTMYF526XqOZthkidgD6TT3asaXh6JaMfNJRqHxvSSB67yKF
MbrVNWjYXYX+HvHjQVWjekwj/pK5t/3IGQ0GoefchRTyomLUbgWb0QUMxr9eEEzF8/hnzda3msEz
KG389AjHVLeVB6PTUf5Hh0BcARGaX24XWelnz61OLSPvYvSzYZpeVguQ7QKwTnYMnCLIept7Txme
n7oGx7rYRP/pDKAQ7AMwZRezEcO2+symxQhLPIdwqdkO3hOY0tZRC4QLVaBy6j08Bw6NIXf24EID
j9SMUC32EcsaT+EcpkejFGWK17OOhO4WoWH3KnAl6HaH0fPQr0ZQettJNM436CmFYd84DALcZyXo
zV75GBETv2TQIcTvty/uG+/eVmWsr4pg0viNLv0rkDIQuNwPPMoyWqzfxC9+3IHF1DdAd0Ma5NdY
wVzpi+3QozOsAEPr81pML0MtvgaMoLy038fVOteLfaITlId6fy9sdheVvWucwooFROdNA9UX9GbH
UgzQwD5r9FiqsLIavE/mmJoKQBkWJmPdBqncNd21WiCUGmo3LGkDpYj4sioAZLrXppri+xVxpxA/
Q3PtGtZ98KantML1A9utrtbUx610MmOcTq1mZarvMrFqqKsrAz6l2Q6IDP3RVmXmSv13aSeV9/Pa
g+8rn2aGFepo0744c3+2HBdDaIFOfLBbwO5l/UU1jlwmq3FAQFgUQj1+g39PB/Z5G6H0kRe+LsDM
kK5ZTKdxQk/hjctZUasJm757lfMM0SokxN4w/nhOd7Kwo4Ftohuj9IINDMz9UAtROArqK477MLiR
5ZDXFVBUtI2447p6w7su9bPV1mLXNl2RSE0bMIysBy4s/GDO04FubRECpgPhNdWYJufp0I060N6+
2xG7vM7Ev8wzbgdjGf5IP1sRcjXNeLScnxUBMlDfyfLR1EDcw2HznBstAeh4Fn8dJ1m+NBj0LiUh
1IkFW7aU0AIDowJi+Wb5rg08YQA5YZhEHLfVaVgOo1rEa1jSucKPQt43htCNUuHprZxskWLokDE2
wbrEBhHQe+qDOLWR62XvXebaNw7aakKf7XttFWku9R989Ef55rZw+nkO5xofQME0BPLroF6Gzspw
Obj1t+GUMzLD6Gj7cVU1yEdEdCnOBu5yqitSZF1BCQg4jiEIghqz+R76ugc5sNV8P3WdzGHr4icW
x40oC2Coq0md8+oXkDz16/ymKnAEY9WAsNC9KtEwdEVThQuh0ExyJ9rS3teS8RxHYQtnQ+92i1J2
zBvppxVsdzLPHjfslKgKNypTYTN4aJYgYFF7PtpLxOcJ1kUuAt8ziPvazAdEF/Oxg1uz8wTdvJ5k
vj94qGzGkCrT4gnZiLzhLAD5d/0l48UGLKuRVWyblXddQB7gHQK67TedFRvKKSCHFQ9r7gATqrqK
sH6C4QDpAtii0fLBYUXUOT92WSV2D9IdGx4ddNZzYwFds6xfd+0/TAaPRQmlcNkCF5kOQ4E+bRv4
0QGvP3dwN+vM9acsrIvQm6vVkxev2GAIRZF02NOWQOM+7zQYPaBlbh3YdgIU7mf0wGKgaCItGzpN
fLzBod+LXv76pfNBJ/mnt/4cNvYCMyEsq+iB05pQBMIJ1G3eJXZUwXZPq82vVV1bMPF1xUzzYoRa
G3ANaX+xc06cHOv7FdY8xlGVfmyPbIVn4/RsMCVpxbgDdI2Wdl4h9jK6vq1O2mYX7NKUToFxuZgK
l91N7mDEZrO2Wjvaei76WgjJx1ATVT/F3rBaXjoSdzOSaoL3/mnoqT9D72D5qDqeDdjSW0utnwE1
VdxPWwRRK/xoHXsKhcHB2/vVAgWL4TLnd1vRJKfdNHhOZvP5WbKEoU3gUejSQX7CuiVaVQ1BNv5v
cE9FOTGUdtbLJe2rci3ytmrXIWQac8q9sc39sXY8Wh19T236i1laroGFmgJ9E4PjIAib2mppTmxW
rND9cKikan3Z1rheVFccTMNakMuwaNt681oLaGBjj7gnh06YLDGnllv5ij8CzZtZ1vatcoUOJqZR
ukrreVzdP1YNwC4b7GRh04IKfc6ZCdPQsDH9CYfIBuKaTCV3+oNq+hEW240yuxjZPYufLBPV0SY7
q8PjUgDxQnetmeN7ba903Btm0WGTptXKqoC0e4IsoCBzJxNKzGII4XU6gz4CooTLwhz9KbasoXV3
pqRjv2e9ic0zinI7SzIxvF/+sh6swcEdMiHVRIdGxQMguBWTBY+ifqEc4pUWEoDN7i2+m/taFVGD
eQh8rEfaxs+4s47bBW+srDEDPk073cEB8r6ZvaPHhWtix0C1k43Zx9R0L9XRVpGwZK3/bwakDpiw
AkMVCFxGMmsx8I9QYlelDW5n8ttITY2coqqlT9SO6+vDQ2celISPVtyO8/pduBY3CHr2yWMvpMSK
3G1ufCLuxQSb76s+msCZEMs0DP+8RUhMVahbPKsm7BvlSz9DjdAqjDKR23Ha4+1lUkTVf6SdWXLk
SpJlt1Ly/pGFeSipzA+fSQZjJmP4gcSIGYYZBmynl9Ib6wNGdiUdDnE0s39S5GW8F+pmUFNTU716
bx8CYu8GMQJPyCtH0XhRDIN90ztV0wO6DIsJVpwzewipQA33DQwr6jtd5hLQudBr1qlrPHnHrBxT
urmmcA5NRunrrrJSs9iZesf289Os5KHM3exjXYswv3HkoJcnYRVxfdN0Rey+ikaF2GjT5sw/5J2u
0EPKzIHylRfqyinIKZQd3dys433ieoJ2ea+Z7VtfuIVzJwqTskOQZPyvKKpcfS/iqkK31If8dFv7
ae3dJviOtW+cgBYEzZWW+XknNTNlo9ZOoH1VnJbW6CS2UR2txCy/WSaYzMZORLMrZTEC3qHmZ33x
G1eX1cYvrbH9aI4KBGG6SYdzbAwLKiZXqOVdP05dQz/SRf05Tluzf6NxX77uNUO+yXtPHQAzuU1w
6OugMR4Ui8bPPsjVrHqVZX5GzawX/Ze6z3oGbt3UdmhVJvTaLSbmAlQapI0SU1fqAWhvv6nsoxOL
EFSJZna88EYahq4e6/Qpyn6MwFUGxmOtBsMb2Vr+YzKSrx71vhLuSR2T6EOdxVH3WhumevbAkKOy
EaUfw0+sEBa37XTA4OK3bXVv6YOVPjCbOYIITNOWGQu0U90bH4WHgxW31qtBjVTxgTFYi5K8Y7EU
nRzI2EVWGnz3RV1pW61SVWtHOWdw7yGtF48R03vWq6KNtOCzqWTSPpB+9xRqmE/ttkJERXlDOEIp
WBYmSDfPy7XkwewrUDiliBlfVDNRAd3A/5O9zDrP38vaL/S7II6s8miJpjT3XaeIL16XczfKsXTi
e68rDPjICiYBtn1EZ1V2Fo+nvE64TVyvSGiKBmbu34pcM0FeaMao8siWUbn3VS8BGWH4Y3qSgvcY
sOrYpotfmKG77UuTGlVWS42naSvT/pC6ml/uzEgk8nMlU8PbGL7LGEPC/CaVC19ALeVbcRCfWq1K
mUePeUCcGj+/K2ulPxZx3p8CgPLNMUjiWjkoZiWsQ+ZrdkBFKaAyS7moTqJbBtfi8GTJWBR093Pa
ZLU065p8h+Tr6Om1Kk+ZVvN21XIjqt6bEUYIAVVMzUhL+vAh6oTFfJnWkfnsc3/0YfVzDGqbbU3G
fOeEkmlgbkglPVVjAh4t7DKlPUh/qJTbPDcCFwxDZiLUEMkoevDjCqV6i15LzXAQDU4wIrmjvzFC
rfg6CO62+8zrg591V3N7M8dZ3o9NKD7XoQo0IA4a96MUbuDsh7hOPUYkXeZnAWD0vBRj6OuyW/An
APNU+I2je6q/mWi2qjdNdjQl5diH0UuoJOtRZiX0F62q4kDh+tDFuNzOalcA6bBH3QCt3ReD9hDE
w1DdkHXqzs6tXGHceK6fxvswCVspXtNkDbNqoyXa2N80dRkOR3r1TnPTDLDr7mJL9jaVL7czbz32
k14Hb83wNkmLoDx5BAdokyqRlw/UFV37lczNVt0N0mcuOXB83pG1EgF7z8Ku/+3glDyydJ2Js0CM
GSjXVAcdk+ow4A8yUw8q3a+DkUQUcRhUBmRnSqMr31Gqo8tmwINVbhslURNaZoNFCVWqTXyAKS/4
qTqDqd8JPZIKHSuHyZrel177oc6z1OLMGZFzGHpL9KCF2jp8W0h8eh+YhvxAA8TY19mo3kE8m++M
kLchLNH0acumACNlq4H2aDrlaDDw4bkRIw4NWMDuvRmnKaNl0huqyWbrvVds3Ww+iyYNzd1QNiLa
BdJB/VlPOC9HIpH52WNfJ4x+QFcvtywFbFjnaMxOJon2rVaGwD+2eMk3Y5SN/963GkrwmSFyZhGi
hLaUqfi5eGukEf0FvDOnz9dmYZg2ZMj2uMZRd8HFYJuqoXlQDFiknRfSa9JXPGG6EfwCqMlROa63
8a5gemKTP5oHcgrypHvlj9H//CH/K/gl3v4hraj/8d/88w9R0OULwmb2j/94U/zKPzTVr1/N/bfi
v6f/9H/+1X+c/yP/5T//5t235tvZP+zzJmqGd+2vanj/q27T5skmv2H6N/9f//A/fj39LR+H4tff
//r2M4sYCK6bKvrR/PXPP7r5+fe/9D8aEv/53MI///j1t4z/8v5b9S0P//f/Egv/1a9vdfP3vxRT
+5vjaSoSkLBhWgZSSn/9R//rzx+5f3PIbfkWzBlpKBBA6ZWLqgn5z7S/TRIIiKs5E3+Ko0IBUYv2
zx+pf4O72jNVlZ9naqZq//V/f+DZZ/jXZ/mPvM3eiihv6r//NWMYmcg1Ldhm+GtcBz4Yd8a4HSdW
gs5ayVwPbG17K+IBUNs+dZI2wzvqVt3XMotPakXnLrWU9P11tosZp8aTeQ+9F57oNhswbcFzVjPO
gyYKg4aSFoGQqpnsRgcmPTqGWOELWjBkq4ataq4D75yhz9YZJJJZEkFxmntannrBqG8L7QOIPTt6
GWP0tCbXMVU0IjXUGiHUPV8TeKUkrMaKJlnlM5dpU2+1pfX6+sY9iYs8o4b5Y8Ui+efLwd17wZ0v
8jAYLSbwzaPyo4XJL9v6J9ph0OutccEt7J07iVDAu6DrOo5yvqCo9Equ2gAf8QDW95lm3PRpqe8r
enyHlWXNqKT+LAt6FaQUPFs1rZlDaJWnBoxVCTgD45+AO75xFcijuVMPFf0c6NhzZYVBbRYN/2kR
QmLNMQ2a+LPP1cs+CKwmo3dkMaA6uMAkGbZ6IR3SkxVXnySRLdXVOdLneyi9kiQwwimQxXkH3ffN
oNMbHPz99f2b/pq5V7iGjXInmhQeYjjnZnhYeApvdPr2bp/blNRb+X30akYSY6EU36GVCT80fVKu
Ec5ebiJc+nAtmy4shESnyYWesRO2upFUhgpqjTMWviHOmO+ruNIfrq9uwekxg9iWp/PiR+x2xmWG
phBkN5PT07w/AJPeZVv1Rtz0H4eT8fa6rUunx9RkyMbl6VbNdtKhvNcFtsV0hWhpzbYyObSlBJYl
23TFAy8/mjE5O+txDQ2Z4BlVlgqygLoHksS0cbz7qopuJ3GxH1HnJAC4B/NrglDqGpvf5RfDKJGK
+I9trprzLyZMQMnu5PajP8Cck4uPrW/J3fVNXDCCABw+odkuMfeJn/eZW/Qq4Z2yumAknDawAEqV
Hq9buPxMhMBnFqZf8MxC67qJ4Q/Epj41eHRGIghv0gZWMCbIaWn9/xmbhQo4cigg6Xh50JHcNa54
I0toNbo0+Hrd0PQXnR9jVuVC1/fkDrBmna/KKURO0stoT+/W2pcgTrWT7druB1104XcfdMzmur2l
7+TCaaVbBiI2mj2z5xceg6ItExmFW76LMvlDBMMLz5NH3cUhMKkWXkd4mgV237ZCmmaCJZnpHQTi
6lfE7r27jCfZ9vpi5hRtxmRq0qtTJx0p0qjZaprRcJKAIX2IXOLxTVuZ5eOQ5s6hy3Jj12SdeheZ
IVNElRV/Gp1B3I/qvYQjyfAhwVj5LTP/JOdDzESDAc+C9kxX5wmOPqh5rQXIOPaK0j1QtylOttEk
R0fL3OMIZ+LW02kI66Bwb3Krp9otoUnb5mVqb/3etOHWAmrluEhRGT2Yies/b/HXkXs5mkm6Ys6D
XJ60eeZ70K80lrnl+XdL9xymGH1tF6Ydf+bPT7sANSSPRVzaIyk692ctFFkxtBlAL9ervnRqZ+50
eK92HfRCe79iFk7m4FBDkj/gEfIhTqL+9vpSZ0dq/hPmR6qJ1KgsLYCifC3lU5YUkJTzgxGG4OX3
1eS5tqYys7S5jqVOrwgT3rK5xbr2oblpabD5RrcNQu8EYv2YA6W+vrDpBXG5uRZvhMnDuEOm6+VZ
CNTSHvbNQWVw1quAu2t48X6gwh9uhlJR7wNrdPZx7VlvQ6nC2WDTT6U46fn6nonw+KfN9afcOk5j
PtZRWt5Vg268aSInalfO5eV+mNwCjkqShYQ53nD+OwMlbmIqLTChDT6HrWjuqppB+7weV3L9eQDg
W2PJxorr6RZ8nbMdUXrgbSMTECjJ9Xtzm+6oFkIxtVWOzVExXqqt/MccqQ/UoLoK4eXs/i5gnOza
DFEJ5OlzZlJj+3XhGc7Lt8/RbYO/w7VNzdMnIsxnnxkUqxrkOv3DrogegwhCitxMHr2CcfDrDjW7
DKblOLqrwv7sUIEhZp8bakXSgFLjMmigoDrkle/feMLvXsbXOFnhgiP/sFBO45TM7lLU7AHPRNS4
Og/sdZ0C+FIgE1yJPNOmnAeeSZ7VtnU0Ptk4dXYVmCnCfpHPkBez0iWNYsZbsgne7IJ/FH5xX7TW
azWSK2u7PJHnVmd3XVYEfu87lBHVIPsofXWa3m8/Vrp89Njwl/uFp1EmgHiX/Nt60mV45hfhkCuu
UgHVDZ7QJaDUAfmINN9f94qlNZFzqx5xhkeSMVtTR40MbwEO6TvN+1itmShtlG/AJMB76cJe8cGF
WEEs010kZw3aT/PnktPnhjsIbsMizX7l4Sh23VARRRVzjfh5igVzDyHV0vBA3pvqPA/OIN/HGFVJ
6RdHp04fk8j+RIV2UzO0C8fg9+vbuGTOUy20vxzTJNWa3YSFr/dRUGAuEj/HMWaYm5na6hRYx1xf
e3NefjJUdlzLQm4HS+zk+UGO/ShQQCzlG02zt5mvHJ2eSa8s+ZWYD9dXdfm5iLhTyYNTphE6ZpZ4
l7W+DEHeZFTc9CJCAFFkJUOp0Vpyt7AmDrMFN7JuuBqFlvM1NUMZR1FHwagRtCw3BopCKjwBulrs
4szO3me2yRjQi1dn84AnPyJvJSbOgohv9L1tKGYGrX+kb1vM/IqJ0Kew8KuVq2thI21zktnzLJuK
oDn9+bPDzOfUYF3lOQOVTLW1ShcpgzqNdgwWlCt5w2WYt2weTpSQoJqdguO5KcVMAeyEMG+ZFC9P
aPFZe95r5peX7x26zkQGnriEqdmLPbBozQN+43g5dNYcAGrFHa3TlbXMhV4mLyexAAhikFi4rjvb
tzrMPZOuMNlduqPWjlhB1J1+cKUcs4ObAdlZvfTnmhNPJl1qLd5EeU5MnJnUg1omWQigyPeVlPOc
R8EWjnxxINGHNlKr9Y0JFeq+dkDiZZlS56dMcRhbDXTT+llXE5adxYCM1HrUEPfUQk2PyTwm5ixT
NIeuq7NmxZMvow/qjbZqOVNt2SKUn3/ziMlRfzDD6WvYzdbIyocQytPG7j+0NNABwA7hSiBfOK+u
rT/tkcalcZGKNdLPwGsIaFgUhv8DGNF+GXQYlGQlsF7e9LwuuAQppYPbMJ3Z5wDzSZ4x5RMOIO26
/FVl3k5nUrGJIZ7Idm15vO7YC8fnzN608GcntRjzPBE22b0ZShgmYNYJQi7F60aWvhdSz1BO8zDH
CWbfy9IjBUyFNz2aRy3a0iaKvoTZgDRbFnRMQnq1AMIJ9gPM+XXLS8tzeE9YNC7oX8xz2r4oPSCv
HCiaoq86uBaoD/z+N0yYOpk6ZV7PfCr2PdvBRKHrZwsWV4xlvMtCi7E8s/t03ciS/zmQmlNwMKmL
WrObKcukVZQNaUvnMCFjSZh8vK2jRacG2O91Uwse6HGqLJ37lu7aPNSlXmOXvl7D52FDxhP2HcO+
cXfLGOir0IH4WIjsU5MQCq+bXfhSFPA0VMg9ICy8488d0XHjOBc8PDZJUML4FonfoV2sfKqlpT23
MTtcYy8odEnuiqjplL1umAA75PDDcczvQa8xLhVD39K8sNw2RVhAnEQPl/TW8ebVXnUAx1AW9KIH
JTvooXyo0/x151Xvrm/g9OPPM8DJzNRpQ/qaCtXsIuz8Km1csIqbpH1QzFdaXW+a+Oe/YcMmQVdt
qv9P/bzn0aLM6hByx4LKodCp5EQTnVhjhjs7TeMVN9Quiy0sxlNtWovct/a87kCb3Gu1oeZBYHVQ
qjtdqjJ8nFnxtyJ0QgqjWaymjNg28BzyV6TfaIyFHxkg50q4vuon4Y/51qI9QoOKe5knyixz8hza
REInKAtdKeWDE1XMYQOmBcTVDWWJknBtp/0pTuP4k2jblglzGapvfDH6X00fUfAt411+thN2kVib
MgmHbB9zXWlAzyoj3HTZaDI3lwWKuh3qMWXE3oq9j9Ko4LZrTIA8vPmCSblDzbw2gEujy+FsBmyi
AWQLmRKDALx+63R0XHfX1/50/1+s3Yb3HEFjjuU8P8hSdWC+hQgqhj0iHvvsmH8CnbWrNvYb/cAA
9Y45npUNX7gviAJTh9NSLY0XzXksyAs80FUyQpBIisfIkcgZ5nB3alkbfzRAk00Zeuk+XF/qolVy
VmqdZHi0MM6tNr0WV5rCOU3G6kMjFZthHRU8d5X7+7Kvflhl63+4bvLyzNpTeZdchlSGB6J+brKu
mMiOffLkMfDeAy3ZgGa5bYY1reYFM5x8SqMcpqn2Mrt/Xb+Po16nPjpGUGnBJhW2xU2orYljzPta
RDrUWFyXj8P7nULsLIZntu53iUFpTIH5YwN+83UJFhjuS3qRIGp8d3itOjFk45D5qJ39KWjXmtaX
EZ73qEU+y2nlOWDOgmBG8iH8il+QuQLEkYU8cJd86yLrlKoMM5SZ+iVNgOa/9DOeWZ0rIalWNsoy
nvJRUO+bbozuwGxVkLrGa3fJ5S2JJYc7jE+psbzZlyxHpU+kDk0LYNviTakaUJAlg7cm2LJkBj/h
zgLvwYec+WXjwdKvJAOPgvab3d8PFAWv79iFAZtLXuc1hcoqT3prvo4wGd0qnwazvdSC3yZUW3nj
m3VvrzzcFg3REVIdgBn0rGehm4hoZ5pCvyZ1RfA9UyFcmrrJ768vR1s0wwGeXocWpYNZPcSTtlIX
OSPg1W7YDnuIKx6eNPvgaNnCZX5r11vn5rrNi0M9bSHIG3prPOo1d/pJz/LO1jJ6mj4x9XIwbEKe
nDKCiqpb+VDLVgjEGhkMmczMExK+XgWclcmx6rGMf8jgnUlCeH0li5s31bg9+u7GxU0/hEodOz7g
nRpaMl7IDBGKlRN6EdvZLIratBbInWm8z+KCLEHpiTJEzqBo39f4mkgY5g1GJsKLfdKOu5evCJwJ
QtTIENE3mbm3DQ1Mo3hcYPA63AP7A3GaNvbKmi6v5mlRz6zMFqUXZQRqGJSEeQxOFtLJuRG/gvJ/
/wc9E4Rb6DtRwA5XelBLPsFjjncIlSuO1MyuJdA4JOug5l0A/W78gyOSx9EI3l7fxEUzJkeKaq1G
OjDLAkatj1RmlHiaVtZetr/joNzGQbSSZy45nzEVTj3qH7Q9Zg4u+sahqUv9o8rTD6oJNltx2xUH
nzbkLIfiQ/GkAppD/ZKS3yw6lG6UKnAO0Tf0NUaYPUvCTVGaDcNKaVnLrxImKZsmuV986smF14Lt
5UYamgEzChU5CiaUr84jhW50oi6MnkfwAPllCB2Nkaof4vrnS78X2AhSGZteIXgufWamZPKDm+up
phlXtypDKFDk5hVMBr3pFyvOv7AmnYksMK0EdVY3/fmz6FfGo9K6CtAChneGrYpQNBpC3YfAj+PT
y5dFR4zUf3oP0z89t+RUNLU1LSKpUdUELqDSMkeI86KqgVepFuPKwi6TqElrjr4/ACTc8uK5WEag
pW23oFhSZShZtQxuAhWAhMEI4PkHrqwoqIQ4W6S15ME15XDS1MBeWfRlvGRL6fcjNQTIi97j+aLB
E0Gj5tLvF0bNQ1k5ijYB9l5ASSxvvODFAeXc2sxzqtT2ulQD6eAOX5ntU9Lfmb+SB1wewXMT058/
8xdqbaJFgXAaf68cZjV0qI1UqE0MePZTV/XRPCqVvQjBUl53n9lOcmkym8RLFlwUvRlaFOeGE71I
Y1WhYd/ASpUz3WEiYhBhJoXCVzKHft3c7Fw8mXN4wOhUUKjyz4WtDbftQUozI2YC2iy9+J1Vhkdh
NCv+MYuaf8ygOE+rCcQrDdDzVaVRIkXJqBsMusyhlHDAwNDw4pWAObG4ZmhC0JOemahB4sd5jhoB
M4XGVmjF20CbmAGRNL1uaH6PTouhtOsQT+jj8kSa5Yg2LXZwFCQHcTvqKFAFdmHuwq6Fuy1O4TZn
GKFGKkVFGQTiTf+TLNLxvgtbAVUIs4nvYwNmBqjshuEWbo/sne9Tq1vZjYsN5xKcSpgg0MBeguY7
33A44JSq85CXyHqkFrrCfG1F5coxvHDVqULKNYH36Lyh5vdE7zZ20+dQM6dVN+4YSXxsJ6oQq4aa
LEzfmaEVr3jrdPE9uxh5X2Bx2nruxalMO/vGSaFQnq3Jk4qugZ8jnGgO1cSG4JkT8rpCTu6WCpG9
D0fTOEaZOqzYvzgtM/uzXW0T0OaDzuEEU3STmzniEf1P3aIPct3FLr/e+TqN868ndWGYiWFSvvWZ
STQ7/0uvmi/ruV3s5fQbnkU40xIMmXrYiKLmbZuMt4Nuw+EYf76+lAUn4VhSTqdpOanhzT4ZrA5u
akocsZUxqlfuPYSx21pChe7rO6Mu31w3t7BzXPNULXgpPuHQz1fl5T6DJQ4eAsHbqXLVV2FWrqxo
isAzJ+SutXnvgkqh6TZbkbB6GWYjJnq4Rraj6TCsGd/QCoatxc3XsvalBT23NnO5dCwcsHTUoKuo
VZu3IjYmnham69Xjy3eOdI9OK2kniL3ZsmrfZs7f4UONXXloR+OtHmcvGxGYXI6q9r9MzNaiNAi+
wXlAZ75vI+iBlY+23a5MCCz4G7cM0c+YlH6deV9AD4uw4aIBta/qJw/eWVQYFcY7Byqmg6OsHNSF
gHBmbX6IRs8OqxCsgaxQgwsYbIODq/J/vvjTnFmZJa8dzCx+HWPFr0mvJE3ZG1ou+YoDLK6FNzVN
FZX0fx7O3VKEBtNrU7G+ghSn2ZmZsXWZP7i+mCUzGs8nk3KERod8+oDP4o4rJMJvg0JmJeU3mgEP
Q2KXm9yp1ua9pmt4dk55cP7L0CyFC0aj6SwnL+C1wFsYu09ldkS/pzHflE0E9TFZ/Cje0pY27JMX
NUFzaykqml2GH1hrLc2FoMGPAUlBHKQMN9eeht0PtPHI5vIjYBSEbtZhGG8Av52s3PyL+0stc3qj
gt+Yl5aaIM9tqyCuG3Fv7Ipcg5tChMUx7/X8ZSWl6TzzUiRdZT2o9s7LFrobtxA7kDwaBiAimBsd
6X4y65UTvRABGXqYcCGMkAAimjmMIUUYGToom6DsPxt2+i1i0vDl5xgbOAJAbfAnc1heGvdSdipl
5npUISCt2/wTU//uq9Az2xW/XPg+Ezh78kxqzrSAz/2/840U5urJLavC/aEVUJza0NU9FA0E29eP
2oLTWSoVJRpvoAHBk52bYnAjTouSnaPdNMGFkldpx+QuIL0TWlb9yh4ufKfn1p4adM8OthHqdKhs
mhONVR66pvtYxY74d2xQfiHhNGhczgEviYG4bufyuI7jIrQOaeXHwUEzJj7+61u38JXAADDRQ72A
Esq8gc5Iv63FNddI7oXtTVL1LayWvf8OceJg5VZc/Eq84AnxU6Vx3i10WxMhxZY1VSFkbZLW5PRy
PhSq/3nonbVANEW9WVRkYf+yNrvmu8JGmzbEmt/4KGTBMK+eICVAzFfq2hGGAAhsaJHCA2TFL8/N
LCItayQSAk+eZbURWSI6wrwXChdZl3KogptM6NaK0y+5IZLYIK7pRxCWZk7fBXUHVwpJhjI637S6
2w2BurKQhRyD4EpsnWYrCemziATt6wDhH85hqqX2uQkL57HXMsiSm6FyJhYzkKnbCgHYf+fj6VMF
n8jL6Oy8/5eMfVP1xfSMHpz8tw5ZyTb3kvAxFiLfppqFSKCmVicrh4T6+nlYctLnlmffrpIjzVQP
t6kBXrtJ8Crp77QAqSFfXbE0fZ+5g/LC4+HqMDxyeX91nUNGxU1JwcLYZzFspglDaadkSJjKLdGi
UpSQV75h53uYtcaV22bpfPCCoFABOIU7bdqIZ1GsraIG4XmimOL4DlCjmPbZNht1HZG/Ad2Y0Mt/
R65WvivRulwLoUtRh64JaTKYLspo+rlxmUXMvSvscqtbh9AlaUmqnzoM69c/5uIaeUYDgwQdRr5/
bqYLYh1aAp6xkWuGj9AfyNMYO+mpU5pxC6lF/LGwZXyT9fBlX7e8dHKI3OTelGq8i5NjOUrolRXQ
xBCxVPvr4FQQmiIr6n7Pu27lgbu0SsuGgoGqJGMo7iwQgOWq4Halih77dbvvKjc69t3EYdfXyV1e
BtahVCFNklZXPFxf5dJhsSZQOr1lxv+82WEBt40k/dMxjR/s6JcSfhqVD0OyVrtbXKADQoiG6wRw
nIXyzDaSQLepQxmlZR9GensNBPZWesi8pki3Qg3iPS3z7FCr5cfrK1wKsqR/REEyeEaxZ6YZdfK9
TCEQ0T0QW0o2EMl6SD9ft7LkLeR9PBi5MjAy81NBcUkrBxZI6gL7fQOkRIK6eJcYkLkZigeDuCvV
lcOxdAapUDK2R2kLfPz0588CQKoXYaCE0+HInQfpa9AgpV8Ga1i5QxbNgJ91HMqiFMxnZqY+bZ8G
mIkzcdAgcJLw/w5rcM2lHZyqZZahO1BezNMYV4VLvSvYQWm0zJylaQgzfxsUQ4li3MSzrtki8zZd
PRRrM4CXLgKKkhBDCHehUJzHMjsUdEEsks/eae078FDB+wIY3em6iyxaAURCGAP4xUTN+deq3BwC
RIupHbotXbgFF48ejRPDYrrii/OWPd7Oep5Zmrl8L5Bii3RClxL2NI8gETvpfgMnLSoG9OnQY07l
1yrSUYmGFaiGXCtGWeqUGjJCKhLaIoqXu+uL15dWr4F5eupSg9iZrb7mw4tinLCXTuZs3RBxexO9
pmJf5z28xlGuKl8VlHvDvVaZ/GucM5RRbbIuCHfsHM3WIKygKFYzDbBcHaAMUcN2+dMu0hIwt5tA
w1NCZabu4F4vf/RM7wLsykpEapsWTkLES2Vrv1I8+/H6yi4j6JRs4LKMS3Ehztt1XTcQpAWbrZf+
zkvbu7DPPkIrsxPS/vlvmMIS4ZpgzQDyuQdBlQWCtOOIhGEIeV4CKCPg2t22gbgZ4I+/bu2pq3me
3rCyZ+amoP4svOReIaI451jo0DCPdkmHokPSwdA/hgbKTE7aQbbtxeomVMNT3Ymfvtt+1rPiPs1R
4IOs6ntRw1Oe6Y/UE6CH6mKFCu7QbL2WUQYEfJyNnnkDmGIUybpRA/EHkw/CdN2bLFRefMWyGOqs
PGOnJsA8Vub0XPLWYDFJOiB2SBgKXvtlGH0w3FGiX2qjHKhthB8Mx+vbOJ91fDqNGGT8kI4ucW22
jbHMEI8oQNQnCkI1mW5U95YZtm/TuASkkSmfyQyCvVfDv56PaKu1sODtBjdGl6p0+y/Xf83SMdSp
CfPC5jbkR82+qTEKBXZTLuLCz76FDLnYO7in43p33c5TqeOZ8xB9mI8BsQsyHmwKUfXckEYNQ3YD
3PbhoKAhkXrD57oxP08jGRvUaWBxt3vlU515ylYpsvcyCcJNlEqoNxlx3VR2DBlrFqo7ePvlbQX3
zKFtYftvLUXuW1e4B2F1SFVYyBwgB9EcyhJlH6d04DPXYNEvamPro1O2aeP+M/o+4QaA1K0pNVSX
iLyQkOcoZqkF2iSpdmOakARYaniXKO0pqI1fheffRYF731beb0Z8VGQVJEKBeubepX7xueiSL5Af
l9swTJxdoA7WVgLnuM+bxjrWZnLrDej66WqF7uqIYEdZr/Z3Zh/S1almaYxYcUDJbAB4nO+vnncW
XTsedmmrxh/CMUn3St73369/xllwe7KiU2bHGHgcqgznVkZfAdDu4Lu9nbinprYriICEHDtIwATq
Z1GwNgU+Szb+WDQpBJFoqBAOzSxGvTJ4fc0F0EJ7fZcHOdpkTlfcBINTrPjo4uLoPDKFTAf9IutG
YsyDCZHF2UE1HA1ToqHlO8EbxW/bN5ZTr83yz/EP/1zb/xicl0+qTvQhFNd0fErhQmbQ/BZGimp4
ofz2fSf9UTWN+O1DeAy3v6ae4prpGNGqa2Pes0zrz8+gBDrhvnUi4rQvz+K6DQl/DqEpV7Hmm1/V
JPBPVdcWO7rJwxedV+S7xIuzYqVMteSw5P68lpkY4KUxs6ok4NMYXKaaM+kXZOlnb4xWvHXRd56Z
mN2PKZPmStngO35lVTdBYjWveFSax6i2h3fXD8Ycw/9nE+2JkYOk9fJFo7TkV81kywRv/YtsY5K2
GIltnEtimOYd4ZlFLUs3ynDjCArayag7++u/YnHBsIJxUiZ+snlm3slCk60yYTNLxGi9Nh8OZPCP
ZrHWDlt2XcilqNVzMnkInPtMUEoz8Ka8DPLTjYdkdGXrYPPVW0kU94tJHxemH56TG6tWX7dybUpt
ntM+7TcVMgjXqL3RmJu24pnT9k0a61ooIY1EnNsOoTqPbG4xjYEh1anvHFl/VcggspyqoN16O+nF
w0a6UrlR0OvR3HqlPLC09fSFXIOWAgXC+XOlMzS/bwQIRT2z0RtEsODOQ/vhk8r//fX6V146r9Nk
6zQ1Bw5t/pVNaE0du1Nwa24/GA6jFuhyVkPSi3gicqslLYnu0Kmg/bbXLS96OS9MxhWIxMTJWTRO
qG5FQQ1sr5PogaeVW73T3RKGzThFfSWt6aVEPJSKpoZHNNLzOzeL12BjS2GaugGccMBbaXvMbjrG
UKycTgRYUKV2v6S1hKm8AXMRbhWZjOnOVQxvjeVsacvp4Rj604OXutO5t0GebBexYVBDrLT2R9xX
2kcQJMbRD3B/xRQ/vda0P13f7AWb9Izge5zI9niHzgJkWUZpN+S0qErUCuoiPOYZ/Ei5LN9UIkDI
xy9Wosc8M53OFAuEmg64A1nx/OmS2UivKNM7qdOhVj0gIim/S0KJv69TVftRBW0bQsyao//XQfDp
tE7zy2qkA1l7ofnoUgUJiqnXd+HJm58njk8/CqiSR67MfswvSTcrk6CapuU0u693VYv2aaEguBHx
gNt0YQ8vG2RpORTdO957iBzklr51pGfcpLD6HkKniA9+KbytEpiPLrBCZID8YFP0gj6WZsW3rRrs
glzABasP2a6JZLqzWxv1Jcd549YZ1EPtQ9mYH5SiUjd2Dlv4qPsH1P5+d3mcHEOHod8cMvGdk3R7
9Ases8j+QuI+QueKInSToxA4RkF3W5jwaqm51aIjn3yP2+JDLPrvQBraXV+bN3qVCWAl2X0qjYdO
htvese+zuHkbGdkvWGoPSZ6gpQynqm6NyD/H6rs2rN5CDP6pKbp4VxlrMW3puJPkTZxqQP2p3c+O
Wq6nij1Mvzp2BYk53eUeHXHkZGDFK3Pt7dip/W9YDaE2sfskNrfMxLbZMQIit4bsXTj1FF858UB7
KU7Og15YmrJ3IbTdlOq7BGp5ad1AwLaDombF4RauNgoy4BgnUjzOwsVZT5vGeOr19IOK4AGo7695
F4bv434T23zi2o/9T8y7oMeXeR5c1SoYOk0GK79jViLlMPIzSLFAvdOscebPxOmJA6H3VMwbhf6q
EsnbwNf9txSNe45b7H/10sJ64xaleFld6snwxOxJ+9BmLn8OQ0G3p7fy6WZtdbiGXO0VKdNKI/ky
92O8DqyGTrESUrv55R0buUPfjnAaRsxb9HX+JWZFKwnmZfzEiDEBtdlGcFWzDCHWwiEI+gLnLZNo
2DRa2gX7WpWYFQmsrsxgmKW+GbJaxCvFhYX18ToCMwHWyoHRbGZ6EEOtBFJnC0fbf1WoutwZXB8v
/1BYofkKcxIjUvPL2E7QNSpCLuNUUTMEOy0tjHZZ4jdrM1ILOwkxpUPNnMTWvBjJNsuIbstEZCSM
/P+Q9l3Nddtst7+IMyRYQN6y7KqtasuybzCyIoGdAAiQIH/9t3bOzBtb3iNNcpKbJJ4IAojylFXI
YfXtExii9xFclIokNgVCBbb9+Nb/M5o6s7/P0pHotZ7FCH5/bx0JHZ6WJtggEFrE655sOlc/uER9
/XicizPzAUHHFgFs+f2t4vkxj5wKj8swNgVIvt+lqJ8d/DMsFlCgScJ/v/HP2mKAK4M/eNZf+X1e
UJZdaIQ+XBqPvJCmfuigHf3Jvr+4dr+MQX4fA6aK4JdDzB7gS4PrC9zOaMkr+Jt9vHR/Xshnus8/
U3n3NoSBVaIKYUpDvAbBWDNGzXhu5MKz0lsC77XvFDKdj8e8OLUQ2HJsRVBy3gOwoEtS04phTBRp
YPcGHf6MjKtNNYXl5H8Y6tzIpKDjQLzr3Zda0BxjSYnbyWP9GGfyrM8/trFt03Np6uH/b7B3n4zI
cS7HAPnL5Hg/S8RVad1rN11c+smVcWkBKcrTeNKx+f7AhtRMJwGa4ag4jOrA4+mqH/oH7MhP5nNp
b/w6zPl+/CU56zR8LUAEAlzCrSDuokvvpHy33sqW9sc1bKdPOhyXpwV0BugAYB/98bGgtRE2E4ID
11v6ggo3PBv9LYgW68+ghpeudnT3/zfUu09lEeGA/YipNV2yBenzLrbdl3+/GyDTD3A6mkOQcX53
+cUazhg6Og+ho5Na6iELy+S4ru2/6+OdH3oIM/1vnPeRtfABNpljbAYyabudF9i9ovli70oT+5+c
pourhoztHL1BCfj9vQf2klO6iG8hZWAcmjcwaBoQOftyyj9eu0sX+jl7wXMIlhuSmd93nu/KQTGC
tQv5LVNByhya0r6EY+jzqL3Nx4Nd3OYoQKCOhPgMlLrfB7MJ3Av+3gt9eQ3r7R8BHWDkSIpzGejj
kS6u3y8jnaf9y4EKpsFVq4PbiPPuBqpJsD7kbx8P8V4e6e/tAMlwpNYRIs4/cvu+IYPn+HgLa2tg
yF67/rXfBmrTNmevONBg4GcGv9t1XZ5oqeHjCdPPbXguq7jhkmRrpILc+issjCGFepiD5a0qeXys
EhF9El5dOu5YblQ50GAHy+/dRx4kXF6qBRtXKbQHQ5JSYveV+ncckf+3HkAIANECvO+fQWqyzEF4
viubPryD3yRsR82yq63/IEM82v2wfDLgxWkBtkMAbsEd9r6ED+emoI4X7N1oljDdlIezoYgXlrcf
f+jLwwABBr4uMKnvsRfcJl4HTfMhlTC4ZssTIXCnhMnux6Nc2rEQ0vjfKO/uyXLsxgW6R5CR0oal
ccjvQ6XVJ6f90gGEzD1SCUCdzyLFvx+LBIjXAbCqAShR+CAr4AKLZDXlcUQDJ59MUH6Cd7w4KWSF
qFej1gcB8N/HMwmr6ghw9nSBruIAa2qYo2RBOcDw59+vHmodKG0iAgYC4V30wRgQxUghBlQsybLX
M6tQ1Ws/w6tdWj7wjQHIw5zw2Ly7v1wXZxboTVTSlumhEeKupQ6sD5ahhSGO/i8RFSoJZ2EgeJn8
UUxAYQBOSOeIysCndfLmjFW3kCkt/sPK/TLK+RP+clOuswuLJhhfpa4ap30wdGa7jlH9SYBz6QyB
pHa2+wAgFXIjv4/C2zly1wF6tb6lz0s5YdWMs68M+/eBDT1rOeATQUoWBd/fxyFCd36ozl9IJVtg
306zVbdh5W8/XrQL08EwwPOgrYeC6vt0q2fWttxg0UJ3hpTw2nnfjNYgUNPIfvl4qAtHCDENdMvB
dAdE6T2S1pcUXnUEpCDc7KixteRNseo/rBpeMjxkEYIN/304OHBUcdcFX2eM47OBmsYjYfYQfP5M
YvVCxRRts7/LUihMAXx/Xthfdpvm0egFC2oMA1WLk/MB3/IEnR/hwZZKjkGqHCmmvI/oqLaNWGHC
PkUWptklqyqTilpC9jXoI/fnx6t86YMmAIECW3RuyL4/2cD0lJbCvS2N62DvN+63IJZ707svHw9z
4QJB9/KfYd7dv5Pl1AWUDhk6ndSrowZ9U45VedNPwNYuq+SfbJ6L0zo/x+FZoOoPaigsszw1+tg8
niQ1Oj7tF8cC8D3XMB79DzMDHxckHygJ/FFuDCritxQOIKkFRARCrxk8jlNd9hvBXj8e6eKcfhnp
3SXcrn439Cu2EN4Bm0MHO5/GeANn5M/0TS5+LKgIQDkUS4fl+32vdoEZWGcwpQY2lCtMfVPhlxCy
J1Pe6eWTI/jZYO+uYaQBQx2FkDQrjXtUtj/ZYD2ccct4Ltfqk1jj8hL+M7Pzn/9yClEZg/Nxgm0x
VGYTV+V1PNttUpafAKAuXV2Q6TrjHoFxROHy92F8iJ/XzYiYbC2XJ+uf3YAB7M4/3g4XBjk/xUD/
Ay2DTu67ECMMq3PlCzgZbkc/DdV4VDG5/3iM8y/6e0sFPSX8cGR/oIGiSPr7REoHlxX4YwO0mu2O
x08cgDu3ugqZhehB8fFYl+YDOQ4PFWx0DVG7fzeWMvHE/37BCHyxJ/hv958Jt302xPnPf/n8iakJ
DNJxC+EKXuB02taezciizfjJpr64bni6cCsg5fvjXUHoPxL0OLHP0DWiwV/Q+riXGnazHpFYy8/0
FC7O6yyogOcKheT3dYAxNK5a5Pm2g0ypYJvB97KPP86FgwO4BxIOSs6syffhhScQ4kLxcoD4rbbA
C0FwT5UsKUYjP0k6Ls7ll5HefaNmCpMekEEUAIZJZ/Db+h6q6q//MhvU7HzA60AFfRc0V2NbTk43
4/OM6gn1M5a1HXnTcDf8ZNkuT+afgd7lNg0HFa0bDJRr+2RtswVzczbxGqBz+PGMPhvo3eGZWsIj
sPsQzMbdjRmGuzFc3z4e4sJFjS3wz1zOv8Ivh6enSaMSgrnITlzTtb+C7P4m1tUzHbqHj4e6eHzw
/JzJ54gz31OAmInbpIX0KehNYe6iAFSvR5iMntzAplR+/Xiwi0v3y2Dvli6qZd+z4Bw5M2+Am8Z4
HYI48clGuHh+fhnk3eIlomxseFbLVH7yVlHnq4zVS+8nn8mGXfpIkDlFwg6iJ9rg7zbcmuhzQIKP
BAfsrYMnQaEMTckGaeJ/mBHAb6hiRvibvGeszq3Dkfxi2UbYHtSds1kTQOHoZ/2dS1sBRhVnXAPI
pOgC/r7rcItqtUoc1bjupw1svfqHGjTmXHYkuaHw/ssSxyWf1Ff+lup//+79Mup7xWlA6yUq0y4u
CAgXNtnq2IqnLrO6CKIR0hs+6a7tPNCclrC7bYwVt+hqyC/r1OutGEJYOk8VQMtsjeq7mvvtfZN0
5orhLwpujvVvOVxM/6Vyx7kOdY52z4xzVB5Q9vp9rbqQ+cDkYZPB97HNaG0fStkUEnncJ2HUpV12
DjsIemEAsr0PC843ZiJD7LIE+j3cxjcc9a4mYo9mcD7b0RCTPZ/A91/jb4rFmbj/J9XIukKjKbCE
qdeuUZMBdFk2mSa1GW7gt41GQe3qZs4jAQPtzQK6PfzkZ2X83JY+1TdOrBo4xSx88bYBfpLdjqvv
lSeIK3H/ulMozILwEHVzv+ND7/YPsvPL9ZG4TMsHDXrBfeX0U12QirX8YYSOHX+e3KEt0a+AOEyT
DgNy4jMleOyaL+sMjbureIIabW78uoUdfJ90P5KkjILd4o18eAjLBu62ZWuJc1W1nrPkjCsP3vIl
7THJALSqtK/O6huLXkNZ9DbyxylNwDten+OzrXEB06ulvjVtcraR05X80UvTDkXXR5qk/ezObRbo
GFthwFTEXkf93GXwqBbNd7+v9QwXobXkwEQ5Af8B+E5iT35NzI1sGX+y2pSk6Doat7t1FV2/nTxH
DMWAOtT4AGLFIBKoDrd+uwXAbP0emsjOhYViRfjYQtgPCBorIYNcdYlbFzVioSqP5noW10s1S5k5
pl1haulS/K5mQjsrHQG1aw9wrumvV48Rkie4yb4R1TcvzirJt2auKBYAxcifYyT0FdLk6GYIfWhd
0CV09n67uDts9PV7P626z5IgMH4W9cHU57bDfwNTlbYxeo+TgYFFqR0D9XMJGM3AWmBlSjWBBcKx
d9DZUJBVzng1yDFn6DtDuHhs9Eu1VO2d03oxzyDTPkLVCLrLGZTybHNl4lC8Nk4A2ij6g86JoHBR
dAFbnm04zq+aWFBjJADoQwZOGb3zPD1m6DIIlcIK/IwClLL5oR3YwGfuqMcbWM8NXmGWyHvlZoY1
Nhx1dMopuJPpguy8yWhYkjqFK/HSZ8bCQ5oSg3QJcU3TAc9pZ4gxV2Pc7MzoTQcPidVfdW0wyTUY
SJwar4I6O5Rol7goYYt9RaQKN/O6qCAL0JIroYtXQvOPj645CCmWJ1PL8K2qSihoLfN0DxPv9asb
cx5kmIfZwaG83gjhGcTTgr0N7lrfSjnLBLybqS2MCNuf88pntYkCVMnbXsUvDSa/66qGHkfUz245
nMRfzeKKW6cHsIl2y3wKQgGUEPbtJnY7WaWdAwLIwIi8gyOd+CnLFrkPFUI/YbYQFEUJJ9lUWk3o
NbilOta+Da8my5o3YmhyW5NR1dAa7EuTG4dAcdCIll6bKoaffTnWIbsOVx74OezE2JuhU9QWCA/s
piPY0lDdVgFOnXZ6YHzK/hXc0UrnegrqEDTTYR3zefH8Q2fHEm9Tom6iRKvCYewp4Oa7L+tHQUeZ
jaPfwAZOwOs9WBG0z/MVX8etF5lHqOZCLDc0TYbey1h02o8zaPV/c21ncPFF38AVxDviBd2Gk2bC
+0RvWyB00GSw/YFH+rkbVb9xh5V+hRe1evGXjt+2rJ2LKhqeZ5rcdDp6GwfHu6V0AG9hqdctvlCP
pM5XP1gJNkWcyANrAy8bATCHdzpjmZ3kmq71AFVN5nmPUqtxp8Ts3Na8dEFRLCPTXst+ICcRDf4G
Jn5Rhh0E1/bQqU52mvZgI7R34cTpT0i+z49SLp28x3sVFHPIJm8f69WdMt/K7tT5rONp1zIFiomV
yf3iEP+gUfw2mcc6SPD6PYQ4glWM38p11akY9GulhyhfRxHny7SaLX59oO6Es6mTZE2jeKgz+Cn0
OQE0btOLnmQj1nVvozHIEYtdlXG4jzoFjz6Ja83x6JYvpjngvegx3ChhWB8yJxtE3GV6mZICCPhv
oVKqoL0fniAeAoYcCftbAaWcbPblI5EOSV06rEdFGL/Xcq32roBeeU/8k27J0U3aBJowPoEQtN9l
Fg9EKmRyt3ryyi9hZN4wOmyXxK6PxsRzPtQLeCPM2wxGAUNo6ZzNIMWnLMBR9iwMBQ0pb9e1ClNk
UUGWdOomUBBXH6KzaOKqcNu0frxp2i6CUjuV8I+Lw1wYSo6TCW9hFf3s4CVLebKcnUu6NVtgbV7A
50VlIN9Nxwn1+jQMVw2dQDDqohqESh9+87GoY6iR9/wgJ/8AUlmcRmPTZ8pNMja1XbHG5bYGMi31
YtBekt4F/HtYo00oFLSAJ2NT6aBjKJO+zxV6QdkMcOU1ylN0B537MusqbEbfvbPIorBGsFdxGoa1
Cddp7+qq2UQWNhlgSB2HCvBegkckc/xuBTrHTXKIaTwlWnup1EYXcYyGTFuC6eeJZ9FTe+U0wZdg
pGMONtMjrKP9bHTB3QbbyxaoVzR7S2uZJ9zVecOF3lbNEh5h6+5sY3eav1L0dtPa0UHhWnoU0wwm
al+30LSfb9tyFGg39SITciZ4jckerjPD1qhwJ0uVJ3YIi7XugNkrqwPs0U1ecV2meoJd/OBMfrFG
3g81wiMWBFuZlj0WGHH/mjVB2+7rFtSzYGi6zOMyTrum3S5Bw1NWTVfAya7paDqg7Ym6Chgep7IJ
/T12lYN8F8yxpqy/kcmF+Nq5K8vXL6VtRB60+jh0zgPFq70I+lT7Hcn0HO3gHQ60BC1vRci+mmCV
2TqLezYET2WAez3pAKflgZzuIBspciz/dFsn9bxpDfFzV3k5s53N5qT/NjezXwzVzPKqQak96WuB
3Lh3MpdrDsIO6QvIjQn0HLnIqgrRW2dClXaonaft0rwaqALlDfTOM4gf+Xmp6QtD8OJVy3eoQj8J
Ib8ro26Iiq+r0tyIhG564P1T2MQfot5xHivu3XQU5nRz3C+FP8YH65pHT7H7Urn+hq7ejTctJSyN
Rvs2zPDz9MNKQJuyc2v8mHgRVTo3LZx9prHeB4pUG0OiNXNgF7S3EMxD4BXW/ESDRmfx7GJbxM5a
GO2HCFBrt9BQ8t8Oeqzue6Ch8g4w9WPN4czK2mW6d8XAHvsEL6wKgukeLGZ/MyVTfxJwct/Cmqa+
shMpaQEawWKz1unCuOjnWi53rhhxKCFSU9k8iXq5CwX96oVVoCEkCtPU1FGRHnK29p6bNqLDFS3d
8TSG/pb7rgthtIYVkDbR142VzqN2owWFUnfMsZAv3A3HtKUKCOh5LfeTnZLUlPOKu1kuiDcoQyw8
6WIQFBFfaOCoFWLTRktVZjASKKHHEot0hT/lLkn40bLhCQaXTVYlnv3WqcQUc7vIfXJm9xo3Usem
6wgwICXEQQeot5juNvDVdRPaIA/1qjbU+MstRAqCgjnevKmF3vFVLBvu6X3F+A783QWQ5B4NKlFV
26Wnbtr7nd45M1goYdI9e9G6XhvDca8JoNIGENTcNU72kFFLDm7X8NPYYFmwqt5+ZCV4OfDH+wqc
OcLsGk4IhJQ3ZWOuexHMOTRNce4m5cMdsLwLVttvEx60GZMSPzC6mlwGADrYEhniYz+bHCjE1cL6
eY/P9dqasduCU/qwJr6BPilVYFcHau+1KL4L7RZ0MRFEPyuWqkHUeOeaa8Stm0DPYA+FyZKyWexC
C8dVpveNO60p5J1+jHp6EWixZwo6JtsaSs55XPJXXZWnStZ70Yq9atXGd/rmKtD1zYpIGTyzNkCM
iRvEHeIkpckUp+g08AJimLg95wlxEjIfhG2gozf38Lo64I7OkTe81KP41k5zztpxvTVoKmcCqWKG
Fsl32olg0wzhq2erplho8NKX2EJogCH6srigQyP3QLZtHIOdOhF5VbP5C2dlUhALaVVUub35zGH+
FmrCMk6A10xF3z6K0Hvw4u4OJrvJjQvPuis6Ncgaxl1HkFgtxn2Z3aaIh3baJJHkjxHDBd05Xp2H
PJGp1u1O2/YI617n4E64GOBXa6HR3KqruEZuCXnTOzyxR83nBRh+fQX5GzjqNkvaL5AlTlQLSvLI
Dm215pBT/IEdnU20PZEF0vdIkN2aPXrLjIzN7kiAQH0pvWdkLRCzmBsDj8yy2sAYt8ypiMesroEe
DMoaiMwZBRy0fZIUx6nO2qnEzu+5k1feFGXV7NepG5UU3GRtspBq+tVS7snURCw4NBXAvrA4gxqC
kifZgCxNy6GCQGuDt4DQq456W3j7VbkSvpMqF79J0zSP4xwrCMqNUACACQtyCpHkERjd2Yp326u7
R7S0jyQcRbp4y40tp7eKrHjHh8hLm7qdsmg25RUTyw1DyJqR2btb29gvgMUE8wIkHBXYZ8Vbk9dg
9maRZ15ZIugNjG4hBM6m56XXP5qOcPAXBifj2m3BUyN37eTf8VZtS1YCwDcnD9BCh5x2GL9C86TO
QDJpswp5fGbMXOObaoQt1fhkHfkTthN/RSUCezgg93upmMXTSOTGSVonNSMBS6SVxUQFkqCkOzSR
0YfYoQJcS28tXCLNUQsPRe82eIPQXAlnPfJVwGkds5Ogr/VvPam3Xh2eRBPPGTKvFUl9uTNLeeBs
uBGW34wcgdDoq7Sm84+4ZPcK0rvFKqu/ekTp6TL1e7VO38kK+YJVJh2uOFiRe4rfORAEgN3M9TjR
K4AB3ywssEHfdZ5nGe9xDx6qKgw20FQ+2bJJChsymhmYbytI4nGpfvKY3feTQCS4+uqersF2iZMX
v6zg3K4stI6G4Bsynlu/bU42mfgR9oHfq8py+A57T5Bq7rKxkkMWDev3wQF1xmfxjtVLdwcNA7sx
EAzL3Bh6wF11NSOXuKsj5Z8sqyFb3YdZ2M1Hf4ltjn2cd9wc64S3Kdpnm9VWWxRq2rPEEtal9/9y
yVBAr8vZlhy0/CwCq+TYWvevmo7f+do7Bd6sLysvbwd/eQJFJjOuq/KgdDSSc+tmrqm2NWn31NZH
vfZHEEfHjDiRe8u7ZN87KDk0pKpSFHQQk80J3JKmELU9NdfFJJmPN7E+1LMGIMQjedtBY2ak0X3J
Brz+JH5lzfxQDnSLq/GGeY7NncC+QY9cp4Br+bsx1M8K84nmzoLgqQq/mV7xDF/3OqmKpEVsOPPk
2vfivA2c+4h7Jm+H/g6apDprZbDxRxjrTOwHPVv9GGxIRJZwignnvText8iR9Q5AeEiylsNu5eAZ
ocEA0LEDodlu1a+lrDgoJhLFhLmA8MJjWXX3lSJnavIj4pwTldFPU4sgw70zFMqJaGrc3rnqZwib
B9DF1qyj21pASCjGPJicTDrFZV9U4Mee5nFNEG7Vp8b1DyFHnaaZXxIdP0Fi3t+wkbFjhN8lJU4N
mj6sGQ144NkSx9eyQ6aLBpLOKZ3GlHd2TZtFQzGENF/qMribmHdHmBhTETCSth62L0o7hYIYLMoz
7B7qflnXh9W+rGO9jUfcPkGHtI/rxxLytI4R6LLydg/z9a+JMxwdFeyodq4aRfYhY3nTxQh9y3CL
6hocmroYT8OQE/iD7eI1+r5M/ClZxi0UDXAky/0CDf0U8ugTalMrrESQXCqdPMRRXea2ZzxXCvGG
O++qgZCsTpwjRyiQDT4qS9AQ22oVXtkozNGUWXK3rF+GwYtARKz3vepUiqa9u9ei3zZmnjM8MfUp
bp3XIDJl6pjxCydUphY+k8yJjigtp5P0UQMfUOoa/aKdr3AECkhCFSr6yUpxR7TIE21fWl8enVhn
qNxej6S7n8AKTPS0FWR9qhJezD4tbL+ugHUvD71xcr/FrYbK34+QsDKjcwU8psmTLnC3SKjv4Ci1
5ZZu5VAXKmGZILxwGgJpmLWY0SWp4FQoIwrVf1ytfnVol9fkXFBDdoTYyLNfhtg+nQmvMJULH3Ro
tqMbZ20F8cT1mxmXE9DX1+CkgRKYYNvJriDUvoHFcq72QeuG1+vXvl6+LTF5CAVgKuEYHiFp6Gzn
ob9fsIsyUzm7wZUbHXCeTVF4E1X0zim70wgzXujFlLtBBz/inv4MdfgEAegoCwNsFhnqIgmiHczN
UIAbpSwW7XY7XXV71XHIbSu1ISJ6W7wOR3o8dDNuqMDd9SsF0XL6Grf9rp6DI5oTpwq1nFJ111XS
AyIRbUeYO0JqJjrIUrLU85xdyXicwXTx1jNBX4ANOgMpO98kCztqr9/XLLzy5QCYJVuWtIrUj5DN
WZdMh57HMEqxQNiyMV2F3PS9s3O08dO+HO77Xj0Kf7o9BzXYHvIAIwVRIE2Gb0DXbYVeUZCQqK+F
X0PNC0GuiTPvOgTMdmgLPNY8rRy5j3w09e2yh4fVEZ/8VCp65+s6rxKnsCu7EQZPQFzGd6UwW4eI
jMccdbQkaVMkAejT9eGjA2RYBlACvhFivklN14A9byCzuK2R9ePCbXjWkjrIcfHfNNzZd73XZfU8
vFBQXHB5p4TUWTLaLczPU9og21nR9mumv0Tj/ogWfuUH3aPjTvfhamEnZBf8X6La18v44IdmM541
UoLuyWlkzhenWHyLGB3u3KnvIaMGAWzX6SlTghdTNBVLFOQMRRx0TNmtLzWCHVHtmi66ntj8vCbz
lzhZkBF3R4h3HELrHpSGzekSv7nI4lKowgTpqFhqlulaR5RmfUfh5OUWEPvCtcl/OCR4s5N+mAzA
LbIOvsVTE2ZrlbwyRzrpDBbCoSJLmw8lopgZrJFlba5E6zYpUcnBh8Jo0fnBXlqyEbTZLGv4bRFN
NjB8f+Fdd5H8zkO2r3R1KHHJdBL1wpBeA5NaxP3fXmP22RX+gViWMZBtKmd987oxR6Z/5SGiUA3J
58q/4QT5wwwieLDOB637t2VAvahrq1OCkkXlgwLLfw4IGbVbjhufqT3r5vuFPMDh8BsaNgir4zwq
9Q7PRzqJ5Xb0TJg5ZfkspJv6w3zksFANxwDuiL75Aj+Iu8hpwW3l6iC9vmga6DLNFkUpxkWczUrQ
TKHInAk2oSkymzGHRPwe5a+fNWsKpeCL2iXxvY14Jpxx3lC23kIF+xEaGRB0WsWOW+cvr+4t0rD+
PnHZVey2JNeSfw0bZIDd0m4gaJlHK0rvwRSd4mV9XqLwNmlQJEGBYtNhD2RiQXZhZ9QXoQ+AYkQf
HKg37RskzqHpt6TXAHUypCmQxncpShOgfl+f6ZDDLHOEhvfrUgNjsqQTuh6wtTiVK3kW3PvJBwh2
JnrDrc49PmyrqIUvpQJAwLjBtmH+YYy9IrYJ2ivjBtppN20UKRR16BVFF6No+ZjrenopIX8z6PC6
FohfzSz3lrC8RldytOPjQLr9WhqFAwox+shAVkZru7NG/lRDgFq29HfKQOemdnlhyXjtGrStZHXl
6/tp1KgCrmQPQhjECcI7p6t+zEtUyGTcAHp+E6JJ1KlcM3HsdFz454lGwQYkyuPYBbtBxrlHnQco
8hwcYXfexE/WziUsnBV0LoJ7Qt28DCAJs8TOHuEw/MTnRGfB2OGgdm6zGf16o9dH7U/4d3aMufCL
uWvfqib+EgFznfdBd0YJ1cuGxGzIkBb0Gfpw+xqdGEi/YrMKUuayR/wWrTDM8ELIztaoHhK2QKYQ
OUpbN0XVw/IK0v1+KlnzGov4ek3sS7DSu0Djjmkb725mCZzrxKuhNVpnzQE9b5xBHC8/xm6X31z0
GRc53UpzmnCOF8G/zhX5XpvRbBBklmkLKBOo8hCXmMctE6QokSsmSAcWrL2zPjjeiBMz5I5DgKY2
7M2dy11rJdyCJPQxUcaJw684+EVXfhPc3bYk3lUBdlOMbKqat6hIZpImRbu2XsrAcq4qJLJd/RMW
NTsjSD76cc6daEZfAsLIrXb7nM9odPn9XF6PKxCR0qI+a3ov2oUNEjYvQPtk8pi9mUoyooykEYf1
dDhJXukNUDLLUS7QNIijcdzIoa/vAHXiqVdOLxOPRA5laZ55EgXC1nX7Z3StSmiSay9vFalzN6zN
ySUKskMuqk9s8J9UyfvM63jhBt1b6wwHBHo7XM4FnX9aMUNxLtpO/fqqai+jqGbwbqsp36skByIW
KHGGyivIEBr3t0cFQg0Qn2tyWAYYccrk4KGSh5r5qdTQ5R24yUZLdpOgewFjpqZBANS3IyJpNW7D
FmoonkajckrthCzZG7bhNBQhXbBh3dse7SeG884gVmYGZOU+RSNphmWOuXX/Tj+nk4Zy3BhAtqzp
88YRxx4gBerNIyjo7R4NwbSGkjg38nlmznY6U/ZhZ7SCk9YRuJq31RcXOrQpbGWvOmue/Ho90XOv
GbkJM0+EAoynZAo66EFEHL0FmcVIuJyXaYbnxBxAvcA7YbGuqo7sRBBnSKRwO7c7p6YHOnnfShK9
RMlw6mtZoPaxdXqKGjHUvNk1SjnNSzVQnUUJ3CuUHYuGJJt6IjuQOPHRvByN1w2yW2hhdQdJqiuL
RgwJmruWo7ahNgCmoG/Rsjdo1uxph+agNqfAxe3J8ds57FFyklWo+dARaFzwCEK7bVoUkVABSgAg
qJ3otm+/DvOXAYlF3dcZRbFwbG8bVIfQG4LTqX1qov+j7Dy6Y0fSM/1X+tR60II3OupeJID0SW8u
uYlD8vICEfDe/Pp5stQzqi7NkUarKhaLTCYSiPjitWM4lN+d9J6Sxt0PlXdrzP2zIdpt363fST9u
rRGdxSjjVaT2RtXF+yzkoxhHkKVvMbLIFfLBm6rd3OR7qyeZA4hBlUbGZMed3CVvQX0pdbkb2F66
efhyq/5CbFaEiJvB1CvCsqV3p3TNnTfpF5IYN6vPqSLwjpAlhyEbdqP/zPuOqmx5GC1opRTMZ/gY
vCXur3ezGRxbb7hBO3WqEvtFM5tHA/f+Cn3YT9ZJOcY545wyjc3OIRXMSpkZwbyBM/tsOZGGfi6S
KlLWZB2NPrnVExnPvh/pNShzkTzZrY7iQR3rgI1TG29TezlloBNDT29u3nqobMG8tfUkVv8zT9zN
VTYSaHKvBVSsz/pTlxonYfzS1/xgru5pYMCuQQOzBSFC483AJzVroTe+8zR8BwheyhT+1yxu8+Uw
uHdwmo8puWai6S6KyOa6XO4Wqz2t6hiAoPhrulmuTKMwdxKyYAmA46baOlSJtmu97s5qrWfidQmf
BjH1J++z7OVXnQsHxN8tgQXKQ3G9REPxmfv1EytUNOfDtkJQtbBnkhYa5mDindQ/Am84DyI/GSp9
pLAePRSciTvlP9wqfzUpcwwHJS+5kKwP2mMgHZ696VhB+tYDWxna2+2VYEmdudvgg6EqMznJeY2c
1b2BU+UQUu0MOJMsq06VEAenziK/G0DtIJRSrmYpz3w8d9xC53xefuVuzuRIq3HX6C8lcRGe0f6a
zRYcamnjya3eA7MGB5weR65MRk1rnzSUKHjrk3DYwFKzXjaueG2uuJ7TPRmJgO8b4qzp9tIUbWgP
5m5iPN7UgB38aDhhQx467d5q5juqGWJlG/de8E6NeWzBmefD8mLM+HlGL41LYLDVB/sF8E1ptdS5
sgHH/3GC6K4NPDld+lKv1cEwx21qPYgh+yCRIfTq+0m3InIej9lMM3Um2PnXSBNtXC+kKy0VNfBl
5Ipp69bpybIQxvrHQRmcYxpxw3N4gkvZe1b5nCnruHg0j0t2l2DYIj0JxVrfau66sSCGW+e5EdNt
62l1CIDoUyCkU7e4awztZ8nSAD5CpYf8nm37blbTWW9ex5GtlfNHNcg7vcvxy0EUqPVG09f9OhY3
41K/BYt1gCrYNOhRRJeHtLqh4weQzMn2SJiCFYjw2IE/Z/nXSCYp+DhWCciEweq+mPeO3Fw1UaLZ
yZP2q2WMu9bsj1mr3evmeqBo88Xt542VrZyYb22tjOcWcLTx7r123qfltMnlYRB3DqtlwpqChKRd
f615EY7rum2R3dalu0sxsev5qZpf2DGO7Ba/xJTEZq1tfP1Z+sFejsW5Xca4arstyPDzOnS7Ip+Z
9NM+bp31RXOmXUrcjLL6gztkW0IMyORju4DY9hlDjPFp0pwLjo0oG/17GxyECK9N0X64zRKBLYYk
EV2Wyjk4ndgkYoxnO/vIYVDsjuQXEqDtPtjkqx2ZvUkUjUYSURY7tbFNyTbTcxUZv5/cZur69OC5
1/TvVNN2ecGk7NY8m3h1TyTsbdMEDL2Z7sZOnntqtijh4FCtcQK37JiFL2ollt15bIE1tXNlB699
FVyGtPoB1PJzrpKzTYkpOPVBaVedouIGgJSPV+eYZRCOrR6nwZ022T8sqU55Pu2uhxy9ljvPbMOl
aEP8QVtIj6gyNODib9TCoR/wtHfWr3EQpxbsU9OeyRFCV1BPd3axHG10EiSaPZSmIzeGUjeTN557
t75vlR2nfXZWFdrpyvp55USoI7ibbON1Nso9HSY7s7LwoA2w9uSjZk2MAeiQI//JijJWnhmtTnI0
ZHHsxIeYsxs2Ofg+iWCnZHp07vFRba+J8bztV8uWD6CXbwSdtwiHQNRmwXpU2nEODtDMxdZLulBM
z0vB5uRYI+sZUoxJfc4Q2dVSn0y6czsmg06MuKORHMSUA4Y0aqGiIj6Wz3epB+KU3n0o0QJeRirr
xc5G2tl1ThIQ6Plw6+iUiKY9vVs8u+6TmdJADWOMcMGJA6ACner0BrVG3UZm6oKbVpcUjNBpbzxx
LtLPpktQeGGd5J+Wh/ySJckS1YdJ/0A8UfW+GuporROLWQCgYMGBqem26KwflUZWZ46qgS5lCtSW
c6X80HNPhWZyFr0bTI4b+s988W663I5J2/hF5u8NUSlbSTNyna1s8f15sj9thWQ/m2O1ZptFiI2V
/hrqJdaMHj70F+e4jd+0X1Kl20V4Z3fOQq3ro6JrAMHSS85A7gcXWjLDlCraSM+dDb1D54EJt0S7
uDFZ7fqsOwqOWL6H90sdhJ6SLpVtZMMz5ZinpfvRtyQYtbnc5ObwBLVnszHMN2NufbotO/I6VDeM
wm9lVsRjwobgMwhsfJsp1m2Gj9xp72yN4Jcae5LPc22IT7dEvuakDVORW4UDCSCBk28AtUJLTwui
UVU8GcP93GfPBU0LQ3tFrLOtrSF5MWRyXLr0teGlMSjfLkV9TrigE8o9fVBXUUtOuGm9aT0/aruH
RHzW8q129NC+kniOD+9vI3NiWRlo7+bPX3ZOkV4v6vI6S+M9BX3fELbx7TR6wG8Z4Wdcc58mDFN9
/VHqy6tvmneN07xJw393hhewBz02F7ETSt8WTvoK8Pae+rdzmf3ql+W5LHbdsm6z9imw5JudzFuT
w1AtH8nEe9On8hwYyP0q46OXwU+MoZvaOBFMEra5+KYwaV+68tPxWnOn9wnrVIIoJUgCwJsxY1Mr
vkWVnRPBIFZqy43oUvngz4t4b6+3ZFb0z1Ja/t5IrhWm5E0AEZsy9unfvu9rrYgkNH5UlsyI7Wrq
ca06/+TUPlFfdZ9FtkKs0WdMhbpMrbCZgzYUZILvyznlDGj3NWdozveLbuaRbmXNJvP6laNEk5wW
3Wk2Qdk34WxYDWJp2jaT1P+YZvdjXYhmhXl790w+vMK4otpm9VA0VbYV3vIxOYZCDAYZqM1YMMvZ
szdySZ6HhtCzUhuYGMzmss7usGtsUNBO9QXSp/mUDtpwcPD7haAM1Vbz2LmRDF+LadXdZEB9E0iE
xrKEo8C2wJ1Ahpwn+DUFZJY3O7fj4j/4o/RAUguLIayJUYUaeMQMiTKxNHd+up7dGmeVoYiGGKpx
N3buR8Zux6xJhZyXUG+OqBj2JgEeLD8RM0dDxvgubcoD6npfwDlRZ2bcmVlwPzrg1467z0jJCgky
TelEhVn3h0e/HPa1zkuQoldLc+v6bUTV32Fykw8frMQDElGduNM02NOlbR7cwToH7XDlrrSnXMrT
2ngRFDjTo9d/Kh6A2cTWmZsgO9PGs8sbfjVZaVzTRFhyg1SyPSD8/cQxoIftms7xWnC8nYzRDlO/
gPCb29AROglf/oGP56dlVu4OufmhdPP7SdW70VvugcrKuEWfHlkONm2EHgCsWb11zPzsMd1emc2n
acHtkM2vkliZvUJ8SDVPjlLOHw4FTjnI2NoJSdH4pPzSvSuKCuhLtAQ4jihVe5VFK8uR9LMDVbIn
X0dY0qXdT/qKsPNxjKY4MH8y+uxbrvNF5d02cfqHwdQfdb/6aa/LdQMCGqMIcyBapP5yLW0mli89
lHoV1a39LnyXccPRjjYRmZtBNvhkx+LbkK6BVHDyNl3FTFCVELtlxp0r/A9hF4rj63ow0wUNQd7P
BxJ5bms3vaiq/rli1wfkHD65rl/02ejhmns7/uMdUrn3K75VXQcSOoWBoNowbToJHkKw7uIRZDFA
d0ytLzY4BMZwSidSDtX0bvQrgdToHNf1I7NXEzRp2DaY3aJAiJuqyi6mZJnj/CI3YyHz7TCsGcLK
ZNuJpkeHEHC6Mjhxm6pbIoIcmtDm0dqovvrohfm48nCXPNh8iqtE+c7DmBIeexgs8OCpTSR0IPq3
0hbDZnb1b7CDOV66Ej2lqF6CurvWx8MfCVUR89rncU9g0yajTtRYAvpfgvFblihtmslDnd3LW8Nr
8mgs0FhQ9rrvivmb8/+0bztTo3JtvM98dw/ZzcEoO2gIFMO0nqLuCnPauQY+jzSkaLQj3NdHbvtx
zb9s1IR6ZZoZPG1MAgh9LgQi6hvaDdGKjDpD95XWn0zj7NSpFa3lOLEomEiLOTd7igXXyrQtBM82
HXV259zhlJz0O7HUT9WcfzCZAYvUxi6nGIRoEkbLMbmxGs5udIdsJuTRYQ3fW5Mls3WFeF4X97Yv
3a+S0Ne2q6I8L+/Gtn5veuSPlQYTSf1RJBWnG9N8rFGVRQG3WjR1Ds0cqdA29lydmkLc2MFwbmfz
pFpjb9mDB7r8RpW0vs0X95E66ufRvwbV06hcLsNXNqS3y9AfSuVdlFJnp2jgfdS0t1PjrpUgIaaZ
7wg9vu0N+70rktd1Gl8wMr+m+tyFnm6dIEu3eq8BMwc/zWW0DunUzdFigvRKZQz71R8Bjdadlerf
sFob5ay7oHQOrZvzyFDZtFRJE5EjjVSxS+68kkw9bEWhsIdDVy9I3M32jfOXFWmO14FyNR91Bv+k
K9ZJiDHML8WDUtfB8OoOxfiNYLzl5lBOe1tmPhJ0SEhiXfUo89hxyFuFZ1E3GYewjYezIDR72XFU
t4lzL6cfKRLqjbW0b2bipxGdXQ/JDDbneX3CAj5626RtinCprCZuCfLkPrVhjvrHxvSP/UxP/LXG
Jc5GbsBKLLCUK6qzvnxLluRuyoejqNqvEY5rzqQddQh5wajIhBdNKbZpjfZZp5yEeJMT5qlbw69/
rTr4/OLhQh41hijDzNJDXU2Xju+PHdRHZx1E7S57t+PZbASiHYldqBdlgkxagSMpoHWt7E9LHtSR
dLrbye2PVjIfVp549Dg7qtaupoDxVFhuEc9G1URo5Cj4hRl3NP9BVeZPw+rSiFBidm+lMYYKaDjA
UMRKLnt0NbLOLlnP4lQ6WQj2Kom59x5SMgM2zZrsVcA92cH6CEQ/yKbiRc5jnHbBW6c5r56RwymI
i8cO60n9PijkkdZBjlNaDqNbocoFan+gSu00dQgRyJhlDWNIz/vqHswQMKcBB5ph4idbvjdIMFbO
2lqSfOJ+kuFssmKBcKPFNA9M4ZCx8yAfe59MHOK9fhilOaPXceOBt15cdbrLQOCyosbvejBU7qLR
ATCqLdZTCxiz6/ddkOKiNKv2nOgjh+8acc7ouQpPlfDuBmvw9q2or9nd96ZpG1ujdJ8D5esHPERL
tPYusahmxYFOGjyPZaNHfWErBOAc61sUEXc62osQpW22VQbwb74itquaBXc/apBmpmBgarX91LkJ
y6d4NqE8a+W+1zNAv2+lL3gbKH3NCfTPsxfEUw96mx9StGKDwWHIQheQLsjv/Pve055W37wbPfsl
QGDowPF3k4KWnkwGDdO79Ov6NPbeaSnouXTVVZ9+7Wq3MhWZGst33Rrwran+3tfTYUCyaDXej2Za
3rzA1MEbu2VbZJITBPHXe0lTE0KThPmsWGA7DGuM/cmcwjaoz6NlPrmJR3lCW71BI9yMIL5YPyYR
j6P+mKXMfbXrPK9V94il5GCX3UHzoAe7dX89TapKPmmpdjOWyXOauhcRaBzY+xNGrLPZ3gYozEKz
RbtfVyeCo1C25RrLcCHDzpZbvQM2bueLW5YU2RbzBw6pQLXP1Ezs4WaPmIUeyornK6hPo6udldk+
6x7T0gC6oWcMraZbCcAqcbc6y48efVLY2iUEWuvNsAp9xCfEudwOuSuTExLFJsL2/9znTOuZOKWw
fJ1TnX2UlRxpE0Z/K713KF7SLee1TI0vNBj73kpPY9XcQAADeVZjOPr9ZwW0GmmmdjsHOUpW9Yoi
I8xLKr+yOE/n59RQP6qmB+k19zMR/oAL6kgM6Lnq9E9Hde5W6MnTULln1AExHzbEDLOhQmPSjuAr
YLUicLam10XVihZszr2T1r31I9q/ZMxPNFSldKhYoS4nd9ObusFUV7yQqv5qae4xR+SCIejVXsyI
AprbiZEBLNXnaYGQL4rBZ0mVCljBhjjrLHdX9BzGsDCmVsmJT72Kq8zAro5jFjwRpbxrgzTuDOeh
1HMUvM67WtHdIU4/KE7dnubsA21+stHVTU4RGTW6XTQxnbGuMUVe+Ao8dLr2aVqSPT6WW21NQB3K
H6Jw9rbtMO58VQ0kFoHViMVX+Tr29gfYh7cp5v6TXfmx0Fm+A1SsrvPQeX5ced4dUYE/OxTYEIva
NzNhPBDaXBj+Q2sCDRUplGIHQxz3PYHM04xsKMENlFVqs8h3Pc/zJ85Szw3HELZCOHBbhamn3eW5
f6OyEa2j/oiX7wEANWqu1imDYrmt4gy/abCh/eghvwnrhFkwBLIFVkL4ZRKmFbdVoJm7MW+YUC3S
v1cGlbWb3vvG3dnayiSlrT88g52nDtL7a/5sMjPCGM6S4gvgJLBAxCyqfU1mZFV6wUg+/rLYJUN3
hlhvmmKf1uIyd/ljFVSnNtBXeKme0ymtQ4D4g4r6bACuKUh+9Uxv71D05VvUYgWBDqmtF0dttscN
nMBxyiREWm1qcTKWp9nTYHWW/kdSta9ea1k7OoZ3Ws7e4GJjxXl2aBhP62qIGtcKJeUJG9SHKc66
IYtHe32ZhO7BpM/pvsgWk4fBNE8c2Z4cvYLYxcSJYUiGwYpqvBrfcV/fTYSDayM/Xkpr2CuskLtR
iSfpekdRM+8G6aUeCPCyh3HPYvbc5UD63nLsoJMby4yvALqZJoBdaAonbTrZSKE4fkZVbUMt8MaC
NPLlAiEbgDY5DTR+VS43Svmx5rSnsuXI6mQbu9ViPCQmUIg8aGTZIhLCfJMF/rjTLBLQ9KW9W+oF
PpdhMpiXPYrqnRuwUQRF9TBos4a4V53KdEE6yHWsUz3gtp/yjdFMA0LW9JmhKjR6Kx6N5c1gJkMl
yGNvBbhMxkZbDsjkML3BldMQgKvDmVDqFTCxtSoejMWaeGzNe1ow91rqfi2GPIwtXBBh5SFs7MSs
wHtLJzff+X6L9W7g8efIXM/Gjj5HxADQrdHAQ0mHeFRn2bGevRtYsxhzXIQRlrB648fclDHJBVls
K7Y/vWawXpul2wQIJiKRzhUM/1SHaSbyOKgDjoOuxoygxNGB6hwQjka94W+lgNCzXRJ508eCuiK2
rY5Z0fKBjc3Z/nRnNhC7B9s0Ru6oldvGtFsMrrJ6INEYTTBx8sDDlj/FvcWjMmCcmfuN2zZuuGT2
TU3D204T/gNOSLaiHMWDPqD8UfX6M2lwP0nRPrVa5oeIUsHmkpRTyCjvhePcoP/eqVSyuyFBAtTp
dnbGZjv0HBckyUxlP3IeL5bnygy+a2Qx4VAYlyot9lbi8OdUMZHOm9Rh2fBa6t+cexekMKwyjuue
PcD2p0/Yk77s0Xvsa/vRLLzngJl2YzIqWHa7d0f71rvSg5xoHiaVvwWa8bR41meQOQteG3FacTFx
Am/ehglTgFvPd95M95oyG+C2cbrrcAWDTacL/rG5YNxiZad0WUW1lwJjCvXDnfmzrqoirH3RXFVf
ZsBr6car5RQ/kh6IfBVVGicC9bpvb/XJHTa2KT6Zy9eN6YluV9GavqEDje+1b+gHCB9K3wxbhH7n
7yHJ7F0gXLCJ1ZgikDUm0WZ6lZr1PDXLMRcFSK/54NkVH7bOeNxy3Fk6lqHZdW87Gyy0QZQTiBX8
HSh4mL9blL/lqpDgGDqbgP5KlFODzZMN0+w1au6NZCtygFWzfuDgyxAceKcJl4RCPyrS8eJL62xP
wd6YOSyY3p2wNcB3l9+RpTFj0EkhN8P0GUnOiAyZxl4rk0MwNbcJoSPAYSIul3X4AidRZyxF1Sno
gp9Sz2rcnBl6+fkG6dWODicDI5ZGQl2WYgBGBVho4sdoI47DhbCGvWxf66F7b+RyIWCZ8qNWlVvP
rAHFdPnTTKpum1lMUbCck66faADvY92t/NAmMtsskCMjGOdAVK7sKA1zbq8eaE/mOk8yLgjjI/pK
RnXZQhLY6biRY6uFXULMdiPm7YqYGTMIHLOG3J71HTOO0OAw+4ET1tJ86dLqr/ALhy/86fTegg9Z
5Tnxu8/ERCwU+BW/zaOWXKZsGyOq8MbVzxzE9rqBSEFrxrguivdkcHsmZoaBTM2Qb5q+s4UrSYvM
KOdaJI9Dw6FLM8rkkhbBk0WELHyawykWVybmP03fgjLIkIoxxDyZ14VaC+WmNyk0W4LcClJl8fDW
6EvoOOgPOmnzPGWt9zUteRYB27HqeyCrizljxXQmB3WWX/jbsipUbGTy0yKUJ9QEAe9upZpdWVFD
NS/zZ8O5bwuA+OTr9tl1bY7zIrMIguPzaEj0/DB8YthmfUWsa1u/gMxsGCAMeaU2nQs3myOJ/J6F
X05hn/sN+lokXeA9+1pjg5RCBF+mSn2owi555t5CwBFoSzh4Zbxa7CFagyTFa2kUyzM4XjVC3Gna
LXXw3/biWqds4HDnNDPbV4NszrblsK8KifygBQeB4ay3FABkIRtccc9WNkVGVt83ylhC1Tr0JCpJ
eAE45UuX2Q8OHqwbz7TLH1Tz+KEWMEDrU53clPlCY1ZtDFuvoRqeW7PFl2I/QSWDgszsK1PuaFFv
t/cobeqtsKo50t2x4A9kBqo77pA5URPLkZOoI+o8lNvkbo4bynkQgOQUH3SrvBBY6T25wkm+Dfi6
ByJaua/nbg627WqZe1EOaWRNLdhsiROhqfBVOdIc6OXRnW3ZI54aKgIS/HSo93VujfeUwnJ04T6K
Qb2/2W672PFXzCld+smtMh0qUPi7pHeWrRB9tRdLhZLWKKzt2tofdo92sk1B+HDjfFHstqAtQyUw
TFDppltwz7jouuoh7e+LNVtC1A/oqmmdoR9ynpJfuZdrP4dunNHU261/ch3VRoy67VsFkLcvKnuM
/IQ+SWjKwXoB+O2ZMiSiE6MXzQkbuHGXDnl303uZ/2EvlseVXhu0EpqmnkgJKV7n1C7OEt80c0ah
obnRki5OC9Tam85Kr6sOu/eOJLV5X3H/X7glOFux1DD0eLRgWjAfRcWHsnSGRvtl68FR1ctlTW0e
BMSNzGYteq7FTY9OaYrLsCItz62r6qRJrsruPtsb1EXFuZNNO4QZyGvS0Tdjy3Kd72pGUCArNMCj
7kzEKI41PSmDjMqkdU9eBxawZtnyNhktDLfLmGIH2PaXeSFHolUT8vIy4WjQGMZbi+oSKCrAT2rp
3aFoW/QK0sUb6zNx6rrp33UKKF6kvrm3ciQGc2lcr126PPCVdtK7tUbMSRNOgWyPGGkEYLbFUz1x
+t9PRe3uspbLmedu+TUYvfPpj8W0zWim3PVrMj6VYDi3rs/uzCUTj+zf5QX+gwW8bTG4dh1HIFiQ
eCDP+6a5ctlqpqq3MbWrRS5Iz36pB6cmTcjh7DpJPECSb0cZ+IdEBnpM3CTnLISHUdCM/TlTA+b9
deyPYiqyS9808y/RA+kUGi52VC/5rdfjgxBd2Z3cghan2pU+NTHGfMuHph0tzdZQedTejZWg3Qkw
J8SWzAzmlgLHM2jvaVlUj7VvNR4JTnCOqpHrc68MRlzwkSht1HqLNBk+nQH2YFY6vTWjzzJQWtOJ
xG+g9pHlRay6sTMSs0J3x5l2sMQrQjukkyS21KdKTdpWL8neaCuoX2e09TBrMbjrea2zXzr+i8Un
9TjMqQP3bXDVbAF9htE9xGA+XGibF7sMN9UWh1NKKXgtjgYrOMZT1W11sRixMgWHFHzgl6QOhjsb
H3bceZOxN6yc5k/ZyAMhVTmusVlume+X3ZAl5UspfNgARKHbsk2tg9106nZSgnv7KuXMMYqQ1mPx
xFuC00I3V/Gwmt6O2AdB8wc8XTfNP5srrzdlfX3uksTb4EN0IyrSg1OQ87wWghhhowOxpkhUXSbo
TUITZ8Vh1Ortc9s49g75cbPXHIDEvF+GKJtcxAnS0W84j6zohB2KX5VX4GPI5dZGqYIdXlW3SMvv
fWm3j4Oh5gN8OOwDSnsREfiFbBaDccSU1ObhaDSo+XP4mxjHHJvbgB562M6rhz/Qywro/mkI0Mbo
Oab4GK62uXOKpMT9OKj8UvqIMblL88hIhfpoRNk8KJosd/gxJ11FkIlTQbgCS039lYM1bCaxtIeq
toLDYjdOTMzRuGQAXFWBGUoUOaC21MVdq8n6IsfZGriPxmI3krsuwkFotCn1eI8F1G66vMxu7jxo
bCIq1qbWGfgzdc7vAwAFDn19NEH6KFvHYmW77Y/OF1kQlcLDaKySUafuKuvMm6QUOOgbpjogfcMb
Y6Mb/AV8dmSk9yl/czlqZbJH4tQyICSsuw9rFZT+3quUFmz8emgeCXPJ3nAWG9NBWGWRbrlJA6Sl
ppd7Z0QImfYyogqzbyyNBIx7ygkLjIQrTfe30smtIkciwOd0JE6mZfy0VzUgKWsnp0WlwUQTlzVs
1NdAHVmCyCVo2dFSNY8kH0zOfLUkTd5z5QyFE6dLoZKjtHIwEM+/Bkl2tTW52wQvAasNzqvnzEiT
D1EX7RA7UxY8EImF6GypHVRifX81IyKDXYOwsOiP5NzEOdLdKO7wZmO19SNxrEyTRekvKpRDhj6P
Y82MCV9v1mXT9knZwvUu/aR9j0UyuYgCOju98YYMKDqjyql6TNZrzRXRyZl/8RMjA15NfPMNt3QZ
VX3px6uecW11BAd1PBZtUwMJjXI4JHYn1xB3CClSk4mdMEZ9TTyHP1d8oIwzubVtleRniY0czBML
S12Hq6iTn0nh8a+Wz9YQ+QNr6i5rmusP0ZIJRmrOZXumP2uooim/zkaa6hr/kfSO6cnitPo0zyU3
s3J7unOrelmtzZjaNex+kUKfK/7BUuDMSKa6hNSj7YQ4hdKqojNIA0MJqGKblCUOsvNwFWQlNnCS
5uNaO1TFpCcHTQRVfvSYF1ATzS5mhtHHgHubcpdcU0EsO98l/eQQaWaZ05fuzauM/xdRvyxxtY5n
yxWRn2NGyD4b79FmFEtxpneUcie9H9n49zRiA0R7PZA7a7FJc/KRiLhQ4AsesnQgJ8yPQVkcxjVD
dOuEEg7MoWuyELB1eGR/D9H7l6/5X5Pv6q4iHasqu7//G19/cT1amaT9n778+239XT727fd3f/mo
/+36o//3f/37P3/JT/7jN0cf/cc/fRGzpfXL/fDdLg/f3ZD3v78mf8P1//z//eZfvn//LU9L/f23
3z5+sptGsutb+dX/9o9vHX7+7TfKjK8xzf/yx1f4x7dvPgp+8vGj7D/+EvLCrSw//h8/+v3R9X/7
TbP9v1I976Gc8elDuEY7T9+/f8Ox/upfq4zps6C7yjd9giZLCqNSfsh0/ho4FBMQfe+Y+rVF/re/
dBUNJ9fvBX+1qFDSCXf1WJFdEtH+zx/5Tx/Ff3w0fynJPqhk2Xd/+834U4ae7Ro0tuqGZXOnWqbp
/il8cDXIOFT9WEX2ztou3/JohjyZIXEbt9o9buywvih0LZv/YaLrn1/3+u7/mBgJC5305QyVny2F
ZLWhwNn0rP8mad/4U37jf3qVP0UeGis74nh9d+qAOKS/rUIUkxvWuJviqQ2zKN+p3R/ugn9c4D9e
0GtrxL8/Adfbxv1Pr3jNq/tDEmaQsjeQ/FJFa/FUjhfm6o78m87BwFSXZIb8Ny9nXjPi/6vX+9Pn
d807XKRkLVuOU7zijNzK47hvdiQlpXsRjWFwjzA+dKZYP11dvN7G/Z8FGv/7O6ajxvZNyksc93qH
/eEdu9gBCGu7tolYGEFzUjvD2bLi//qy/l4f/J/e53+8iv/nrHxGgLoveZ/YDtaQFKltsrdQxm4Q
kT2loTxq/5u089ptHFvW8BMRYA63IiVKsi1nu+0bwnZ3M+fMpz8fvTcObFqQMLMxl9PdpbW4Qq2q
P6wp5TqCmz/APHYBGO4B0V7l11Tmz9hvLfQ6lwNeLl2jCBOjxc8Q2Gwd3KY57HDQO/q2ClTh+fSw
l9vTMHF/45QwRBaNiKbGYjmpk57rqtqlDjQVWpZO+TptY5vW6E2ynlzUOlaNXbm+I2zOBF7IOH4G
VqnToAREjUe1Fl8VGkYVxnWfOtll5yDe4ZpAkAa7fgzd2hkdkD+63f1JXMrvpyPLC0XHH5EXviwd
JQ0vrIgs30qbyYlvFUfZ1Pbw7O1QEtjlly/ypi9W9Exs2vob4Ldjs4LhdfpnLI1sFj9DExc/wzTT
yQvTAi9Pp3PqmrxtRc0zQlfdtt7SnbmBwFE6LEWbt1JtoxN8+gcsVtlnfKwadBF8ka5IS8FOTU0R
cvPkyjGLJ0kFUPCQN2cW8rFvjCD0rN3NJcQN8H3n5mTEUaNDyuqSgsIcZP7qvYUG1UXnzMGPftQv
oT49Qr8cEmaVmlXlGzCgwTf+TX5bm+kSBvcaUPhVy64NXc3l7eJSTLPzB9+ubN+J30/P6DycL0fI
54waok53AYa7BcLq+3DVRPQqS8WSvF6b+9o1d5qrbiq33v7zMCb22Z87ltNuEUbRKrAQPMq4c5od
zq3bfiOt5e25i2ZxtX2O5kuYz4vhy4wqYw630eLj5WHohPrvqa/PrMDFVfbfCJqiIfcvWvgJfZ8v
o8CNBCZ0hSUtxTKaBBmdsqH33uo6sgv9wvceTs/csfWIMPH/B5y3xJchBUpb63o3Vk4xaE4SGE7f
XzQK3Bfsk05HmnO5H2thzscMw0AB6oclSgNHfUYaZI7otutxna7BfbrRc77LneqxPrPPjn0qS1Xn
zH12m1IXuU6uTLEArDB1SktGqKSjvJ1UuzMj+rm6dZEsUwTwIptkjvOIv0yeBENdS1JuijmRg1z4
isyGbqzhoz4a63kJVi4omFXoDJFb6Pa5fO7ncfU9/Hyqfwnv1UXWRi1j9MOULiJyaYCpAxkGujf9
Pj3UM6GWss+GTM5MrQmyeqfYaX9bUCsy4Kv/T1GMxXwmRqCLshA0kF5uYuHOUiDa3Z8OgbH7zyX/
bdqM+f9/mbaKjjpdB3GktpSPs+20UMa2WRjTYz80yY3WaFZgU0L8LZTI+hTqOF4k1qQVCLapHmVe
Rf8razydrdYKgMma0bvQh9Y+VsIG0SOr63eNL5F7SkJii+iKITNjNkijBdEWJJOJgGlb7TMVva+p
5F/NMqN/SQazv9HyHPZ9CYqnz6jeaaKGU1Xnh7/8EBzRb7yGqO7YgeoLkgpDwBSALBQV2A9YH1GO
vivNBhzVc5gpSBqrKw2hsr81j5FdmkwlrHpIjXLcNNtEL6xLHKPg0HYxNbLKRzM3StT3GEBhuLLq
AKSIAoPCZwpkymBe95wgkLoSxmHawD1E+gpT7gyjy1aS/sSl3m7Lrp9sa6yUa7iFEgTFxPpVTzrt
nZpeELCCEQYu3cg15adoR+/XuGgjHaufAl2avRqbyj4KY/0yE33Lxi+U1zFyL3caBIvWrpocxc8u
BtM7hoV41yUJTOUKdrwHC8lJYKsfKsqgmymTRbqUo2mbZRbYuEvm+yoplTsTe6nLBHLBWoaS4/r8
CKTecm9XdmK6CfSho6DqpdDQ5WpP5WHcDqkh7GpKXGs61tmlAFxl00jIRckR7rLmYOKdakS++Yen
Jdg/L56uNVlK936LHBB5BLpJUye9UB6NrmhZmi8w7uOrCa7mRjcs4XEyIOnAXG8jhOrA890JQBsf
htKQXvEQhTjQTpTeZp6qmtdwlJKqFZ3JFPur1Id5Y9Zaet930CCEJC+2+hAOD0FV0OGfLHQxDBSn
Iy2J6EA2ENG8qXJ0FuQEeS1CCgbrtfzNUEp4I/4sjwUZFerNqui7plmN8PHflD5BpcOSaANDV1BW
VV+gv1juqxFRsrw1X5VxJlwbYuk7iajJTlUJuTspZnXlAwnadZIaX6dpUT5pA8w9r6jCy1KlvFOE
TXNoRQk4RdBI6V+hEKMnIBB+TIy6oRUs0PPRBb+0dQG6vSjozYwRgbCEUip9AgPWU0SBU5MG+VWp
xeJKhw61sRDSvB/h0iK06iXbShxLpx8DATHcvNgM1TR1jpGCV0TDTNuiU6u+TJLfrk0DLQDTs2A8
lUbgtMOQXgkVJbDYUGjbKFUXbBBcgt6UINtHzlYHF1EaNncmxeNog1/v2B+sgcaII/uxdPB1xJpA
VEw1ZMXeLP2rTq7lj3oarVdRaqGGdfq0gbHarwEkQuZQAEDvvUyL3LRos104FdMFn0eHqTWC9YRL
RAExCsRuT48ANKlkTFc6ChBPNW4zN5Yo1Dc52joPyqQk71kKDcQySw1hxTrJA9Tu2HNKhXib13Sa
owzNNAOT5T24/uZe0FKEyupkggpEL0dBLSex1mmV+G+N2sUXIHKVv2Ea8ZENRTMKeO4efAtQkrwK
J0m8N+M83MqF+qhMsKRCExF6VM6UtRfnlPbEQW0ArE0UAinmty30VTSWjDii827pKGekQe0ORT+t
oR0J7wboohKGC81rzhUElgOzfB+1sHoFrti7GkiVIURlJIkQi8lHmhtT3cgXYWpxjtK3grmjaved
V9VXBR7zM1W0vLcUiv05R60NZMxwAnHobya9Ci4tAUVxOfAyOtqCsjfpxN4BmhpekiyqbmJPDi61
Mje3WWgmbi1EkdsaSEWyFDMbZingshE1F8UzMrsZFGE/wVKlxZ4naPgOlbnPLPhlU5aO2yxNlUNl
hQkrJNcc9mXt6pAJVqWvm4BI2soVcl9xldScYP36WJ8lArVBSUMuIgiFcTPRzdpwFuRXLU//rVBa
yJnJQLIzUxbQ+qibHUVfbaMJ1uj2RQP+UonKLdrt8AasStl6JSqhZj36G8DaGumdkG91LYiuy6y2
ENEcYEIJoVQ8djQ5LoVUqa9C6Fc3SpfWWynovZeMc9OOdZbl1BWdnRRhtZXBz9014Dq3HZ3zrekN
5pZ2+7C3Wm9EOKAaXSrhLAk0PYAiyP4WhEB5hWC3dajRxruRRUO4ZOXg7z4owZXZSZ/gTUooQ4Fu
KfBDdzC7+qFXB2vfCGMFW6pEUgLd3eoPfefxuhKq+HkyDfW9UVSrxyE+068F/AcYKJxEk4TlpvLK
/Ab5IZBpQotKK2AlxOWq7rlLQvXRKJruT1Sl072OPKTbBXUAa80D+ReLL406KY6U+BPQVdns6V3A
uHeHpMhf2x4cahzrEATRq7wCPaU+e3Vb2eCoe3gbaqBvB1hXbkwFZ29NmYqwGN/D0ntg7GWNHYUi
wRxKgV2P6jgEwK0MtKyAGcFQnfprFYCCBJFfi4CfNkhOMfkvJKPFxgizyZUL0Vz5GOoiNYvwZdxB
nun7CViqz+8UNB+1poKR6gnMI2rhBaBAqpv041B7x/07S6KtRMK16RCafTD6zHczOQ9lECqJ9h7m
aYFUqF4n73QPUFQeJQ2tdNCWAMhnGIMaC8CEYP1Xd3XnT9ehFMcbWVWav/T/Q/S54y5/LjIe9fZk
qeO06muhPwCF15EaFhUI2W37il986kBUQrtFEiLt1qR1tkus3mI7Wum1Gg3lh9CmFo1eGgdwvkd/
RGU4AwtbedwLFev20sQu285LvVvF9DlfW7lSLixEZNJVjc6lm/YFyUNBefeiAjbwt6gRjpD1jrUC
8oRuZxNs6NqbKOlI3QXcPtjCHnLP/hh515ECgmT+BHYNBPkC6r3npBjMbrMEAMgoyd6jMBU4bdCq
vigl3dp0GbqjFbqeG7PVk10SgEnOufrXrV/mO9rwYCVSLdwOiQhhvIyVXZMyJt9HziHXWzjWCRoi
IGGq2xgxdbcVa3agEdNIM6q0uaimrr5AexpJZ9j6f7Bb4TyOael7RnSBfhQqfziQTXu5DpoL5NJL
0Khmc9BQW980pVRexD3oJU3PQbSSlSkkfXrv2WU8em8S+lRIfAzBCKM4LTmC1HiUCmeKTbgYNdYr
vRKGj0NqtbSussS/jNqgvKvSMboNai16DVnqbqoYwhM6U/4h1vv4PrJQQik061BatvSs+WUvUjsq
Q9crdQjaJiS2roflBjulo7Snk1cJuZZwkCDihE53VN8h9xr/Ap1a0riTh+kq6FC4XfnQMq/AyoFW
zvJgA79qvBKjooedgtkAzACtf4BJCbLDq4fmrbHKegdMFZ9eVSK184byd+pl010OougC65wagPGU
c+CWFmQyv591vytEgFcaMtPP8ZA3b77qQ/QQ0Z6GQBObwNu0KK0ekWgpZ6KjVWebSqtVb9UD4ADX
K9N9FJS4Bd4tZOa1UBKkopN2HZlV9CcE5462aIqUYmU2yrWQi7HbSxZPE6nLPgx40/paQn3spa9G
aRa8BBqVxnXzXghK55Ytf2jQDOu90froVplCuEFA5IQtBM/ppY2t0oE5Vz6R/osfXm+pk61mPqLS
QhNtB6Mc0CJDW3cKgNG0KgimvFPAIwRGsrGmED0qrIqASavIXwwyelpJg4ydPEXbUYn/9mCLHN+3
zE2kycqTELTg/UAguJ2EiIwRcFWWAkJaCAPW6z5v1Is6R2xGsJruXudZw8Onyq6sQmGyEKF1uo5f
AZUyvmzwzDjQzusvzFEKHpuQSRLKxoBgo0Dc5yVhN4UHdIOq8FoSY5olRcaWjkk2hhrVai1GTCtQ
o2BNpw6XCWBBO/gXMHchYa5gS+duWjegY+E3co4N1g4RHvyZ0Iy5Qvo6uxcDxF9LlTZ7JqBr5Qf8
XWALzaHQSmGDcQTuNn3or6vIxwEmGoq7UW+HtVaJxYXVWcnakCOSyggtrr4u1bvCMEEBRaDEu7IF
qlUOny6baJSFudSvNbWelU2s+qU0UbKCLp28hhBQD4EuB491GwVPPETSjZyAjNENRf47jN34OxAU
1IfUWJFugW2qW7HSGMnkCVe9mlr39QAAV5c8b9tWRbiOR5N6dp+RZoIg3lnIwa4jyQ/+KH2drEdB
QQ8VfCayhW0JmJWnmWZLrPkW7xtWu+fzTAtkf8ZnapRIG3ky7yShai+KOmPiccDxD1rZiHctEqi8
WQrlV4BgEDIgkEPhQ2A3MuAfYZXKrstMwI3dVN/CLxMQ/DHCNRYr8iET9I5u9GAENuw/yr6+Eofr
RgIKbLdmKN83Y6G/idlQuN6EjkzUNNZaoGj8K/Ymf9+3VXXbi2r/py2VtofUVqevrYgvUaqoxpPR
dM312MniNlXoQtN1V/rrzu+FZ19EM5xPqsibqgVRt0JAP7xX2jB/56HYOZ2Bzx5CfWZ6AOgg4nKR
A81tfJ9qSBOpuPu20N4zQPSOGFnTRrCm4Bnto2zrGeTvyGIBEKsEVNrRjY4DetaGlB+mPJjWYzk1
9MMHoOTKhBOt1FO4AkFcyzeClil7AVDLO0Y7gl1l9bTLWTtk5cXIHs/DCgnoJEDm3jIPAw2Nyynw
knspUUUFvZvIf4KFq6BaJ6ebSiaxHxRY1+U4keaJpOoo7WTTGmub6BZ1xAnKDeCybojH68zohk0E
Fq6zTdijEE0k+cPkGEURqCkRdgebaaWlt4MoM+y81polA8EaInwkWls4teNfmOJwSMiKSILZszdg
VyfwqJqFzGfQgZLOh4k5RKZfsnmh9etMHNKHhPILOO247MEvJxBHq4D6G+ZZCihfC9BR7LF9YZBG
SJbCZIEZWE4XYY5Pzigq2Po0uSDfFpbX/vVkzfvjixFdG1j3kTPEvn8nab2/HcvY+uObEkUEQfIt
1MoC4b5UVH1LvpDwbPHylwp1wMsYsO5sdY0UCzkA1OmOVFwbLfiGpfXiAcK8l0JoNWlq+SgdoYp3
a4ij6HTiLFATSyyjlZxS2kfh00NnBg0/V+zGhHREi5W9D1/2FQeq5EksfJVZHYqX3MhynFsG/y4o
ADvNSN+erEvt/6pFALQ6QDZqo3eh8Fsd4ViaWKOVAB4qH2cGT7YKWroNZDUNJR3cQcxt7lXyL73B
+Aeyf3aN1iWSga1ZXCZdqMJPEuN0q7cUKnQhkNwGXwbbCkIF6q4vTfj1pMk2HhPhucyTEE3ycRRv
h67sn8j6TXSTYnncWNEk7EaTmpdaSfmuVTT/Fg1JA58bIHQywso3lYR+U2zJ+m0E8vKJhyxIqAqb
mRAvnG3WTvolLlfmxzBo0oEHV8jb3OsuwASHN2XZd9vcEpV15nuUtRS56RDTa8yHNGpghnlhcWuN
OmpOxWA+CZ1ffAxYyGe20EXJU2L22hZZIhKCtAPqr7QCZDCF+Z/rKv4lpbYIuwUTPWFuqnUG+OiP
XujdG8wNCidp2b7naiN+IIkSXGL6oKKyhFoN79MBIFqovnZWXru9ZSTrYoyKXRInBSQIf1p7iMvv
pCmfbti5w4FFTYLqWYj19UMLrEzjHWZWQjvCSo8RwKuxK3Pg1aq7PsqUyhbVQXULOs17XfI7ZDnD
9pDDpkHHRhVT3mha+kcwAlK3UTL2ZloiIYjJHM8ursNViHIYaia1PLxHSobyPycyCFh0C5NxkraD
Z2q3uAjA9W5DzZlQ4N0hNDLaNZZTD4luTntL7pKDH6TpXSxnitviMfPY9V4H6Mn3GrcZG/nNaCft
xTL9/kVtPM9FFFddSW2EUiYYVWsV4ISFhkxNDbHV4xutndjWQjXcZ1yIv+SO47PSG8EtkbKDiGua
N4gQZHsDrbwHqzSVnTJ5/R1+h9qvFCFNG6SPvx1EYbisgC/sTExNQtjQ/nhlTt50oaURRIFekP5y
7gUuIlrR5RhB/AK92GwSgHObnMDItcL3QIVb3EMytG6QVQ1u6lIHxa6Lw+OYQb/T+yHetVzHq6oY
qIkFIrvYQ0LDketR2Fmjph8a8u7flFIyDnG/uJazssGIIy4g2Mz2aJFUhleUfYs3kKWJM2EZdQsl
o/qoJJDdGoICbpXkHCh4mKCMkJmpK0u1/CZymO79sAea14zBiJwNjg+om7UbGPLYEkgpp6BigODg
AEbIKSVLKTsIk+C1b5vW92+kOq1vgR+jFx+gktN3RbFqpp5HQGt5OxFhxKdSRkK1mHArUZpR2ShW
rz7mutl91L0y3qRNEd8XidRtaNngL2CMwRWVpdDNWwsG0oD5hekbybukTZfehFbc2BXlVRU10EOj
KLz3PbKwssDblyTdmoDCUpYdIY0DfkeZQG5H5XrAJGKFIEWwJ8WyOCZDbd8KaubyLiIJF6vpaqRA
eR2kQuxEZSwCA62Q2hyo1uNeHlyJQd7z5zyAs4oeVgdoSJk7TSXUDSmieR40QMC7NsUjSVI68yJU
0byqAzCwMW8tpxSseqdJgYDNUCHAyOU4i5TO33MBpnfMY7BVhURAUp1McfY7ca1k/JuLgYjZgBA/
hLL2N+s1BX7U0JKw9+S7lj+5kxwJiIE26pWGFx1dA1K+HVVq2FRgb+8wLhtsP5WoN1dp74wVvBkq
uOnO6MTitqsi6NJ1hPY2Oc9K7uHwBx41+G5URNoH4LylOFUvG8wuOQYCrGoU9oUBWs7RS0RAWLFg
QUKjcHUp+xMBe77r4JC/NGCp10NrqXaoIbRdVDkePJ6B3Ije/5b7PN5SDIfeMlXWQQJL4w6p0O9D
Mewu8L8CNAdckWcZsut9XOnuoFvwR30YHMUgRtAQKcCQNU0zoBO24ybEdeuijbX+phIFbZ3wrnVK
A9nxUKa0DpWupyoi55dBKvkoBVrlthXQTfVUr7lRmgDk50DqEeMaaeMgFd6g9gp/Y5isC5zf66sA
RYEdWPf4DHhpRlh8a1drpgzWBHCWihEKHdjvraEiZPWaOQ1es7oTk5tOf88Vi0fg76Y7E+lHf/J7
pGVzvkuAgQB5R2qx+p1nL4P461yf6/RQpEUDtJiABhiRQQChc6fgoMa/VEV2kF1HXBZeKk6N0b2G
gKNgdPf41Pyb8Jam6JKkmTPibjGTTRqjqYSohSaqV/noXYlcEVRKy7ZcTSBZETQ5hF7DlT5uRa6o
ol6f/gVHJhjHVQ190xntpxqLLh+dNg9aRlg4moRjHJrav30vPNOtP7JcFJFpNFVwfAx00YBFBgmm
Xz0UThNqGFiW5psseZtsyLdpl6MRlmdnGqTHBiUrtOthOxk4wC8QWUY0hsBtESfO5YTCQo9YajXc
np64n316Ppg8YxMNlR1A//z7pxOHXEBBjSC9jRqPA2nBTl1tLW6U9bgtzyyUH43lz2A06omjGoa0
+EyFJdLImtmrSnyZ97eJsp+0Mw7mPzAVcwj+cSA3hg6ed/GVoOGVoifP8ED9dxFBXfbv/GzPLYOH
JfypNnFPT6B8ZFloPLYkWZ1n0AQt+q3BnKPFl+ZFkjvdh/+mfAwOWLm1t8PzdpMi82ND5VhPF5Tj
r/2baY0f3No7xE59Lz9bTn5mG8g/UBfgWb/+mHlJfel2e1rQdH3Hj6mc/GkGx3huvy92xYas4TrY
UMaDkbsKDqODJuGteSE40ZldcmTRatQkRNXUQAFJy/U0xWUkiioNIwQGH0Dw/ArCc1inI6uIYWqG
Sg8KyIe1WLKQAlDi9jF7yBCWjDDDiu+Rmlmd/q7HxvE1yGKpNlOtlqTNtJuBBTQmFlnWOQTckaXK
S4NJ0oAbq5KyAED4TaTHTe+RZGrTbymHtOIVo+2ZxrMGF9QWC/mjqcQz3+dYULa5wYEyw8V+OIf3
fm3i+cN+L2vEA0BFAGpPLvp++OPn7UUoyU9dLp+5/6Rjn8zSZRn8jEZccTFUDAfwegqKGVzaCCCg
rY201W/0a3M1XlIWER0cVTeac/oTno263JoToo1FQ1Q4fWvcJyTQhdphsIc12cu23kE4Prv+P+/y
RVaBCBQQIZmRGvon7PHLFmxRhmmTMSyd5JI2qx3v9Z3iBtvKbc8cpkvstQF4nfUPflSUNUBP4nwy
fYmkNKkwTigMfgIo+0P/GDgQxe6RhbXTTXrt2ecm9AcCag7Is91SJU2yTGMxnzVSspCFGBpGtNva
pXq9mfF954B3RxaLwaMW8D1DNBjc93Ghi8gbV6hLpy46VP7ziFZJb17JUVX9881gSCa8gTkDVCVj
MYOlAQ9cpVLr5KK1kwPlMUz6AynuA7qaZK8T2NumMs9cuUdOFsCLsgLq2JqvqsXwIjGdRAUTHlzk
xidPSZ+iQTmzNI6FoBWomBhez1fTIh2MtDpOTANhJ6Ggg6vL1hOd/DMxjn2lrzEWW7rTAyR7wqx0
ZBxaMOzeB9UlZc3TW/jzCyx3k8xakzkiFUu1FlEEi+aj1ibIpZWteFNNRvKq4ivxFnU+8Ku0Tp22
HXpUOanQmvCa1lQgB6fOp9nzVSv2ZoAov1kDMKLeP2ykxjRGO/Qzy0AzxYBVhDMY/M5+LLe60OGb
V2rapZYM7YMAVt6027AS3zGn1w4cbt1dVmFxjOdbt56GQb6Km0xGGU2qhE3QyvDEraq20zjlevVj
cPGS7q1rT9MRXan9v2Yi4i2MafUfsQnErW9p3mvXBMFNQ2EA4Rz0A9sB/65cw37HD6wc1Zwx26qS
Fx2EqkB82+tV8V7KeukGty9a/4hy78vQr3gdSSoSGKA9LFNN7ycZlc+y7pAYgv34LkVj8SiNKi0u
Py+CayVBvtQYwu5Oq3Tpjfpt9BD0VDsmnOn2OlLCTjZiXGBJtFI4DbpfOiiA9elPe3SNUkXip4lH
AKJym2a6heA59QG8vhoyNfkMKvQntp/zin2m6RaHCYSjxXklZGES6lmArssmPjSXioN0h6O/xLa+
6tbWX9/Wt6FjOeOZlPDYyEzFpI9OSkgytNh9mK4JUiFohdNLwmud1Ps+H36fnrxjm+9riMW2KLS+
UtSGEILyBGEPEN/HJP36FzE4FBX4DyYvhMXhSL1p6OoY/Tx0+209/ahifWWgvPAvomigGYHgkxuo
i0dOYkKDEGiqOwldxQbrT+naj86cuEdnC4lZ4A2SPF9e3y8UPUbdJjD7Ak10iO/qPpioVOmPpwdy
7HLk8Qn9nocoa20RpIgCkjykNT4vR2k7X47Btjh7OX6e3csT8WucRWIaFwWi6SUTBs4u2U0OprRX
0y7ZyDepCy7ANvaAkRH02KWb/hnAg3N6mMfmEkk8ibeOODNnFiuPHp+cxBSvQO1eds1tBYJkjB9O
x/i84ZdjtOCXA/G3+E9ZLIrYb9MostKMdNG/G+Ax5LeZEznGc+r6bkzzycFZaU2a44gO4q22sEuu
qg3U13MnyDyZp37IYisLSHJKkckPUa7Tp84Jt9LKf8XEb987ij1uwEG6oWOeyUqO5a3I+prm55tc
QYP1+3oVrF6KRWjMjrbqnP5JAmvebZsVMAWIHBgQrsNN/nx6yufN/GOgX0LOZ9qXXJIuh6ejpYM5
ETR2wXo3xMcMt2jVcvHIOx3q2PBMEXAMb3TSPHMJL2+FIGEBV//ZKd6w8/fN1tt0e+hGwMZgRM6u
IHgNnVm58xAWQzRJzCmmsKJkY8n3kXuvUdWSsBmgmUjbdyjbnx7Zsec3OjWo5ZFSqtA+F3Uw7FjN
GsQOB40bPMzrNnGGbbFrD8iN7xB9u5rBmSvU8Nz2urATN9+eYwkcOYUIi8ff/PxWFHnxC7ICoYhc
zPCjxKcNjUlccuifIqGT1u0qD97a2r+S9WxzeuBHDgWiIgTKTaHPX/b76lF18g3PTym/lZglV2bl
TgarB1W4Mw/JY9+Qyg4odgWcl2QsD4YenO0w4R5HN9wFons5FP7u9FjkozFMTVG4wmXaL4sYYZPL
oTGx+7xXHFfCLX4J40rcBw/NrnYFG3E/Zy1fpxxEu2kdrezQ6Q4Uddanf8bPKWUJ8UCgR0/6QnHz
+5SaIDO9yhcg1rYWwmKuqfaocu3/RRCK9RzkaOySq3wPYtQ6veyG4p9YfIjmbLoFYMC//N+CmN+D
iIHeADEmSITaLRz5XAVHFRv/OI9gvqgfIuFk6JTbF1HIw8kyFQBdCAZeZn6I2KNwUZwtn3ySy76f
InMcSE0qGra8uxc3QoWb5X+Kso0TPahQR+SV5FjP8T63YxsZozdw6I5v99i92M2jcWZxHklpv4df
XL9tkJqj0TGZqpvRdMQBE+uCTXehO/llcldu8h3iqGsUUtPrc/WGn3chabSE/otIr5rHz2LkcjoZ
qm6kWAkVdPCqPP2QIh/WU0l3R+3PnChHgkksf3hGZFPw4xYrU5u0aPJMBbHY/AmmzKpJHqpZVv3c
Y/zIZQT79kugxbpRm1iT1ZKLb9hYH3TJnHDdXVTbepPuMMNa0ed/tH6f3hDHPiL5kwKJzJDoWYjz
4L9ctqnQFUkDngQCbiOvOsq0MoUGHo2Yov7u9t1a39DRA32Htl8Efu/MVjmSQlqSQbYtqdBfOeMW
i0gRGy83zRBpuyvTjlf+oV+HF9IGS/u1x4WFL/lasn3bvI5v6huQrWeuyZ+5hsWzDAwRzRrEF5Z9
DU/C108baZKL+YcClKgBqDGrgrbdgWfnmWBH6nFEm3cqmQb38rJtUyr9wJ08IJy9GxzVlrbqrmGC
8Rl3z3zWOS1bHA3Gfz6qgYzaj3ocaNFK9Wm3k7UO4Upeg8lZS+5g4yhl65TazxGYP/PAUwEXa7es
pgKFfQJ2AqI6FhQKpdiAzHDqEYsxmD5YT9T42cd95xpeZ6u15kot2P/TAz+yV7+Ne5Fz+F4re2Bu
UAHCn3yEq5C0eF0j/unj63c61E/SOCePMt+HnMAc9ssSZBCp7SChzvqZGk9OvZozq+gekcTQVe+7
NQJLK/FdElbl+hy7+WzsOXH4sm3FKQUm4BM7uyTxgFC4MjbxOneLtbJP7tBtPsy7ZiZWn0tdj87w
l1EvkoEwNrWuHIgcaR8dDheNCiwhfmutl9PTeyTp+Da7i4OpjI1eUFXijKRX2CG1hYCbnnRuS/7Y
KDpFSYWuhyXLMg+8xUQCCVfiTInT//YcA7t0wa46iGG6nTtuz7GDfz4niScrcAh4gJOnLpPiWC/D
SDQRPMDs3dWFdf233Zuu+taXdDxL29+2V96LZSNgth9cTOdVbT3FO8xybcFpz6zgH4ff/FuASKtk
56TL4mLscdH1WTLTeEMDkUVUkacAxoyO5WGwFeAq/sMPuoi2WDjjgAJhNVElrUVejpV3myrVXdjU
9/9bmOW6gS8VYLcHIauLdj3INuDyyM5HWfjn3wTSaAxwApDoLY6aIO6HocI/zSnl6yZ7auRdEXyc
DvEzI5jnDMUgapO4FNBj/L7NOwnCcDf5KVVDmQaOcQ0gdTOLgnhb9MbuMBrdnHu1zR/920G+CLk4
yGOso6QRsXQHrueTMY7Uhs890X4cIYsQi5mLMOMGnxemuKPDFW10Ps4fGaxTE5yr6J2JpC/eTwUN
HavTmD9cYjNWgWc+RRVUVDTOTn+pz317YtqWuTimnKNvFkxbvZ6/UTsbqa6GTf027cJ14Mg3ihvf
ZOu5yQ1d83qgzxhv2OE3GNA7lR1ujIfTv2iexFM/aJFYsdsQDJQYuupW82NxjX+m+y+UKb5/y2Vd
u4tMzHhTvmXUSFcYxjhdNW5Oj+THTUAI2pfinKORJi6bVJnpFZEF7sRRzMk1MG2Q6uFv2kGPOR1n
XtnLGeNGh+VJe0fSl1I/UZSbY11iWJdZyapMdmqB97n2jLxlUP/1tdfT0Y6MihcFBQoo++BDlheB
D7/c96UodQrMAGbDveAuMZ5Pxzh2fhCE8gsSEQglLJ8uCCUgXEwTyIF2NyGHR15d25+6WHa+S9jj
pAjh9bkU4Wc3mOq2SHaErpqJmM5yJoOKRwWv+YS1112q+irZ5DYcgK3qNGRFgPFAFN6cHuqRnf4t
5GK5B7B+JlLrim7RAQwz4uKDo2GgYynC+nSkox/uy+DmjOJL6hVifVUOBjIUMW5tpnaYfaLb5swt
dvzLfYmyuJsbs5BKALapY6DUw1sBDYNgxet6a9goIL/hOUpuF5wpaf18jS0+3Dz2L2Nr1DGLxRgV
mHa08227HpyUpBLzbXmfH9J1Sn45C8U1dhT+H3fnlSU3kiXYrdQGkAda/AKuI9xDM4L8waGE1sJg
2E0vYFbRG5uLyMyqoDOafnL+euqn6lQmaQ7AYDB74t6gWiUrPIEXXvZfDxJnP2F50G9+Aq3LlEk6
AhDN4M+bfp8dyHL68oV05TJZNxdX7mVmnL32HHv5j0vZC0USZ9/YjIJf6l55R/Q7FeXRqd3oB2Nj
rus9XUu+9tzulGM5B/J6gRdp6/ALeOnV76fUO2v1Tz/h7JtrTnZPfp+fkO+XYoZ+x9kIhMulU+G7
78ibKz377qo6pHFtbsqVWX21aKNpOZbBZp+qSxvLd1+R/wx0jisqqCWeqEfH/KKe9PHjrNxqXnth
tX53DOrLQGYBoiPG/PM8SWfdlGrHGEsyLc8/pkWHO/FSfOL99/DNMGfTEbauYYmcYfqVWKM8Auiw
o03BhxXm0vC8Lg8JtxPOzoXLe/89eDPw2bSMJgv4CbnVlfOQnKwNmrAVmPqDcQCizKt/6QD/7tx4
M9zZFBQuPWftsFznlB5D7aYBvt6kbGSGCwTB5Xf/8rq9GehsEpbuNMMiYGEb6lOJhwO/x0Zxb4sG
lWlsXbiL72xmaeSHs6CqJENgTf08SWxgrdSzVuC5WpX2DTqeNevCmvn+PCTPQK7V1An5/jyE6tLq
jsGjXDVZfpSh9TR17sZGwvf7JeK9K1kgY1T7UOHOMnU2TGVRqLMENmheCBpkSg1o+t8P8d6T4Sij
uUTgKYU4r0BCkyfMmhaEVVmQlM46FytWf1AsRHydUu+7Utv/fsBfoxis9W9HPJt0UA2MRkFs/vpy
Ld+4eq9dd0F6M+5ilwycQVVEvFa+KbeXVtz3ntrbkc9mYZqXXiPbghWK7ckwPXbOlyy6sMN7LSE+
n+pvBjkPLqZSE/ZgcuItX/QDWpSg+m4W9yrftWBel+viIdrM9MyHQdRfeJTvzRZqWahy1Amtkk35
ebaU0UT3dc8hOKfTey8aszipZThdWoPfXR3fjnO2OorQ02iuKBnnejjA+Z7ZqXTb7mjfkmFE6XQr
9/HBvbCCvH9xJtFasH5soZd//maHECO3lUNZdyv6Cg9RMe+nxt79fma++yqQEP57iLP7h+IJkZdF
ZMSR+ufeFWh+lClQZ+MmCcu9bXaXqqXfnY9vBjy/kTKelKgQ3MgIcoMoDyk09ST0LuySf41AL28c
EwJunA7k73xnTqWYY0/eKzjOPli7JZU/Bzh+N5cyNO8/pP8MdLYsgkQATIRQYdUZFLiEN1p+4VLe
v2P/GeBsabekISn94DPcQp0yCm3V9l/csL8wES6NcjbXOsUsrMiuigVPdE/jqVwwBztl6C/lDN+9
Xzp5eh0Aq0FN+c+TWqPlunIWol9bPjo1hKrcXP1+Tr97KTZlklSZ8p2yz0YwBlrWh5h3dYanBloe
J9nNbIj/l5XnzShnE7meJjA/HUu6ghzLsZqXybpUcPbeVgWb0b8v5GxnJLox7DDWFqu4GA5llwU4
oQ59la2Melj//p69+1TeDHX2gbIlZZJTzgpuJsdsLIKJzNjvR3h3pbGp0qK+GETJeakWlRsRRgDu
F5NrrWq7iHwmgpUgnz5L+M2/H+z9y/nPYGcPx8qS3GwHBrO8Y00VM9SO3w/w/qMhO7CUHLLpOtul
WIXnYRrls0rjx+Ld5eXktIo+mwX1wo37tTZiWco82qAs2wQDeb5d0b1KElfhjRk3xDUgBqWb6in7
xPZhpQSmXxydQKUqSn9pKePJp8fxaYl2xJ/+qo74R8T7Y/K1pT3hR/8z3v5nTP7/Oi4+20yPZfV/
5uLfJp+H//4/b3n4f/2Rv3n46h8GEN6FJ0t+Yal6/DcR37T/oMyDkzzJEIahsewNEf8PShoM2L2u
AVOEEiJemr+J+Jr6B38bwSUeOOWTJFH/CRH/7IXAFqGxidApF+JjCBf/7P1G0Z1aKUX2lCPhOBa1
b5Rf3tyQ2z93e28R8ctG8s0ekJYaskqs6hxBGAva4s/r+iJTbWIbxODSpzBwtDe2yhZO/IXvFMX0
vx/o/Mzd1a3i2Qir0HrrSbmHf1U8aolESOSFMof4oGGsyCbLfDLHzl0PvdBvQrPGvkd3kfuYOFnz
qMjQfoJm1mk4ZD3g62ZdNkFFOzOV4JENyaBMMJ/7GWCWHaxXfBNyEBMwRjseP4Ltmx4nRevhsalh
8iXGx9QHKOjoPTOnSbmONGKCfmYO4bxCmDJ96csIgIsSFrYIZrOxGxiSiy+0kAkVQDV+nW/tOJY3
rdW0i8i6kIU/uFZ8X+uqkuHZkEBijDnNrC2Xa8FMnToMZK4iPJaBQYGKR4WcFvtZlhpHWCb0yjte
qqDKMNwXMabKMzvA6bZCYXddgFrNAhUVCIK7Oek/V1NcfUqjND9oSzP3gkrzHqsmLr4hfp0+zfSF
BOwEkmZjFxNCPQ3Q3mMPsrPfSiWWx1STyrqoHFoMyyKCzRuqWbsJNam5QTw6OgbEasyttSgmLdoT
D1aroBcm4UTVHGvDT1NnrNZpbWqfxjSlc7/RrSQ98d6IZ9n10ecy0WJ0nSZgfKE1+nWfTeJ6FmF9
CFuz31ezF37VM1rocSoK8QnFhBHMxuBdm7nI75W0YUuTOGJLH4K+pQfroVRAKYBjdw9okfDsOLTS
Xlc0FX7uKVh87nvRaqtycHjuQFnBy2SZ274YApdQGxVUiOSoh3Aw1uPBhsW1UwfS1DxNzT5E4Go3
IspGL8hKSPqlkqHMHhDC9dBymDpr6InlgfI99zh7c/uS97P7QGv2eF2Z2Lw6KXTogXY6HhIA4492
Xhofhxl0fRDNFa5h2sRBupKlv9b0rtZBehZKFUiK0z+FTq4f8gq+kh/bWSZ8UGBjHvQOoqHKLlVw
U030rSLuSXEPHQjhKilHM9/Q692+tFNCe3pap/pT6bTNXZm72r4r3HTYj2KwUMzFjYX5Bb/QNopN
AzTbQlWwXRiNflbr6WdPi/M91nVaHDqjOLXSAKsmmvwpgdNzUiIbMBKHrCsTN5ivKqp37dJisVa8
xSSXD64D3tBFDFjYbned1lFbIv+ZIRxQt6rLV9rmS2tn7rNVJWKft52yQwdjfqJvKA4KCYzFN6QE
Q4mYGEJCGqoc1ELdeWot2Tx7STF8VAovFr6iV/y7bmhGt7BksisKTBp3RS+zus3JzGxEhSvISWvr
WCeiPkI6Kp5gi8ynObGybZkMyfWYZOmThFR8gPrnrbsKkRh6XPEjC5v5NsZvdpvG2afBNF+w+viT
aSFojUvpz3utKe/SWT0aRd/sMgdiLiShUb93p6y/EtkQf2zCAjj4MBnmXk6GcyoLR72RvYf2PUEo
f1WI3PSI+Huhd5VYccRaSGmsvrMaNHJUEreMqDkDGj4rEbIOLGmbZKHpTVygT9mXMS662xoJ6uwn
0HPbw9jBRIe+pKn3cYJ5yJ/SrH0oqQUboFJYkuZBzUAdBnACCs/oSSNadeGokmxrrWyHr0OVp8nE
ECW6KlmBp9E+uk48PmRdwsue4IfFRK3m7pNAEQNIIRPRVwpoOvwhan5l1cPwMaKQ+KaAPIUWQumU
ryr0XvM0GkKn2g6xOsVEnabfp/T2sJRL1bnWlFlQGz70nR3g0yvvFKAnFqEvW260clZNP2EZf6xm
kjh3RJXSU6ZECtp67sH3vqHYddsUtclSW1j1jZmI9iF3R6rDMi1K6VUqTPVDpis9VlDF6nwC61Xv
w41kFRgHCMxtxKLNDhCnlp92ufEtk0Z6TWINW2/SVcZjaZTiZArcqrFrJy+9padPPE/LCBxtgpWG
m3lfTVXLflgQRWhja+hXKkGNR3VG2epBt9s53VwATW685lkKKV90xaueIMElR7fx1MeugdOQjWm0
tcsihGGc9RrL0RBt8Plmp3LQsBCb4/TdkWpt0e8zud/muoP5iPEJPoVtbTRNV/bOlEZ7nvdMCW5o
098rTGvTUpF4W7slnmKqUrx93jh8niyYsUdtqrVn3RLWhzL2Qnh/MmpgKjZUgt8BWlHqLTVS6RY4
lv48Yui5c+pQuWogXcR4RboGHq0VOiwDYGSupqkDndU1Ypa7GrjbsR1zHKZlORdPhEBwZqP7XHxz
StJvJ09XPpSNNDBCIS68o+qupW+egyV+W5zvnemG3JHMXWlakgMpRD72MUzC/GucIbFbl4Wa8A0r
uvKIp4wVrbBTq/ab0TbuVZdJkqctNDjyGHwCyJmADoPZHOFobYovJczRvWrK/IMJV4/IuJZtulpr
H/vahaguaqAx7EvyO4Bd4S0SxvLGQCzw2AEE/BLWM76eUE6UutRJt05mvX8x4ji51vpyWaaFDfYo
VYYjnVVD/aJWBpv7KRmumHm4gV29s4KSi0qRq7UVRYRNp39M9Gx8cYWBi3oGiZgEtQwxwEf0F+1k
PYYY7BA3PtSqp4AfdEGM8eFKpjzgjEzJnBZnUROUYdx+DTWa1HzDrSaP3qPQ2AwT/scklDBMChH3
GwBSZk41fRntwsiYrgGAy2StZLWRnUyPAptAbV35tBQLQ+TPsLyuFMdBdqoNjnfbmkP2IzEm61pT
4/aKmH8S+1JNmxu4ZVYHIL7uX/BPL3x08si2Hw5T/uyoRZP4cevUG0zzxdYtpDiG5WQ8DaKuaePr
IlZ5O7VZlzPnKjLreqUNLXZrB9L2YyUdyNVjbYHSKUYofAuZHU7MnN4Ws+X94KYPgUdC9ThKGAmy
aSbuhtbNT3bnjvgAY1xxuW3+mMeFwFaXRrKdB+iC7KT5h36Tcnpd1XqX3dngcNx1GE0uu0Wz0l0f
1HlU+5o9GN/TMhYPYtCbL106Ww9JoSXZuo+ctMCUGcrEHwE57exYM9eKDlPUL2lI4esaiTkLTEMA
bGk6DydMlfO5GaWtfZ8KwAuruMbTjHUdMs3YRNEHNl8R/iArIbaiaqywlqzdOyeLuCN2g4s80HIP
x40Zys/cER2HHh0DmUd8gZZ7q/5OO26HGhJgW7LRjSG3YOnI7hDmmgv8pjCyO6vWuq89aKNvopHN
rZSxUQdt67DVUKbe7Fd5GM6x3w6D9blomrpaF3GvDH4Y1jbZ+NSyk5VVmiP1v03Ys6WSTge3BCr3
RzOX6i7MpmJXe2MIxc8T9o0KEe96ctPoSxYO9oja0WPtac30a12K/nnMU3MEueu2P/IuUx4hmzL/
rcqEoUy3Zr8BMN6s27yTVyrf3cF3+Hef3DZhvja6UUNBr+rk1uu94qtCT6e7MnVlfhzYMMR+XHhq
ujaEjO5kjwUYxlvoPWoQnidodFO1SF0HwAGjTLoP4ZCyB1Xc0WQ9Sqo7aINxFYRsgR+gPHlbkN0D
f2VqRdjqjZ7sdlXVNnBZgeAzinS2ERhH8yx8PYCMyXPeRvHs00OatmunHK0+mNusKviUYhP2B1UO
x6rXVJitamJXtG1PJh48qZpR0AlAhX47gtsOZBrbAGHiejrNoEefR9DYD5CKu8+hmaCqDGcKOeOp
+ZyrxfDYUIx1MOnA+sSmJYNq51gjPYJ1i7ISN9RJlZH5MNFHtS29Au/6ODXttKnnUY/XMI3pvh3Y
cvsqZFHamgZlpqivV5sPrhj4yw2tPYhY8TYcbGjugAEOD7PNEjD0Mo/v0qFzt4bT989xrHQvYwwe
0G1GZUNBYfMxHfhmYzBMb8tG66DrOkl8586F1fuQ+ZojJ6vhNOk5cF0ZA0IkwpRZN7Cxq32oi25f
O6qyU9yhv5OUEudra6qmj4gSOBjHrS0OhUrT7VqHo1mzCaglew7Z5d80VKAcnV2hHSfa8WHPw89c
Jg9aWJKHyEDXigoT0KCD5aibLeTyHOyt7hdECVW/KQZrV7pZ+DmyEnMraBFiJana5NFSjNkKYgA4
yBjGBKZ/YgwnDnQ2pzBI2q3vFHmY0B8yuDd1Q0R116jxj8aZ1TsnaStecW8c78Axz/s+K7Qvotbq
b5k+1t+nQVDwAoz6ydPacZcYWrZzGjrgp6kmm1AX3Q0toC424rrfjmGjX6lh51zrxBs3XhXl2zit
sxs9G+QGjet807q1uZ2rFiSr5J31atBgSSrqAIw43/9W6OO6sW2LppkIfD8S8JgZx76u0TL7gSIm
cwcCGhhsqQ3Hsa7UXexE9c6o+hhGK0jBoDWN4jat3Raa8GxOD7qX9M/zwPJmR2Fzp49DelQ8bbzv
+sptWTVyJ5ilWPi3QyRX7ES1fZQXnBfqOY3MQG3saOc5Q/VAZk/fgmYX18hWO5/9kHb0IkffWnzZ
12HVtjSpFzbAd7NR11Nrglel3dfeyKzqpG+2tLY4GOkXrFm1S2dRHSkvQD2tTeZ155rV5xpV7GEs
jXrrtqM5rI3O0dZ0YMNYzll8kH/3+D3G7ORMZrkfOeKwHDI7rjxdDl9bpwehXi+1JqmrrjwiNZ8g
6MktdHb9xsQ2uk1DY/wycKdvtAG9wQo1yIC4rGZmAT7oT6bT1zuZhPWV6cip8Ol06MWKbXm7s6y2
+qCAfAvKodZvbQ5DgTFN8aGqpvJuwBeANQBDNlWKWou2PNTN7cDW1MNURPfJQkpW2WqI/lEIVR5q
Zl8GA3B0V848uCdzctR1X4twRx5frNOw657xaTaNb5np+JR7fXYduva0iebRDmxby75lbUebqUUZ
WJ5FvAuT91DL+x74KRZo5LRf9AEE8cZOZowS9LJHtHrpXnE9pqUJ3MpD3el3tog2Ye2MW4pHPfxb
Sagd4nwUHzomD42beSVUVpbcQQJTJfusnUxkMtWSHCzxYR9q6mePguZidqqudm1BSUxWSkIIzXcV
SpdZ2N1JJ/2c5N+nTrr1xoIpN65UFAITX3/Dy4C5cYjtTPASvgnuOD+0lWgeDL2dvjgyshTOr2b4
1HPecPxebdFg4DU3JoIKlVXshqTXbhQzjD6buqxNvkveN3IwSFkxdLgnC7g/nZmKjG9qjmM7oDg2
C0IktesW6PtJtUfvhi+4kqzTrk6cQGszSTjIqo3HWmbtD9Hr8bMVRtlqQlS2tt0wV3aDXcmv7VR5
FkTsLnzQtU7Z1DmBpaQUd42WGOGFAPZ58tQmNUvok/ioi/dNpYjlLDSYiQKpepz504tLjaa+rjcL
GCmhaSqlH4eS7zK4VO10ztj6ZdCzFICCVCixTeKRIphW0z5fxa/Rcu1grOnzuf998PPiJZ6lamy2
Zi26j8xnJu+XSzRWw3HpDX+9RBa41eVLtM6SEL9c4lnItcu0OWndxepC0eOm3UdXxVqDSWsgaZs3
q4pqGjswrsQMV/OOeNdOHDW9DMjrHoaTtbMKbjz/29oYq5rnsaQRwpA6zbW3rVb1MQ8VXIwaJsBs
paif8IHsaYx6etKv63qBarEoXKzUv3gjz+oVZkfovdJyI7MPYt3utVW90a7+nCtOE1AHvsqDPLjw
9H4JKf88Qc87XAmFsocwuJGWDyD9mpaPVbsDnQhKwLqQzT0vd/rzofHd5Qy0FMSeV9N3EE3VEkC1
n+W++AD0Y1U/wCGl2JF3AYV6cClBfZ4/Oh/x/Oo0L8RoX3F1i/NxKT6BWpuHK3Gc0fiFO5c+OHtF
Fw/vBYkIckhLAwYVc9Y2ebhUjnJeMfvLjzlLnEmM5FouuPx0b2/zW2+THabd8prMtg/VwL/8mpxb
Gn8ZUv95+XFkW3lRw/XH1zN+VW03zig4r+pdc21vQMJshkAB5r2hNH3FGVd0uEfFVbi2/8yx/qP8
2f82Y/Rrr6Lz29xY8P1z+9//9TY39u8/9Fd2zHD+oCjbpO4UceSSx+Sl/ssXbWp/0JSjkxR2dSrX
1MUJ/W9f9B9gH02ILnAD+Gfgtv6THXP+gFJFFxN/bkFQghL9J9mx8wImEEcMA3QF3a9r0LZ0tnyP
ZiViyRnZz/HCNtm+f+TFfEie6h2cfC33zcSX5FVhx19YDqzzQhUqlyB46qAZaYiF32eefadiz5Ou
jFKgerGikDSKQ/2hKJSOA2qqbamqIvjfdN+gFXc/LFR1645T/NokE/OYOal3iupc3dGhk993bH42
5aKf74yBf0W3s8+FGcZXLqfco2ymdOBUXFovdWGXt5lVlFu2uvpLqYdK5OMtCa+nQqsfkjSaXmLg
7fgZrP4B5FmyHRSt2o2pZZ6IiLPx6aU7x0Gq0AziR5oT8m1vR7nu9F4ncJJKzCxqs6LSkmRNRDHI
mgkyPtZ9pT2RP52J1ifNqUBwsLEaOeApafVq+Sv0jWNM6S5SoPvXJN+CTKrF2pbNsBmaAqFMOQ/W
I1KJfKOm6bweo2g6Dj3N2UEihQq8Pan0UzU6zU3vZEh0W9jha51mtGNbJktujT3p1oxs504qar6P
yQF8jaZI7/CAluFizOg3nYZLQCSttp6GSn9kWPfeiSNkuHSYzYGFbOqq0DFjONDgyqDQxfRUF3P+
rZTg9vyBZilUd+XS99kld0oigGOpOn4eb9BKHknuTOtUZ2YNRW9sHY9yBTrTiC8FljuzDhqJyjY8
Jj1T6jTazKLt1vlkLxxkPt/1QNAbwPmzRxX7Vp1Fc5d6Kfty/DwHckvpujXR9mHzCPcdHKsXPae8
asqN7pPeNGqEtSUdTm3XmVeqHurXXZlaWyW05sPQdd2tRYRzNUYEOv0xrPAdIWLJ/YX39Nxls7Hz
zCIqA9UT+WfHTMXaFA4dp2WiT0c1JSvkjXZxZUxavzP71j5q2tAgdI5KOho7QTv5SrGESKAUD+Nu
1OvOWJmm3RRB4eFH9YuidWmxEWrE30lG8CM/xNqTAotkUFsWWiGocvJQQIBeDxwG7mICzteETaYH
SNbyC67V8tFGZt3A7s6mZwrOWc+XWG63aon7PIiItB/hMSQTO5jQxCYtq24+ubmtX2PJaMJNBOg0
5PdF7aNhxNa1LTWz9B11SIiKesncbTjQVlq8FoaZbHtrIB7QpqHQV31KWmnTjzav8DArHD9oSQQm
bxld+HESql5u4qXd4bvMCsdZQVZv7keF+dqK7yJxyKhluXckLiTsoJw0ZfiEZQbyDkjzXN+UmKKe
Y1X03b5v57QmdhrXhbObZqem08sesjSo8rSUt6yZlXUN1Ltdc+yXAaZW2uoM+pTNdoqu6zAeJzKl
nFWIoEfhiFTGUawN/7u0N9HkTCiErdr52M85LqbeaNiBacC8V0YISHpjUT6Lp8TBa5PGY/TdKkcl
2shZydledsYnCCJ2dQst3p59PZvkx2qq4WyaBh4Qv+n1/qQlwgmwYRGaSobF68ML6HzLtbiLYJMP
lulTVJ+myGSQTJAon76amRfvBOnrl7JrPbHpgMJztAY0t/da173iwN8dogpVGXEbSymCsJOzuLU9
OVacaEv3FE9RTiJNte6nqtFfvCTJX8SMzjPosjH+QBVfv7WjJt/k7mBVa4HMRvpa15AvQjCFdhab
h4leYEzck3ALDqBeqF5R/13R1SqzpLihtaL+knau8UJs3nB9YrLO91pzh01pqc2dlZrZvYHN71OM
wGDHT53Im7pjZqyVMfRo43S6XSdMPTzJVuVJwHQmAClfY/opUaXP1CyjZ6qqUPuYv8b/oevB7nGW
tIAtx0QE0BpJFplZ4dJlqC5JBWdgLaCWoX+JRwQfDhi+DUIRkuydJfov+pKc0Jc0hW5Wym3nNhBq
+UgRcU8nEhqUlD+i6snA15PuSKoJ1S+fT5ancezUoHjNjxhM1kNvh+2MJqPDtJ2X85MbUyQgmsLZ
6nEzHEDLJP2K5HJ5LF4TMNFrMsZb8jJkTaqPHLGz2O+mDGdKrirXCfaVh7xt2PCrNSUaPMSIHKbR
274Cc4D/11Gf1CUhZIWmAYXzNU9ULCkjI8nzdN3PM4mk15ySRyrMW/ftEsxwEvcwAuQjeDg1nGOS
QavjNe3vytWw5KngiKbXpWYOW5FRmji85rJABxrqHZEyivA6Wc3fnVJ631H6ac8svc0xe02MhZTI
7KvXdBmKOevWa3irvCWb5rwm1pSpjfYKn5NtOVD9Gi4ZODx99ddoycrZrwm6/DVXN8TJw7jk7zpL
jTbZktPjq0N6L10yfZkazntnyf5FSx6wrJT63sbu+SVRxuYZHhIqkpoGwEOnKUgTl3ziOBBSXcW2
XQIjtt30CuFtjEG0y1biNSE5pU36FC1ZSqwc4bpYMpccBq1PzVgYd+YUeYfWSKutgQzgG8bL+Jvr
5kTqNGxhL05Ra1ddEnloT1ut/5BEA4rhTjH6HSh9FRnJkk8lHKxUvkouG7jjUN/Ur7nX7jUPy+dP
PGWx138c9aZ9InlLypYItfuI8MjCbKioaUJJzCSJHrymevsl66tXs0KoLlS7J8WheIZifk2/Jy9C
tnh4zRwvDljzhMNUsw7FOKWfRNaMpxZw0p50ko1hhJwfb4BTP8avWWq3auYq0HShXIXSagLXiaoX
JqsSlNVIy10qpTz1S9ZbyYRD11jSkyiserX41pIKeKgxp+XHYbApyrA7Kgd5pzUn9YVT1oeUrZHc
86hayLtlGVlXbUF34RY5Txn7cz3Yz2UeJ0xTqczoeM2cWqbSLKlAKVJb+RJN+vR1KjqnI/hsOtpq
woPUB/yaft/q0nxShi6/zxA/aVTshNroh0kXfa3dZr7vhNDWvWAj7Mu6Qz2lTPX0ZY56sZFhE3+1
SwGGrPFkeS3GiXHnAc9f4JpSz3wAFj1qMx4sEksUMvDeASUdPafqL0SLzirVbFYPx9UWhCREeVc7
bxcVoSQ15rEVb7Mnx7zJ+6cLh/3luPdToZqpcVyAqUNDKrRyZ/kBb6rqG+49YhXwJwug2GVrwyl4
KQ6nNbXfevtLLWK/RjRMjQp02l+XI4YFBObn8WJKFVJEtZRNbOTa63dLb6PJeP1JhUOzbY/DzeVm
v1f5wNlV/jTqWWyoloOpYuxhxdijeL5aWmFNEH71/eXO6HMCm03H/k9jncVsRqOEmO8xFqv01mSN
4JO5mlaoorwFh+6uutVErvMmXYdfjSDf9Yhd8VVvLrX9/XqW+vmHnJcGJqk1KpbFD1lawZeif2O7
0EEuX/KvYYxlJLLQ0HGXRqXzbnBOug4qFh7qcsnlqtp6xb5bddf9fUavaLWeX1Lzwovx7iOlpQEV
guPA1Dy/ukkqIfDWcbm64tQcovXo977rN4/99iLyagnJnk8fFAX0SJE9oL35rOmg4rs+yRhVnX0n
1uraXNPbv1GC8aBu4IavipvLkI53oplQkejj0SmE5cx/NqQ6pXNHcQ/SnVmhz3GkBRVtePbnXfxH
QZj/P4uY6alYQn//cxHzfVL9a9t+Lr99/9e36l+nqu2/v43a/PXn/47ZGH/QJryQx5GuGvCqeBx/
xWwM9w9rWZgJ2fBfzJy/Azb8EYvyX48wP63L9MSzEPxdzmz/AU+aBMZSiEwnK5VL/yRgs6yZb6bn
wkeAhkoHiWEwFHyZn9dUTHGJW072pzi6Qma65diMtU0JQi9Zad6HNzfp9s+/9TeFzYxF4TYEG8gC
tKvY52iSXEnJ2nf2JzPsAiM27qSBTAtTpgaEzjHI+2iUmsCF/f2ov+YvdEhldPoTG/Kgdr6WQb/5
TCmyGV300z9E0FKgedttSxztvtx0PaF3DI4X6qppKPj5nhKIogge7IRBiwbfXvcsECULsuS2irK2
U71YXScR9x7zY+2SHvbIKxpinG+yRBaIqcpQBmoi+l3eVhy5ALpAIujVihwvcY9PnKCbY9mxV91l
Yz+vIxxQBy1J6XRHKjk9K6Wi7cjwyQ1GUufJtdKs9xsjS78VFFM8dwln00AprZgYRF5N3aqiYGDw
bUV2SAZbN3G2Y0kZgN+06qitHAXumm9SBxX7A8cgPqvpXGzSvB+QJJOZ/Uh15jjs3VK1X+owQZJj
KLO+kiEhnrnHY4Ht1KmfjSpTPijU8H0cJnXc0FnG6te2wv2gqVGo8yBqjFGk++O7rrE5iAiSwlvU
rqrw9SR09uiXB8vPzW4kos0PucEIrF4ZHtnOFv04Oyp6QGHLmZXnj5mXEwdzZ+CdpEJJ/5Fmj499
32qSzOmfZooM/bUYPlRR3Gq4aSmHUijROCl6CR5ad+nd852ezhpfHWP1qfUm9oUepWCbsCTmzUg4
bO0yclfNIMJjpbotL0yZIAlTmvIF56pyRxOL/XVuxk7fK4DhTmiv+I2d2qeTv5R4n8ZYY+s9C0mW
Qo/mU2KFfteU/SpLcJNllpXR8dnWhF28sH9sumoKqPwbUw6jBgXbrAjkuh01MwKEcuMxnQ3zNNk6
TmKj6Wtgg0NRrRu0h490KehfB1dP7rTInFZjZbUf9KIttyMHtQfG7fO1HiJOX1GVB4Bbpa6dNO2c
JObKMElm32smVRg2CtYc5UVuWlvZu5O3bRPZiLWcuJW9SzdGYFrUY10pfVR/6CyOhetGnfPZJxow
Pqdpl32fpzRdHMpFZuIgjPFhpYP5w5ttkOwQ38trJ2m+GmbZPJtYcLdmOYpjMQuK+ioaDK4s1fmQ
0RJUBVVliaCgdmcfR1P6UmmLgsfK8iDhsHaMeKfCU9NSfT4lTfpYDHI0VxFV2cd46qfTKCgtahPq
l323pih23ViJ9R3sdUsPGPZtSWx10/YelQmeKndU3+Q/+DMOdUJ20ostlunQbNck+5PyDusCgSxz
zvutpo3xV1F6NiHNeP6/7J3ZbtzYlqZfpVH3POA8NFA3ZMwRmgdLviEky+I8z3ynfop+sf52OM+x
HFY58lTfViJhZBqWd5CxubnWv/4hZOoe+9YLmerNdTtZ5Vc4RiBjTTA5yaa2U+OyjaXs2tFH9Z4t
UDL306rwKam7+jo21OELua4hHFGpze+T0tDv5r4pXtNgkA8IRohKHCm5d05pz1SCs4PCVJ9zc5sJ
gC/z+1lap4rRdt6gszc98IxporMZ63XfWmVOZLFNzhM81Nznj8A7I2AVCkZMS7vxBdwoy5OGp1cz
XhhHNFLSCTsFsEtfSr8DDKoFcFkXrfMliGyy9DoBbNbKKKIUQzlEoR8216hxArckY3ddC0TUDhQV
wkGs73VJby/V1JxpGQSK2tmTIDOCrKbkze56GGSbBsSaEOumW7Y6KVguid8GVqF1GeySWZ16UIOq
PMxSoWzKIJ3fpKBwvGHI66fRrIuHQKu0AvFGWeydyJbenVBlIsDbwVgFpMSQgzi1jP6hdF2Wk4Z8
R9VqaU0gZHef2DYAVJiMb91Evl8Od+g+L8xhjSip8Be8P5lpBbp6XZhWtbGIDCMmjgi8MJrmG2Ir
BdnUklyg4fKu4GveJx3wcAtPnoD7VvpWYai/znKph1gGIuINGXmhtoqzolaldzbn87d6lqrbwkED
A/No3qWZFSw12jjBXtTf9DgDS0mRxiImgEmC+5B2F7RJeNtrSnEwwsHc1ukwASnG6lvrhNrS1MPM
9Fq/h1OSYJHtDlIYrrOZsHn6zhp2x9xEnLy2X+xSy69WCRSPL0o44foY+vOVXibBXeYQEeZKbdlA
iddtcFSSKK1rdTCi15LcO9llAW1LdVGtbHQBk5s1qr9p6FD3uV/1u0qx5w26IGeTmQQ/epxWDblu
ZSFtyIYvmH7odMNdmUvbHkY+wHHW1svad4BFsqZ0HiFSQgxBCkmKRJ00Ne4usT1N6wkF02GaC+3J
ju3qAsQQkaoWOWSYt1rnh541Tt2us+xhp9VT+D5MvZW6TpYmN2OaaIaH431uLcVL0fB6Q5ve4cz6
T3MbtRdGC67gWjNeakg19Pa2cYZ+Gxed7OXxmH2ZwdYglWgcZF475jb0RLJgnUVU1762NnpYf4U+
5DKgSmBeGL3fwTuBMbRoW6M21o0WR/WWEJKeUfnQBLAZJVuX9vhfCwKLFlXvf66DfmtENKAA4bBC
nJwJe/+kK+jDOAPktN97WMGmT0rn+DXOLe+4yP80Bf8hzLBo/f/rpuD6pX75v//n9eWXTuDHD/2z
E9D/Ad0cpzCZrkwkevyc3tIJQGPAk4YBLqAKo5efzYCQPdI6OHh5w/rj58Fh/tkM2P/A+hrDdPyc
ebxMWsx/pxn4ZHqLvpGAQNpGhri2mBN/RHTQ36eyyhCVZrzcxm/BPiRs7WvlSXhDyytbBVp3HVQR
m7NsBsFW+NCHmLSqBGsJGEl0Sdgm/7pyOk4Td4yVIZluFTfZ/YB2iuu/ATmInuZkLdh2YO8Ok3Bc
WMRn+dAQMPGJk3KuCMHeBUcQSRECS6LtzsEoAq75ZSFFJOohBmIaDx3vyGD5sJCa4NA05ca7vm63
GTEBIlMDHcr2wzb7pK0ilu63dSi1HLYGht6oD49ozod1yJO3IrJoxJHeW/gitspj71QIcahVLZdQ
WAn0SLb8x0JLDGzhh2oVDhIvIzUW0byl3+6DcizeKRGC3Vy2YbMaizC6BPkanyQJujTsY0B/lwm7
DbMJUilvpAgOXV6p3bIOB2UzYEFx2SlTe1t2wXibpU4pu11VBKvWTrMNUfXOZW13wboyrP57N4f5
NuwhGhpj2MLvb7ToFaImabRNCdGS/GNIUUfhuQym+syIo7s38G3aKxLkRrdFN7cNrAY0nx2d7dUx
VBZGOFV3tYJBipKkaAJ6FaVH6UiXfTraF3La2+u5K8slDk35LiHBZ9G3MfBsQcGImj7pxB3Uuqr0
kroPb2R0C2s5g5coWyO/aPwe80D9AXEHisA+q0mwKfCIvkmaiqKtjZqJPFyz90yy8db4xDYvWkNU
EqTi3pUsrmhU/HBHJZ1tpzKC2qanebO2Y799lXLZQR8z4aGETkX9ylCxXydKO6/k3jRij1cwMcFa
iqs3dGeShRtrZSVFuS6NgmCRSQHYdgabIbo6KvUGfaZ2rc6Os9aT3nwc8Mx+ttAvLLO6e9Aqv1nV
ed3ll/bQVneNQybTIs1q85tjZ86X1lGmrYrPK33BBMA629SE2Tjdd4EW7Zqxqt7CwCkxp9GC5tJk
8Hmlzpa6V/ppiL2g6lptUVSZvXOGYECxKeT43qjFLQqhsiLVUm8CdYsco7txWk3dW/k43RW8T1+I
tCoesykBDtQGbbpp0qK60q0mRpxmCLrnrOOowke1BxJ3zQ5L9bioaMSUfpfSp6wSUpOgDhpYzACZ
ZiZBmvEYWFuHvuy5bqvoqtJCq/MC9LW6FztldhmGndwvyBAdF35jG5vB0qQXOYkGyY3SrjlAdi50
19eczHGHY6spH9tO+diCNqIbja08X1iiQ+UV3F9lx7a1Ga3WQDYgabtOjVECDgYNGEMRyBGlGfRX
VahDSzeKzFE97lNnPxqiT+6clijrmd5ZF110J/pp+UdrLcp2Rm3mZpQGPfHKbGi/khjSdltV9Oat
YZYHK5OVm0F07Who6QQsKR4fCDizkb2oCtHGw7HfN5Q+d1aEJxXpImAA+3XuY2Kr/SNUUB9hA2LE
4B8LLEEZDT9G5en4r6XAGjqrUreZX6gP+CUaAYz/lsqvL4p1GhfjCtFkhHI9ZShTtvn82gg4QxkV
VNVplOScu5Zq39nTPF6mTDDuhxapiqUm8xVSr3Jfh6HVruMjapLkVkB+t6iGlGNhpASTKe2nwoZo
Ux6Lp/ZYSIVaXxlro7ZHogvzrN9UouoqjwWYKWox1J2OtlY7pqmLJku70NODFHqJfCzjGCSh/C4t
ZzoootYj5CWk4DyWgH3TtBexqAstO5/ey2OxGDMetpaO71NE+qKetKq6/K6oMD3cXtSbeLN0OwQU
Ugja0VHzJwVCAs8Os/piFhVrY4MH1X7cDW42JME+rmznjRBvUdzS6QX4noui15/Jv9PyHiXRAAfh
dtBtJLW17aQHVe8pmAfmiq4dpeA8oqCGaURtnR/rbKWInE0tiu85j3oGy6IgF6V5YkKVcsdMrVad
KN1bxargWBgVBb0o7eOiocq3DLWu3c6Ru8LVS126DUVLIIvmIIFb/iWsdOT3onWQRRNRUO62CHAt
RuIFkoR1cuw4WMAnMTuLZg/lW4IkQlbeatT0nIGBvetE6wIBhKSkKLbvUrW0VRdpg3OliXYnmgP9
TR0UeYtQLdrlojfqzbm6jYym+dbR6TwFWrs0SI4BsIkqIk/CTlrL4zx8QVRyhYa7gO4wSYshNP29
JpozagIJpm/ZXQSidatqk0B60c4h7683aHLUayuU25UaqbA24nAmeM2azHuUScbOEA1iKqnVNpl7
OF2ifURCSScpway/DB2JLslk5+yiEk6Ff+w/6Qykd4DWcB/kfUowkSFLDxUa/ns9QbftzMr0lpu8
RVvR3EJHn8nBsIJgh6yJL6bgiNoZcwDXrLVm10ID8d1pQpxRc4baytzA0SpL5aaZzODapryBmVRL
HJnVsKlijXB4wYNywBqZWRNVSAfjOHG0UK1UW0eCP5XNMRNczRryWybqOQAb+bELWbCusiIw1pmV
jp4184i7heBnpSpMrXi2nNIz41xh6l+qZPmlkZfbFvqIIC2V74B8kuoaQa25M75wqxhyD676rdJg
7wRbDHF6utUEgwxWS7+W5BF9ogOMAZUtropVI3hnuWCgpbOjXIZHWppfauigO8FWk0NnWpJRn67m
IDLuE17gHW1q5iP8moBFyed6KWOJ3nUwUiayjWkE21RQ5bpBqu8bwy7fUdX198i25HaZKr15aQm2
nSF4d7IZqA+D4OLpXQUtLzpS9Eolha7XIq9PeDF2+mVXdwUELZh9nC/GtSn30l6FxvIWOEP+5ugE
GDCTRl1e8s0lo2K5ZVkYuA8pdrNPe6Pw1ATpMI43wUVIL7mJsrSH81EbK5nIz8xVswnhKcr+xEPT
5GytqTQ5IpxE+qJPjXML40W/nNAEXyJXRzWpOsrtyDH+BcJSu/ZNvXvy21i+mxDN3MTAHatU7dMb
Q6+Q4ppmgjmgBFtrH476fMCqwPgykapzZ3OM3OitpAG4pO1Wtn0C5vMc5TPwDyoxTQnNjV0kyZNU
SB2RH0Hru1FckNsW6BLmDU52BcFteKCscEw4gaFiu0M1mwd+OoA5U+gTTh+mtSDRN3+RZH+6D5Ay
3iD3sF6Mqs9vhihod3qgdJdTX6ukmdRT+S2NLPUh0kMEMJledSB1TXc7gnJg4lFX6WJmxvDWpEqW
LHoNonsoVzPHhhU9qS2YFuq2fNqXTaNG3tC0cMp8q1H36L5J1rLr/B57DaFEHq3uG1BrttPTmHw6
pVFyr5MQZLljNRr7rpmxQbG5NathzMa7uMzTDfTPYFEOLVFVZtmR0jVU9jOjoeQhIBBtYfmEW1zV
ZNjXW9ufg8FFuq6sDHV0AGZLOTbw78jxUcTJQ/VwD7OX+lxLG8KHmCFkyW7wI+iSPBXvNqL4i1pO
pRU5M8GVU9jqzTC35a0xjqj+C19nlKKaYbOcI04RzYkU3sqV8xzGSvusIoXk1VRgFuXj8wfSFsnW
ouPQ32aF4u9HCH/7fNaCO5zm21Xl1KgWk1qtXg2r8B8Vc9QfG0DBl9ootLXZhNU1BgTOYy3pGmiM
rN3aPHvUrHGo301RIm0z4kUPsdHoFxWM/e+MZhH6U6MZxY9hz//gD+APTLE+NIaLl/blf33PQaKm
y5fs+3/+x/X3Gsrra/et+BWBOP7YXwiE6vxDhJyBGBjIsTAuBkr4yR9nKIeHpy7DpYSp9C8AAvsk
xcIihkmjaSA+sixggX8CEM4/iAICm2CCrwsfdPyQjhZWwffir9a1Ofn/jxPCU94BvRofzCR6FPI4
+IguOt0PnayTQJRMQuuJAX3mzbMse4lSM/QYHWiDSbptSvkRexKMfXhm7XOpZb/jHzBL0NQLA1hF
NzS48L8s3/ldyRCE+hlCy2C6WKZ67V5QWvRVc9BXYHkejKRzA8oT7INB4cdVodP8uiqDy6asButJ
X0Nr3JhbKj2SqVX0FOe0XEdmwwdEAo4F5HgVvj/fMvf3lBoQ5zV4RKjcxIcOS+rBaw/BBvb5Ahbg
IsODM9o6u+FKg+oRrc7d3ROU4re1T75bvTabtu0sJjc5CRt19CXPzrmRK6ejV4AjYcYPfmWzWVEY
/norlU6TsApSbvwLZZVtKrg6rdss4tsfGquzt/MU4DkuB6aHKg9jTPk4Cf6wXSW1Cx2Z5aqlvUZz
/mJsaN8vu3Vx4dyiDlr1pF5mF8qaspE4NbIbrkRS/PwMTWn9N0C0kzvMvqWTlnVTwLs2qQcnEC88
XYyWoPu62XvzIuHQeZOu7GvsCxiERs/G4/y1riCWntm/JxSC46pI4WxALqgMRx7Dx2c2Acy0nAZL
h6TrrpgpM8Klox2H/C5V5iul/TcDilmPqEa4BFAI4NUc/eY+rkf9qaVlT7tWhaUMVYMZcmuHzx/O
zk9AtdOj4McqDh0RoKQqLL9+3UmF4yuBZrJKvVjJ3iz5zzq+9lrgjuSYxpN6O0p3CM6XCJ6SMzf0
96+RC/ywNIf0xwvs26grKl9coNPPS5mZLapg01qducKTY+d4hYZtmzpSGgteygnY26pmoXaSQbN4
sHd2RLZYgnrOWatYSZ6PFxMf+sPJ89tqJ+Q95NUVRFtWG7x+MR5m9bietg43WbD4G8/Cp1cH+MZj
aSuKceqSaUBytkOL9eJttBnvgqVE8qXi9X+DtqecW+vkTvYZBi08jsAbmPHDL4hXBBAQ0tJ0br0+
xy8Rf9npjTRxOdQ5cxQIRSeMncTMbKMSxnqRJZGVhiSPWrwqNy3/QIeOy3OBt5/A5TrHCvnP5Cfi
9H1CgIzsTp4dzBJcSVNvinF6pgFATWqFh0IiQrRpcd+b/WWvRJs2VM94pZ+mDYp9Q9Kfgq+jONV/
yzOiNRl9pSX7nZQc/A0M41bxryr/zliB9pFSLTz8KmyVwvACA1Hf1TfnbvjZj3ByA8w5K+Jx5COo
6wbrh/nSn5baqlmHi2/Dt+peL66YNs9LQrH+7TDlvy7fgPBF3iLP6kltUGtlPcB3CJGcwrFFHbUq
1hYiz/Exaxazl1+OjVuuz41jTjPHTpc1TjZZPas0+87wY9nxUDgyFOrxBRyYRBZ5BXj6BSVfttWJ
7MyX5WW2Sq7nx1zZRNHigXzgM5yq397rP3aBbcm2jWM+u/7XI1HXmxwMFVYSk9QnABQhQu/d4sn+
ph70TbSqzm36T44rtt3PBU8KiXlKkqrqWBCpxTZ/69ZCgg7rt0Fbe54z9tts9rjJf652Mv3qsV+z
9YrbjaloDl8rvvYD5SIlZeTHfPbb+L9/Fty/FNinBdLpjTw5qopBx0Gi57omjmF5Kaxvwzsy41xr
XazkL+fC6z47Gn+5jyfHvg20leKfIY7G7FYQtr/NXnnZrwNSrc68z36vQ8RJ8fMmnjymTDZkqw64
NE6K9/YQbaxNtMPwbetvZi+9jDfVXXaXe+diMMRfe3IeG4ohPLhtRYxwTx6VpMIzMcP4E+ssNGu+
n9yDRnyTshBLnrxetLCXvDm1r/98tZ/umA+rnpQnCGyKHIUar9MxDlXXURtciyZY817QJ39Rff/L
XSOcdf94jScVCaT7xOgzrnHwEHyTseO7ihGTeDNuxN5JX7Sl8x5v1NU4vhRbMt5v5RWjJ9W1N8Mh
eu6uqi1IMXFtZ9+Gn28w7jpIkQmP8Dgb/VCCp05OKIPP4RzjFpEtAf5R4AdetgKvcf98z8+udfKY
wr+L+jzsMIeNt/66XAk3hY4Z4Qq+ztlUPfXT/fzhyk4eVfAcxSwsroww0Aop2helw7f8uSmvnXqD
c2JyyYzXrYB0N+kqXJB766L8j1wgZs6R5YShFHmN3rRoRVbc4s/34tP9J+jsqikMmY8f/sNtN7G2
CgvZR/136+hXRfo1He7/vMKnz9WHFU4eZ02irkMp/NQSElH6Kzsylrl838JPrbB7qh/+vNq56zl5
z2r4j5nJKD1Jdrvsugtmv24yvf95jdNu8Xj2/ryi08qtafzA6Q3/ic2za9bJWhS/5+kNn9SHBg3X
P7+Z47P84Ztpi9RkXiA9JVjJWe02pf3Dx5H66Ez6+udPw4eFTg6FDGPQGnnxcwc38otVptXaaEvZ
Q6wcDVBsFfuWyRzupmrBdzaXtdOiOYeE2JRmfyak/fP64F+fhZnnr/WBlQ+ws5I6PCo60gavkxEp
EkbyswdOtThfIf3OKhev7A8rnjydkZNmChbK4kgclsSYZ5yF5ZLUCq+fqfrPPW9//lbpqH+9QDuB
25BaXOAwwnTslSUDHK/RXoz0HF9e/7T0+XBlpw9e3aLPnViqXdhrS7oa261mf7OzL8GYurN1azEv
YoDtJpmbkLgdedOqvEyRoF9IkGs3AHeo8OEXTndj/1rOLhVqb+L37U7YkqjXCil779GT1ABTXPc3
uk4B9zfsbz59ZX24ipMHOu78dlLh1rIj0uts6W+71bDAloDwrf9e5fFzrVM9UWJXTYexoKg8wNkH
+VZ/FHfG8pAx6c9WCu1RX/UKpj8ih+vca+kTuICZHfRTQB86+dM89A5xbJNFzlM5G67sPMjZuYCO
3/lFYq9/WOGk+rZI26ywI3ySd81lcRMtB4rid3E3a2/YFKt83U1nXi+fP14flhQX/eEUC9O4koYU
YvAB8IWHK1g6l85XddVSORZf/nwuf3r2f1jr5PAoJKsppNx/CrHzCfyNftVVmz+vIPQ6vxdQH5Y4
OS2kyeFBTeyn+IDg30tXPBJbZaUsmmNf0S/DfbXt7ueL8ylt5+7kKSTaGHPeO/XxoFJWpnT3z6Ox
yTxH251//xzP2t8K4p/XStzCL19djY67CcSC6np4TINXvIH3Da4gK75Db/Rqcm474xBOf6dPPPNV
Oif3eRra2YhG1q5pl0sHUp9Wu9pCGCNxSmVfFO0GnX/KoP1sVOK5p8Q5OaKj2QzTbGZt0apL+qNo
1akPodcstPf2VjN5LZxjGJ7mof1o1D/c7JPDGisLqy3i4wW3B8zfs0lzU+QN9gvEMlIwMai6LdOt
KT0U6rhurs73XZ++mVBzyTqSNYfojl+/bsOoSA6bradcIdPQKry69Rc+qeAhDJ0/P0XnVjrpefAB
9c3Jsp6QSG1sWH2ytfQHIshV7UwreW6hk8omd7ph7gP7yW4sCuqNjCZNNm81DNv/fEGf79aft+7k
XFXSSdGaxnlKqndTv86Nezu5+fMKpwO1v/bHv5Y4nVDEaVVYQYjFiZC6ChQDD41LjuzzNoGftis/
98HpOVPIaWf6dhGizi4uc165TGAcz9r4W8EdhiBXLIaF9K5vzj4DnxYsH1Y+OXDkqmrzXGLleNu9
iDpMNELGu7C4CxbnwPnPjzfmHfC14WVjpX+y3xsHd5SQLBDqPpVs5E53pWPr5bsaGGBy5y/PFhif
bpSfa2onxYwUVAh+sdogHtxff53qRzGLMBcw8Wbxr74SVnP/nZITEbFFcBZSVOuUDF63dhtZFfbT
cOaqLza0UnLARmNHwaEvESDFyz/v1c/qGEauhsZAVLXwufz1xg5zkdfNDMsOoZjwmoHH+/+3wMkB
rUlmHNeq/4TOzh3NZwm95Z8X+OwR+HkFsL5/vYJ5UDDQdvAyT+PDbCvLQbqC3BbLN9PsnDmiPu2+
Pq51cvAbJhZRvs9aWnpfjpCfs3tMfbyo7+6CIt9Ddbk289bTtUcDleafr1NBGsyl/PKSB4uHt8N0
DPWBhaz510vNu7Qo61bBHTZWjWTVk8qjemow4aiP42r5mmd19a1wwhbeKPEvL2pTRQ1iI7N8HmtE
MFavxg8dvzIKDgrbJMTOL/MFk43mUdc68x6jshGXDT9SNWJ95uQGW5LSWoSYsu/bxuixmxIT0IXp
m0iRYnU0PUxgISalCu5Tws9X1/dVVMZvVeGnjRca1nAfVvm4NgkCVj3iSfBQyYnHweWYEcMmSIMM
2+C0N5/sNDHe52LoSNws62wzKaOMh6YfhMoysYa22EWaFj7Moc/ntMb5PnIGYi3SGM2ha2AiRJkf
V8OFEejaZUd7ECxyzYpfZhIBMk9KoImi8W3yK1nqxkeNiJfiAuEvJtktjCn8usYIypcqjwclNYO1
lKl1tNRHw5a8MB37GxuPGgoqbrq/kPJA1jax3WDibQSxHrgKSR9XE9blsdsmsH0XuJtP9nIY1fp6
jvvmCRU6pFOR57ItSmO6i42i7dCyVfnlIA8xjpJlJ79p8Odlr2tHyNdRqSTVUu+d4DFAAHYbBFha
L/pGk/ZzwDQWgsaUbaV2UHbI9Yb7MpzqddTj3+U1xBbchmUXXRnwU53r1tAny5Oyrnz0Dav7rmi9
cjCMSX/FurqmBp/YtZBp45sQxlIiHM3ZHIVsvksIIOk6O9+or5qklK7xH0sv8LOR3/KQrBAimEr8
hBNpNDazmft700DICq/cQnkFE5ZkgFQrFqY0Qq6VTOSjmHRG1xh94fKD05P+YsDTcnObbWZLEmYb
2Jw9I9Z+9zHD2OcO4XStFkl4Puul9t1sMvlbU8b+rtAqZ62NVc6REtPdaqF9108NOTX44iBes7QG
Vqqvz/ugmMx9mmHHtyzzJt91M6FJbsOEF/FCWj5JoxnvTFzNMy9vibHCzmtUbqzGyvZDZaCDbHUl
f8A0dr5DAcyWL0PZfpbDYODrK8wNw7t2Ew+jLuEzF9GA54MkBCBjdGNm2XwwWku55olKN4TumJzs
dejcdVlQX2VRct9WU7PK+qqy3KhVe2mJerRVVhoOdc/1XOiXVlhFT705aTuyLqwryIB4U8dB13kz
7mTexJnuqZlWbLRSd5AABNKwwhW9vJQUvb+w5IExkqlPymoyUEmEMzZaZtLz9nJCC4G6JmN1p5fM
W0bDxJgMg2W3tMnn6TCbjlw7k5N1Z6XVc2DKEJMjLXHutF5u7px6mBaT3vcXUhK1h84oCwbZVV4+
WFVlYvI/j8P3oFfIL+yNGdceIqUxI9dR+fLsO/VlkDFUbPQhPdSNOS18K00St4Hpi2VkA/FVpHkn
pZWtM91Irscy9J+HzNJXiT1a6yGuqm02+M1OmScCbVJ13DS1pOBknZSBjkd26JRsgFxdpoUBxRQZ
zKIz8GFzcYSERkpI1MZuiJp2iHaBbqmkz6ORRyUZI6P8HCQRlrJSG2O0XhnfE9W370MnR5ROXmZP
MlWcMQNT7ay8Ly0bMrKlTK8xT8Lj3BThm+bP7QK25YAldzVqzxMwAjEfSdxcjMFcETMEqRwb+OkC
ySm6XUfJg62dRfqDE8nqOmwrTJlSBbM9Pm0V7PQw0Ja2XGMc1qFnzhch4MBraa9iTq2Hcgzctm++
Z4m6r9u6WnZW89a0KoZ3DlteujClxDPl+DWAJFxNiI/6+jJW7YVjDg/zlF5m/aqCRuIEdE5hQZlB
qJW1INAA6dk8uWaovUtGjXbULl0s9GsPlf+yMTnrKqngZrTNnZF8HYJqp+nZAdrnMg2c71JK98lG
Uqw3SbNqHhuNx7A7pIogYAurrUfs5GGYRa4cwopShLTZWcq5vQur4crJy+WsM+buUq+Y7Ru27yEN
tC8IYncQVbZt2G7R/h54563bwHRjObwpBwj06DW6FLPlMLgujUsFHZRkhyvd/qpH0kVWCt3TZd0O
bjiGq6CMr1JtuG/8LwhM4F5HX5XhC0F3HhyVRSY9m2bsTeATU/QdfikeDiV/8aMxTLgyZl5YPqeq
8mJmySqC0uurl61JasG+z7YmrHtkL1jVY2JUfUsNduYYP3ZFZy6lUVoUBkKmwNRfOY7WphMui4rs
IgfKfNq6oRm8l0npZq0RL1TN7z0fYa43t/1tTfzdwrIzZYnQ+a3IonCVWaD0db2ZCUCtpQCBlb+o
59e5Hjd4/0Fl1SG7X7dwRaHutDkpf063DFT/Le7ROgAiH5xZ+obn3mWkxo+ACNHSkfUlHA/sIgZ0
IF4s69LXhnQgzmLyLuxEvh4JcFgo5lAjg2A4FZNJIpfWTU3rpkS1NzbMilN5SYjAIZOLO98p98ao
bIe8uDGie2S/a9uJV4mW3ZYhPnWo05sm2Hc5uRQxlpcJphYmbh6UwleaGixtH1lCqD4alX6YBnvF
27TkNuU7TFYWlppvc99a+/m0LSXjzRgJJyxn/Rp80NVqZUXyzqoYpitl6rD0YO+MAwq0RvneROF6
6setWZbvSp3dyEazjStV4q5om05rDDLD/HiT1Gl1mQb52xRPyTqO7QXJOMZuSPU7ar9t2RNBLWVV
8zRPs4KnaPiVF/bgpoNWvliNfB01znUAjSFp8pUR91xWKY/LSuoILaO7oJq0pc5YlGGODM+plfVo
oWuaZ19/HKxwb0b13ipGjM9IgykI6VOVeYG6AC/PuNXdWJ1swtzwRJhaXrvYGUYe8Tvf6ygCD1V5
z+WWSHeWNWlR9zjtzwYmqUYVcq1Bqe2ltEh4hdDR51VlP+C5pq8M2FlXda0SN6aCoyJd8HKCa1xp
aLINWRbRrsAG1CvyCE39jP9JZhi8QkzLS/0YEY/u76xBG1wLnz4tUFJvTNvXrCM1oHQOhD2IwoUT
Spekyu37ki8XH0SO4cm4Hv1WWsma/SZD4T/YqUIQ4hQRCtQMBTEmFekEcuYQIKBJIaWJPac7OSbS
wW/KpTzNZDK3ln7Qmrj8pgkxni3n2jWWrvXGP2r1ApLJB68oZeum1eT0OhSyvkYI/IgbkdZhWHTr
JiNw1LP9bF6RSdOvbSEPjLFaXMx4MCcoHPv2ta6dtFmPQlQYjUmOuK5Nt6OCWIaMSqxNJmPe9IVi
vk5kM6xxDu+9kWSKQ3pULgZNLd8A0+mUIfGEQM8RMscEZwHQssI5IKzgFwjpazng95pO9rnfaogp
SV9gSlt2arotsAYU4wlffR6Mkv8M8AHeyUJwmei5jXEBIsyacmqTZiqenHqHdUuWaO4oy+GzJgSc
jlzJ2T4Uss5OCDxl9IxEG9VW/ZDIQ/UcHgWh5lEcqqhhvQkqFKMmMqfXdqob220VRdmR3Gmvu95n
3pznU7mCuxzcjFE7b/C4TJcjX1iHAme2idfK2tteCFepwJVNJsSs1lHXiq43GD07m6cfHgIGlRda
2EGoYnsUMc3KFFrZUKhmVaGf9Yn9IzpUnsf7spTNt7adoQglGNUaio95G7I1x8IGhTzRrgiUx0KW
zO/1kQFPLyzY8JocfMeoSL/obCk5zII2H4I+3A0Vt9jNqmxeS+TZ7POy1w4BYS6PUd9U143g4MtU
ty+q4OWbgqHfJGn9mtakdbroHHzcV7UeRr/g9neOVG+JErSoBgT136Gas1xNKALaKO6ec/IQn9ld
jPmh82/UypfXelySPNpiqZIxUGvL29DKwVGF8qARGgQbS+sLuveKirniT8pNO1/kg7UHGESwoKBK
GYSkQbMxK3GHo9LBPKoeiEJSVg2WJ4WLHZYd8pbpQ3vBKzqQrogO0RZhV6QPyYCQojxqKghPgQ4+
x9iUCskFRMz41mnK5jBMzfiQhoWx748yjewo2TCEeqOP7HTXCkVHHeIps/YLTX4FXlD341EBglZJ
HFNCGMIbEI1IXXXRU/T/2DuT7LiRLktvJU/NTQd9M3UA7k539qTEkCY4VIcehr7bTS6gVpEbqw8e
f2SSLiVZGlaemmigCBGEO2D27L17v7saR9JOrznCGHkGUhhjSW2DGhLZPEbgTqP+fp44aO5R/5le
hckBswsWlRrMOkNXhQSlqNPbA8tQeVcLjevl3Td+bPklXO0uThuVz1Gq2j4sbTvxJg4pXkfLjiKj
si4x+pKd0isZ9pmoW4Cm93hqIJCIA/I/dpHVcZMC6oG9r+KDI7XW2rcnc460JmlyEhqsr04XCRJe
HedCiMXUN12caX5bZaVvWNK5VDppHLLJYrTXA4+mg7Wag4ZsarbMDbK7GnbuzTg30bdmhOurAi15
EqvFKMWWFCyr7WhcDUjmakWyGj18KnuNU3iq9C4CGBoUniBc61CIOf2Ryczczq3Rf0xWpxMW4uhK
X91PxeqDmqalPYIDwRyVrz6pGpMMZim8UyZZB5v45KcSC5NHjNbjXx0HC9zesNabvqfXPK8Edk6k
xU6uVHZLDhVFmuZwWu6IboLmdFmYanwEQpg9O7Zc8UMQ3p1RjtvRykm3lfDfW7ayhBnFqrnlskG8
0uKHlRvfV/XnNnGUXbky5RVz0h7KBc8xyViJGlPUapQzQ7XSPd0T6ZPsSKif2A6VzGtWGChT6pUL
Kuzom7LCQgfXkLR8x6L2tcku7I3IddKxwtSFT4o3ftjAxVXgLmL+vG9XKGm74knzJIdUWvF8j/DA
yvJA2rI4IoJNjgoggMmXJ8zpeEKeyqEGfypPKNTSjKwnfP+wkEumFe5O1ebQOMYniGp2AqrabZ7e
RJYzfMPDJltvAQ/9aLczUVCTaZTEnODvwbmP6v0xdUJSfexOyP7KFXr9MOW589Nku7+d0mnc4g7v
l40zTI52iMehIiE6TIkqBgWOQ7Xgc3A9nMX2wY5C8alQnCQKIDM69absnMbhpI8X61AOVYJxLlTm
+pIMYop4ntXkuJwyXG2GrTdz1KG5zwfjQgzOsub/LT0lpN0e+ybV7tt5YMlwyKW+yff71NDo1vZU
ejCILHTxbiKHW2rK+dZcQ2c7c3a+EGFiHcY1l1auCbVlQqUl19TaLlrJ0/pAxpSpVB+pn4xtFBN2
ix07Vz2S6LCal2z+dTKZ1wtoNBWXYBWP0GPJzLWsoWYZbE3Sa01bT+8aW69Mr5/SigpNM6XPCdz4
MjWZ2LuRNVzgBLOfJC74v5pQISFMaiB0ccM3cNuJQ95QrNvXCTLhL5baZ1+KPsmOWCvDTaGtLCPV
wHBZVOAFvRREGJtYSyuIn9IU91qZ1nu4TSyfuBy2lTED1W3S9iMXV3YpsbK1l8Vmd2Xp9bDL64TE
vgZDJracVOcVSRs7OQ4JT2Y5YcnvInNh1L/gP+ChSSjmSy3SPy9h514i5P+WAG2/nmaizuAc8a7B
JiBQSCG6eeBl/iErZ3wkTaz325p57KbmfdjBuogJt6uNDSQ3jSJLd65lhvKpdaLuwhiH8CYlluqL
wRr5XfY9PxF3qHvXcTj+UqZ9eQB73P2oyKX+JntjpLvltrPXy7iO/2xe7ahoo3U4Bha8P4Wm6LmH
h+CGbnCAZpwkAGFyxeeUHUTQBIyssR6+P/R43YD95YLnYiJjsnK8WqcL4nclJGlHCoBHHIIM3lfZ
nfmGfr3a2ehNGwzbDF3IyutsE6d07DDNJLMgf6Re3VBZBeF+CFTP/VTCCqd9hRT9T0dMv/4WZ03n
pegnHZ3j+luQv4NNap17ohDAXorep0aYrFTDRlse/rb7/Cvd6P+bC/+XjrCer/S/hxs9/CCZr/rx
0ln4r3/zD9vI+kDqCvp0Ew8Sclid6c5/UU41A/QmnRAV+fZpkPQP6NT9gGR3dQ+erIN/2w7/sRaq
6gc8jybmOHinimaRJXNmJXzLWqi9fmEY1q14pRWwhI6eoJgV5vRSUVJpepUV5gDN/zAuXu/NXnGf
+6DF04Bc2M3omx7xbiXaUbr3Wwd5dP304iO7/Xs68kp8vY7CXw5NVFJxwK2CV1opUDC5X/8KIARb
J3N6eqYX9O/XGZ4Z9MlGvUr8P1Uln1/qTD9T21PtGAWxljBmbwF5bGnTkq3KvuZK+xG23bGttem9
udD6Ap7dIIxjFe+ZoSLIPbeKUEhAj1hvcNUJM5ABz3KkpA10D9Jx5k32OyND/F5vX/EkZnuhEzLK
RS1zaMcEhGbqY8eBYrvAG/G1qp0J9yVfcY6aZFfaneKloOFv4TNknx364h6RkARtFpW7dbpuuhBz
Uh1rMRfpRiwF0e6tnB2IL5ouLubGNoB4CrCdUN7S7H7JZ2isSTvW4nKY3NoKnBIMAzKBoqk2zUzy
YkogBZHB7nDtFqqgju/74QdIqAZ++dh3D1pWY9GLmCKod6gNhuZz0SyqC2heT7AZhFkJI1BRk3K+
KfMia0iqVur7Yild52BjpX6M5nGKUZdkObnUfXnVADC4m1IiLefMFY9syE9OQ9NugkFA8sFsjr4R
d7SdOrVOwZyo+oMVirWbQTCj6plWbd9O0zjieq2FSVhubLqFr9LwvG4nc34SHPMu81xG6UWpLsa3
KmncYuPqqXHPKJTaRa3H70Vm1l/pcxHr7LQ9RzeNLkAQ1XZ33cZFbaMcrKNjyTRC8bu8l3QcNGKA
lVzK+8JW+4YWpyGeihbUiDcjw6j3Tsxneygt0QEfGwrO5YBimRv2oiV9pRjQvtMi1Zbmiq5m91kf
OOp7S23F84ZpIaH0TTqHVybSnD1N9cJLVAWD1qDyLGh5dQWBpWh86D6Ob02x4+G8CGHOTvkt0vp5
P2tU2Pj8Bx+ReYG1gLkgkKUKyy7HZm3Z6JTM131Lk9EZICAGWgVUwYfH47PgEIpW5PpnjgXFjrKe
MJ2SRN/Ko9kjOV0KjvZeY2toCEgUbR6WsWije6n3FF8akYuuR5wCwdJOQ9G6aI6nAPfGetW0ByKY
IjA1SR9vY5HPD7YydE91aCNLKIrWy4lF9+sQfG43VCSJTGCOaAPUZXHQsqkXX+kYlFduVisrM9Lk
BNIn3XWsCXoGCulRDwMJtbMHKiJ8bGt3uddL0/2LjN35kWLV+TyxmAUcPsCg9IXzKRECjx06wcgb
1VF5LFQ+iQm+4AWyt/pyKhXl2qmy+pPr9vOXyJzz76kSYhUone4aRlB4k+SgIzkPqLQHKS2tLTiC
9C4c5vi6gBv67PRTdhmVqXoTtdbyhZZVc8dotfETpHVXcSLavT01ta+6U+wRZlsRTlfiCMgye9uZ
C+jOKlLulMqk3Y7HfGVxwYK1IX/saWHXnB0GedQcm9ipwaCwsc1la0pp8SQVhOssNnWzSlI8kd+9
T3L49yhbMx3S3AgUpxQe3RYw1ogm7pyaetvq6nQXptqwt8Vo782x1Z7NcID2McbFngVjvqBhHl1U
lmw4aUa4YmwzClJSwffWIMM9pGxEEHkCm8q16EwktUOXRLpy9hrdjPe22SwXLqDUvTM0ch8bzRQw
JssPSdoW27pIhi2gO+XT21vYL+stBgsdXjkuffruDtv66y0snOq2Jru13lhDs7XK+oZ09gcl1w6m
afpzWYKa0T6Xs3Gd9I9RQWKzeVEr3aaJbi3eRGMkG3fQ6Ms9qNkxdsmWaUJor5dxdp/bdJusFS3q
9e6XYlS2TcNS5OxChUOUbXotwlZoWp4EZp0pD4k97ZRYBK5+07Wq37W6Z8W3jhzgGjn+Cgtz5zsO
Ve9oPH6VmuP0WasRKhbyl4xzmZ/O/j7OJntcG0x+ysnHJIVV7gzfwoi5kPLhVbv3rPPvXvSseCEI
PXQSEogQAOWPFhNojHi82gH+4FVULN7VNP8igXt1l+a5yiksJIqNjO9ZX5iHFeLCEZ/meLjMO+W9
o9MqmHpZNPBIvfhA0RG+fqTKPFnyyuXe1rOF5WHtqwPbKy5PeakPavpubaSdlynrFXl+ack4a8l5
DpusJxjfVkgpSGzXzUhLYibZlpa/V/Bco6py4QAaHvNvnyVCD+a9WkNEeF+9+Yus6+z3OFM8rbBW
W4tBR5njA0P5x9T8qLnGz7df2d8+Oy/v9kyVZLRgzmZxutvJTwhSMoJlv95msbjbiKI38s2L0zX/
6KT0/1pAJ4I+ohTeOANdJeVz+2+7H81z0r46CP39D/85CLlkN1i2bUNxVS0NKMR/HoRM9QOiKcAb
jsr/oRP68J+MFQQQHzSOR5qC1spUaCPw3/45CGnaBxchnqUoqwzPBJH6JwchgKCvXzjDgkRqc+hy
+BVtWCBni8kwlS4YEAO9FrHyKTCDoou3ELht9i6A32ngdKbabQlitDO/S8ASB+WqLHBaoeU0Xx1x
CxV5XHyoX0m2bYYBPfcIIdTZ0HTpBSlsXRUFQBFLMhCQuBobaQ7tdNkJJ5cbgiTrDpxWMox7ze7p
eM522PpFZBTdVR8vov+EAEmPf1pVNGV35iT6n5ZVd8gfCVuqposxd8I2SCzJtjhMw6QwGe3q+pqX
PpLBLMssu6mbqroZqnK+ZsVqxwcdhOGyIc6yg8Yxx5G9wjaVBJhDNOr6RWhNsIjUUlgKqM0slN6Y
D7h64DY1sU8Su57fSXhlBMUXFSZLtQZ3DmsMeuC2UISQPtQ1Zd4sRTwq5kbTS1ptDLqGiHADcBht
xbEEMqnfFBlNRxCCif5NZdVD6yQITgiysqg+OdOUFYE+Uw9ho6G0gOEUjZ+L0R6iwwQNMLkOwbEK
n36lPWxUTY/qbbc6kS6muinaj64TG8QZpOHiMnIpgEeVAiCpX+Ole9SKcMq2cVPlll+gEXhaJp34
YCtlQkipWLSWH84jFQtJNqm9nQnWpCs/9LpVXVV54ra3hjIAW+e7rdfBw+haO0cDV0lcfZqx+89x
i2WoAsZwp5ZG1wc1Ipd0KzAMUdmgSHQ8E8FZiOjHHBi9xjm0buiiE7qmpLWmDRMdA+DgpGmrUGIY
54fcHpfWU5YhqzzomJyOyoJR9tdUBSCLfMmJ7+wir/oAeZX7LJtcy3d5x8HCRx8pyktoWV0VNG07
VEcxMWO7mhwS1TYI76L5trKp7R5nzdByv81DBRlNYopAauaQXTB1FILGczq6Owvm7biZc3P53vQF
0z0ojg+GpYWmXy9oYYLCzBxI++NUq3BHKdC+GbZGaCZ95WerzlMrmCHymX6WL0a3NUIoYHyykTB2
iykHxChikfUuj9ADHZLCisrHeF7CkP6+2yf3ZhwVVuA2mZSEfvI8Q/2fuvC+aMgaqBILBUNcuspX
WqtwRpFzQK5nHUFVWIXh5PolBfRfBaO/ehdPsJQ21Ty6wmOb7AxfsxZd9WamSbj0pBjYjhIiKi1i
b6NCeOY03I+UhAkZkmuSWmJBF06UkGEHLzMTAYZSGdLAnq/VdvVjOs7ljn+wPMF6YorCREzGt5M7
MPAopZ5QjfMVmh5eXtE/5ENSrOluveYgUWmG7nIJq+g7Gcg99mJG8KlnhuMQkUGgrq1npG06v5I+
1Hel5LiHCEAvgNvMdRKEiil3zN8sT2lEQgS3RDDhR9U4Ixpoao37EgLCdLg0Zbwd206dDgWnYn1P
MmFvQQWtq/JYzCP7vQBN1rB22aG6i0onWw5NKpF1jIMzGIcSJLK1M1PbXXxrYNx10TNHn3dVz7++
sMjsK5CnZXE/yetqDLM0mENIjesrXBv+aKVTczGO1ax+tOpUk4Bzq7ndG/U6QAcbSAg9Eoym8bVS
N7NNFDuR5s2CieZTFlbr0+tKkbSe3UBlvIpmZhsb0kPSAj2h0eUeasVQv42GVDbmZtAs7lZtovqx
iGzQ8lLU4tpVmmUJzATG5ibm4IUvKVarL4Usbe1G6Y2MTBAOaUTcl51cfEcrI/thatwk3XEaTAwP
pr5ZHJOhEBgK9FaWXhw7Ncq/xgZHOrSukR4TM5pR1IZLOO0GW1kWyv2pbMNgWVDgPqox887A4lcW
noC0Ku41OJr6JjaiZdpPLlKBnVYZS3UTRy1fGyNMptXYWUXmxJ/ImQfHuikjPUv2KvtDcZgUZ1y+
z12Uc3okf8Ik9CptxTZRRyJXVECjdxb9GcYqoW6rO5JMkmqfGWRGM90WnetuommK9MshzpL+wC9n
DNtWN2DlG9pQt0fEnmtbP5z4s81aFG3jwDCqJh/ULuqbMk0noJXl4lrboctkFMi5G5TAHQY9vo2q
OmQmK7VUiS5KxxmsIBrrXN8abk0SEOdZy94s7szsFEg3f++QnmohlBXjI8OcZPCShumYjzhGpJd0
9wZ4nXqxUoyx/CbfIJJy9WJRBceDnrzXIaiqqUmu0q7s9QNDtBQpQ5wXCmotcMgE6NUL+b+ZOy53
2VAt+iFNO8CoVs9yeexT6J0bBv1GesOS1xBvQ4SsG3RWVH2XkyAg2hJW9KMUa8JQjdm42vSu/Tnt
56screJoELiya+CotpfZPJX81yEEGVCFrvlUqVHR3yIrtTS2HLKTA3K21WWr6yGiNp04yEcnyqco
QOdlfMR5mMHUSStRBmqY17PvWNLqLkcnNXtfMY3OZGDbsXZwe82EIFImww83dPatmTRKoCdtVi7E
QghenQbf+tOg6jJgFUIBIKHKYdEy5fTVmFwt3CrdGocUFVHICN+FDwv5sOIUqUgSXP3MGtPn07Aq
gopDZhXLofSRM/EVKkiUkI5NegOpRVl4bGRRgOU2iJkdNqMM5+gKDDOSHrCOEMgNdQQzamTJ9Ngs
LoRRIaoEYNdCbOazodU8fVkx8jyMYCf6QzcTJPVTqyGDb6XJ/Mxn8Dcy+hiYBQ4bXaYWiP4ORDVB
pDHPgqZNC1AyHmmW6lqzkbEVhQlFXE2pXZj/yYD9qSVeiDaHTSpvUaUemfMxSSyJtFOvqRP0RhnR
RT6hQ644Qm/rybxg1RjoUlUZKwPpKr3N6twRDjTbdMX8SrUyeaxnA7ZlpzurwqxwcIRTk3bPKHvr
ajvPouNdMGp1FAGpNxUgn6Fn8VtavAD7dv1M/EVZUnFV2XFj7Kqx17vrKudcGYg6403JbFQF689v
2gds9XYb0m8UWbsdR6eSt8NiouO1AdpOXlSODQIyijGialOdwNIrO8My8dCybiFkKst2kY9GUaTu
X0jS1nF5O/LzEFgWpdeMddqQ08L7fpc6RtZvddHOzqU5KGYeNA0YcN52o2aozraS5hdZyjM7kjtc
3jsOnoY73ZmT5mM669Bnu3BWxxphaIJUVDGm6HtX2y6pTaXj2l7H3llhnKbRG15E6BQ7RIp9Nd2G
bV7G+1LKjmyVRmTpY2pn9B6p8ntspEqWukHvQie9y1GPGdwS3xxu+4ZlYlNTLMEyl4r82SjZnP1V
lNUskDdLmJ9qjZbPInTqmUK8rneD0ZvF3lCz6esIRtLeKPyI8VJGkzJfpMDE5YM9kpJrtLXCAJr8
bjGxQ814KXrCTOqnwtQr1bMSt0b5IcksuwqjWXW8KonMyC8spcu3Nm17z65Vs/DHsaA0Y5CnAAlu
VL53gN/KcmhDFMMbWxS6ewCTjmp4SYit2eo1rVYvtgtAQyLNEdJHiY4YdDHzCBV1Vw83fPe57ZNU
QBVPQJQR+c6saypqgEZpNkqpIgHSC+r4RwTg3XiFqYk3fikoj/ZpCfs3SHu1lbf5rIthbepe1Ajg
vgkrJySMEXY67AW5PUcm4JrzGW54C+0uFAqQjbFmAWUmkBl7RuddvdG0JUSs0Pf4FP/8iP0/M36R
QE6HTsl/P4zcyeQ//v3VEfxf/+RfR3DD/EBzh6w/EkUsy1AsDsD/mkWa+gfMbMARVZBihsms/sUR
XGOECXZP+WeCSSPqnyO4euKcaiZAOZWeH0klf3IEN4yz9trqpzNU0nhWFyFRjpzoXw0jW5mRgIRU
3JuJY/ks49LJA9l2kcQcXpZNt20MEX+jEBLwK201/q6EbEM7irw+OoqosTloTfrs7oq2Geyg602F
QDB7lMM9Ho+JRRodUj0fmyZd/FKI2ETYPSyFp4SOWh1a1WWt5wVxFbLkJLo+UVZknzliksZOl+OE
TqOR0NSzlmQuv2QcMt4khhhHRuxtbymYSuIZpXtmZj3l4Si+6XaBCtcaF0GyynDastLT9mXwJ1sZ
R1D5zL7FUdhgzcsoc9j5sI1l81Y/bYgjevJhCwbcXj4iPqO9LrWZDbQ5bakZkAM8D8u61RpC4+85
fq+LNXv3Y7ruy9lsVI1PVBjbtbEMbOCoLtnAl9OWbiyZEW6Jbpi+yhk1jg/gK++OoLrLnVK53V+G
0g6U7ZHUlsUbOrmyzbvFvnaacZNgZgp/iIqUkw0xltZ4CWG+J/nZbNLOF8nkjJfaqTYh2juEiHaq
WZiAYaM4VTLGqagpkhpZRKoLfasss+kELD2N4gvmcPZN38jwS6gmdkrVmUoo8bm7LJeKYSR35Bo0
ZMgnGKpImr0eTOdWz4rbyXFuCyfUqa6wQCHYqZzpu00nh79YC7V4wY0S5KWVdffkt8npulbC8Lt9
KvFCVyGdA8eMi/Yz12rtrjTtzrlYIArPQdroswIlugUDdw9pCppMVrmlhZzeajDjoPSctjUVseNP
QL/TBG/L3p4lWQFIaFF2F5hIXMwvoRIfRgGGoLsUMY6YjYwwKVwroxkP1z1PTrwtW4ZRFzQiUu0w
OJ0bBnLI7PYK30GTX3VFJ8iAUMiq4A6j0aLBcpIZ86wpw0UPqiS7dMrasniicwxYUUnN3NrM4aAm
raW0ciqro1FlP4sYFiC4bzJlrcbWMpy9TSVNHuQmNQnxcGZ8a3JmwxKR2BzFpOypEBmJhBbBZJJI
8bZUc+1G79Fq4Tl2i7S/UFKLSiKVWl88cZgULjSwdYvnHOzO+1jPeLENIjcaehldLXZlyzU9XjNm
ga5ShtYab1j3NK9mJr0Zpp18TyRUNtMT6bFo2ExKXa8qVaMl+8Yow4PrVlkTpM6iPkduMd5ItQpv
MiePK4/XRev9UGZxeZkjRLO9cRDyc0m1xyojm/Gmc0mh8nN9brSjiXZP2bRW5l7b6Sg+uaLKUl9F
O7CuK/WAMh7pW7cxUHIbD7GWE67W5GSreGyeOJ+S0YgHohVl2HucDxtrx9KTtk/1EmXmZaXU8lMl
2hHvVcPK6xdd0apeynb9tSPyJfM1Q2W4atqcYD2G+L28Kwwn+tTYwgl6KzGWQ100a52bdC3DIlAq
Hckybk7yQWxNYf9R1I3EJDo6irADiuAi3dXujBqt0uKlucNB1pO2sWj10WgcWyBAFfay75wemyyJ
iaWxl5DbARcB/cO9ThMggtVeNNd6bFiC3llkQESVrK7BNI+snlSBVh3MqPNztHs0AXYUvsrXzB4S
CNX8GeH8q7Xc8KRwS46BtAh48Ggc9Q+j6XJgGHNJdd8PTFJ3BB7wN4llL0/CGrELzKPhbpHozRMS
BQujKxNOeWjj0lCuZoNF9tD0A25bpZXR9yhnueNMXkyQGW3H5eHJMpFtJUeShWJHIVjDGHWZk9tD
NmY2VggzV93ryEEFi17M4baMCLOc8PZs20Lo4aMT99F3u0rse50yPSsxOli8RbR8bfIbNGPBv6kZ
uK1oAXAUNtaX5XlBzDrc6R3sj5vQ6LJ5b5PyKj3dRGC7IW6mLx5I+wmHeJfOuUJSphNxPD/qU1Lq
13HE57sBezTx3GuSxMMObuBnFrF+2Bad6jxJKvbMm0ua0h7z47Z9ZqhxbDWrxg5W18gz77s0SWdP
OE365LoyJ4XeiBHdzynm0F2ii3l+row+iwMcMSGDj7hbVlqTtNXLRC0IWCFPoshvWBUajV+S0wHN
0Tg1PylaRcEau0PuXo4J+tJdF8/KECCHHNXLJRunLkhztXSOuZZpxU7BQ8ewMy2l2OLraxNoGBjP
6xs7VsW0Wyy6td8kskyDZicCKL/iAF0T3aoI1y9SkVDZZy3+TfSbib0xS8K0eNIqMifczEqIMCxQ
Q/ALIwV125/KUoTF3s45c3jLWj0QFWvkET09EdG2Y93R75QuVvWrYXQHiCCOPuZB3CLQPLqOXD8p
nqo2v2lsx6l2sUoXNsddWGL+nLWqAXBQMy7AhllUGOQi6q6bQWgjDOuEDYMDNyfNvdVNxATky4BM
I4+bsbtyQg43tNuS7LutdpNyLcRgag+as4zDpsDzxl5AkCqRjpQLGr1RLLXHkSNDuFPIcTJ2JDgq
zcGk5d3cDmPakmZiRmiOl0FXx7vUMK3uYh6iPrpj03SsK+gBdX059DUyjpbxv7Wdp0nEl/QBeuso
cOeShzR1mISNUh+Nw1D2c3dHBBE1v0N6quqNFJOfkZdyhB+x98iN09EHvyF4QzWu+dp6G8NPFMW3
pZLRDTHVeSkuoqwuwo+lM7Ku9aXog9JJpHtkqdTzT7TRBnPvlhwWgkpo2eij7sGzyCJt0ayY68WM
cVCwtmJXQTX/NaILhuCgS4t+b+JsyPGyxym2oTCsxLVqRLi9MWaZlzaNx+VvQdUfDe7+h54qqJPe
HO/RTPqP/90knfy3h2eami8nfJT867/91/FCcz6sKkZovLbhapZtMj/7rxAFBw4YtYiuY0tjavfi
eGF/4NjhQlBm9Gaqp+yFf44XmvpBVzGvOTbBA3A+zD+KcVwH5i8G6ia0rpWMbpxyz2Ffnw18aQ+w
i44Y4Wqcvk5KWkLYbl4cuG7//mGvpIyrzuOta5zNELFG9/oSL6ziH/tACQySEogIGzbxVzf0CBsy
r1dJpe6lkJB8s/Plu0yUM9nA+V2ec4fYII0EWStUXq94niefDHMv+VF/6/2023Kg8Z13b/rs1Abo
gm/OZhvl9GhYnANfn9psJyFyq1nFeVCIOxrYG+WTJB6TvuKE9Lq7y6nvnE35Lv3vTChwfuFzHDOp
5m1HYdJumuJjZdwo+mVuvEd5e+8aZ+LUqTM4eXVcox0/qsxK4Xh5nfGefOa3V3EA5ZKLyUx7Pei/
UuHaUxT1o2SjkBjzjSX9KQb7emDW9N4TeqYMPX1m6xYKk8qGzauvz88LZegYFY5gIoHO9mr2aJA2
F4Zn7tsf4hobtI4X4tP8CA3wRr81H99+OX73mLy88vp+vrhyHkaM/jOu3BYWWzFBXOgoSWTbzMV7
dPRfPk5HQZBFJouL4lr9RcmS6mMStl3enbQzDFssgxk5qRcZ3LHZt6jrlI35g4hp7+1bPH/96YC8
uu76Eby4RWnYAsIL1w1THWtcWfQXVOrw1szRsTyKhWU/KnN7E+pLeIXvf9i+ff3f3reJ8MIkjkbF
e/H6+iEesjnEvblplluXOKzOJi60e3r7IucZEOjFucsXVzn7IuEn9DT6uMq07T8xwkjDbQpJ62KN
gBiuGWdnn8EixIE6bqJ3rn2+hp9f+uw9GQgwE+PApY3uU0dFR8DZOy/Iex/h2Ve4tsliYrJQYsy9
l+m9r9stlXHiv/0h/vZGTmEF2AN08zyTZBpms5A6lxF4IheMT8vw+e0rnBMO//6aXlzi7GtCwYHy
WeESaF/ZiXCtfbVua7+/lNv5qBV/9rlZKipWXD4uAFsN9d+506cvOloHEfFWJLRvOjfxCZbFDv8e
Y+ns6zm/zLm/J3FRMUwJ8+9ZIabwp159D/Xntz+4sxXy70sgDyJzGufGLytkpAozofWQejkQ5xZP
D3xWegjZlwyiz9uXOlsS/77UmpND/WM45vn7OmaFljuSD20grqHNP3UgmlyCnSr9+u0L/fZje3Gh
s2dh6GqHCkuBjdsm/ujaR2scL4jDe2f9ee9+zl7PEixTxSgn9axl8gYk84Vx7WYAURU3ePuGzt6f
Xz65s9e0Fsa0WAZXysL2jsPlXRw37yzm711ifU5eLOaoIvo6RfPjFYx8tfRLZ77zpfzuQaPdrSnm
Cex2sua8uAAzOlpCM/XETKCBTVJQZ99Vk+WX2fex+0Mw/vp6vryW9vpmFOzTNNS4mbpJfLVUN2TF
ejUtp7e/lnM70el7MTRsUzqrAFq+sydA1RXCHKXOxHTXznDEgjj2lZ+07/1iF41e8zO5BYl/DfH0
kNwqvnVM/Pq9kIrfPYUUUry8hqpx42cPe8yRFUxAknrlpdibfhuMz/IQ/XDJBxkvxZcl6LxyF+/e
vvNfyHPrJ/zyqmd3PjZwLuI45ds8pLdrBABq9xt5oYFbtO7fvtZ7N3j28PdVFA+DwBo/OE4gU4JF
ltoDauUt4c+3r3S+iZy+TxPlJSc9h/XdOCt/Z5EwKlS61FNvoF5v5VW06wJ7t7rB3ldX/+6FeHmx
s4d01Op6jVJMvNhqAhQMPpaUTaM9pvSVu+o9QPQvCmC+MeKdeD44D1mEyJzdG2Ot2ZRpm3kFAO9t
dqyv1tSG9Hn00QTsknfJkesT8OJwuH6Wr653dns0VZcox6/hKQzh2+YHzbUN6o93XkH1N+vWq8uc
FYERFmmnU5vTbTnIOonkyXb2l+mnckkG+6a6/78IovnNE/nqmmev3Fg5Qjc1rjnvOr98pMX7RUs3
RMJi01+Ng1Taozcf3zUA/PYjpdhA0wloV7fP1mhtCnUBxozJxc8+0LBl+fVOeBh+Ha/fLl57sZ54
/5isevoi7VWNzFGNhMezUz7z7Qn2g5Z54ZV2sLfL3gyWw993+n6Qyu9vEX+goSHlVLUzkLCW2VLa
4Zx5nfa9GCjt487Pc33z9ov+u4cGVrppOqZGi0Y5exfyxbRpSwPy6kXF0B/tf/JOPfq7rUHTAZhi
9ES0rZ6fPDu9h9rQWTz+h2RfXPNVeVHQbew7+wg/7XHyxG65ynz3Qu7tW3IW33kvfveIrkNv4oHx
DxDt9noHdDSpKuSO81p0KxxK9VAS42yQB9AZ71zqd1+ZQaeJPcjU1m7Y60tZwzi4wixyz53GJ7Mi
KzNSnhP9/7B3JstxI0m3fpXf7h5tmIdtIpETSXGmKG1gKg2Y5xlPfz9QVaUkhD9xq3p7F93WVmVN
zwh4eHi4Hz9HXTGzuCIkHREERdURIaz3ZoJ8LKQQuIndDjDSaS+p/CV325Plfb/sG4uBUtOZN54g
Agoqa+8NQRgJeIu2hK3cqqdx69vVs/AAeuqWL/bcXa0x7C5t37m52aFuUsaFWxBVthQorxTxD7k8
7DOo0/7LZc32zzTDgL4mdsKj/xQcxisUVaAmmMJ/tkOLcuVzTXMMv8V/6mSIUZLtIxo3rfss34OY
peeOgMkr3+p75LBRE1Q2+l69J3D1u35bPFhXEzuCe0i/uI/1iRnoQN4kECjbqfM2j7K2A0sedP6L
Zh82gQkEtHvMoLfrqL7tHZQr82h8dgF4Iws4ZMyMbSUnvfd2NFhXdn9WK3m7Dc9tz74yTUUoaTVs
Zz8s5tSO3c1UoVGfSnjQnIzpqk3ruK+KQ/MxiOz0s3G8/AOWIh7KEKqiq4oMx9IsHlQlzVKZmrBt
VMF+oh5pgrUMY9kE5WuqBpT15vIrVULYpnUX2T4Escp1Yd1fXsKbvMk8o9CYVmGEQ2Pybu5RSt+1
Q6PwglBz3vjc9PZ4iE7aYZIfqQ+9Pdrai5puUGFa8eXFI3pmeOY4Wh8QLkrAkALExeYnWb4rjTXx
mkXnPLMxcxCwK2UK8HBK48ujtGW0OUCtUqXVulFOwsm8Eg+AMXfJyvNh8aOdmZ1FBSXU2iDqMFs3
wnYE0933K5636PkQDEjwRDPyNC/2gs/oq6Ixp5eCd5jE34BZ7GEnWVnIb5TsU5oypZykDQY8YW9k
1Wfxhrs+j8HQhHb/Gj6JDpOlNf4hOFMLQqTV+LV/DlY9Y2n7dFVnzgspWlglZkEuaLRgMLKCSqta
OTBAohKwvez1C75Hvs7TTrUoNInmtL1nyxqDoab7TIfDrF5iCbocCQqedqWEvLCMcyNz+bpSsViI
r4PTr158/appV97+S0cXug1LAtyhMA03z1yHCjCKV4uBncb228tqL6MQ/AQAmcg32u5G3mS3wRa1
stV7aIpss6gBKQ9zulPPjYm72cFiMt0XMnF6Pu68g3UVbhO7302ih+mjYJvXyQ1cls/xl2ELOwXU
2jeNt0ke9ZUNWPqKqKbyiuMXILU78xM5By0HjVZgM7Z+zZ25b3z5UXAF5587iwnaEeSjakChPzMz
5oUE7AcZ39DgsSW6mw7eP21c3dMlfzm3MwuIaTlGUl1hx5A24kOSbMctqtdPQKT35jG9nWQJlL3y
0smb+A/rZmJV6W+km3UBrt+GeDn0yvkPmX1cblxTHRR+iHJrXde7hmls3dYimxITiLKDoG2Sp36f
wqb+IdkOqMKq9+HzWq69FHre/Yp5EPVaLwghoLWNW/IKOIkmRU13O36Qj7KFHC30s8AnVvsvy071
62vPQgNvaz0KpsVTobJDCYxQZW2LtPgXucvZ8jRx9iYb9RDkjgbtbr/Lj+V18NB86B5GYjnBFflZ
7QcSFEeZBtAmvzH/K4/W5i81CH3Bx8MKBwfAo+Lv3OKOAZuVBS5cve/WN3vAmAmzQnGEjRg52xT0
EITboQ8Terpi6PKx+W2ePqdh3wo9hgaxgXL3Ji9XsohljwBKrDN0LJnG9APOLgt5rNuSYEisC68V
N9hmNOOULvtXy/hlZRZlTEXLiyLktujzT9Di2WXpbS/HsaVCHJ/kl4lZgNGHFCbDGBP6vWzDfgwF
NdqWPTqWkIrer4k7L3+XX9ZmUUSIezcR0Yyyk+yPSLor8+fLy1n7+7P4kCuiIY/ThsH8C0EwpW/h
4bKFRRdGgYOxcLqh8ry1YlpQfTIWiX57K9kKcqF181WoP3lUFC8bmrbit9v0zNDMwyDaCeGTYat6
kB6Kew11l51mPzwjtusqX8m7l93gzNrM09pCQwbBYFnq3jvkt+MVpb3nnDcroK4ryoqX17Z4es6s
zZyukwaeaRbWmvq6ij/E5a5a6ybLi65wZmPmap6px20J15It7/OjeEoeVCdGE40JKKfbF3uIiewS
Cr3kjqcwoq+7HBqy9Xtz7VfMHFLJQdNLJb/CGBlzaxgEa+Ld5c1cSPsV82yhs8sJbGbOOAImetKu
qSar7dF4WG9ELKZ3pgjyQaMuBKna+5AXyGNeAkwMbO22vZ4YUQwnOpqbYTu1ItaFzhZ37szc9HPO
ImyVoi3HKCchHLV3Wszj18vbtniQz/7+ZP/s749amcEaJbAcWT4Ice74muFIyLoIwYqlxZzcPDM1
O1xM92VaU7Nz6l7a3dC9dIwrIdl4+/40ZeQTLEZ/SHZrMu5rOzg7ZWrHG9FquAT1UN80oI4t7/Hy
Hi6eY+j9DFF7wxjN8pVYElwXsCSNlUHbCPKtJjcbV/182chy6jlN8NAm4qqd59qhS5UlgAfuDXrG
MO7deKvumaTZJU7keKfyUJ9SY0ON2X1Ud8nOhLH4dq35txSNLagRSSVMzWCx772FoF/oEGTjLZMI
uMfbij6EHt+E6nX7j4Xqplz73NjswylNlIzR9OEqDaWJ6ilRAN1ZK9u66JXnVmYBcqjSXklzrNSv
3WlA9lM8DRACKVeCM9wx+di/eHaLROZa9WrJaSBrkTRzuo3B4r/fSj0nltUqW2nE11X4ErfX/fh6
2WUWrzOGztCkor1IjWwWE9Oqi0dzegXTgoMLf+99huZqK8W8fuERWX36zqFLU9FRgYgRLlq6HGzq
rM3R1wMM9NNlU38dTvqp2QsfEAX7PHyi37hjPmmfZNvLS1zexV8WZ9FYdGOxDQV2UYWgtRy+5yrq
PXDwXbby1gWaZyHnC5tF4dqSEi13Sagqpybop7flteiIz9k+sqX78MG9FbelTef/rnkMtmtPkuly
vGR8FqKHWi0tYUpKND+6yjLxurKKg1JDyedb26bgkd8P1kqB5jcJx/mnnJ10t1Pz1vUxOpxQYj7o
x+mS82y4yg+X93bxC6ry1P4AU6cZsy8IacXgAZ1na4Nk31XNxmuRXkll+7KZ5bOgmhalOvCZyrxa
PMbp1IEjkQwlSEgsKBcLCGXSuntm0ASM2PgwDuDsjHC49yGHj3wRWi69/3H5ZyxdRqCR/v4Vs5jm
y2lnuRN+OIyeDeU2Lh7+u78/iyqp0HcwD/DZPKv54gbiS9yYK2XxtSXMcrmghjX07c1XhQGaKo95
uFJZXTMwi1paVRthKbFHeZVda0J4BNC75t6LF5lGY2KiAQZOPzvQSDeJXtmQ9jR245j75It5mmoo
U3ObvlBBlWF0pi7Vv6jsQ8TLexkfFFF6m60tKwapGfhEdq7/UMAHISsClb+3Uv1baimem5l3tZuw
Lr2oww3cVHmJ3MGphfHEBN+uhbmzCuF07IT2Ki2UB4sbYuJW+ACtj136Xu1cdsjF4/1rwW9t67P8
ss0rmPrr6f0GsWfrfdYD+FRRvLpsZfl0n5mZRZFqVICT6Sy4O5n7KSvPr6ZWI2UqB6K57WVr0yH9
LSCfGZs5D98tRSCOj+jlPxKIwBCNEuGuyb1h5SSsbd50Us42z2XmWSgRrLNbmbIqnC/a8KUbopXl
LFoBiAkXhgYz25xbsmCStQlGQEiy/lqnr5C820OgrBiRp035bdPOrMzChgTvWB34OMJfeNlSv9HD
beDkj17vwHFKCgtcwWl26IhtYsQ0EYyAW79n+Mu1rafLn3BtzbNzmOjwRYzofNpxdC1mJGFg2I30
j8tGlnPLv9ZswqT3/vtFkusJI1g527wZXirwGOnOPFZbaw8xzPQ6BeQl7KzVPGxyi9+22hIlUnQa
AAAl3puVOXA/UbyhFu2jPrR9VXNWlraQlMCfyRsYOAsPjzkKkNZR3cNuR10BtcHK8WXmi5EA0fZV
7iGbSAeTgfymEs2dNkTwaGRBvZUzddyihDTY6BKyBZ2Y2SK6rYdpBGSjtrF0l3dF+5g3nbmSZSzl
MwDRQAFTs9KU32YWRiurxyjmU8h7d5/vkv24L47hJrfXGt8LnvXO0OyGhzYvao2U2rw46t0EpDeb
eOLqEVdCnqr/HoaY5wJuY4FReWtRv//MMPMUXej1cMnkMnPdrhcMqTOK8OJutFp1qeWgagrBacuA
LveNID6WcqV/GriY4LSFykW3/Rb9tY1R9SZ0IVqJ+ikjtPA99KieKe5rqXBQbOh0qtd8dKMPGq6g
bVLYzI8oXaB6GtBmNc1ivO9ViBzyvFVsT5/IlLVO6+6hKQrtAJaqD41CpVsKhfQHFyBCWJAPUmY1
TP2U9Uq37ZkStqHBGu20ioVtXajStjMLZtjRB7ML/mtXN4gAhhQqkC3qjV2f9j78cWKfSRsJQqva
7jIThjpLgrXJGMG4bJUxCm7NsTZBjKL49QKHVQchhJccgyAZPidC0V7RJuStHhu695x1zEgjpVNL
iHMlyo1pDV+hTaIpXupoTBW1vFeaoEc/MIhuZdGirwdpA4MvgOHGTm2hAwNOImlxw+M/6eAOU8t2
OKqtWnxNxJZ/KvWlBtY9Hq5hEITuTax4mCE/tHHLSr6W4RuHB2swOvFQx2X5Wgm5/w1x5/zQl778
UDcS2jmJWt2OUilWEEKUxRcNJCI8PrrUU9oYm37cUGApN0acQYoBm/nGl/t+26mydJPIo34LNDlA
uyVAfW8H15RV7xnEH+56b4CNMY/iQmkZ/E3jGua5QjH2Us5h+m7kXQ7RByA27Vqz3Li7DhUZHiLP
BG7qaL4iWzcS8ibaLtSKobgajSGVq51ZCB5cBdI4NsU2YKNuGPwwdjAewW0R1qESOoqYKK+tIHEY
LXgqa6jzg41rwPojRnkRbIZa7jq7EQ1tX7N9V1Dka49hE5ibAnDuoakMz1GisNtrsAjseAlG93KQ
xnd+Uug3hm7Gr0wlJg960aTbbkqHk6JVHzxEik7oR6Hy5ybSIYWu4U4KkaBkXqC5g8iwQL+zkTc+
BGHwabWhfqwrw3TkIDA/wcevoAalVGnmlKmlPhV9F5wEbQjtEZbOnaBVwXdDd9lCWYc1qAozfxcg
VghH0zjIcNhF5YOJvsxRLBCmNICof/MFudxCc9V8iEGiTPTygnxQRAuZujEIbwzYzLcdNwB0U7oe
2yHj7g50StGTYrRI5XYJ+m2SYHo24sEyhGu10qtbdRi7Y5xoqATrkXxduF18BcqUKd9QQxEte6Oh
RCUONkj4LYwPeek2t75bhK+CUskfzLaVbTMbgAqlcWwjdlgctCYfu02vWPXnLE4tp1SjtHIMIWbe
pUHe4CocDPkLPEuIfUW++yIWudSeBq33b8JAD/NN71n1FbUtOdwHvZ99TOBBPnKMEidg8vmQ57LC
zhraR9jFgvvUF8K7CTByXw0CqiuGKJEZJLkYbyCAqQ6l4Skf5Ka07ggB+kaVsmynGl54h2zRYCuJ
Be1rq1nHBNb3G1gZhEcldZMPxKLhWvAgHdE9PbhWxQRuUzR8DlVHJ7ciEP4ovBbOmU6q90zxe/sK
jty923rFzRCNtQORu//QenG6DWCoOrTGEO/rDMXoAjr7PVRY/j5utPTaDzT0H2Tkn9W87tgiNPuO
Zp1ItmEl1cmP1JLGeevvZLlsnKYNmn0nmeEpRA9uB/mJu+sCmbJJLUO4F7mWhz49UjTpBkKO6kcG
4aqxaWXf2EV1GF27qSE8dIaObpLVD89FMwmo5m9kqDyx89vShSMxYL7UGXI5ZKYsHfeBYOXb2K9j
0i9XhNBErLyboAvGh6QRyheReTcPMVkdVUG4LZw2NOuTmg3pt3GM2491kFrbKo+bU2dl6IgaHsJk
faD6H7vGak6BJ9TqJk9M3VEGvb6rYOD5JGYNPcIOjoFtFqvxk6dHQOAaJZQ3Qs5AQ2q50pPSpNoG
vEHzJYecToSRJ9KftdTvP5VCItqNLIdaakNMarW7UoMAyMtqpMEDv/MfAsmUtqo4hLs4GxREe6W2
3utoYN914yfoaat9LYb9V1VMu306JHDRJlCAffTeGGoDM3CfNZMHKJrnvvYUqrl0RzSX0KLKIVUU
qbyANHU/xJkS21oDg3CqjVLtwJOJhoHRyfLRC+X4JFRNuWuFtDnplZU2tjTklE/aNnFGKGydXCtT
R3cH67pkdihndtnSjqHkCjctJKlIXwbZlQGd2zFV6vQPtAY8GIqKES2pVDsl6MfvfHNAAIIomG4G
n6H9NHCT2zwcpCOUt+rJ1Yg6Sq6ZNrS07SGrw34PV7Lx1JvcDHqmwKbSW0AHuupG0lIRjoMK+W49
drfdNBbQxWW1y8Imv4my1N20IQ5WNlDVSK2M3iuUqJ+1EslzRAS0lzbzo73uj+YX4IBMZpiaudfE
UieEcfqy3nd3aj2OpzFv9aPWqu3RCk34JHy9g3Co6qIXCA+STTgiqJxKVeIUUP5ukpgj36N5z0Sr
UjpK3MSfXCiUr8ZIf1S4e9AKSeDbl4kZHmc4hABCS0+FpwNjA1zkCKJWHHTBoiQ+xipQjbQwN/CG
mAfFKmGXLtzg2LTlpB2pVMVuBDH5PZUFcIoQY/Vf9NhXbkColzeCaibfR86Ck+RZiKY9GawJndIJ
TWnlH3fUYe+mGqxOggdUJqb08uzJB/Mo2KG+jW1V03a9fyUL2SEQ/jkwYLICDG+iHpOAaL63YvKm
bELTg5lrEBFE+8Bc7Up6uvAixwSzl8DR30BYMxNe5pVploqxXW5Fe5IivYl3cJfuJG6Nq/C0VkZc
wMS8tzc9is42bohRpJUGNk67nYgpr8dNuAUmtzMYynAYj0cpd/cnlPr/E1f8H/xa4sn3v9PhPQTZ
/3z7/j+nL+n3oHzHW/Hn//UvWjzxPxBDWKDDwIhMM1y8Yv7irVD/YwJ4l0UFiBogtelf/SXRJYv/
YQKE8pwGqGRqtvI5/+atUP6j0LKTTcItEM+JCuMfSHTNHsswOhjTICrcGLpswIYx85uoaoIi8czC
tvQ/Cth4275eOwrTM//sPa5R1KbCqMOMofCjf5uY06MePmEJTVfNN49R3J1CGe2tfkAKm2hiFN86
sTt5vNWhq1wp1s5bMn/a5gyqNGWQg5ffHwsVTdWyjDzEivb9HSrxWrDpHuJd9J1xg8/6RvnBY115
jnZr53G+razZYGsZGwIFzszy7Bk8JmNtQIRU2hL5rJF9K9vbM3e7+7l952Qgs3f2tLBzA5CXvDvv
pHmBWaHrZEtmehQr0qSoua/Rg175em+10tnXOzc0p/wIkUfqLQbZ2MFxVx8ht7X7A5Tdzxb4oPyL
vKn3E2CiREdEPqxVE5a+nwGKlZkMTUPpcd62IIeJyYB1RH94inaQF6WIkwvWsImjaFMzZQpj4Eb1
PvZevvGkZOtr3T7ri93EEFhDtDgJcV/e+HlV623nJQmqdIo//DRz1mOoIWYrq8gtbflei2ELA2A7
bpNDDALRJW3lSYwUgW2cYid+Vlcq20tuRdWDjVBloJba7LRCzCVFQ6UVNpTautO6jcszM1K3K0tc
MaPPlggtCXT8SUpB4b77ItNdt+zs2uB7w7eCdknz8Z8iXP/c1L8XNp82QlWZ0V7IzCmPSq/uj2Zf
ZBN/iPpS2E8unYi9vpHs4hv0wqfpF8D6xCZkO+/R+ray9llr5Ocv4S61DFIQnUH99wfLMgL0CiE/
t/uv6RMiB7TiGIHQt+Jr/aXfZ7XtfzaBCOWn/4cZnoVIaTBU/Jft+RBbBjsmZ8FgF04B4tiP5knZ
Uhe+/SO5oZfx2J7scGToUfsS3sc3wceVlS+FlHPrs9wrHPp8pB5SMEJnvepfhpvAMbcqcPHuunlq
b/TDOqR2ilLz4MLgrwnenoYQt9n7zS5lqajFhDDJUJ3jj7CYlNaHqPa3kCg7cPBvItnade0/7Mr8
/MZnZmffuNYrHuYiMa1UX8zwQxU9q83d5d2cVSf/NMEI53T5UZaYxecWJlxqBn5lwwNv9BVkpi9C
wpAJceqyocWvxiz8n4aM2RZmnVBQJOKs9qF/5ZKap252Hwuhc9nM4rGAC3AavUeCaz6lF/olU4c9
X0oYdLtsHvvmB6Xejap/z+Tny6YWneLM1KxVEqCVAOX8FH1AIfJePXQ7/yAe1nAFy3eLJgPfZFYG
DOcsykW5WnbZFMghsXPKa3cfkSRfKQfvJB5rykgUErlfduneWusGzboHP51D4/5gO+lRTHJF58k6
wuuwysI2b6PQ7gjdB/gEczHlmYlmNaR2EEpe3tH/ZalTuikhwgqJ2nuDY1A1bddnJQCOwUE9mLEB
b+8ep8Mt7Ms9OAq7+7g2abl4BHRUIKnQo7wyH2SuWyo6kUWK4naN3So1T9qKqvddFj6tLG86r7+F
kTNLs/3sSi0bawnpdHXPqB8MtNCvvbYooLZ7EbokCuX2ZYvzQwcRDdNHKnOx/IeW4SyAoKYt5qJK
AMkoTWWVtSliyOZfLxuZ38JzI7MnJHInOYqPI1I8+Z0gvCbGCvZr7e9P//7syagPHZ4i6kRBAq+k
fg5Qq7y8grkHvK3AmlpxMgk4kxPvLdSxWoRxOEJ1lH0oyg95QvZtHbrsdNnM4tf4ZWbO1DZkuaQa
jYyqZ6p8rxTpJdXzE1CoL5fNzEMgq1HEt6afZLCgt0z5bL9a30+6Nita+JDbI1D/rU+Aiph3S9Gi
X4VoLCyK+xCghMk0OXCymYtFoJ3Qh2fvxPt2K9sQ+/8RbttNwNhl+aG7psxprw3WzIfo6emzQh6X
DNEDbtTnrXC3yf0MrYaWc1Qemx/pk3RNJmZn+3QbHfIdcj9blGdoXaagQ2od5oV/4THvfsEs9vex
1oulpMOhQvZnaCfd/aDRrGo+Xv6UC44JpQMrZbCdTHp+myVmxHwYYmh2ZPW3fQwhiGXkW0EMUULJ
Wn/lGPwWft/29czcLPz6heir5rSvlEIntiz/dZI+5MVwnPLKuEdEHTbibbayyjlZx8/veWZ3tpum
GCPDa2IXcvYx29xM16m7ZbhD29EvACVrbaXjv9hZql4WZAw0xNRZzz9Uy7JLzbC10Z46Gp2/U5WI
irxC4X8lw5qX2H6uDs5sagucD+y9jy6lCSl6r3FCjEdkY3fSQT16R8RptslunV5lIVgqCig93vMq
Y43zfE6poRcdOxG6bR0idhT1knwliv32sJy8BGCeRCrH4+O3Hr3up0aPAm7zlvfUt7m4DU71lcGB
7x3zKtrCp7wV8y1k9iu32RSGz6/Pn4ZRUITiZMJWzy4auYqjuvOkn4an2YHS8Q/Jak1kDst6+2Do
Lf5tZ3bhQFNdKpB2N8xc91vUub/726/qpnzRdxGrMp4ue+JSANWAmBGoybGQQXvvHplQCiJCNsgy
0xebBG08OLETEDiXzSw5xrmZ2aKksks8iuiVTbHuBeb/gvaU/unf2AC7YUKKq3IpvF9K641Da2h1
ZUuFcq+Uwsky1kZZ5aXbjYz0bxuz+8b06HUHiLXgfeGdcWxf1ZPMjELsb0ywO5ltfpL2UBncgzBO
vsFk7biOcvSd3omd9dO26Crnv2b28awc8GBrordWw2bh7ico9dfaqY61nQM0XjsAi9+QCQ8ROCRQ
3Pm9Vw1ynsky+1u4rnUswq46+mHTrXjKokNSxQKQTtL4W2+jkxqS5FrlpcYwMgT3AbxvabYZpHIl
UZlPPb0dtKle9pel6fo7y1TSaBhMVDRK2z8Ku/Y1eCgeOgeVqGu92qnPwX19jLeZbTjZta7YqOAJ
JuJBG/lg3a0BPpd39tcvmd18DJ5kEYIRld3J5rbVVTqwq+DHyfvn4et8tbN7wEgaWQNWWtmtK+2M
Qr2tWveE/lm5ydvQ3bie+ORK1scqY5KttXZRnqxU5RY/LKOA9JPQl6Hd8367s0bOPB+qdNuK+yvd
Dz4VY7B3pWKlN7a4lzq8dxO7A2N4MzNl1FYBCHEOYxcA+/H8JwVdvcuRZikxYiSDi8ig3MqBeL+U
Qe8Vs8unt7d3g8IUVLPN0S+/5JK7ctstLYatwhIbh7TPLNz0ea0ggzeWtpbLTubSHKB3dXktc9Db
2zHQ6cLBjUIDBv6894tBCyOMOQk8oIY239aq2Z5KTYz3Zq42O9i6/S9DW2mbCvp8Chmxo/WjeL/y
Gybnmzsn9G/TexGwGqwS739DNdYoD7j8BvNzCjANvVtIxOCRDtVDsE+OitO/jDf+lSdtqo/uw9oW
zFmBfm7BL/Pzp1FRh4xtQNYLlYm576/1LzfNoXBE2gbbyJGd4ESF79HbZ0f30dyUTM7L4oYBGXGH
vB9lgbVAO4fB/vw93IQkUXCu0wp/vx2ZVLB7Adol+r1xNG7jJ9+OHP1kPqdHdO2eqfqaW+tzt63R
/GWug3L/horraZX+Zcn9gG3i6QbTEObcz+NIYaqq4O3rH8t4NzjBlQR3iXmNBpP7Vd7m+/hm7Wmz
FCXOTL5561lQFirdR4eEUOiW3q7xvyHziBjNKgX34spgpoYCikkPii/vdzixYt1Vvailkm7ug4P2
ceKKTI7SG8dTu19/si2ti+civJyw8xIBZwbNCHkM0cDDPU/fCf4ny0cOUm22KwdpKcqfmZm/vtHL
BcwTYwYhIkfY+Hb27O3DDylK8WtdlpUVzUH7ZlbWoRVplZ1r31zd28KtiMi2sPYqnMLP+9BAC5fP
hEIM7Vdp/qSQpVKLU5l0ODzGdzdPKSSm4m38wCAt9HTNPw+GkzXIAshv+EzzSyqMjBRpX6yp+/iu
sgNnqqtmT+HJXxku+X33LEqb8MECMKT5OZ+NH4Z46jaXFBEgaN64cQCasPscpGuDrQux5L2h6SSc
Hai667pM0YyGoqa006cV7RAlcKCF3IS3PZWSYWdNs36kp7Z2mmb+1ueTJ1TA7CO+/xHTbpz9CL2S
lZgmPTBdfoT5BajKuBuJrf6uTDbyM6PmdrcbnakluV+jilzb6VmaV9YTTa2B7QHkq6dbkDw/j+HL
Pz540wphz7dAJIAgn60Q+IIEpJ5ayTQ+P0HH642+cV9lwONrXfPlBf0yNV8QUliC7AuNrYXI2nfA
porNaK2kUWtGZilpb7lamiDtABwh/YiqyB4osbmpTX9lemXRNeDUeCt9TwyiU0Q7c40+HdOkCKkX
dna79caNBroi2EyFivrK/1h9lU7yTt2ZO+slu9XWiiNT1H0fXMCOgGziQQOqgwfwe+OI0XedlyaT
cRg9E+ak810VAQqCBW8L77wtPuUb5nvl3TTnVf5D3grueca8qMtMBEwT+GKWeg3MGoqt31DxUqG3
Rv+oVj+PKFMNsKQo1afLLvr7lYcxaDhIJwyZmenZAwBdqbayJL6oP175AyC6Yi1WL/nMuYXZHedr
SNHrid/ZQaMehEBCpA2wfmI4lxey6DJnduY5QoT0/JAXrCQtQqHeSEOpXA1DA1o+TIEZIIC0NXOx
dDI9MLcjr8kDMrrpt64orR3ZTr8ZoQ66bkK5c6IuduuNOUBVstHkCiz00CIrtvKDVzbmjbf6zMc7
UcmyAcVt8ij4HLfiTWELdr1ptvorQxf2ega5ZnD2blBzhQHMROB2SWiFh4Ot9d4xruOVdGPhCT35
FCk7TxMReq/Z4VW8WpEaiS/e7mp5Y+3aY0royw/JXruJHy0n+D7pz0i2f6jJk60nK+Mg5fZaiH/L
nubn+Px3zNYbIfUhNEHI1Jjt3nuH5FT/EW+Dh24/bpivkZINpet9+9AWm+qRpu/arN+cePznQQYA
NNEucKvPs7tIT/sWqi3I1cExZg/SVXCj7SWnul2/SxeP8S9T8wwva9BPaxJMWYH4TLXVMUf98bK/
LpqYenYk/kxNzJ8fqZx1GWrtNKSa0jZA+AOFv2xh+QifmZjdYWjQN5IWTvl3uVHGD5NIk+dYTvU5
21tO7SR3arybKAi2JeLjqxxlC60GEHb4LEQZE2O1NTNf6ei8ZxqykMqj9XUq4Cl/pPQZpL36dWL9
K6igiVfFHyuLnrxw5qVwQWo0mEHUMuk37ftZGKiyLIllKyUMXOdH2CMO7nHKEtoX9bBerp5jXSef
fGdtihFn1vQgTNF+pq0xJX51wFhhe2C4t3TkXXiV5Jtk9yO+McWV4LzgO1jlRYXKEcjeec+3kpow
aZO4Rb31sywcR3WlIrJwY4ONhCab8g7yKvOn+kR1Y5USXy4+9tdTFb4/CXv5YK4UqyYH+O1T6RPM
CHATxLSzgKKWejtRObQMDUj7SPg2CEgJVMdW+HHZJxa3i+iJlA+VJCAw7z+S7HUiWPJq6nkVG6H9
LPiHywYW+j+4wZmFWSLnmUbYmxlO150movRiXx7G++So2SCdj/l2xdrivoGVnXwPQtz5uzpW3UGP
RyoX6j75kIk2kfhKGlBh6LbUC+59xzhKR+G49ppa9AqTEUc2EiTp/DynYl22ZoTZSLq33E9Z/tT0
Rz+9s4q7vrtSUKpcWefUoPvNP84MznZ1pFkUtX7Od7s2T9lpCh0Tdfo69fxCd5KtPLM0S9usvlTb
Opxahbt2O3xBnuzPx4V/0E49nDNr/e1Fl8TlgWFPsJ8550xheJFfyBj0tW8DApzyuNrpXTMxW5Pf
50U65kR/9yZ+Mk/D9+wZDmgoOYdr6QsjOttoJfQu+gcYgWkQGbJVZWYwt5goCplxsVMuPbsFDrZN
IsF3GB2Mr2gtlFtdy6R7s9brh6YKhLX65uKCz+zPMuNCYximdTnm5Wu7k3/URP/xY3loeVlkUIvD
P3C7VkRcSAHBv/K8oUUKLmL+GbsuSt08MDEZibdDU33Naq/cVIWwRlS5tLZzQ7O9lUZLd4NR56VY
G97O6yJpKzX19vKB+w1gPd1m51ZmO1iXyEQx8MV4LwOfDzXQ4a/WV9FJt6QNNhLyjwVqpK/ya/Jt
KmUw/rhSGVrcTi4cfgdj/vASvw/UnieWlpy0uKz0Ke78Tey9ort6eZFLaST0SPTN+WAqANfZrWNV
BlMAIum0ShU6576OrgvkM3znX66HJja4Ga45YP/v12OJAwIv3tihd51s3fyhqyARV1fC5FLxCYrj
X1ZmD1xmzroMUiKsXOundJv6G8FODxYjhlBMMT/nHlqHGrrd/EGhf6c/uNEmu1pnFlz8eLx4JXRR
RVKv2c/IO131BJXFJo2yGXXEff29a+wuf72lGKNAuA0qCGDCbzootWD6tRKSNcdHbacc6sP0AmBO
c3/ZzELTF0wdeTk9ex3x4TeAxFlel9cGnNgJdoxbxnq32d5wxjfgNy0Artc1x1/MlSlTwnE/yVdB
SvTeU1TfHWpRUBr4KdSTAQPkoQAUaVUb7cbY67vqNr5Pn5urNTEneSmVOLc7fdSzdUYpc8RGbFG3
O6G6fN+/dg7C8HRko/3b/9qBmoHQ2bsLrv2HKZ2ZSsJTm33tQpzu8vldf/5DZke/VXuzHAqCt1rD
Ie2lEAh8C/XEFiRGO/y1Ru2Sr55bm2UWUTMiFFaReVqla+4UuTip05MhQpN85XSuftlZ5FbEmHHZ
yZPq1/jojU76zYfeSD8GR+Vkltv2h2JPweefd7snB/7lULNQLsBeEKkDZi2wvbAAQKS7VnFZ2kTq
eYhkQqIkQ3H+3ndyapXWEPNKUGtGBCAiKA+JgZqrrkN8cPk8vvU55u5xbmtWA5HLzq0ki9zTP0LA
U28luBarZ5WhhPTWPOaO+ipuu9v6R+9M5J/MNa/t59piZ6Fc7yXItkIWW4bKaxGln9oof2bof+XN
vnTPn69zFkQhLOvGMeNll7tHT2cZ+ePlnVwzMAs0AAf4bCkbqVOC1VFxq9unyxYWd4puC4Wat1GA
2U5FVthX7UBqKwNSpa7bFbaiZn/EYfoPWXvfHt+kkn9bmm0WE8CdZ45TgUGBqyIT0Bb9Uv+rWDGN
e9Eqmsa+5rWgspX7pubr27XROuJEKN9lTr/KbLhYSji3M3NxSWQVmkYEhEw5PapOcVOLG/dbe5K/
Kna29U+u7d0Wh8sfa/Hlc2519rXCTKnLvMAfwiMJ8/8l7bu2I9eVJb+Ia5EE7TyCpqxU8u6FS1Kr
aUEH+q+fYJ97tkoQrzi957XVUhJAAkhkRkZsbJo9z+1jHSiDXNU3P+r7tbt10T/O5lNYtapBWKYz
nL1DKm9V/TLnpU/Y2uNxzYrg51qUa0o9J2byqHclMFihjYM2/79jmb/i7Po0rSasYg1WWJd6WWvQ
UTe8dlg5FBbTC+eLJFyOQ9fIBQEpCEJW86m/CHbQ8dt3Xo2Gx/xi7SZemznhbkw0PYmGuVzDpyCj
VZn/1ovxgZnltHKoLxvS7LkwCzChKdwfMRiAu3ZOYzT5c9xDkLC9Kdn7z/69ZkPYVEEVy2Fe4Wpv
KmmbjOVbN8r+UIwrheal6AWJJVNF6Qf4zj+IxjM/CLREj8oMe9c034ZUQnuJStGtuhlG5jGkWP/F
oKxZ8XPOcaIa+tXrekAqwDeBiSvlK9ZfJ+bBVFYqhgsYTNtAVu6/NkRdGNB2RCCJxi6VbhU/ckqE
wbKXnbRn65d5H99rp/lxoXjhU35RX5i7uSdq3Otu51uXa2fU4hqefYqwhn1fQvl8JKj6KmQb14FG
OwM89xlT7n+e1+XD8MyScBjaPG6ZNRRzygQtxCBzDnB0UIKs04xAIrv1JPmi45xZFA7DrrRI00TY
2WkMhnRpE1UDTqrEHdr3EepkP49v8e4/MyaciUM2oqnBQoVMMVJKxtuiqdyfLSy+m87dZl7Ls40Q
QsUxwn0y58OLHJifzJcccHa1TnBSfSBmL9Y6uxag6l8dVTgbx8KMqkrCoJJdd0RVFPQBMU33tqfR
DIgcN6OjPyv8rK/d/2JaB4YWb1Ht24s3yQo9kXpk2Mzbgr6AGGg/+4z1bDszPli/T/a365SXy7vh
06iwiFPaBcScU82ZYT/0hXSAIBu0oYZgxVmWXtpAzfwzOGEl8VfDGPWHGSFP/BaP0dbvj+p2DTqz
vAE+zQjL14GnoYtHbDleWiXVSzCBaaEXxOYxHq2XTF6VsVieP1sGHA1ZSnQ8fvXQvGgh4drAoAGG
KMI5LVPmBe2aZuWaGeHQShTwskc2boSON6AmVTXK+vwCw1khX1h8wYOD45/xCGdWofKI5yoOavVa
eZqhFfUuvEFHj98dytv0XnnsDtBIAsViv+sAuti2xxDP+OAmeVnVYZtNfXuknX2KcJhFjcKBgJ0v
WxRoVSd3lUPkztgn4mV/q9zyn+AfoeLMPwIOBBHbJfV1XJkt9n1RJO/ouNvkibISHC9ugTMTwlbj
HRvHoZvvwC55alKkm8bYN+NqomkBKKNhQ6tP9mv1X5WTjDPDwt5r6npIGhmvwGRnbWaJ7fA46zKE
6DcI3bWX7TyKb6t2ZkzYgZzHCMQJjIVyu5PDbG/Ga6iYxee7CdYT4PAg1YGQ7+um6+OuS1WC3ZDb
dHTQcfPUbkIvBR7NOAKVtgmvIQoHdjcX+t7kQ5coP/wbHNCfJCwagJEZAQHO128AVx5YOmc0qpnI
XoIUgRZFVB5KL5DA4RH9XrkJlw6AOef7X3PCvrT7OM7qHgkYEFcglmCeso18wwWSDPC7/7cLaV4p
cSVnPUId41RAditE7hoxa1QeEBfqNQGc4KJtCdgLQmqGaxDOpZ0BfBNB6wh6qCAy/HUuI6MZExWi
nHjj5yA3Na87q3WbPvbM+kNFbUKWpo28Gp4t3RXnVgUvyqYSHNkRxsc9IIkkENTfzOf3LcIlRjlx
epdkNHwOnQqCgsMajuxPWfXb9J4NWgi7OxlzC/zLjGObYb+2L53i7UzkM/f7oTNIc9BPA2HbyJXR
zo7mkgIUW8o9u4ouyxt+6rdrL7XF3KIJFC1qbuBo+tbUzMFOlmqBjawYqIPe613pF1Awo2gETp3h
2kSj7ow1fTTBFLk2G4vBD5oqCeDWePSgq+2rC6hWGldpilpR41rMM36boJ2JkNfsDjPcQn2qX8db
fovzciXEXNxXZ3YFJ1B7AERBX4f7e6pO6VgfusFwg2iNlnrpVDwfnrDYE0pRnZGgmJm0lZ9OtWfZ
/soJsWJCpDMaQFbQQ/L2Dy6ydoen9DXYkO18Y6qSn97xu2azRmK0WCs6G5bYvhf3Iav7Cm+p7IhT
aWOfVOtP/0XgksvpUrmOd6yj4U59yr38AkXcp1/lZg1HsLiCYCxAszNAbYrYb9Mn9ZjwAp5DZkHT
mrsZCe/lbq3Qtzi9Z2aEaMTgNRLgDaY3yqNtydPXhGQrOJklhNVcSPxnKPM3nD13QParmFON6Rxr
mtxVXuuFW8TKbg7NGo3qG31E4Vl1U7w+1q7t5VkEKBhc2sC2iiJEnR7jNBwtvFUhEWXUzFGnh5H/
faPg3GH8aUUIDtKmJIwrmMQKdFL1iBYY9vtfJWnQog3xaBUtCITMQz2bxXrCo16Cih2Ip9mxkKSd
mQ3XlmW5P2+4xRk7MyOMRe5M3iBgQzMKi24meXhRePmRh+PKvl4wA6dGAXvuJwN1sRBnTKCwK6aS
ACTZD04THSBYc2uTNWGJhRvYnPV9wLUD6s5vR38bszCSCObsP8w0KNf9CSzWEpzznAh33rkZ8bWk
aloHYTwMpkNYz8PHXAEz95DRWFpJOC3O2ud4dGHW7DBHNr/DeEz9ZojvZL5L1jqt1kwIEVmrjJWC
6jFyBMlWKnZoA6FpptCfnWwhRsGEzd11AD0aIGH/6ss8BcA5UmBkkjIftMCPet82FGxWfmoE3CFT
/PazweUV+jQoeHUSKlOKPdU7em93p1hWMo+1YeXEBPe/rNV897O95Vn8tCfc+yGvAg45Isxiui3C
W6OVaSavtVgtGZk1QIHO0HWCtoGvs6hMTE5AtdxDNrPwshrSvgFaJeW/z9qCPeHTijAUXoAvv5lg
pam1C2glg5I2QhY62dvED7WVh/pSfeeLNSFwiQeb5WoPayFk4i6B9z3MSsXNVlWo0c5K5W63Gbdr
OnELtyCYFOCINnTEdYAZvs5klDZao5SwGhHlOGjNsVbXMBlLi3VuQpjGQUefTJzYwJ801UWe3nf9
eNdnK2u1OA709aGJ1gQcQ6RQ0CJJz2M5ACLbrA4a17eqvMYXspT+nanLkM2TNbwPRcbftLBlKJHg
DDIuQGT5gN4tyBBpNLwrdiHwM+ugh6X44YtFYXWCBjiEnBm4ki7qo+YoOwPA+mI/p2y098lDJH2y
N7qzDtZZair4YllYNPD+paXSwnL4qjwB7jW42RUknqGjPTOzqN6sYm06SuTwdzTmx1fJVjtEwH2s
Il9mQ+INcz7pwrYgZaxBlAjew71Q8tTmjcVOirwxqLm3qKcB6TO9RIOrHmeNFnUNDLbou2dLLoT5
EqsQo3aYhmgHSMFrulXQosrd+oAKm6M75B5on5UwZG3RxbqXPrRVMQ6w2e/RhKVCuFxzoKHumw7Z
18hYA2J0GQKu2G/XYsYl7JsJaCZQ8Qjr9G+8D9CbClrbYAOY+aZ7PRx+gTH/ZmzK61btnuVB9adJ
9UN78kti7pVyLaE2u/O3tT4zL7i7rcYNT/NhcHj1PgW7vvUaiAV240pYvuhSZ2YE3w51VlhRFQ5O
2OA1qlwNCpjXGhDFgqh1MPjKei660Jk1wYHHxugN6FiAkbTWaVEcigTiILbz8627NiTBT8vJkCIr
TwfIbsqu1gRePEFHXP2IIIdQ6ZX/s7XFw/ZzSKKHmkiLBxr0aJzcIi990J2ggLASJy2ZQBcn2kIQ
9oPgQQjGmkQtoriYg7HhzeKBA37bzc+DWFqXcwvC+2+y2rKTRlggNfow6vtivA30139hAy0Y6CK2
kNkUq6SpxZKslmGDQc3DgrYnhJcc6W9l19G+CEpsC0xvuMoxXSIpTNWQ0LAkyLZZ7LaEYgJfw1d9
r9vBgi5jBNrcYAaN0q9hAkQyahCS4GAYFNr+ntzcHbbqjnDaPqFuh1b9v86vCAaF9TehpDnWChw6
nyral9C2gBjRXy4OTKAWicfRTBL6rfHTjCByFpYYU6HKbjY17tSjj3GtUv7NzQQrs6OfPV6tuGNa
ZuWDIwNl3kmnflIc1Vw50ZaN2FA2hquBPmT++ZmRqKktgPkxlC45TvZ7qydQFkpX5us7zOTPUD6t
CMezXoSthV0z4DIsdzPdb/Onpa/+I6f971bn05hwSKdl1wcT1NGcQfsw9YvUfE/W7oH55P1y3WA8
aPmB5C5OGGAzhKUpNaYneVphZ9aD8QFYXeqCiogcNVbEhPYQAdpJg6yArAe49r/3vXPTwoJBA6OX
47SG71kyTbKSop+dRoP+b8wgJQ5BuzkxbQl3Tx0UeSQbzeBkSr2VYwW68Sx/TLRq5fGy5H84ftDj
hIQGyP6F4UQzZ2sYwE7Fj4p5IyW31rSSAPgWG2CxwBUyd/dDGkkxBX9orSYqwg6LVU/ma8iqI8ud
vIGoSqRVKzfDgilwXcwwBaQfAaIRZi22cxaxgMPPJdDtNMSEKgu751G2qaV8xdb3jCt4XeZUwMx3
C6UEsf28SMZRU6IWS3QkFKotvuK2QHAB3+dIITVcfYPq6GVwO5f30IOwCRu63qe4sH5ItaLdCF1b
C/3/Rmr2XDUw4gRUX017iFFkm1ZGumgDWC4w2ACXZIoLCPyaPUmzj0Ap/GCb4Gm32qvKmLyfd9bS
4oHdBfk1QBBmhOnXo3AYB9vMNJjpS0iCp89S8S6bN0r08bOZpdGcmxF8JIUy2miMWLYG1NKG/EL0
fZv+NXcvfOPciBDVTVXIm4DA5/tihF7cQ92+krBaOdZXRiLCtKeoZ6xrcBQxqfdMds0UsGYXtz9P
17dw7utIiBA/pDlS5GGMyL5qQgnc4nGv3iqaVK/42Pcn+mxHRd8OoCd4ootpgJSFkHk1kFgd9+Pv
0SPoVUgrilT7tXRd3aErCVJL/2b+CBRJZICjdTRrf3U4gjaiUgcQwFHL5LbWJmpX7EWxhpWhLVxW
OMg/zQgziDBI4dLs1yRi1Ig+JC3d6v0Egk8IR9qvKilXEnnfE1LzXJ5ZVL8OTBu4XYAmDhsWcetr
fTVegCKGg0oguywPwKvc5R5YGro1FNqiP56ZFeJy1uRVkTGYZXoHhfhLG3FT0Fz/7I/zzhGu/i9j
E67+tpQZaAdhxKx25oQiaD3Tu+3j5C2roSqdJdC3XIOjL8VPMApoM9LxSP6LLEqJ1RltC5lHpDJG
LzxUe9TDb4ItPNNXHyEO8vMQ54Pu+xD/sSY+0vLMqNognk+oDr2/4R3AtNAKfSVySxt9LU+yuL8/
hyZS+08tcG6MyXhSP0gn3R8vivvmkB2GPTQNH5CZeU4ffx7dspd8jk5wzs4ISY0syeBIGSSj2o+6
fQv6v24D+rMDPo0IrjiZXG4yoCId6Jq6UXSJGgTUXKKVIG3ZF2etcbA9QGNJsFLZ3O4CDVaA5tnP
1B2Qwto3mzUk3fKMfZoRXL4ocWUOIF5xWIM0Xeq3vemyxP95WZad7tPI/BFnDxFVhnpeNJ9SLSc0
lSdoct41Vu+20cEIn3+2tXjTI2aZqQFsGRRyX23piV3UXYh5M6CyCVQsf4BKoGcp0IjOohUH/6Ol
8m03nRkT/M1EQboyJVws+bHitMZNsk09tslOKOSeijue0HRDuVvtChddGTdJRUEhtJYaXFxCSGAZ
qBoiDBZ5HbLECHoQySAeQHsqG5967WPotz/P6uJOPrMheGMh6fFUVBPeXVO1kweghAZ75bX6v0wm
aPBlAoGHb3IWUaBDtk8ysa8gknpDkLmSvIIVTXEs1Cho7tUwHF/swurowNTxzQIL1n0CYV95V49Z
n2zaygDAg0Ai1nYbBjliCtZMaT/oRXPsKwmlSGY39XZgpXrEzSxFbgEZ7L2tBcVK68XibIGJGKU8
AwQSInfVWNiRqhWYLQja0jC6sdjKRbV8C59ZmHfB2Y6qi7yOoCKMY/xpzGh3N1cdIAc544fineyH
6A4E/YD3sxN8R+/MJx+QW7ivCEgnTeGwmDTIdGJY2Mf63E1Xu3PXJ9u8M82FCLHT/e6P/Snx7Od2
lRVyMdA5My0cIRbpQLvZY6dloN4GZmqjvFmALT1mh+qoONl2uBgP5lUWOuv92N8BU/OwZ6QUcgJQ
2P1zg59Ndq/WoV31GHblmSdrA62JbXwR7+NN9GqBkibx2kO9WcPFLuxqkLVDXQ8C8OAIEWPWqhmV
KknBDxWAAljJ9C2X1Ksq1FaO5gVXnVlUcHAgG6l/Y1UMokwHRUk6Is5P7s2svG/tbMVZl0wQlGNB
rwl67m+YL9YhS2ja1Yg3egolk4/2r1s9wMl+bkB4dakxydGMzTFVGtp+h5cwe2X5Sty7tBwI2jFR
aLXWvjFsK3mXotF6GJ0WKuFSszWhRZMlv1Y22MLlZZ1bEUYSshii4gZGwr18x27U17mr7j2ay0r9
sQAiKLj8RwXzffg/4Udx9Z/r6iclPuQYvhidI5Ez9y5jpqqlORstfkXlLjfBq9eupIK+k0TMRtAW
D/TWkpzoFOVZgHTC6MwwyHib++3rrLgnI6FRbCBszJ7UU3RDnMovAP8b1tSfFpfvzLxwcoV6RgJQ
X4yO2kIhNymoXf6S13xkIczBTpofmUAaAoEgvPlQn2NKYcAH67rI/KiRLorpMi5kBiqtHso+IHNe
uZa/s6thWs9NCtFOEKpmYE/F6NjbZMe4H27JIQXDm3bXefkNWCFlaqPlClC2awBK9BV/XdrZ59aF
8MdQS8mIFVgntZ0DmFc8pKG14jlrNoTII4MuccAKNjqyaXog9oFe/MqTaMk3QPdqgCUUUhxoDPjq
/wlEsTXSSLjViit51OiYMKdZ7Vtc2trnVoRxmJmuQnK4HJ2kP8QIDHXyImsPdb+CeFh4NsAhPgcj
OLpp5nJdajDzX4QX2czQ8TWi06XSD+xAaAfMLwqkJOe9cHZoSHkflIMVjU7jIwtl7NtN4UAc+iLJ
qL2BrqFP/sUBjPsXQT3OYCimCANruTYrlRNEGZq6gQDrRRwhN6rJK+72velg3lFndmZvORvY2KuN
PAaYwM5Prvgj2f2Ht5A76XVcUdBdSwBYFLtkG5dU3v7+FwSRwgcIoZ0dytAlL2K8zvMUmvN4NtG8
DC6Kjtz8fNv8wUMJrxdIcM6gM/UP26mwhpYyDgUvMdTeKV11k+/M2/poOVDadiOHHIZdBRK39Ej2
w77aSS+Tx9zOA+/fZk3JbnGPn32IeO2BEtO2J0QIlgmt6eR2sp5+HupS5Iqh4jGNhBxCVzEir+E+
qIYhmur83iN+7qNNstnxTXg/HEpvcmR3QCIdauTPhvez6eWxfVoWllNF63AGARdMMjiOywqEOms7
Y9EC8toEyjuIUEQq+BhCu2YoZbjbQBVS3JN+TTGWLB0qiKAg7DkTB6Ju9HVPBBM0haJyAlcp+KhH
/Q4XnRfzS1CCO4kMJHbculUAltau2bWFp3HmS92VKsnUSrJtxe9bE2L21eRXGjk1arkdx5Dq06kM
PoYhxm35hlTpoTAUyto7q3+ueuM2QnMCOFBcuz5FbUrH/CpPH8e6RQrhdmref16j5fHNz1uAlufy
79fx9YYy4USA/83UeDO5U+vHV+s4+qWFgs6HDqCYhhPaEqdxAOFfryKGlNrE0+rKrfSVQ3LJAti2
CDhcoKiJdOLXgciZ0lZN0Y4OOk/9gOc3vb32Llm6x8DlB6knNPF8hxCHdliMDcD4Tpr/So2CVmDc
KaA7Wa2kA5ZeXSANBAX0LDaDZRFOp0kq2dSHCNnmiFFx64Dm/vRooTUXYgDXo5tsoTvhyWvQsqVo
4Nys4AuZjb7SQIfZSr1rsZWU4d4yV15EizbwiAYlFWIOvCa+LlNg1mnay7MNcKiaIEVsnuR8JRBY
tqHDC3T0+oNY+quNTG30MRxgo6guDe1qiC/UeqX4umjCAmIdUi4zNkwIPrOMGxzVrtGJ8WQojV8R
QCbAWv68N5dSHRbqoDLE4kH68E3Tz0bxptM1vBxAe+QmJbqnlG1HgY5+qHOPzK0SDLSEa0m1pZ0E
AAhe/kSZGWGF6etK3uaTielD3ogydL7H41oeefYk8fo9NyF4mtaXKkIBmAgkUqEPrtjWCoBtqVzv
g5GcSqK+83rtLF8zKrhe0/RWUzdYsxHKJHFXOoU50hhw7Fi50rV8k/CXn9dvyUmggI7aK3SEQcEm
TOTILClX8vlIKu/U4VkpH4jy9LOJxbU6MyFMZKBp/wN0Kslvxi6ndg2XsXTmISEJoR/UEEHuNo/x
LCa0hryWsgAuyKiUQTWgKqlpH1cOhcWQ2kQfJhDXFloxRStxpfRxWqEswz3g1isKteUIWoeAs7po
iovouKogvOgMZxaF2MSEsIcSjvDAKHrtdE7t4bcNKoR4rGgyXJP+7ud1WpzGM3OCK0iqmlcWhK6c
yXzL5Q9lgJhk7fGVi2Mx1YDeI4J7g4BoTBPMjJpGwrLBqNSNtpcd7SF97XbAJ4PGem4WJns9o4Fv
AiEdvOWbtYNjqZ6H1spP84I3WlKFXrk5nTKrJszdncVHRyvQIqE57n6Vim9+nIqHyLk1YT8HVl8Y
SYnBci+6mnOj8kO0mxU8ph1ywr4FBwLR/6V5H5xkDZJIob92YX6HB+OUOvsEsdsH1NnY+Tn8VqcQ
egUAPkRqtDhG2+xlrRNxMd9xbku4cow2IdpUYLjapjuW7oQmS5q7c+6buxLUdNAOgYbemlb+OnPH
0jFjgaEWzLtQBwU65+spwNpJidH2jmwHs6jdTHSCZNvPO2TpsJxbv5Fnhozft1e1nIZ53eoIRIn+
kZePhXqZDSvbY2nPn5sQ3LMlNm/saRwhxVjf50Z6GFIoZVrTdZM2z22j7hA2rphc2vfnJgUfNcvR
lvoRDqJIL0Q6kfjOtJ76NWzwihWxMRZJW1ZKmTw6Jdoq60l3+yBzKobu6n9zpZ2NR4x7AoVITC8Q
AnOGol9ylwe3dbj72RMWne3TE0Sk88glZRpiLBOOk7cwYI+juXZ2LDkbwH86NOw0JHI04fTnCvi6
8jnEKbvID7IHRQH3xtS7Pw9kCXyD+PPTjHAcd6MNMFENM8FFCGbSY303J7UNl7ssoNEhOKxntJcm
D/cMJAABOgRBt7BT5Vbvc1LC4RAcO3L2ZpXlv9io5xbmLziLCMqORJpWwdnk4LGo76UWzY3a9ueZ
WxuFEHUoaRqWPYELBPwt4ZdaufL3v3fzoCKDVOFMaQOtK2SCvg6iynVpNFQYAMf23jy1r9P7+Ft/
mlzuJFBNdYEJqUOaPEwONAnI/eBB4xl5PQSJK7P5faTzh4AOCdoBsy8KLqJocU1Yj/xCUf5GAQaN
yWtoiu+HAzQU8VpFGxj0dA3xNdTgAWGTsZockO8d5AYUmZbppmoF0RlO/3bZZv4zQJVmDTu8WQTn
6wHnMANkSyCzwJwYyMlCXikvLw0GxKlghwbKAfkYYbomnKdGnqnIWkk9HUPDyfD+SiQ0BiZrhA1L
K4PXMFDQ1qzFJyL85TqJOsBqoZhePqfKgbe3P0/WQrSE2TIx22gyBI5X7IWAOIA98Xlh8mNzJO60
LbfKXnFm9Hi+WaW++B4twRqCWvSNW+iyFdfGyMs0GAgQmekDCJP9aZuC59rcTFCDX48XFoKVr9aE
Q2Loa3QfWt0EsgtgKGkD4mCkjp2O5lvrBJvutEdO1R8bCgGeVXboRS+BeheSKDKOQjFpV0K/SpUy
PjmgVBvJI7MOEjvwIv/7vQu3gFwLwiKIYopFL5KTtrR7gkHKNWXdo9GtgGwWxvHFgBDyKVaPvBlA
Q04RMlfR71UTYunKLpFWSZcXvOOLJeE8HFud51qjYShP5KnZoanPI9fau+yii9Nf66r7fvuqMIak
CZmb/tGh8fXwbbWYcVJnslOV72W7BcSFjtZK4KUuGtHm/g+cRCCZnOf27JpSK2uEQqOBufvdHCHL
4gY6DS5ANuqxS6T4kQfvthb4jPxoW9QQEqXzTrDBOhGvPhNWPkW8k42JTHo4DZPDTXmXE6i0Fqnb
Ff7P58mis3wOWGykH7qwQmSNJbRZ4tYK8Fcy+lAVG90Ubz9b+s51CUgDylH/nVuxvSrSc9WuEx3i
9v4QU+0GOP2TdBqe4uF/YDHyLYj094DG+IGPbhIg9eUnxhwQqc1i8e7PnzOf+V/fgV+/RgjrI1PS
myhVJifTA7B29ygcSTQd9qyPjra01vm1spi2ENEPYQ6iOnmanDTAQ0WqaDHq7sCtldUERPtnS99w
1LYZYTVZLUOsTr8LJZBEqZVMp2i4yFjVOIw0hGYlv6uteMtJdmEQdaAagyCipg/XPTOPbaZsq6C8
yCqAd2p+OwTZblTVO9uGwEmU2BT9nptsYhdoULgfwmGbR9FzpaUlrXXrUGiN6kcD26IB7qIsIzev
CSodo00jWXbj0qAAzmwCVX5Ti/opQGrXiVT0Jduy5E5N17pyNSl+IZW3ah2ozqSkPhm7zSRPPp/q
W9OYMi9M6hzSl7LPgv52UOxrboCauhjzfdHqT4o1v2M6+HCOPhM0p6huZ7KLuMczp0zAKE36zLwA
D4Z8knRtx0kPwUKGL5W14pFxaS81TKLhFF3LjOxJlOInQEO2iurNJbeR9ccwSkvHqJLSYTnztNzy
qyrfGyTfS7HaO+rQncAQcQCK86VppsQtVOutzaVrHis3KfjV6dC29xpJnps02bVy41dRcQBf0GUu
55VT1siBjPZNq1qBVxfBjsnxcZL0yKkjqXS0vrtXePeLReqvhki/2qi8CWx+PajFMc4lNBHW8ra3
w63STP5oTt0DhACv1EJXaT4pV1VqMFpFgeTqMproYku5xG20BzbusTUC1PZ4akISpC9cCCA9yfH0
YtjVdRKVtZfKzIB0N78rh3wzSYB4R2ovb1jRXY0lelcVs3maAFMNAoOSBNIKWn9ftfHGyqZLS25S
ykEJU5LyFvq4YJMi+rXegVUTeoKtM7BR9YEau4fIK6N48Vdelha/ZNn6AHbvQtcgLRsa8kAV1T6M
kcLplNanpOe7gvcN6l2mN0JrwMuD7rJLu53dh1t0vt5Bq9U3pPpGLhtfq7qjFKQXEAHfNN10FxMZ
4breb4paA5lXXidOFNoWRalhw/Mpo6hE1DSKjRtUVjwUoywgIoermFU+ZGjdAEfnlhXTbVkO16jI
PcphuC1zSH4bTQZkacxfEtM6Qcvj0JZkH/atn3fTdAxKW3LMcLxNu+ooK81e19ixUk08Ibr0PhrS
EEUiHf8CXQw54jRpVIRBUenj9x44Ty+1bHS7LN/lVn8XDYPtD3Yc0hx6DrRJg19FZF5nam15jc6P
wJs824Pq5sl41cbai10Gt6aeUxKVEI/sWl8L2GuuWb+MMjJpXFs33WRepgMiZaLkg8e0OtyYSTLR
odE3VZocGYG+V27HMc2j+BpL6sstvwQMa6fo5olP4amWJJQYWLOxtOlNS5O3rkFVfDIObcJHGjL1
kZf5ZaK3EP0b/JAkR66HMQ2J/sQj6b3j5q+JVc8mWC4GLAEN5NHvivg6aPVDF2kpaPvrjRTJnlkl
W8Mqj6GVa7S1oXinSdt6ym5r6AXRDFubWlUGCEI6/cq04ajZ/UuXS6bT6d0vycKlCmV4kNlNfMez
wnZIpdrUDo1DYxiQWxxGX50611bDtzFJNqNmQ5ZzuqlDHEZyZxAa2NVNGhofCbehoVHWvxK481iE
uzpH/VXpQZcPKbRY3aU227U6Qtkx2YX2Xa8YhZM1kgYVF3YiRu4omXbNy2hrV4UXx4oPQQ4fekhu
NMmUg1auANq8L6FAaQ7uJJkgAGkv8vhlCvpTxQ1HVws/rQ1PhWcpvDrp2UALy9xUybCtSONwTFoN
UesG/73oPK6b2EytN1lbot6PUfmQSnhFVKClGOydEmjorsalKz2PPVgigQO4ycmraadIeNfQvdHU
bYqlyKP6Pp1AHZGeZK69g/VsFwLSXRXAtoQYY2XjQi2aXVclF1oADFmYJ8827vSkOpm2vot4c6c2
YMMfVC9rrG3UJDdJDErjsjwo0AM2zGyjEpwBTUt5IN1nOfNjdJcWPOWUmXeSxd0WnULKcJECQFtX
PUVqg8Lh/NACE1BXanSS0ZU+Nq7W2Hs2Ri7Oa38MzE0ZtxcRf2lTtktq5mcp5A2i1JnyI++njaQo
+8BEX0lEdgVwYFYGpgzZcHpD90JyV8iviZrfmJB2N8xxH0UvjPBNkYDereEHRiIgHduNzHM3VQCN
4iUdwOmVlQyqQSWVlBuwzO/0FAKikuyaYEKZJTd6RXNtYwA8ti+9lNlUsU65VgH+EPhdSJAueS1x
naMmvzO5CoYFz8peNSNxW/O+s3NaKr/wqvGGsHGTGKSUxQupHkG+c2XUv0Bk7gPOhU5MSM60JmAV
kpfah9SQ3CZHWr+J0VdtbPIwBrr7wwhDr4CCb1pWLtO42ysNo4n5HstPqt54cmpQgAKoJF8lsrQd
4z3aubxW6/1AjS5rdrRtcEOqh6JCBdCONCcMEO7hUpmip5KAzajbdLFB06S8VHhGrUg+cm3Y4eUH
ZZh8KyVvNepFlpwdGHKeNb83eggDBcDjyU5ZJn6WZy7B9cSGez4mv0srv1ZGvzH8NNbdMEIuu42p
JF0MLbQh89wfStz51hC7hX0bJSckcFzTiKgBd7HSB7X7PdSI/rBAtZmeavtlksCOKu3T7jAHHrhL
HDVXHMuuHNmGGq/1UlYJHWwgqquLqD3aMaoHmC1LRd3TSpDottDd8gRKR98ctm27VfnjIF/HdrRN
VXmbjObvnKPhTMEjN65OSa16tf5opR9tb7iRuall2HyZOvWYmebGUp943lNgkQGlUp5Yn22tNq2p
ST4C/BU5ItDEfVHQ+hzgPJINi3YmziWrcKsWxDJg6gRERDfvW9lLk9ghgJsFxdsQX7HgNgruED5k
+OYU2njF+JaSi0xpaGXeaspp1HUqlT2VgnEbQ8yat6jJWJCzBnMcqTU3Sp8k+BsE/ShSRZ4mB1Tm
Vxq7C9o9V/NNPdUOaADANXSIzcLLZX2TltPDVOYuCCvweFM6ajVHKyU+G720SB1Lvk261/9L2nc1
N46r2/4iVhEkQYKvzJIsy9nufkF1sMGcwYBffxa76p5xa3St2vs8dnnGMECEL6zQZok1mlE67zvo
txp3rqnFXaN7S9ZGdfmKOyPrzPttWG5+TAP8Tgcc0NF45K3h2dkQOCkNNZIfq7w6pDg4eJ190n/k
WYFv9OSIO03OXj4s8bJ9LQO2sNT2LWv2Ovtpsn8tPaQZLS0usle+1Hsd52nWmhdVZ7uFjR5MjQLH
ARSlSO9ZlUjQYx39neNpQMjkd24aMG3Z6bIKHZd7WUtDNbuxk1axwRF/NqW/NhIq1UUy4HpyZ8uX
xd2o3+fFa6UObFlC3Xx3u49KLntrirp819h71mjQz03a9iXtn2j7y5pDUeu4acNKi80s5FPrpX0M
ke+gxgOhgWpIcN+2zPBmeVTZM3V3DQ0U6qKYc7p8sOUud1u/n6Oq+cAfHENcIRn5j95Nv0Mykgho
WLNEmY+FM/g9Vq4Y8CSF2uhrS5to7TdzeckVxIQ54EoPq60H+TgmhLSeW9tJDydr7M6bquw9KyP3
Tl3f8pYFA8n3osWvtnt/7WRCNJLoFYoFCzl1NDvAQmI/a99587AU32VrxcY4ermeQlkA9ly2gH4w
HK87twxEmYW41yT2+OD0ATjEAdXauGxB93ZYYEOASzwq48GtfxbpSQ6Vh/jRZy1yzrUMl/wIk+U4
s58M9i3PHyz3m4Z8bIXdgb6k3uy+znntoSbpjeMvQaw4d6E7m7/2qYDfxGESOwtcFTM18R6X8VLg
w5K596cB3gyDC4PaKuzzJrLKOdY4wFEawr2iCLoGcT3Ol74agdKLnTTzh7IfvGGsYwsAhrVvfVZT
jNo9sOldq3m4DMB48SoYRb7n1Azh6H2wFhkMhhHKbX8hl0DSOlejB4mnZMihuTeVPsluBsF8nv5o
GPFp+cAtxBu16TPYVM0q8wDO38lxDKB3EhdYHQOUvFyzgfY2b0fd+JHNZeWN9RQseh+mrIhXyUMz
j9OxfizaEnGp+9wxkEcMPebIyBS1b6jJDkvzMuYC9yry6g4y2vLOyOeQziK0ZOsL5QZVSY+T7KFm
m0c0X4IM4iRiRYlclPdpRWK7vCXyphoar8/+wLJ2RMvwTXRyHGrQIfAA9KTz1IAXr4KLQ14Gi8v9
lIAuabRvFA+oXvCIVzIckC1Uqx7KCpVRNOpgZZEIpkXLiCuG37fbJwFidIWmsZ7lobLN2FV20C9T
XFhNME0ZDKll0C6n3jQR3N6m/RLJ4bUl3Wmy3nrMYmmw2QbIlxlg8tokXkvqWVMWW9hGtWF+d1cU
ilBkgHD6xNQbVethhD48dZe450vo6nfjtCCL6vxqSN9or3tOB0ApkbsOf1HNK7w7hyEnkZVDvhth
+2qIoFOlr4zWm9FEc9cuEM4C7nJ2XI1jR5sjXs0E2QgAODygDh6AtTpBkjsZ9Ds2GUiBbxwBVFiV
BlYNOQSTncblrp9pAmkIOLW9caO6UXw46QgQdfKmwRk2F+/r/Aw9YIQd+75zg8W+kVwhMxnxi9QN
66CL0Ts/R1zBsKMOUiwZCqdp94vR90mfwyYv4xSJ0Twd4bGO2/ansE+UsUTWv1GHux0I9aWB60Oz
up1rWrGttfB3oW20FuBXTmVCVfPYqg6/v7OiKtVvK/iQeoyn9/nYRxrcYHjD9ibR7k1HnGarCnXH
PaqBnESmflXlfIASEq4AGxEImRPqikfd1t41oHmlOwXEan5JAZCrzGcYf2rYv+NoeWBG3rW9vqu4
imyah7yRh2oR38pySr2qEzGkLvclK7101ANVVXFddUmVFwmqGIi6kZo1bZG0Gf3d4VlWNT9ogHay
Rt65KzwEUo7v3uEtzHVzt5D52RlLUFY7O7BaurfUeMKzmpQDAtzOCmwho3xqo62i4OTwpm+GF1Va
dwYaX9h1CIFXI8POWL9nhADAJpPFboU3rcJ3u+l7ZwCd59Lu4ExQHnPLY8WdVzTPYUbFtFcrx1Fw
+ACNRDd91TQUC4b03RWkuHFpAbgvnJ58XJ64e3ptL43yDs39E0BeHKPWC6wxbFhzcPEscidJW2ub
FKbc6B2iafuRj8U9dfJdYQwv5TL2fmchsxmtJg257txWjNRQzxYx7Ku/KWUhMRqLR6c0O8ih9g1W
Lgt1oe5qbWq8YTBTz5JF7U/6UgZwFEtabXADgpS0pJPr2RVyW42Y302xxmDB75oNDDnNiV6Lm7RG
VjiX/K1z6ImrZldb1XOWt8XeHKf7cTK/rxq7m83mvpBDE6627QTSdZOyr1H+su/HuQBncDZFaLS2
jDtGq6MhdRI4ou8g5TXxUOq6iCBX8uwYEok6fQJlGPaKxq3djPvVaX9qWrsfFnPP7Pa2tLF9exsq
4lXl+JZWvlZ9+TgLtDF78qqt6YtOq7uZrb/MTL/TbIiOlswYjh1AkUFL+ue0rbGHEY94nUI8TZ0m
sV3U0DKteU8d0QVaUwCT349HCIdMMbpK6BhmZekiOlH3ctoqcG7ahQRJoqc3UJZEFBKMWY1qgqXl
/uw6jZemygj03FkiYH9fCks+w8sgYAtU0YWoHY9my/s4OfjXbH7U3SqDpRQD9IxRnyqmIUQ+kiov
XVN2PzjmtDczd4qHZQXzZkjdWzY2eg3T8DqL53GGqSmE/R9aF/S4sG5WQ4a0cOlxMDl9lXWnPS2N
OXw0kOTx2p4BjtE6y70aezcompZGZeus4TAO64NVV2bYzZZKeseub6FD1Pu2rlHgfW3zviiN5gfl
VhGpNp/va4UXASiT7FBkEM1rUBn5LlQ2fDhlRjSci675oc/8pzT1zkundawBx3LMGISYDuxOWs4v
o630H1Od6yg5UO237qbpE45HFulOmwUyRwJgNQMLUlapwFjbNuiGEYlOx+zYHCAN5C9pbyL+LKz9
VBEGQmypRZasC44nsEeyTc0SPoytAmnEXscE2rckNnkLYVNumTtO8xL1ywy9WqJXO5PbJJJr5eKn
tIhxNEWkGZ1zkxY96hoVL4NaUDuuxnwTcENVZSBDBb5mbWVByiewznQ3Tzh4fLuMWvdwyxjvy2wc
7RCvfjb/0AzRf3TEyo9534oFAaIqkB21Y0n75wmS2sXJlnN1sDO1xO4K59WuoU7itHAuGGueRjWx
as+YHfMNNx309gqrikU2oqybo187iTQL4XDd+wZ0IO4sK+3u1x7FJEPRHv2tbAqXlme/W2cGsc8l
2h7cpLr1Shyq2M5aM2I6XnGw9cCYY5nW73NVqUjTF+TyVrvs8q7iCE1sO9TWGamR1LOdvYl1rLVG
IkNUAzRxlQjbBlnemBHICLVdGpgmai3abMw/dLOwX1Al6Z+h+GoPEMLo8f8YTBpWVKwDvwViYEyE
tFPdh3dZf5vJvEVEkpa3Vc+LbyBfCFCsgej+5qxdG+QMspC6U+THEpziCYbzrswrD+HqYgasYBri
nr6dMpKYegZWgTYTgP9za62/86XHHuP15DYPDkjbImKISNmuwCFsA5M1pA+7os0H9PItqfsQWXFN
Py2VhkoSLNc8WQ5EIZvJzRskXebeAZ7CL/seB1+uPJwZIMuTI/Rj2jF5pNLhPxtDy6Q3DQToRHPo
ohoSo7vJEvmJ1w0JLbe3Qku4TrICyejB6QU1pz6fCx+BpI7K1DKFeWGgqKJLvCNOpx8Ho9JOrOIm
3i17QnwH3Ngk2lcExuthUBoIFW3HXw30CjwKx/NFZg9QnB68Bjs3bATE7juR1R7BEwbde7N0kEKA
1n47TMsALpSjhaVWNYfCmkhi2KkdETO3E44GeCy0FRm7OU0/jVSC66LwWDn9oCca19m3wZVib8iG
4s5x6MEemO25tnKOi567qH9AwShHdyUYJgdx6pxD5B9n5EkuhoYUynae0GbX0TYckQ4uEi8/YojI
nh1r7442+rOzKk4og67J1E0Q5MIrPSRy0fheW6SzXwD4P6VmlYZqVdWvrNJ5LFN3Pszr7N5MTiNu
SYuiGpcOzTzY4U6PYm410HsLK5ymEocaTiII/MWrGreNQxj1S953P3lvwNxZTP1Nacxz1Mwm/yCZ
yO9lW7jvNmMqUf20njJnHG4VfDKAfq3m3JvmgcU6X904h2pwpHIL7lioxUNZds0ZeZRuWj0D8kE9
qENbh74v6W3pDuWdveokZq5GLL/JhIiG1ELcP9qg4FMhj52Ey7sELw96Nfkaiw7FqpJ2U6BPdnE7
WHnzBtS8eLV1AFc9DnHZe3vVIOEL4cUbBZxHWJK6i1hRIO/KzbS+rVahxaWWqmdLS3ncTgyGZbhR
whGXVeYxiYYJqI4AKeMxupNqJDsy4UbvzC5G/JnuTTYsAyoWc3ayM2QVkGFe7whW70eDo/gNXU+o
kMMlNXCx/wPIaTU7brX8tKyFDGEUoY++Pjv0YTAJSrygBp30TnBfpnq6B+KuuLPguAKvlYq1rxlH
dMQXZfsryizg3aKJ1TbTfFoa57FcIDyL9ulMXmjKlfJo2q/2fsaBzO5zrtsJGgxdE62Z0LXblZZF
tm9r3fBQEJ8+cmW5DSp5GddRkCvNdzGLZrcIVJW8nLvVaTEYIiVhNZq/wus8YDUhH6TIUxQA2lxf
vcHu24/JkewlbR3jbphqVPtlv9VjNZP5W2R2Z0D/HYV1OlquryZzijWRFyEIevNNqlDSSLWFFgmC
5Rk1RGhmo8uRkekwgwd0nAu2JTPmIj/aWQHjYU5AfJTOMMNHCNtLT0GedJRiDxYKSQ+oUk97rVm1
Ex7exs/KZvyhDZYLIRHN/ehG1/aICWzUaEokKkNj0qS1SJf0QN7vDRQTAoNoAoniPHIo0xjWLtWg
YqkvuAr9vpDLi5I5uVnZmj8oNdPfM0URUg0GEHmk4EFD2uEwuoMZjOmSBsouGhRoyxYlbUeEet/k
SDQKN5IGzZNUNwUKBjivUTPlsJMotaUKUFO0Pb7yKu5avT8Jd7E94E3LByEkej8LR8FAmaMTGbxo
n4YZxVCPLlCFr1hnhWaqDc+0FqihSKdP+pRB63xUIup0iQh1mht0P+gws8As6s7TlbWeSkmcEDXx
PCz1HriFUdmrVxmLiTx8NfeKLWuzxYfcL3Jl47nJBnqyxWS+mR1tc7+RdX8DgdzZR2cXRT5YNKe/
S8IF+siWYRw0qDA8UAgAw1E4MUZyTO3ioXSW51pbnrrKRgxQmbjZ2RDpbfOI2C0CMiz1pYA8RI1s
yG3d3+7KVGBn3a7tbFQkTfHLFQvgdNr8OGo6Jp6jnWlo2oPW2RBa66d7e5mswBpIiximQkxhzDup
6BRXLXsj7gL9/BnJedbXbmDLTO1FhXR3thCVaq66h5LGqxDDx8Cc92l0Rx86rXE617k/Zc0JnVQ7
hA2JrwpgFpxFBQUfkbMr1NBq7PBGNw5jiUjTlb+2V9+bRf671JonV8mjPdY/WrauXkkyy2sy61lm
5kdLF+rlRv4d0iy9bw42Lm1p1CEUeyN9KMSOTx0SsqmIoRLxG5r2cLWz0zDNyWPZrSExHdw9koVu
Tt1QISCJVL/MXiuHp7rL71jVJEZjEY8Mzamm5p3KhR1khKtQEizBiEyAsOJnw/ierkSgcYhno1mK
j6Wj0Dwute8lJDz8xhQ3KENAb6Atm3hJqe3VnP1eB5h7SQh9Wv2jmWL/GHkK5sXiPLXCTWQKlf+U
A01iZd1v9LlvO8gZYP7ohHCuPXWzieKAZvyghfVGU7v0BpU+WOgThbOLV3USI4lc1Sb9NO+sIXOB
SGGVRyYRLxBmXi2F4ntGP9yCupG7pGGHqo9ta07UMbSega0X3qCJfVpaq6eL9Kksxve6GuESRjma
MSUOsT73EcQ2k8riP3syvrFS+9mrdbPSdu8dqwECRurA92iUBcgWX7gucRonPaiXzRq1UFqQdgr+
qJkyE15zREEZ1P8WqW7dwanCsZw4QqziGWpXKnQtAdScQU+rjXdNMXWXEdR3F+3nYonnAg3PuUfS
lVopanqOqBOcfuzOGhWLqczuzHr9VlnaDV4lVFa7+ec8Zi9TyQBcyIyfxTq9ktk1vLFdf6Spdafb
Jf4zIR5bTXe8jow9uhKuGwwsTSY27CGeZgSo36Cdq6iPaGlXzUipq6Ic0PLS973ex8jwb3m6/Gj6
5deI3D5MHasMpUDdXbTIoM2Je6ySJ16CbVro6W/sKhtdbaJ7jdk+9kWNmjn0hLzUQZLBAI1FyeIu
N1hkWcPPFfIHFcomuenueDb4khd7ykRoNiRoV3JUaZFBPX1GAZW1a8ByeTQbqJTAbGOqUOy0VP69
m7pdYYoKFa0KFU1eRJTPQat1seyNOOuqJHW/lQJFAdJX97nW1chSvynNDkXTHpZ+DKGTsNOG4TVH
aj6Ya2x14ytdGSJWbJCm2kQHhvJZUEcLxIrLeLseCyYjw+J3Vup+N/lr6cy3+mr7TNTHqjJCQWyC
ColasKWByUTBEynF3dLjQA5LKFLZenax1Zlb7WTX9rPq09dcijKgA/R5SVh3jlcN7L2oWR+4hRbB
nsNFQZj+KNqsvsnxiHKdfqvoizP8GIsZVUfjbqVL6U9gQBEsa+Hgdqr6F750PlDEnt5NXo96bDP0
WQAU7guT4xy3ef9aKIxBatSpRuP3XM2/OKe3jr1mwSj5Q9n233VUIT2t56i3cgsq1bMeCspht6ar
Ymco803T0Ogtu0MKcA9U2R1IRJbE9M1y/TnoZZi32YMjJ+rBzwT2SdW8M+v5nYDO60nJsZPmEpeT
82GnwIOnDooJ0gFQCXLDHrXWW9VUj2xgIupVh47GYAwBEp0bqKZ/5AiigHjgb0hSDhOyJFhcNTJw
kdP6TqrejZ5K/Orsx4hHnBB4bY2Qh0GQjn08POcc9Sk6SgOmfUAO2SWf0TeDQSFhTcyRLnmruRwh
+wurNw01x2YWt7k5ABfDB9MDFua2bcUeNrwoIKm7oYCA1OLExSx67BiugjLlbri6xqFCSxEXHQUW
AcqEBlVPeabTkHHjR6OkCJSTvVQ58hxQqlEbFxmahJYcosxan0WPQLBVFo+YObwXDhT6yplMQSvQ
PUV+VsSyBvHMXRGL4v14N1by2KOEEGBVUa/LV+KvJfs9juKnWM3Sl9LdFWOtoc/Wk4M9Ke7D0fca
0P+PBun/H1gHOd6/IZSNVeba4nbILwMU7jZlBFzOWVD6poeSVjztUh+GH2EXzIG7Jwc4z5o3Yl8e
5rfmSX1vfW0nRv+6Nu/XeD/zD676E7KzKXslRrvVfbt/WB10TeQKNAM461B+aSrva3DhBRT4JiQP
ACla37BvPFsDRP0aci9gfCt3Qkvp1aRXYOAXYZufBjhD3jaLZbRMAhzaoKEoNblb23HX6G24IFT/
ei4XAYWfhjqD5ytNmfNqAXe7tchU9YbyXABPwiuo6GujnEO/h1rmiIi2FQNXzNi5QIst8/3XU9lQ
lv/amgzSVyg8gdZwLsdGnFqa7eAokOGWmyHWQjMedkZyzc3L2Jbkq3G2yX7eay0Zar5gHPeRxTDM
RtPiN/GysHjWH/EcLQlgGsC31uHUeUZUwu9lSNrnawjXi5vw02y3PfTpryhRIKrcjoFXQfPjkg2H
WrlXiBWXvpqrMxfivJtY5TlcutOQvbUwivRF99KARskhGUizK1vjwsmFXjkUtUF6sEzrD2b70zy4
2zhNjvgZEGVYxiAtIOM7XoeAo1L93wB1IQuiw3ENFB/UgM92u4aSWSskyFcEIAEDjUd4LQMbo67M
6Q9D52yLmHQjAYC7DO185+zjpAtq1BwHyzfu54/0bgKK6vd2MYIB40+9x976wxyldTDG13bnhW3x
18hnZBgwwGoy1ZjhXBKUXw0okfznxwy8dbhcbHxiAzIof288SHqv4g/Fdt1PkMQRx018XU+u0fEu
TgTWJiZqk0wHP+XvYUyEAJNgG6uQz/d87b4zB/Cmr28Mcm2Q7eefNp/TkQk+N+Ct4QnfaY1nJuId
m3w37NZd76OvHF4z/b1wtW+s//+d1tnlYTFtokYHbteSAgK3POsENGGHeeZ/7NxpQgHn00BnW1Ck
OuTl0m2gHvaWI4gO/7mfBkaAAADsqBn0DP5g1T8tnoXn1qmQVPlr8Qr77rpOPX7N8O3icn0a42wW
w0rSUnbYBfaYAYx0dEwZlvYT/8+1O7a5wLDMgiwSNC7OxrHcVePAMIPA2EOjdBnyCOV5VGnJGH29
5S7cqX8NdHY+GUGDhqcYqHJQfLDMwC4mCCiS8OthLrD+/57QGQHCMue0BRYUWgY7xwpVCskYvFDH
9mCcml+ozK2hZXhWgvDCcx9zEFyuvU9/1Kz/dQd+WtIzUoRj6ZmTpRkYLuNM0A4CvnAAzWePbgR5
a7rO2E9mT6MWqMWjanX8JciiPVHowndWOgdN0f6quZ6+ozKKHqoy7yj60fGw1jJAawMJCQX6RlRk
PFa4bXFHkD7RTG2N1MhgwIsKY+W7+Em89mV6RGu1fLMKw0pQMlqABpL0IYeTJFBjC5L6tNeeKuiM
+IU2d0nZ2Oy5rewmAnoX7BSpwY2ZDc7OrEx4jUFm/tCwtkHmgN5rNjRtRPJ03rqG0q9pARtgAtVd
rUOvc4Km0yusoFoP+KjhWC+NHksn75O2p+RY2+kYrIAXgGZguaHd9irUjWWm3iAGYHMmSkOg4K2I
9B0/qtrQ9qlez/tBlF0godJ6ZXtekJf5a9/82VefDnWVqYGXzMaN+FjczrdA+e+o7oMUZcZQeTts
Jrx0x5or2/VSEABOJfSp8a5Qm51F1HXKRnthEImAegO4IjQw3Jeie9JnN6qqK0pA21H+9778Z6yz
96u1Fpa5m+RLWmZ7BgxORR5nu41r65o7z+XFhK0wQR8EZp/ni2lYvZ6js7OpAgLzsge0MMngbE5v
zVj5csei6kTvrhz8i9OzKWhdhstgT3e2lARgiLWoEU+N0AeqQWUG6uxee7T2lt/5fNejoPJzeahf
NkvEjWoub5C7K597hod/XqHtG9s186/F/vTXnC22lEDOjY6xwiGx3TXhxqWbImu/AOXkzc+bTTeB
USMAMY80XkEsLCIA0fYm9KxAD0u6n18vzuW1QURmQ/iOsnO+KxfaIIsOYdk0go7UF4fOcfdlT0J+
TYTu4jVv/zPSWWAx9DpVZY9rXiuR/RvfO8gKoRHlfT2fi6NAws8FU8xG6Hz2mBhVPbp5RvGYqD5i
M9mXRA+gwX6FN3kxSvo0zNlb0lI0BmBlh9Pp8mjEJWYUyxVW64XcDZyaf2Zy9lhkTmoNYM8gC5Cb
v2CzPMy1hZXL1a6jHHwcAzhugOJQX374eg0vTw4Kbmw7MtA0+jsEtESXmsaKNZxbjmLq4lH7ypG8
eA0A9IxeqANGMFST/h6C9sJ2qhKTg0PmE/pBWulnMOfcvEHzFwPd85sSnkXVFTmyy8Mi94DhmQNm
xHn6NlYA1Vktzp4Vu0n3sjyVj21iecxzQnYa7jYrUHblM17akPanIc82ZEstwbppez0yFMukWd7k
Vf4NFbfk64926SBvfoEgDCPCgFDC3yuaMtmlqwbtmaF3vF47uRa0k9yfdXslA760OT6Pc3aZ0twY
1ZQhP3AQUFDrTS1XJnL5I32aydneGMAVWnO1bT8fdGS0SpAl2rs2FE8b6x9Aag8uCf+FwISJtBRq
ezZwABAF+Xv5kJ3abKrdFXi24qYHs8Fyx/DrL3RxJ3waYvuCn+KIUcqOtQXm1RKAhEfg19+X6enr
Mf5E5eevy+d5nG23khLO1sncFk/3pe01e77LkL5pSLOh0eCbYXWSP6+t3qW76vOoZ9chZY0wlubP
udo0U/9fnelaAnwxOf08ztmdKEpwGjrwM6CzvxHUAXwIpleFyEF8M7z0z1v69Xpe3u3QXCOo9kAA
5+xUwVN3tleK3W6WQLiVoPcUV+6kS3Ge7TBY4EERfOOK/70r+rITo9ZUQEyzVPOIdO5a3X3RW/up
IyIHj+KaIvjFbcggcUFx/8EM5OwAdwav08bBiy+NJhbtsSJmYOa//ot1+zTI2RmG6EnHR2Cy/WJU
YWEUu9xNr+gwX1y4T0OcVUPWYlj7bpMZLScC/FsXFMAjSfB2qIjslHr/twltG+XT4dWl07XDFrcu
bX5foKTO5msiWH+u6H+d3U8zOtsKLmQsgSPEo9gDPtr5UGh7YohZAUbtoWPGgAzGTch/23ILTgGe
Oa7B+FDvx4MZ17dg56EpDQMAN7iWilzMnAF7+t8tc3ZzVSnMUTJA63z04dub3PItv4wWr/AH0PMC
+2QAz+tvMnLNnZF0JFyTa6nzxU2LE0gJxIVhsnh+wTQ8Y2pC7q6Bp9ABO9GaR7e+8rRdfEJd6jC8
nngJ9LNp6oBGTNmmywcOn5flb9IARmO4z66lW5cn8884Z3f0QiZ7AVxls919t7I3WeBbNj+/3q/X
5nK2YI2yik412Euyg9sqr71uBmeH33Dn29cDXbohoTIEvCaiOMi8n21amnUNyyyE9Wv9yMzfff3w
9e+/tFiff//ZR0kB5rWlht+fghyIAkbsDoC360v4fxvm7JtoSBUWvkn3QYllp431aSIw5+nJlbzh
4vsMrhC6ZMR1oXp29qC4E5xckAjh2x+d0xxaP6IiFHvXd77DpxhG7VAjS6Y8+HpylzbD50HPrnwg
xFUOhVJEHogK0Qgck7xjt2baYX/T5ePrwS5/sH9meHb1r3jOFDOhG9Ggi54232GKCl7LNbufi6NA
+cDeuhYOVDz/vo+Huq0guYoLQYiTsg4qO6bZlcj94s4mcBJGsYJYOjsbIlscFzL/2BJu2Sas0A9w
Hoi/XqtLAmum82mM82OKU7rhdrHtjgDt/LZCkThRs99k9ecobvZjAoRNaN3kCQgkd1U03kNn6MrW
v9ia+fxHnEVVudVCmWD7I6w4e9Bcb7oBRc8vT2ng+vUH6GkvTZQe9OSaUPjlw/DP7M+lvZpWzFW7
YoVhL3AzI4pLzABuL77rWxBvZr/UyxKviRZ9vejbmp4/s5+m656dhgo4vKYHNtavhAprFD7nKhkB
oILMWFi5bcyARf56xEs6XybUvI0/coNotZ2t8OhUupQDwqEhRKbL9uNJHLaJKnAOD4UPuq4vzGAJ
0Tf1BVgTV5o6F3fyP8Of6692FABJe0bIZ6/2BvL1Vjpem+LFVf00xtmqQgHDrmCCjRc6sWMokRzm
l+KwmY4VR54ov/1RPqw3dpKG1jXswcWs4NPqnhcTFlIuVUr/5DzkjUT0RiVpIG7UHhxZf3nOInrl
Pr14+Xya61noKVvZtGuFAfXOPVWQyjF6ALGdqxYq25r9a6dCGhdSzza6zufFUuqOBIhLB7WD0xSI
pA6mn+6zE0Mm+P2/aZIi7CFwEkO9mZwfCllwQjXY0fpV3nsjWFV29fb1Ibi4CT+NcPYu8FbnDOhm
PEINIOhTOfpWQZ6+HoNsK/+vFfs0yNmXGXqLAwyLq2yJuhfDX4/TgYa2B6xltGnAm1fqWNfmtP38
U1Yw5+MyOwSRnAQ3zFhxktdrcuzXhtj24qch0oJCdcnY4iur8Vb1ZA/XooOLu/nTmp1FWN2oNsof
PgzwYLWnV+P9OLowxmyylytfZ/vE//46JjrXkMtwUGv5ey4knRdA8LavowiLaZqCa5cu2a7uKuI3
vSSxq9npARGEFgBwp59yk3RP02Rbxymn13xXtnl99deczTsvjUKA/4ENiTgfAro+0GrBOh2s4cor
f3mBnU3hHo0aOMycTburZmf+H9KubDtuHMn+Sp96Zw/BnXO6+4FLbtoXy5ZfeGRZ5r7v/Jv5lvmx
uUhXW0wkhyirn6p8UlJkAIFAIJZ7Q+oupkm2BqXaAnTLsEIx26wv8LJG74KYaMLLezFPEgjSMPDY
dB5t095kfYhxZh6GKU8n5kbLFG3qkh43mjh530uRXBZDsfGBlrWuEV2asz1CCQwVI6Q1QVNxunQo
MJYywNLwyJeIgzjM0tW7JqysbpSBIsAJ+I59GivS2HikncJS0WWalT4YW9kJDxjKUl3vBkgrG+/6
97nRUAN71411uZ7fga80NPDcV74DhSpseQCSyxcj5Uk1dCydxjLd9qqRNojrENjdAeferbee0x3U
69LBHNch3ei30wf8IZoAMcCOrD56pJjXTd9lQAMzsIBNfZVEX4qCWz9cuhLnEpgwo8dwVjCFGo2k
2qcCpMfT1r+lDJu+w4ualmxvLoq5sNrcyGKQKSH31wGcQZiGfdEK38Z0vFar4sYQeWmBxXAYfT0g
5qEJfGB/nhq70MYSyYtosqNLgs79HxmCYc/xNuMXeEdAwQI2ZYvokBe5LXllQ8QsHjiH0LrCeuWo
wTBs0/sgkMRIi+N76F4WqhGzcoDeAcESCBgBlxKo6aEEDNcghAc02gWW1A4fSL/Mvwfjj/V4aFO0
oeBJN4Wm1QYxQAiSQ1AAkbSdHtb9ypL7mstiXLIn1KIYB/CUXuc5RvEyodW5rj6AfCvPpTD+GEgH
k1YSJA1xj9kh0jwjr/NsKTqYS2D8YwIwjTKSsXdTZ4AMxMtvvUrk+GDOWrE58CEQ1QKdkIjsJ+kF
A307T+owhhh/JKqe6aIx5m+MpBjzCebvTQVQuu5CqXDL8fv6xi9Wl+ZSmFOdAY1rHDD3ass3Q7uV
bMkleC0oFjmEl8aN8UV+qrgdiEv3MhCQNSIqRBVF1i0WCVEBrQdPMin6TZV6d6oRb4ZBcDU0tKzr
t7hZQBdXNNlAKyybtPBaAghrj4YAHcaAW4328liaaNrrYqhdsTclqJZ+iWEsuyhFOYpj2ATgTBr9
FcPhevwl6g5EBr5b963h5WKWV9BUDAkcOwgdmfMaDmqfon8PWcCaNtpj/kDN8hb4ZNFO7GNOkm5Z
uXdhjHKl70/o1KJ+eN/sKQBy5eoHPtnb4vVskHc5zOEdxcDrNVo1AwLgS/9E0cZNu99or8E9bUTx
nY9EU5iHQLcdYHLp/Xx6wUi1qnSen0w2iWtbab5q7WMYRbaemZhwjjfrJkJX6cxEJFMHmr6hoKbK
bJmnakFiJiMKW0O4EZRPwFreJOP3MvCvkqCxG7V21gUuJtMMRRRNvJRVzdSYCyQkaU1kwB3YwWXr
AqJKDtzuNnFwuvelTRtroicMeuLoEztzaaIl2JrO9NbueCjyS4cQqV3QFdByhcgmJHIgrwihhh7q
DrM24RDcioZ/I2E0b13hJTudi2Eeu3mTwLFgdNbGBMqr2OW2D6ShMnrtaopbmQCcpgLi2I91oTzd
6I00e49OJAeJSotFLoGPNLyG4YuoP35EhKIgJgF+31mPmBhJZaCXA9okO0AhkNiSZFSzgZe3LmbB
p8BYCECXgK+OyRXGQI1oEmvRy3F35oatYgrZE5+MEPSiGAFbl7SwZpCEqA5tSTJm/xnDLFKlU4UQ
CulG9Vi0wVM+GJeaWj2ti1lUiOCVCQIDHbVk5gL1R7XzlRqY22buA2wfYMWAB+7krSr1HIWWJaky
glT6vGCbTRr00uZFhbPd5OFer/qLiASAt/W3pRpxosKlqFjBLv2SxWiF6AMhK+aukZ2OJCd/Mb/Q
MqiAgRIMVkuvxROg+NzA/UDFEWIN9ApRBlz4lFM71wpv0jp0w9q9oprA3k3T5zATejsDu2XBWU56
ZhhXeSKLuQhU+ELN7EFx4dUUOji9B8DRft021kUQlusBPcBpJ0TAZNH9F6V/jLLP639/0cTBFKNq
uF4APMHsUpYlcY0+uMlGVmcXJICyGmS39ktOt8SyNczkSKfbMkpaDsw/8BVQzk8BZQrfFVxDwPPM
SiwMw14329DpIlfl+KSlyxpv9XcFGWdbY8w4mNKjYDRwj09ANrT9Kx8IbyjPW8YmcgHAydOWanNm
GKgVSpSNRAXb3qm2opBlaOIAGwmo20tb3dRbw5m20mt2rdoFRjHW93DhxlboadJow79C2OkFwzPH
EY3I9DGhPmpA7evBOqkAznzMPtU6GhE8ngteisZPRDKeES89KU7MiM5ORo9Azk3vNbu4CR6aQ+uM
DpBTyV8IxxfPAgIF8KljTAPTXKerGrUKycsKegKYxG4bDKqld+sruXgaMLyFCFxCgMdeLXVfi6i9
g+EH0FuWkkgAEc234sjL99Eb6sw8ZmIY8xjzUpZjYHNjIOhzA4TZCdjQIfBOVXlDPB75yfKqvevE
rJreAgYwkaBTL+vJRmt0cCvU1UcWzgRnBjoKwHzCtiPnyCs2uqBj4UD9WHqqU9d3NBu8vj2L19dM
ClV1FsOEZialSVQhUOzaQxc1eGYKjjzcNcDZXJdEF+Vsh2aSqKHMJKG8W2uND1NLhWZj+tcqAHUB
rdpXoInQHsPedKp4uy5ySTm0gQJjh+AJCILaU5FAORADtTVwmZjpRqpelAh8BMqPJPU5q7hk5HNB
zCqqkSqWQtWAZEp5Jv2TmgNQOnxdV2Zp/QgB8ZdG8H6GSowyPZjLsxBe94gLmwC6UUkBYGLG6a0Q
JZ9DOsmcGbqroIa7LnlZu3fJzEUDDDYTGJo4W2KXAKfvbUofTJ93phZvlbl+zGYJcIAIoyCl2Rh3
KnifMAJpCXbyo3VkW32SgGFq8SKbJa8xl8nsm9mVZS7TfdPTMgYwc9RZkqi/lGZ2ZWhAZfFbgRPD
0b/InoK5ROYUCOC1AGABTDIQrvL+UWse1vdqeRklgqk7EcRqiEhPzSTwkyTwKwRrMu2qEoBKIfl7
UJ84fQQYYABFV9PBSG8LD5G3eJGAldMDilsOCLb1L7JoNLPvwTjkBss6AH0VsWpa7Kv+Sxx3Gx2l
nnUpC8uJViukQghiLf1sZHfIgA5UUI6yLkqBvwKwPJkTeCwcO1yO4JzCwwh1A/bYVcCqk3G3oKHP
03Yg+wXNwqU5AWMoOKQxuFQrY4NRkXWtjmM4jJVAKGaRaYFQkXWmeBAZE9GFEnP3gLd2/RfgoSTP
+gV6vyMrBA86QHGtgXaiuHjZWtJheEtsXsp/cWVB+yabiIAkYACc2pGsBX48AG3HVrWmvQZytwGg
vol3bS94aBVj0Ei2U1J0VJROpZA2kEAnjtdTqn2RgegJHC5LItfd5NvrS7ooCCGIqEtEJ2eDT2Fm
AnOugXfRgRFbBdd+VjsN2eU659YmdF3Ots4EoQLuA5R+2GtbNtLQm6jdFwABLgbVyUhsd+RzmVYX
gXAbA/DImCLXFL6vK8gCD6AZDxQrdPKa1lXVs6MA4NhE7YEDiRRadanf4Hqw663yrO5GF8PlIDdO
L4mrHiijFsaXt+Wm31Wb9e/ALPLZV6A2NbviSW2IY1tktS1P133w0Mqfw+qmBuHXuhjCROdnchgn
GldEEsQpqI+d/f0TcaKNYMcXFGRBczo3vpVdOiqmiRavN0TiqUg/n6kY9nGgTgpWOdmL2wGU1Tk4
jGzTzbeaA+RQ2mVz37g9rqzEHS9AbYTcZYSWLj5lIeskzlaB8fSenKP/M8Vqk4f4qXMAme0SQB07
8QHwxM+0Bxlwqtsc+L330qXmOT3//lxeDUwv4qWEkIR1jr5WNb4SAsNMB+pmqD+WoisDyCccbtd3
nG27/qkrLclJCOZo4uh02SX0bSYFtaxobxykg3LfbUa3vY5d4Tq0Gze6Aepu40qbuLAUPIS5BVD2
dfbnF0B+w1DRAIm65OkX0Eejq8qwrG2xCK/8WHuBBe6NJP9E+mG7MeO3AoBt7mdz6n8UiXFQ2xEw
ZGLDicSYy+jnt6BXgoSMILKBzDKAEzCLpxwUYcCZc2KABnk/UiAFpGptld33vLwOxx/rK3+E7Jn5
M1bk0d/NDD7Lp6EDXnd1PGugekI7pnJTXQNF2sl/Xnv/9Tr8t/8GDN5k9POs/tc/8O9XdIVVoR80
zD//dRW+VnkNhsV/0F/79WOnv/Svm+Ite2iqt7fm6qVgf/LkF/H3/5TvvDQvJ/9wsyZsxrv2rRrv
3+o2aY5C8E3pT/7VD//2dvwrj2Px9s8/Xr6nYeaEdYPgvvnjz4/23//5BzoAUMzGVfFfcxl//sD1
S4rfvX2pXrL//Z/F33p7qZt//iEoxt9pAcEwMIFDdKQ2YYT92/EjVfk7noioLOh451CuVnyUAU42
wK9J0t9V/AZopRU8gSQEhX/8rQZz0fEz7e+Yq0QzjorqC5LMxh///oIn2/W+fX/L2vQ2D7Om/ucf
TMiHnC4iJENCS5MpocxxdpnHQA4uiBQ4IGrYj1mzqVE/LwTOGTiXgnIG3t4oz2No2jCY18goxLLc
plrgVBE2AyC8qIlHprpNR3U/24A/9VvXBz3VtIUDNSIFlRTG14+aN8SBlKJXLqmdJAc2qYcLjfNG
ZT2LghNGVx4POuRfNAzcnXqWYTLofIIfOsMGbHXdZR5vEazfgmvJCSXM1m/7APy+wBP8zVT8UTAG
FTDLYqAyBW7rU8FA8zMGA6QvjhKn2xbUA0488R5YTBR5lAGQG0Ip05GOV5jNiuupV2otCB2SAmNa
egPR1PoesY1KPyWgI8owMZ6roYJ4qoWhJZmmC5AANiRNeqQ0rek2uRDy7wCJcPjJcObKO5PHuOCq
rNV4oNtFKzIARrWyCFQUmuga0sSx9HNROgEbMbw9TATPb0Y14CKCDhA5CyeJLv3aB4Iralr5HXgX
OQEVjRRmPh46QZBJaHcU+MSRbzpdQ18WS10OE+hkju7UpKXVagn4zCtEUJOWjg5QLta37ewQQyLB
OAGkAoUA+E6nEs0kVOMK6QzH60UJ0tTLRgTb0VTzqvNslvyoGyC/ZBM405jsV5lFJGRoFHTzBI50
h0YHWIf3HH4CBKTt3z4nu9jZAe3wy+8rJyM/QB+l9OHIhKc9EcowIfBQgAm+AHvqfVtmFyTvOU/9
pV2bi2F2rS7ErI1HWH7vdQA0bmwcxJvaDG8Dvd0rPq8nZckawQ+BIhc8oQIG8tMtSwHA34QtjGQQ
OkfX3jTQroCg1IoD3lvt3GnoBBKAwIBnFCoozJYNGEEZZHSiAoZlI5LvAuHZO0cAC1NoKmglrzSc
4anz7YBS+ZRf102AHSQ5mh19PCNQoyM5EmPgpdID+X6E2WlfhQcAWtyXd+DXu558a7DDRxQkm2uQ
NTj1hXjPkUz/MnuYTdQsDBnvQSQtmCc14tQuB7Y3bi0rvCimB6DT9s4AujiQB+2HK+BOCta6yIXD
DHAEpGE0HfcYIM1PLUM1tU4u8O51gBT32AAJvan6m9Yc0993GoheJBV5Aow7Ico5lRMBWk/PBsgh
rbrTlcqJtWljegNHnQVDn4thm7zCtM2CLhdwfNP8EljWd5n0VorX/m82+VETgRxsECr7CJuO6Cgn
kXWhNx7oRZxSEvexAAIPEry2ZgKEYRn8hOt7xOYFf0rDuwU9L2i9lnRm8XD/lnE4Qivvay/3li0C
9huVYnFb3jQYoVC26Q1vaIM5Zjp2CE6X3s2oSqOMxvrBZKIg4xK4T8rXjNIU8fC/GMM7E8C4JAFM
AxkAo3COi2cxqighsy31b+srxxNC3fBsm5KpDKZhNJB8M2/1AqjDr1r4/JsiEDkjegFHOkwC4zvM
kUVLejKKYK9wqqACkYQS3qCn+MKsfM4z+mxDjnIw0qIQWB6SVKeqAHtX79oebLImGjCnrLmWax7s
G/tSp+P7wBaSkdQzMecFjIdTGb0Sq36SiTikD9qVkGzwUAcGliXQxMRXwe7ssTkAMGrcIL2eOtEB
LN0f0XL2DRirAFpFDtI/fAMZeC1JfFWKnIuXHa35U0cNBWAETQhhGAmyCvBlbYCEygFXwX78Ol2g
iIX5RFBuoh9Y4KYfzmwQiypjDBvvSBpW6NTnz2wQnaDg5QVUmCOSgWzSRLyrCbCqhdDgrB3j+46a
ydSL410AOezu5ZoydVrQ48gCZ7hF1z+CP11E2mXgNBYywctREA0i6Aw7ghi28NyUgF0ePQSAuYzm
xUHTd2IDemGgjtuAiLkxSHS/fsbYG/mnRCJjpFiUUBJkoXx8wevzLIFqgFR0QJLpP2mHFBTXlg50
+XuwBY+Wtkk3oDMDoRHn5mJfKWfCGYvRjKA1Q4yfOKBaeh3dzPEPY2Q1lr6VnAYQLtt1ZZfsBekh
WUflGAjEGnMjoxNxEIwI9tImD7GgH9rB2w6qvlmXwj5df2o1E8Oc9aSKYK8V/Jb+YNyByhVQDVa3
A50x0p/dtnykM5w81ZZ82Fw1ZiVhOIEyFljJgGSfw7S6SsuB9zJeOgUKvZbxqkTBgAUiSRsxjkut
C50i6O7k6cLzXpMiuUJTDMcuFpVBf5oKsACU69hh2FIvg77odVxgWm/HwZNscJ4ii66KakFnhlTz
rO6BSUwD3EdYrugSdGfhsUvIcMidd1PvjZ244zXOLGo0k8d4Kh10RqALxdJpjXHIo9YBswknlFna
HawWKLUQ4ZKz3j4zDIaorMPIKRtgf2XTk5JGoPnynAaluXULXzpHc1GMNmUTx6buBZHTVQUeOshz
g4JmykVnXczSosG5I6pFPsvUJeZezsNCAKMljmsD/+d6virstaJveceVI4ZtVUSDrNomGsSgz5oo
brFP3WFH7pE87l8T8HpfgknG4aFvsAnko5PANgGoBCEO7QQ+vbtEwAxroAxBK9qmf2q36bZBpl4/
0EGl3w44cU3ORTEPxyjpkmQA54LTCQcCFtYh4nUpLBrETBlmp+K4Uga09tGdSizFM2FzmFgHMukH
DOKXmLMWRUUQeuDaQpFCHqyqfG14hk2/5+yRyGwKYQs3YDYatTGAAPHgbdMD7esvrv8CGjptSlmT
wxygWh8ScSohJ34q9uU1Bvw2rTtIVgc2sj3ZafsK1brmOsdjy7CFLQaTuRPqbJ3sTFcmum474EOb
mo9G2SpK0EpVdqpmhbkGFldNb0GyrBrorvME87sE0r9LJajba8pdtakSLdzieivAiRiRl34ydLsN
lfoWqK8G2CqCcquAkUS0MgVkimUelgQQhISX4lw8tjNjoJ/Pgj9Fy0lZxLhlE8W3NND19AKn32Ax
PEFnL8ZxJAzmACT/VIQXim1TZhoSgG7vanbigK1Dem434N9yIvDw8qYC2Nfozz2ZCWR0ikMw6Qh5
GeFaai7THZ1JaCx/b1jKhhao0YLGOVH/j4rIBCIZDSJZ1uIbMS/11IeKjVNdYsLkYrgAaZEl/+hv
EL846+d3KbqlLZX/FsaYvQ+IJi/IWjgic7z10KU1lrKrNM1t1nRf+qniRO1skvPP5UQUjcgW1SH2
YQcWrqhHcwN9kICr+AmzkrehmwKHSruh0K1oBL7xb3hKLvoQ6ZdQtkkFrHwF6N+whwpALuRds1O3
ykbkMiosmv9MDHUxM/PXwgRM8A3WUqplSzKu+oKDnrbo02cCmM0qx7oxixJBmAICU6sa+x3I4F3Q
4HCghXmKMIeMaFWNJjookusi+I1KQL7yzvGy3b1vCXOshNAzOwHIXbhrzdfJCb4Mj6ELHkgXTM0g
4UofUxwt8j048IBzeLoxL4EsDIUirXC6evOhKmJL40GwL4cRs11i4v6kB8thW0CCkchXw+jfp3J0
kMGxVIzJTva10hqIdCdOPWhN6zCwNcX8vH6oeToygYwgwg4lgRqih46OfK+DpWtdwmJkO9ORiV/A
wJblOtWxD4PtlPTWpD+gI94JQam2LmnZY8h4ICooMaFiy2yY6PdI3fQ13gV7QF/pj8ke3Bp4G3/G
/ZKA0nk7uWDby5x0w3vALXvimWhmJzElBprL4SjaO6BpNXQNpwYjEOpp1V8Y6l7cNqSiRFFEzRzT
5Kf+Q5ZH4IZk9Pos6pcxiR5DkxeuLV9nMxnMudOUPMcwPlyhIMvCJVA5ezvJ+vhT7EfiThZSFZTk
vaK+YTJqeFAA8WFlFShtR0MPfbfU+nCL0hcI0DWZFzxQkzkLwGbfjNnnMFWrZIhgUnItvSilZA9m
uAHjOfqCDCsXJLRmZg/rtrW04CjfIMUsIVOPZrvTBTelRp76CQyilUEcER3/oRpwskf0T7BazUUw
JgS2ZzEoc2g1CuLGayTfyorxXtIazsW65E/ncpgj3xbABCcxVAH1saXL92UNKjs/28jlZSrxTv+S
UlgtQweqI2rybKeN0Vei1Esq1m18MDIfrjRGB8D0gaVDOQrsMxoSmGCfOd2d2ixhiUIO9My0+moo
2bfEMwcrF/X7dStYTA7NBTHOTG+1GmCZeKbXLnDF7vVN705Ovy3t6luNgZYqc/KH4BNHKL2rWcOY
C2XeZyl4EkiWQmhvg17HDuzpAuUoZJtlt9jy+kOW3PVMGNu50Qixko2xGDnIgllhGLsTeWzN2oJf
5VwMi6bxvmkqEwOBHboWKnNCHiIGDISguj06gdXuN7upj2HkXCEmEhpMMzeCFApNmJoc9Ge/flzf
n2OSdWV/VMYZ63pPBiXLIiRhUUf5ZFyhq6X5aRl4IEqAdc233YWILj5LeQ2eADYyVo7oxBvT4dWz
l842Ui0aGl+O6W5mTUW/iLqgwnGbpgyInS9ZcllGTyF6yUk+cPZv0VIUGd3cSPOAd4G5H4I01Hxz
xMLmxeQGnrzLlPDOqMRn1eyf1pd48XoFgPIvWdSWZvGyEca6lvcjPXfyRkPnb9q5nY15AHoCngHu
wZG3aJvIqVOgWGjGYveQTOqqsJPhUD5NaMrs9sWNeR2qdu3oCd4elP2v2jS8eiZPKmOqPhmrapAh
FSTzWqrsPC3e576zrtuiicxUY6w10PoJLC0KXjhxL20FUM8+tEYW2roHwhpLLXzfUTu950hdDHUB
j/hrRRlrMVrQO8cjdAPIAxjLN8EGbQOI4b/LdrXl5cwWY5e5NMZe6klSUBmGkt2mfiKX9Cn+2tk5
WK5AsoFaFg9kh7dzzN1tBk0v4tzhLAw7P5CtQrs2wYSzvnN0ic78zGwJmVuuGyIBgF9QSspuMSbr
qqnEOdKLmfX5ujH3W6MCWBiYB/SqCR5BT95ucQT2/ta8Kq6BuT1yOc+4EpnLTcgSuVUiSJS2SupS
Zzl9a5DFmA7qATP7fLCWxZrZu47Aazn1Je04eHE3QKKydeTA6fIbf0cx7ctXHV2XnaV98RUbAB14
VfJSROs7qLL5GsAa62nRElyuwCGYKtlKNA7G2fLpBs68hv5OTLowNiJmA+ANdDhlsZ+sgLw2476T
N0Z4oYJKZN0cl23+XRRjK1IkVD/vbwOkhWLkO7r0aBQfiYop2MG/FWLso63qAX3IiBLkIHGKRLvo
y+q6MCQe4B1n4dgGmbgYx95MMPw0YqS3rz4BDMDywTisKU9yMOzXl27ZDn4pxSI5RNHUiGaOXWpD
34rq697jnWSeOsxV0hi+AnphqOOV2j6uu+u8ne5Q/7ZzJXbzQPn0nynEXCqin/aq0CeRQ7TmC6lT
BOIZLwbgqcTcICXxVAB24/AA8C4BPv2XBpgvO2hTWuGWtj7i0oqay9GhSKC8vCDH2NnqaVXJiFB7
7FiSpLZWvJh5ZHXozllfxuX3xbu1s/2IKNCaXlhh22g9v9tLsVvmNuYwPleYAyFX5E0Er0huE14m
mace4zaE3BiNsIVcqdqEeWKNBCBxfbrhqEet7vwGe7d7xmVk+CRVachfu6DqBD1fB3gnTP+NGwI+
TW90PiQPfcDoWDyi15+6eswATqkPYCKEASIYoywKKNhY7Rf5BzhqH3i+d/FUa2huNtBtIgIN7FQa
yYwAOCeQZlaqFRng2TOmD63gTAYT4E9F4gH4ExulbNH360wXcrkNEZYGu2oryVxehuXreSaP8SO+
3gbmMchHwxOiKM+idyXFWgq0i2DXXCVIs3E2bdEWZyIZX6IU4Mnok5TGIHi2gOzekXdyg6lpad86
zVP+DPDTxOZhcfCkMt4lx3zx1IpShCLop1b4rhnfPJ2HE86TQT+fvWKaIQBAdwkZuv4tq256JCwG
k+cmtaUzNls++vlMSKuARgNPGrhJu8MoH0VQkSIw4OENT7bqsUTt3wwZ2Dg58cByiD+TzDiRzCeF
3KSwf++qQh1UuM8FNAarBxmEIXHOOdv03j9zJTNhjCupDYLJNQwS/DwIAHHrN8L2L0SLvEPNxB9G
GcSAs0C0WDmEcrTkaHbOLA+ES/IWBX8Ump1s+xFPgpIXyv6YzlYwFnS6h3LbRJU4yqGTTYLtZ/5t
6tc/1o/Zki1iVgFwMDqoedGncyrCNCPJjFK0meravRA+NuVFnHGinCVLBCgWRr3BBIn2LOYg46/X
QVKiyRS0prqGbFJZu52uu1VocIxhURkVA1TAtkENhA3pU9GrpsDAek0ehiYja2g+hXLDEbJkCQaS
1RjuQK/p+SxyHw7g0kbetM3qC9zTrpl95Bqei6BfYXZ2JX0MdS0DP0hfdcmmaWNx70dthodXnQQe
R5/FRcMs2JEnCoUExsja1CtA0Qd9enO4ISTYZ0MbWEnl8cYGlm59tNH/EsTcIWHRK16eGLQQL9r1
PX1rKahST67kSBft7gN2rWNGAacHFsFCRXher4Nzq4+cMOycNPtmyNGOpC/rQqhzYZ0PnS7DU1iE
RbDnU9WTpFJ7ZPxgAnaR3IxGjf/0G0P5joMEGvJ1cUuWB8JLtCBjZA+gL4wPqsauCHsZYVOrg3FB
ukrR5bEuYckWQNqF4VtgoiEsYiSAGhjtiXWB/EXsWabx2nfStu/e1oUsqvEu5KxVKxbUyKeZ2JgU
9lQgGMsTzkpx9KBTofMD1AkgPx5EiOi70G4xEtCB6lUj3/4zRRiDTstgwJQGfQzEmaWgUGMUnILG
4lIpwFvAjBzqZ2zvSioNZqzryON6g+EEzfRYi+XndSVY0pJjYhz+n+LIgiburL9iEqrOAOM33hrN
dviiHVrEdaadXwJZKr/U0dO2VawWlB7jTv5dOkZWNttmkWQ6YDNKrGAHiCSMcFiRmm/X9VtcQv3I
gQfdMFp+agr6UImmR0UofbjpBO+qrTROa8Kitb2LYAN+TOn2PiBrEMUhUWtoii003zKdU67j6HGM
umZ3AlEyDXMmeForZgH+wB8SwDbWV2qxbg4wU0oXSJfqmH2fiSiiyg+IeXxUgBtIvBJtGY9c9ADu
dDe4zhW7EndtagsHfjPd4ovX1HVRxIaLCEWYoFGXgnIMewSNKnDXAfiI8paS2yg628qjupXl5wqD
wnzsg8WtAyM2JtmA+neGhadkUonpJaxqIyi2WRKnRza/MH+Te+Onnc/E0BBpvrKGL/vIQCIdJ2Zo
fLjK4SzakeNXj3Z2dh3NpDBrKORarw+YNUUOlabWgZCxN7e0T/1DeXVA0v5aNibq1sQ0QWGfLpvz
s6cuMB/j6HW8TfeiU94Y8q5OrtSQcwQW0/kg6gJaJ6g0FYTFp8uopXmO6RsE+yoCFMnyg6v8ut12
u/gyqTeidxC2ietveERS1EOcL+u7VHoyZ5s3eGYtlRNMk1TexVQFoN7tnAb98uAetlsv2xWTEFuq
95sMntRogB4EFGeAFNGWEuZ60aexyeIUhfK6ATTZ9C0KKmuQOe5/wa2gtIU8BaWqAzUAc1MaMYp6
UazGTukVVjW8GhMvo7pwxICeQEC4CHxLCsB7unzJWCSNmaAmUlcxYCZ7VxZEu2zz3w/4IAZTqcC8
lpQzRPQMkUsD0uQYOfUIXW6k+AqK32wbeNXzuptc1gfYDBifoI36zIq1SiEDj1/AS7AGK6Klj317
CNOk2JIx4nFeLTydFExqIOiCd0BHA2PwfZP5gz8asVP5CZKad+g9sRVhtFox5jl/ak2MlZ+IYqzc
w0h7pxh6jHQL+AqRL4hLMH8mVrlXdmhZ5SziktnhmjHwUMNrDeCZp0ZBEXdStBMhlI1GyyzewuH7
+i4tr9wvAcdRvtmhbcM+yBIdjlyZBjsrM1sLXuWot4X+A8UcLNy7JMYeMMuNN/oEVfyoES+V0dR3
nYnuoHV9OAvGzlz7UkJyj3ixY8QPmKR0tYiXSeGtGGNrJgkyzA1Bj6L5XIiJG3ePSQ0MtpqXvFw8
QCBbxPw42rHRNnC69z3Ao0sM1ifO0MmHCQy3Wl+4JPiIP5hJYa/cTMeQOoEUX9bdPInvBUmx/Iw3
6Lx0JykIlsC8o2DE1WTbH0Cq0qtBg+xGBiJ2t8X5FHeSS0G7FCtLHZNskwyjoLxOw+VFfBfLLGKY
xGYXRlBPTTFlqn4NFdRoA24r5cILFwPpgM+BuwOEBpu7aVIlFKZCiDFLDfzINLSNH9L0CdBULvLn
jl6gnmRp38ynEjXi25jbT7mk5Vw8PRWzUwyMvnSMI1T86vxWmR49b3CTjteAtLiFcynMWmp+7ZX1
CCnGJ1yAiJyGHTChGg8DvZRLXbSKKy3YrJ9nnmaMeZpBDdABmhRTiJ66RqQbTqwmzUEvs5HzPOHt
IRMW1l0yDa0JUcZUBLZQ09dWA4pzAw0tBPlZj1z0hEeusawf3CJaPRBcsJmEQIuidJz8GIf8sxIj
CI1MG7mljyziLyFsJgFJzUryVWzcIF8K0qeqSDC5otvrQpZmbHAG3qUwDr4nYt0C7jxGsEs28YV/
YdyZrTWAqVFFRwkFyMPEudfZmpXvU9lSLhrFSnnEm0v+H+1rmHeVEEZhkO70JBTpQEZSR4gC6ly3
pKwGSmdHeKouSEE3giIhcYY5R8K+wuTUF9oW3HJHVUu8UT5N3+TPxS0FWQQGICYhcps6tg45u+5K
aiwV/19shD2vzsr7ItSmZwc/MUv0Y0Ww2VEvXXBDAwM1/P0L4kRXJgTRez1BcOIhjgu6jVf2rliW
Tj9N7rr5cDRhsUazDnheUY0lBW+o6LfoxtM4u7ZUcJlrwqYhJQAaSXEBEVNZb8LwejSuQd9hhYln
dWZmVe13vxk2lB1oKBqOH1tqyYNwvNzBdwH8eoVxZCVeaaOoYRkVQEYGdhNYvhvb4O6+jQ4jd2Bm
KUehKrSUgEZiir3FGIaRiFkG48Bw1d7f4XJHH2Bgk88azt2DhgmrdJNsw8JJv63vIj1eTHR8IpYx
lgS3oCbRxi51MC3PTKwacxJ+eyP6pmugGL8ubancOhfHMhR2iT8qYUvfTCiQ+/6mtoMNhhcUSn1w
H6lWcOAdOLpNKwqynY6gsUFTdUBiJx2+yv5F72v7ycPIXxNwrHXpPMw2kCUnCiKdpLKHJDZpXFw9
O12Yfv9WwJsZGR2k2gCOflYFCow+TTosnhQPUACIrel1xW1bXrQInBlgLhyvBiZoCMFUKnYCirgK
2j+i9LsU6hbpFKuWvxag8uUYxMIdjqP1Lo05ZV4aSzK4RWkxXDqAIlgAwK9d7NR7FQQpfWcBjtdu
G6vY1heqYPFYMRYucxUvNRQecJ1TDN5Tb5yHo9cFIaJAFb2iThsYd20B8rY4FV/X9Vwyjpkgthqp
qKkapCreIOkoP2tFfYlZAp9zuDjKsO/3SinaykOa02mrxG4KbxclsRVjUGhdlSX7mKtC39uzG8zz
uqLTSzzdI2FwixDk0QWYeibpQmy+VMPzfyZMPhWWScGkp6AGREkFJljI40FNDNsElrAlJ9mrkaCV
cV3iUsJ2bhMsDIfcYYYra7GMMkirRTfbCNf+leqaVxh/sKQdALkuCOdg86yDOXKxGRSGUsA6MvVH
jedWrXbOulaLm0YbzGmpGsVdZtMkvRU1VYGhF0XpJG1v+QDrBs/eLkPetlB5j4BFP48qsklrrxDL
zrb6pQkaayRSf/Wzx2/mNa5pjItXW0O3tPt1/ZZWEEkyUBQCafUckjzTgNCPXDRyFXX9KhMgwug5
p2S1dLw0GTM4IEAGMMex7XZm91M6AJ9FR462iO79od55em3hbbldV4QnhQkDspqEeZ4ibQkCp6tg
SF6I1z/JscCxcp4YxvE1nlKHhRgnTgVU+lC/LgvDjkUewduyFIRPwMgAlxyb5YvUwI/qDKk3HfP2
fStYU1ttinLiAH4sbj46Sf4thn4+25nCHND+keH4CPKbOOJqHDnWtegTgIuFaXtkrIHxz7ihKsVI
niTj0Wc+xNeTgymoq/CqBR1xsTMeSPJ/lH1Xc+S40uwvYgQJWrzSt1Wr5fXCGKMBDQwJ0P/6L7X3
5ZyNjbNx31Y7rekhARSqsrIy4/3F/Bz/FaP4p9QlRPPGxW6DCObfA/oit8hrWkB9S7Ln+hZd9hy9
Meg6QRfeezB+xpIAEOa/4X7/FCv+82v/Fita6Yy1Uig+Mf7yGDllP/1Zq7kgrEpc698urX/q0kJl
DiD6dzkNDeK/7US1hBMZfaTZy/+jc8Xmso4xWH9+mxgPxqZzVsVD3n+OXba89V5q/o1F+U+79D/+
BX8vtgcidl+0iFUT6XK4PhbUjL+oUz3/75P9T7z8v9wusJYoJ5DB/fc29UXE4NuK9/oNRDspx2zr
cVXp9CEwtKETK42SJtdzSf3/X1+I747Lf33135a0Nti99dChTRGML21rv9lSq/h/P98/nUKU764D
TV/fBqX9vx8PVUTH9u+FNM6BBwLGLMG/fMM/LdR/fsPfzvlIfObtPoJWEy2ZntkfqR0YRMof//tB
/u1rvv/8P8IJnSEZtcORJZV1mAfGTTvYzlXAsf731+Au+Oag/a02wcLAJQry3yCp/b3tN5Khsbux
hrKZHaDLEtLSZ9aau27jZxoySke2TOY2jopI9OUM6mysX7Fsq37UZDIJhMUxx8L8Pe4qVcHMkK+H
gHn1sZHRUoqp6eKZDergT7a6UVTTBwlNhnyRpjoGa13lsOyYT8yGr8zukOoFv1+ncOBdSghhwFea
SeekahxE4o19pvxZPuzO4OS9V0PtLWLLRdM5yr3VgawdoX/GBQLEjvB2DDNU9Z8Bj32CitngxhEb
gT+a1hPxSLR7srvK++wh1xVHunKTYe3F2R0qyIlYjL1xq8bj2GLqfoV8qcLEbdfh11YP5uzU83YB
IVofau6Kh1Aow2PQIERKnGn63INmevVrh+S18YKbaBczx0pGkUgweanepISiSNJy1r4obLX7tNXm
3kXhGMbSteo6HpptHJJlV4OMp2FwPrpZo/e2VNz/Gc60gS6HuzfF4DMKFyfLuxF0BnO/r/TBngnE
8KA95fIEXmnDEPvgzwCiX4esggvAyd7QW61re0j2GpJUFpwTMjEuUTzraS+6zu1zMKv7J2uMnKe2
xlGaPXT343GWElLLlnfhsxXGq7dBJskDhyYRbaCTaTCojGaHJOA8YoZkMB5Mnya8agsaBFNCzYRC
rh79DzRCphPoXv2h4bI9LLxXn9/igUUNqHiPF8P3JZm83U3tzv6wWshdLLWpi8byt6LRYn+ShE5f
YT17L5A6mt/mje/pYA1z3mB3NYkV7Pph8HSUVVBbzD22QdwYRr5LjAPg/YTdVvc2wmXgAU8zfIHM
1MNvUZotjtZxOrK+6V6wQLzwd5iazW0YJCvk1x8wNFhf3F6yzLFD66y3yjwIy5lu07AF596KRMaG
ac6t3v6ET5gsx3F37txa1iPoUlE5uZSXfddupbMbTDW7HS3maAb11KVrMvU1/wYdhSlhQO7ctBrN
ZeGWcwKWWL1sW6sxMBCsIPLMBqYVVVcV0CdaYyeYxxzjVmEGzgrLvH1y43C2oUWI6q4Ixxml6zA3
hdPNUMgJzHho1wgtR3wV6PNsi0e6huXqk/XS2qotuMf3nPg9STduRQqaorLKPRHtsYSvROH2NSjx
kyNKSOmpuPG5Kapl9DFv3um0Nzy84C+cym6fSbJXfn3WVLmp4S62JaaMQG8B5TuR4+aiioLeR0d7
mRCnpkmkpygLqHRKu/P9stOsOfsoJ2+zPa8f0T5M94BZ7nHqG4UNMkOQp9H9Gcn4cpuNFYLHO8BE
pa39YgXb5mmoHBGjqKFnWYTbWmyiTlezHhtCHrQT5NE8vlbjiEXEeMskDqYyJ+QB2VRhTtNvHl3y
a62ig/R+zw7PJjIdnKF+7arlasbqTHmV8xpSjFVESxQz5eiiH9XDUWRf3xaLP9SAYMjWHe2ex9+0
kdHbMxkdXH/O2xWewmLNxhBiSZV7NMZcVzEW0IpzY7cKczNvJXdVxqU+Yl7qDOHX14aSojPyPO1B
Hbu2Ko1RPzWHOq7rD1+Vv6KWIvaDFYX52IXQFxOkitcdczvN/FIF/m3coBldQ8nPJUMOEaXbMm6l
NYePK+1P3h7AI2pzMJXV/aL14qSBoh9G7o9KuUensde80yQftTq10XJnLay55gDYPHvopv7N1ryk
G0y6oN18wQX5pLoVA2TVG7FZEAeyRoDnAPEx2wDYcYhrbz7b9n0bIMQwURFvwn9yIcCW2xN5sGz6
Qcb6Giyel/befNtJ12XMnQ7NqL+s2k6pCUq5yzlxUT4WgbXEqodbUmqvPoUbm6625tKwrn02pobN
VQgMcQXzMxl8/5GGEO7SofvpkR13gk1exagwKBgEYxyNm0zqbQOdcbVgZ787b3U0wQenN0PMcCV5
LZJgu81XHV0t7iOs9Q+E01+zv/4I++Ey9nj+HigIwkw3txhOAeGrG79Cw05U0IfVqR5AdH/fqRWk
Ct4acc3cux5pGYW7jsGpvSy1vhlUs8lgtCrGtQ8S+DfB+HKGW4VXbpWXEbt7YNQ99n6VVpXJ6GTi
qYYgKVsCGTt2D+Zvg1F06Ib+qod9SnbTFdbWPres/ZiC9bh7mDMN/O4Md5qi5XTM2LSf9b6+uNpc
etI/8m1TaWPjr+OWxtVoRUkgOFzf3NNgePqXENoU1dlqsQd0D4qOVV/rAFYj3EKRfQkw+MGEy+gM
1pIewxRdlyZRVpcvoqnjmQidzIGN6cmZZFJZl2H338UiPvneJB5uU62GR9UrQEiAImDcAeAbXR8+
bu9Uq1K2Xsy5nTohx3xzvb6oFevM2dDGcJf9Yn2ggBzSbO7tr9lGqzEaFQbKvKRC2c+m7ezPglyG
OnhyGv6ugh2OD0EFazTa3I3odAz5iZy6Tcl1V4YLLnd00P3eHK3Nxf6iA02xcaD+6oU/4EVw3iwX
ltem62L4Rv6ya7CuQ0xCW+vPfbfdQq3WlHVTd6W9d5km00ILZCDjVkCTradpMFlVGwej2z/Yhqpf
HAOLv1lAxQkD8iS1avKm9V4l2CE6lvhEAoz3PJoomyFXuPcdvEtBm//k3gZRPFyWcdRsOXwSjjuM
MTU2SMui+4gkoZz2XqfMWkyupwDMakvDwS8yIqEOOw10F/iJXR18qHNU4Y7Vg+hccZQbjKJVXbS0
y/qWYBsrbDGiC9fbStUJSEp0gRP3Db8uI8lpP1/0gigq9X3z5qyvnSu3xS2UEFtScEBNfdvohI4V
SybjGnzAnZHzzUNqt3WBmATvdUNxzMnNUSSredNea0ZbfLo5Gp/nE/AvOpRGQWhYqqxrGA4PbAqJ
QgO7ndFN3xp+3Ck7e13kxaD5NjHhzZstTIJMoY8by8triHbNXL+bKciXkOY0gG9ez/1fsHhLmn5L
w919k40pKUzZqsj+cOwt50v94lrGxLSFW7Gvs3Dec/DUkmjZPscWvB42WI9bAEVgEzxTRV5UCIPj
sAFqR1hhVJVt3l9UrdyzvKtEDhrzavgNo4mfzCevPsaXY+1oyNT2Thwtso7DNbpVU/jmwBxtbP05
9hsvd0fz1C3OXSA1sizsVJe9QGP0Q5BrMIM9Z5lbxOkZHjEk8Z3+0Eb9eQjaLt58+mm6+XHx6mwa
vZSB/NwhEq4tKSMyZrxvT5u1bNAzE1vc2OxptfmH3TR+PFQE2dbspYpXH2yTt93ZDxbzk4osj4K6
t5qtkOdY1qReyGfbRlefq09qIoATrpxBEGluvq6+KgURBG8jnxBrhmpzTdNGWzcZadxrujlE9hwj
w/+BPyzkNsRy/fDZAg4droPIF2ff3V/2Wh+sntbxqNarYuuh8boHC724Zcb2dS59yFMbmvUtQQa4
IUpMlZV1Lb6CbrxPusk5QsMDFpfglivvJgeVU+GX1Kv+oLAs6l0vaUTw5aBnfEES/OdAcapDOr2g
R/bGqg2az4I87Ip/+cTs6FFojF9FKVVTGmm8Tl8MVtyZFqvuBIneCY+l5VgxdzBHu0ygfi11aiyQ
HzwPszS+dyQtafPOs6Fssp1I60Wltuh1g8VObclTK6bv1/wEkbbCnTG2T0yK4ePMD/ZiGSIab/t8
2iP9ZRu/Qlitc69RT76yb5xpUcI35XdvSdjAME9llqBPSzgcd5/fNxN+Wat5BJcoYRXNBqs/LYJB
eNCKh+3nOkbZGgZP8HL9xOwZ5AJkUcm+xME56BrXt2nKiUG4vJtS3YBsoXHtTSq8C9hGuLi8OFKv
OYS/nCeC3LL8w7gEmTtMmRcOnwLqG3EYdPfNd7OVOydk9Zlf0asM+nLd67QnEhl8c1mJ1yXejhAu
21HHlbvkMwTVlLW9RVDATzFCQmJbYrNUQSKUzoZ9QcnZxt0aYFykglZWW/IWTRz6QnFvjVBC1xW9
b2Ik6W7rsPDW7o1iqA+/Pb2NAQ6D2Y+KMR63w5B02/4E5ZQuWfT42Ct5mXYo46mlXlH1BGgeuksK
AxSEDZk56Edw9Yzi7z64YWxXMjZMv3cubvuFp/VGYwvWJ5vU4BbZz3odIEXXIBP+E4w0nTqWMqqv
qnEPnmwyFpmru4YYyIaBCiw5evGFA5DNrguHHfhekuHcWqh/Gze2m7aImj6f6+lRzd3NgvNUXV9W
fz/WonvyBc+U3GPLsuOa9hcV6rjXzwFTib2sz0vz2dqfg/PE3a1QVv86jlGuxh3z8xD8oq9+/2mb
n6bt8PL8pFl67EfvpZlAywihsTDFg/NOQBgeZRxJcW1EdZysPkWbJt74EDvqqparpZ5pHWHXbH+R
wdksU9n/Qrwr4JR6kCgzbOvFmllZt8vRH+cpRo11RrKDKBClGDdIZ/Plwes87JpYqj513RvkLWJt
86unIFoTnGv7xzSQzJ6cZFyD+6z3q3GqrBuwQU2T2KTD8UDNP7xzXmUuI8dBdPFEvxhKoiUwGevv
te2fUVg9ROzV2W91hXAv2UPDVBbJV1VviJY685HaYrQrX/0NCqs65RY8yiFLxDDbzdWHa7pLYA1Y
6ymWziPUYeMOsgeNQKnBDpgGQoJgnQSdczb92nGHdjCHHfmOUwchIxuXHa0wniYLF+8Wo1gQYGN5
zYMkYkPSfhf12j627qM35pYL/1o2w7cA46AHp32Zmg8OND2iKmuHOt+6mwOb4i3IndlPLfZbbH3q
7yhWvYPqrw4UyrsjbOBQg3kpd6WI6aBSmLIla/Q5e6jc7CreOsg9Y+yqZy/Me7BIdJfj2ygK+FDB
ryiPxnd4UcSmRtGoveiwIRmPJ28dYhH+itrHlc8QsODlssJehnRXze3cZ3UWNMOxna92sxwHd8lc
EZ60F57NyHCq5i2d1PgcbhRJ8Dux6liDhLF+zH5/FcHyaqKfLgaQoB+ZNW3lxls9HSVCv7uJrBMv
dNgOVdA8+tJ72hgE31r55hCkPHTI6gZChUgbrAqik9GEBq91hGJujMQ3lhiSqCVuDt6VBBVFB/HQ
4bBbY6bElu/LdvDRFYw3MkOS+Hk2Thay52j52lwJX4Cn3n/fbS91u5sKbmw67tEO4wwrMxWMLZoi
8JqTsUWie4RRtWA9cGLghxRWIDmiDeZi0kkNSwHzuJjb0TH09YlgEaoa9uON9+RH88s0418Nrd16
YhnjPyVQqG/X5qo5u9jM3eA+WguQBIAeQ/8VkDaB+kvuIwdvuMbo/A6H6uUESsKz6afjMoh8mM1Z
8TBBwyz2aeZ70W9k/U4ceOtt6OmPOQAEh3GiW+P0P7it7npYP3an/n6KPiaWxRO6tfcm8n8gHpSA
LkTiVOOjpyGbu7lI9xsWxUYhKe2aP/WmEMQJGHMNn5+Vgw/b1TCnmxtcCOySo4if8d/Im7h1qSU8
Wu1LNMjSLCMyYFyeQt20bYF//O0BFsa0uQ5rtjgh1qP54/IlhZJgogEjONN6rTaWD8rP4EmRt7rB
ZYNw38DUNJizUbaJ4u2xafqzhpteXPUzbOXn1O8/OnmrWPM8yfnnWi2JieqSAllB6zzDTRv79R93
hfSk/Q6haCRxbQYwkaQB6U9ThWQX+3LxkDvrg9eLC6fkPG4+gL4llxybuw9obA/rlAgOU6fgwziY
9t8bJNhhAvZU6lbfc0htUltfgLTuFuUZx2XvbBB6X1BhLG4GF7kClVrMvfbcK1yrOCDu8Ox0v1vE
EZSVuYPf2Ko+kZN/H/V6tCwS19GvgTgxIMQLXW7BHMao6MCBi/vFiR3rMfy2hvUmLD6JprRq+0yr
Op/CKG4lrgzfBRlpXJ9mFh4liZ7XUB+RiD/57mvnYPigY0eAlOlq15lHn/YIBmrSyQJZuljYvZ8z
KOckllouah5eeahyLt0DVS+Nj48643Dz3Ok0QXZJbt8+pd4PFpBnTPTHkYN8tNOl1Ybf4a47hQ29
IM0oXdK/+/b3/AYsCd3ogbBnDTU2SuuDmN2Yalgag8pRA92gS4LpRYTSKaugzBg1Mgu6Ia9R5Ev5
i/R+AfuLpIZiDGJKMoZP2laZcc5kJAep1G9HZm5VdjZaJtVP9GtCvMaxpItzgK1WxneS+k0bG0uX
1bLGEoZ4Iwx0Q2tKhX82QvJkpgvSRlkqnICgffOmCVsHfF+EHW//tCoXznbiLPvx3AU1zEaRhUGy
L/IPGms2NAqXCHQa3FfaFKAoJwxXJf4nB/9hZ368a5kY8pshx7ARslwU/yi/jxWR7w6aeFW1vRMa
Fix6EStU1hr7l1WPx4HUeQjg0K1e7QGhdN9Pg4Vba10P9maKoBG5wlEHoh8vrTuVzhohthNUwI0M
3kcmr+1gnbthXlFCj78rUx/WyuhM081JzUTukEr+A5XTCsI/3RXzcUiqUChjzPx3a0P7x+vvYbA8
sQpPu4XLQ7+0zxgRv7sgF0U9/Qlz0Dv0dSYgiC9TDV26MafhldnT0xTc0Y5ImXwg4TvHdaLNh++M
KNghj+PwA2O44VyKuhx9U+9EkQvQCDw662Kv8Fw2XjHXNGeCl5v+M0GWfwisWIVN4ldAD5okAE0h
5L/UDEHzRWUhfvT8JV5wL0QWYKyfdUVy5n9M81IG0TVAUQ3vqrxBFLXCPyPeZ4dCAuo5Ae7foB4w
YTAktoSiAXOPQNSA75frHAAJmI40sAo1aIBrD/5c/6g8rLXVxqGFndO35cjXmOhJlEGwbVfCDBCk
b9C9/6DrDRv50O976lMr75ZyGS04t300cKtp7QktljfaAsbyRYFi/xAMtAzYe0ir48an0zezvYUB
i60gZxiFRdv9nNFnDVsCxD4sBapwC9zGePfXJ1Hvzzv4zHOAI9gea6ikeWpHKHz+ZjoHwa1BF0PP
X9AIoJA2C4E/YhwvYVvOhrFsWwQWG01dDTrlMpVR68S2+0iQSneExJ68mPUpZNZRtD8qHcQhBS1+
fq0H9CbnpwZ1u8KLbZqj2wKy6B6xpeNmj+LvxEPsiFfDmyBjoqOzP7rpNKF6CVOvLrlVfqOMUgEF
2L64++wB8ama9QQMIx4J/gL9JaEdGex/pFoLS5Oz3MWP0V8SX4Rp60HMbmQZFxhE7yCToqg+rLZf
zu5N8psInxeuCjm/VY6Ohwn+zShg/BcfWpiTqpO5KkKLfi5hD1cdJ9vZlPXf4jUDalpgTcI/RfMr
ETA5wMg5i6ChL6psBQgbh6qEsmthmS0zSJ4bbymaZjxa85xUbTvFBNXtOET3ajGXQeAqUZEqKl7n
4KIc/Mh+4qNfklaWXWDdq0AVglDwpAx6ZkLeFyHQA1hqO4aGRKFh1jSGDppDPpDD3cksWziJ7L0T
wMrMkdPRpysBKjAFmMvzTO5WiIyum+sa0PO4+3A2H8Rz5SNSs9H7A6mI+tANXirF+OK2GIEW0XaO
1m2EKnVnFSb0s2ZBfRh1vwndnvS0nGvom8+2A0BzOPqOOCm0qQY0OSzxe2oE+EI8751i8aenHjOJ
Lv9kCkZaFbzbtueIm2xz5uvQta9CrHdETdDjAVE3+p2J9rSz5V6L6aiUg4L2ax90SSb+HIwV1qxd
Ch/Q/7y3uQkwZFmj/WYoMFKkaqOICjrOLd4FQzavO/RMIucdmrsPy8phsrs+DA49A6DN4WKc2tqK
+woCBR6SyjWwQFwHWxIqEDnoDMm8shPoUU9rw+uCbeYCgmMasuBnYBT6CzAVIFXi4PT2yNfG8c/W
GsBYASBEcWgJUK9uOk8suNi7lwZde24WH1pSoujXOW1m63VdzTewy+M6bG9+BZeorT8GhuWthwti
VsfK2zIRqawCFOfYWBj3edvgANroZ9LNCZsdfDxC5vItRD1mKG5THX4Iow9bDWq8E6VhrcsIlZOB
5lNs9/0NMEnGowAx90tZ/MiE/7qoLh/w6Nawfgu8PWxbGNdt9N7Or0sz52G7l9M6F9+3/CJFMaxL
phyWLKJ7BosnH3zMFso22yl9sh0cvG1+CFDg1nOT804lFaR17AlhBdnMxPYe4DApXYODZILc9rrf
I4UKMs4d2W64jyHNt5wnig6RY67dZuKGnYQO057ClX1AckCcRJGmqOv9GNnNbfV4gVwww7hZzAGC
0a3JjUVhpMzOVTjlngMoaEdrzj2yEY2luioaJa+w1DrVRGU7qe67XK/bitO9YsG8Hklet5X+WmXK
++oH0EzGoaQVmk2AmDwtrnZf/3S7EcVXf5KuehwamolA5vvgJazzMkzIvVcu1mNyDkvXHPVapR4T
ydKY56kNAYiS1IZyjhSPTuOWjo1EWTTh87Th5TAYhk6gq38/eVihZdhkYSjTUNJkHF+hOw4Rjqzv
IyxvD5XqOoXI+pXyIXH0jpSB5lotxQLxwdrW2PNNBrGER76/QmCgrBCLIAOa00mgjU6eK0HiwGXJ
oP84Q5OsPETrsc/NFuYuLupwro+CjwUx7D5pP3dncYpa+526y7EX8iHUi5U0dlgo4MnhCCKzWE7N
3JxFNZXQH0CjFYh45RTWhDXwtoKuXklWcKk1+zVMHkZH0Pthkh9VCDxBc+AQ+rg0KAiCPnbDLmvJ
fFKAkAfbT+e1v4N4fnZ2naMrnxDRXWi4ZO22vTjdAKJBBVs399oHfY2XM5UIlKdJNT+8vjtLhl6R
bxWjqJN1/6zRn8IIPFL3N187+dhAu7rD/qSBykYPKX0Y5bsTnEfB30IHeg9zewSN8NhR8crqAOYD
klzsENf4EhT71CcAZjN7lpe5pY+BOyKFMNtTVaOymFAuybbJg1Y+ttC1OPAQSSkgnh3/EHXUdQ/i
N/BaJf1jiwJq2dcl3rzgWingezS4NK1U8Ygtgx5N6sxO2drNu6Tbp14wqNwtqENtmEDYUeaq7yzx
r/R4dBN/d1+31kYPcrt1S/sTlLRnMrlTYvf63dnbFaLLg1fASPGtrSokAivrE4vT8MQ59IgAYjsJ
dEl+8GB43YWLPoDlXL+1eNCzA/QzNNVBbuQYrNERMu3v2G43wJrHoB4fAwvODJb/MHcMmf1gvcsO
Doo++2AVvwTTaGKvXXJfQ150gaB+rGX0YyULjN6GL6yUjtWOVxrIewj1zFbAW2zlXh+3M7FKizkf
sp9f+hFFvaEBqABye+lmdWVcg1CAjQpIgP9oMHKZ743dFzZXe9HUy0W6nr6Cv4qA269vu7BKtnSv
vmD3oYOvSc8MpAStj3WHKyKmGUVMlunLpmMfbzPaiIsNfFAGr1bXHupt/QPAlMagjt51g46F7vwU
sNWAFyN7YIiOjIXtlLsHWodno482WEgCnDlaYqxQEK+CiNSlu0ydfmR5v6uLcgEqefX+CFzlffKg
T7bIiKUSHN3Ymu2fIwZG84oHb1hjWIfZB7m7IBqElCVNg26BM5mj57OtDFFqrn3jJHNfXe3WOmz+
thdj3x2aSKZ6DW/MoSLZh5bE8D77jU4WwPOwIrHScIoYrahc0TiLQ7/H0N8G0MbHLY/K03rahmi9
OC23UbLMKon20M0i6v/pXPSjvLCb4h1EiHgIR9TecMeOYeb7tJOoRbHqLFday3eEtbfFZX2umuAF
F5RTuu3+k9paxNWuomwS0S+YDj6iF/lANKRQFrHYpUfq01jBwklWksVduz+GDM9EAS0OnRgzp0di
ine6llW/FqvBOfFQSw+ujY5g4G7xPI5tOazenQrz0bGAo1PahNneQnU2isBGqD20lBi0DNPBZg9o
dgr0u3uGWpS8YYbv1goL6Sr2eMxn/cCE7BK2R5A9E9Vb7QIiBEAQgi3Rvq/Mfh626EfPaJfsMzQR
uq5j57BaPGCTSBwr494r30Xr2mLpDGOfhNig6DAv+AF/nxcnbLsEIgVNwmqBsTo3RD8E7wZsgAjj
pR1/hwI+FAdt5NpGor6VVUgSsrOvfjQm0dZ0mOWg8Wfyt2XCq+MvELwj6JzD4YoCj3ThFk0sF8vk
c/SKUayu+/zD7qO7IFOT9AFOuRl0hSbDeGIkAj1kwEmDIgXqQHN3KwdfIzDXOKODZPFCgGdwUH7t
oVRBxRsaGyY+YhQPu81xH1azf/AWbIYdfbZD5Fg7xKgc+9GdyXYYxzAsbCvEZmqtEOwPNuC8411/
RPw7VWvVeLDDBlW+Z4Llq7PNgkEghxcQUIFnV6j3LbUUNZ+dwc/Yn3C38o11iMJhyTsHM8cBqa3X
qa76zMC24kAnry18Ur9GHbFvvq8I0Ftcf+j8Qt2fTKgEdsmb02IxAHcYIWgKgaSmQPzTr6Ncpv+j
7jya5Eauff9VFLPHXHjz4kqLQqFce0MOhxtEk2zC+4T99O8Hjq5YjanXuCOtXkhaMFrdCSQyT548
52+ulKnKr0crtJ/EYGk7jLuCjzhI2O6kBGLTNLxfXCepq8fE4bhPu4e4zv07O4xzN8pUY1tFwHqC
hsxoNGZBx9Q3iC85dw5pVGj82t0xjh2YEmALD6EIo6faz5Sdz5UVmJBBFyQqJk/RWi5OtcPdS9aC
ox775qkDBfihbLnGjUOVnWp5cNj9Jm0i2apuGmNgbyEWvDWbTNpxOc33rZ0mJ4Kyet2GU7Hzbb2B
o6op+6itx31fq/q+CQzULqn5HIfGyG+qug73sPuhPod+dkgH2l69PxgHpk67CtNmeKjLtnLpJlTH
PqdtbY6K7I2akEjVHWpvdltCKy784U5YbbYdwLh9iq1auWnpKbPVR6JeKNkejQXzo0lAPVaFkLwR
CAuzJfL6tp+6+nZSnPY6RpxiX8hTuk9ITXdM7cgyH4u7WFe+yJJZsi+LnkyT1WGbIwijQUv3hS1j
SzBW1jWh3Lkm5SnpQNBsqS3Cmjo0NuukHz7aYW9eVbpTERUkUe59s56OnT4qOgg1iVYD800rtq62
CnZ+r10phV9rXR9vR7Q5HmJLtI+9bpHSMC3mN9K9+KqbwmBra37wmk1JdQobuxJkHoJzPy4M7cEW
UvZQS1bPza6vm43V2qO+KTD+pFkk6TSDZ5Fue4oOkmo0V36SArKWRUonY6Aq8tSpKd2rvqnFo59l
E5pVkJJj1oMU7OlE5b9ViSSIwkbsUbMRz6qdWAm+pEDmptSBXk4xake5DKhsWiWnJJJjeiekDr/l
Kvbo0RBl173GHE4y2S9jhimRSQCmJJdKPstKGPKMeJp4TRiHD3I2f4Jc0T8g7RFy3/Z9asHtyIbX
g6F/tQuZKgM7x6KvzUb7PdETWj8J7NwPrZHTX/b9ODG3TV4N0yGoQRsCMvT752Qa4pe+5Dvais/p
E7Q+FV6oWGRzYFqHL4Emqb+XQ9JcCbNR6CTgmPCalF31ZGsTv9API/0CPLsnxe3xlfIBuvIG4Egd
+1bPMeBrEm41XkHT6tF2StWgpkWDfavqtdkcDSuLb51h6LjWKk5+qFppoE7dG2rpRi1svk2XJQ2A
HjBxH215yHYcliEnQObEX5o2tFJ3UBPqX5xchuxJqW9PYA4USp9N4vRIPOWj8gG8UEDPuUx8bJMU
rVT3kxhNujhOBO4vGAseLQkN8FB+aJqPgZKkjw3JvbHRS9tGuh3LdGpTQHiLo65E3YvIS/k74kHk
IKoSA6TJFGEZ9wXRs3QLYckcazIYHFQ8KI9chXbXvxiZYgtItXol7gMrrcBghEbn7GwjnqqbYBBc
ovi4n9QkzeC+xmpI2dIolNyVKCLig5R1kDa7WCsTD7gwSY3ky3TwRsMeP0xDWWZuBiru+zCYRb4N
k0kuroxBIQ8TWVcL9mOP8s9YaDEAXFSIXGswKIVktWS0Xia1Qb4tZam9S22+3wbHgDIlDchyGKpx
mj5JmMXo20znMn+EFi+mG5BzNmq2heT0eGLx6nRE1Cl9MCyBuldigJd8oPlVGA/InTaqm+ipfT9B
499FctE+15lW+4csyQf2XBXTF25D+VjbUnEdmnX3rXMKoWxA4VITM/Q0pl4nFBmOkdBu7UIYjgtl
KLmPE+omky4st9aK4dgHRbaT5dL5LougKQGsSdJGH3oigeaM1VWsJdWNFTqdV6cQVLkzhtpT59D/
qIAUQW8WirO3ok4+hJyfj0kS59lBVG167fRWIjw9HrJio/SUEhIJKT2uzEDF0jCkeGIrreymutI+
6JDLdlY/ZTBs20zeO35juRhXVb/Fk8PFtQ7jqziFPi3oT185fkdbruerGzpVUidJ+j3ALYzn46CF
cqcUHwXohU00jumV3oTTsRnj/kHTI/vYS4VGZUoNH5VU8g9BUPSen9SctFmTfFSACu+HjFMmsnIN
piDdhkIZg2NCM/RKGRwqmapGbcGiPaelQCkLv3W+D3knTjLV5T1XfMkFYTHQeukncLEiPACxoWRT
adUDARSy6NjXe6cakn2SFhEwSgoNTZ5KniVM8SVpdD3Z+FlnPPiqpOymRIm9sFUHOsZ26QUi4zsq
3Bo6kGFX49QmJ7+PkUEFf/2UDUSYTtYDV6+pPoaU2XZxCHku9vvPaloBRipUeauNxrCPOlOhWY1K
fCLTAZQ0OIMx9Qi7B52bCt24iq1evROJGnybrCqNN33b1R9kKwvvSmCltltkAXGyUdtTacnFs18L
brN+GdUcFKH8e06oPKpTZGFblNDf7Q3L+YLzQvq7U3Q0Xnzels7LsCu6FC2DwTSc382s0UyvUP38
a6c449Yv5GRf2QKWo1HK2O8ZtEEju45fq8AJ7/yqaG4D3TLu1ERmW+BimaUbcDsaYTAG5iLMsM3n
LVA11BHH+sOU2CXwt8QUCT2SgCpUE2niRUcQ87eSs5XpC3pY9DlpWel2dWV6cs4gFATEVSKFFtfD
2P+iCvxlAQ4U3Aar5mhSE3xqRI47Zmp039A2GJ6lSpYB2utdv6tz6ADBRGPCgahwCAq8JoNOdYKN
qlnTjT2NFQ11e0w+KXHXPPa5ZdXuZAWkOYXJOTfWvXUHZLH41GVDtNeDqpdZRs1D5PQyiIYeUSIw
JrcpOftHM5vjYGPEn7XBiR+iNqweDfqJ107Rd2JTS7J+HxaO9LnIOxX0RRhL+YYYqEygJ3NK9QrF
sC9+pIO4HkgqvpqRpX5DMKjbDXlDgRFwyy53bHHb1Hn1pDShuAIvOJ26CEUpOkRjfNV3SeRWWbyi
GaHO5KM/U1FsDMxkhNkgpfDzM9KLkliAyXIoB/5n6a59AcgCmA9mwhVXQ1BOW4Pq+8b/AtY63tB9
v/6hCu2tMGIuEN7gw/x8iAVNSXDy6UKeeQ+7+mgdjJ31xb9PTjZC+oCQPfU4uOM2+YNF+oA0abFN
trmOeKfYaSuSfPpMV3pvQhZ0Jq2wFcvXeJap3XBW7pTt/AiJW8/UrV19Lf0g4lmPzc20BTD8onuY
dmLDS4VuS3azTW/tXeo1+LVnd+pWB4izSffxoXbrm3yV33VJrOLNzC2oUeEYqfk08bT59SxWof0W
Mk/mxt7Qz3laVUmcOXnvzc2CIdXGomxKILfzd7qOyw0YaPqfzpfqM5nsRt9MruCoJ5v+OLIBXqOn
NVGHCxStN6+7UA2wkLZs+pEHEJK4rWdEdauBH6Cr/fr+krxAansz0MyVPNsWXSu1WQK8YJtwj+59
1gLgk2qF13aBcGnKpkMFALlabhiLt5kSK6gLC/5qVZvCC3N5X4gwp5cQAESSaD22jljZ7xff62zI
xXtNge/bdc17+VzF8UKXnwp1enx/7i7u5rMxFlTmqWzx1esYI8xvBunKyVF43YXot7w/zNqrLAik
Q9FWNhwcCKRhBsWq2tlrwoiXdLTOP5A58/jOVkFZJgpK/LxJfIwOir3xsS0ZnkNuWUgGDZ6tbuLp
FE1fqxWBqx9ifsuNpsxLA+MQJN/kRUA0gyAxSJBhNh9ab9YimGQAXNAgYKEdDVJwt/Pkbb2nxFIj
jwD9PdyEr2Wxe3+KL9H5zfPnWARDSHaKJexZdHAvjpE3fUmjXeIKT3PxirsDF5fIK1/10g4/H3ER
0PC6twp9XqBGytVHbr6lzXQdwcF5/83Whpl/fvZlR4nyY93yYuCYt4VfI2SRbeS2XnmbS9zfNxO4
2OK9DeEKHgEuT4hKGLvEo9kgzJOdfUlutD0YRs/ojzAG0nGfGTdr7m2Xtsj5ZC52O8c6RQsr5bAE
L2bkwUGyVO/9iVwbYrHZ6ymeVID87EI9/tZK0X0e1KsGHGtfa7HVk0yj7jCx1avvZoiA40a5nr0S
JVeAYaAFtk0f9cP66Xrx3RQZnqKpq3OIfrtIarWG8yx4N3pGzYOs5+IxVcGEvz+Dl8Kl8nOUpWT4
vNyVLoTBw6p/TMpHXf1uTiqN0G7lU/15oFnvECV8Da97VAUWq6FRQCp0PvejHFQgF2/yYyCJtgSc
4fX9V7ogajUPheg1JakLugmlCb3VUBgq+lh8HLbNbb4jlt1CDozwusGudN99Lm+qlcPtQjb0dthF
8JCwEIKLzrAA5fNnYFCIvav02nfGCd+7f0PM8e1w87I9CyKZNoSg+hlO0l/T9FOk3jvxiu2d/uel
/3aMRQAphQlYCjkIxFuUsKIkLnWgIrOhVA6dCRRJg/pJHkztjZxsjFqgdSC1W1Mtd9QmQlADGbxC
KHEud7GOEkpVAulKw2IjT1PzBA+r+4wPauChRA0OmYKAW5XN8CmmQ+KqybiNUspTUEHaQbm1/cDZ
ixByRa5b0pVRq+ERjpjlGdQhXHqY1t2gm+Upr02k9bsk3gdwmbw8glNpQIHco+xmcr8z9HFDDaA7
SJUi31OQHlesOX6ox749QGduvYE3FmUo9U+6f0E4OGbdiGirPJn7mS2B9ILpzUnyrAQMM/QKBH7i
Np/kXZhtarJzNBiiNdmzPweQt0+xCI5x6881NczTk/rFhzgTxvr2/Z02/4X33nMRoqS2t3zwdoyQ
NtKdSl9gAzqudvtqlK8yLsTfizYIriWrjb+8P/KFhXk+w3+SAYwiq4tLZjjLkYgd4IVqz9Was4ay
8n5LJUCTUk4ip4wSArT6Prrart3rL9pBQivM+oAxySf5GvC72PebNTmUC2f3m69nL5IwSw9ETKWU
7R1u5JOyy7wo2VSfxaEKtoNLNnaqH+RD6hpHcBj/2eQu8q6hybo2VmWszMGgw9M14w9N/vDvjEFT
11ZmOe4fkecseklaIkdaC6W7mIAZl5P17IhqW1jDiqzGhSx6nsefAy1CmD6IqfBn7ngNiQ37Px/I
zJZDdZ7E1hUvmpethubLO+/nmIuzLgpiu0mGmlv81N46TXwy5PHm/fm7cJy+ea3F5q6KWqpa7Fi2
dd0QIYE51qc8fVLHb++Pc3mj/XyVxRZ3MjPpNcE4dv5tDO4KLXQd23t/jHk6/hxG/jWGsbjoIFuA
WPvAGFND6Zt6aOloXu8AIfdPNJ1XMp4L14o3K2JZdJomHFoKh53VeP4e5MTVBEWU8o6zL3YAIMC1
H99/vwtCTm9HXOxlOZOzypL7aEsUNrnLWAcwqXfhrtmZGyd0s3vzEHqIVa0Mu7IMl9o4duOIZrAY
NjyKYlP8MBkMNo80l9FN3QrOnNWoNS+H9z7l/Ehn27ogKwsrlU/ZnyBtNJWbwWhpeeV0h1f0BGFl
019noad8B+xrImv31y8db6d6Xs9nD1B1quXzgaOtisCDA3gAQYC/LMn2dohFRIHaNtTNyLRm7ZcE
8ZaOy5tqr8THC5fwt6MsYog5xGMcm/NMuuV14N922Hp5/QccWq8cN7kGdywXQI9nG8Arcwcqev1j
ru3LRYwJwyaVAeGTR2fb9Fl34Yp8cXDF7LfmznmwPGtvuOoh3Zv/YTxYxBxbTwZdTpxoqxnANGGl
QgEZ/d8L8Skey7VosLJil1WWRk7lvu94SfnkfCrptIVb7RMQ21MCHcXtvvsbA8wlvJFN9QQB8nEt
OKwE2KXcGpj/zglVVpMMQ8/yPwE92VTVfiUUrI2yiEAZNHVaMea8mmb7ynwLTyV41W4F+KptdZxl
ftHBTlaFVleOKXORSoTKyDnV8Xb63jypL5mXw3hkAc9F4uElcEOP2lF6WrOrW4l8SzVNMeRxQlMq
gu8BEynEhtQbYsBiK7M6z9o70c5cBBs9CzMEEpjV4jugLyxcxUF9arfNEa/k3dquWPuEi7CT1THN
gYapFAViB2SFE0TEPlvbD2vvtIg7TqNjitfAtLae1FN0qPaS6+/UT5qb4dy+ehavjbYIMW05pKYm
8aEETIlNdJgO0OAeomfE6DzfXbuirwS0ZUkll5HY4T4bbZFIAYQNr/ILoD23A0RggkZ9f3WsfK9l
ZSUtSwlGAhzuTJ76jeNL/s6JAYAbOtig94f6f1w4/5VBWYs+mjQpVoVW7Vzx4KS3lb3TuspX66sT
7OvIm6+c0d5/ymCgJscR4HHwADkADsdNf7X6Sdfee/7kZycwGDCnqwFwz+7QxRX9cQgo2rbYO250
lFs3NzfGd4gC6mGtQbQ28CLWdFHlFIXMbjT8m9KwNlb3WTUU7/2pvqAc+eZcthYZjh5XNto+bMM4
AjnvoacFUtX5CjPc2M2uwAlSGFtIcEbm6cE2uc+x0Fozc1bnV3kn8FjzVJzNsW6i3wCoiSznAYEl
Csc65u3QqdKN+RJ53dUIauKEqTNMzJ187exnZL8buMk23a8lXJeqbec3EWsRl9qE8i745vloCQnn
REGYWl4/7FIuzBSZhz1kVDe8SaWVQ20lyFuLSBW3Thj0KJ1th+FJ7mjV433z/sdeG2ERnaQMKxdt
ToAqMWUfo7Zsd71mFX+5G8CKchAi1RXFsJ0fN9izjzkip2cmFus2CDGGoIdZVQ8gu1ZixMV3ORtl
sWTMlExutHiXPLEhOAKEjda2xvwn/rQqz4ZYrITANgFa5WyN5GN0O2ytHYhD/97x0Lt5SW+722wn
/Z799v4nWhtzsQgwbU+RIeO4itv+qITo7VT+vkDC5z8bZrESAm0sWlNikU/h+KTo/afcSLzMKFdu
iheT0bMZXGS+eR6khTPf6vV9fWz2yV7bw/tet31YWQw/Lh9nSy4tVSHUedaiuSTSomCyjXcZDQ0z
v+u3KAEepOdg5UtdvAVrGE3IFt4WpvUDDHI2qC63sHxRGaWUoJ60AmGUCbacW3YwzwwVaHYsBe0V
z2XdOwBXr/W6x+hGoBNjS7YP0qmsH9pIoc1vl9ZKKjcvzeXSPX+2xaGldLJmQXsloKLDNELajvMd
Mimw/p2VlXRp6jVLV3TNwbtZXroOF8GoGq3DJungCVfFIyTf7V9fq9yzQV85uk6zZbElGpWK09DT
0qmMKzk62HPpF4mW9we5OGHgdhSD8oxiq4twMuZ5OaHXwGRF0qnFchFieHptVtmdkk1rPsoX5+xs
sGVgmexqMjMG8xvkF9EKs6Tv77/OPCd/+v44AxoKkDKZqP72QC3GsC8Ui++f9ZDOnZSOKLn9sC+6
0bwZQuOrimPlSry8PIU/x5zf+mw/lFVObXKuClmjCbERZKdqwC0xn+Q637//epeipHb2eouvVaGk
LVHIoyFhTVu1+AJkn+LaX+8lwmvBvYP/mgZehIssFHE3PdATJrHQn4MGzvN4qI1ZnnDN//XiesD0
zzEs2wKksHidOMjR47UpEOQi6AD8NQZU/9y4++uTpstY0iuWCQpi6RYNfUyTZRzbtqKPD3pgn9RI
fNfzNcDKpZc5H2axDIpyUAYw3aQxvrKlof3BmeTy39it52MsJiwqMT79YUUsIbxfKF9C52ukNuBH
Vqrtl9YZMD7ZRFfakBnx7ZI282hsLXw8t6Ze7KtsurW75K7rEAB6/9NcrOHqtNgIyxT3reVNDhkO
Ha1CBqoxEbNf+hvomv4PkN647QA+Du5akfoCVpEd9HPI5X2unGJTxMjEUjbuPWNXP0FbkDbtvriR
gOdJe7iIp8Dt9nC8PJy3P6zd/y/lBufjL+ZWBLU5Nibjy1zLtStxyI7tEbjrCvrn8nL818xai5PQ
LwwRV/OqHyMFymzzES2sD//Z17MW0TbGvCN3Jl7FIPtQaYlqv83JBxo9O0pCJ32lja1eiu7nU7fc
YjDs/E5nPLHFaviY/z7IcOe31T7cJQ/hExZsW4i0HhoQt2K+JLnDfXsff27aDWyAz5De33//tcdZ
7EaIKJoCD4ScVXg55NnkCVr8VphoXoiVGHbxunr+6oujM7cVoXV/rNr6iHCG9pvkZR7cMjRq5o7H
FsXx+kO6Fy7lx2C1hnw5IPxcTfNUnJ1xNheNEvgzZ1zRoUoZo6UCZr1fyakuNvnO33KRnud+ZifF
nCAod81H3UVy78nylP2E8QtVjj089pUD9WIyez7iIlMPolANYoVv2Lv2fsbfIpuXih8oVM1FPFrQ
R0L8YW3prOzOZd+7r3MnqmR2pzEKxMwKlz7gSmfxEo7lPNAtu96ZSBsDdd751VBJ3jZu/jRcQWff
Q+hKNmvOq2tvtIg3sogwkZgjOWDwnZVnc+7/9P5+u7gI8bZD2V6TSVAW4cYBwNeGBZMG3wzm0Og5
/VcBw/H9US4vwrNhFlEGzZYZ98CbWE/DVtn21aY7aHt/AyH6Wt/Vbr4fVuDi87JeZq362YiLQCIZ
8LRRhAHrWqInTFOzu8JIAIj65PfJQ5Yr7bGtEhU9fREaa0aeFxEK56MvQgv8UCnFgId1gnjNp/Ko
g0H3IaLvKyxq1GeNaI56teJa/wt0xLwq3nvzRVzxi1BvZIwRtigjzkXq+fgIUxxD5W3s0cvw3v+2
Fxfp2UQv4kuZW2avVfMKCu7LSUf8xlkZ4dJl4HwyF/EEAS1rKOsoBjxWI8rHSh1vkBORrtVWBMcy
6rCYff+d5sXxpylkoztYSkL5XibRGWLYEssi2rbViLiahVCVvrGJoe8PczlvOhtnsUwyXQ2SPvhn
OKGqsYFmqBusFPta56T1uOO7FEqf1W3tZuhvbuzPq1Coi7N79gyL5dJloi3NoQFKXaAUpaIvmhqf
HdF/Lvyp+XfmlZu3rAFrwbNr8SUD0ctphgXG1tKtz9ao3cgYywYRujjvT+zlePNzoGVCirNspAwV
E6vurXSnesrB8ZSH8SvMPqyL8lN+s9bev7hkzkZcpKAjHKpK+AOvhgT02EOwxnsl2FQie3z/3dYG
Ut+mDaDPTdufE7Yse53UepuVRy1cCZ6r87c4FipVGwLkGKjp3RUfmxfrEHn+tnPRHJS/Kl7sOdu1
FP5iGDmbv8UJYVfhP69HWnFXoC+VQc18f+LWRpgn9izfih15SpwfmW7d3qtR7KKS/fv7Q6x9m8V+
NsfMmsBYxFvVxFDnVtG7jQkL9j8bZLFhRVErkzOyAJLxIUHcSkZ/uV3bqRejwtnnWET1tjfr3Mqp
TqR15mwC3FBQSjY+S2ieQID5I636r6/D/wlei/s/Imvzj//m31/xkqmjIBSLf/7jrnzNn3CseBU3
L+V/z7/6r//rP97+k9/851/evoiXN/9AATIS40P7Wo+Pr02bih9j8gzz//N/+8O/vf74K89j+fr3
X16+ZVG+jRpRR1/FL//80fHb338BmDc7Y//X+Qj//PHtS8Zv3ryI4m/7usB55G/fir89temFX399
acTff5EM+de5su04VIc0buwzHKl//eNH9q8KBWHDAS+rccV2WNZ5UYuQX1Os+We67nBOKbNvOOux
KdofP1P1X0GGzUUgVaaDQtHhl/951Dcf5OcH+lveZvdFlIvm779oxmJp6xStHBOkvY3+l21jz/p2
9/gaVWhfU1ClldsofS7hagYnvcsj/UEgDIegILoFRvCb2li1eCpLMzROKTrtbbLR7dJsTmOAr8wJ
PfEh/V2XyjDKN0mAeIpnJ1oj3ctl24RfRrUx9BfV6FTjc9tZNo1RA1W1fidRBKQqk8aBUO71ZMSY
iKQuq4bPhaVHUK8LX0HGOjIw4UvGBK1zO5wUyQUD3Wee1qtWcd8im9Xvx6BRMk828Krfh5oy+2R3
lllcD1pUO1dJavbOs81DqtdaEofK1p9ytb6THXjq6PLadqn8ljR1X8P1kUHtX2Wo8Fi/K7MwxbaP
RGRuU7MsUy/ONDs42TVmtrum0gPrg2SEzeeg0nR1g2mO/qH34fjv7LRHwaofe6e4LnO0t5wyNtL7
qE664d4CZlq4QRNUwwGdB8BpQ4b4YBIn6HpsMHzS0bPWarNGWU4INDk7yNbOts6o5npKnAX6IUKt
Iv1Y2FHhXA0FKvm7xFHV6KOpjFN2nJJQOJ6cRn5wHyOEgMpyYSc8VqPDVL5DHwlxA9uKmt6zR6eu
9lwlmtjDj3UUD3qedvoJp6iJ4WFGtbNmWGQeMjtNpzuNNn98nJScrlOPuqd8qkzE5DZBAvl/h5MS
Tlh61vPZArlqHbfvqry+LrIICeNksmrn1Nu25uro+MBmquCD/6G0MBlF/qAnIXKGSFjMShZWNSJc
kU21/VRERW0+9AGqIt3WZKthohUqbbodJdwE9nLuhGKbmSG9996cbPlxTAmnty2HXXpUi6Z6GotC
oDvWIq3/QZOEyFFXRerL1fWame+rHrGoYiACY4bUNM6XsRvQ0ZVNSadqYuW40+mqKXU79O1ia2sY
stUdK6MH09dEqIDeBRaOeafMzhzhKm0Yx+4EIrZ+DodC6k+5r4VobFRVpnoF/ik3QaoHH1ortgs3
z/MsQ8AqQF1EFk10h88vSuiSLtSvqJ9klqvbXfk9Fj7SRELO8GBqnMGglKNUFmpRUjxVGzkrhbU3
e7sbkd/KUDtlxvTpRg0imxtgNKQjcuwaBl6Fn2qvcT6xPqJY6vXbrs995BgiC//QAI1L+5giaoLz
ZelIqmdqGe5UlV3ARiulcXqtUHMsnsrJsfsr0SLvgepY7mNQYTF9bpVmRYpl0RBJO1TpukcR9H1/
bM2aO1puOVLgOr7QavRHowFBzshMU2xFFIEeWR3LGHlNvYmg99j22X0vVQKJFzlKCg95S+dLnQ8+
C1cTeVd+DCIfn7qyNNC8k6TR02UM7rpmXq82/mrgahLEWFC7VXsZ1risIcKGDp/AvoTbTYDBJQQN
BMiKqOrQhg0wmygGS/ebjyJIrKbxRJTHr/2AGwlkqyGERyNlxmzDRFnU1TGuQ8i3mGr5MYL+72B0
IeeBG8uIDW0w6iuIUgYPgIRn11t7TH/0wNPUuDLuuxxAhTcGbdLQfTEqUFQ5MjLX5ZSP+AJmoVNv
czUddp0isJixg2jqaCGWesFC9ZlIpFd6VCVR8UB+0tE7vCEUQe+uR1RKfcyNyvme1dDEDg42fv6+
kgIVuw0sa5oPY1Yl6Qnhjpb+lSR6fz/WcsYtMuIYwJYoMT8Mfumke9UsZpKskio0s41eag6qpvq2
l9QhLlIIYiMPitApDjiEwX4T1YDo9xpKpCiVK0lcb1pZxhPQ7GX/uSPxQA40m547kyLS3iiSvDgE
pZr4T0YovmnmWN60OIbgMBQaaIqhtxXo6KwUOIiNYmjRGUSahujfplbmCYTLtM2spKwdpjrNpStT
z+Ngw918qjACIE64jiQGdaP4cv9Ba3I8ra1yQNyzoieLGn3sBMMOUYamu5mckBXedI2tXJW91Lcf
fTTcqmOuVZV+JaOTO806qXV9NWll3z3OhQXzIZz8KAR/UVvpIdKmMX8u6MwEeEBJ4QizTCBnSzTX
ueD1otfYzVMefwiRpBUfqlopYv6mZGSuHSltfxs27Rif0C7wtSt1MIbpWght+E0ZrDLYNgJmxM6y
xvY5r3W08BM7GdRTYtmT6g5cX/1DXpojtj6UfFDpl3JvNMpTP/RkkXhEsrCyJGvFdkiLEe0Zv80V
10wMzAgw4AWdiDGLFd5gLIJ2Sl+XBbepzmmtne7L8jcqtxpeYu3Y6/eK7yfOg5IpKtDQAb/h/Y9M
6i8ljDfRV5Kr4rt4mx2+zTL/P0wrTRmM//8qrXybT/74vZ/5pIrh68xQVjWFNurPfNJUfsUzm1QT
aolimvzvZz5p/YohmWrPEATD1lSDq+X/pJOK/ausK8achjqaiSKF+lfSSf1Hg/CswkJ52MarUeE/
OA3DBFtc9zK77as6KmxXScvM38vZGH4X+ZDXN1mXme3NYDrg9Lrcb9O93UONO0qRZbYPkSzlqqsU
ORq3teTjf1pTBYquknGI9X1md8LZGEZbt8+KYw8t0niO9hu25wMgfxLCEq8XZWieURkZpVur8KXv
SHFz3Swi5LdUTdfukro30HNSSDhRcVRqfMVDqKAYpvp5vk/wgrDv7EmPMRdozUKBmxwa7SbEFC4H
WognACrjHcf1rh+mVr+b/K5EoV/oVaRdJbbWpx7y/dASsyRWb9MBGvt9g4SJudNLs0IglFOh3Mih
jQSMbJex7UGA5cSbHQrq21TvKowbo7JFZtHJB+Dmsk/HghQwCFxJRjFwS6UrR7soKJpyG1XCnA5p
ImnICVZ0UFF3lgN/W1WJVnlaNIke0XxsVhV3lJvIvAVjUyJ/M9sGJyeNmgYZp+OTWiRpXc4ebXpg
foS+EyT7INcRvcyHWVJ/9NsRaIxRp8bHdoycxyySrPhYYx5GNFCoMN3JWS4rrhzOXhhF0w/FDvHV
Rpw0J+gbt5R7/ZushmoI73pAirtWLXM74kADeFBSUkGBGistsgbEhp1K7NRwrsnlsR+i4xRPCLNW
fdKbd72NCrvdKURSWXUe8lxTHkyn9qdjPektGmVRi7gXmqeauQm45igvWdbKw13Z9pJNubbtsm1W
6+bgyYAI1QNmabaxbW2uwZC1c3Te0LtO0pvRT6byVYdQifI43UewjVbSlIcCEaNul6iT2aC2Zpvf
iwArrA3yXBasALJg1HrrIMB8Ji6V4oSufEk1fELzNNn5DoWd2a2h0byyAF3yKmXTqJ+Q3BPY1SEU
VsooiOd2mBc7VlQChX3XYT7jW7NM4STcHHNAFGG5DLWfsdMj8UUhiD/rFlY1q5ODGxo/CjtUtVvV
jzCxi2gxADtPosk89d0gOZssRrX0UWv9Nti1aWCIrR3jmnvABwBHPcz0kLJVir7PHsWQpqQw3Gda
/drB2gF5M0WkDi5eZlYOyGflg37fVKD4XLtBfh/LlFJ00gYxRGxWSyyVSi9PEgxhVBPY8XMioQWM
Y2tmD9HJ1ksl/SKrQTH9X+rObaltZAvDr8ILWKVunW+majAGTEJCSNiTmRuXAUeWrYMtSz7obabm
Onf7DXix/ekASCKTTUap2tp9kaqAaEmt1avX8f/P50tzub9ygBqajF0QvklcLV1oVAaDdCPfxcIK
srE9oeH9PZK1UaGScCdiFGeqq9/MVRU6ucMxXdarVAXn2wsNmDQ3tEK/J8wLCDKES/vkj+0ujrbn
0STBFVm61JscLz306IjGbP9art1Bdrrc5Sef1MzBrW9SvQ+cuh4bJ7GEOllbORbWIWhP8QgYMSjj
9mGqgj/jAe5zumY9wTYlJUGJVhCHvwVZssrOLHC448s43YIwMrEH6eocgOSMpjt9siVzkWgOeL1r
AI2Gu3Qv7d9UW0APkk0mOczfFu7EEQSTNjRjCQiLZpj7RYbl60Nt52W+9/mQScBxd1tTTz6kjiM/
wzbjHYaJvsH0XgNfCYhOEsK7GWnpUlA87ywhegCV3R1OElsL33lyDSGRl2lOcpIA9xlicDlhYlzo
a1eV54Yw7jc6UHbnK7Hz9bErbF9+kEJbG+P5XrfSkcz21mEo2IXGLRda2vnCl2kOzbn2YYFM4s0t
dh+4/BmUr5/UMNh9OAh7Hr01gVYyx9BdQSaeGtEcnp40XgJ6Hm4j/8oKMWFGPlpseQqOuyY+7jN4
4OAFMMH9X6cinAcnQoBjulgsojexL1IoXlJtC/kcaHHGseuHmfd2u7WCL7uBZVzvHdCJT2I327kj
Ry7dL4M4wxWG9kS/NE1bFXD2zSeCKmLb/2O7zuLZfO+tf5fcezOCyHWvjkwVPoqzpRmoN4et9Pw3
XkYB5vlKSgrMTPhVJh+JDYYqNHsOhALLGFRPH+YwyK4+ZKnhL+bDARC0/vZCI3YymZwuAzwfYHUH
W7lBg0CjLIABjTKIqOg8XIhxOogTCS1EmDgXOtzG5gcX1DLVhQZbLNzTgOOA8ov1Er2NhZBOzhap
Fn/eBSZYXfpeQt5M/wlekusM/oXDtAJWGR6FzHoDnF8anG2MAHWw0CQu9gBr2Bnay9BffIr1gDYk
+DsyjitT9WLjs9DDlXM8h+UvwRbfu/Jc7iDDXoGX9j7yV4Cgrgp3LyxcP33nuYd3m8Il3NEnvXmz
XLt0RUcLsH1xb+nuvcC2X8nf03UU3ESGubZGc83V0c/LhQVwqLaIgbzcQOhwPAea1nuzcB3XHbsQ
TL/dF86rSfXYZDwIfIAtTW9pZpeidHbpaEIXLLKUDi1AaXfDiWq7znji60kGCffK9k7DSAcRfGfv
zS9gHqY3jm56EAlYpjpGx0QkDws/PHBtnHLCCu7NLpnML2HGw2nfIInvQxiG5OWh8OuDSWT7w01O
RUr5uw9Sr6bqF7FGzpiEaPoeoFjOOL2IE/gTZ2lBR53HD2zNjTdX+2gBW+BkMViKu7CIOmyLCARI
20QjgOGlZUEWUQpqGfzkZl9EL8AstK+NvSrCsRkEMGUadDnJsz2afD62eZ3kJEq9LTA1XrTYnBhF
nCQytTVBE6J0SJJu+Hv1yt77G+ciK6IsoLzDVWjBEWtfFgivbiYQnkUemQHSFk0ep0Q3VgsVQLot
KEYnW5kRJNpF8pAdw43Bv9Z+u5ux3xA9+gTc+wS478P1/5tvUItOv4g5l2HvKiJdRFs/Rf/sosdo
bh7afjnR64LYeay57W0UcxUh9O/N4U+JtKf3xLlVhYAIqdLaIDbsR6FbXTAwBL4DIWNVGmoxyI3h
4NSW6eXzvwzf/7NrvvcOZZy/COaDT4YH0vC6fnQdBoZikxPAgBPVUpAeqC+DZihSkPdULet/uwx3
URomeYYEUymsO5EaDt9r1qA1wbMsDISqaMXIgbHqL29oCnkIBlqyGOWt+iQDhlQR3Ne8fyspVHt/
EjJob1xbyl+LgajXl0HTFdu0gPoxKhnAMe/XVnAoeCCg3XUhbIXCYCIJTrXl83LX+kKYmuKoXGE7
lTz0TieYOtUJ3aTBUUjowSylVx9bbWkE01IovLI1U+qltJTL3qNNAYuv1lkWUArSVi2aOmi7KEZT
FnRboR5EA2bUedo0/doUUP50FgZNIRiXB94AdC1GS0OaHKRCN4FEqnRHDzWk6GwtDIRCdw8RRLU8
DnC+XwiD7lgmKeZce+SjbxoyN5q6GgtSweCQJO4fd0TLZEIYTMMi1Q7+XDF6px6pSCjPrrLI48kK
/QHLcSAkChK7UNX4yPXTQbMVQxVURNQ0Rr80AsiferlBO7y/VAyC84h4+Y1f7gUdxUjDCLJS7ISq
4KRP5wN7obMYGApmMVC71uM6tDSjzm6h70y3jWoZeqcSUGga5bxd7QVNsSAow334G6Mp3xb5ISny
zEzP9gPkaO1yqB/2oMgx2SSDngWhdTZgPdMCbmpc1OP90FktCOxGYeNTi8osbC2Dju2s5cm9Ry+j
d04Eh1ZnV8pRTJPOQmyBSju2jkjcaRrphKkSWShGecc+KUfSpOW53eGMwHjGYjSwFFpSoFkKP85d
zd69uKPR6JjXXHdzn6SBrYjz5KjPer9uJegOfgWFbOCzlxLQu3NBqPpPsBKIqeRdo2p+MuSjtRH0
4veSNoXSKu3RDpAW/e+dxQArkXIBrKNqo7eMRdShcAiqEHorR+/UIWnkvPWj427QFEPT6JnIlyIf
LX2gm4opIZwCL6UcvVML0qFXvPMyWArKkH4V0BXK0XQdCCYYNAtRnl250f2TBtR2Z1NJqgqaT0c1
lsLQlgZDV6g7zjF4nqWlZxYjbk3n0JKWZx8csMxbOpGUA/XyYKprlU/RP4NZxa7puhmEwVfWKaIy
qeKqH42Gqag5vvtTLqJ3yoBgmN358wt0Hqj5gMVURiKfub4MuYVAJVuBwVUoi94tA0QinVUiUmBR
l5cbG63XJ75MCAUknR9PvL3CinjKZQ7nnn9fZDG92abWffNfL3jMYb6coMrb5ck5FqhxXd6YU85c
JvDy///SSMkUqcXaLx9TjcVtqj+v3u/lnRv3enypxx+ee7N4Gt/ND8UvDtVTlg0/v97Fs3o2rUgg
PD/Fi16iJ3Pgu5P6Uzeaburzls5V54mDaRaFrZmLMHfXmY+nc29af+AyVNh12tPZPWvvH32rGavc
RV3vMNqsHr7GHm1bH6dhEtVfoTLku94BdLWHP5sfs1SDXSe+nMbTcP7wV+Ohqxhl97lf08j29z1z
r5LzWrdcfd1leUp2fYWrafzwZ2NeIkicvj9h3unD19uWtBd55M5Tz+JwGtymd81PWobZuk5Oo8nR
/ezoYhrOvLh5g9Jj+xk3OEMkuQm9j+/oV2yoRvzCvN7i596l3WFZ2pdd75GrgunRkCKb2AubH7p0
ZzrfgF17dDVN/eZ3KF3GzpPPYtdbNdYemziPSnWd+VN0x8p4YUObVenirnP/GkxXzf1aFSp1nfiS
T7g5OuMc8ZrPTRoDM6zr9FfeNH34+jhPYbuU+ZGuE19HPHHQkL4qC9l95vD+4d9h88B+qgHpOjt6
dxo2v+RTbLDr3MNZW6k/ZWG+P/W3LL+narSX9uBjJdq3/qxp6+ZX3Pk81i//AQAA//8=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solidFill>
        <a:schemeClr val="accent1">
          <a:alpha val="96000"/>
        </a:schemeClr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92657E-8015-4F12-AEE7-CBD4C1966B23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74C92C-DC41-45F8-A3EA-D05713FCC7CD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01C345D-5005-4AF7-B5DE-C84D5254E707}">
  <sheetPr/>
  <sheetViews>
    <sheetView zoomScale="116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2900B07-343B-47D3-86E6-9F409BABD844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6BF7A8-70CE-410E-87D0-F434C286A9E7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E39BC6-102F-4764-A532-408BDB1D0B3B}">
  <sheetPr/>
  <sheetViews>
    <sheetView zoomScale="116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5DA1160-94B2-46D5-89BC-E5FFEBF58647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CF0B770-97D0-47F8-8BA9-C639501D6526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DC7E9E-0B60-4AAF-9238-C424B94D8B33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63A057-BE69-46ED-9276-A54C8E30B5A5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37C9E59-827A-426D-B9AA-A043918A382F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microsoft.com/office/2014/relationships/chartEx" Target="../charts/chartEx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microsoft.com/office/2014/relationships/chartEx" Target="../charts/chartEx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5AED90-F2D2-428B-93BF-988BA1B2B2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C2A00C-182D-7A59-5B68-D134DE623C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490C7D-085A-F67A-D223-C11803EB1F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8469C07-2DA3-A216-51CE-00F83AD7F47D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C6C807FF-8E47-F440-F8AF-A519083E7441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7115" cy="6008077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39957" cy="601060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414CD7-6421-0909-2AC3-B8F45ECD64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179CE7-7394-466C-A88F-DBA53B3972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092337-0DDF-468A-9CE1-CC9B4490A3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9957" cy="6010603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6F86963-F67B-4380-8094-0B435B20A9C3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DBE4C977-280C-454B-B564-C5E35395307F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39957" cy="6010603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9F1986C-0B50-42E2-9D4A-63364C635538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D67316F8-EBD3-CB51-050D-0DB0C12D13E3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7115" cy="6008077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BBECA7-D342-49B8-AD6D-BF50A8046E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5FAA2C-5085-80AE-4BC5-52846DE013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Azul Quente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983B-7C4A-40B0-B270-903191A7D2B1}">
  <dimension ref="A1:O35"/>
  <sheetViews>
    <sheetView showGridLines="0" tabSelected="1" topLeftCell="A13" zoomScaleNormal="100" workbookViewId="0">
      <selection activeCell="T19" sqref="T19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169" t="s">
        <v>1</v>
      </c>
    </row>
    <row r="2" spans="1:15" ht="9.9499999999999993" customHeight="1" thickBot="1" x14ac:dyDescent="0.3"/>
    <row r="3" spans="1:15" ht="24" customHeight="1" thickBot="1" x14ac:dyDescent="0.3">
      <c r="A3" s="50" t="s">
        <v>2</v>
      </c>
      <c r="B3" s="5"/>
      <c r="C3" s="185" t="s">
        <v>3</v>
      </c>
      <c r="D3" s="186"/>
      <c r="E3" s="186"/>
      <c r="F3" s="186"/>
      <c r="G3" s="186"/>
      <c r="H3" s="18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1" t="s">
        <v>4</v>
      </c>
      <c r="B5" s="5"/>
      <c r="C5" s="188" t="s">
        <v>5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5" ht="24" customHeight="1" x14ac:dyDescent="0.25">
      <c r="A6" s="192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5" ht="24" customHeight="1" x14ac:dyDescent="0.25">
      <c r="A7" s="192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5" ht="24" customHeight="1" thickBot="1" x14ac:dyDescent="0.3">
      <c r="A8" s="193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44713</v>
      </c>
      <c r="C10" s="173">
        <v>192828</v>
      </c>
      <c r="D10" s="174">
        <v>175638</v>
      </c>
      <c r="E10" s="174">
        <v>162716</v>
      </c>
      <c r="F10" s="174">
        <v>1458</v>
      </c>
      <c r="G10" s="174">
        <v>10224</v>
      </c>
      <c r="H10" s="174">
        <v>1240</v>
      </c>
      <c r="I10" s="174">
        <v>17190</v>
      </c>
      <c r="J10" s="174">
        <v>14313</v>
      </c>
      <c r="K10" s="174">
        <v>2433</v>
      </c>
      <c r="L10" s="174">
        <v>9</v>
      </c>
      <c r="M10" s="175">
        <v>435</v>
      </c>
      <c r="O10" s="2"/>
    </row>
    <row r="11" spans="1:15" ht="21" customHeight="1" x14ac:dyDescent="0.25">
      <c r="A11" s="60">
        <v>44743</v>
      </c>
      <c r="C11" s="176">
        <v>181807</v>
      </c>
      <c r="D11" s="62">
        <v>165683</v>
      </c>
      <c r="E11" s="62">
        <v>151899</v>
      </c>
      <c r="F11" s="62">
        <v>1437</v>
      </c>
      <c r="G11" s="62">
        <v>10931</v>
      </c>
      <c r="H11" s="62">
        <v>1416</v>
      </c>
      <c r="I11" s="62">
        <v>16124</v>
      </c>
      <c r="J11" s="62">
        <v>13296</v>
      </c>
      <c r="K11" s="62">
        <v>2391</v>
      </c>
      <c r="L11" s="62">
        <v>12</v>
      </c>
      <c r="M11" s="177">
        <v>425</v>
      </c>
      <c r="O11" s="2"/>
    </row>
    <row r="12" spans="1:15" ht="21" customHeight="1" x14ac:dyDescent="0.25">
      <c r="A12" s="60">
        <v>44774</v>
      </c>
      <c r="C12" s="176">
        <v>245734</v>
      </c>
      <c r="D12" s="62">
        <v>225921</v>
      </c>
      <c r="E12" s="62">
        <v>206308</v>
      </c>
      <c r="F12" s="62">
        <v>2379</v>
      </c>
      <c r="G12" s="62">
        <v>15448</v>
      </c>
      <c r="H12" s="62">
        <v>1786</v>
      </c>
      <c r="I12" s="62">
        <v>19813</v>
      </c>
      <c r="J12" s="62">
        <v>16370</v>
      </c>
      <c r="K12" s="62">
        <v>2841</v>
      </c>
      <c r="L12" s="62">
        <v>6</v>
      </c>
      <c r="M12" s="177">
        <v>596</v>
      </c>
      <c r="O12" s="2"/>
    </row>
    <row r="13" spans="1:15" ht="21" customHeight="1" x14ac:dyDescent="0.25">
      <c r="A13" s="60">
        <v>44805</v>
      </c>
      <c r="C13" s="176">
        <v>217807</v>
      </c>
      <c r="D13" s="62">
        <v>199925</v>
      </c>
      <c r="E13" s="62">
        <v>183904</v>
      </c>
      <c r="F13" s="62">
        <v>1826</v>
      </c>
      <c r="G13" s="62">
        <v>12678</v>
      </c>
      <c r="H13" s="62">
        <v>1517</v>
      </c>
      <c r="I13" s="62">
        <v>17882</v>
      </c>
      <c r="J13" s="62">
        <v>14478</v>
      </c>
      <c r="K13" s="62">
        <v>2877</v>
      </c>
      <c r="L13" s="62">
        <v>11</v>
      </c>
      <c r="M13" s="177">
        <v>516</v>
      </c>
      <c r="O13" s="2"/>
    </row>
    <row r="14" spans="1:15" ht="21" customHeight="1" x14ac:dyDescent="0.25">
      <c r="A14" s="60">
        <v>44835</v>
      </c>
      <c r="C14" s="176">
        <v>225747</v>
      </c>
      <c r="D14" s="62">
        <v>208937</v>
      </c>
      <c r="E14" s="62">
        <v>196448</v>
      </c>
      <c r="F14" s="62">
        <v>1503</v>
      </c>
      <c r="G14" s="62">
        <v>9726</v>
      </c>
      <c r="H14" s="62">
        <v>1260</v>
      </c>
      <c r="I14" s="62">
        <v>16810</v>
      </c>
      <c r="J14" s="62">
        <v>13866</v>
      </c>
      <c r="K14" s="62">
        <v>2533</v>
      </c>
      <c r="L14" s="62">
        <v>7</v>
      </c>
      <c r="M14" s="177">
        <v>404</v>
      </c>
      <c r="O14" s="2"/>
    </row>
    <row r="15" spans="1:15" ht="21" customHeight="1" x14ac:dyDescent="0.25">
      <c r="A15" s="60">
        <v>44866</v>
      </c>
      <c r="C15" s="176">
        <v>193605</v>
      </c>
      <c r="D15" s="62">
        <v>178134</v>
      </c>
      <c r="E15" s="62">
        <v>165020</v>
      </c>
      <c r="F15" s="62">
        <v>1647</v>
      </c>
      <c r="G15" s="62">
        <v>10226</v>
      </c>
      <c r="H15" s="62">
        <v>1241</v>
      </c>
      <c r="I15" s="62">
        <v>15471</v>
      </c>
      <c r="J15" s="62">
        <v>13002</v>
      </c>
      <c r="K15" s="62">
        <v>2129</v>
      </c>
      <c r="L15" s="62">
        <v>5</v>
      </c>
      <c r="M15" s="177">
        <v>335</v>
      </c>
      <c r="O15" s="2"/>
    </row>
    <row r="16" spans="1:15" ht="21" customHeight="1" x14ac:dyDescent="0.25">
      <c r="A16" s="60">
        <v>44896</v>
      </c>
      <c r="C16" s="176">
        <v>180857</v>
      </c>
      <c r="D16" s="62">
        <v>167174</v>
      </c>
      <c r="E16" s="62">
        <v>153041</v>
      </c>
      <c r="F16" s="62">
        <v>1623</v>
      </c>
      <c r="G16" s="62">
        <v>11299</v>
      </c>
      <c r="H16" s="62">
        <v>1211</v>
      </c>
      <c r="I16" s="62">
        <v>13683</v>
      </c>
      <c r="J16" s="62">
        <v>10896</v>
      </c>
      <c r="K16" s="62">
        <v>2382</v>
      </c>
      <c r="L16" s="62">
        <v>10</v>
      </c>
      <c r="M16" s="177">
        <v>395</v>
      </c>
      <c r="O16" s="2"/>
    </row>
    <row r="17" spans="1:15" ht="21" customHeight="1" x14ac:dyDescent="0.25">
      <c r="A17" s="60">
        <v>44927</v>
      </c>
      <c r="C17" s="176">
        <v>189816</v>
      </c>
      <c r="D17" s="62">
        <v>175170</v>
      </c>
      <c r="E17" s="62">
        <v>161532</v>
      </c>
      <c r="F17" s="62">
        <v>1462</v>
      </c>
      <c r="G17" s="62">
        <v>11230</v>
      </c>
      <c r="H17" s="62">
        <v>946</v>
      </c>
      <c r="I17" s="62">
        <v>14646</v>
      </c>
      <c r="J17" s="62">
        <v>12214</v>
      </c>
      <c r="K17" s="62">
        <v>2044</v>
      </c>
      <c r="L17" s="62">
        <v>4</v>
      </c>
      <c r="M17" s="177">
        <v>384</v>
      </c>
      <c r="O17" s="2"/>
    </row>
    <row r="18" spans="1:15" ht="21" customHeight="1" x14ac:dyDescent="0.25">
      <c r="A18" s="60">
        <v>44958</v>
      </c>
      <c r="C18" s="176">
        <v>178920</v>
      </c>
      <c r="D18" s="62">
        <v>165314</v>
      </c>
      <c r="E18" s="62">
        <v>150700</v>
      </c>
      <c r="F18" s="62">
        <v>1491</v>
      </c>
      <c r="G18" s="62">
        <v>12085</v>
      </c>
      <c r="H18" s="62">
        <v>1038</v>
      </c>
      <c r="I18" s="62">
        <v>13606</v>
      </c>
      <c r="J18" s="62">
        <v>10995</v>
      </c>
      <c r="K18" s="62">
        <v>2189</v>
      </c>
      <c r="L18" s="62">
        <v>8</v>
      </c>
      <c r="M18" s="177">
        <v>414</v>
      </c>
      <c r="O18" s="2"/>
    </row>
    <row r="19" spans="1:15" ht="21" customHeight="1" x14ac:dyDescent="0.25">
      <c r="A19" s="60">
        <v>44986</v>
      </c>
      <c r="C19" s="176">
        <v>245509</v>
      </c>
      <c r="D19" s="62">
        <v>225829</v>
      </c>
      <c r="E19" s="62">
        <v>206613</v>
      </c>
      <c r="F19" s="62">
        <v>2333</v>
      </c>
      <c r="G19" s="62">
        <v>15557</v>
      </c>
      <c r="H19" s="62">
        <v>1326</v>
      </c>
      <c r="I19" s="62">
        <v>19680</v>
      </c>
      <c r="J19" s="62">
        <v>16046</v>
      </c>
      <c r="K19" s="62">
        <v>3005</v>
      </c>
      <c r="L19" s="62">
        <v>12</v>
      </c>
      <c r="M19" s="177">
        <v>617</v>
      </c>
      <c r="O19" s="2"/>
    </row>
    <row r="20" spans="1:15" ht="21" customHeight="1" x14ac:dyDescent="0.25">
      <c r="A20" s="60">
        <v>45017</v>
      </c>
      <c r="C20" s="176">
        <v>187443</v>
      </c>
      <c r="D20" s="62">
        <v>171928</v>
      </c>
      <c r="E20" s="62">
        <v>156559</v>
      </c>
      <c r="F20" s="62">
        <v>1791</v>
      </c>
      <c r="G20" s="62">
        <v>12507</v>
      </c>
      <c r="H20" s="62">
        <v>1071</v>
      </c>
      <c r="I20" s="62">
        <v>15515</v>
      </c>
      <c r="J20" s="62">
        <v>12179</v>
      </c>
      <c r="K20" s="62">
        <v>2838</v>
      </c>
      <c r="L20" s="62">
        <v>15</v>
      </c>
      <c r="M20" s="177">
        <v>483</v>
      </c>
      <c r="O20" s="2"/>
    </row>
    <row r="21" spans="1:15" ht="21" customHeight="1" x14ac:dyDescent="0.25">
      <c r="A21" s="60">
        <v>45047</v>
      </c>
      <c r="C21" s="176">
        <v>220405</v>
      </c>
      <c r="D21" s="62">
        <v>201897</v>
      </c>
      <c r="E21" s="62">
        <v>183519</v>
      </c>
      <c r="F21" s="62">
        <v>2191</v>
      </c>
      <c r="G21" s="62">
        <v>14707</v>
      </c>
      <c r="H21" s="62">
        <v>1480</v>
      </c>
      <c r="I21" s="62">
        <v>18508</v>
      </c>
      <c r="J21" s="62">
        <v>14597</v>
      </c>
      <c r="K21" s="62">
        <v>3304</v>
      </c>
      <c r="L21" s="62">
        <v>23</v>
      </c>
      <c r="M21" s="177">
        <v>584</v>
      </c>
      <c r="O21" s="2"/>
    </row>
    <row r="22" spans="1:15" ht="21" customHeight="1" x14ac:dyDescent="0.25">
      <c r="A22" s="60">
        <v>45078</v>
      </c>
      <c r="C22" s="176">
        <v>200267</v>
      </c>
      <c r="D22" s="62">
        <v>184455</v>
      </c>
      <c r="E22" s="62">
        <v>169715</v>
      </c>
      <c r="F22" s="62">
        <v>1719</v>
      </c>
      <c r="G22" s="62">
        <v>11659</v>
      </c>
      <c r="H22" s="62">
        <v>1362</v>
      </c>
      <c r="I22" s="62">
        <v>15812</v>
      </c>
      <c r="J22" s="62">
        <v>13404</v>
      </c>
      <c r="K22" s="62">
        <v>2002</v>
      </c>
      <c r="L22" s="62">
        <v>12</v>
      </c>
      <c r="M22" s="177">
        <v>394</v>
      </c>
      <c r="O22" s="2"/>
    </row>
    <row r="23" spans="1:15" ht="21" customHeight="1" x14ac:dyDescent="0.25">
      <c r="A23" s="60">
        <v>45108</v>
      </c>
      <c r="C23" s="176">
        <v>206853</v>
      </c>
      <c r="D23" s="62">
        <v>191112</v>
      </c>
      <c r="E23" s="62">
        <v>172941</v>
      </c>
      <c r="F23" s="62">
        <v>3020</v>
      </c>
      <c r="G23" s="62">
        <v>13882</v>
      </c>
      <c r="H23" s="62">
        <v>1269</v>
      </c>
      <c r="I23" s="62">
        <v>15741</v>
      </c>
      <c r="J23" s="62">
        <v>12765</v>
      </c>
      <c r="K23" s="62">
        <v>2565</v>
      </c>
      <c r="L23" s="62">
        <v>6</v>
      </c>
      <c r="M23" s="177">
        <v>405</v>
      </c>
      <c r="O23" s="2"/>
    </row>
    <row r="24" spans="1:15" ht="21" customHeight="1" x14ac:dyDescent="0.25">
      <c r="A24" s="60">
        <v>45139</v>
      </c>
      <c r="C24" s="176">
        <v>300027</v>
      </c>
      <c r="D24" s="62">
        <v>279045</v>
      </c>
      <c r="E24" s="62">
        <v>257528</v>
      </c>
      <c r="F24" s="62">
        <v>2570</v>
      </c>
      <c r="G24" s="62">
        <v>17478</v>
      </c>
      <c r="H24" s="62">
        <v>1469</v>
      </c>
      <c r="I24" s="62">
        <v>20982</v>
      </c>
      <c r="J24" s="62">
        <v>16639</v>
      </c>
      <c r="K24" s="62">
        <v>3714</v>
      </c>
      <c r="L24" s="62">
        <v>12</v>
      </c>
      <c r="M24" s="177">
        <v>617</v>
      </c>
      <c r="O24" s="2"/>
    </row>
    <row r="25" spans="1:15" ht="21" customHeight="1" x14ac:dyDescent="0.25">
      <c r="A25" s="60">
        <v>45170</v>
      </c>
      <c r="C25" s="176">
        <v>250078</v>
      </c>
      <c r="D25" s="62">
        <v>232557</v>
      </c>
      <c r="E25" s="62">
        <v>214706</v>
      </c>
      <c r="F25" s="62">
        <v>2536</v>
      </c>
      <c r="G25" s="62">
        <v>13909</v>
      </c>
      <c r="H25" s="62">
        <v>1406</v>
      </c>
      <c r="I25" s="62">
        <v>17521</v>
      </c>
      <c r="J25" s="62">
        <v>12890</v>
      </c>
      <c r="K25" s="62">
        <v>4018</v>
      </c>
      <c r="L25" s="62">
        <v>17</v>
      </c>
      <c r="M25" s="177">
        <v>596</v>
      </c>
      <c r="O25" s="2"/>
    </row>
    <row r="26" spans="1:15" ht="21" customHeight="1" x14ac:dyDescent="0.25">
      <c r="A26" s="60">
        <v>45200</v>
      </c>
      <c r="C26" s="176">
        <v>262169</v>
      </c>
      <c r="D26" s="62">
        <v>245493</v>
      </c>
      <c r="E26" s="62">
        <v>229548</v>
      </c>
      <c r="F26" s="62">
        <v>2076</v>
      </c>
      <c r="G26" s="62">
        <v>12696</v>
      </c>
      <c r="H26" s="62">
        <v>1173</v>
      </c>
      <c r="I26" s="62">
        <v>16676</v>
      </c>
      <c r="J26" s="62">
        <v>13117</v>
      </c>
      <c r="K26" s="62">
        <v>3089</v>
      </c>
      <c r="L26" s="62">
        <v>11</v>
      </c>
      <c r="M26" s="177">
        <v>459</v>
      </c>
      <c r="O26" s="2"/>
    </row>
    <row r="27" spans="1:15" ht="21" customHeight="1" x14ac:dyDescent="0.25">
      <c r="A27" s="60">
        <v>45231</v>
      </c>
      <c r="C27" s="176">
        <v>306871</v>
      </c>
      <c r="D27" s="62">
        <v>288419</v>
      </c>
      <c r="E27" s="62">
        <v>273112</v>
      </c>
      <c r="F27" s="62">
        <v>2227</v>
      </c>
      <c r="G27" s="62">
        <v>11889</v>
      </c>
      <c r="H27" s="62">
        <v>1191</v>
      </c>
      <c r="I27" s="62">
        <v>18452</v>
      </c>
      <c r="J27" s="62">
        <v>15364</v>
      </c>
      <c r="K27" s="62">
        <v>2650</v>
      </c>
      <c r="L27" s="62">
        <v>3</v>
      </c>
      <c r="M27" s="177">
        <v>435</v>
      </c>
      <c r="O27" s="2"/>
    </row>
    <row r="28" spans="1:15" ht="21" customHeight="1" x14ac:dyDescent="0.25">
      <c r="A28" s="60">
        <v>45261</v>
      </c>
      <c r="C28" s="176">
        <v>266379</v>
      </c>
      <c r="D28" s="62">
        <v>251416</v>
      </c>
      <c r="E28" s="62">
        <v>240014</v>
      </c>
      <c r="F28" s="62">
        <v>1671</v>
      </c>
      <c r="G28" s="62">
        <v>8805</v>
      </c>
      <c r="H28" s="62">
        <v>926</v>
      </c>
      <c r="I28" s="62">
        <v>14963</v>
      </c>
      <c r="J28" s="62">
        <v>12741</v>
      </c>
      <c r="K28" s="62">
        <v>1906</v>
      </c>
      <c r="L28" s="62">
        <v>6</v>
      </c>
      <c r="M28" s="177">
        <v>310</v>
      </c>
      <c r="O28" s="2"/>
    </row>
    <row r="29" spans="1:15" ht="21" customHeight="1" x14ac:dyDescent="0.25">
      <c r="A29" s="60">
        <v>45292</v>
      </c>
      <c r="C29" s="176">
        <v>259310</v>
      </c>
      <c r="D29" s="62">
        <v>242647</v>
      </c>
      <c r="E29" s="62">
        <v>229692</v>
      </c>
      <c r="F29" s="62">
        <v>1865</v>
      </c>
      <c r="G29" s="62">
        <v>10145</v>
      </c>
      <c r="H29" s="62">
        <v>945</v>
      </c>
      <c r="I29" s="62">
        <v>16663</v>
      </c>
      <c r="J29" s="62">
        <v>13785</v>
      </c>
      <c r="K29" s="62">
        <v>2446</v>
      </c>
      <c r="L29" s="62">
        <v>7</v>
      </c>
      <c r="M29" s="177">
        <v>425</v>
      </c>
      <c r="O29" s="2"/>
    </row>
    <row r="30" spans="1:15" ht="21" customHeight="1" x14ac:dyDescent="0.25">
      <c r="A30" s="60">
        <v>45323</v>
      </c>
      <c r="C30" s="176">
        <v>276116</v>
      </c>
      <c r="D30" s="62">
        <v>258986</v>
      </c>
      <c r="E30" s="62">
        <v>246220</v>
      </c>
      <c r="F30" s="62">
        <v>2212</v>
      </c>
      <c r="G30" s="62">
        <v>9491</v>
      </c>
      <c r="H30" s="62">
        <v>1063</v>
      </c>
      <c r="I30" s="62">
        <v>17130</v>
      </c>
      <c r="J30" s="62">
        <v>14078</v>
      </c>
      <c r="K30" s="62">
        <v>2697</v>
      </c>
      <c r="L30" s="62">
        <v>7</v>
      </c>
      <c r="M30" s="177">
        <v>348</v>
      </c>
      <c r="O30" s="2"/>
    </row>
    <row r="31" spans="1:15" ht="21" customHeight="1" x14ac:dyDescent="0.25">
      <c r="A31" s="60">
        <v>45352</v>
      </c>
      <c r="C31" s="176">
        <v>333587</v>
      </c>
      <c r="D31" s="62">
        <v>312663</v>
      </c>
      <c r="E31" s="62">
        <v>298864</v>
      </c>
      <c r="F31" s="62">
        <v>2480</v>
      </c>
      <c r="G31" s="62">
        <v>10288</v>
      </c>
      <c r="H31" s="62">
        <v>1031</v>
      </c>
      <c r="I31" s="62">
        <v>20924</v>
      </c>
      <c r="J31" s="62">
        <v>17706</v>
      </c>
      <c r="K31" s="62">
        <v>2828</v>
      </c>
      <c r="L31" s="62">
        <v>6</v>
      </c>
      <c r="M31" s="177">
        <v>384</v>
      </c>
      <c r="O31" s="2"/>
    </row>
    <row r="32" spans="1:15" ht="21" customHeight="1" x14ac:dyDescent="0.25">
      <c r="A32" s="60">
        <v>45383</v>
      </c>
      <c r="C32" s="176">
        <v>342251</v>
      </c>
      <c r="D32" s="62">
        <v>319770</v>
      </c>
      <c r="E32" s="62">
        <v>305311</v>
      </c>
      <c r="F32" s="62">
        <v>2924</v>
      </c>
      <c r="G32" s="62">
        <v>10354</v>
      </c>
      <c r="H32" s="62">
        <v>1181</v>
      </c>
      <c r="I32" s="62">
        <v>22481</v>
      </c>
      <c r="J32" s="62">
        <v>18631</v>
      </c>
      <c r="K32" s="62">
        <v>3432</v>
      </c>
      <c r="L32" s="62">
        <v>9</v>
      </c>
      <c r="M32" s="177">
        <v>409</v>
      </c>
      <c r="O32" s="2"/>
    </row>
    <row r="33" spans="1:15" ht="21" customHeight="1" x14ac:dyDescent="0.25">
      <c r="A33" s="64">
        <v>45413</v>
      </c>
      <c r="B33" s="178"/>
      <c r="C33" s="179">
        <v>305697</v>
      </c>
      <c r="D33" s="180">
        <v>286850</v>
      </c>
      <c r="E33" s="180">
        <v>273698</v>
      </c>
      <c r="F33" s="180">
        <v>2830</v>
      </c>
      <c r="G33" s="180">
        <v>9217</v>
      </c>
      <c r="H33" s="180">
        <v>1105</v>
      </c>
      <c r="I33" s="180">
        <v>18847</v>
      </c>
      <c r="J33" s="180">
        <v>14538</v>
      </c>
      <c r="K33" s="180">
        <v>3924</v>
      </c>
      <c r="L33" s="180">
        <v>9</v>
      </c>
      <c r="M33" s="181">
        <v>376</v>
      </c>
      <c r="O33" s="2"/>
    </row>
    <row r="34" spans="1:15" ht="15" customHeight="1" x14ac:dyDescent="0.25">
      <c r="A34" s="160" t="s">
        <v>14</v>
      </c>
    </row>
    <row r="35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9107-C9BA-4A57-B121-A2BD590A812A}">
  <dimension ref="A1:O35"/>
  <sheetViews>
    <sheetView showGridLines="0" topLeftCell="A16" zoomScaleNormal="100" workbookViewId="0">
      <selection activeCell="P17" sqref="P17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>
        <v>10</v>
      </c>
      <c r="B3" s="5"/>
      <c r="C3" s="185" t="s">
        <v>102</v>
      </c>
      <c r="D3" s="186"/>
      <c r="E3" s="186"/>
      <c r="F3" s="186"/>
      <c r="G3" s="186"/>
      <c r="H3" s="18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1" t="s">
        <v>4</v>
      </c>
      <c r="B5" s="5"/>
      <c r="C5" s="188" t="s">
        <v>103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5" ht="24" customHeight="1" x14ac:dyDescent="0.25">
      <c r="A6" s="192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5" ht="24" customHeight="1" x14ac:dyDescent="0.25">
      <c r="A7" s="192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5" ht="24" customHeight="1" thickBot="1" x14ac:dyDescent="0.3">
      <c r="A8" s="193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44713</v>
      </c>
      <c r="C10" s="57">
        <v>5317177</v>
      </c>
      <c r="D10" s="58">
        <v>4653395</v>
      </c>
      <c r="E10" s="58">
        <v>876750</v>
      </c>
      <c r="F10" s="58">
        <v>138768</v>
      </c>
      <c r="G10" s="58">
        <v>3203201</v>
      </c>
      <c r="H10" s="58">
        <v>434676</v>
      </c>
      <c r="I10" s="58">
        <v>663782</v>
      </c>
      <c r="J10" s="58">
        <v>76017</v>
      </c>
      <c r="K10" s="58">
        <v>358320</v>
      </c>
      <c r="L10" s="58">
        <v>25305</v>
      </c>
      <c r="M10" s="59">
        <v>204140</v>
      </c>
      <c r="O10" s="2"/>
    </row>
    <row r="11" spans="1:15" ht="21" customHeight="1" x14ac:dyDescent="0.25">
      <c r="A11" s="60">
        <v>44743</v>
      </c>
      <c r="C11" s="61">
        <v>5329143</v>
      </c>
      <c r="D11" s="62">
        <v>4663596</v>
      </c>
      <c r="E11" s="62">
        <v>892513</v>
      </c>
      <c r="F11" s="62">
        <v>139609</v>
      </c>
      <c r="G11" s="62">
        <v>3197192</v>
      </c>
      <c r="H11" s="62">
        <v>434282</v>
      </c>
      <c r="I11" s="62">
        <v>665547</v>
      </c>
      <c r="J11" s="62">
        <v>77463</v>
      </c>
      <c r="K11" s="62">
        <v>358992</v>
      </c>
      <c r="L11" s="62">
        <v>24952</v>
      </c>
      <c r="M11" s="63">
        <v>204140</v>
      </c>
      <c r="O11" s="2"/>
    </row>
    <row r="12" spans="1:15" ht="21" customHeight="1" x14ac:dyDescent="0.25">
      <c r="A12" s="60">
        <v>44774</v>
      </c>
      <c r="C12" s="61">
        <v>5376880</v>
      </c>
      <c r="D12" s="62">
        <v>4706544</v>
      </c>
      <c r="E12" s="62">
        <v>932169</v>
      </c>
      <c r="F12" s="62">
        <v>140948</v>
      </c>
      <c r="G12" s="62">
        <v>3198540</v>
      </c>
      <c r="H12" s="62">
        <v>434887</v>
      </c>
      <c r="I12" s="62">
        <v>670336</v>
      </c>
      <c r="J12" s="62">
        <v>80997</v>
      </c>
      <c r="K12" s="62">
        <v>360449</v>
      </c>
      <c r="L12" s="62">
        <v>24664</v>
      </c>
      <c r="M12" s="63">
        <v>204226</v>
      </c>
      <c r="O12" s="2"/>
    </row>
    <row r="13" spans="1:15" ht="21" customHeight="1" x14ac:dyDescent="0.25">
      <c r="A13" s="60">
        <v>44805</v>
      </c>
      <c r="C13" s="61">
        <v>5400545</v>
      </c>
      <c r="D13" s="62">
        <v>4728497</v>
      </c>
      <c r="E13" s="62">
        <v>953500</v>
      </c>
      <c r="F13" s="62">
        <v>142347</v>
      </c>
      <c r="G13" s="62">
        <v>3197500</v>
      </c>
      <c r="H13" s="62">
        <v>435150</v>
      </c>
      <c r="I13" s="62">
        <v>672048</v>
      </c>
      <c r="J13" s="62">
        <v>82171</v>
      </c>
      <c r="K13" s="62">
        <v>361318</v>
      </c>
      <c r="L13" s="62">
        <v>24301</v>
      </c>
      <c r="M13" s="63">
        <v>204258</v>
      </c>
      <c r="O13" s="2"/>
    </row>
    <row r="14" spans="1:15" ht="21" customHeight="1" x14ac:dyDescent="0.25">
      <c r="A14" s="60">
        <v>44835</v>
      </c>
      <c r="C14" s="61">
        <v>5459225</v>
      </c>
      <c r="D14" s="62">
        <v>4782379</v>
      </c>
      <c r="E14" s="62">
        <v>999066</v>
      </c>
      <c r="F14" s="62">
        <v>143862</v>
      </c>
      <c r="G14" s="62">
        <v>3203750</v>
      </c>
      <c r="H14" s="62">
        <v>435701</v>
      </c>
      <c r="I14" s="62">
        <v>676846</v>
      </c>
      <c r="J14" s="62">
        <v>85047</v>
      </c>
      <c r="K14" s="62">
        <v>363328</v>
      </c>
      <c r="L14" s="62">
        <v>23981</v>
      </c>
      <c r="M14" s="63">
        <v>204490</v>
      </c>
      <c r="O14" s="2"/>
    </row>
    <row r="15" spans="1:15" ht="21" customHeight="1" x14ac:dyDescent="0.25">
      <c r="A15" s="60">
        <v>44866</v>
      </c>
      <c r="C15" s="61">
        <v>5469314</v>
      </c>
      <c r="D15" s="62">
        <v>4792401</v>
      </c>
      <c r="E15" s="62">
        <v>1009315</v>
      </c>
      <c r="F15" s="62">
        <v>144825</v>
      </c>
      <c r="G15" s="62">
        <v>3202336</v>
      </c>
      <c r="H15" s="62">
        <v>435925</v>
      </c>
      <c r="I15" s="62">
        <v>676913</v>
      </c>
      <c r="J15" s="62">
        <v>84365</v>
      </c>
      <c r="K15" s="62">
        <v>364344</v>
      </c>
      <c r="L15" s="62">
        <v>23716</v>
      </c>
      <c r="M15" s="63">
        <v>204488</v>
      </c>
      <c r="O15" s="2"/>
    </row>
    <row r="16" spans="1:15" ht="21" customHeight="1" x14ac:dyDescent="0.25">
      <c r="A16" s="60">
        <v>44896</v>
      </c>
      <c r="C16" s="61">
        <v>5456028</v>
      </c>
      <c r="D16" s="62">
        <v>4779238</v>
      </c>
      <c r="E16" s="62">
        <v>998033</v>
      </c>
      <c r="F16" s="62">
        <v>145849</v>
      </c>
      <c r="G16" s="62">
        <v>3199411</v>
      </c>
      <c r="H16" s="62">
        <v>435945</v>
      </c>
      <c r="I16" s="62">
        <v>676790</v>
      </c>
      <c r="J16" s="62">
        <v>84095</v>
      </c>
      <c r="K16" s="62">
        <v>364896</v>
      </c>
      <c r="L16" s="62">
        <v>23446</v>
      </c>
      <c r="M16" s="63">
        <v>204353</v>
      </c>
      <c r="O16" s="2"/>
    </row>
    <row r="17" spans="1:15" ht="21" customHeight="1" x14ac:dyDescent="0.25">
      <c r="A17" s="60">
        <v>44927</v>
      </c>
      <c r="C17" s="61">
        <v>5452834</v>
      </c>
      <c r="D17" s="62">
        <v>4774903</v>
      </c>
      <c r="E17" s="62">
        <v>991287</v>
      </c>
      <c r="F17" s="62">
        <v>147126</v>
      </c>
      <c r="G17" s="62">
        <v>3200360</v>
      </c>
      <c r="H17" s="62">
        <v>436130</v>
      </c>
      <c r="I17" s="62">
        <v>677931</v>
      </c>
      <c r="J17" s="62">
        <v>83992</v>
      </c>
      <c r="K17" s="62">
        <v>366277</v>
      </c>
      <c r="L17" s="62">
        <v>23293</v>
      </c>
      <c r="M17" s="63">
        <v>204369</v>
      </c>
      <c r="O17" s="2"/>
    </row>
    <row r="18" spans="1:15" ht="21" customHeight="1" x14ac:dyDescent="0.25">
      <c r="A18" s="60">
        <v>44958</v>
      </c>
      <c r="C18" s="61">
        <v>5438352</v>
      </c>
      <c r="D18" s="62">
        <v>4760909</v>
      </c>
      <c r="E18" s="62">
        <v>974991</v>
      </c>
      <c r="F18" s="62">
        <v>148149</v>
      </c>
      <c r="G18" s="62">
        <v>3201594</v>
      </c>
      <c r="H18" s="62">
        <v>436175</v>
      </c>
      <c r="I18" s="62">
        <v>677443</v>
      </c>
      <c r="J18" s="62">
        <v>82534</v>
      </c>
      <c r="K18" s="62">
        <v>367274</v>
      </c>
      <c r="L18" s="62">
        <v>23170</v>
      </c>
      <c r="M18" s="63">
        <v>204465</v>
      </c>
      <c r="O18" s="2"/>
    </row>
    <row r="19" spans="1:15" ht="21" customHeight="1" x14ac:dyDescent="0.25">
      <c r="A19" s="60">
        <v>44986</v>
      </c>
      <c r="C19" s="61">
        <v>5442802</v>
      </c>
      <c r="D19" s="62">
        <v>4764322</v>
      </c>
      <c r="E19" s="62">
        <v>978275</v>
      </c>
      <c r="F19" s="62">
        <v>149262</v>
      </c>
      <c r="G19" s="62">
        <v>3200669</v>
      </c>
      <c r="H19" s="62">
        <v>436116</v>
      </c>
      <c r="I19" s="62">
        <v>678480</v>
      </c>
      <c r="J19" s="62">
        <v>82730</v>
      </c>
      <c r="K19" s="62">
        <v>368289</v>
      </c>
      <c r="L19" s="62">
        <v>23029</v>
      </c>
      <c r="M19" s="63">
        <v>204432</v>
      </c>
      <c r="O19" s="2"/>
    </row>
    <row r="20" spans="1:15" ht="21" customHeight="1" x14ac:dyDescent="0.25">
      <c r="A20" s="60">
        <v>45017</v>
      </c>
      <c r="C20" s="61">
        <v>5479746</v>
      </c>
      <c r="D20" s="62">
        <v>4796841</v>
      </c>
      <c r="E20" s="62">
        <v>1002228</v>
      </c>
      <c r="F20" s="62">
        <v>151175</v>
      </c>
      <c r="G20" s="62">
        <v>3206814</v>
      </c>
      <c r="H20" s="62">
        <v>436624</v>
      </c>
      <c r="I20" s="62">
        <v>682905</v>
      </c>
      <c r="J20" s="62">
        <v>84909</v>
      </c>
      <c r="K20" s="62">
        <v>370329</v>
      </c>
      <c r="L20" s="62">
        <v>22906</v>
      </c>
      <c r="M20" s="63">
        <v>204761</v>
      </c>
      <c r="O20" s="2"/>
    </row>
    <row r="21" spans="1:15" ht="21" customHeight="1" x14ac:dyDescent="0.25">
      <c r="A21" s="60">
        <v>45047</v>
      </c>
      <c r="C21" s="61">
        <v>5485704</v>
      </c>
      <c r="D21" s="62">
        <v>4800215</v>
      </c>
      <c r="E21" s="62">
        <v>1005002</v>
      </c>
      <c r="F21" s="62">
        <v>152732</v>
      </c>
      <c r="G21" s="62">
        <v>3205874</v>
      </c>
      <c r="H21" s="62">
        <v>436607</v>
      </c>
      <c r="I21" s="62">
        <v>685489</v>
      </c>
      <c r="J21" s="62">
        <v>85777</v>
      </c>
      <c r="K21" s="62">
        <v>372113</v>
      </c>
      <c r="L21" s="62">
        <v>22764</v>
      </c>
      <c r="M21" s="63">
        <v>204835</v>
      </c>
      <c r="O21" s="2"/>
    </row>
    <row r="22" spans="1:15" ht="21" customHeight="1" x14ac:dyDescent="0.25">
      <c r="A22" s="60">
        <v>45078</v>
      </c>
      <c r="C22" s="61">
        <v>5488122</v>
      </c>
      <c r="D22" s="62">
        <v>4800508</v>
      </c>
      <c r="E22" s="62">
        <v>1004203</v>
      </c>
      <c r="F22" s="62">
        <v>154284</v>
      </c>
      <c r="G22" s="62">
        <v>3205249</v>
      </c>
      <c r="H22" s="62">
        <v>436772</v>
      </c>
      <c r="I22" s="62">
        <v>687614</v>
      </c>
      <c r="J22" s="62">
        <v>86130</v>
      </c>
      <c r="K22" s="62">
        <v>373990</v>
      </c>
      <c r="L22" s="62">
        <v>22605</v>
      </c>
      <c r="M22" s="63">
        <v>204889</v>
      </c>
      <c r="O22" s="2"/>
    </row>
    <row r="23" spans="1:15" ht="21" customHeight="1" x14ac:dyDescent="0.25">
      <c r="A23" s="60">
        <v>45108</v>
      </c>
      <c r="C23" s="61">
        <v>5521775</v>
      </c>
      <c r="D23" s="62">
        <v>4831006</v>
      </c>
      <c r="E23" s="62">
        <v>1030628</v>
      </c>
      <c r="F23" s="62">
        <v>155948</v>
      </c>
      <c r="G23" s="62">
        <v>3207206</v>
      </c>
      <c r="H23" s="62">
        <v>437224</v>
      </c>
      <c r="I23" s="62">
        <v>690769</v>
      </c>
      <c r="J23" s="62">
        <v>88202</v>
      </c>
      <c r="K23" s="62">
        <v>375178</v>
      </c>
      <c r="L23" s="62">
        <v>22424</v>
      </c>
      <c r="M23" s="63">
        <v>204965</v>
      </c>
      <c r="O23" s="2"/>
    </row>
    <row r="24" spans="1:15" ht="21" customHeight="1" x14ac:dyDescent="0.25">
      <c r="A24" s="60">
        <v>45139</v>
      </c>
      <c r="C24" s="61">
        <v>5535175</v>
      </c>
      <c r="D24" s="62">
        <v>4842662</v>
      </c>
      <c r="E24" s="62">
        <v>1037287</v>
      </c>
      <c r="F24" s="62">
        <v>158268</v>
      </c>
      <c r="G24" s="62">
        <v>3209690</v>
      </c>
      <c r="H24" s="62">
        <v>437417</v>
      </c>
      <c r="I24" s="62">
        <v>692513</v>
      </c>
      <c r="J24" s="62">
        <v>88725</v>
      </c>
      <c r="K24" s="62">
        <v>376569</v>
      </c>
      <c r="L24" s="62">
        <v>22208</v>
      </c>
      <c r="M24" s="63">
        <v>205011</v>
      </c>
      <c r="O24" s="2"/>
    </row>
    <row r="25" spans="1:15" ht="21" customHeight="1" x14ac:dyDescent="0.25">
      <c r="A25" s="60">
        <v>45170</v>
      </c>
      <c r="C25" s="61">
        <v>5354349</v>
      </c>
      <c r="D25" s="62">
        <v>4685563</v>
      </c>
      <c r="E25" s="62">
        <v>898555</v>
      </c>
      <c r="F25" s="62">
        <v>157023</v>
      </c>
      <c r="G25" s="62">
        <v>3192955</v>
      </c>
      <c r="H25" s="62">
        <v>437030</v>
      </c>
      <c r="I25" s="62">
        <v>668786</v>
      </c>
      <c r="J25" s="62">
        <v>71343</v>
      </c>
      <c r="K25" s="62">
        <v>371909</v>
      </c>
      <c r="L25" s="62">
        <v>21440</v>
      </c>
      <c r="M25" s="63">
        <v>204094</v>
      </c>
      <c r="O25" s="2"/>
    </row>
    <row r="26" spans="1:15" ht="21" customHeight="1" x14ac:dyDescent="0.25">
      <c r="A26" s="60">
        <v>45200</v>
      </c>
      <c r="C26" s="61">
        <v>5667509</v>
      </c>
      <c r="D26" s="62">
        <v>4966403</v>
      </c>
      <c r="E26" s="62">
        <v>1150172</v>
      </c>
      <c r="F26" s="62">
        <v>162272</v>
      </c>
      <c r="G26" s="62">
        <v>3215739</v>
      </c>
      <c r="H26" s="62">
        <v>438220</v>
      </c>
      <c r="I26" s="62">
        <v>701106</v>
      </c>
      <c r="J26" s="62">
        <v>92276</v>
      </c>
      <c r="K26" s="62">
        <v>381567</v>
      </c>
      <c r="L26" s="62">
        <v>21713</v>
      </c>
      <c r="M26" s="63">
        <v>205550</v>
      </c>
      <c r="O26" s="2"/>
    </row>
    <row r="27" spans="1:15" ht="21" customHeight="1" x14ac:dyDescent="0.25">
      <c r="A27" s="60">
        <v>45231</v>
      </c>
      <c r="C27" s="61">
        <v>5674089</v>
      </c>
      <c r="D27" s="62">
        <v>4973400</v>
      </c>
      <c r="E27" s="62">
        <v>1155742</v>
      </c>
      <c r="F27" s="62">
        <v>163527</v>
      </c>
      <c r="G27" s="62">
        <v>3215838</v>
      </c>
      <c r="H27" s="62">
        <v>438293</v>
      </c>
      <c r="I27" s="62">
        <v>700689</v>
      </c>
      <c r="J27" s="62">
        <v>90504</v>
      </c>
      <c r="K27" s="62">
        <v>383089</v>
      </c>
      <c r="L27" s="62">
        <v>21533</v>
      </c>
      <c r="M27" s="63">
        <v>205563</v>
      </c>
      <c r="O27" s="2"/>
    </row>
    <row r="28" spans="1:15" ht="21" customHeight="1" x14ac:dyDescent="0.25">
      <c r="A28" s="60">
        <v>45261</v>
      </c>
      <c r="C28" s="61">
        <v>5799492</v>
      </c>
      <c r="D28" s="62">
        <v>5091183</v>
      </c>
      <c r="E28" s="62">
        <v>1271096</v>
      </c>
      <c r="F28" s="62">
        <v>165508</v>
      </c>
      <c r="G28" s="62">
        <v>3216153</v>
      </c>
      <c r="H28" s="62">
        <v>438426</v>
      </c>
      <c r="I28" s="62">
        <v>708309</v>
      </c>
      <c r="J28" s="62">
        <v>96700</v>
      </c>
      <c r="K28" s="62">
        <v>384660</v>
      </c>
      <c r="L28" s="62">
        <v>21301</v>
      </c>
      <c r="M28" s="63">
        <v>205648</v>
      </c>
      <c r="O28" s="2"/>
    </row>
    <row r="29" spans="1:15" ht="21" customHeight="1" x14ac:dyDescent="0.25">
      <c r="A29" s="60">
        <v>45292</v>
      </c>
      <c r="C29" s="61">
        <v>5810018</v>
      </c>
      <c r="D29" s="62">
        <v>5100954</v>
      </c>
      <c r="E29" s="62">
        <v>1284657</v>
      </c>
      <c r="F29" s="62">
        <v>166424</v>
      </c>
      <c r="G29" s="62">
        <v>3211731</v>
      </c>
      <c r="H29" s="62">
        <v>438142</v>
      </c>
      <c r="I29" s="62">
        <v>709064</v>
      </c>
      <c r="J29" s="62">
        <v>97431</v>
      </c>
      <c r="K29" s="62">
        <v>384992</v>
      </c>
      <c r="L29" s="62">
        <v>21148</v>
      </c>
      <c r="M29" s="63">
        <v>205493</v>
      </c>
      <c r="O29" s="2"/>
    </row>
    <row r="30" spans="1:15" ht="21" customHeight="1" x14ac:dyDescent="0.25">
      <c r="A30" s="60">
        <v>45323</v>
      </c>
      <c r="C30" s="61">
        <v>5841960</v>
      </c>
      <c r="D30" s="62">
        <v>5129104</v>
      </c>
      <c r="E30" s="62">
        <v>1310130</v>
      </c>
      <c r="F30" s="62">
        <v>167833</v>
      </c>
      <c r="G30" s="62">
        <v>3212808</v>
      </c>
      <c r="H30" s="62">
        <v>438333</v>
      </c>
      <c r="I30" s="62">
        <v>712856</v>
      </c>
      <c r="J30" s="62">
        <v>99676</v>
      </c>
      <c r="K30" s="62">
        <v>386584</v>
      </c>
      <c r="L30" s="62">
        <v>21012</v>
      </c>
      <c r="M30" s="63">
        <v>205584</v>
      </c>
      <c r="O30" s="2"/>
    </row>
    <row r="31" spans="1:15" ht="21" customHeight="1" x14ac:dyDescent="0.25">
      <c r="A31" s="60">
        <v>45352</v>
      </c>
      <c r="C31" s="61">
        <v>5951368</v>
      </c>
      <c r="D31" s="62">
        <v>5231424</v>
      </c>
      <c r="E31" s="62">
        <v>1412345</v>
      </c>
      <c r="F31" s="62">
        <v>169860</v>
      </c>
      <c r="G31" s="62">
        <v>3210876</v>
      </c>
      <c r="H31" s="62">
        <v>438343</v>
      </c>
      <c r="I31" s="62">
        <v>719944</v>
      </c>
      <c r="J31" s="62">
        <v>105451</v>
      </c>
      <c r="K31" s="62">
        <v>388121</v>
      </c>
      <c r="L31" s="62">
        <v>20833</v>
      </c>
      <c r="M31" s="63">
        <v>205539</v>
      </c>
      <c r="O31" s="2"/>
    </row>
    <row r="32" spans="1:15" ht="21" customHeight="1" x14ac:dyDescent="0.25">
      <c r="A32" s="60">
        <v>45383</v>
      </c>
      <c r="C32" s="61">
        <v>6007431</v>
      </c>
      <c r="D32" s="62">
        <v>5280994</v>
      </c>
      <c r="E32" s="62">
        <v>1461635</v>
      </c>
      <c r="F32" s="62">
        <v>171685</v>
      </c>
      <c r="G32" s="62">
        <v>3209338</v>
      </c>
      <c r="H32" s="62">
        <v>438336</v>
      </c>
      <c r="I32" s="62">
        <v>726437</v>
      </c>
      <c r="J32" s="62">
        <v>110436</v>
      </c>
      <c r="K32" s="62">
        <v>389806</v>
      </c>
      <c r="L32" s="62">
        <v>20683</v>
      </c>
      <c r="M32" s="63">
        <v>205512</v>
      </c>
      <c r="O32" s="2"/>
    </row>
    <row r="33" spans="1:15" ht="21" customHeight="1" x14ac:dyDescent="0.25">
      <c r="A33" s="64">
        <v>45413</v>
      </c>
      <c r="B33" s="10"/>
      <c r="C33" s="65">
        <v>6061488</v>
      </c>
      <c r="D33" s="66">
        <v>5329525</v>
      </c>
      <c r="E33" s="66">
        <v>1508704</v>
      </c>
      <c r="F33" s="66">
        <v>173842</v>
      </c>
      <c r="G33" s="66">
        <v>3208435</v>
      </c>
      <c r="H33" s="66">
        <v>438544</v>
      </c>
      <c r="I33" s="66">
        <v>731963</v>
      </c>
      <c r="J33" s="66">
        <v>114198</v>
      </c>
      <c r="K33" s="66">
        <v>391675</v>
      </c>
      <c r="L33" s="66">
        <v>20528</v>
      </c>
      <c r="M33" s="67">
        <v>205562</v>
      </c>
      <c r="O33" s="2"/>
    </row>
    <row r="34" spans="1:15" ht="15" customHeight="1" x14ac:dyDescent="0.25">
      <c r="A34" s="160" t="s">
        <v>14</v>
      </c>
    </row>
    <row r="35" spans="1:15" ht="15" customHeight="1" x14ac:dyDescent="0.25"/>
  </sheetData>
  <mergeCells count="16"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C5:M5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68F9-AF13-4281-9D8E-595512EE667E}">
  <dimension ref="A1:O35"/>
  <sheetViews>
    <sheetView showGridLines="0" topLeftCell="A19" zoomScaleNormal="100" workbookViewId="0">
      <selection activeCell="P17" sqref="P17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1">
        <v>11</v>
      </c>
      <c r="B3" s="5"/>
      <c r="C3" s="202" t="s">
        <v>104</v>
      </c>
      <c r="D3" s="203"/>
      <c r="E3" s="203"/>
      <c r="F3" s="203"/>
      <c r="G3" s="203"/>
      <c r="H3" s="203"/>
      <c r="I3" s="20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1" t="s">
        <v>4</v>
      </c>
      <c r="B5" s="5"/>
      <c r="C5" s="188" t="s">
        <v>17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5" ht="24" customHeight="1" x14ac:dyDescent="0.25">
      <c r="A6" s="192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5" ht="24" customHeight="1" x14ac:dyDescent="0.25">
      <c r="A7" s="192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5" ht="24" customHeight="1" thickBot="1" x14ac:dyDescent="0.3">
      <c r="A8" s="193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44713</v>
      </c>
      <c r="C10" s="68">
        <v>1610.0405327300559</v>
      </c>
      <c r="D10" s="69">
        <v>1642.9945560649805</v>
      </c>
      <c r="E10" s="69">
        <v>1579.9038112574849</v>
      </c>
      <c r="F10" s="69">
        <v>902.45452208001848</v>
      </c>
      <c r="G10" s="69">
        <v>1473.4514581008184</v>
      </c>
      <c r="H10" s="69">
        <v>3256.055067544562</v>
      </c>
      <c r="I10" s="69">
        <v>1379.0187704396926</v>
      </c>
      <c r="J10" s="69">
        <v>1858.3798229343436</v>
      </c>
      <c r="K10" s="69">
        <v>1090.6378330542532</v>
      </c>
      <c r="L10" s="69">
        <v>310.7815898043865</v>
      </c>
      <c r="M10" s="70">
        <v>1839.1187518859606</v>
      </c>
      <c r="O10" s="2"/>
    </row>
    <row r="11" spans="1:15" ht="21" customHeight="1" x14ac:dyDescent="0.25">
      <c r="A11" s="60">
        <v>44743</v>
      </c>
      <c r="C11" s="71">
        <v>1615.6723171493052</v>
      </c>
      <c r="D11" s="72">
        <v>1648.5359036181521</v>
      </c>
      <c r="E11" s="72">
        <v>1612.8074588605432</v>
      </c>
      <c r="F11" s="72">
        <v>902.49910664785227</v>
      </c>
      <c r="G11" s="72">
        <v>1472.3400741306746</v>
      </c>
      <c r="H11" s="72">
        <v>3258.9490662058292</v>
      </c>
      <c r="I11" s="72">
        <v>1385.3918254608616</v>
      </c>
      <c r="J11" s="72">
        <v>1899.2771573525424</v>
      </c>
      <c r="K11" s="72">
        <v>1091.3596150889157</v>
      </c>
      <c r="L11" s="72">
        <v>310.97224591215132</v>
      </c>
      <c r="M11" s="73">
        <v>1838.7915959635543</v>
      </c>
      <c r="O11" s="2"/>
    </row>
    <row r="12" spans="1:15" ht="21" customHeight="1" x14ac:dyDescent="0.25">
      <c r="A12" s="60">
        <v>44774</v>
      </c>
      <c r="C12" s="71">
        <v>1614.4757017378108</v>
      </c>
      <c r="D12" s="72">
        <v>1646.6915113297571</v>
      </c>
      <c r="E12" s="72">
        <v>1615.6565655583911</v>
      </c>
      <c r="F12" s="72">
        <v>902.83621782501348</v>
      </c>
      <c r="G12" s="72">
        <v>1469.3010924046598</v>
      </c>
      <c r="H12" s="72">
        <v>3258.9840857740055</v>
      </c>
      <c r="I12" s="72">
        <v>1388.2829784764654</v>
      </c>
      <c r="J12" s="72">
        <v>1905.4151116708028</v>
      </c>
      <c r="K12" s="72">
        <v>1092.0474332291114</v>
      </c>
      <c r="L12" s="72">
        <v>311.27878243593898</v>
      </c>
      <c r="M12" s="73">
        <v>1836.0951382781818</v>
      </c>
      <c r="O12" s="2"/>
    </row>
    <row r="13" spans="1:15" ht="21" customHeight="1" x14ac:dyDescent="0.25">
      <c r="A13" s="60">
        <v>44805</v>
      </c>
      <c r="C13" s="71">
        <v>1616.9535772519257</v>
      </c>
      <c r="D13" s="72">
        <v>1648.85961843055</v>
      </c>
      <c r="E13" s="72">
        <v>1634.0378709491349</v>
      </c>
      <c r="F13" s="72">
        <v>902.49569348142222</v>
      </c>
      <c r="G13" s="72">
        <v>1467.1475535574668</v>
      </c>
      <c r="H13" s="72">
        <v>3260.7165166953923</v>
      </c>
      <c r="I13" s="72">
        <v>1392.4642253083114</v>
      </c>
      <c r="J13" s="72">
        <v>1931.4891708753696</v>
      </c>
      <c r="K13" s="72">
        <v>1092.9072162195075</v>
      </c>
      <c r="L13" s="72">
        <v>311.71727171721329</v>
      </c>
      <c r="M13" s="73">
        <v>1834.0936955223297</v>
      </c>
      <c r="O13" s="2"/>
    </row>
    <row r="14" spans="1:15" ht="21" customHeight="1" x14ac:dyDescent="0.25">
      <c r="A14" s="60">
        <v>44835</v>
      </c>
      <c r="C14" s="71">
        <v>1616.5529374902114</v>
      </c>
      <c r="D14" s="72">
        <v>1647.8777355119701</v>
      </c>
      <c r="E14" s="72">
        <v>1644.8156056656919</v>
      </c>
      <c r="F14" s="72">
        <v>902.77064631382848</v>
      </c>
      <c r="G14" s="72">
        <v>1463.0321220382364</v>
      </c>
      <c r="H14" s="72">
        <v>3260.1095184312176</v>
      </c>
      <c r="I14" s="72">
        <v>1395.2218573944442</v>
      </c>
      <c r="J14" s="72">
        <v>1946.562416193399</v>
      </c>
      <c r="K14" s="72">
        <v>1093.5180279802273</v>
      </c>
      <c r="L14" s="72">
        <v>312.10332388140608</v>
      </c>
      <c r="M14" s="73">
        <v>1828.9929659152037</v>
      </c>
      <c r="O14" s="2"/>
    </row>
    <row r="15" spans="1:15" ht="21" customHeight="1" x14ac:dyDescent="0.25">
      <c r="A15" s="60">
        <v>44866</v>
      </c>
      <c r="C15" s="71">
        <v>1706.6214389994798</v>
      </c>
      <c r="D15" s="72">
        <v>1740.8569445545147</v>
      </c>
      <c r="E15" s="72">
        <v>2012.0972158444094</v>
      </c>
      <c r="F15" s="72">
        <v>947.93661418953911</v>
      </c>
      <c r="G15" s="72">
        <v>1476.1146376613824</v>
      </c>
      <c r="H15" s="72">
        <v>3321.0866457991624</v>
      </c>
      <c r="I15" s="72">
        <v>1464.2412940510817</v>
      </c>
      <c r="J15" s="72">
        <v>2316.7693400106682</v>
      </c>
      <c r="K15" s="72">
        <v>1131.8895957666382</v>
      </c>
      <c r="L15" s="72">
        <v>308.85392435486591</v>
      </c>
      <c r="M15" s="73">
        <v>1838.6788425726695</v>
      </c>
      <c r="O15" s="2"/>
    </row>
    <row r="16" spans="1:15" ht="21" customHeight="1" x14ac:dyDescent="0.25">
      <c r="A16" s="60">
        <v>44896</v>
      </c>
      <c r="C16" s="71">
        <v>1600.0072511541364</v>
      </c>
      <c r="D16" s="72">
        <v>1630.406282947198</v>
      </c>
      <c r="E16" s="72">
        <v>1594.3073014118772</v>
      </c>
      <c r="F16" s="72">
        <v>901.91378569616529</v>
      </c>
      <c r="G16" s="72">
        <v>1452.9212391093236</v>
      </c>
      <c r="H16" s="72">
        <v>3259.3399297617821</v>
      </c>
      <c r="I16" s="72">
        <v>1385.3406516053726</v>
      </c>
      <c r="J16" s="72">
        <v>1896.4234527617575</v>
      </c>
      <c r="K16" s="72">
        <v>1094.9487741986759</v>
      </c>
      <c r="L16" s="72">
        <v>312.57481404077453</v>
      </c>
      <c r="M16" s="73">
        <v>1816.6305967614862</v>
      </c>
      <c r="O16" s="2"/>
    </row>
    <row r="17" spans="1:15" ht="21" customHeight="1" x14ac:dyDescent="0.25">
      <c r="A17" s="60">
        <v>44927</v>
      </c>
      <c r="C17" s="71">
        <v>1702.0043787854167</v>
      </c>
      <c r="D17" s="72">
        <v>1734.7715362301601</v>
      </c>
      <c r="E17" s="72">
        <v>1663.8742588069854</v>
      </c>
      <c r="F17" s="72">
        <v>958.40720178622405</v>
      </c>
      <c r="G17" s="72">
        <v>1559.2964156813609</v>
      </c>
      <c r="H17" s="72">
        <v>3445.4690010088739</v>
      </c>
      <c r="I17" s="72">
        <v>1471.2139319930789</v>
      </c>
      <c r="J17" s="72">
        <v>1970.8844841175351</v>
      </c>
      <c r="K17" s="72">
        <v>1162.4793951572171</v>
      </c>
      <c r="L17" s="72">
        <v>334.1356428970077</v>
      </c>
      <c r="M17" s="73">
        <v>1948.7814472351481</v>
      </c>
      <c r="O17" s="2"/>
    </row>
    <row r="18" spans="1:15" ht="21" customHeight="1" x14ac:dyDescent="0.25">
      <c r="A18" s="60">
        <v>44958</v>
      </c>
      <c r="C18" s="71">
        <v>1697.1716556100084</v>
      </c>
      <c r="D18" s="72">
        <v>1729.7777649142215</v>
      </c>
      <c r="E18" s="72">
        <v>1668.4440190114576</v>
      </c>
      <c r="F18" s="72">
        <v>958.60921005204227</v>
      </c>
      <c r="G18" s="72">
        <v>1551.0960490493173</v>
      </c>
      <c r="H18" s="72">
        <v>3440.3618421963661</v>
      </c>
      <c r="I18" s="72">
        <v>1468.0236398486663</v>
      </c>
      <c r="J18" s="72">
        <v>1979.9442218964305</v>
      </c>
      <c r="K18" s="72">
        <v>1162.8270026192979</v>
      </c>
      <c r="L18" s="72">
        <v>334.20716357358657</v>
      </c>
      <c r="M18" s="73">
        <v>1938.0819098623235</v>
      </c>
      <c r="O18" s="2"/>
    </row>
    <row r="19" spans="1:15" ht="21" customHeight="1" x14ac:dyDescent="0.25">
      <c r="A19" s="60">
        <v>44986</v>
      </c>
      <c r="C19" s="71">
        <v>1700.3220040945819</v>
      </c>
      <c r="D19" s="72">
        <v>1733.0478130907186</v>
      </c>
      <c r="E19" s="72">
        <v>1692.9649093353096</v>
      </c>
      <c r="F19" s="72">
        <v>958.68575632109992</v>
      </c>
      <c r="G19" s="72">
        <v>1548.5926299126838</v>
      </c>
      <c r="H19" s="72">
        <v>3441.7100008483981</v>
      </c>
      <c r="I19" s="72">
        <v>1470.5196639105061</v>
      </c>
      <c r="J19" s="72">
        <v>2006.3156781095131</v>
      </c>
      <c r="K19" s="72">
        <v>1163.2173411369877</v>
      </c>
      <c r="L19" s="72">
        <v>334.210498936124</v>
      </c>
      <c r="M19" s="73">
        <v>1935.3085651463566</v>
      </c>
      <c r="O19" s="2"/>
    </row>
    <row r="20" spans="1:15" ht="21" customHeight="1" x14ac:dyDescent="0.25">
      <c r="A20" s="60">
        <v>45017</v>
      </c>
      <c r="C20" s="71">
        <v>1702.3569625581188</v>
      </c>
      <c r="D20" s="72">
        <v>1734.8436729401706</v>
      </c>
      <c r="E20" s="72">
        <v>1714.118410331781</v>
      </c>
      <c r="F20" s="72">
        <v>958.63058164379038</v>
      </c>
      <c r="G20" s="72">
        <v>1545.5632505814183</v>
      </c>
      <c r="H20" s="72">
        <v>3441.3521583101251</v>
      </c>
      <c r="I20" s="72">
        <v>1474.1647772384154</v>
      </c>
      <c r="J20" s="72">
        <v>2033.2621730323051</v>
      </c>
      <c r="K20" s="72">
        <v>1163.6806807730422</v>
      </c>
      <c r="L20" s="72">
        <v>334.5196441980267</v>
      </c>
      <c r="M20" s="73">
        <v>1931.3493758577074</v>
      </c>
      <c r="O20" s="2"/>
    </row>
    <row r="21" spans="1:15" ht="21" customHeight="1" x14ac:dyDescent="0.25">
      <c r="A21" s="60">
        <v>45047</v>
      </c>
      <c r="C21" s="71">
        <v>2640.6409048209671</v>
      </c>
      <c r="D21" s="72">
        <v>2699.2281990119191</v>
      </c>
      <c r="E21" s="72">
        <v>2252.279672985725</v>
      </c>
      <c r="F21" s="72">
        <v>1440.9814571929915</v>
      </c>
      <c r="G21" s="72">
        <v>2513.8632371172416</v>
      </c>
      <c r="H21" s="72">
        <v>5529.2685230882689</v>
      </c>
      <c r="I21" s="72">
        <v>2230.3766870365539</v>
      </c>
      <c r="J21" s="72">
        <v>2683.6271550648776</v>
      </c>
      <c r="K21" s="72">
        <v>1748.6748365684618</v>
      </c>
      <c r="L21" s="72">
        <v>337.14678263925498</v>
      </c>
      <c r="M21" s="73">
        <v>3126.0563356848193</v>
      </c>
      <c r="O21" s="2"/>
    </row>
    <row r="22" spans="1:15" ht="21" customHeight="1" x14ac:dyDescent="0.25">
      <c r="A22" s="60">
        <v>45078</v>
      </c>
      <c r="C22" s="71">
        <v>2627.8226488751529</v>
      </c>
      <c r="D22" s="72">
        <v>2683.7454766328897</v>
      </c>
      <c r="E22" s="72">
        <v>2313.7247494480698</v>
      </c>
      <c r="F22" s="72">
        <v>1441.576145873843</v>
      </c>
      <c r="G22" s="72">
        <v>2497.0838519097892</v>
      </c>
      <c r="H22" s="72">
        <v>5343.0729136254158</v>
      </c>
      <c r="I22" s="72">
        <v>2237.4030500397025</v>
      </c>
      <c r="J22" s="72">
        <v>2741.5411603390221</v>
      </c>
      <c r="K22" s="72">
        <v>1749.4764388085243</v>
      </c>
      <c r="L22" s="72">
        <v>337.46023888520239</v>
      </c>
      <c r="M22" s="73">
        <v>3125.72045673511</v>
      </c>
      <c r="O22" s="2"/>
    </row>
    <row r="23" spans="1:15" ht="21" customHeight="1" x14ac:dyDescent="0.25">
      <c r="A23" s="60">
        <v>45108</v>
      </c>
      <c r="C23" s="71">
        <v>1707.6865363420279</v>
      </c>
      <c r="D23" s="72">
        <v>1741.458137708792</v>
      </c>
      <c r="E23" s="72">
        <v>1679.4480496260533</v>
      </c>
      <c r="F23" s="72">
        <v>961.59664054684902</v>
      </c>
      <c r="G23" s="72">
        <v>1558.5128098351024</v>
      </c>
      <c r="H23" s="72">
        <v>3507.7621993531916</v>
      </c>
      <c r="I23" s="72">
        <v>1471.4993177024448</v>
      </c>
      <c r="J23" s="72">
        <v>1985.0472653681322</v>
      </c>
      <c r="K23" s="72">
        <v>1166.7583183182383</v>
      </c>
      <c r="L23" s="72">
        <v>338.01252541919371</v>
      </c>
      <c r="M23" s="73">
        <v>1932.3266317176103</v>
      </c>
      <c r="O23" s="2"/>
    </row>
    <row r="24" spans="1:15" ht="21" customHeight="1" x14ac:dyDescent="0.25">
      <c r="A24" s="60">
        <v>45139</v>
      </c>
      <c r="C24" s="71">
        <v>1708.625296320351</v>
      </c>
      <c r="D24" s="72">
        <v>1742.3462216648611</v>
      </c>
      <c r="E24" s="72">
        <v>1681.6470492448088</v>
      </c>
      <c r="F24" s="72">
        <v>961.78315464907621</v>
      </c>
      <c r="G24" s="72">
        <v>1559.6486747411743</v>
      </c>
      <c r="H24" s="72">
        <v>3509.3171152012837</v>
      </c>
      <c r="I24" s="72">
        <v>1472.8188294804572</v>
      </c>
      <c r="J24" s="72">
        <v>1992.9409018878559</v>
      </c>
      <c r="K24" s="72">
        <v>1167.287166999939</v>
      </c>
      <c r="L24" s="72">
        <v>338.54120857348704</v>
      </c>
      <c r="M24" s="73">
        <v>1931.7988800113164</v>
      </c>
      <c r="O24" s="2"/>
    </row>
    <row r="25" spans="1:15" ht="21" customHeight="1" x14ac:dyDescent="0.25">
      <c r="A25" s="60">
        <v>45170</v>
      </c>
      <c r="C25" s="71">
        <v>1709.6151997469719</v>
      </c>
      <c r="D25" s="72">
        <v>1744.3304219535626</v>
      </c>
      <c r="E25" s="72">
        <v>1688.4461101991531</v>
      </c>
      <c r="F25" s="72">
        <v>962.55189895747765</v>
      </c>
      <c r="G25" s="72">
        <v>1556.411721718596</v>
      </c>
      <c r="H25" s="72">
        <v>3513.0609216300941</v>
      </c>
      <c r="I25" s="72">
        <v>1466.397846650498</v>
      </c>
      <c r="J25" s="72">
        <v>2028.6159781618378</v>
      </c>
      <c r="K25" s="72">
        <v>1167.8672889604716</v>
      </c>
      <c r="L25" s="72">
        <v>340.48500559701489</v>
      </c>
      <c r="M25" s="73">
        <v>1932.1412998422295</v>
      </c>
      <c r="O25" s="2"/>
    </row>
    <row r="26" spans="1:15" ht="21" customHeight="1" x14ac:dyDescent="0.25">
      <c r="A26" s="60">
        <v>45200</v>
      </c>
      <c r="C26" s="71">
        <v>1709.145590293725</v>
      </c>
      <c r="D26" s="72">
        <v>1741.5071750258687</v>
      </c>
      <c r="E26" s="72">
        <v>1707.7941744626021</v>
      </c>
      <c r="F26" s="72">
        <v>962.48880367531058</v>
      </c>
      <c r="G26" s="72">
        <v>1551.6716820239453</v>
      </c>
      <c r="H26" s="72">
        <v>3511.5085826981881</v>
      </c>
      <c r="I26" s="72">
        <v>1479.9068282542155</v>
      </c>
      <c r="J26" s="72">
        <v>2039.4969232519832</v>
      </c>
      <c r="K26" s="72">
        <v>1167.6546131871992</v>
      </c>
      <c r="L26" s="72">
        <v>339.55289734260577</v>
      </c>
      <c r="M26" s="73">
        <v>1928.7947399172951</v>
      </c>
      <c r="O26" s="2"/>
    </row>
    <row r="27" spans="1:15" ht="21" customHeight="1" x14ac:dyDescent="0.25">
      <c r="A27" s="60">
        <v>45231</v>
      </c>
      <c r="C27" s="71">
        <v>1802.0408695862895</v>
      </c>
      <c r="D27" s="72">
        <v>1837.7491930309247</v>
      </c>
      <c r="E27" s="72">
        <v>2053.2990633030554</v>
      </c>
      <c r="F27" s="72">
        <v>1012.8618886789337</v>
      </c>
      <c r="G27" s="72">
        <v>1567.2628453734301</v>
      </c>
      <c r="H27" s="72">
        <v>3561.7365333007829</v>
      </c>
      <c r="I27" s="72">
        <v>1548.5878029339692</v>
      </c>
      <c r="J27" s="72">
        <v>2393.3696250994431</v>
      </c>
      <c r="K27" s="72">
        <v>1204.441577126986</v>
      </c>
      <c r="L27" s="72">
        <v>337.88838248270099</v>
      </c>
      <c r="M27" s="73">
        <v>1944.8288097566196</v>
      </c>
      <c r="O27" s="2"/>
    </row>
    <row r="28" spans="1:15" ht="21" customHeight="1" x14ac:dyDescent="0.25">
      <c r="A28" s="60">
        <v>45261</v>
      </c>
      <c r="C28" s="71">
        <v>1702.581295161714</v>
      </c>
      <c r="D28" s="72">
        <v>1733.2704803539766</v>
      </c>
      <c r="E28" s="72">
        <v>1686.8102008424225</v>
      </c>
      <c r="F28" s="72">
        <v>961.98811338424719</v>
      </c>
      <c r="G28" s="72">
        <v>1548.3401100165322</v>
      </c>
      <c r="H28" s="72">
        <v>3515.7223486061503</v>
      </c>
      <c r="I28" s="72">
        <v>1481.9935884762158</v>
      </c>
      <c r="J28" s="72">
        <v>2034.3561473629782</v>
      </c>
      <c r="K28" s="72">
        <v>1168.1869170956168</v>
      </c>
      <c r="L28" s="72">
        <v>339.95099619736163</v>
      </c>
      <c r="M28" s="73">
        <v>1927.5221811542051</v>
      </c>
      <c r="O28" s="2"/>
    </row>
    <row r="29" spans="1:15" ht="21" customHeight="1" x14ac:dyDescent="0.25">
      <c r="A29" s="60">
        <v>45292</v>
      </c>
      <c r="C29" s="71">
        <v>1782.645983095061</v>
      </c>
      <c r="D29" s="72">
        <v>1815.6959900226507</v>
      </c>
      <c r="E29" s="72">
        <v>1736.3394667214675</v>
      </c>
      <c r="F29" s="72">
        <v>1005.3791561313272</v>
      </c>
      <c r="G29" s="72">
        <v>1639.6921829132016</v>
      </c>
      <c r="H29" s="72">
        <v>3646.3330102797722</v>
      </c>
      <c r="I29" s="72">
        <v>1544.8866764072072</v>
      </c>
      <c r="J29" s="72">
        <v>2080.3081406328579</v>
      </c>
      <c r="K29" s="72">
        <v>1216.7907925359489</v>
      </c>
      <c r="L29" s="72">
        <v>359.55237989407982</v>
      </c>
      <c r="M29" s="73">
        <v>2027.7016216610784</v>
      </c>
      <c r="O29" s="2"/>
    </row>
    <row r="30" spans="1:15" ht="21" customHeight="1" x14ac:dyDescent="0.25">
      <c r="A30" s="60">
        <v>45323</v>
      </c>
      <c r="C30" s="71">
        <v>1780.3519594896234</v>
      </c>
      <c r="D30" s="72">
        <v>1813.059716584027</v>
      </c>
      <c r="E30" s="72">
        <v>1745.0730606657353</v>
      </c>
      <c r="F30" s="72">
        <v>1005.6732679508798</v>
      </c>
      <c r="G30" s="72">
        <v>1632.1680233895086</v>
      </c>
      <c r="H30" s="72">
        <v>3651.2688552538825</v>
      </c>
      <c r="I30" s="72">
        <v>1545.0148258414042</v>
      </c>
      <c r="J30" s="72">
        <v>2096.0495758256752</v>
      </c>
      <c r="K30" s="72">
        <v>1216.8280697856092</v>
      </c>
      <c r="L30" s="72">
        <v>359.837186845612</v>
      </c>
      <c r="M30" s="73">
        <v>2016.110639300724</v>
      </c>
      <c r="O30" s="2"/>
    </row>
    <row r="31" spans="1:15" ht="21" customHeight="1" x14ac:dyDescent="0.25">
      <c r="A31" s="60">
        <v>45352</v>
      </c>
      <c r="C31" s="71">
        <v>1783.3924582348127</v>
      </c>
      <c r="D31" s="72">
        <v>1815.3261088395818</v>
      </c>
      <c r="E31" s="72">
        <v>1765.2123169338938</v>
      </c>
      <c r="F31" s="72">
        <v>1005.9915137171789</v>
      </c>
      <c r="G31" s="72">
        <v>1629.1146753689648</v>
      </c>
      <c r="H31" s="72">
        <v>3654.4186925307354</v>
      </c>
      <c r="I31" s="72">
        <v>1551.3487629176714</v>
      </c>
      <c r="J31" s="72">
        <v>2116.3010580269511</v>
      </c>
      <c r="K31" s="72">
        <v>1216.7329447775307</v>
      </c>
      <c r="L31" s="72">
        <v>360.05060720971534</v>
      </c>
      <c r="M31" s="73">
        <v>2014.1074411182306</v>
      </c>
      <c r="O31" s="2"/>
    </row>
    <row r="32" spans="1:15" ht="21" customHeight="1" x14ac:dyDescent="0.25">
      <c r="A32" s="60">
        <v>45383</v>
      </c>
      <c r="C32" s="71">
        <v>2669.6532214585568</v>
      </c>
      <c r="D32" s="72">
        <v>2718.7548380285984</v>
      </c>
      <c r="E32" s="72">
        <v>2157.3329191282364</v>
      </c>
      <c r="F32" s="72">
        <v>1508.6508865655126</v>
      </c>
      <c r="G32" s="72">
        <v>2622.2443313761282</v>
      </c>
      <c r="H32" s="72">
        <v>5771.4027148580089</v>
      </c>
      <c r="I32" s="72">
        <v>2312.6981895745948</v>
      </c>
      <c r="J32" s="72">
        <v>2642.7874607012204</v>
      </c>
      <c r="K32" s="72">
        <v>1824.9258307465766</v>
      </c>
      <c r="L32" s="72">
        <v>360.36968524875505</v>
      </c>
      <c r="M32" s="73">
        <v>3256.9878846490715</v>
      </c>
      <c r="O32" s="2"/>
    </row>
    <row r="33" spans="1:15" ht="21" customHeight="1" thickBot="1" x14ac:dyDescent="0.3">
      <c r="A33" s="64">
        <v>45413</v>
      </c>
      <c r="B33" s="178"/>
      <c r="C33" s="74">
        <v>2638.3886225972897</v>
      </c>
      <c r="D33" s="75">
        <v>2683.4446845169127</v>
      </c>
      <c r="E33" s="75">
        <v>2149.0847780611703</v>
      </c>
      <c r="F33" s="75">
        <v>1509.0670482392059</v>
      </c>
      <c r="G33" s="75">
        <v>2603.8455690235269</v>
      </c>
      <c r="H33" s="75">
        <v>5569.6674431755991</v>
      </c>
      <c r="I33" s="75">
        <v>2310.3291327020629</v>
      </c>
      <c r="J33" s="75">
        <v>2628.7915690292302</v>
      </c>
      <c r="K33" s="75">
        <v>1824.7219246569223</v>
      </c>
      <c r="L33" s="75">
        <v>360.72968092361651</v>
      </c>
      <c r="M33" s="76">
        <v>3253.3721438300854</v>
      </c>
      <c r="O33" s="2"/>
    </row>
    <row r="34" spans="1:15" ht="15" customHeight="1" x14ac:dyDescent="0.25">
      <c r="A34" s="160" t="s">
        <v>14</v>
      </c>
    </row>
    <row r="35" spans="1:15" ht="15" customHeight="1" x14ac:dyDescent="0.25">
      <c r="A35" s="7" t="s">
        <v>105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72A2-7F92-4BB9-8179-1F869F76646F}">
  <dimension ref="A1:O35"/>
  <sheetViews>
    <sheetView showGridLines="0" topLeftCell="A9" zoomScaleNormal="100" workbookViewId="0">
      <selection activeCell="P17" sqref="P17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1">
        <v>12</v>
      </c>
      <c r="B3" s="5"/>
      <c r="C3" s="202" t="s">
        <v>106</v>
      </c>
      <c r="D3" s="203"/>
      <c r="E3" s="203"/>
      <c r="F3" s="203"/>
      <c r="G3" s="203"/>
      <c r="H3" s="203"/>
      <c r="I3" s="20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1" t="s">
        <v>4</v>
      </c>
      <c r="B5" s="5"/>
      <c r="C5" s="188" t="s">
        <v>107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5" ht="24" customHeight="1" x14ac:dyDescent="0.25">
      <c r="A6" s="192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5" ht="24" customHeight="1" x14ac:dyDescent="0.25">
      <c r="A7" s="192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5" ht="24" customHeight="1" thickBot="1" x14ac:dyDescent="0.3">
      <c r="A8" s="193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44713</v>
      </c>
      <c r="C10" s="113">
        <v>8560.8704897000007</v>
      </c>
      <c r="D10" s="114">
        <v>7645.5026522200005</v>
      </c>
      <c r="E10" s="114">
        <v>1385.1806665199999</v>
      </c>
      <c r="F10" s="114">
        <v>125.23180912000001</v>
      </c>
      <c r="G10" s="114">
        <v>4719.7611840399995</v>
      </c>
      <c r="H10" s="114">
        <v>1415.3289925399999</v>
      </c>
      <c r="I10" s="114">
        <v>915.36783748000005</v>
      </c>
      <c r="J10" s="114">
        <v>141.26845900000001</v>
      </c>
      <c r="K10" s="114">
        <v>390.79734833999999</v>
      </c>
      <c r="L10" s="114">
        <v>7.8643281300000005</v>
      </c>
      <c r="M10" s="115">
        <v>375.43770201000001</v>
      </c>
      <c r="O10" s="2"/>
    </row>
    <row r="11" spans="1:15" ht="21" customHeight="1" x14ac:dyDescent="0.25">
      <c r="A11" s="60">
        <v>44743</v>
      </c>
      <c r="C11" s="116">
        <v>8610.1488192300003</v>
      </c>
      <c r="D11" s="161">
        <v>7688.1054459699999</v>
      </c>
      <c r="E11" s="161">
        <v>1439.45162353</v>
      </c>
      <c r="F11" s="161">
        <v>125.99699778</v>
      </c>
      <c r="G11" s="161">
        <v>4707.3539062899999</v>
      </c>
      <c r="H11" s="161">
        <v>1415.3029183699998</v>
      </c>
      <c r="I11" s="161">
        <v>922.04337325999995</v>
      </c>
      <c r="J11" s="161">
        <v>147.12370644000001</v>
      </c>
      <c r="K11" s="161">
        <v>391.78937093999997</v>
      </c>
      <c r="L11" s="161">
        <v>7.7593794799999998</v>
      </c>
      <c r="M11" s="117">
        <v>375.3709164</v>
      </c>
      <c r="O11" s="2"/>
    </row>
    <row r="12" spans="1:15" ht="21" customHeight="1" x14ac:dyDescent="0.25">
      <c r="A12" s="60">
        <v>44774</v>
      </c>
      <c r="C12" s="116">
        <v>8680.8421111600001</v>
      </c>
      <c r="D12" s="161">
        <v>7750.2260525000002</v>
      </c>
      <c r="E12" s="161">
        <v>1506.0649650599998</v>
      </c>
      <c r="F12" s="161">
        <v>127.25295923</v>
      </c>
      <c r="G12" s="161">
        <v>4699.6183161000008</v>
      </c>
      <c r="H12" s="161">
        <v>1417.28981211</v>
      </c>
      <c r="I12" s="161">
        <v>930.61605865999979</v>
      </c>
      <c r="J12" s="161">
        <v>154.33290780000002</v>
      </c>
      <c r="K12" s="161">
        <v>393.62740525999999</v>
      </c>
      <c r="L12" s="161">
        <v>7.6773798899999983</v>
      </c>
      <c r="M12" s="117">
        <v>374.97836570999999</v>
      </c>
      <c r="O12" s="2"/>
    </row>
    <row r="13" spans="1:15" ht="21" customHeight="1" x14ac:dyDescent="0.25">
      <c r="A13" s="60">
        <v>44805</v>
      </c>
      <c r="C13" s="116">
        <v>8732.4305568600012</v>
      </c>
      <c r="D13" s="161">
        <v>7796.62775917</v>
      </c>
      <c r="E13" s="161">
        <v>1558.0551099500001</v>
      </c>
      <c r="F13" s="161">
        <v>128.46755448000002</v>
      </c>
      <c r="G13" s="161">
        <v>4691.2043025000003</v>
      </c>
      <c r="H13" s="161">
        <v>1418.9007922400001</v>
      </c>
      <c r="I13" s="161">
        <v>935.80279769000003</v>
      </c>
      <c r="J13" s="161">
        <v>158.71239666</v>
      </c>
      <c r="K13" s="161">
        <v>394.88704955000003</v>
      </c>
      <c r="L13" s="161">
        <v>7.5750414199999998</v>
      </c>
      <c r="M13" s="117">
        <v>374.62831005999999</v>
      </c>
      <c r="O13" s="2"/>
    </row>
    <row r="14" spans="1:15" ht="21" customHeight="1" x14ac:dyDescent="0.25">
      <c r="A14" s="60">
        <v>44835</v>
      </c>
      <c r="C14" s="116">
        <v>8825.1262101699995</v>
      </c>
      <c r="D14" s="161">
        <v>7880.7758768800004</v>
      </c>
      <c r="E14" s="161">
        <v>1643.2793478900001</v>
      </c>
      <c r="F14" s="161">
        <v>129.87439072000001</v>
      </c>
      <c r="G14" s="161">
        <v>4687.1891609799995</v>
      </c>
      <c r="H14" s="161">
        <v>1420.4329772900001</v>
      </c>
      <c r="I14" s="161">
        <v>944.35033328999998</v>
      </c>
      <c r="J14" s="161">
        <v>165.54929380999999</v>
      </c>
      <c r="K14" s="161">
        <v>397.30571807000007</v>
      </c>
      <c r="L14" s="161">
        <v>7.4845498099999999</v>
      </c>
      <c r="M14" s="117">
        <v>374.0107716</v>
      </c>
      <c r="O14" s="2"/>
    </row>
    <row r="15" spans="1:15" ht="21" customHeight="1" x14ac:dyDescent="0.25">
      <c r="A15" s="60">
        <v>44866</v>
      </c>
      <c r="C15" s="116">
        <v>9334.0485290200013</v>
      </c>
      <c r="D15" s="161">
        <v>8342.8845619399999</v>
      </c>
      <c r="E15" s="161">
        <v>2030.83990141</v>
      </c>
      <c r="F15" s="161">
        <v>137.28492015</v>
      </c>
      <c r="G15" s="161">
        <v>4727.0150443100001</v>
      </c>
      <c r="H15" s="161">
        <v>1447.7446960699999</v>
      </c>
      <c r="I15" s="161">
        <v>991.16396707999979</v>
      </c>
      <c r="J15" s="161">
        <v>195.45424537000002</v>
      </c>
      <c r="K15" s="161">
        <v>412.39718288000006</v>
      </c>
      <c r="L15" s="161">
        <v>7.3247796699999999</v>
      </c>
      <c r="M15" s="117">
        <v>375.98775916000005</v>
      </c>
      <c r="O15" s="2"/>
    </row>
    <row r="16" spans="1:15" ht="21" customHeight="1" x14ac:dyDescent="0.25">
      <c r="A16" s="60">
        <v>44896</v>
      </c>
      <c r="C16" s="116">
        <v>8729.6843625000001</v>
      </c>
      <c r="D16" s="161">
        <v>7792.099662900001</v>
      </c>
      <c r="E16" s="161">
        <v>1591.1712989499999</v>
      </c>
      <c r="F16" s="161">
        <v>131.54322372999999</v>
      </c>
      <c r="G16" s="161">
        <v>4648.4921945400001</v>
      </c>
      <c r="H16" s="161">
        <v>1420.8929456800001</v>
      </c>
      <c r="I16" s="161">
        <v>937.58469960000014</v>
      </c>
      <c r="J16" s="161">
        <v>159.47973026</v>
      </c>
      <c r="K16" s="161">
        <v>399.54242791000001</v>
      </c>
      <c r="L16" s="161">
        <v>7.3286290899999997</v>
      </c>
      <c r="M16" s="117">
        <v>371.23391233999996</v>
      </c>
      <c r="O16" s="2"/>
    </row>
    <row r="17" spans="1:15" ht="21" customHeight="1" x14ac:dyDescent="0.25">
      <c r="A17" s="60">
        <v>44927</v>
      </c>
      <c r="C17" s="116">
        <v>9280.7473447899993</v>
      </c>
      <c r="D17" s="161">
        <v>8283.3658126600003</v>
      </c>
      <c r="E17" s="161">
        <v>1649.3769223900001</v>
      </c>
      <c r="F17" s="161">
        <v>141.00661797000001</v>
      </c>
      <c r="G17" s="161">
        <v>4990.3098768899999</v>
      </c>
      <c r="H17" s="161">
        <v>1502.67239541</v>
      </c>
      <c r="I17" s="161">
        <v>997.38153212999998</v>
      </c>
      <c r="J17" s="161">
        <v>165.53852959</v>
      </c>
      <c r="K17" s="161">
        <v>425.78946542</v>
      </c>
      <c r="L17" s="161">
        <v>7.7830215300000001</v>
      </c>
      <c r="M17" s="117">
        <v>398.27051558999995</v>
      </c>
      <c r="O17" s="2"/>
    </row>
    <row r="18" spans="1:15" ht="21" customHeight="1" x14ac:dyDescent="0.25">
      <c r="A18" s="60">
        <v>44958</v>
      </c>
      <c r="C18" s="116">
        <v>9229.8168676300011</v>
      </c>
      <c r="D18" s="161">
        <v>8235.3145289800013</v>
      </c>
      <c r="E18" s="161">
        <v>1626.7179025400001</v>
      </c>
      <c r="F18" s="161">
        <v>142.01699586000001</v>
      </c>
      <c r="G18" s="161">
        <v>4965.9798040600008</v>
      </c>
      <c r="H18" s="161">
        <v>1500.5998265200001</v>
      </c>
      <c r="I18" s="161">
        <v>994.50233865000007</v>
      </c>
      <c r="J18" s="161">
        <v>163.41271641</v>
      </c>
      <c r="K18" s="161">
        <v>427.07612455999998</v>
      </c>
      <c r="L18" s="161">
        <v>7.7435799800000007</v>
      </c>
      <c r="M18" s="117">
        <v>396.26991770000001</v>
      </c>
      <c r="O18" s="2"/>
    </row>
    <row r="19" spans="1:15" ht="21" customHeight="1" x14ac:dyDescent="0.25">
      <c r="A19" s="60">
        <v>44986</v>
      </c>
      <c r="C19" s="116">
        <v>9254.5160045299981</v>
      </c>
      <c r="D19" s="161">
        <v>8256.7978229599976</v>
      </c>
      <c r="E19" s="161">
        <v>1656.1852466800001</v>
      </c>
      <c r="F19" s="161">
        <v>143.09535336000002</v>
      </c>
      <c r="G19" s="161">
        <v>4956.5324241899998</v>
      </c>
      <c r="H19" s="161">
        <v>1500.98479873</v>
      </c>
      <c r="I19" s="161">
        <v>997.71818157000018</v>
      </c>
      <c r="J19" s="161">
        <v>165.98249605000001</v>
      </c>
      <c r="K19" s="161">
        <v>428.40015135000004</v>
      </c>
      <c r="L19" s="161">
        <v>7.6965335799999988</v>
      </c>
      <c r="M19" s="117">
        <v>395.63900058999997</v>
      </c>
      <c r="O19" s="2"/>
    </row>
    <row r="20" spans="1:15" ht="21" customHeight="1" x14ac:dyDescent="0.25">
      <c r="A20" s="60">
        <v>45017</v>
      </c>
      <c r="C20" s="116">
        <v>9328.4837561500008</v>
      </c>
      <c r="D20" s="161">
        <v>8321.7692589500002</v>
      </c>
      <c r="E20" s="161">
        <v>1717.9374661500001</v>
      </c>
      <c r="F20" s="161">
        <v>144.92097818000002</v>
      </c>
      <c r="G20" s="161">
        <v>4956.3338698500002</v>
      </c>
      <c r="H20" s="161">
        <v>1502.57694477</v>
      </c>
      <c r="I20" s="161">
        <v>1006.7144972000001</v>
      </c>
      <c r="J20" s="161">
        <v>172.64225784999999</v>
      </c>
      <c r="K20" s="161">
        <v>430.94470282999998</v>
      </c>
      <c r="L20" s="161">
        <v>7.6625069699999999</v>
      </c>
      <c r="M20" s="117">
        <v>395.46502955</v>
      </c>
      <c r="O20" s="2"/>
    </row>
    <row r="21" spans="1:15" ht="21" customHeight="1" x14ac:dyDescent="0.25">
      <c r="A21" s="60">
        <v>45047</v>
      </c>
      <c r="C21" s="116">
        <v>14485.774374139997</v>
      </c>
      <c r="D21" s="161">
        <v>12956.875689319999</v>
      </c>
      <c r="E21" s="161">
        <v>2263.54557591</v>
      </c>
      <c r="F21" s="161">
        <v>220.08397991999996</v>
      </c>
      <c r="G21" s="161">
        <v>8059.1287914300001</v>
      </c>
      <c r="H21" s="161">
        <v>2414.1173420599998</v>
      </c>
      <c r="I21" s="161">
        <v>1528.8986848200004</v>
      </c>
      <c r="J21" s="161">
        <v>230.19348647999999</v>
      </c>
      <c r="K21" s="161">
        <v>650.70463946000007</v>
      </c>
      <c r="L21" s="161">
        <v>7.6748093600000002</v>
      </c>
      <c r="M21" s="117">
        <v>640.32574951999993</v>
      </c>
      <c r="O21" s="2"/>
    </row>
    <row r="22" spans="1:15" ht="21" customHeight="1" x14ac:dyDescent="0.25">
      <c r="A22" s="60">
        <v>45078</v>
      </c>
      <c r="C22" s="116">
        <v>14421.81129139</v>
      </c>
      <c r="D22" s="161">
        <v>12883.341630539999</v>
      </c>
      <c r="E22" s="161">
        <v>2323.4493345700002</v>
      </c>
      <c r="F22" s="161">
        <v>222.41213408999997</v>
      </c>
      <c r="G22" s="161">
        <v>8003.7755192499999</v>
      </c>
      <c r="H22" s="161">
        <v>2333.7046426300003</v>
      </c>
      <c r="I22" s="161">
        <v>1538.4696608499999</v>
      </c>
      <c r="J22" s="161">
        <v>236.12894014</v>
      </c>
      <c r="K22" s="161">
        <v>654.28669335000006</v>
      </c>
      <c r="L22" s="161">
        <v>7.6282887000000006</v>
      </c>
      <c r="M22" s="117">
        <v>640.42573865999998</v>
      </c>
      <c r="O22" s="2"/>
    </row>
    <row r="23" spans="1:15" ht="21" customHeight="1" x14ac:dyDescent="0.25">
      <c r="A23" s="60">
        <v>45108</v>
      </c>
      <c r="C23" s="116">
        <v>9429.4608242100003</v>
      </c>
      <c r="D23" s="161">
        <v>8412.9947120200013</v>
      </c>
      <c r="E23" s="161">
        <v>1730.88618449</v>
      </c>
      <c r="F23" s="161">
        <v>149.9590729</v>
      </c>
      <c r="G23" s="161">
        <v>4998.4716347799995</v>
      </c>
      <c r="H23" s="161">
        <v>1533.6778198499999</v>
      </c>
      <c r="I23" s="161">
        <v>1016.4661121900002</v>
      </c>
      <c r="J23" s="161">
        <v>175.0851389</v>
      </c>
      <c r="K23" s="161">
        <v>437.74205234999994</v>
      </c>
      <c r="L23" s="161">
        <v>7.5795928699999999</v>
      </c>
      <c r="M23" s="117">
        <v>396.05932806999999</v>
      </c>
      <c r="O23" s="2"/>
    </row>
    <row r="24" spans="1:15" ht="21" customHeight="1" x14ac:dyDescent="0.25">
      <c r="A24" s="60">
        <v>45139</v>
      </c>
      <c r="C24" s="116">
        <v>9457.5400245599994</v>
      </c>
      <c r="D24" s="161">
        <v>8437.5938385000009</v>
      </c>
      <c r="E24" s="161">
        <v>1744.35062277</v>
      </c>
      <c r="F24" s="161">
        <v>152.21949631999999</v>
      </c>
      <c r="G24" s="161">
        <v>5005.9887548300003</v>
      </c>
      <c r="H24" s="161">
        <v>1535.03496458</v>
      </c>
      <c r="I24" s="161">
        <v>1019.9461860599998</v>
      </c>
      <c r="J24" s="161">
        <v>176.82368152000001</v>
      </c>
      <c r="K24" s="161">
        <v>439.56416119000005</v>
      </c>
      <c r="L24" s="161">
        <v>7.5183231600000004</v>
      </c>
      <c r="M24" s="117">
        <v>396.04002019000001</v>
      </c>
      <c r="O24" s="2"/>
    </row>
    <row r="25" spans="1:15" ht="21" customHeight="1" x14ac:dyDescent="0.25">
      <c r="A25" s="60">
        <v>45170</v>
      </c>
      <c r="C25" s="116">
        <v>9153.8764351499995</v>
      </c>
      <c r="D25" s="161">
        <v>8173.1700848800001</v>
      </c>
      <c r="E25" s="161">
        <v>1517.16169455</v>
      </c>
      <c r="F25" s="161">
        <v>151.14278683000001</v>
      </c>
      <c r="G25" s="161">
        <v>4969.5525889199998</v>
      </c>
      <c r="H25" s="161">
        <v>1535.3130145799998</v>
      </c>
      <c r="I25" s="161">
        <v>980.70635027000003</v>
      </c>
      <c r="J25" s="161">
        <v>144.72754972999999</v>
      </c>
      <c r="K25" s="161">
        <v>434.34035556999999</v>
      </c>
      <c r="L25" s="161">
        <v>7.2999985199999999</v>
      </c>
      <c r="M25" s="117">
        <v>394.33844644999999</v>
      </c>
      <c r="O25" s="2"/>
    </row>
    <row r="26" spans="1:15" ht="21" customHeight="1" x14ac:dyDescent="0.25">
      <c r="A26" s="60">
        <v>45200</v>
      </c>
      <c r="C26" s="116">
        <v>9686.5980153</v>
      </c>
      <c r="D26" s="161">
        <v>8649.0264585699988</v>
      </c>
      <c r="E26" s="161">
        <v>1964.2570412299999</v>
      </c>
      <c r="F26" s="161">
        <v>156.18498314999999</v>
      </c>
      <c r="G26" s="161">
        <v>4989.77114308</v>
      </c>
      <c r="H26" s="161">
        <v>1538.8132911099999</v>
      </c>
      <c r="I26" s="161">
        <v>1037.5715567300001</v>
      </c>
      <c r="J26" s="161">
        <v>188.19661809000002</v>
      </c>
      <c r="K26" s="161">
        <v>445.53846779000003</v>
      </c>
      <c r="L26" s="161">
        <v>7.3727120599999996</v>
      </c>
      <c r="M26" s="117">
        <v>396.46375879000004</v>
      </c>
      <c r="O26" s="2"/>
    </row>
    <row r="27" spans="1:15" ht="21" customHeight="1" x14ac:dyDescent="0.25">
      <c r="A27" s="60">
        <v>45231</v>
      </c>
      <c r="C27" s="116">
        <v>10224.94027567</v>
      </c>
      <c r="D27" s="161">
        <v>9139.8618366200008</v>
      </c>
      <c r="E27" s="161">
        <v>2373.0839660199999</v>
      </c>
      <c r="F27" s="161">
        <v>165.63026607</v>
      </c>
      <c r="G27" s="161">
        <v>5040.0634141400005</v>
      </c>
      <c r="H27" s="161">
        <v>1561.08419039</v>
      </c>
      <c r="I27" s="161">
        <v>1085.07843905</v>
      </c>
      <c r="J27" s="161">
        <v>216.60952454999997</v>
      </c>
      <c r="K27" s="161">
        <v>461.40831933999993</v>
      </c>
      <c r="L27" s="161">
        <v>7.2757505399999998</v>
      </c>
      <c r="M27" s="117">
        <v>399.78484462</v>
      </c>
      <c r="O27" s="2"/>
    </row>
    <row r="28" spans="1:15" ht="21" customHeight="1" x14ac:dyDescent="0.25">
      <c r="A28" s="60">
        <v>45261</v>
      </c>
      <c r="C28" s="116">
        <v>9874.1066006399997</v>
      </c>
      <c r="D28" s="161">
        <v>8824.3972039799992</v>
      </c>
      <c r="E28" s="161">
        <v>2144.0976990499998</v>
      </c>
      <c r="F28" s="161">
        <v>159.21672866999998</v>
      </c>
      <c r="G28" s="161">
        <v>4979.6986898499999</v>
      </c>
      <c r="H28" s="161">
        <v>1541.38408641</v>
      </c>
      <c r="I28" s="161">
        <v>1049.70939666</v>
      </c>
      <c r="J28" s="161">
        <v>196.72223944999999</v>
      </c>
      <c r="K28" s="161">
        <v>449.35477952999997</v>
      </c>
      <c r="L28" s="161">
        <v>7.24129617</v>
      </c>
      <c r="M28" s="117">
        <v>396.39108150999999</v>
      </c>
      <c r="O28" s="2"/>
    </row>
    <row r="29" spans="1:15" ht="21" customHeight="1" x14ac:dyDescent="0.25">
      <c r="A29" s="60">
        <v>45292</v>
      </c>
      <c r="C29" s="116">
        <v>10357.205249409999</v>
      </c>
      <c r="D29" s="161">
        <v>9261.78172309</v>
      </c>
      <c r="E29" s="161">
        <v>2230.6006503000003</v>
      </c>
      <c r="F29" s="161">
        <v>167.31922068</v>
      </c>
      <c r="G29" s="161">
        <v>5266.2502143199999</v>
      </c>
      <c r="H29" s="161">
        <v>1597.61163779</v>
      </c>
      <c r="I29" s="161">
        <v>1095.4235263199998</v>
      </c>
      <c r="J29" s="161">
        <v>202.68650244999998</v>
      </c>
      <c r="K29" s="161">
        <v>468.45472080000002</v>
      </c>
      <c r="L29" s="161">
        <v>7.6038137300000006</v>
      </c>
      <c r="M29" s="117">
        <v>416.67848934</v>
      </c>
      <c r="O29" s="2"/>
    </row>
    <row r="30" spans="1:15" ht="21" customHeight="1" x14ac:dyDescent="0.25">
      <c r="A30" s="60">
        <v>45323</v>
      </c>
      <c r="C30" s="116">
        <v>10400.744933260001</v>
      </c>
      <c r="D30" s="161">
        <v>9299.3718445699997</v>
      </c>
      <c r="E30" s="161">
        <v>2286.2725689699996</v>
      </c>
      <c r="F30" s="161">
        <v>168.78516158000002</v>
      </c>
      <c r="G30" s="161">
        <v>5243.8424828900006</v>
      </c>
      <c r="H30" s="161">
        <v>1600.4716311300001</v>
      </c>
      <c r="I30" s="161">
        <v>1101.37308869</v>
      </c>
      <c r="J30" s="161">
        <v>208.92583752000002</v>
      </c>
      <c r="K30" s="161">
        <v>470.40626252999994</v>
      </c>
      <c r="L30" s="161">
        <v>7.5608989699999984</v>
      </c>
      <c r="M30" s="117">
        <v>414.48008967000004</v>
      </c>
      <c r="O30" s="2"/>
    </row>
    <row r="31" spans="1:15" ht="21" customHeight="1" x14ac:dyDescent="0.25">
      <c r="A31" s="60">
        <v>45352</v>
      </c>
      <c r="C31" s="116">
        <v>10613.624807380002</v>
      </c>
      <c r="D31" s="161">
        <v>9496.7405736100009</v>
      </c>
      <c r="E31" s="161">
        <v>2493.0887897600001</v>
      </c>
      <c r="F31" s="161">
        <v>170.87771852</v>
      </c>
      <c r="G31" s="161">
        <v>5230.8852123900006</v>
      </c>
      <c r="H31" s="161">
        <v>1601.8888529400001</v>
      </c>
      <c r="I31" s="161">
        <v>1116.88423377</v>
      </c>
      <c r="J31" s="161">
        <v>223.16606287000002</v>
      </c>
      <c r="K31" s="161">
        <v>472.23960726000001</v>
      </c>
      <c r="L31" s="161">
        <v>7.5009342999999999</v>
      </c>
      <c r="M31" s="117">
        <v>413.97762933999996</v>
      </c>
      <c r="O31" s="2"/>
    </row>
    <row r="32" spans="1:15" ht="21" customHeight="1" x14ac:dyDescent="0.25">
      <c r="A32" s="60">
        <v>45383</v>
      </c>
      <c r="C32" s="116">
        <v>16037.75752184</v>
      </c>
      <c r="D32" s="161">
        <v>14357.727987100001</v>
      </c>
      <c r="E32" s="161">
        <v>3153.2333012499998</v>
      </c>
      <c r="F32" s="161">
        <v>259.01272746000006</v>
      </c>
      <c r="G32" s="161">
        <v>8415.6683779699997</v>
      </c>
      <c r="H32" s="161">
        <v>2529.8135804200001</v>
      </c>
      <c r="I32" s="161">
        <v>1680.0295347399999</v>
      </c>
      <c r="J32" s="161">
        <v>291.85887601000002</v>
      </c>
      <c r="K32" s="161">
        <v>711.36703837999994</v>
      </c>
      <c r="L32" s="161">
        <v>7.4535261999999998</v>
      </c>
      <c r="M32" s="117">
        <v>669.35009415000002</v>
      </c>
      <c r="O32" s="2"/>
    </row>
    <row r="33" spans="1:15" ht="21" customHeight="1" thickBot="1" x14ac:dyDescent="0.3">
      <c r="A33" s="64">
        <v>45413</v>
      </c>
      <c r="B33" s="178"/>
      <c r="C33" s="182">
        <v>15992.560975210001</v>
      </c>
      <c r="D33" s="183">
        <v>14301.485532250001</v>
      </c>
      <c r="E33" s="183">
        <v>3242.332801</v>
      </c>
      <c r="F33" s="183">
        <v>262.33923379999999</v>
      </c>
      <c r="G33" s="183">
        <v>8354.2692582499985</v>
      </c>
      <c r="H33" s="183">
        <v>2442.5442392</v>
      </c>
      <c r="I33" s="183">
        <v>1691.0754429600001</v>
      </c>
      <c r="J33" s="183">
        <v>300.20273960000003</v>
      </c>
      <c r="K33" s="183">
        <v>714.69795984000007</v>
      </c>
      <c r="L33" s="183">
        <v>7.4050588899999994</v>
      </c>
      <c r="M33" s="184">
        <v>668.76968463000003</v>
      </c>
      <c r="O33" s="2"/>
    </row>
    <row r="34" spans="1:15" ht="15" customHeight="1" x14ac:dyDescent="0.25">
      <c r="A34" s="160" t="s">
        <v>14</v>
      </c>
    </row>
    <row r="35" spans="1:15" ht="15" customHeight="1" x14ac:dyDescent="0.25">
      <c r="A35" s="7" t="s">
        <v>105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0F1F-DBB7-4AD8-B223-3E43C72C56B0}">
  <dimension ref="A1:O35"/>
  <sheetViews>
    <sheetView showGridLines="0" topLeftCell="A9" zoomScaleNormal="100" workbookViewId="0">
      <selection activeCell="P17" sqref="P17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4" width="9.140625" style="1"/>
    <col min="15" max="15" width="13.85546875" style="1" bestFit="1" customWidth="1"/>
    <col min="16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1">
        <v>13</v>
      </c>
      <c r="B3" s="5"/>
      <c r="C3" s="202" t="s">
        <v>108</v>
      </c>
      <c r="D3" s="203"/>
      <c r="E3" s="203"/>
      <c r="F3" s="203"/>
      <c r="G3" s="203"/>
      <c r="H3" s="203"/>
      <c r="I3" s="20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1" t="s">
        <v>4</v>
      </c>
      <c r="B5" s="5"/>
      <c r="C5" s="188" t="s">
        <v>109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5" ht="24" customHeight="1" x14ac:dyDescent="0.25">
      <c r="A6" s="192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5" ht="24" customHeight="1" x14ac:dyDescent="0.25">
      <c r="A7" s="192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5" ht="24" customHeight="1" thickBot="1" x14ac:dyDescent="0.3">
      <c r="A8" s="193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44713</v>
      </c>
      <c r="C10" s="113">
        <v>10541.670008159999</v>
      </c>
      <c r="D10" s="114">
        <v>9478.3153746399985</v>
      </c>
      <c r="E10" s="114">
        <v>1880.5106675699999</v>
      </c>
      <c r="F10" s="114">
        <v>134.90619251000001</v>
      </c>
      <c r="G10" s="114">
        <v>5782.8266129499998</v>
      </c>
      <c r="H10" s="114">
        <v>1680.0719016100002</v>
      </c>
      <c r="I10" s="114">
        <v>1063.3546335199999</v>
      </c>
      <c r="J10" s="114">
        <v>187.64668571999997</v>
      </c>
      <c r="K10" s="114">
        <v>406.73691925999992</v>
      </c>
      <c r="L10" s="114">
        <v>7.893738739999999</v>
      </c>
      <c r="M10" s="115">
        <v>461.07728980000002</v>
      </c>
      <c r="O10" s="2"/>
    </row>
    <row r="11" spans="1:15" ht="21" customHeight="1" x14ac:dyDescent="0.25">
      <c r="A11" s="60">
        <v>44743</v>
      </c>
      <c r="C11" s="116">
        <v>10607.932932259999</v>
      </c>
      <c r="D11" s="161">
        <v>9534.9533137399976</v>
      </c>
      <c r="E11" s="161">
        <v>1967.4187386499998</v>
      </c>
      <c r="F11" s="161">
        <v>132.98723731999999</v>
      </c>
      <c r="G11" s="161">
        <v>5757.8660143099996</v>
      </c>
      <c r="H11" s="161">
        <v>1676.6813234599997</v>
      </c>
      <c r="I11" s="161">
        <v>1072.97961852</v>
      </c>
      <c r="J11" s="161">
        <v>198.69903936999998</v>
      </c>
      <c r="K11" s="161">
        <v>405.28689867000003</v>
      </c>
      <c r="L11" s="161">
        <v>7.8007956300000005</v>
      </c>
      <c r="M11" s="117">
        <v>461.19288485000004</v>
      </c>
      <c r="O11" s="2"/>
    </row>
    <row r="12" spans="1:15" ht="21" customHeight="1" x14ac:dyDescent="0.25">
      <c r="A12" s="60">
        <v>44774</v>
      </c>
      <c r="C12" s="116">
        <v>10739.53173943</v>
      </c>
      <c r="D12" s="161">
        <v>9656.8482534100003</v>
      </c>
      <c r="E12" s="161">
        <v>2060.76619583</v>
      </c>
      <c r="F12" s="161">
        <v>135.90161846999999</v>
      </c>
      <c r="G12" s="161">
        <v>5770.4061478800004</v>
      </c>
      <c r="H12" s="161">
        <v>1689.77429123</v>
      </c>
      <c r="I12" s="161">
        <v>1082.6834860199999</v>
      </c>
      <c r="J12" s="161">
        <v>207.70207968</v>
      </c>
      <c r="K12" s="161">
        <v>405.97258019999998</v>
      </c>
      <c r="L12" s="161">
        <v>7.7513455600000007</v>
      </c>
      <c r="M12" s="117">
        <v>461.25748057999999</v>
      </c>
      <c r="O12" s="2"/>
    </row>
    <row r="13" spans="1:15" ht="21" customHeight="1" x14ac:dyDescent="0.25">
      <c r="A13" s="60">
        <v>44805</v>
      </c>
      <c r="C13" s="116">
        <v>10839.705592939999</v>
      </c>
      <c r="D13" s="161">
        <v>9750.3465897099995</v>
      </c>
      <c r="E13" s="161">
        <v>2153.22705688</v>
      </c>
      <c r="F13" s="161">
        <v>137.75026478000001</v>
      </c>
      <c r="G13" s="161">
        <v>5767.99177332</v>
      </c>
      <c r="H13" s="161">
        <v>1691.3774947300001</v>
      </c>
      <c r="I13" s="161">
        <v>1089.3590032300001</v>
      </c>
      <c r="J13" s="161">
        <v>211.48793368</v>
      </c>
      <c r="K13" s="161">
        <v>408.87367823</v>
      </c>
      <c r="L13" s="161">
        <v>7.6041366100000003</v>
      </c>
      <c r="M13" s="117">
        <v>461.39325470999995</v>
      </c>
      <c r="O13" s="2"/>
    </row>
    <row r="14" spans="1:15" ht="21" customHeight="1" x14ac:dyDescent="0.25">
      <c r="A14" s="60">
        <v>44835</v>
      </c>
      <c r="C14" s="116">
        <v>10933.775188849999</v>
      </c>
      <c r="D14" s="161">
        <v>9832.3199157099989</v>
      </c>
      <c r="E14" s="161">
        <v>2235.7386701700002</v>
      </c>
      <c r="F14" s="161">
        <v>138.70160993000002</v>
      </c>
      <c r="G14" s="161">
        <v>5766.682069389999</v>
      </c>
      <c r="H14" s="161">
        <v>1691.19756622</v>
      </c>
      <c r="I14" s="161">
        <v>1101.4552731399999</v>
      </c>
      <c r="J14" s="161">
        <v>219.50286446000001</v>
      </c>
      <c r="K14" s="161">
        <v>412.46494468999998</v>
      </c>
      <c r="L14" s="161">
        <v>7.5149840099999992</v>
      </c>
      <c r="M14" s="117">
        <v>461.97247998</v>
      </c>
      <c r="O14" s="2"/>
    </row>
    <row r="15" spans="1:15" ht="21" customHeight="1" x14ac:dyDescent="0.25">
      <c r="A15" s="60">
        <v>44866</v>
      </c>
      <c r="C15" s="116">
        <v>11550.446903669999</v>
      </c>
      <c r="D15" s="161">
        <v>10398.922472280001</v>
      </c>
      <c r="E15" s="161">
        <v>2711.7969718700006</v>
      </c>
      <c r="F15" s="161">
        <v>146.95002496000001</v>
      </c>
      <c r="G15" s="161">
        <v>5817.5869510300008</v>
      </c>
      <c r="H15" s="161">
        <v>1722.5885244200001</v>
      </c>
      <c r="I15" s="161">
        <v>1151.52443139</v>
      </c>
      <c r="J15" s="161">
        <v>253.39075421999999</v>
      </c>
      <c r="K15" s="161">
        <v>426.04034236000001</v>
      </c>
      <c r="L15" s="161">
        <v>7.4318133799999995</v>
      </c>
      <c r="M15" s="117">
        <v>464.66152143000005</v>
      </c>
      <c r="O15" s="2"/>
    </row>
    <row r="16" spans="1:15" ht="21" customHeight="1" x14ac:dyDescent="0.25">
      <c r="A16" s="60">
        <v>44896</v>
      </c>
      <c r="C16" s="116">
        <v>10746.052197319999</v>
      </c>
      <c r="D16" s="161">
        <v>9660.3445664899991</v>
      </c>
      <c r="E16" s="161">
        <v>2093.8136655600001</v>
      </c>
      <c r="F16" s="161">
        <v>141.0120465</v>
      </c>
      <c r="G16" s="161">
        <v>5735.3821772499996</v>
      </c>
      <c r="H16" s="161">
        <v>1690.1366771800001</v>
      </c>
      <c r="I16" s="161">
        <v>1085.70763083</v>
      </c>
      <c r="J16" s="161">
        <v>204.58456546000002</v>
      </c>
      <c r="K16" s="161">
        <v>414.41896823000002</v>
      </c>
      <c r="L16" s="161">
        <v>7.3577852899999998</v>
      </c>
      <c r="M16" s="117">
        <v>459.34631185000001</v>
      </c>
      <c r="O16" s="2"/>
    </row>
    <row r="17" spans="1:15" ht="21" customHeight="1" x14ac:dyDescent="0.25">
      <c r="A17" s="60">
        <v>44927</v>
      </c>
      <c r="C17" s="116">
        <v>11430.925434719999</v>
      </c>
      <c r="D17" s="161">
        <v>10278.12550848</v>
      </c>
      <c r="E17" s="161">
        <v>2220.34946846</v>
      </c>
      <c r="F17" s="161">
        <v>151.60235633000002</v>
      </c>
      <c r="G17" s="161">
        <v>6110.3365186500005</v>
      </c>
      <c r="H17" s="161">
        <v>1795.8371650399999</v>
      </c>
      <c r="I17" s="161">
        <v>1152.7999262400001</v>
      </c>
      <c r="J17" s="161">
        <v>213.82547069000003</v>
      </c>
      <c r="K17" s="161">
        <v>443.03930559999998</v>
      </c>
      <c r="L17" s="161">
        <v>7.8150857</v>
      </c>
      <c r="M17" s="117">
        <v>488.12006424999998</v>
      </c>
      <c r="O17" s="2"/>
    </row>
    <row r="18" spans="1:15" ht="21" customHeight="1" x14ac:dyDescent="0.25">
      <c r="A18" s="60">
        <v>44958</v>
      </c>
      <c r="C18" s="116">
        <v>11439.251716750003</v>
      </c>
      <c r="D18" s="161">
        <v>10284.630310150002</v>
      </c>
      <c r="E18" s="161">
        <v>2220.2364202799999</v>
      </c>
      <c r="F18" s="161">
        <v>152.15616508000002</v>
      </c>
      <c r="G18" s="161">
        <v>6120.2603419600009</v>
      </c>
      <c r="H18" s="161">
        <v>1791.9773828299999</v>
      </c>
      <c r="I18" s="161">
        <v>1154.6214066</v>
      </c>
      <c r="J18" s="161">
        <v>214.75889952999998</v>
      </c>
      <c r="K18" s="161">
        <v>443.87946161000002</v>
      </c>
      <c r="L18" s="161">
        <v>7.7745277100000001</v>
      </c>
      <c r="M18" s="117">
        <v>488.20851775</v>
      </c>
      <c r="O18" s="2"/>
    </row>
    <row r="19" spans="1:15" ht="21" customHeight="1" x14ac:dyDescent="0.25">
      <c r="A19" s="60">
        <v>44986</v>
      </c>
      <c r="C19" s="116">
        <v>11376.2321512</v>
      </c>
      <c r="D19" s="161">
        <v>10224.464054550001</v>
      </c>
      <c r="E19" s="161">
        <v>2184.6050359800001</v>
      </c>
      <c r="F19" s="161">
        <v>154.02024113000002</v>
      </c>
      <c r="G19" s="161">
        <v>6094.7467205900002</v>
      </c>
      <c r="H19" s="161">
        <v>1791.0920568500001</v>
      </c>
      <c r="I19" s="161">
        <v>1151.7680966500002</v>
      </c>
      <c r="J19" s="161">
        <v>211.24643965000001</v>
      </c>
      <c r="K19" s="161">
        <v>445.45286075000001</v>
      </c>
      <c r="L19" s="161">
        <v>7.7466527599999999</v>
      </c>
      <c r="M19" s="117">
        <v>487.32214349000003</v>
      </c>
      <c r="O19" s="2"/>
    </row>
    <row r="20" spans="1:15" ht="21" customHeight="1" x14ac:dyDescent="0.25">
      <c r="A20" s="60">
        <v>45017</v>
      </c>
      <c r="C20" s="116">
        <v>11564.261672780003</v>
      </c>
      <c r="D20" s="161">
        <v>10390.496472740002</v>
      </c>
      <c r="E20" s="161">
        <v>2332.0783174200001</v>
      </c>
      <c r="F20" s="161">
        <v>155.56902757</v>
      </c>
      <c r="G20" s="161">
        <v>6107.7358500600003</v>
      </c>
      <c r="H20" s="161">
        <v>1795.1132776900001</v>
      </c>
      <c r="I20" s="161">
        <v>1173.7652000399999</v>
      </c>
      <c r="J20" s="161">
        <v>227.29198849999997</v>
      </c>
      <c r="K20" s="161">
        <v>449.96559980000001</v>
      </c>
      <c r="L20" s="161">
        <v>7.7348053999999991</v>
      </c>
      <c r="M20" s="117">
        <v>488.77280634000005</v>
      </c>
      <c r="O20" s="2"/>
    </row>
    <row r="21" spans="1:15" ht="21" customHeight="1" x14ac:dyDescent="0.25">
      <c r="A21" s="60">
        <v>45047</v>
      </c>
      <c r="C21" s="116">
        <v>16771.124006639999</v>
      </c>
      <c r="D21" s="161">
        <v>15065.59880355</v>
      </c>
      <c r="E21" s="161">
        <v>2940.44114025</v>
      </c>
      <c r="F21" s="161">
        <v>233.80442057999997</v>
      </c>
      <c r="G21" s="161">
        <v>9198.8500385900006</v>
      </c>
      <c r="H21" s="161">
        <v>2692.5032041299996</v>
      </c>
      <c r="I21" s="161">
        <v>1705.5252030899999</v>
      </c>
      <c r="J21" s="161">
        <v>290.03259427999996</v>
      </c>
      <c r="K21" s="161">
        <v>672.82339648000004</v>
      </c>
      <c r="L21" s="161">
        <v>7.7062512699999992</v>
      </c>
      <c r="M21" s="117">
        <v>734.96296106</v>
      </c>
      <c r="O21" s="2"/>
    </row>
    <row r="22" spans="1:15" ht="21" customHeight="1" x14ac:dyDescent="0.25">
      <c r="A22" s="60">
        <v>45078</v>
      </c>
      <c r="C22" s="116">
        <v>16690.08628227</v>
      </c>
      <c r="D22" s="161">
        <v>14985.318677169998</v>
      </c>
      <c r="E22" s="161">
        <v>2875.45148582</v>
      </c>
      <c r="F22" s="161">
        <v>236.03550238999998</v>
      </c>
      <c r="G22" s="161">
        <v>9187.8269290499993</v>
      </c>
      <c r="H22" s="161">
        <v>2686.0047599100003</v>
      </c>
      <c r="I22" s="161">
        <v>1704.7676050999999</v>
      </c>
      <c r="J22" s="161">
        <v>285.53650423999994</v>
      </c>
      <c r="K22" s="161">
        <v>675.90735698000003</v>
      </c>
      <c r="L22" s="161">
        <v>7.6750166799999997</v>
      </c>
      <c r="M22" s="117">
        <v>735.64872720000005</v>
      </c>
      <c r="O22" s="2"/>
    </row>
    <row r="23" spans="1:15" ht="21" customHeight="1" x14ac:dyDescent="0.25">
      <c r="A23" s="60">
        <v>45108</v>
      </c>
      <c r="C23" s="116">
        <v>11621.557404520001</v>
      </c>
      <c r="D23" s="161">
        <v>10440.38595233</v>
      </c>
      <c r="E23" s="161">
        <v>2328.7044360199998</v>
      </c>
      <c r="F23" s="161">
        <v>163.39558496999999</v>
      </c>
      <c r="G23" s="161">
        <v>6140.1133961699989</v>
      </c>
      <c r="H23" s="161">
        <v>1808.1725351700002</v>
      </c>
      <c r="I23" s="161">
        <v>1181.1714521900001</v>
      </c>
      <c r="J23" s="161">
        <v>226.53382109</v>
      </c>
      <c r="K23" s="161">
        <v>457.11558778000006</v>
      </c>
      <c r="L23" s="161">
        <v>7.6088800499999998</v>
      </c>
      <c r="M23" s="117">
        <v>489.91316326999998</v>
      </c>
      <c r="O23" s="2"/>
    </row>
    <row r="24" spans="1:15" ht="21" customHeight="1" x14ac:dyDescent="0.25">
      <c r="A24" s="60">
        <v>45139</v>
      </c>
      <c r="C24" s="116">
        <v>11957.49566572</v>
      </c>
      <c r="D24" s="161">
        <v>10763.06174881</v>
      </c>
      <c r="E24" s="161">
        <v>2489.6817272799999</v>
      </c>
      <c r="F24" s="161">
        <v>169.72107395999998</v>
      </c>
      <c r="G24" s="161">
        <v>6290.4401826599997</v>
      </c>
      <c r="H24" s="161">
        <v>1813.2187649099999</v>
      </c>
      <c r="I24" s="161">
        <v>1194.4339169099999</v>
      </c>
      <c r="J24" s="161">
        <v>235.27785164000002</v>
      </c>
      <c r="K24" s="161">
        <v>461.06346537000002</v>
      </c>
      <c r="L24" s="161">
        <v>7.5935136600000002</v>
      </c>
      <c r="M24" s="117">
        <v>490.49908624</v>
      </c>
      <c r="O24" s="2"/>
    </row>
    <row r="25" spans="1:15" ht="21" customHeight="1" x14ac:dyDescent="0.25">
      <c r="A25" s="60">
        <v>45170</v>
      </c>
      <c r="C25" s="116">
        <v>11465.861322560002</v>
      </c>
      <c r="D25" s="161">
        <v>10316.82941387</v>
      </c>
      <c r="E25" s="161">
        <v>2198.3926833600003</v>
      </c>
      <c r="F25" s="161">
        <v>164.19619034000004</v>
      </c>
      <c r="G25" s="161">
        <v>6149.1022242299996</v>
      </c>
      <c r="H25" s="161">
        <v>1805.1383159399998</v>
      </c>
      <c r="I25" s="161">
        <v>1149.0319086900001</v>
      </c>
      <c r="J25" s="161">
        <v>201.24344038999999</v>
      </c>
      <c r="K25" s="161">
        <v>452.34552561999999</v>
      </c>
      <c r="L25" s="161">
        <v>7.3698478099999996</v>
      </c>
      <c r="M25" s="117">
        <v>488.07309486999998</v>
      </c>
      <c r="O25" s="2"/>
    </row>
    <row r="26" spans="1:15" ht="21" customHeight="1" x14ac:dyDescent="0.25">
      <c r="A26" s="60">
        <v>45200</v>
      </c>
      <c r="C26" s="116">
        <v>12050.93211329</v>
      </c>
      <c r="D26" s="161">
        <v>10835.254181350001</v>
      </c>
      <c r="E26" s="161">
        <v>2705.2392544999998</v>
      </c>
      <c r="F26" s="161">
        <v>170.78830859999999</v>
      </c>
      <c r="G26" s="161">
        <v>6140.7712291600001</v>
      </c>
      <c r="H26" s="161">
        <v>1818.4553890899999</v>
      </c>
      <c r="I26" s="161">
        <v>1215.67793194</v>
      </c>
      <c r="J26" s="161">
        <v>245.39714377999999</v>
      </c>
      <c r="K26" s="161">
        <v>471.09678001000003</v>
      </c>
      <c r="L26" s="161">
        <v>7.4060065299999991</v>
      </c>
      <c r="M26" s="117">
        <v>491.77800162</v>
      </c>
      <c r="O26" s="2"/>
    </row>
    <row r="27" spans="1:15" ht="21" customHeight="1" x14ac:dyDescent="0.25">
      <c r="A27" s="60">
        <v>45231</v>
      </c>
      <c r="C27" s="116">
        <v>12514.500768399999</v>
      </c>
      <c r="D27" s="161">
        <v>11264.516656760001</v>
      </c>
      <c r="E27" s="161">
        <v>3002.6905339899999</v>
      </c>
      <c r="F27" s="161">
        <v>176.39718604999999</v>
      </c>
      <c r="G27" s="161">
        <v>6244.6562454900004</v>
      </c>
      <c r="H27" s="161">
        <v>1840.77269123</v>
      </c>
      <c r="I27" s="161">
        <v>1249.9841116399998</v>
      </c>
      <c r="J27" s="161">
        <v>264.50422353000005</v>
      </c>
      <c r="K27" s="161">
        <v>477.80003656999997</v>
      </c>
      <c r="L27" s="161">
        <v>7.3437785600000005</v>
      </c>
      <c r="M27" s="117">
        <v>500.33607298000004</v>
      </c>
      <c r="O27" s="2"/>
    </row>
    <row r="28" spans="1:15" ht="21" customHeight="1" x14ac:dyDescent="0.25">
      <c r="A28" s="60">
        <v>45261</v>
      </c>
      <c r="C28" s="116">
        <v>12414.96894239</v>
      </c>
      <c r="D28" s="161">
        <v>11179.833516190001</v>
      </c>
      <c r="E28" s="161">
        <v>2992.60073023</v>
      </c>
      <c r="F28" s="161">
        <v>173.17234667</v>
      </c>
      <c r="G28" s="161">
        <v>6192.3407231000001</v>
      </c>
      <c r="H28" s="161">
        <v>1821.7197161900001</v>
      </c>
      <c r="I28" s="161">
        <v>1235.1354261999998</v>
      </c>
      <c r="J28" s="161">
        <v>261.08208249</v>
      </c>
      <c r="K28" s="161">
        <v>469.23371928999995</v>
      </c>
      <c r="L28" s="161">
        <v>7.2665844100000001</v>
      </c>
      <c r="M28" s="117">
        <v>497.55304001000002</v>
      </c>
      <c r="O28" s="2"/>
    </row>
    <row r="29" spans="1:15" ht="21" customHeight="1" x14ac:dyDescent="0.25">
      <c r="A29" s="60">
        <v>45292</v>
      </c>
      <c r="C29" s="116">
        <v>12665.183243149999</v>
      </c>
      <c r="D29" s="161">
        <v>11409.605860420001</v>
      </c>
      <c r="E29" s="161">
        <v>2870.4163149599999</v>
      </c>
      <c r="F29" s="161">
        <v>178.28713722000001</v>
      </c>
      <c r="G29" s="161">
        <v>6474.6575142999991</v>
      </c>
      <c r="H29" s="161">
        <v>1886.2448939399999</v>
      </c>
      <c r="I29" s="161">
        <v>1255.57738273</v>
      </c>
      <c r="J29" s="161">
        <v>248.87410394999998</v>
      </c>
      <c r="K29" s="161">
        <v>482.10120104999999</v>
      </c>
      <c r="L29" s="161">
        <v>7.6352169100000014</v>
      </c>
      <c r="M29" s="117">
        <v>516.96686081999997</v>
      </c>
      <c r="O29" s="2"/>
    </row>
    <row r="30" spans="1:15" ht="21" customHeight="1" x14ac:dyDescent="0.25">
      <c r="A30" s="60">
        <v>45323</v>
      </c>
      <c r="C30" s="116">
        <v>12824.559457950001</v>
      </c>
      <c r="D30" s="161">
        <v>11541.56120618</v>
      </c>
      <c r="E30" s="161">
        <v>2986.3521235499998</v>
      </c>
      <c r="F30" s="161">
        <v>183.23477546000001</v>
      </c>
      <c r="G30" s="161">
        <v>6486.3217717099997</v>
      </c>
      <c r="H30" s="161">
        <v>1885.6525354600001</v>
      </c>
      <c r="I30" s="161">
        <v>1282.99825177</v>
      </c>
      <c r="J30" s="161">
        <v>266.29281508000003</v>
      </c>
      <c r="K30" s="161">
        <v>490.77563602999999</v>
      </c>
      <c r="L30" s="161">
        <v>7.60184792</v>
      </c>
      <c r="M30" s="117">
        <v>518.32795274</v>
      </c>
      <c r="O30" s="2"/>
    </row>
    <row r="31" spans="1:15" ht="21" customHeight="1" x14ac:dyDescent="0.25">
      <c r="A31" s="60">
        <v>45352</v>
      </c>
      <c r="C31" s="116">
        <v>12983.874319780001</v>
      </c>
      <c r="D31" s="161">
        <v>11693.810020270001</v>
      </c>
      <c r="E31" s="161">
        <v>3149.6042244400001</v>
      </c>
      <c r="F31" s="161">
        <v>184.13966413999998</v>
      </c>
      <c r="G31" s="161">
        <v>6470.2054629799995</v>
      </c>
      <c r="H31" s="161">
        <v>1889.86066871</v>
      </c>
      <c r="I31" s="161">
        <v>1290.06429951</v>
      </c>
      <c r="J31" s="161">
        <v>273.83128375000001</v>
      </c>
      <c r="K31" s="161">
        <v>491.13442770999995</v>
      </c>
      <c r="L31" s="161">
        <v>7.6683546799999993</v>
      </c>
      <c r="M31" s="117">
        <v>517.43023337</v>
      </c>
      <c r="O31" s="2"/>
    </row>
    <row r="32" spans="1:15" ht="21" customHeight="1" x14ac:dyDescent="0.25">
      <c r="A32" s="60">
        <v>45383</v>
      </c>
      <c r="C32" s="116">
        <v>18496.898828990001</v>
      </c>
      <c r="D32" s="161">
        <v>16635.545345310002</v>
      </c>
      <c r="E32" s="161">
        <v>3865.7132101699999</v>
      </c>
      <c r="F32" s="161">
        <v>274.22936377000002</v>
      </c>
      <c r="G32" s="161">
        <v>9675.7598608600001</v>
      </c>
      <c r="H32" s="161">
        <v>2819.8429105100004</v>
      </c>
      <c r="I32" s="161">
        <v>1861.3534836799997</v>
      </c>
      <c r="J32" s="161">
        <v>346.12034474999996</v>
      </c>
      <c r="K32" s="161">
        <v>733.02817850999998</v>
      </c>
      <c r="L32" s="161">
        <v>7.48726425</v>
      </c>
      <c r="M32" s="117">
        <v>774.71769616999995</v>
      </c>
      <c r="O32" s="2"/>
    </row>
    <row r="33" spans="1:15" ht="21" customHeight="1" thickBot="1" x14ac:dyDescent="0.3">
      <c r="A33" s="64">
        <v>45413</v>
      </c>
      <c r="B33" s="178"/>
      <c r="C33" s="182">
        <v>18561.345600299999</v>
      </c>
      <c r="D33" s="183">
        <v>16689.172835950001</v>
      </c>
      <c r="E33" s="183">
        <v>3921.8716664699996</v>
      </c>
      <c r="F33" s="183">
        <v>278.88744968999998</v>
      </c>
      <c r="G33" s="183">
        <v>9665.8273315900005</v>
      </c>
      <c r="H33" s="183">
        <v>2822.5863881999999</v>
      </c>
      <c r="I33" s="183">
        <v>1872.1727643500001</v>
      </c>
      <c r="J33" s="183">
        <v>350.94475792000003</v>
      </c>
      <c r="K33" s="183">
        <v>738.41431252999996</v>
      </c>
      <c r="L33" s="183">
        <v>7.4358871399999993</v>
      </c>
      <c r="M33" s="184">
        <v>775.37780676</v>
      </c>
      <c r="N33" s="172"/>
      <c r="O33" s="2"/>
    </row>
    <row r="34" spans="1:15" ht="15" customHeight="1" x14ac:dyDescent="0.25">
      <c r="A34" s="160" t="s">
        <v>14</v>
      </c>
    </row>
    <row r="35" spans="1:15" ht="15" customHeight="1" x14ac:dyDescent="0.25">
      <c r="A35" s="7" t="s">
        <v>110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6DA4-88EB-45E6-A08E-601153508426}">
  <dimension ref="A1:Q48"/>
  <sheetViews>
    <sheetView showGridLines="0" topLeftCell="A21" zoomScaleNormal="100" workbookViewId="0">
      <selection activeCell="P17" sqref="P17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0</v>
      </c>
      <c r="M1" s="9" t="s">
        <v>1</v>
      </c>
    </row>
    <row r="2" spans="1:17" ht="9.9499999999999993" customHeight="1" thickBot="1" x14ac:dyDescent="0.3"/>
    <row r="3" spans="1:17" ht="24" customHeight="1" thickBot="1" x14ac:dyDescent="0.3">
      <c r="A3" s="50">
        <v>14</v>
      </c>
      <c r="B3" s="5"/>
      <c r="C3" s="205" t="s">
        <v>111</v>
      </c>
      <c r="D3" s="206"/>
      <c r="E3" s="206"/>
      <c r="F3" s="206"/>
      <c r="G3" s="206"/>
      <c r="H3" s="206"/>
      <c r="I3" s="207"/>
      <c r="J3" s="6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20" t="s">
        <v>53</v>
      </c>
      <c r="B5" s="5"/>
      <c r="C5" s="188" t="s">
        <v>103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7" ht="24" customHeight="1" x14ac:dyDescent="0.25">
      <c r="A6" s="221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7" ht="24" customHeight="1" x14ac:dyDescent="0.25">
      <c r="A7" s="221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7" ht="24" customHeight="1" thickBot="1" x14ac:dyDescent="0.3">
      <c r="A8" s="222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5">
      <c r="A10" s="95" t="s">
        <v>54</v>
      </c>
      <c r="B10" s="10"/>
      <c r="C10" s="96">
        <v>6061488</v>
      </c>
      <c r="D10" s="97">
        <v>5329525</v>
      </c>
      <c r="E10" s="97">
        <v>1508704</v>
      </c>
      <c r="F10" s="97">
        <v>173842</v>
      </c>
      <c r="G10" s="97">
        <v>3208435</v>
      </c>
      <c r="H10" s="97">
        <v>438544</v>
      </c>
      <c r="I10" s="97">
        <v>731963</v>
      </c>
      <c r="J10" s="97">
        <v>114198</v>
      </c>
      <c r="K10" s="97">
        <v>391675</v>
      </c>
      <c r="L10" s="97">
        <v>20528</v>
      </c>
      <c r="M10" s="98">
        <v>205562</v>
      </c>
      <c r="O10" s="2"/>
    </row>
    <row r="11" spans="1:17" ht="15" customHeight="1" x14ac:dyDescent="0.25">
      <c r="A11" s="99" t="s">
        <v>55</v>
      </c>
      <c r="B11" s="10"/>
      <c r="C11" s="100">
        <v>263347</v>
      </c>
      <c r="D11" s="101">
        <v>236206</v>
      </c>
      <c r="E11" s="101">
        <v>74599</v>
      </c>
      <c r="F11" s="101">
        <v>10206</v>
      </c>
      <c r="G11" s="101">
        <v>145308</v>
      </c>
      <c r="H11" s="101">
        <v>6093</v>
      </c>
      <c r="I11" s="101">
        <v>27141</v>
      </c>
      <c r="J11" s="101">
        <v>7304</v>
      </c>
      <c r="K11" s="101">
        <v>10493</v>
      </c>
      <c r="L11" s="101">
        <v>433</v>
      </c>
      <c r="M11" s="102">
        <v>8911</v>
      </c>
      <c r="N11" s="120"/>
      <c r="O11" s="120"/>
      <c r="P11" s="120"/>
      <c r="Q11" s="120"/>
    </row>
    <row r="12" spans="1:17" ht="15" customHeight="1" x14ac:dyDescent="0.25">
      <c r="A12" s="103" t="s">
        <v>56</v>
      </c>
      <c r="C12" s="78">
        <v>65717</v>
      </c>
      <c r="D12" s="79">
        <v>60646</v>
      </c>
      <c r="E12" s="79">
        <v>17557</v>
      </c>
      <c r="F12" s="79">
        <v>3299</v>
      </c>
      <c r="G12" s="79">
        <v>39059</v>
      </c>
      <c r="H12" s="79">
        <v>731</v>
      </c>
      <c r="I12" s="79">
        <v>5071</v>
      </c>
      <c r="J12" s="79">
        <v>1116</v>
      </c>
      <c r="K12" s="79">
        <v>2337</v>
      </c>
      <c r="L12" s="79">
        <v>75</v>
      </c>
      <c r="M12" s="80">
        <v>1543</v>
      </c>
      <c r="N12" s="120"/>
      <c r="O12" s="120"/>
      <c r="P12" s="120"/>
      <c r="Q12" s="120"/>
    </row>
    <row r="13" spans="1:17" ht="15" customHeight="1" x14ac:dyDescent="0.25">
      <c r="A13" s="103" t="s">
        <v>57</v>
      </c>
      <c r="C13" s="78">
        <v>13470</v>
      </c>
      <c r="D13" s="79">
        <v>12386</v>
      </c>
      <c r="E13" s="79">
        <v>4475</v>
      </c>
      <c r="F13" s="79">
        <v>841</v>
      </c>
      <c r="G13" s="79">
        <v>6786</v>
      </c>
      <c r="H13" s="79">
        <v>284</v>
      </c>
      <c r="I13" s="79">
        <v>1084</v>
      </c>
      <c r="J13" s="79">
        <v>286</v>
      </c>
      <c r="K13" s="79">
        <v>448</v>
      </c>
      <c r="L13" s="79">
        <v>28</v>
      </c>
      <c r="M13" s="80">
        <v>322</v>
      </c>
      <c r="N13" s="120"/>
      <c r="O13" s="120"/>
      <c r="P13" s="120"/>
      <c r="Q13" s="120"/>
    </row>
    <row r="14" spans="1:17" ht="15" customHeight="1" x14ac:dyDescent="0.25">
      <c r="A14" s="103" t="s">
        <v>58</v>
      </c>
      <c r="C14" s="78">
        <v>48101</v>
      </c>
      <c r="D14" s="79">
        <v>39386</v>
      </c>
      <c r="E14" s="79">
        <v>11378</v>
      </c>
      <c r="F14" s="79">
        <v>1421</v>
      </c>
      <c r="G14" s="79">
        <v>25520</v>
      </c>
      <c r="H14" s="79">
        <v>1067</v>
      </c>
      <c r="I14" s="79">
        <v>8715</v>
      </c>
      <c r="J14" s="79">
        <v>2974</v>
      </c>
      <c r="K14" s="79">
        <v>3157</v>
      </c>
      <c r="L14" s="79">
        <v>143</v>
      </c>
      <c r="M14" s="80">
        <v>2441</v>
      </c>
      <c r="N14" s="120"/>
      <c r="O14" s="120"/>
      <c r="P14" s="120"/>
      <c r="Q14" s="120"/>
    </row>
    <row r="15" spans="1:17" ht="15" customHeight="1" x14ac:dyDescent="0.25">
      <c r="A15" s="103" t="s">
        <v>59</v>
      </c>
      <c r="C15" s="78">
        <v>6824</v>
      </c>
      <c r="D15" s="79">
        <v>6270</v>
      </c>
      <c r="E15" s="79">
        <v>1545</v>
      </c>
      <c r="F15" s="79">
        <v>177</v>
      </c>
      <c r="G15" s="79">
        <v>4458</v>
      </c>
      <c r="H15" s="79">
        <v>90</v>
      </c>
      <c r="I15" s="79">
        <v>554</v>
      </c>
      <c r="J15" s="79">
        <v>167</v>
      </c>
      <c r="K15" s="79">
        <v>132</v>
      </c>
      <c r="L15" s="79">
        <v>25</v>
      </c>
      <c r="M15" s="80">
        <v>230</v>
      </c>
      <c r="N15" s="120"/>
      <c r="O15" s="120"/>
      <c r="P15" s="120"/>
      <c r="Q15" s="120"/>
    </row>
    <row r="16" spans="1:17" ht="15" customHeight="1" x14ac:dyDescent="0.25">
      <c r="A16" s="103" t="s">
        <v>60</v>
      </c>
      <c r="C16" s="78">
        <v>93678</v>
      </c>
      <c r="D16" s="79">
        <v>84107</v>
      </c>
      <c r="E16" s="79">
        <v>29343</v>
      </c>
      <c r="F16" s="79">
        <v>2894</v>
      </c>
      <c r="G16" s="79">
        <v>48727</v>
      </c>
      <c r="H16" s="79">
        <v>3143</v>
      </c>
      <c r="I16" s="79">
        <v>9571</v>
      </c>
      <c r="J16" s="79">
        <v>2318</v>
      </c>
      <c r="K16" s="79">
        <v>3538</v>
      </c>
      <c r="L16" s="79">
        <v>121</v>
      </c>
      <c r="M16" s="80">
        <v>3594</v>
      </c>
      <c r="O16" s="2"/>
    </row>
    <row r="17" spans="1:16" ht="15" customHeight="1" x14ac:dyDescent="0.25">
      <c r="A17" s="103" t="s">
        <v>61</v>
      </c>
      <c r="C17" s="78">
        <v>5648</v>
      </c>
      <c r="D17" s="79">
        <v>5155</v>
      </c>
      <c r="E17" s="79">
        <v>2007</v>
      </c>
      <c r="F17" s="79">
        <v>279</v>
      </c>
      <c r="G17" s="79">
        <v>2521</v>
      </c>
      <c r="H17" s="79">
        <v>348</v>
      </c>
      <c r="I17" s="79">
        <v>493</v>
      </c>
      <c r="J17" s="79">
        <v>165</v>
      </c>
      <c r="K17" s="79">
        <v>191</v>
      </c>
      <c r="L17" s="79">
        <v>13</v>
      </c>
      <c r="M17" s="80">
        <v>124</v>
      </c>
      <c r="O17" s="2"/>
    </row>
    <row r="18" spans="1:16" ht="15" customHeight="1" x14ac:dyDescent="0.25">
      <c r="A18" s="103" t="s">
        <v>62</v>
      </c>
      <c r="C18" s="78">
        <v>29909</v>
      </c>
      <c r="D18" s="79">
        <v>28256</v>
      </c>
      <c r="E18" s="79">
        <v>8294</v>
      </c>
      <c r="F18" s="79">
        <v>1295</v>
      </c>
      <c r="G18" s="79">
        <v>18237</v>
      </c>
      <c r="H18" s="79">
        <v>430</v>
      </c>
      <c r="I18" s="79">
        <v>1653</v>
      </c>
      <c r="J18" s="79">
        <v>278</v>
      </c>
      <c r="K18" s="79">
        <v>690</v>
      </c>
      <c r="L18" s="79">
        <v>28</v>
      </c>
      <c r="M18" s="80">
        <v>657</v>
      </c>
      <c r="O18" s="2"/>
    </row>
    <row r="19" spans="1:16" ht="15" customHeight="1" x14ac:dyDescent="0.25">
      <c r="A19" s="99" t="s">
        <v>63</v>
      </c>
      <c r="B19" s="10"/>
      <c r="C19" s="100">
        <v>1263132</v>
      </c>
      <c r="D19" s="101">
        <v>1161754</v>
      </c>
      <c r="E19" s="101">
        <v>370304</v>
      </c>
      <c r="F19" s="101">
        <v>42276</v>
      </c>
      <c r="G19" s="101">
        <v>686808</v>
      </c>
      <c r="H19" s="101">
        <v>62366</v>
      </c>
      <c r="I19" s="101">
        <v>101378</v>
      </c>
      <c r="J19" s="101">
        <v>21796</v>
      </c>
      <c r="K19" s="101">
        <v>39045</v>
      </c>
      <c r="L19" s="101">
        <v>2088</v>
      </c>
      <c r="M19" s="102">
        <v>38449</v>
      </c>
      <c r="O19" s="2"/>
    </row>
    <row r="20" spans="1:16" ht="15" customHeight="1" x14ac:dyDescent="0.25">
      <c r="A20" s="103" t="s">
        <v>64</v>
      </c>
      <c r="C20" s="78">
        <v>101127</v>
      </c>
      <c r="D20" s="79">
        <v>95011</v>
      </c>
      <c r="E20" s="79">
        <v>31281</v>
      </c>
      <c r="F20" s="79">
        <v>4074</v>
      </c>
      <c r="G20" s="79">
        <v>56943</v>
      </c>
      <c r="H20" s="79">
        <v>2713</v>
      </c>
      <c r="I20" s="79">
        <v>6116</v>
      </c>
      <c r="J20" s="79">
        <v>1408</v>
      </c>
      <c r="K20" s="79">
        <v>2475</v>
      </c>
      <c r="L20" s="79">
        <v>162</v>
      </c>
      <c r="M20" s="80">
        <v>2071</v>
      </c>
      <c r="O20" s="2"/>
    </row>
    <row r="21" spans="1:16" ht="15" customHeight="1" x14ac:dyDescent="0.25">
      <c r="A21" s="103" t="s">
        <v>65</v>
      </c>
      <c r="C21" s="78">
        <v>97026</v>
      </c>
      <c r="D21" s="79">
        <v>91974</v>
      </c>
      <c r="E21" s="79">
        <v>33868</v>
      </c>
      <c r="F21" s="79">
        <v>2437</v>
      </c>
      <c r="G21" s="79">
        <v>54363</v>
      </c>
      <c r="H21" s="79">
        <v>1306</v>
      </c>
      <c r="I21" s="79">
        <v>5052</v>
      </c>
      <c r="J21" s="79">
        <v>1005</v>
      </c>
      <c r="K21" s="79">
        <v>2365</v>
      </c>
      <c r="L21" s="79">
        <v>124</v>
      </c>
      <c r="M21" s="80">
        <v>1558</v>
      </c>
      <c r="O21" s="2"/>
    </row>
    <row r="22" spans="1:16" ht="15" customHeight="1" x14ac:dyDescent="0.25">
      <c r="A22" s="103" t="s">
        <v>66</v>
      </c>
      <c r="C22" s="78">
        <v>164679</v>
      </c>
      <c r="D22" s="79">
        <v>153583</v>
      </c>
      <c r="E22" s="79">
        <v>51755</v>
      </c>
      <c r="F22" s="79">
        <v>9316</v>
      </c>
      <c r="G22" s="79">
        <v>84076</v>
      </c>
      <c r="H22" s="79">
        <v>8436</v>
      </c>
      <c r="I22" s="79">
        <v>11096</v>
      </c>
      <c r="J22" s="79">
        <v>1965</v>
      </c>
      <c r="K22" s="79">
        <v>5688</v>
      </c>
      <c r="L22" s="79">
        <v>255</v>
      </c>
      <c r="M22" s="80">
        <v>3188</v>
      </c>
      <c r="O22" s="2"/>
    </row>
    <row r="23" spans="1:16" ht="15" customHeight="1" x14ac:dyDescent="0.25">
      <c r="A23" s="103" t="s">
        <v>67</v>
      </c>
      <c r="C23" s="78">
        <v>96805</v>
      </c>
      <c r="D23" s="79">
        <v>90654</v>
      </c>
      <c r="E23" s="79">
        <v>28782</v>
      </c>
      <c r="F23" s="79">
        <v>3664</v>
      </c>
      <c r="G23" s="79">
        <v>53620</v>
      </c>
      <c r="H23" s="79">
        <v>4588</v>
      </c>
      <c r="I23" s="79">
        <v>6151</v>
      </c>
      <c r="J23" s="79">
        <v>1262</v>
      </c>
      <c r="K23" s="79">
        <v>2808</v>
      </c>
      <c r="L23" s="79">
        <v>270</v>
      </c>
      <c r="M23" s="80">
        <v>1811</v>
      </c>
      <c r="O23" s="2"/>
    </row>
    <row r="24" spans="1:16" ht="15" customHeight="1" x14ac:dyDescent="0.25">
      <c r="A24" s="103" t="s">
        <v>68</v>
      </c>
      <c r="C24" s="78">
        <v>109468</v>
      </c>
      <c r="D24" s="79">
        <v>101464</v>
      </c>
      <c r="E24" s="79">
        <v>31382</v>
      </c>
      <c r="F24" s="79">
        <v>6349</v>
      </c>
      <c r="G24" s="79">
        <v>59969</v>
      </c>
      <c r="H24" s="79">
        <v>3764</v>
      </c>
      <c r="I24" s="79">
        <v>8004</v>
      </c>
      <c r="J24" s="79">
        <v>1151</v>
      </c>
      <c r="K24" s="79">
        <v>4296</v>
      </c>
      <c r="L24" s="79">
        <v>203</v>
      </c>
      <c r="M24" s="80">
        <v>2354</v>
      </c>
      <c r="O24" s="2"/>
    </row>
    <row r="25" spans="1:16" ht="15" customHeight="1" x14ac:dyDescent="0.25">
      <c r="A25" s="103" t="s">
        <v>69</v>
      </c>
      <c r="C25" s="78">
        <v>189220</v>
      </c>
      <c r="D25" s="79">
        <v>167310</v>
      </c>
      <c r="E25" s="79">
        <v>54689</v>
      </c>
      <c r="F25" s="79">
        <v>5702</v>
      </c>
      <c r="G25" s="79">
        <v>92693</v>
      </c>
      <c r="H25" s="79">
        <v>14226</v>
      </c>
      <c r="I25" s="79">
        <v>21910</v>
      </c>
      <c r="J25" s="79">
        <v>5261</v>
      </c>
      <c r="K25" s="79">
        <v>8867</v>
      </c>
      <c r="L25" s="79">
        <v>451</v>
      </c>
      <c r="M25" s="80">
        <v>7331</v>
      </c>
      <c r="O25" s="2"/>
    </row>
    <row r="26" spans="1:16" ht="15" customHeight="1" x14ac:dyDescent="0.25">
      <c r="A26" s="103" t="s">
        <v>70</v>
      </c>
      <c r="C26" s="78">
        <v>114399</v>
      </c>
      <c r="D26" s="79">
        <v>108136</v>
      </c>
      <c r="E26" s="79">
        <v>35554</v>
      </c>
      <c r="F26" s="79">
        <v>592</v>
      </c>
      <c r="G26" s="79">
        <v>64215</v>
      </c>
      <c r="H26" s="79">
        <v>7775</v>
      </c>
      <c r="I26" s="79">
        <v>6263</v>
      </c>
      <c r="J26" s="79">
        <v>2039</v>
      </c>
      <c r="K26" s="79">
        <v>1173</v>
      </c>
      <c r="L26" s="79">
        <v>88</v>
      </c>
      <c r="M26" s="80">
        <v>2963</v>
      </c>
      <c r="O26" s="2"/>
    </row>
    <row r="27" spans="1:16" ht="15" customHeight="1" x14ac:dyDescent="0.25">
      <c r="A27" s="103" t="s">
        <v>71</v>
      </c>
      <c r="C27" s="78">
        <v>62258</v>
      </c>
      <c r="D27" s="79">
        <v>57090</v>
      </c>
      <c r="E27" s="79">
        <v>20565</v>
      </c>
      <c r="F27" s="79">
        <v>1270</v>
      </c>
      <c r="G27" s="79">
        <v>30196</v>
      </c>
      <c r="H27" s="79">
        <v>5059</v>
      </c>
      <c r="I27" s="79">
        <v>5168</v>
      </c>
      <c r="J27" s="79">
        <v>1405</v>
      </c>
      <c r="K27" s="79">
        <v>1704</v>
      </c>
      <c r="L27" s="79">
        <v>77</v>
      </c>
      <c r="M27" s="80">
        <v>1982</v>
      </c>
      <c r="O27" s="2"/>
    </row>
    <row r="28" spans="1:16" ht="15" customHeight="1" x14ac:dyDescent="0.25">
      <c r="A28" s="103" t="s">
        <v>72</v>
      </c>
      <c r="C28" s="78">
        <v>328150</v>
      </c>
      <c r="D28" s="79">
        <v>296532</v>
      </c>
      <c r="E28" s="79">
        <v>82428</v>
      </c>
      <c r="F28" s="79">
        <v>8872</v>
      </c>
      <c r="G28" s="79">
        <v>190733</v>
      </c>
      <c r="H28" s="79">
        <v>14499</v>
      </c>
      <c r="I28" s="79">
        <v>31618</v>
      </c>
      <c r="J28" s="79">
        <v>6300</v>
      </c>
      <c r="K28" s="79">
        <v>9669</v>
      </c>
      <c r="L28" s="79">
        <v>458</v>
      </c>
      <c r="M28" s="80">
        <v>15191</v>
      </c>
      <c r="O28" s="2"/>
    </row>
    <row r="29" spans="1:16" ht="15" customHeight="1" x14ac:dyDescent="0.25">
      <c r="A29" s="99" t="s">
        <v>73</v>
      </c>
      <c r="B29" s="10"/>
      <c r="C29" s="100">
        <v>2837571</v>
      </c>
      <c r="D29" s="101">
        <v>2442588</v>
      </c>
      <c r="E29" s="101">
        <v>631050</v>
      </c>
      <c r="F29" s="101">
        <v>48070</v>
      </c>
      <c r="G29" s="101">
        <v>1515101</v>
      </c>
      <c r="H29" s="101">
        <v>248367</v>
      </c>
      <c r="I29" s="101">
        <v>394983</v>
      </c>
      <c r="J29" s="101">
        <v>48406</v>
      </c>
      <c r="K29" s="101">
        <v>236586</v>
      </c>
      <c r="L29" s="101">
        <v>13983</v>
      </c>
      <c r="M29" s="102">
        <v>96008</v>
      </c>
      <c r="O29" s="2"/>
    </row>
    <row r="30" spans="1:16" ht="15" customHeight="1" x14ac:dyDescent="0.25">
      <c r="A30" s="103" t="s">
        <v>74</v>
      </c>
      <c r="C30" s="78">
        <v>813966</v>
      </c>
      <c r="D30" s="79">
        <v>748728</v>
      </c>
      <c r="E30" s="79">
        <v>190254</v>
      </c>
      <c r="F30" s="79">
        <v>10475</v>
      </c>
      <c r="G30" s="79">
        <v>489609</v>
      </c>
      <c r="H30" s="79">
        <v>58390</v>
      </c>
      <c r="I30" s="79">
        <v>65238</v>
      </c>
      <c r="J30" s="79">
        <v>12443</v>
      </c>
      <c r="K30" s="79">
        <v>21136</v>
      </c>
      <c r="L30" s="79">
        <v>1167</v>
      </c>
      <c r="M30" s="80">
        <v>30492</v>
      </c>
      <c r="O30" s="2"/>
    </row>
    <row r="31" spans="1:16" ht="15" customHeight="1" x14ac:dyDescent="0.25">
      <c r="A31" s="103" t="s">
        <v>75</v>
      </c>
      <c r="C31" s="78">
        <v>116720</v>
      </c>
      <c r="D31" s="79">
        <v>106604</v>
      </c>
      <c r="E31" s="79">
        <v>28897</v>
      </c>
      <c r="F31" s="79">
        <v>2741</v>
      </c>
      <c r="G31" s="79">
        <v>66207</v>
      </c>
      <c r="H31" s="79">
        <v>8759</v>
      </c>
      <c r="I31" s="79">
        <v>10116</v>
      </c>
      <c r="J31" s="79">
        <v>1698</v>
      </c>
      <c r="K31" s="79">
        <v>4594</v>
      </c>
      <c r="L31" s="79">
        <v>177</v>
      </c>
      <c r="M31" s="80">
        <v>3647</v>
      </c>
      <c r="O31" s="2"/>
      <c r="P31" s="2"/>
    </row>
    <row r="32" spans="1:16" ht="15" customHeight="1" x14ac:dyDescent="0.25">
      <c r="A32" s="103" t="s">
        <v>76</v>
      </c>
      <c r="C32" s="78">
        <v>487823</v>
      </c>
      <c r="D32" s="79">
        <v>439553</v>
      </c>
      <c r="E32" s="79">
        <v>130020</v>
      </c>
      <c r="F32" s="79">
        <v>2782</v>
      </c>
      <c r="G32" s="79">
        <v>267972</v>
      </c>
      <c r="H32" s="79">
        <v>38779</v>
      </c>
      <c r="I32" s="79">
        <v>48270</v>
      </c>
      <c r="J32" s="79">
        <v>11357</v>
      </c>
      <c r="K32" s="79">
        <v>16264</v>
      </c>
      <c r="L32" s="79">
        <v>4584</v>
      </c>
      <c r="M32" s="80">
        <v>16065</v>
      </c>
      <c r="O32" s="2"/>
    </row>
    <row r="33" spans="1:15" ht="15" customHeight="1" x14ac:dyDescent="0.25">
      <c r="A33" s="103" t="s">
        <v>77</v>
      </c>
      <c r="C33" s="78">
        <v>1419062</v>
      </c>
      <c r="D33" s="79">
        <v>1147703</v>
      </c>
      <c r="E33" s="79">
        <v>281879</v>
      </c>
      <c r="F33" s="79">
        <v>32072</v>
      </c>
      <c r="G33" s="79">
        <v>691313</v>
      </c>
      <c r="H33" s="79">
        <v>142439</v>
      </c>
      <c r="I33" s="79">
        <v>271359</v>
      </c>
      <c r="J33" s="79">
        <v>22908</v>
      </c>
      <c r="K33" s="79">
        <v>194592</v>
      </c>
      <c r="L33" s="79">
        <v>8055</v>
      </c>
      <c r="M33" s="80">
        <v>45804</v>
      </c>
      <c r="O33" s="2"/>
    </row>
    <row r="34" spans="1:15" ht="15" customHeight="1" x14ac:dyDescent="0.25">
      <c r="A34" s="99" t="s">
        <v>78</v>
      </c>
      <c r="B34" s="10"/>
      <c r="C34" s="100">
        <v>1254760</v>
      </c>
      <c r="D34" s="101">
        <v>1087657</v>
      </c>
      <c r="E34" s="101">
        <v>314606</v>
      </c>
      <c r="F34" s="101">
        <v>58255</v>
      </c>
      <c r="G34" s="101">
        <v>604437</v>
      </c>
      <c r="H34" s="101">
        <v>110359</v>
      </c>
      <c r="I34" s="101">
        <v>167103</v>
      </c>
      <c r="J34" s="101">
        <v>27685</v>
      </c>
      <c r="K34" s="101">
        <v>89041</v>
      </c>
      <c r="L34" s="101">
        <v>3222</v>
      </c>
      <c r="M34" s="102">
        <v>47155</v>
      </c>
      <c r="O34" s="2"/>
    </row>
    <row r="35" spans="1:15" ht="15" customHeight="1" x14ac:dyDescent="0.25">
      <c r="A35" s="103" t="s">
        <v>79</v>
      </c>
      <c r="C35" s="78">
        <v>334374</v>
      </c>
      <c r="D35" s="79">
        <v>291718</v>
      </c>
      <c r="E35" s="79">
        <v>79355</v>
      </c>
      <c r="F35" s="79">
        <v>14746</v>
      </c>
      <c r="G35" s="79">
        <v>175186</v>
      </c>
      <c r="H35" s="79">
        <v>22431</v>
      </c>
      <c r="I35" s="79">
        <v>42656</v>
      </c>
      <c r="J35" s="79">
        <v>6418</v>
      </c>
      <c r="K35" s="79">
        <v>21307</v>
      </c>
      <c r="L35" s="79">
        <v>902</v>
      </c>
      <c r="M35" s="80">
        <v>14029</v>
      </c>
      <c r="O35" s="2"/>
    </row>
    <row r="36" spans="1:15" ht="15" customHeight="1" x14ac:dyDescent="0.25">
      <c r="A36" s="103" t="s">
        <v>80</v>
      </c>
      <c r="C36" s="78">
        <v>416835</v>
      </c>
      <c r="D36" s="79">
        <v>345961</v>
      </c>
      <c r="E36" s="79">
        <v>97705</v>
      </c>
      <c r="F36" s="79">
        <v>24978</v>
      </c>
      <c r="G36" s="79">
        <v>186568</v>
      </c>
      <c r="H36" s="79">
        <v>36710</v>
      </c>
      <c r="I36" s="79">
        <v>70874</v>
      </c>
      <c r="J36" s="79">
        <v>10159</v>
      </c>
      <c r="K36" s="79">
        <v>41436</v>
      </c>
      <c r="L36" s="79">
        <v>938</v>
      </c>
      <c r="M36" s="80">
        <v>18341</v>
      </c>
      <c r="O36" s="2"/>
    </row>
    <row r="37" spans="1:15" ht="15" customHeight="1" x14ac:dyDescent="0.25">
      <c r="A37" s="103" t="s">
        <v>81</v>
      </c>
      <c r="C37" s="78">
        <v>503551</v>
      </c>
      <c r="D37" s="79">
        <v>449978</v>
      </c>
      <c r="E37" s="79">
        <v>137546</v>
      </c>
      <c r="F37" s="79">
        <v>18531</v>
      </c>
      <c r="G37" s="79">
        <v>242683</v>
      </c>
      <c r="H37" s="79">
        <v>51218</v>
      </c>
      <c r="I37" s="79">
        <v>53573</v>
      </c>
      <c r="J37" s="79">
        <v>11108</v>
      </c>
      <c r="K37" s="79">
        <v>26298</v>
      </c>
      <c r="L37" s="79">
        <v>1382</v>
      </c>
      <c r="M37" s="80">
        <v>14785</v>
      </c>
      <c r="O37" s="2"/>
    </row>
    <row r="38" spans="1:15" ht="15" customHeight="1" x14ac:dyDescent="0.25">
      <c r="A38" s="99" t="s">
        <v>82</v>
      </c>
      <c r="B38" s="10"/>
      <c r="C38" s="100">
        <v>442678</v>
      </c>
      <c r="D38" s="101">
        <v>401320</v>
      </c>
      <c r="E38" s="101">
        <v>118145</v>
      </c>
      <c r="F38" s="101">
        <v>15035</v>
      </c>
      <c r="G38" s="101">
        <v>256781</v>
      </c>
      <c r="H38" s="101">
        <v>11359</v>
      </c>
      <c r="I38" s="101">
        <v>41358</v>
      </c>
      <c r="J38" s="101">
        <v>9007</v>
      </c>
      <c r="K38" s="101">
        <v>16510</v>
      </c>
      <c r="L38" s="101">
        <v>802</v>
      </c>
      <c r="M38" s="102">
        <v>15039</v>
      </c>
      <c r="O38" s="2"/>
    </row>
    <row r="39" spans="1:15" ht="15" customHeight="1" x14ac:dyDescent="0.25">
      <c r="A39" s="103" t="s">
        <v>83</v>
      </c>
      <c r="C39" s="78">
        <v>94691</v>
      </c>
      <c r="D39" s="79">
        <v>83148</v>
      </c>
      <c r="E39" s="79">
        <v>25021</v>
      </c>
      <c r="F39" s="79">
        <v>3105</v>
      </c>
      <c r="G39" s="79">
        <v>53475</v>
      </c>
      <c r="H39" s="79">
        <v>1547</v>
      </c>
      <c r="I39" s="79">
        <v>11543</v>
      </c>
      <c r="J39" s="79">
        <v>2495</v>
      </c>
      <c r="K39" s="79">
        <v>4676</v>
      </c>
      <c r="L39" s="79">
        <v>148</v>
      </c>
      <c r="M39" s="80">
        <v>4224</v>
      </c>
      <c r="O39" s="2"/>
    </row>
    <row r="40" spans="1:15" ht="15" customHeight="1" x14ac:dyDescent="0.25">
      <c r="A40" s="103" t="s">
        <v>84</v>
      </c>
      <c r="C40" s="78">
        <v>89429</v>
      </c>
      <c r="D40" s="79">
        <v>81459</v>
      </c>
      <c r="E40" s="79">
        <v>23727</v>
      </c>
      <c r="F40" s="79">
        <v>4209</v>
      </c>
      <c r="G40" s="79">
        <v>51617</v>
      </c>
      <c r="H40" s="79">
        <v>1906</v>
      </c>
      <c r="I40" s="79">
        <v>7970</v>
      </c>
      <c r="J40" s="79">
        <v>1623</v>
      </c>
      <c r="K40" s="79">
        <v>3514</v>
      </c>
      <c r="L40" s="79">
        <v>138</v>
      </c>
      <c r="M40" s="80">
        <v>2695</v>
      </c>
      <c r="O40" s="2"/>
    </row>
    <row r="41" spans="1:15" ht="15" customHeight="1" x14ac:dyDescent="0.25">
      <c r="A41" s="103" t="s">
        <v>85</v>
      </c>
      <c r="C41" s="78">
        <v>164835</v>
      </c>
      <c r="D41" s="79">
        <v>153019</v>
      </c>
      <c r="E41" s="79">
        <v>41034</v>
      </c>
      <c r="F41" s="79">
        <v>6590</v>
      </c>
      <c r="G41" s="79">
        <v>99941</v>
      </c>
      <c r="H41" s="79">
        <v>5454</v>
      </c>
      <c r="I41" s="79">
        <v>11816</v>
      </c>
      <c r="J41" s="79">
        <v>2069</v>
      </c>
      <c r="K41" s="79">
        <v>5170</v>
      </c>
      <c r="L41" s="79">
        <v>391</v>
      </c>
      <c r="M41" s="80">
        <v>4186</v>
      </c>
      <c r="O41" s="2"/>
    </row>
    <row r="42" spans="1:15" ht="15" customHeight="1" thickBot="1" x14ac:dyDescent="0.3">
      <c r="A42" s="153" t="s">
        <v>86</v>
      </c>
      <c r="C42" s="154">
        <v>93723</v>
      </c>
      <c r="D42" s="155">
        <v>83694</v>
      </c>
      <c r="E42" s="155">
        <v>28363</v>
      </c>
      <c r="F42" s="155">
        <v>1131</v>
      </c>
      <c r="G42" s="155">
        <v>51748</v>
      </c>
      <c r="H42" s="155">
        <v>2452</v>
      </c>
      <c r="I42" s="155">
        <v>10029</v>
      </c>
      <c r="J42" s="155">
        <v>2820</v>
      </c>
      <c r="K42" s="155">
        <v>3150</v>
      </c>
      <c r="L42" s="155">
        <v>125</v>
      </c>
      <c r="M42" s="156">
        <v>3934</v>
      </c>
      <c r="O42" s="2"/>
    </row>
    <row r="43" spans="1:15" ht="15" customHeight="1" x14ac:dyDescent="0.25">
      <c r="A43" s="160" t="s">
        <v>14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C3:I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7CA4-A2D8-41E1-B9B1-48C44746831F}">
  <dimension ref="A1:P46"/>
  <sheetViews>
    <sheetView showGridLines="0" topLeftCell="A18" zoomScaleNormal="100" workbookViewId="0">
      <selection activeCell="P17" sqref="P17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0</v>
      </c>
      <c r="M1" s="9" t="s">
        <v>1</v>
      </c>
    </row>
    <row r="2" spans="1:16" ht="9.9499999999999993" customHeight="1" thickBot="1" x14ac:dyDescent="0.3"/>
    <row r="3" spans="1:16" ht="24" customHeight="1" thickBot="1" x14ac:dyDescent="0.3">
      <c r="A3" s="50">
        <v>15</v>
      </c>
      <c r="B3" s="5"/>
      <c r="C3" s="205" t="s">
        <v>112</v>
      </c>
      <c r="D3" s="206"/>
      <c r="E3" s="206"/>
      <c r="F3" s="206"/>
      <c r="G3" s="206"/>
      <c r="H3" s="206"/>
      <c r="I3" s="206"/>
      <c r="J3" s="207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20" t="s">
        <v>53</v>
      </c>
      <c r="B5" s="5"/>
      <c r="C5" s="188" t="s">
        <v>113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6" ht="24" customHeight="1" x14ac:dyDescent="0.25">
      <c r="A6" s="221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6" ht="24" customHeight="1" x14ac:dyDescent="0.25">
      <c r="A7" s="221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6" ht="24" customHeight="1" thickBot="1" x14ac:dyDescent="0.3">
      <c r="A8" s="222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5" t="s">
        <v>54</v>
      </c>
      <c r="B10" s="10"/>
      <c r="C10" s="104">
        <v>2638.3886225972897</v>
      </c>
      <c r="D10" s="105">
        <v>2683.4446845169127</v>
      </c>
      <c r="E10" s="105">
        <v>2149.0847780611703</v>
      </c>
      <c r="F10" s="105">
        <v>1509.0670482392059</v>
      </c>
      <c r="G10" s="105">
        <v>2603.8455690235269</v>
      </c>
      <c r="H10" s="105">
        <v>5569.6674431756001</v>
      </c>
      <c r="I10" s="105">
        <v>2310.3291327020629</v>
      </c>
      <c r="J10" s="105">
        <v>2628.7915690292302</v>
      </c>
      <c r="K10" s="105">
        <v>1824.7219246569223</v>
      </c>
      <c r="L10" s="105">
        <v>360.72968092361651</v>
      </c>
      <c r="M10" s="106">
        <v>3253.3721438300854</v>
      </c>
      <c r="O10" s="2"/>
    </row>
    <row r="11" spans="1:16" ht="15" customHeight="1" x14ac:dyDescent="0.25">
      <c r="A11" s="99" t="s">
        <v>55</v>
      </c>
      <c r="B11" s="10"/>
      <c r="C11" s="107">
        <v>2340.4065038900035</v>
      </c>
      <c r="D11" s="108">
        <v>2369.6776293997614</v>
      </c>
      <c r="E11" s="108">
        <v>2204.6907537634547</v>
      </c>
      <c r="F11" s="108">
        <v>1397.6116686262983</v>
      </c>
      <c r="G11" s="108">
        <v>2390.1856115974347</v>
      </c>
      <c r="H11" s="108">
        <v>5528.8417938618086</v>
      </c>
      <c r="I11" s="108">
        <v>2085.662188199432</v>
      </c>
      <c r="J11" s="108">
        <v>2727.0039978094196</v>
      </c>
      <c r="K11" s="108">
        <v>1476.6936062136663</v>
      </c>
      <c r="L11" s="108">
        <v>339.09346420323328</v>
      </c>
      <c r="M11" s="109">
        <v>2361.9287139401631</v>
      </c>
      <c r="O11" s="2"/>
    </row>
    <row r="12" spans="1:16" ht="15" customHeight="1" x14ac:dyDescent="0.25">
      <c r="A12" s="103" t="s">
        <v>56</v>
      </c>
      <c r="C12" s="89">
        <v>2181.1034319886789</v>
      </c>
      <c r="D12" s="90">
        <v>2181.3502224384133</v>
      </c>
      <c r="E12" s="90">
        <v>2095.1399362077805</v>
      </c>
      <c r="F12" s="90">
        <v>1404.2677417399213</v>
      </c>
      <c r="G12" s="90">
        <v>2220.7976033692621</v>
      </c>
      <c r="H12" s="90">
        <v>5651.1366073871404</v>
      </c>
      <c r="I12" s="90">
        <v>2178.1519719976336</v>
      </c>
      <c r="J12" s="90">
        <v>2775.2272580645163</v>
      </c>
      <c r="K12" s="90">
        <v>1450.8864099272571</v>
      </c>
      <c r="L12" s="90">
        <v>375.83333333333331</v>
      </c>
      <c r="M12" s="91">
        <v>2935.4154180168503</v>
      </c>
      <c r="O12" s="2"/>
      <c r="P12" s="16"/>
    </row>
    <row r="13" spans="1:16" ht="15" customHeight="1" x14ac:dyDescent="0.25">
      <c r="A13" s="103" t="s">
        <v>57</v>
      </c>
      <c r="C13" s="89">
        <v>2147.5243600593913</v>
      </c>
      <c r="D13" s="90">
        <v>2163.4809446148879</v>
      </c>
      <c r="E13" s="90">
        <v>2127.8748960893854</v>
      </c>
      <c r="F13" s="90">
        <v>1250.5829131985731</v>
      </c>
      <c r="G13" s="90">
        <v>2171.5422767462424</v>
      </c>
      <c r="H13" s="90">
        <v>5235.2419014084508</v>
      </c>
      <c r="I13" s="90">
        <v>1965.2012453874538</v>
      </c>
      <c r="J13" s="90">
        <v>2441.0562587412587</v>
      </c>
      <c r="K13" s="90">
        <v>1310.0390178571429</v>
      </c>
      <c r="L13" s="90">
        <v>317.42250000000001</v>
      </c>
      <c r="M13" s="91">
        <v>2597.3625776397516</v>
      </c>
      <c r="O13" s="2"/>
      <c r="P13" s="16"/>
    </row>
    <row r="14" spans="1:16" ht="15" customHeight="1" x14ac:dyDescent="0.25">
      <c r="A14" s="103" t="s">
        <v>58</v>
      </c>
      <c r="C14" s="89">
        <v>2637.2037735182221</v>
      </c>
      <c r="D14" s="90">
        <v>2668.3134849946682</v>
      </c>
      <c r="E14" s="90">
        <v>2373.5521734927052</v>
      </c>
      <c r="F14" s="90">
        <v>1666.2714074595356</v>
      </c>
      <c r="G14" s="90">
        <v>2714.7445642633229</v>
      </c>
      <c r="H14" s="90">
        <v>6035.4876663542645</v>
      </c>
      <c r="I14" s="90">
        <v>2496.6085817555936</v>
      </c>
      <c r="J14" s="90">
        <v>2867.3170410221928</v>
      </c>
      <c r="K14" s="90">
        <v>1667.0354925562242</v>
      </c>
      <c r="L14" s="90">
        <v>326.14825174825171</v>
      </c>
      <c r="M14" s="91">
        <v>3245.0113314215487</v>
      </c>
      <c r="O14" s="2"/>
      <c r="P14" s="16"/>
    </row>
    <row r="15" spans="1:16" ht="15" customHeight="1" x14ac:dyDescent="0.25">
      <c r="A15" s="103" t="s">
        <v>59</v>
      </c>
      <c r="C15" s="89">
        <v>2318.8340635990626</v>
      </c>
      <c r="D15" s="90">
        <v>2318.7485470494421</v>
      </c>
      <c r="E15" s="90">
        <v>2154.1681682847893</v>
      </c>
      <c r="F15" s="90">
        <v>1288.6242372881356</v>
      </c>
      <c r="G15" s="90">
        <v>2334.8211215791835</v>
      </c>
      <c r="H15" s="90">
        <v>6373.8280000000004</v>
      </c>
      <c r="I15" s="90">
        <v>2319.8019133574007</v>
      </c>
      <c r="J15" s="90">
        <v>2497.9367664670658</v>
      </c>
      <c r="K15" s="90">
        <v>1511.0056818181818</v>
      </c>
      <c r="L15" s="90">
        <v>396.72120000000001</v>
      </c>
      <c r="M15" s="91">
        <v>2863.6697391304351</v>
      </c>
      <c r="O15" s="2"/>
      <c r="P15" s="16"/>
    </row>
    <row r="16" spans="1:16" ht="15" customHeight="1" x14ac:dyDescent="0.25">
      <c r="A16" s="103" t="s">
        <v>60</v>
      </c>
      <c r="C16" s="89">
        <v>2420.30610591601</v>
      </c>
      <c r="D16" s="90">
        <v>2438.955043456549</v>
      </c>
      <c r="E16" s="90">
        <v>2243.3696769246499</v>
      </c>
      <c r="F16" s="90">
        <v>1318.2193192812715</v>
      </c>
      <c r="G16" s="90">
        <v>2432.8474894822175</v>
      </c>
      <c r="H16" s="90">
        <v>5391.5714540248164</v>
      </c>
      <c r="I16" s="90">
        <v>2256.4249869397136</v>
      </c>
      <c r="J16" s="90">
        <v>2629.469797238999</v>
      </c>
      <c r="K16" s="90">
        <v>1368.9635641605425</v>
      </c>
      <c r="L16" s="90">
        <v>336.07884297520661</v>
      </c>
      <c r="M16" s="91">
        <v>2954.1107206455204</v>
      </c>
      <c r="O16" s="2"/>
      <c r="P16" s="16"/>
    </row>
    <row r="17" spans="1:16" ht="15" customHeight="1" x14ac:dyDescent="0.25">
      <c r="A17" s="103" t="s">
        <v>61</v>
      </c>
      <c r="C17" s="89">
        <v>2491.3451664305949</v>
      </c>
      <c r="D17" s="90">
        <v>2535.1247468477209</v>
      </c>
      <c r="E17" s="90">
        <v>2276.1732137518684</v>
      </c>
      <c r="F17" s="90">
        <v>1415.6164874551971</v>
      </c>
      <c r="G17" s="90">
        <v>2425.4226775089251</v>
      </c>
      <c r="H17" s="90">
        <v>5720.8070689655178</v>
      </c>
      <c r="I17" s="90">
        <v>2033.5688235294119</v>
      </c>
      <c r="J17" s="90">
        <v>2471.2749090909092</v>
      </c>
      <c r="K17" s="90">
        <v>1277.7561256544502</v>
      </c>
      <c r="L17" s="90">
        <v>294.69230769230768</v>
      </c>
      <c r="M17" s="91">
        <v>2797.6342741935487</v>
      </c>
      <c r="O17" s="2"/>
      <c r="P17" s="16"/>
    </row>
    <row r="18" spans="1:16" ht="15" customHeight="1" x14ac:dyDescent="0.25">
      <c r="A18" s="103" t="s">
        <v>62</v>
      </c>
      <c r="C18" s="89">
        <v>2215.644067337591</v>
      </c>
      <c r="D18" s="90">
        <v>2222.9093056342017</v>
      </c>
      <c r="E18" s="90">
        <v>2101.6603568844948</v>
      </c>
      <c r="F18" s="90">
        <v>1369.7786177606179</v>
      </c>
      <c r="G18" s="90">
        <v>2274.8317892197183</v>
      </c>
      <c r="H18" s="90">
        <v>4928.7992790697672</v>
      </c>
      <c r="I18" s="90">
        <v>2091.4537628554144</v>
      </c>
      <c r="J18" s="90">
        <v>2429.1864028776977</v>
      </c>
      <c r="K18" s="90">
        <v>1402.316927536232</v>
      </c>
      <c r="L18" s="90">
        <v>310.65607142857147</v>
      </c>
      <c r="M18" s="91">
        <v>2748.1920852359208</v>
      </c>
      <c r="O18" s="2"/>
      <c r="P18" s="16"/>
    </row>
    <row r="19" spans="1:16" ht="15" customHeight="1" x14ac:dyDescent="0.25">
      <c r="A19" s="99" t="s">
        <v>63</v>
      </c>
      <c r="B19" s="10"/>
      <c r="C19" s="107">
        <v>2294.2995748982548</v>
      </c>
      <c r="D19" s="108">
        <v>2316.6317566025173</v>
      </c>
      <c r="E19" s="108">
        <v>1998.2968118896908</v>
      </c>
      <c r="F19" s="108">
        <v>1276.9519095940962</v>
      </c>
      <c r="G19" s="108">
        <v>2339.5850122159327</v>
      </c>
      <c r="H19" s="108">
        <v>4658.768962736106</v>
      </c>
      <c r="I19" s="108">
        <v>2038.3811170113988</v>
      </c>
      <c r="J19" s="108">
        <v>2645.8352844558635</v>
      </c>
      <c r="K19" s="108">
        <v>1512.144537584838</v>
      </c>
      <c r="L19" s="108">
        <v>373.27103927203063</v>
      </c>
      <c r="M19" s="109">
        <v>2318.8457858561101</v>
      </c>
      <c r="O19" s="2"/>
      <c r="P19" s="16"/>
    </row>
    <row r="20" spans="1:16" ht="15" customHeight="1" x14ac:dyDescent="0.25">
      <c r="A20" s="103" t="s">
        <v>64</v>
      </c>
      <c r="C20" s="89">
        <v>2202.8671145193666</v>
      </c>
      <c r="D20" s="90">
        <v>2205.8509776762689</v>
      </c>
      <c r="E20" s="90">
        <v>2108.8238636872225</v>
      </c>
      <c r="F20" s="90">
        <v>1286.5001693667159</v>
      </c>
      <c r="G20" s="90">
        <v>2206.7214410902129</v>
      </c>
      <c r="H20" s="90">
        <v>4686.8585514190936</v>
      </c>
      <c r="I20" s="90">
        <v>2156.5133175277956</v>
      </c>
      <c r="J20" s="90">
        <v>2691.4912073863638</v>
      </c>
      <c r="K20" s="90">
        <v>1381.0187515151515</v>
      </c>
      <c r="L20" s="90">
        <v>350.10444444444443</v>
      </c>
      <c r="M20" s="91">
        <v>2860.8775953645581</v>
      </c>
      <c r="O20" s="2"/>
      <c r="P20" s="16"/>
    </row>
    <row r="21" spans="1:16" ht="15" customHeight="1" x14ac:dyDescent="0.25">
      <c r="A21" s="103" t="s">
        <v>65</v>
      </c>
      <c r="C21" s="89">
        <v>2096.4231143198731</v>
      </c>
      <c r="D21" s="90">
        <v>2098.9535034901169</v>
      </c>
      <c r="E21" s="90">
        <v>1887.7843008149287</v>
      </c>
      <c r="F21" s="90">
        <v>1295.2062905211326</v>
      </c>
      <c r="G21" s="90">
        <v>2190.7892239206813</v>
      </c>
      <c r="H21" s="90">
        <v>5252.2040735068913</v>
      </c>
      <c r="I21" s="90">
        <v>2050.3562074425968</v>
      </c>
      <c r="J21" s="90">
        <v>2243.3991641791044</v>
      </c>
      <c r="K21" s="90">
        <v>1545.758109936575</v>
      </c>
      <c r="L21" s="90">
        <v>348.15370967741933</v>
      </c>
      <c r="M21" s="91">
        <v>2827.2749743260592</v>
      </c>
      <c r="O21" s="2"/>
      <c r="P21" s="16"/>
    </row>
    <row r="22" spans="1:16" ht="15" customHeight="1" x14ac:dyDescent="0.25">
      <c r="A22" s="103" t="s">
        <v>66</v>
      </c>
      <c r="C22" s="89">
        <v>2187.3836924562324</v>
      </c>
      <c r="D22" s="90">
        <v>2209.3211736324979</v>
      </c>
      <c r="E22" s="90">
        <v>1936.2750072456768</v>
      </c>
      <c r="F22" s="90">
        <v>1237.0713439244312</v>
      </c>
      <c r="G22" s="90">
        <v>2269.6911377801034</v>
      </c>
      <c r="H22" s="90">
        <v>4356.4665801327646</v>
      </c>
      <c r="I22" s="90">
        <v>1883.7405623648162</v>
      </c>
      <c r="J22" s="90">
        <v>2263.9800712468191</v>
      </c>
      <c r="K22" s="90">
        <v>1359.5208667369902</v>
      </c>
      <c r="L22" s="90">
        <v>415.6230196078431</v>
      </c>
      <c r="M22" s="91">
        <v>2702.1097490589714</v>
      </c>
      <c r="O22" s="2"/>
      <c r="P22" s="16"/>
    </row>
    <row r="23" spans="1:16" ht="15" customHeight="1" x14ac:dyDescent="0.25">
      <c r="A23" s="103" t="s">
        <v>67</v>
      </c>
      <c r="C23" s="89">
        <v>2204.2852254532304</v>
      </c>
      <c r="D23" s="90">
        <v>2220.7581934608511</v>
      </c>
      <c r="E23" s="90">
        <v>1965.1341091654506</v>
      </c>
      <c r="F23" s="90">
        <v>1233.9348526200872</v>
      </c>
      <c r="G23" s="90">
        <v>2261.2308793360685</v>
      </c>
      <c r="H23" s="90">
        <v>4139.4477528334783</v>
      </c>
      <c r="I23" s="90">
        <v>1961.5051178670135</v>
      </c>
      <c r="J23" s="90">
        <v>2501.1892313787639</v>
      </c>
      <c r="K23" s="90">
        <v>1369.7597186609687</v>
      </c>
      <c r="L23" s="90">
        <v>390.28629629629631</v>
      </c>
      <c r="M23" s="91">
        <v>2737.1919271120928</v>
      </c>
      <c r="O23" s="2"/>
      <c r="P23" s="16"/>
    </row>
    <row r="24" spans="1:16" ht="15" customHeight="1" x14ac:dyDescent="0.25">
      <c r="A24" s="103" t="s">
        <v>68</v>
      </c>
      <c r="C24" s="89">
        <v>2163.2251256074833</v>
      </c>
      <c r="D24" s="90">
        <v>2177.6003794449261</v>
      </c>
      <c r="E24" s="90">
        <v>1895.018897775795</v>
      </c>
      <c r="F24" s="90">
        <v>1274.0324759804694</v>
      </c>
      <c r="G24" s="90">
        <v>2304.7318954793309</v>
      </c>
      <c r="H24" s="90">
        <v>4032.2164240170032</v>
      </c>
      <c r="I24" s="90">
        <v>1980.9948963018489</v>
      </c>
      <c r="J24" s="90">
        <v>2332.2838140747176</v>
      </c>
      <c r="K24" s="90">
        <v>1475.1625372439478</v>
      </c>
      <c r="L24" s="90">
        <v>352.61103448275861</v>
      </c>
      <c r="M24" s="91">
        <v>2872.7893712829227</v>
      </c>
      <c r="O24" s="2"/>
      <c r="P24" s="16"/>
    </row>
    <row r="25" spans="1:16" ht="15" customHeight="1" x14ac:dyDescent="0.25">
      <c r="A25" s="103" t="s">
        <v>69</v>
      </c>
      <c r="C25" s="89">
        <v>2408.2126812176302</v>
      </c>
      <c r="D25" s="90">
        <v>2433.9686058812981</v>
      </c>
      <c r="E25" s="90">
        <v>2033.9177492731628</v>
      </c>
      <c r="F25" s="90">
        <v>1308.224170466503</v>
      </c>
      <c r="G25" s="90">
        <v>2394.7091587282753</v>
      </c>
      <c r="H25" s="90">
        <v>4678.9040763390976</v>
      </c>
      <c r="I25" s="90">
        <v>2211.5342806937474</v>
      </c>
      <c r="J25" s="90">
        <v>2661.9876715453338</v>
      </c>
      <c r="K25" s="90">
        <v>1485.9728893650613</v>
      </c>
      <c r="L25" s="90">
        <v>371.03811529933483</v>
      </c>
      <c r="M25" s="91">
        <v>2879.0805006138316</v>
      </c>
      <c r="O25" s="2"/>
      <c r="P25" s="16"/>
    </row>
    <row r="26" spans="1:16" ht="15" customHeight="1" x14ac:dyDescent="0.25">
      <c r="A26" s="103" t="s">
        <v>70</v>
      </c>
      <c r="C26" s="89">
        <v>2324.4871239259078</v>
      </c>
      <c r="D26" s="90">
        <v>2316.4225520640671</v>
      </c>
      <c r="E26" s="90">
        <v>1999.6210651403496</v>
      </c>
      <c r="F26" s="90">
        <v>1361.3483783783784</v>
      </c>
      <c r="G26" s="90">
        <v>2277.0160583975708</v>
      </c>
      <c r="H26" s="90">
        <v>4163.2974032154343</v>
      </c>
      <c r="I26" s="90">
        <v>2463.7287881207089</v>
      </c>
      <c r="J26" s="90">
        <v>2561.7122363903873</v>
      </c>
      <c r="K26" s="90">
        <v>1548.3814578005115</v>
      </c>
      <c r="L26" s="90">
        <v>344.96784090909091</v>
      </c>
      <c r="M26" s="91">
        <v>2821.5975464056701</v>
      </c>
      <c r="O26" s="2"/>
      <c r="P26" s="16"/>
    </row>
    <row r="27" spans="1:16" ht="15" customHeight="1" x14ac:dyDescent="0.25">
      <c r="A27" s="103" t="s">
        <v>71</v>
      </c>
      <c r="C27" s="89">
        <v>2371.828845128337</v>
      </c>
      <c r="D27" s="90">
        <v>2359.4584501664044</v>
      </c>
      <c r="E27" s="90">
        <v>2054.2034262095794</v>
      </c>
      <c r="F27" s="90">
        <v>1317.8308031496065</v>
      </c>
      <c r="G27" s="90">
        <v>2292.0504338322958</v>
      </c>
      <c r="H27" s="90">
        <v>4264.1607906700929</v>
      </c>
      <c r="I27" s="90">
        <v>2508.4824535603716</v>
      </c>
      <c r="J27" s="90">
        <v>2696.9824768683275</v>
      </c>
      <c r="K27" s="90">
        <v>1720.9304342723005</v>
      </c>
      <c r="L27" s="90">
        <v>375.61168831168828</v>
      </c>
      <c r="M27" s="91">
        <v>3134.8079616548939</v>
      </c>
      <c r="O27" s="2"/>
      <c r="P27" s="16"/>
    </row>
    <row r="28" spans="1:16" ht="15" customHeight="1" x14ac:dyDescent="0.25">
      <c r="A28" s="103" t="s">
        <v>72</v>
      </c>
      <c r="C28" s="89">
        <v>2508.4844697242115</v>
      </c>
      <c r="D28" s="90">
        <v>2477.7315148112175</v>
      </c>
      <c r="E28" s="90">
        <v>2053.4487075993593</v>
      </c>
      <c r="F28" s="90">
        <v>1297.7024120829576</v>
      </c>
      <c r="G28" s="90">
        <v>2487.2578601500527</v>
      </c>
      <c r="H28" s="90">
        <v>5486.5606069384094</v>
      </c>
      <c r="I28" s="90">
        <v>2796.903573597318</v>
      </c>
      <c r="J28" s="90">
        <v>2907.5239666666662</v>
      </c>
      <c r="K28" s="90">
        <v>1667.8630023787362</v>
      </c>
      <c r="L28" s="90">
        <v>371.0551965065502</v>
      </c>
      <c r="M28" s="91">
        <v>3542.7941248107431</v>
      </c>
      <c r="O28" s="2"/>
      <c r="P28" s="16"/>
    </row>
    <row r="29" spans="1:16" ht="15" customHeight="1" x14ac:dyDescent="0.25">
      <c r="A29" s="99" t="s">
        <v>73</v>
      </c>
      <c r="B29" s="10"/>
      <c r="C29" s="107">
        <v>2830.2769709156441</v>
      </c>
      <c r="D29" s="108">
        <v>2925.3606122809083</v>
      </c>
      <c r="E29" s="108">
        <v>2252.3852628793279</v>
      </c>
      <c r="F29" s="108">
        <v>1734.06623861036</v>
      </c>
      <c r="G29" s="108">
        <v>2757.1396135043142</v>
      </c>
      <c r="H29" s="108">
        <v>5892.0124551168237</v>
      </c>
      <c r="I29" s="108">
        <v>2242.2765724298902</v>
      </c>
      <c r="J29" s="108">
        <v>2651.8043182663309</v>
      </c>
      <c r="K29" s="108">
        <v>2022.6158066411369</v>
      </c>
      <c r="L29" s="108">
        <v>363.10176929128227</v>
      </c>
      <c r="M29" s="109">
        <v>2850.7838128913772</v>
      </c>
      <c r="O29" s="2"/>
      <c r="P29" s="16"/>
    </row>
    <row r="30" spans="1:16" ht="15" customHeight="1" x14ac:dyDescent="0.25">
      <c r="A30" s="103" t="s">
        <v>74</v>
      </c>
      <c r="C30" s="89">
        <v>2549.94508615839</v>
      </c>
      <c r="D30" s="90">
        <v>2563.7172875864135</v>
      </c>
      <c r="E30" s="90">
        <v>2004.5479329738139</v>
      </c>
      <c r="F30" s="90">
        <v>1426.1964887828162</v>
      </c>
      <c r="G30" s="90">
        <v>2450.325424512213</v>
      </c>
      <c r="H30" s="90">
        <v>5540.5525923959585</v>
      </c>
      <c r="I30" s="90">
        <v>2391.8833302676353</v>
      </c>
      <c r="J30" s="90">
        <v>2325.9734758498753</v>
      </c>
      <c r="K30" s="90">
        <v>1514.6473315669948</v>
      </c>
      <c r="L30" s="90">
        <v>358.50606683804631</v>
      </c>
      <c r="M30" s="91">
        <v>3104.6711976911974</v>
      </c>
      <c r="O30" s="2"/>
      <c r="P30" s="16"/>
    </row>
    <row r="31" spans="1:16" ht="15" customHeight="1" x14ac:dyDescent="0.25">
      <c r="A31" s="103" t="s">
        <v>75</v>
      </c>
      <c r="C31" s="89">
        <v>2653.299272361206</v>
      </c>
      <c r="D31" s="90">
        <v>2684.1410989268693</v>
      </c>
      <c r="E31" s="90">
        <v>2145.1967532961899</v>
      </c>
      <c r="F31" s="90">
        <v>1450.1570667639548</v>
      </c>
      <c r="G31" s="90">
        <v>2562.3609835817961</v>
      </c>
      <c r="H31" s="90">
        <v>5768.8449560452109</v>
      </c>
      <c r="I31" s="90">
        <v>2328.2832502965598</v>
      </c>
      <c r="J31" s="90">
        <v>2561.5957420494701</v>
      </c>
      <c r="K31" s="90">
        <v>1595.2469525468002</v>
      </c>
      <c r="L31" s="90">
        <v>366.48039548022598</v>
      </c>
      <c r="M31" s="91">
        <v>3238.2484946531395</v>
      </c>
      <c r="O31" s="2"/>
      <c r="P31" s="16"/>
    </row>
    <row r="32" spans="1:16" ht="15" customHeight="1" x14ac:dyDescent="0.25">
      <c r="A32" s="103" t="s">
        <v>76</v>
      </c>
      <c r="C32" s="89">
        <v>2865.2484987382722</v>
      </c>
      <c r="D32" s="90">
        <v>2917.9397886944239</v>
      </c>
      <c r="E32" s="90">
        <v>2367.3813534840792</v>
      </c>
      <c r="F32" s="90">
        <v>1716.4969841840405</v>
      </c>
      <c r="G32" s="90">
        <v>2786.6355786052272</v>
      </c>
      <c r="H32" s="90">
        <v>5757.4114979757078</v>
      </c>
      <c r="I32" s="90">
        <v>2385.4346480215459</v>
      </c>
      <c r="J32" s="90">
        <v>2901.1335889759621</v>
      </c>
      <c r="K32" s="90">
        <v>1543.8637592228233</v>
      </c>
      <c r="L32" s="90">
        <v>357.86784249563698</v>
      </c>
      <c r="M32" s="91">
        <v>3451.4092698412701</v>
      </c>
      <c r="O32" s="2"/>
      <c r="P32" s="16"/>
    </row>
    <row r="33" spans="1:16" ht="15" customHeight="1" x14ac:dyDescent="0.25">
      <c r="A33" s="103" t="s">
        <v>77</v>
      </c>
      <c r="C33" s="89">
        <v>3034.6141770127028</v>
      </c>
      <c r="D33" s="90">
        <v>3186.5338369595615</v>
      </c>
      <c r="E33" s="90">
        <v>2377.6080642403299</v>
      </c>
      <c r="F33" s="90">
        <v>1860.4072318533301</v>
      </c>
      <c r="G33" s="90">
        <v>2981.655287662752</v>
      </c>
      <c r="H33" s="90">
        <v>6080.3053806892776</v>
      </c>
      <c r="I33" s="90">
        <v>2392.0755124392413</v>
      </c>
      <c r="J33" s="90">
        <v>2711.8643325475819</v>
      </c>
      <c r="K33" s="90">
        <v>2127.8934002939486</v>
      </c>
      <c r="L33" s="90">
        <v>366.67191061452519</v>
      </c>
      <c r="M33" s="91">
        <v>3710.6640481180684</v>
      </c>
      <c r="O33" s="2"/>
      <c r="P33" s="16"/>
    </row>
    <row r="34" spans="1:16" ht="15" customHeight="1" x14ac:dyDescent="0.25">
      <c r="A34" s="99" t="s">
        <v>78</v>
      </c>
      <c r="B34" s="10"/>
      <c r="C34" s="107">
        <v>2580.7419853278825</v>
      </c>
      <c r="D34" s="108">
        <v>2673.4491053981174</v>
      </c>
      <c r="E34" s="108">
        <v>2092.0259224871743</v>
      </c>
      <c r="F34" s="108">
        <v>1515.5314527508369</v>
      </c>
      <c r="G34" s="108">
        <v>2594.8163384604186</v>
      </c>
      <c r="H34" s="108">
        <v>5372.8417103272041</v>
      </c>
      <c r="I34" s="108">
        <v>1977.320454330646</v>
      </c>
      <c r="J34" s="108">
        <v>2560.6340238396247</v>
      </c>
      <c r="K34" s="108">
        <v>1527.1100907447133</v>
      </c>
      <c r="L34" s="108">
        <v>348.09222532588461</v>
      </c>
      <c r="M34" s="109">
        <v>2596.2901959498231</v>
      </c>
      <c r="O34" s="2"/>
      <c r="P34" s="16"/>
    </row>
    <row r="35" spans="1:16" ht="15" customHeight="1" x14ac:dyDescent="0.25">
      <c r="A35" s="103" t="s">
        <v>79</v>
      </c>
      <c r="C35" s="89">
        <v>2543.4254998295319</v>
      </c>
      <c r="D35" s="90">
        <v>2604.1799041197319</v>
      </c>
      <c r="E35" s="90">
        <v>2043.9433274525866</v>
      </c>
      <c r="F35" s="90">
        <v>1449.9193333785431</v>
      </c>
      <c r="G35" s="90">
        <v>2588.9202364344183</v>
      </c>
      <c r="H35" s="90">
        <v>5464.1317591725738</v>
      </c>
      <c r="I35" s="90">
        <v>2127.9352215397598</v>
      </c>
      <c r="J35" s="90">
        <v>2437.2726067310687</v>
      </c>
      <c r="K35" s="90">
        <v>1518.6084291547379</v>
      </c>
      <c r="L35" s="90">
        <v>335.51415742793796</v>
      </c>
      <c r="M35" s="91">
        <v>3027.0985565614083</v>
      </c>
      <c r="O35" s="2"/>
      <c r="P35" s="16"/>
    </row>
    <row r="36" spans="1:16" ht="15" customHeight="1" x14ac:dyDescent="0.25">
      <c r="A36" s="103" t="s">
        <v>80</v>
      </c>
      <c r="C36" s="89">
        <v>2557.1694040087805</v>
      </c>
      <c r="D36" s="90">
        <v>2668.6152289130855</v>
      </c>
      <c r="E36" s="90">
        <v>2096.723615577504</v>
      </c>
      <c r="F36" s="90">
        <v>1564.4691208263273</v>
      </c>
      <c r="G36" s="90">
        <v>2614.4991407422494</v>
      </c>
      <c r="H36" s="90">
        <v>5217.0315162081179</v>
      </c>
      <c r="I36" s="90">
        <v>2013.1630119648955</v>
      </c>
      <c r="J36" s="90">
        <v>2462.2801348557928</v>
      </c>
      <c r="K36" s="90">
        <v>1541.4264337773916</v>
      </c>
      <c r="L36" s="90">
        <v>334.63734541577827</v>
      </c>
      <c r="M36" s="91">
        <v>2915.9901793795325</v>
      </c>
      <c r="O36" s="2"/>
      <c r="P36" s="16"/>
    </row>
    <row r="37" spans="1:16" ht="15" customHeight="1" x14ac:dyDescent="0.25">
      <c r="A37" s="103" t="s">
        <v>81</v>
      </c>
      <c r="C37" s="89">
        <v>2663.7778887739278</v>
      </c>
      <c r="D37" s="90">
        <v>2722.0723838721005</v>
      </c>
      <c r="E37" s="90">
        <v>2116.4294400418767</v>
      </c>
      <c r="F37" s="90">
        <v>1501.7788888888888</v>
      </c>
      <c r="G37" s="90">
        <v>2583.9409721323705</v>
      </c>
      <c r="H37" s="90">
        <v>5444.5365273927137</v>
      </c>
      <c r="I37" s="90">
        <v>2174.1424321953223</v>
      </c>
      <c r="J37" s="90">
        <v>2721.8611334173565</v>
      </c>
      <c r="K37" s="90">
        <v>1511.4409491216061</v>
      </c>
      <c r="L37" s="90">
        <v>365.43382778581764</v>
      </c>
      <c r="M37" s="91">
        <v>3110.4494704091985</v>
      </c>
      <c r="O37" s="2"/>
      <c r="P37" s="16"/>
    </row>
    <row r="38" spans="1:16" ht="15" customHeight="1" x14ac:dyDescent="0.25">
      <c r="A38" s="99" t="s">
        <v>82</v>
      </c>
      <c r="B38" s="10"/>
      <c r="C38" s="107">
        <v>2447.9191133288541</v>
      </c>
      <c r="D38" s="108">
        <v>2484.6777820691718</v>
      </c>
      <c r="E38" s="108">
        <v>2186.7717238985992</v>
      </c>
      <c r="F38" s="108">
        <v>1492.9791360159629</v>
      </c>
      <c r="G38" s="108">
        <v>2548.3290259014493</v>
      </c>
      <c r="H38" s="108">
        <v>5456.9350532617309</v>
      </c>
      <c r="I38" s="108">
        <v>2091.2290185741681</v>
      </c>
      <c r="J38" s="108">
        <v>2593.7252981014763</v>
      </c>
      <c r="K38" s="108">
        <v>1554.4117225923683</v>
      </c>
      <c r="L38" s="108">
        <v>349.17244389027428</v>
      </c>
      <c r="M38" s="109">
        <v>2472.5042988357227</v>
      </c>
      <c r="O38" s="2"/>
      <c r="P38" s="16"/>
    </row>
    <row r="39" spans="1:16" ht="15" customHeight="1" x14ac:dyDescent="0.25">
      <c r="A39" s="103" t="s">
        <v>83</v>
      </c>
      <c r="C39" s="89">
        <v>2335.0794233876504</v>
      </c>
      <c r="D39" s="90">
        <v>2360.7968682349547</v>
      </c>
      <c r="E39" s="90">
        <v>2133.3653806802286</v>
      </c>
      <c r="F39" s="90">
        <v>1440.3648180354267</v>
      </c>
      <c r="G39" s="90">
        <v>2439.9814681626931</v>
      </c>
      <c r="H39" s="90">
        <v>5149.4900064641242</v>
      </c>
      <c r="I39" s="90">
        <v>2149.8282664818503</v>
      </c>
      <c r="J39" s="90">
        <v>2376.8077955911826</v>
      </c>
      <c r="K39" s="90">
        <v>1531.6988323353294</v>
      </c>
      <c r="L39" s="90">
        <v>319.19905405405405</v>
      </c>
      <c r="M39" s="91">
        <v>2764.1730658143938</v>
      </c>
      <c r="O39" s="2"/>
    </row>
    <row r="40" spans="1:16" ht="15" customHeight="1" x14ac:dyDescent="0.25">
      <c r="A40" s="103" t="s">
        <v>84</v>
      </c>
      <c r="C40" s="89">
        <v>2397.7542681904079</v>
      </c>
      <c r="D40" s="90">
        <v>2419.5640020132828</v>
      </c>
      <c r="E40" s="90">
        <v>2246.8962384625111</v>
      </c>
      <c r="F40" s="90">
        <v>1520.9630268472322</v>
      </c>
      <c r="G40" s="90">
        <v>2471.1720898153708</v>
      </c>
      <c r="H40" s="90">
        <v>5155.7890083945431</v>
      </c>
      <c r="I40" s="90">
        <v>2174.8434642409034</v>
      </c>
      <c r="J40" s="90">
        <v>2508.3333025261863</v>
      </c>
      <c r="K40" s="90">
        <v>1490.625344336938</v>
      </c>
      <c r="L40" s="90">
        <v>347.083115942029</v>
      </c>
      <c r="M40" s="91">
        <v>2959.7486196660484</v>
      </c>
      <c r="O40" s="2"/>
    </row>
    <row r="41" spans="1:16" ht="15" customHeight="1" x14ac:dyDescent="0.25">
      <c r="A41" s="103" t="s">
        <v>85</v>
      </c>
      <c r="C41" s="89">
        <v>2410.4843624836958</v>
      </c>
      <c r="D41" s="90">
        <v>2427.723509041361</v>
      </c>
      <c r="E41" s="90">
        <v>2096.2386479504803</v>
      </c>
      <c r="F41" s="90">
        <v>1477.3708103186648</v>
      </c>
      <c r="G41" s="90">
        <v>2457.4962799051441</v>
      </c>
      <c r="H41" s="90">
        <v>5524.4330033003307</v>
      </c>
      <c r="I41" s="90">
        <v>2187.2347884224778</v>
      </c>
      <c r="J41" s="90">
        <v>2288.0043547607538</v>
      </c>
      <c r="K41" s="90">
        <v>1499.4497369439071</v>
      </c>
      <c r="L41" s="90">
        <v>347.76751918158567</v>
      </c>
      <c r="M41" s="91">
        <v>3158.7083158146202</v>
      </c>
      <c r="O41" s="2"/>
    </row>
    <row r="42" spans="1:16" ht="15" customHeight="1" thickBot="1" x14ac:dyDescent="0.3">
      <c r="A42" s="153" t="s">
        <v>86</v>
      </c>
      <c r="C42" s="157">
        <v>2791.7511814602603</v>
      </c>
      <c r="D42" s="158">
        <v>2775.2558347073864</v>
      </c>
      <c r="E42" s="158">
        <v>2314.5663857842965</v>
      </c>
      <c r="F42" s="158">
        <v>1624.2277011494252</v>
      </c>
      <c r="G42" s="158">
        <v>2912.679545489681</v>
      </c>
      <c r="H42" s="158">
        <v>5734.85839314845</v>
      </c>
      <c r="I42" s="158">
        <v>2929.4081314188852</v>
      </c>
      <c r="J42" s="158">
        <v>3059.0930319148933</v>
      </c>
      <c r="K42" s="158">
        <v>1749.4924444444446</v>
      </c>
      <c r="L42" s="158">
        <v>391.36215999999996</v>
      </c>
      <c r="M42" s="159">
        <v>3861.8633274021354</v>
      </c>
      <c r="O42" s="2"/>
    </row>
    <row r="43" spans="1:16" ht="15" customHeight="1" x14ac:dyDescent="0.25">
      <c r="A43" s="160" t="s">
        <v>14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C3:J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C5:M5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601F-C952-42A4-A23B-29598A84A22A}">
  <dimension ref="A1:Q21"/>
  <sheetViews>
    <sheetView showGridLines="0" zoomScaleNormal="100" workbookViewId="0">
      <selection activeCell="P17" sqref="P17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50">
        <v>16</v>
      </c>
      <c r="B3" s="5"/>
      <c r="C3" s="205" t="s">
        <v>114</v>
      </c>
      <c r="D3" s="206"/>
      <c r="E3" s="206"/>
      <c r="F3" s="206"/>
      <c r="G3" s="206"/>
      <c r="H3" s="206"/>
      <c r="I3" s="206"/>
      <c r="J3" s="206"/>
      <c r="K3" s="206"/>
      <c r="L3" s="206"/>
      <c r="M3" s="207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8" t="s">
        <v>20</v>
      </c>
      <c r="B5" s="5"/>
      <c r="C5" s="236" t="s">
        <v>103</v>
      </c>
      <c r="D5" s="212"/>
      <c r="E5" s="212"/>
      <c r="F5" s="212"/>
      <c r="G5" s="212"/>
      <c r="H5" s="212"/>
      <c r="I5" s="212"/>
      <c r="J5" s="212"/>
      <c r="K5" s="212"/>
      <c r="L5" s="212"/>
      <c r="M5" s="211" t="s">
        <v>115</v>
      </c>
      <c r="N5" s="212"/>
      <c r="O5" s="213"/>
    </row>
    <row r="6" spans="1:17" ht="24" customHeight="1" x14ac:dyDescent="0.25">
      <c r="A6" s="209"/>
      <c r="B6" s="5"/>
      <c r="C6" s="219" t="s">
        <v>6</v>
      </c>
      <c r="D6" s="214"/>
      <c r="E6" s="214"/>
      <c r="F6" s="214"/>
      <c r="G6" s="214" t="s">
        <v>21</v>
      </c>
      <c r="H6" s="214"/>
      <c r="I6" s="214"/>
      <c r="J6" s="214" t="s">
        <v>22</v>
      </c>
      <c r="K6" s="214"/>
      <c r="L6" s="214"/>
      <c r="M6" s="214" t="s">
        <v>6</v>
      </c>
      <c r="N6" s="214" t="s">
        <v>21</v>
      </c>
      <c r="O6" s="217" t="s">
        <v>22</v>
      </c>
    </row>
    <row r="7" spans="1:17" ht="24" customHeight="1" thickBot="1" x14ac:dyDescent="0.3">
      <c r="A7" s="210"/>
      <c r="B7" s="5"/>
      <c r="C7" s="52" t="s">
        <v>23</v>
      </c>
      <c r="D7" s="53" t="s">
        <v>24</v>
      </c>
      <c r="E7" s="54" t="s">
        <v>25</v>
      </c>
      <c r="F7" s="54" t="s">
        <v>26</v>
      </c>
      <c r="G7" s="53" t="s">
        <v>23</v>
      </c>
      <c r="H7" s="53" t="s">
        <v>24</v>
      </c>
      <c r="I7" s="54" t="s">
        <v>25</v>
      </c>
      <c r="J7" s="53" t="s">
        <v>23</v>
      </c>
      <c r="K7" s="53" t="s">
        <v>24</v>
      </c>
      <c r="L7" s="54" t="s">
        <v>25</v>
      </c>
      <c r="M7" s="215"/>
      <c r="N7" s="215"/>
      <c r="O7" s="218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98</v>
      </c>
      <c r="B9" s="10"/>
      <c r="C9" s="40">
        <v>6061390</v>
      </c>
      <c r="D9" s="41"/>
      <c r="E9" s="41"/>
      <c r="F9" s="42">
        <v>8.9983555366679457E-3</v>
      </c>
      <c r="G9" s="43">
        <v>3670294</v>
      </c>
      <c r="H9" s="41"/>
      <c r="I9" s="41"/>
      <c r="J9" s="43">
        <v>2391096</v>
      </c>
      <c r="K9" s="41"/>
      <c r="L9" s="41"/>
      <c r="M9" s="44">
        <v>2638.4000398769917</v>
      </c>
      <c r="N9" s="44">
        <v>2921.0351956927702</v>
      </c>
      <c r="O9" s="45">
        <v>2204.5596099738359</v>
      </c>
      <c r="Q9" s="2"/>
    </row>
    <row r="10" spans="1:17" ht="21" customHeight="1" x14ac:dyDescent="0.25">
      <c r="A10" s="25" t="s">
        <v>28</v>
      </c>
      <c r="B10" s="10"/>
      <c r="C10" s="26">
        <v>5329451</v>
      </c>
      <c r="D10" s="46">
        <v>0.87924568457070074</v>
      </c>
      <c r="E10" s="47"/>
      <c r="F10" s="48">
        <v>9.1897472331914365E-3</v>
      </c>
      <c r="G10" s="28">
        <v>3107517</v>
      </c>
      <c r="H10" s="46">
        <v>0.84666705174026935</v>
      </c>
      <c r="I10" s="47"/>
      <c r="J10" s="28">
        <v>2221934</v>
      </c>
      <c r="K10" s="46">
        <v>0.92925336331121799</v>
      </c>
      <c r="L10" s="47"/>
      <c r="M10" s="27">
        <v>2683.4513858744549</v>
      </c>
      <c r="N10" s="27">
        <v>3030.1336964850075</v>
      </c>
      <c r="O10" s="49">
        <v>2198.5939716481225</v>
      </c>
      <c r="Q10" s="2"/>
    </row>
    <row r="11" spans="1:17" ht="21" customHeight="1" x14ac:dyDescent="0.25">
      <c r="A11" s="19" t="s">
        <v>9</v>
      </c>
      <c r="C11" s="20">
        <v>1508704</v>
      </c>
      <c r="D11" s="11">
        <v>0.24890396427222139</v>
      </c>
      <c r="E11" s="11">
        <v>0.28308807042226303</v>
      </c>
      <c r="F11" s="15">
        <v>3.2202978171705032E-2</v>
      </c>
      <c r="G11" s="12">
        <v>791715</v>
      </c>
      <c r="H11" s="11">
        <v>0.21570887781741735</v>
      </c>
      <c r="I11" s="11">
        <v>0.25477414926450925</v>
      </c>
      <c r="J11" s="12">
        <v>716989</v>
      </c>
      <c r="K11" s="11">
        <v>0.29985788943647601</v>
      </c>
      <c r="L11" s="11">
        <v>0.32268690249125309</v>
      </c>
      <c r="M11" s="13">
        <v>2149.0847780611703</v>
      </c>
      <c r="N11" s="13">
        <v>2334.5991085175851</v>
      </c>
      <c r="O11" s="21">
        <v>1944.2357801863068</v>
      </c>
      <c r="Q11" s="2"/>
    </row>
    <row r="12" spans="1:17" ht="21" customHeight="1" x14ac:dyDescent="0.25">
      <c r="A12" s="19" t="s">
        <v>10</v>
      </c>
      <c r="C12" s="20">
        <v>173842</v>
      </c>
      <c r="D12" s="11">
        <v>2.8680220213515382E-2</v>
      </c>
      <c r="E12" s="11">
        <v>3.2619119680432372E-2</v>
      </c>
      <c r="F12" s="15">
        <v>1.2563706788595308E-2</v>
      </c>
      <c r="G12" s="12">
        <v>142791</v>
      </c>
      <c r="H12" s="11">
        <v>3.8904512826492918E-2</v>
      </c>
      <c r="I12" s="11">
        <v>4.5950191101126719E-2</v>
      </c>
      <c r="J12" s="12">
        <v>31051</v>
      </c>
      <c r="K12" s="11">
        <v>1.2986095079411283E-2</v>
      </c>
      <c r="L12" s="11">
        <v>1.3974762526699713E-2</v>
      </c>
      <c r="M12" s="13">
        <v>1509.0670482392059</v>
      </c>
      <c r="N12" s="13">
        <v>1549.4945453144805</v>
      </c>
      <c r="O12" s="21">
        <v>1323.1573276222987</v>
      </c>
      <c r="Q12" s="2"/>
    </row>
    <row r="13" spans="1:17" ht="21" customHeight="1" x14ac:dyDescent="0.25">
      <c r="A13" s="19" t="s">
        <v>11</v>
      </c>
      <c r="C13" s="20">
        <v>3208363</v>
      </c>
      <c r="D13" s="11">
        <v>0.52931142856671487</v>
      </c>
      <c r="E13" s="11">
        <v>0.60200628545041501</v>
      </c>
      <c r="F13" s="15">
        <v>-2.8136643756437874E-4</v>
      </c>
      <c r="G13" s="12">
        <v>1790606</v>
      </c>
      <c r="H13" s="11">
        <v>0.48786445990430194</v>
      </c>
      <c r="I13" s="11">
        <v>0.57621760395840149</v>
      </c>
      <c r="J13" s="12">
        <v>1417757</v>
      </c>
      <c r="K13" s="11">
        <v>0.59293186053592162</v>
      </c>
      <c r="L13" s="11">
        <v>0.6380734081210333</v>
      </c>
      <c r="M13" s="13">
        <v>2603.8553607493914</v>
      </c>
      <c r="N13" s="13">
        <v>2872.106528800864</v>
      </c>
      <c r="O13" s="21">
        <v>2265.0581260893086</v>
      </c>
      <c r="Q13" s="2"/>
    </row>
    <row r="14" spans="1:17" ht="21" customHeight="1" x14ac:dyDescent="0.25">
      <c r="A14" s="19" t="s">
        <v>12</v>
      </c>
      <c r="C14" s="20">
        <v>438542</v>
      </c>
      <c r="D14" s="11">
        <v>7.2350071518249112E-2</v>
      </c>
      <c r="E14" s="11">
        <v>8.2286524446889553E-2</v>
      </c>
      <c r="F14" s="15">
        <v>4.3428326256611527E-4</v>
      </c>
      <c r="G14" s="12">
        <v>382405</v>
      </c>
      <c r="H14" s="11">
        <v>0.10418920119205709</v>
      </c>
      <c r="I14" s="11">
        <v>0.12305805567596251</v>
      </c>
      <c r="J14" s="12">
        <v>56137</v>
      </c>
      <c r="K14" s="11">
        <v>2.3477518259409073E-2</v>
      </c>
      <c r="L14" s="11">
        <v>2.5264926861013875E-2</v>
      </c>
      <c r="M14" s="13">
        <v>5569.6773406424018</v>
      </c>
      <c r="N14" s="13">
        <v>5762.9732408572063</v>
      </c>
      <c r="O14" s="21">
        <v>4252.9465085416041</v>
      </c>
      <c r="Q14" s="2"/>
    </row>
    <row r="15" spans="1:17" ht="21" customHeight="1" x14ac:dyDescent="0.25">
      <c r="A15" s="30" t="s">
        <v>29</v>
      </c>
      <c r="B15" s="10"/>
      <c r="C15" s="26">
        <v>731939</v>
      </c>
      <c r="D15" s="46">
        <v>0.12075431542929922</v>
      </c>
      <c r="E15" s="47"/>
      <c r="F15" s="48">
        <v>7.6069913839740266E-3</v>
      </c>
      <c r="G15" s="28">
        <v>562777</v>
      </c>
      <c r="H15" s="46">
        <v>0.15333294825973068</v>
      </c>
      <c r="I15" s="47"/>
      <c r="J15" s="28">
        <v>169162</v>
      </c>
      <c r="K15" s="46">
        <v>7.0746636688782047E-2</v>
      </c>
      <c r="L15" s="47"/>
      <c r="M15" s="27">
        <v>2310.3686862019922</v>
      </c>
      <c r="N15" s="27">
        <v>2318.6199479367497</v>
      </c>
      <c r="O15" s="49">
        <v>2282.9179565741715</v>
      </c>
      <c r="Q15" s="2"/>
    </row>
    <row r="16" spans="1:17" ht="21" customHeight="1" x14ac:dyDescent="0.25">
      <c r="A16" s="19" t="s">
        <v>9</v>
      </c>
      <c r="C16" s="20">
        <v>114198</v>
      </c>
      <c r="D16" s="11">
        <v>1.8840233015859398E-2</v>
      </c>
      <c r="E16" s="11">
        <v>0.15602119848785212</v>
      </c>
      <c r="F16" s="14">
        <v>3.4064978811257252E-2</v>
      </c>
      <c r="G16" s="12">
        <v>77381</v>
      </c>
      <c r="H16" s="11">
        <v>2.1083052202357632E-2</v>
      </c>
      <c r="I16" s="11">
        <v>0.13749851184394529</v>
      </c>
      <c r="J16" s="12">
        <v>36817</v>
      </c>
      <c r="K16" s="11">
        <v>1.539754154580159E-2</v>
      </c>
      <c r="L16" s="11">
        <v>0.21764344238067651</v>
      </c>
      <c r="M16" s="13">
        <v>2628.7915690292302</v>
      </c>
      <c r="N16" s="13">
        <v>2704.0638705883875</v>
      </c>
      <c r="O16" s="21">
        <v>2470.5862300024446</v>
      </c>
      <c r="Q16" s="2"/>
    </row>
    <row r="17" spans="1:17" ht="21" customHeight="1" x14ac:dyDescent="0.25">
      <c r="A17" s="19" t="s">
        <v>10</v>
      </c>
      <c r="C17" s="20">
        <v>391658</v>
      </c>
      <c r="D17" s="11">
        <v>6.4615212022324911E-2</v>
      </c>
      <c r="E17" s="11">
        <v>0.53509650394363462</v>
      </c>
      <c r="F17" s="15">
        <v>4.7946927445960963E-3</v>
      </c>
      <c r="G17" s="12">
        <v>317889</v>
      </c>
      <c r="H17" s="11">
        <v>8.6611317785441705E-2</v>
      </c>
      <c r="I17" s="11">
        <v>0.56485783889533514</v>
      </c>
      <c r="J17" s="12">
        <v>73769</v>
      </c>
      <c r="K17" s="11">
        <v>3.0851542556216898E-2</v>
      </c>
      <c r="L17" s="11">
        <v>0.43608493633321904</v>
      </c>
      <c r="M17" s="13">
        <v>1824.7600864274445</v>
      </c>
      <c r="N17" s="13">
        <v>1872.8459717071055</v>
      </c>
      <c r="O17" s="21">
        <v>1617.5460265152028</v>
      </c>
      <c r="Q17" s="2"/>
    </row>
    <row r="18" spans="1:17" ht="21" customHeight="1" x14ac:dyDescent="0.25">
      <c r="A18" s="19" t="s">
        <v>13</v>
      </c>
      <c r="C18" s="20">
        <v>20526</v>
      </c>
      <c r="D18" s="11">
        <v>3.3863519753719856E-3</v>
      </c>
      <c r="E18" s="11">
        <v>2.8043320549936537E-2</v>
      </c>
      <c r="F18" s="15">
        <v>-7.4940772615190721E-3</v>
      </c>
      <c r="G18" s="12">
        <v>17634</v>
      </c>
      <c r="H18" s="11">
        <v>4.804519746919457E-3</v>
      </c>
      <c r="I18" s="11">
        <v>3.1333903126815769E-2</v>
      </c>
      <c r="J18" s="12">
        <v>2892</v>
      </c>
      <c r="K18" s="11">
        <v>1.2094871975027351E-3</v>
      </c>
      <c r="L18" s="11">
        <v>1.7096038117307668E-2</v>
      </c>
      <c r="M18" s="13">
        <v>360.7271475202183</v>
      </c>
      <c r="N18" s="13">
        <v>365.45574288306682</v>
      </c>
      <c r="O18" s="21">
        <v>331.89448824343015</v>
      </c>
      <c r="Q18" s="2"/>
    </row>
    <row r="19" spans="1:17" ht="21" customHeight="1" thickBot="1" x14ac:dyDescent="0.3">
      <c r="A19" s="122" t="s">
        <v>11</v>
      </c>
      <c r="C19" s="123">
        <v>205557</v>
      </c>
      <c r="D19" s="124">
        <v>3.3912518415742922E-2</v>
      </c>
      <c r="E19" s="124">
        <v>0.28083897701857669</v>
      </c>
      <c r="F19" s="125">
        <v>2.4329479543783172E-4</v>
      </c>
      <c r="G19" s="126">
        <v>149873</v>
      </c>
      <c r="H19" s="124">
        <v>4.0834058525011895E-2</v>
      </c>
      <c r="I19" s="124">
        <v>0.26630974613390385</v>
      </c>
      <c r="J19" s="126">
        <v>55684</v>
      </c>
      <c r="K19" s="124">
        <v>2.3288065389260825E-2</v>
      </c>
      <c r="L19" s="124">
        <v>0.32917558316879675</v>
      </c>
      <c r="M19" s="127">
        <v>3253.4043348073765</v>
      </c>
      <c r="N19" s="127">
        <v>3294.9312577982691</v>
      </c>
      <c r="O19" s="128">
        <v>3141.6349840169528</v>
      </c>
      <c r="Q19" s="2"/>
    </row>
    <row r="20" spans="1:17" ht="15" customHeight="1" x14ac:dyDescent="0.25">
      <c r="A20" s="160" t="s">
        <v>14</v>
      </c>
    </row>
    <row r="21" spans="1:17" ht="15" customHeight="1" x14ac:dyDescent="0.25">
      <c r="A21" s="170" t="s">
        <v>165</v>
      </c>
      <c r="C21" s="119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5F867-1E20-4762-A5A9-CD204BD346F0}">
  <dimension ref="A1:Q21"/>
  <sheetViews>
    <sheetView showGridLines="0" topLeftCell="C5" zoomScaleNormal="100" workbookViewId="0">
      <selection activeCell="P17" sqref="P17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50">
        <v>17</v>
      </c>
      <c r="B3" s="5"/>
      <c r="C3" s="205" t="s">
        <v>116</v>
      </c>
      <c r="D3" s="206"/>
      <c r="E3" s="206"/>
      <c r="F3" s="206"/>
      <c r="G3" s="206"/>
      <c r="H3" s="206"/>
      <c r="I3" s="206"/>
      <c r="J3" s="206"/>
      <c r="K3" s="206"/>
      <c r="L3" s="206"/>
      <c r="M3" s="207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8" t="s">
        <v>20</v>
      </c>
      <c r="B5" s="5"/>
      <c r="C5" s="236" t="s">
        <v>103</v>
      </c>
      <c r="D5" s="212"/>
      <c r="E5" s="212"/>
      <c r="F5" s="212"/>
      <c r="G5" s="212"/>
      <c r="H5" s="212"/>
      <c r="I5" s="212"/>
      <c r="J5" s="212"/>
      <c r="K5" s="212"/>
      <c r="L5" s="212"/>
      <c r="M5" s="211" t="s">
        <v>115</v>
      </c>
      <c r="N5" s="212"/>
      <c r="O5" s="213"/>
    </row>
    <row r="6" spans="1:17" ht="24" customHeight="1" x14ac:dyDescent="0.25">
      <c r="A6" s="209"/>
      <c r="B6" s="5"/>
      <c r="C6" s="219" t="s">
        <v>6</v>
      </c>
      <c r="D6" s="214"/>
      <c r="E6" s="214"/>
      <c r="F6" s="214"/>
      <c r="G6" s="214" t="s">
        <v>32</v>
      </c>
      <c r="H6" s="214"/>
      <c r="I6" s="214"/>
      <c r="J6" s="214" t="s">
        <v>33</v>
      </c>
      <c r="K6" s="214"/>
      <c r="L6" s="214"/>
      <c r="M6" s="214" t="s">
        <v>6</v>
      </c>
      <c r="N6" s="214" t="s">
        <v>32</v>
      </c>
      <c r="O6" s="217" t="s">
        <v>33</v>
      </c>
    </row>
    <row r="7" spans="1:17" ht="24" customHeight="1" thickBot="1" x14ac:dyDescent="0.3">
      <c r="A7" s="210"/>
      <c r="B7" s="5"/>
      <c r="C7" s="52" t="s">
        <v>23</v>
      </c>
      <c r="D7" s="53" t="s">
        <v>24</v>
      </c>
      <c r="E7" s="54" t="s">
        <v>25</v>
      </c>
      <c r="F7" s="54" t="s">
        <v>26</v>
      </c>
      <c r="G7" s="53" t="s">
        <v>23</v>
      </c>
      <c r="H7" s="53" t="s">
        <v>24</v>
      </c>
      <c r="I7" s="54" t="s">
        <v>25</v>
      </c>
      <c r="J7" s="53" t="s">
        <v>23</v>
      </c>
      <c r="K7" s="53" t="s">
        <v>24</v>
      </c>
      <c r="L7" s="54" t="s">
        <v>25</v>
      </c>
      <c r="M7" s="215"/>
      <c r="N7" s="215"/>
      <c r="O7" s="218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98</v>
      </c>
      <c r="B9" s="10"/>
      <c r="C9" s="40">
        <v>6061488</v>
      </c>
      <c r="D9" s="41"/>
      <c r="E9" s="41"/>
      <c r="F9" s="42">
        <v>8.9983555366679457E-3</v>
      </c>
      <c r="G9" s="43">
        <v>5448972</v>
      </c>
      <c r="H9" s="41"/>
      <c r="I9" s="41"/>
      <c r="J9" s="43">
        <v>612516</v>
      </c>
      <c r="K9" s="41"/>
      <c r="L9" s="41"/>
      <c r="M9" s="44">
        <v>2638.3886225972897</v>
      </c>
      <c r="N9" s="44">
        <v>2728.2542708184224</v>
      </c>
      <c r="O9" s="45">
        <v>1838.9394638507404</v>
      </c>
      <c r="Q9" s="2"/>
    </row>
    <row r="10" spans="1:17" ht="21" customHeight="1" x14ac:dyDescent="0.25">
      <c r="A10" s="25" t="s">
        <v>28</v>
      </c>
      <c r="B10" s="10"/>
      <c r="C10" s="26">
        <v>5329525</v>
      </c>
      <c r="D10" s="46">
        <v>0.87924367746005605</v>
      </c>
      <c r="E10" s="47"/>
      <c r="F10" s="48">
        <v>9.1897472331914365E-3</v>
      </c>
      <c r="G10" s="28">
        <v>4739142</v>
      </c>
      <c r="H10" s="46">
        <v>0.86973139153587131</v>
      </c>
      <c r="I10" s="47"/>
      <c r="J10" s="28">
        <v>590383</v>
      </c>
      <c r="K10" s="46">
        <v>0.96386543371928246</v>
      </c>
      <c r="L10" s="47"/>
      <c r="M10" s="27">
        <v>2683.4446845169127</v>
      </c>
      <c r="N10" s="27">
        <v>2787.3840116565407</v>
      </c>
      <c r="O10" s="49">
        <v>1849.0994701405698</v>
      </c>
      <c r="Q10" s="2"/>
    </row>
    <row r="11" spans="1:17" ht="21" customHeight="1" x14ac:dyDescent="0.25">
      <c r="A11" s="19" t="s">
        <v>9</v>
      </c>
      <c r="C11" s="20">
        <v>1508704</v>
      </c>
      <c r="D11" s="11">
        <v>0.24889994008071945</v>
      </c>
      <c r="E11" s="11">
        <v>0.28308413976855346</v>
      </c>
      <c r="F11" s="15">
        <v>3.2202978171705032E-2</v>
      </c>
      <c r="G11" s="12">
        <v>1346807</v>
      </c>
      <c r="H11" s="11">
        <v>0.24716717208310118</v>
      </c>
      <c r="I11" s="11">
        <v>0.28418793950466137</v>
      </c>
      <c r="J11" s="12">
        <v>161897</v>
      </c>
      <c r="K11" s="11">
        <v>0.26431472810506174</v>
      </c>
      <c r="L11" s="11">
        <v>0.27422368191496027</v>
      </c>
      <c r="M11" s="13">
        <v>2149.0847780611703</v>
      </c>
      <c r="N11" s="13">
        <v>2197.679932744632</v>
      </c>
      <c r="O11" s="21">
        <v>1744.8259314255361</v>
      </c>
      <c r="Q11" s="2"/>
    </row>
    <row r="12" spans="1:17" ht="21" customHeight="1" x14ac:dyDescent="0.25">
      <c r="A12" s="19" t="s">
        <v>10</v>
      </c>
      <c r="C12" s="20">
        <v>173842</v>
      </c>
      <c r="D12" s="11">
        <v>2.8679756521830944E-2</v>
      </c>
      <c r="E12" s="11">
        <v>3.2618666766738122E-2</v>
      </c>
      <c r="F12" s="15">
        <v>1.2563706788595308E-2</v>
      </c>
      <c r="G12" s="12">
        <v>148562</v>
      </c>
      <c r="H12" s="11">
        <v>2.7264225252029189E-2</v>
      </c>
      <c r="I12" s="11">
        <v>3.134786845382561E-2</v>
      </c>
      <c r="J12" s="12">
        <v>25280</v>
      </c>
      <c r="K12" s="11">
        <v>4.1272391251820362E-2</v>
      </c>
      <c r="L12" s="11">
        <v>4.2819661135229163E-2</v>
      </c>
      <c r="M12" s="13">
        <v>1509.0670482392059</v>
      </c>
      <c r="N12" s="13">
        <v>1584.6000720238017</v>
      </c>
      <c r="O12" s="21">
        <v>1065.1850435126582</v>
      </c>
      <c r="Q12" s="2"/>
    </row>
    <row r="13" spans="1:17" ht="21" customHeight="1" x14ac:dyDescent="0.25">
      <c r="A13" s="19" t="s">
        <v>11</v>
      </c>
      <c r="C13" s="20">
        <v>3208435</v>
      </c>
      <c r="D13" s="11">
        <v>0.52931474911770837</v>
      </c>
      <c r="E13" s="11">
        <v>0.60201143629122666</v>
      </c>
      <c r="F13" s="15">
        <v>-2.8136643756437874E-4</v>
      </c>
      <c r="G13" s="12">
        <v>2805229</v>
      </c>
      <c r="H13" s="11">
        <v>0.51481802439065572</v>
      </c>
      <c r="I13" s="11">
        <v>0.59192761052528076</v>
      </c>
      <c r="J13" s="12">
        <v>403206</v>
      </c>
      <c r="K13" s="11">
        <v>0.65827831436240036</v>
      </c>
      <c r="L13" s="11">
        <v>0.68295665694981056</v>
      </c>
      <c r="M13" s="13">
        <v>2603.8455690235269</v>
      </c>
      <c r="N13" s="13">
        <v>2699.2457041795874</v>
      </c>
      <c r="O13" s="21">
        <v>1940.1172868459298</v>
      </c>
      <c r="Q13" s="2"/>
    </row>
    <row r="14" spans="1:17" ht="21" customHeight="1" x14ac:dyDescent="0.25">
      <c r="A14" s="19" t="s">
        <v>12</v>
      </c>
      <c r="C14" s="20">
        <v>438544</v>
      </c>
      <c r="D14" s="11">
        <v>7.2349231739797223E-2</v>
      </c>
      <c r="E14" s="11">
        <v>8.2285757173481688E-2</v>
      </c>
      <c r="F14" s="15">
        <v>4.7452182800400422E-4</v>
      </c>
      <c r="G14" s="12">
        <v>438544</v>
      </c>
      <c r="H14" s="11">
        <v>8.0481969810085277E-2</v>
      </c>
      <c r="I14" s="11">
        <v>9.2536581516232258E-2</v>
      </c>
      <c r="J14" s="12">
        <v>0</v>
      </c>
      <c r="K14" s="11">
        <v>0</v>
      </c>
      <c r="L14" s="11">
        <v>0</v>
      </c>
      <c r="M14" s="13">
        <v>5569.6674431755991</v>
      </c>
      <c r="N14" s="13">
        <v>5569.6674431755991</v>
      </c>
      <c r="O14" s="21">
        <v>0</v>
      </c>
      <c r="Q14" s="2"/>
    </row>
    <row r="15" spans="1:17" ht="21" customHeight="1" x14ac:dyDescent="0.25">
      <c r="A15" s="30" t="s">
        <v>29</v>
      </c>
      <c r="B15" s="10"/>
      <c r="C15" s="26">
        <v>731963</v>
      </c>
      <c r="D15" s="46">
        <v>0.12075632253994399</v>
      </c>
      <c r="E15" s="47"/>
      <c r="F15" s="48">
        <v>7.6069913839740266E-3</v>
      </c>
      <c r="G15" s="28">
        <v>709830</v>
      </c>
      <c r="H15" s="46">
        <v>0.13026860846412866</v>
      </c>
      <c r="I15" s="47"/>
      <c r="J15" s="28">
        <v>22133</v>
      </c>
      <c r="K15" s="46">
        <v>3.6134566280717567E-2</v>
      </c>
      <c r="L15" s="47"/>
      <c r="M15" s="27">
        <v>2310.3291327020629</v>
      </c>
      <c r="N15" s="27">
        <v>2333.4777211444994</v>
      </c>
      <c r="O15" s="49">
        <v>1567.928078434916</v>
      </c>
      <c r="Q15" s="2"/>
    </row>
    <row r="16" spans="1:17" ht="21" customHeight="1" x14ac:dyDescent="0.25">
      <c r="A16" s="19" t="s">
        <v>9</v>
      </c>
      <c r="C16" s="20">
        <v>114198</v>
      </c>
      <c r="D16" s="11">
        <v>1.883992841361725E-2</v>
      </c>
      <c r="E16" s="11">
        <v>0.15601608278014054</v>
      </c>
      <c r="F16" s="14">
        <v>3.4064978811257252E-2</v>
      </c>
      <c r="G16" s="12">
        <v>111508</v>
      </c>
      <c r="H16" s="11">
        <v>2.0464043492974454E-2</v>
      </c>
      <c r="I16" s="11">
        <v>0.15709113449699225</v>
      </c>
      <c r="J16" s="12">
        <v>2690</v>
      </c>
      <c r="K16" s="11">
        <v>4.3917220121596819E-3</v>
      </c>
      <c r="L16" s="11">
        <v>0.12153797496950255</v>
      </c>
      <c r="M16" s="13">
        <v>2628.7915690292302</v>
      </c>
      <c r="N16" s="13">
        <v>2649.2760724791046</v>
      </c>
      <c r="O16" s="21">
        <v>1779.6517881040891</v>
      </c>
      <c r="Q16" s="2"/>
    </row>
    <row r="17" spans="1:17" ht="21" customHeight="1" x14ac:dyDescent="0.25">
      <c r="A17" s="19" t="s">
        <v>10</v>
      </c>
      <c r="C17" s="20">
        <v>391675</v>
      </c>
      <c r="D17" s="11">
        <v>6.4616971938243548E-2</v>
      </c>
      <c r="E17" s="11">
        <v>0.53510218412679333</v>
      </c>
      <c r="F17" s="15">
        <v>4.7946927445960963E-3</v>
      </c>
      <c r="G17" s="12">
        <v>382675</v>
      </c>
      <c r="H17" s="11">
        <v>7.0228843165279622E-2</v>
      </c>
      <c r="I17" s="11">
        <v>0.53910795542594703</v>
      </c>
      <c r="J17" s="12">
        <v>9000</v>
      </c>
      <c r="K17" s="11">
        <v>1.469349372098035E-2</v>
      </c>
      <c r="L17" s="11">
        <v>0.40663263000948807</v>
      </c>
      <c r="M17" s="13">
        <v>1824.7219246569223</v>
      </c>
      <c r="N17" s="13">
        <v>1842.6291395048017</v>
      </c>
      <c r="O17" s="21">
        <v>1063.3170977777779</v>
      </c>
      <c r="Q17" s="2"/>
    </row>
    <row r="18" spans="1:17" ht="21" customHeight="1" x14ac:dyDescent="0.25">
      <c r="A18" s="19" t="s">
        <v>13</v>
      </c>
      <c r="C18" s="20">
        <v>20528</v>
      </c>
      <c r="D18" s="11">
        <v>3.3866271780130554E-3</v>
      </c>
      <c r="E18" s="11">
        <v>2.8045133428875504E-2</v>
      </c>
      <c r="F18" s="15">
        <v>-7.4940772615190721E-3</v>
      </c>
      <c r="G18" s="12">
        <v>20528</v>
      </c>
      <c r="H18" s="11">
        <v>3.7673161102681385E-3</v>
      </c>
      <c r="I18" s="11">
        <v>2.8919600467717622E-2</v>
      </c>
      <c r="J18" s="12">
        <v>0</v>
      </c>
      <c r="K18" s="11">
        <v>0</v>
      </c>
      <c r="L18" s="11">
        <v>0</v>
      </c>
      <c r="M18" s="13">
        <v>360.72968092361651</v>
      </c>
      <c r="N18" s="13">
        <v>360.72968092361651</v>
      </c>
      <c r="O18" s="21">
        <v>0</v>
      </c>
      <c r="Q18" s="2"/>
    </row>
    <row r="19" spans="1:17" ht="21" customHeight="1" thickBot="1" x14ac:dyDescent="0.3">
      <c r="A19" s="122" t="s">
        <v>11</v>
      </c>
      <c r="C19" s="123">
        <v>205562</v>
      </c>
      <c r="D19" s="124">
        <v>3.3912795010070135E-2</v>
      </c>
      <c r="E19" s="124">
        <v>0.28083659966419067</v>
      </c>
      <c r="F19" s="125">
        <v>2.4329479543783172E-4</v>
      </c>
      <c r="G19" s="126">
        <v>195119</v>
      </c>
      <c r="H19" s="124">
        <v>3.5808405695606435E-2</v>
      </c>
      <c r="I19" s="124">
        <v>0.27488130960934309</v>
      </c>
      <c r="J19" s="126">
        <v>10443</v>
      </c>
      <c r="K19" s="124">
        <v>1.7049350547577533E-2</v>
      </c>
      <c r="L19" s="124">
        <v>0.47182939502100935</v>
      </c>
      <c r="M19" s="127">
        <v>3253.3721438300854</v>
      </c>
      <c r="N19" s="127">
        <v>3323.2224932477102</v>
      </c>
      <c r="O19" s="128">
        <v>1948.2749181269749</v>
      </c>
      <c r="Q19" s="2"/>
    </row>
    <row r="20" spans="1:17" ht="15" customHeight="1" x14ac:dyDescent="0.25">
      <c r="A20" s="160" t="s">
        <v>14</v>
      </c>
    </row>
    <row r="21" spans="1:17" ht="15" customHeight="1" x14ac:dyDescent="0.25">
      <c r="A21" s="7"/>
      <c r="C21" s="119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BA25-46B9-4089-9196-D7723F5DBF33}">
  <dimension ref="A1:Q37"/>
  <sheetViews>
    <sheetView showGridLines="0" topLeftCell="A17" zoomScaleNormal="100" workbookViewId="0">
      <selection activeCell="P17" sqref="P17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0</v>
      </c>
      <c r="M1" s="9" t="s">
        <v>1</v>
      </c>
    </row>
    <row r="2" spans="1:17" ht="9.9499999999999993" customHeight="1" thickBot="1" x14ac:dyDescent="0.3"/>
    <row r="3" spans="1:17" ht="24" customHeight="1" thickBot="1" x14ac:dyDescent="0.3">
      <c r="A3" s="50">
        <v>18</v>
      </c>
      <c r="B3" s="5"/>
      <c r="C3" s="205" t="s">
        <v>117</v>
      </c>
      <c r="D3" s="206"/>
      <c r="E3" s="206"/>
      <c r="F3" s="206"/>
      <c r="G3" s="206"/>
      <c r="H3" s="206"/>
      <c r="I3" s="206"/>
      <c r="J3" s="207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37" t="s">
        <v>118</v>
      </c>
      <c r="B5" s="5"/>
      <c r="C5" s="188" t="s">
        <v>103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7" ht="24" customHeight="1" x14ac:dyDescent="0.25">
      <c r="A6" s="238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7" ht="24" customHeight="1" x14ac:dyDescent="0.25">
      <c r="A7" s="238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7" ht="24" customHeight="1" thickBot="1" x14ac:dyDescent="0.3">
      <c r="A8" s="239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8" customHeight="1" x14ac:dyDescent="0.25">
      <c r="A10" s="135" t="s">
        <v>119</v>
      </c>
      <c r="B10" s="129"/>
      <c r="C10" s="132">
        <v>494090</v>
      </c>
      <c r="D10" s="133">
        <v>186799</v>
      </c>
      <c r="E10" s="133">
        <v>3782</v>
      </c>
      <c r="F10" s="133">
        <v>149757</v>
      </c>
      <c r="G10" s="133">
        <v>29371</v>
      </c>
      <c r="H10" s="133">
        <v>3889</v>
      </c>
      <c r="I10" s="133">
        <v>307291</v>
      </c>
      <c r="J10" s="133">
        <v>648</v>
      </c>
      <c r="K10" s="133">
        <v>282385</v>
      </c>
      <c r="L10" s="133">
        <v>20290</v>
      </c>
      <c r="M10" s="134">
        <v>3968</v>
      </c>
      <c r="O10" s="2"/>
    </row>
    <row r="11" spans="1:17" ht="18" customHeight="1" x14ac:dyDescent="0.25">
      <c r="A11" s="136" t="s">
        <v>120</v>
      </c>
      <c r="B11" s="129"/>
      <c r="C11" s="130">
        <v>2841088</v>
      </c>
      <c r="D11" s="162">
        <v>2743699</v>
      </c>
      <c r="E11" s="162">
        <v>805348</v>
      </c>
      <c r="F11" s="162">
        <v>28</v>
      </c>
      <c r="G11" s="162">
        <v>1918907</v>
      </c>
      <c r="H11" s="162">
        <v>19416</v>
      </c>
      <c r="I11" s="162">
        <v>97389</v>
      </c>
      <c r="J11" s="162">
        <v>31118</v>
      </c>
      <c r="K11" s="162">
        <v>45</v>
      </c>
      <c r="L11" s="162">
        <v>9</v>
      </c>
      <c r="M11" s="131">
        <v>66217</v>
      </c>
      <c r="N11" s="120"/>
      <c r="O11" s="120"/>
      <c r="P11" s="120"/>
      <c r="Q11" s="120"/>
    </row>
    <row r="12" spans="1:17" ht="18" customHeight="1" x14ac:dyDescent="0.25">
      <c r="A12" s="137" t="s">
        <v>121</v>
      </c>
      <c r="B12" s="129"/>
      <c r="C12" s="130">
        <v>1717525</v>
      </c>
      <c r="D12" s="162">
        <v>1484870</v>
      </c>
      <c r="E12" s="162">
        <v>568949</v>
      </c>
      <c r="F12" s="162">
        <v>21673</v>
      </c>
      <c r="G12" s="162">
        <v>797859</v>
      </c>
      <c r="H12" s="162">
        <v>96389</v>
      </c>
      <c r="I12" s="162">
        <v>232655</v>
      </c>
      <c r="J12" s="162">
        <v>63592</v>
      </c>
      <c r="K12" s="162">
        <v>91603</v>
      </c>
      <c r="L12" s="162">
        <v>179</v>
      </c>
      <c r="M12" s="131">
        <v>77281</v>
      </c>
      <c r="N12" s="120"/>
      <c r="O12" s="120"/>
      <c r="P12" s="120"/>
      <c r="Q12" s="120"/>
    </row>
    <row r="13" spans="1:17" ht="18" customHeight="1" x14ac:dyDescent="0.25">
      <c r="A13" s="136" t="s">
        <v>122</v>
      </c>
      <c r="B13" s="129"/>
      <c r="C13" s="130">
        <v>522309</v>
      </c>
      <c r="D13" s="162">
        <v>463059</v>
      </c>
      <c r="E13" s="162">
        <v>90543</v>
      </c>
      <c r="F13" s="162">
        <v>2375</v>
      </c>
      <c r="G13" s="162">
        <v>258686</v>
      </c>
      <c r="H13" s="162">
        <v>111455</v>
      </c>
      <c r="I13" s="162">
        <v>59250</v>
      </c>
      <c r="J13" s="162">
        <v>12094</v>
      </c>
      <c r="K13" s="162">
        <v>17349</v>
      </c>
      <c r="L13" s="162">
        <v>27</v>
      </c>
      <c r="M13" s="131">
        <v>29780</v>
      </c>
      <c r="N13" s="120"/>
      <c r="O13" s="120"/>
      <c r="P13" s="120"/>
      <c r="Q13" s="120"/>
    </row>
    <row r="14" spans="1:17" ht="18" customHeight="1" x14ac:dyDescent="0.25">
      <c r="A14" s="136" t="s">
        <v>123</v>
      </c>
      <c r="B14" s="129"/>
      <c r="C14" s="130">
        <v>252671</v>
      </c>
      <c r="D14" s="162">
        <v>230691</v>
      </c>
      <c r="E14" s="162">
        <v>28538</v>
      </c>
      <c r="F14" s="162">
        <v>6</v>
      </c>
      <c r="G14" s="162">
        <v>120796</v>
      </c>
      <c r="H14" s="162">
        <v>81351</v>
      </c>
      <c r="I14" s="162">
        <v>21980</v>
      </c>
      <c r="J14" s="162">
        <v>4518</v>
      </c>
      <c r="K14" s="162">
        <v>250</v>
      </c>
      <c r="L14" s="162">
        <v>16</v>
      </c>
      <c r="M14" s="131">
        <v>17196</v>
      </c>
      <c r="N14" s="120"/>
      <c r="O14" s="120"/>
      <c r="P14" s="120"/>
      <c r="Q14" s="120"/>
    </row>
    <row r="15" spans="1:17" ht="18" customHeight="1" x14ac:dyDescent="0.25">
      <c r="A15" s="136" t="s">
        <v>124</v>
      </c>
      <c r="B15" s="129"/>
      <c r="C15" s="130">
        <v>200445</v>
      </c>
      <c r="D15" s="162">
        <v>188069</v>
      </c>
      <c r="E15" s="162">
        <v>11528</v>
      </c>
      <c r="F15" s="162">
        <v>3</v>
      </c>
      <c r="G15" s="162">
        <v>73373</v>
      </c>
      <c r="H15" s="162">
        <v>103165</v>
      </c>
      <c r="I15" s="162">
        <v>12376</v>
      </c>
      <c r="J15" s="162">
        <v>2227</v>
      </c>
      <c r="K15" s="162">
        <v>32</v>
      </c>
      <c r="L15" s="162">
        <v>4</v>
      </c>
      <c r="M15" s="131">
        <v>10113</v>
      </c>
      <c r="N15" s="120"/>
      <c r="O15" s="120"/>
      <c r="P15" s="120"/>
      <c r="Q15" s="120"/>
    </row>
    <row r="16" spans="1:17" ht="18" customHeight="1" x14ac:dyDescent="0.25">
      <c r="A16" s="137" t="s">
        <v>125</v>
      </c>
      <c r="B16" s="129"/>
      <c r="C16" s="130">
        <v>33360</v>
      </c>
      <c r="D16" s="162">
        <v>32338</v>
      </c>
      <c r="E16" s="162">
        <v>16</v>
      </c>
      <c r="F16" s="162">
        <v>0</v>
      </c>
      <c r="G16" s="162">
        <v>9443</v>
      </c>
      <c r="H16" s="162">
        <v>22879</v>
      </c>
      <c r="I16" s="162">
        <v>1022</v>
      </c>
      <c r="J16" s="162">
        <v>1</v>
      </c>
      <c r="K16" s="162">
        <v>11</v>
      </c>
      <c r="L16" s="162">
        <v>3</v>
      </c>
      <c r="M16" s="131">
        <v>1007</v>
      </c>
      <c r="O16" s="2"/>
    </row>
    <row r="17" spans="1:17" ht="18" customHeight="1" thickBot="1" x14ac:dyDescent="0.3">
      <c r="A17" s="141" t="s">
        <v>6</v>
      </c>
      <c r="B17" s="129"/>
      <c r="C17" s="138">
        <v>6061488</v>
      </c>
      <c r="D17" s="139">
        <v>5329525</v>
      </c>
      <c r="E17" s="139">
        <v>1508704</v>
      </c>
      <c r="F17" s="139">
        <v>173842</v>
      </c>
      <c r="G17" s="139">
        <v>3208435</v>
      </c>
      <c r="H17" s="139">
        <v>438544</v>
      </c>
      <c r="I17" s="139">
        <v>731963</v>
      </c>
      <c r="J17" s="139">
        <v>114198</v>
      </c>
      <c r="K17" s="139">
        <v>391675</v>
      </c>
      <c r="L17" s="139">
        <v>20528</v>
      </c>
      <c r="M17" s="140">
        <v>205562</v>
      </c>
      <c r="O17" s="2"/>
    </row>
    <row r="18" spans="1:17" ht="15" customHeight="1" x14ac:dyDescent="0.25">
      <c r="A18" s="160" t="s">
        <v>14</v>
      </c>
    </row>
    <row r="19" spans="1:17" ht="15" customHeight="1" x14ac:dyDescent="0.25">
      <c r="A19" s="7" t="s">
        <v>126</v>
      </c>
    </row>
    <row r="20" spans="1:17" ht="24" customHeight="1" thickBot="1" x14ac:dyDescent="0.3"/>
    <row r="21" spans="1:17" ht="24" customHeight="1" thickBot="1" x14ac:dyDescent="0.3">
      <c r="A21" s="50">
        <v>19</v>
      </c>
      <c r="B21" s="5"/>
      <c r="C21" s="205" t="s">
        <v>127</v>
      </c>
      <c r="D21" s="206"/>
      <c r="E21" s="206"/>
      <c r="F21" s="206"/>
      <c r="G21" s="206"/>
      <c r="H21" s="206"/>
      <c r="I21" s="206"/>
      <c r="J21" s="207"/>
      <c r="K21" s="6"/>
      <c r="L21" s="6"/>
      <c r="M21" s="6"/>
    </row>
    <row r="22" spans="1:17" ht="9.9499999999999993" customHeight="1" thickBo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7" ht="24" customHeight="1" x14ac:dyDescent="0.25">
      <c r="A23" s="237" t="s">
        <v>118</v>
      </c>
      <c r="B23" s="5"/>
      <c r="C23" s="188" t="s">
        <v>103</v>
      </c>
      <c r="D23" s="189"/>
      <c r="E23" s="189"/>
      <c r="F23" s="189"/>
      <c r="G23" s="189"/>
      <c r="H23" s="189"/>
      <c r="I23" s="189"/>
      <c r="J23" s="189"/>
      <c r="K23" s="189"/>
      <c r="L23" s="189"/>
      <c r="M23" s="190"/>
    </row>
    <row r="24" spans="1:17" ht="24" customHeight="1" x14ac:dyDescent="0.25">
      <c r="A24" s="238"/>
      <c r="B24" s="5"/>
      <c r="C24" s="194" t="s">
        <v>6</v>
      </c>
      <c r="D24" s="196" t="s">
        <v>7</v>
      </c>
      <c r="E24" s="196"/>
      <c r="F24" s="196"/>
      <c r="G24" s="196"/>
      <c r="H24" s="196"/>
      <c r="I24" s="196" t="s">
        <v>8</v>
      </c>
      <c r="J24" s="196"/>
      <c r="K24" s="196"/>
      <c r="L24" s="196"/>
      <c r="M24" s="197"/>
    </row>
    <row r="25" spans="1:17" ht="24" customHeight="1" x14ac:dyDescent="0.25">
      <c r="A25" s="238"/>
      <c r="B25" s="5"/>
      <c r="C25" s="194"/>
      <c r="D25" s="198" t="s">
        <v>6</v>
      </c>
      <c r="E25" s="198" t="s">
        <v>9</v>
      </c>
      <c r="F25" s="198" t="s">
        <v>10</v>
      </c>
      <c r="G25" s="198" t="s">
        <v>11</v>
      </c>
      <c r="H25" s="198" t="s">
        <v>12</v>
      </c>
      <c r="I25" s="198" t="s">
        <v>6</v>
      </c>
      <c r="J25" s="198" t="s">
        <v>9</v>
      </c>
      <c r="K25" s="198" t="s">
        <v>10</v>
      </c>
      <c r="L25" s="198" t="s">
        <v>13</v>
      </c>
      <c r="M25" s="200" t="s">
        <v>11</v>
      </c>
    </row>
    <row r="26" spans="1:17" ht="24" customHeight="1" thickBot="1" x14ac:dyDescent="0.3">
      <c r="A26" s="239"/>
      <c r="B26" s="5"/>
      <c r="C26" s="195"/>
      <c r="D26" s="199"/>
      <c r="E26" s="199"/>
      <c r="F26" s="199"/>
      <c r="G26" s="199"/>
      <c r="H26" s="199"/>
      <c r="I26" s="199"/>
      <c r="J26" s="199"/>
      <c r="K26" s="199"/>
      <c r="L26" s="199"/>
      <c r="M26" s="201"/>
    </row>
    <row r="27" spans="1:17" ht="9.9499999999999993" customHeight="1" thickBot="1" x14ac:dyDescent="0.3">
      <c r="A27" s="3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7" ht="18" customHeight="1" x14ac:dyDescent="0.25">
      <c r="A28" s="135" t="s">
        <v>119</v>
      </c>
      <c r="B28" s="129"/>
      <c r="C28" s="142">
        <v>821.29215076200683</v>
      </c>
      <c r="D28" s="143">
        <v>821.42122548835914</v>
      </c>
      <c r="E28" s="143">
        <v>620.96950026441039</v>
      </c>
      <c r="F28" s="143">
        <v>856.83821470782664</v>
      </c>
      <c r="G28" s="143">
        <v>657.47360968302064</v>
      </c>
      <c r="H28" s="143">
        <v>890.71199280020573</v>
      </c>
      <c r="I28" s="143">
        <v>821.21368757952564</v>
      </c>
      <c r="J28" s="143">
        <v>646.03785493827161</v>
      </c>
      <c r="K28" s="143">
        <v>858.31909035536592</v>
      </c>
      <c r="L28" s="143">
        <v>337.81755840315424</v>
      </c>
      <c r="M28" s="144">
        <v>680.99499747983873</v>
      </c>
      <c r="O28" s="2"/>
    </row>
    <row r="29" spans="1:17" ht="18" customHeight="1" x14ac:dyDescent="0.25">
      <c r="A29" s="136" t="s">
        <v>120</v>
      </c>
      <c r="B29" s="129"/>
      <c r="C29" s="145">
        <v>1412</v>
      </c>
      <c r="D29" s="163">
        <v>1412</v>
      </c>
      <c r="E29" s="163">
        <v>1412</v>
      </c>
      <c r="F29" s="163">
        <v>1412</v>
      </c>
      <c r="G29" s="163">
        <v>1412</v>
      </c>
      <c r="H29" s="163">
        <v>1412</v>
      </c>
      <c r="I29" s="163">
        <v>1412</v>
      </c>
      <c r="J29" s="163">
        <v>1412</v>
      </c>
      <c r="K29" s="163">
        <v>1412</v>
      </c>
      <c r="L29" s="163">
        <v>1412</v>
      </c>
      <c r="M29" s="146">
        <v>1412</v>
      </c>
      <c r="N29" s="120"/>
      <c r="O29" s="120"/>
      <c r="P29" s="120"/>
      <c r="Q29" s="120"/>
    </row>
    <row r="30" spans="1:17" ht="18" customHeight="1" x14ac:dyDescent="0.25">
      <c r="A30" s="137" t="s">
        <v>121</v>
      </c>
      <c r="B30" s="129"/>
      <c r="C30" s="145">
        <v>1947.9321201612786</v>
      </c>
      <c r="D30" s="163">
        <v>1944.93383034205</v>
      </c>
      <c r="E30" s="163">
        <v>1882.9965526084061</v>
      </c>
      <c r="F30" s="163">
        <v>1848.2089203156002</v>
      </c>
      <c r="G30" s="163">
        <v>1963.9083886250578</v>
      </c>
      <c r="H30" s="163">
        <v>2175.2137285374888</v>
      </c>
      <c r="I30" s="163">
        <v>1967.0680536416583</v>
      </c>
      <c r="J30" s="163">
        <v>1920.6627789659076</v>
      </c>
      <c r="K30" s="163">
        <v>1964.6893131229326</v>
      </c>
      <c r="L30" s="163">
        <v>1814.673966480447</v>
      </c>
      <c r="M30" s="146">
        <v>2008.4259881471512</v>
      </c>
      <c r="N30" s="120"/>
      <c r="O30" s="120"/>
      <c r="P30" s="120"/>
      <c r="Q30" s="120"/>
    </row>
    <row r="31" spans="1:17" ht="18" customHeight="1" x14ac:dyDescent="0.25">
      <c r="A31" s="136" t="s">
        <v>122</v>
      </c>
      <c r="B31" s="129"/>
      <c r="C31" s="145">
        <v>3429.6376366480376</v>
      </c>
      <c r="D31" s="163">
        <v>3438.865926069896</v>
      </c>
      <c r="E31" s="163">
        <v>3369.6965097246612</v>
      </c>
      <c r="F31" s="163">
        <v>3197.9640463157898</v>
      </c>
      <c r="G31" s="163">
        <v>3428.0159483311813</v>
      </c>
      <c r="H31" s="163">
        <v>3525.3733574985422</v>
      </c>
      <c r="I31" s="163">
        <v>3357.5154008438817</v>
      </c>
      <c r="J31" s="163">
        <v>3382.101753762196</v>
      </c>
      <c r="K31" s="163">
        <v>3206.200394259035</v>
      </c>
      <c r="L31" s="163">
        <v>3503.5266666666666</v>
      </c>
      <c r="M31" s="146">
        <v>3435.5501353257218</v>
      </c>
      <c r="N31" s="120"/>
      <c r="O31" s="120"/>
      <c r="P31" s="120"/>
      <c r="Q31" s="120"/>
    </row>
    <row r="32" spans="1:17" ht="18" customHeight="1" x14ac:dyDescent="0.25">
      <c r="A32" s="136" t="s">
        <v>123</v>
      </c>
      <c r="B32" s="129"/>
      <c r="C32" s="145">
        <v>4901.8408249462746</v>
      </c>
      <c r="D32" s="163">
        <v>4901.3585940933981</v>
      </c>
      <c r="E32" s="163">
        <v>4840.9192504730536</v>
      </c>
      <c r="F32" s="163">
        <v>5223.2133333333331</v>
      </c>
      <c r="G32" s="163">
        <v>4883.3808811550052</v>
      </c>
      <c r="H32" s="163">
        <v>4949.2316709075494</v>
      </c>
      <c r="I32" s="163">
        <v>4906.90207688808</v>
      </c>
      <c r="J32" s="163">
        <v>4868.1254404603806</v>
      </c>
      <c r="K32" s="163">
        <v>4698.2048800000002</v>
      </c>
      <c r="L32" s="163">
        <v>5328.4525000000003</v>
      </c>
      <c r="M32" s="146">
        <v>4919.7319405675744</v>
      </c>
      <c r="N32" s="120"/>
      <c r="O32" s="120"/>
      <c r="P32" s="120"/>
      <c r="Q32" s="120"/>
    </row>
    <row r="33" spans="1:17" ht="18" customHeight="1" x14ac:dyDescent="0.25">
      <c r="A33" s="136" t="s">
        <v>124</v>
      </c>
      <c r="B33" s="129"/>
      <c r="C33" s="145">
        <v>6379.529780588191</v>
      </c>
      <c r="D33" s="163">
        <v>6387.4876310822092</v>
      </c>
      <c r="E33" s="163">
        <v>6176.6493147120054</v>
      </c>
      <c r="F33" s="163">
        <v>6225.2400000000007</v>
      </c>
      <c r="G33" s="163">
        <v>6264.8433937551954</v>
      </c>
      <c r="H33" s="163">
        <v>6498.2791444772938</v>
      </c>
      <c r="I33" s="163">
        <v>6258.6001599870715</v>
      </c>
      <c r="J33" s="163">
        <v>6137.345837449483</v>
      </c>
      <c r="K33" s="163">
        <v>6218.71</v>
      </c>
      <c r="L33" s="163">
        <v>6330.6125000000002</v>
      </c>
      <c r="M33" s="146">
        <v>6285.399508553347</v>
      </c>
      <c r="N33" s="120"/>
      <c r="O33" s="120"/>
      <c r="P33" s="120"/>
      <c r="Q33" s="120"/>
    </row>
    <row r="34" spans="1:17" ht="18" customHeight="1" x14ac:dyDescent="0.25">
      <c r="A34" s="137" t="s">
        <v>125</v>
      </c>
      <c r="B34" s="129"/>
      <c r="C34" s="145">
        <v>7312.2859334532377</v>
      </c>
      <c r="D34" s="163">
        <v>7299.6372484383701</v>
      </c>
      <c r="E34" s="163">
        <v>7311.2124999999996</v>
      </c>
      <c r="F34" s="163">
        <v>0</v>
      </c>
      <c r="G34" s="163">
        <v>7422.4127756009748</v>
      </c>
      <c r="H34" s="163">
        <v>7248.9552034616891</v>
      </c>
      <c r="I34" s="163">
        <v>7712.5140900195702</v>
      </c>
      <c r="J34" s="163">
        <v>7359.46</v>
      </c>
      <c r="K34" s="163">
        <v>9384.5418181818186</v>
      </c>
      <c r="L34" s="163">
        <v>8983.8799999999992</v>
      </c>
      <c r="M34" s="146">
        <v>7690.812651439921</v>
      </c>
      <c r="O34" s="2"/>
    </row>
    <row r="35" spans="1:17" ht="18" customHeight="1" thickBot="1" x14ac:dyDescent="0.3">
      <c r="A35" s="141" t="s">
        <v>6</v>
      </c>
      <c r="B35" s="129"/>
      <c r="C35" s="147">
        <v>2031.7778312025036</v>
      </c>
      <c r="D35" s="148">
        <v>2078.2262511349509</v>
      </c>
      <c r="E35" s="148">
        <v>1806.452999137008</v>
      </c>
      <c r="F35" s="148">
        <v>1012.7498996790189</v>
      </c>
      <c r="G35" s="148">
        <v>1964.2480315574417</v>
      </c>
      <c r="H35" s="148">
        <v>4269.435436991499</v>
      </c>
      <c r="I35" s="148">
        <v>1693.5803878338113</v>
      </c>
      <c r="J35" s="148">
        <v>2128.4838084730031</v>
      </c>
      <c r="K35" s="148">
        <v>1224.2613442777815</v>
      </c>
      <c r="L35" s="148">
        <v>361.65127874123147</v>
      </c>
      <c r="M35" s="149">
        <v>2479.2181823002306</v>
      </c>
      <c r="O35" s="2"/>
    </row>
    <row r="36" spans="1:17" ht="15" customHeight="1" x14ac:dyDescent="0.25">
      <c r="A36" s="160" t="s">
        <v>14</v>
      </c>
    </row>
    <row r="37" spans="1:17" ht="15" customHeight="1" x14ac:dyDescent="0.25">
      <c r="A37" s="7" t="s">
        <v>126</v>
      </c>
    </row>
  </sheetData>
  <mergeCells count="32"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C3:J3"/>
    <mergeCell ref="C21:J21"/>
    <mergeCell ref="A23:A26"/>
    <mergeCell ref="C23:M23"/>
    <mergeCell ref="C24:C26"/>
    <mergeCell ref="D24:H24"/>
    <mergeCell ref="I24:M24"/>
    <mergeCell ref="D25:D26"/>
    <mergeCell ref="E25:E26"/>
    <mergeCell ref="H7:H8"/>
    <mergeCell ref="I7:I8"/>
    <mergeCell ref="J7:J8"/>
    <mergeCell ref="K7:K8"/>
    <mergeCell ref="L7:L8"/>
    <mergeCell ref="M7:M8"/>
    <mergeCell ref="L25:L26"/>
    <mergeCell ref="M25:M26"/>
    <mergeCell ref="F25:F26"/>
    <mergeCell ref="G25:G26"/>
    <mergeCell ref="H25:H26"/>
    <mergeCell ref="I25:I26"/>
    <mergeCell ref="J25:J26"/>
    <mergeCell ref="K25:K26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E32F-5530-451B-BA11-0B23A4009B45}">
  <sheetPr>
    <tabColor rgb="FFFF0000"/>
  </sheetPr>
  <dimension ref="A1:AE29"/>
  <sheetViews>
    <sheetView workbookViewId="0"/>
  </sheetViews>
  <sheetFormatPr defaultRowHeight="15" x14ac:dyDescent="0.25"/>
  <sheetData>
    <row r="1" spans="1:31" x14ac:dyDescent="0.25">
      <c r="A1" t="s">
        <v>128</v>
      </c>
      <c r="E1" t="s">
        <v>129</v>
      </c>
      <c r="M1" t="s">
        <v>130</v>
      </c>
      <c r="T1" t="s">
        <v>131</v>
      </c>
    </row>
    <row r="2" spans="1:31" x14ac:dyDescent="0.25">
      <c r="U2" s="168" t="s">
        <v>132</v>
      </c>
      <c r="V2" t="s">
        <v>95</v>
      </c>
      <c r="W2" t="s">
        <v>133</v>
      </c>
      <c r="AA2" t="s">
        <v>134</v>
      </c>
      <c r="AB2" t="s">
        <v>135</v>
      </c>
    </row>
    <row r="3" spans="1:31" x14ac:dyDescent="0.25">
      <c r="A3" t="s">
        <v>21</v>
      </c>
      <c r="B3">
        <f>'03'!G9</f>
        <v>152623</v>
      </c>
      <c r="E3" t="s">
        <v>56</v>
      </c>
      <c r="F3" s="17">
        <f>'08'!$C$12</f>
        <v>1769.1412414800388</v>
      </c>
      <c r="G3" t="s">
        <v>136</v>
      </c>
      <c r="I3" t="s">
        <v>56</v>
      </c>
      <c r="J3" s="38">
        <f>'07'!$C$12</f>
        <v>2054</v>
      </c>
      <c r="M3" t="s">
        <v>137</v>
      </c>
      <c r="N3" s="118">
        <f>'13'!D33</f>
        <v>16689.172835950001</v>
      </c>
      <c r="Q3" t="s">
        <v>56</v>
      </c>
      <c r="R3" s="38">
        <f>'14'!D12+'14'!I12</f>
        <v>65717</v>
      </c>
      <c r="T3" t="s">
        <v>7</v>
      </c>
      <c r="U3">
        <f>'09'!G10/100</f>
        <v>0.33041310789611295</v>
      </c>
      <c r="V3">
        <f>'09'!J10/100</f>
        <v>9.0712916158270873E-2</v>
      </c>
      <c r="W3">
        <f>'09'!M10/100</f>
        <v>0.57887397594561618</v>
      </c>
      <c r="Z3" t="s">
        <v>7</v>
      </c>
      <c r="AA3">
        <f>'16'!G10</f>
        <v>3107517</v>
      </c>
      <c r="AB3">
        <f>'16'!J10</f>
        <v>2221934</v>
      </c>
      <c r="AD3" s="121">
        <f>AA3/SUM(AA$3:AA$4)</f>
        <v>0.84666705174026935</v>
      </c>
      <c r="AE3" s="121">
        <f>AB3/SUM(AB$3:AB$4)</f>
        <v>0.92925336331121799</v>
      </c>
    </row>
    <row r="4" spans="1:31" x14ac:dyDescent="0.25">
      <c r="A4" t="s">
        <v>22</v>
      </c>
      <c r="B4">
        <f>'03'!J9</f>
        <v>153074</v>
      </c>
      <c r="E4" t="s">
        <v>57</v>
      </c>
      <c r="F4" s="17">
        <f>'08'!$C$13</f>
        <v>1735.279132653061</v>
      </c>
      <c r="G4" t="s">
        <v>138</v>
      </c>
      <c r="I4" t="s">
        <v>57</v>
      </c>
      <c r="J4" s="38">
        <f>'07'!$C$13</f>
        <v>588</v>
      </c>
      <c r="M4" t="s">
        <v>139</v>
      </c>
      <c r="N4" s="118">
        <f>'13'!I33</f>
        <v>1872.1727643500001</v>
      </c>
      <c r="Q4" t="s">
        <v>57</v>
      </c>
      <c r="R4" s="38">
        <f>'14'!D13+'14'!I13</f>
        <v>13470</v>
      </c>
      <c r="T4" t="s">
        <v>8</v>
      </c>
      <c r="U4">
        <f>'09'!G15/100</f>
        <v>0.44256380325781292</v>
      </c>
      <c r="V4">
        <f>'09'!J15/100</f>
        <v>0.22263490210643608</v>
      </c>
      <c r="W4">
        <f>'09'!M15/100</f>
        <v>0.33480129463575103</v>
      </c>
      <c r="Z4" t="s">
        <v>8</v>
      </c>
      <c r="AA4">
        <f>'16'!G15</f>
        <v>562777</v>
      </c>
      <c r="AB4">
        <f>'16'!J15</f>
        <v>169162</v>
      </c>
      <c r="AD4" s="121">
        <f>AA4/SUM(AA$3:AA$4)</f>
        <v>0.15333294825973068</v>
      </c>
      <c r="AE4" s="121">
        <f>AB4/SUM(AB$3:AB$4)</f>
        <v>7.0746636688782047E-2</v>
      </c>
    </row>
    <row r="5" spans="1:31" x14ac:dyDescent="0.25">
      <c r="E5" t="s">
        <v>58</v>
      </c>
      <c r="F5" s="17">
        <f>'08'!$C$14</f>
        <v>1936.1939815186822</v>
      </c>
      <c r="G5" t="s">
        <v>140</v>
      </c>
      <c r="I5" t="s">
        <v>58</v>
      </c>
      <c r="J5" s="38">
        <f>'07'!$C$14</f>
        <v>2489</v>
      </c>
      <c r="N5" s="118"/>
      <c r="Q5" t="s">
        <v>58</v>
      </c>
      <c r="R5" s="38">
        <f>'14'!D14+'14'!I14</f>
        <v>48101</v>
      </c>
      <c r="AD5" s="121"/>
      <c r="AE5" s="121"/>
    </row>
    <row r="6" spans="1:31" x14ac:dyDescent="0.25">
      <c r="E6" t="s">
        <v>59</v>
      </c>
      <c r="F6" s="17">
        <f>'08'!$C$15</f>
        <v>1942.1211965811967</v>
      </c>
      <c r="G6" t="s">
        <v>141</v>
      </c>
      <c r="I6" t="s">
        <v>59</v>
      </c>
      <c r="J6" s="38">
        <f>'07'!$C$15</f>
        <v>351</v>
      </c>
      <c r="Q6" t="s">
        <v>59</v>
      </c>
      <c r="R6" s="38">
        <f>'14'!D15+'14'!I15</f>
        <v>6824</v>
      </c>
    </row>
    <row r="7" spans="1:31" x14ac:dyDescent="0.25">
      <c r="E7" t="s">
        <v>60</v>
      </c>
      <c r="F7" s="17">
        <f>'08'!$C$16</f>
        <v>1830.1057528475581</v>
      </c>
      <c r="G7" t="s">
        <v>142</v>
      </c>
      <c r="I7" t="s">
        <v>60</v>
      </c>
      <c r="J7" s="38">
        <f>'07'!$C$16</f>
        <v>6409</v>
      </c>
      <c r="Q7" t="s">
        <v>60</v>
      </c>
      <c r="R7" s="38">
        <f>'14'!D16+'14'!I16</f>
        <v>93678</v>
      </c>
    </row>
    <row r="8" spans="1:31" x14ac:dyDescent="0.25">
      <c r="E8" t="s">
        <v>61</v>
      </c>
      <c r="F8" s="17">
        <f>'08'!$C$17</f>
        <v>1793.6548322147651</v>
      </c>
      <c r="G8" t="s">
        <v>143</v>
      </c>
      <c r="I8" t="s">
        <v>61</v>
      </c>
      <c r="J8" s="38">
        <f>'07'!$C$17</f>
        <v>298</v>
      </c>
      <c r="Q8" t="s">
        <v>61</v>
      </c>
      <c r="R8" s="38">
        <f>'14'!D17+'14'!I17</f>
        <v>5648</v>
      </c>
    </row>
    <row r="9" spans="1:31" x14ac:dyDescent="0.25">
      <c r="E9" t="s">
        <v>62</v>
      </c>
      <c r="F9" s="17">
        <f>'08'!$C$18</f>
        <v>1730.8690263459332</v>
      </c>
      <c r="G9" t="s">
        <v>144</v>
      </c>
      <c r="I9" t="s">
        <v>62</v>
      </c>
      <c r="J9" s="38">
        <f>'07'!$C$18</f>
        <v>1746</v>
      </c>
      <c r="Q9" t="s">
        <v>62</v>
      </c>
      <c r="R9" s="38">
        <f>'14'!D18+'14'!I18</f>
        <v>29909</v>
      </c>
    </row>
    <row r="10" spans="1:31" x14ac:dyDescent="0.25">
      <c r="E10" t="s">
        <v>64</v>
      </c>
      <c r="F10" s="17">
        <f>'08'!$C$20</f>
        <v>1716.7757928802589</v>
      </c>
      <c r="G10" t="s">
        <v>145</v>
      </c>
      <c r="I10" t="s">
        <v>64</v>
      </c>
      <c r="J10" s="38">
        <f>'07'!$C$20</f>
        <v>4944</v>
      </c>
      <c r="Q10" t="s">
        <v>64</v>
      </c>
      <c r="R10" s="38">
        <f>'14'!D20+'14'!I20</f>
        <v>101127</v>
      </c>
    </row>
    <row r="11" spans="1:31" x14ac:dyDescent="0.25">
      <c r="E11" t="s">
        <v>65</v>
      </c>
      <c r="F11" s="17">
        <f>'08'!$C$21</f>
        <v>1625.2119696686016</v>
      </c>
      <c r="G11" t="s">
        <v>146</v>
      </c>
      <c r="I11" t="s">
        <v>65</v>
      </c>
      <c r="J11" s="38">
        <f>'07'!$C$21</f>
        <v>5341</v>
      </c>
      <c r="Q11" t="s">
        <v>65</v>
      </c>
      <c r="R11" s="38">
        <f>'14'!D21+'14'!I21</f>
        <v>97026</v>
      </c>
    </row>
    <row r="12" spans="1:31" x14ac:dyDescent="0.25">
      <c r="E12" t="s">
        <v>66</v>
      </c>
      <c r="F12" s="17">
        <f>'08'!$C$22</f>
        <v>1645.7682733948407</v>
      </c>
      <c r="G12" t="s">
        <v>147</v>
      </c>
      <c r="I12" t="s">
        <v>66</v>
      </c>
      <c r="J12" s="38">
        <f>'07'!$C$22</f>
        <v>10622</v>
      </c>
      <c r="Q12" t="s">
        <v>66</v>
      </c>
      <c r="R12" s="38">
        <f>'14'!D22+'14'!I22</f>
        <v>164679</v>
      </c>
    </row>
    <row r="13" spans="1:31" x14ac:dyDescent="0.25">
      <c r="E13" t="s">
        <v>67</v>
      </c>
      <c r="F13" s="17">
        <f>'08'!$C$23</f>
        <v>1669.8126979062813</v>
      </c>
      <c r="G13" t="s">
        <v>148</v>
      </c>
      <c r="I13" t="s">
        <v>67</v>
      </c>
      <c r="J13" s="38">
        <f>'07'!$C$23</f>
        <v>5015</v>
      </c>
      <c r="Q13" t="s">
        <v>67</v>
      </c>
      <c r="R13" s="38">
        <f>'14'!D23+'14'!I23</f>
        <v>96805</v>
      </c>
    </row>
    <row r="14" spans="1:31" x14ac:dyDescent="0.25">
      <c r="E14" t="s">
        <v>68</v>
      </c>
      <c r="F14" s="17">
        <f>'08'!$C$24</f>
        <v>1635.5671439393936</v>
      </c>
      <c r="G14" t="s">
        <v>149</v>
      </c>
      <c r="I14" t="s">
        <v>68</v>
      </c>
      <c r="J14" s="38">
        <f>'07'!$C$24</f>
        <v>6600</v>
      </c>
      <c r="Q14" t="s">
        <v>68</v>
      </c>
      <c r="R14" s="38">
        <f>'14'!D24+'14'!I24</f>
        <v>109468</v>
      </c>
    </row>
    <row r="15" spans="1:31" x14ac:dyDescent="0.25">
      <c r="E15" t="s">
        <v>69</v>
      </c>
      <c r="F15" s="17">
        <f>'08'!$C$25</f>
        <v>1709.2356882208355</v>
      </c>
      <c r="G15" t="s">
        <v>150</v>
      </c>
      <c r="I15" t="s">
        <v>69</v>
      </c>
      <c r="J15" s="38">
        <f>'07'!$C$25</f>
        <v>10578</v>
      </c>
      <c r="Q15" t="s">
        <v>69</v>
      </c>
      <c r="R15" s="38">
        <f>'14'!D25+'14'!I25</f>
        <v>189220</v>
      </c>
    </row>
    <row r="16" spans="1:31" x14ac:dyDescent="0.25">
      <c r="E16" t="s">
        <v>70</v>
      </c>
      <c r="F16" s="17">
        <f>'08'!$C$26</f>
        <v>1654.9642784524142</v>
      </c>
      <c r="G16" t="s">
        <v>151</v>
      </c>
      <c r="I16" t="s">
        <v>70</v>
      </c>
      <c r="J16" s="38">
        <f>'07'!$C$26</f>
        <v>3541</v>
      </c>
      <c r="Q16" t="s">
        <v>70</v>
      </c>
      <c r="R16" s="38">
        <f>'14'!D26+'14'!I26</f>
        <v>114399</v>
      </c>
    </row>
    <row r="17" spans="5:18" x14ac:dyDescent="0.25">
      <c r="E17" t="s">
        <v>71</v>
      </c>
      <c r="F17" s="17">
        <f>'08'!$C$27</f>
        <v>1670.4338725796379</v>
      </c>
      <c r="G17" t="s">
        <v>152</v>
      </c>
      <c r="I17" t="s">
        <v>71</v>
      </c>
      <c r="J17" s="38">
        <f>'07'!$C$27</f>
        <v>3202</v>
      </c>
      <c r="Q17" t="s">
        <v>71</v>
      </c>
      <c r="R17" s="38">
        <f>'14'!D27+'14'!I27</f>
        <v>62258</v>
      </c>
    </row>
    <row r="18" spans="5:18" x14ac:dyDescent="0.25">
      <c r="E18" t="s">
        <v>72</v>
      </c>
      <c r="F18" s="17">
        <f>'08'!$C$28</f>
        <v>1716.0261053671006</v>
      </c>
      <c r="G18" t="s">
        <v>153</v>
      </c>
      <c r="I18" t="s">
        <v>72</v>
      </c>
      <c r="J18" s="38">
        <f>'07'!$C$28</f>
        <v>17216</v>
      </c>
      <c r="Q18" t="s">
        <v>72</v>
      </c>
      <c r="R18" s="38">
        <f>'14'!D28+'14'!I28</f>
        <v>328150</v>
      </c>
    </row>
    <row r="19" spans="5:18" x14ac:dyDescent="0.25">
      <c r="E19" t="s">
        <v>74</v>
      </c>
      <c r="F19" s="17">
        <f>'08'!$C$30</f>
        <v>1743.2812599402921</v>
      </c>
      <c r="G19" t="s">
        <v>154</v>
      </c>
      <c r="I19" t="s">
        <v>74</v>
      </c>
      <c r="J19" s="38">
        <f>'07'!$C$30</f>
        <v>37851</v>
      </c>
      <c r="Q19" t="s">
        <v>74</v>
      </c>
      <c r="R19" s="38">
        <f>'14'!D30+'14'!I30</f>
        <v>813966</v>
      </c>
    </row>
    <row r="20" spans="5:18" x14ac:dyDescent="0.25">
      <c r="E20" t="s">
        <v>75</v>
      </c>
      <c r="F20" s="17">
        <f>'08'!$C$31</f>
        <v>1815.8997223907766</v>
      </c>
      <c r="G20" t="s">
        <v>155</v>
      </c>
      <c r="I20" t="s">
        <v>75</v>
      </c>
      <c r="J20" s="38">
        <f>'07'!$C$31</f>
        <v>6592</v>
      </c>
      <c r="Q20" t="s">
        <v>75</v>
      </c>
      <c r="R20" s="38">
        <f>'14'!D31+'14'!I31</f>
        <v>116720</v>
      </c>
    </row>
    <row r="21" spans="5:18" x14ac:dyDescent="0.25">
      <c r="E21" t="s">
        <v>76</v>
      </c>
      <c r="F21" s="17">
        <f>'08'!$C$32</f>
        <v>1961.7761466538225</v>
      </c>
      <c r="G21" t="s">
        <v>156</v>
      </c>
      <c r="I21" t="s">
        <v>76</v>
      </c>
      <c r="J21" s="38">
        <f>'07'!$C$32</f>
        <v>17647</v>
      </c>
      <c r="Q21" t="s">
        <v>76</v>
      </c>
      <c r="R21" s="38">
        <f>'14'!D32+'14'!I32</f>
        <v>487823</v>
      </c>
    </row>
    <row r="22" spans="5:18" x14ac:dyDescent="0.25">
      <c r="E22" t="s">
        <v>77</v>
      </c>
      <c r="F22" s="17">
        <f>'08'!$C$33</f>
        <v>2099.7235240830441</v>
      </c>
      <c r="G22" t="s">
        <v>157</v>
      </c>
      <c r="I22" t="s">
        <v>77</v>
      </c>
      <c r="J22" s="38">
        <f>'07'!$C$33</f>
        <v>69987</v>
      </c>
      <c r="Q22" t="s">
        <v>77</v>
      </c>
      <c r="R22" s="38">
        <f>'14'!D33+'14'!I33</f>
        <v>1419062</v>
      </c>
    </row>
    <row r="23" spans="5:18" x14ac:dyDescent="0.25">
      <c r="E23" t="s">
        <v>79</v>
      </c>
      <c r="F23" s="17">
        <f>'08'!$C$35</f>
        <v>1840.3900138804547</v>
      </c>
      <c r="G23" t="s">
        <v>158</v>
      </c>
      <c r="I23" t="s">
        <v>79</v>
      </c>
      <c r="J23" s="38">
        <f>'07'!$C$35</f>
        <v>23054</v>
      </c>
      <c r="Q23" t="s">
        <v>79</v>
      </c>
      <c r="R23" s="38">
        <f>'14'!D35+'14'!I35</f>
        <v>334374</v>
      </c>
    </row>
    <row r="24" spans="5:18" x14ac:dyDescent="0.25">
      <c r="E24" t="s">
        <v>80</v>
      </c>
      <c r="F24" s="17">
        <f>'08'!$C$36</f>
        <v>1862.2762654841661</v>
      </c>
      <c r="G24" t="s">
        <v>159</v>
      </c>
      <c r="I24" t="s">
        <v>80</v>
      </c>
      <c r="J24" s="38">
        <f>'07'!$C$36</f>
        <v>20747</v>
      </c>
      <c r="Q24" t="s">
        <v>80</v>
      </c>
      <c r="R24" s="38">
        <f>'14'!D36+'14'!I36</f>
        <v>416835</v>
      </c>
    </row>
    <row r="25" spans="5:18" x14ac:dyDescent="0.25">
      <c r="E25" t="s">
        <v>81</v>
      </c>
      <c r="F25" s="17">
        <f>'08'!$C$37</f>
        <v>1825.0611374242876</v>
      </c>
      <c r="G25" t="s">
        <v>160</v>
      </c>
      <c r="I25" t="s">
        <v>81</v>
      </c>
      <c r="J25" s="38">
        <f>'07'!$C$37</f>
        <v>20142</v>
      </c>
      <c r="Q25" t="s">
        <v>81</v>
      </c>
      <c r="R25" s="38">
        <f>'14'!D37+'14'!I37</f>
        <v>503551</v>
      </c>
    </row>
    <row r="26" spans="5:18" x14ac:dyDescent="0.25">
      <c r="E26" t="s">
        <v>83</v>
      </c>
      <c r="F26" s="17">
        <f>'08'!$C$39</f>
        <v>1831.9261465238824</v>
      </c>
      <c r="G26" t="s">
        <v>161</v>
      </c>
      <c r="I26" t="s">
        <v>83</v>
      </c>
      <c r="J26" s="38">
        <f>'07'!$C$39</f>
        <v>5883</v>
      </c>
      <c r="Q26" t="s">
        <v>83</v>
      </c>
      <c r="R26" s="38">
        <f>'14'!D39+'14'!I39</f>
        <v>94691</v>
      </c>
    </row>
    <row r="27" spans="5:18" x14ac:dyDescent="0.25">
      <c r="E27" t="s">
        <v>84</v>
      </c>
      <c r="F27" s="17">
        <f>'08'!$C$40</f>
        <v>1911.9393284207001</v>
      </c>
      <c r="G27" t="s">
        <v>162</v>
      </c>
      <c r="I27" t="s">
        <v>84</v>
      </c>
      <c r="J27" s="38">
        <f>'07'!$C$40</f>
        <v>5971</v>
      </c>
      <c r="Q27" t="s">
        <v>84</v>
      </c>
      <c r="R27" s="38">
        <f>'14'!D40+'14'!I40</f>
        <v>89429</v>
      </c>
    </row>
    <row r="28" spans="5:18" x14ac:dyDescent="0.25">
      <c r="E28" t="s">
        <v>85</v>
      </c>
      <c r="F28" s="17">
        <f>'08'!$C$41</f>
        <v>1809.2110927089284</v>
      </c>
      <c r="G28" t="s">
        <v>163</v>
      </c>
      <c r="I28" t="s">
        <v>85</v>
      </c>
      <c r="J28" s="38">
        <f>'07'!$C$41</f>
        <v>10506</v>
      </c>
      <c r="Q28" t="s">
        <v>85</v>
      </c>
      <c r="R28" s="38">
        <f>'14'!D41+'14'!I41</f>
        <v>164835</v>
      </c>
    </row>
    <row r="29" spans="5:18" x14ac:dyDescent="0.25">
      <c r="E29" t="s">
        <v>86</v>
      </c>
      <c r="F29" s="17">
        <f>'08'!$C$42</f>
        <v>2051.3889878222362</v>
      </c>
      <c r="G29" t="s">
        <v>164</v>
      </c>
      <c r="I29" t="s">
        <v>86</v>
      </c>
      <c r="J29" s="38">
        <f>'07'!$C$42</f>
        <v>6323</v>
      </c>
      <c r="Q29" t="s">
        <v>86</v>
      </c>
      <c r="R29" s="38">
        <f>'14'!D42+'14'!I42</f>
        <v>93723</v>
      </c>
    </row>
  </sheetData>
  <phoneticPr fontId="9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550C-B9B8-435F-954C-9AEE23E7CC97}">
  <dimension ref="A1:O35"/>
  <sheetViews>
    <sheetView showGridLines="0" topLeftCell="A13" zoomScaleNormal="100" workbookViewId="0">
      <selection activeCell="P17" sqref="P17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1" t="s">
        <v>15</v>
      </c>
      <c r="B3" s="5"/>
      <c r="C3" s="202" t="s">
        <v>16</v>
      </c>
      <c r="D3" s="203"/>
      <c r="E3" s="203"/>
      <c r="F3" s="203"/>
      <c r="G3" s="203"/>
      <c r="H3" s="203"/>
      <c r="I3" s="20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1" t="s">
        <v>4</v>
      </c>
      <c r="B5" s="5"/>
      <c r="C5" s="188" t="s">
        <v>17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5" ht="24" customHeight="1" x14ac:dyDescent="0.25">
      <c r="A6" s="192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5" ht="24" customHeight="1" x14ac:dyDescent="0.25">
      <c r="A7" s="192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5" ht="24" customHeight="1" thickBot="1" x14ac:dyDescent="0.3">
      <c r="A8" s="193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44713</v>
      </c>
      <c r="C10" s="68">
        <v>1724.1658153898809</v>
      </c>
      <c r="D10" s="69">
        <v>1710.9678757444287</v>
      </c>
      <c r="E10" s="69">
        <v>1715.169788219966</v>
      </c>
      <c r="F10" s="69">
        <v>940.80513031550061</v>
      </c>
      <c r="G10" s="69">
        <v>1448.7102288732394</v>
      </c>
      <c r="H10" s="69">
        <v>4227.5010000000002</v>
      </c>
      <c r="I10" s="69">
        <v>1859.0151303083187</v>
      </c>
      <c r="J10" s="69">
        <v>1948.1128701180746</v>
      </c>
      <c r="K10" s="69">
        <v>1285.1772585285655</v>
      </c>
      <c r="L10" s="69">
        <v>317.40666666666664</v>
      </c>
      <c r="M10" s="70">
        <v>2168.8221839080461</v>
      </c>
      <c r="O10" s="2"/>
    </row>
    <row r="11" spans="1:15" ht="21" customHeight="1" x14ac:dyDescent="0.25">
      <c r="A11" s="60">
        <v>44743</v>
      </c>
      <c r="C11" s="71">
        <v>1723.2474457529138</v>
      </c>
      <c r="D11" s="72">
        <v>1710.8838858543122</v>
      </c>
      <c r="E11" s="72">
        <v>1712.771615942172</v>
      </c>
      <c r="F11" s="72">
        <v>962.32417536534456</v>
      </c>
      <c r="G11" s="72">
        <v>1459.2802204738816</v>
      </c>
      <c r="H11" s="72">
        <v>4210.3299717514128</v>
      </c>
      <c r="I11" s="72">
        <v>1850.2898480525923</v>
      </c>
      <c r="J11" s="72">
        <v>1953.7582235258724</v>
      </c>
      <c r="K11" s="72">
        <v>1232.7096068590547</v>
      </c>
      <c r="L11" s="72">
        <v>334.30666666666667</v>
      </c>
      <c r="M11" s="73">
        <v>2130.5501647058823</v>
      </c>
      <c r="O11" s="2"/>
    </row>
    <row r="12" spans="1:15" ht="21" customHeight="1" x14ac:dyDescent="0.25">
      <c r="A12" s="60">
        <v>44774</v>
      </c>
      <c r="C12" s="71">
        <v>1710.6060438929901</v>
      </c>
      <c r="D12" s="72">
        <v>1697.4371176207612</v>
      </c>
      <c r="E12" s="72">
        <v>1702.1789621342846</v>
      </c>
      <c r="F12" s="72">
        <v>925.89732240437161</v>
      </c>
      <c r="G12" s="72">
        <v>1457.5736872087002</v>
      </c>
      <c r="H12" s="72">
        <v>4252.0972452407614</v>
      </c>
      <c r="I12" s="72">
        <v>1860.7668974915459</v>
      </c>
      <c r="J12" s="72">
        <v>1952.17783995113</v>
      </c>
      <c r="K12" s="72">
        <v>1265.9640654699051</v>
      </c>
      <c r="L12" s="72">
        <v>568.63</v>
      </c>
      <c r="M12" s="73">
        <v>2198.3349161073829</v>
      </c>
      <c r="O12" s="2"/>
    </row>
    <row r="13" spans="1:15" ht="21" customHeight="1" x14ac:dyDescent="0.25">
      <c r="A13" s="60">
        <v>44805</v>
      </c>
      <c r="C13" s="71">
        <v>1710.6096378445138</v>
      </c>
      <c r="D13" s="72">
        <v>1700.6887460797802</v>
      </c>
      <c r="E13" s="72">
        <v>1704.5176092961547</v>
      </c>
      <c r="F13" s="72">
        <v>966.10848849945239</v>
      </c>
      <c r="G13" s="72">
        <v>1452.334204921912</v>
      </c>
      <c r="H13" s="72">
        <v>4196.2979499011208</v>
      </c>
      <c r="I13" s="72">
        <v>1821.5275601163182</v>
      </c>
      <c r="J13" s="72">
        <v>1926.5288776074044</v>
      </c>
      <c r="K13" s="72">
        <v>1253.0575669099758</v>
      </c>
      <c r="L13" s="72">
        <v>647.20727272727265</v>
      </c>
      <c r="M13" s="73">
        <v>2069.9706201550389</v>
      </c>
      <c r="O13" s="2"/>
    </row>
    <row r="14" spans="1:15" ht="21" customHeight="1" x14ac:dyDescent="0.25">
      <c r="A14" s="60">
        <v>44835</v>
      </c>
      <c r="C14" s="71">
        <v>1710.2749812843579</v>
      </c>
      <c r="D14" s="72">
        <v>1700.8348377262043</v>
      </c>
      <c r="E14" s="72">
        <v>1704.6082692620946</v>
      </c>
      <c r="F14" s="72">
        <v>957.53093812375255</v>
      </c>
      <c r="G14" s="72">
        <v>1428.080803002262</v>
      </c>
      <c r="H14" s="72">
        <v>4104.571682539683</v>
      </c>
      <c r="I14" s="72">
        <v>1827.6096198691255</v>
      </c>
      <c r="J14" s="72">
        <v>1920.9247598442232</v>
      </c>
      <c r="K14" s="72">
        <v>1273.009838136597</v>
      </c>
      <c r="L14" s="72">
        <v>809.96</v>
      </c>
      <c r="M14" s="73">
        <v>2119.7310643564356</v>
      </c>
      <c r="O14" s="2"/>
    </row>
    <row r="15" spans="1:15" ht="21" customHeight="1" x14ac:dyDescent="0.25">
      <c r="A15" s="60">
        <v>44866</v>
      </c>
      <c r="C15" s="71">
        <v>1700.6105835076573</v>
      </c>
      <c r="D15" s="72">
        <v>1687.4594367161797</v>
      </c>
      <c r="E15" s="72">
        <v>1690.346462307599</v>
      </c>
      <c r="F15" s="72">
        <v>914.67523375834855</v>
      </c>
      <c r="G15" s="72">
        <v>1449.731966555838</v>
      </c>
      <c r="H15" s="72">
        <v>4288.0716277195806</v>
      </c>
      <c r="I15" s="72">
        <v>1852.033657811389</v>
      </c>
      <c r="J15" s="72">
        <v>1938.2008529457005</v>
      </c>
      <c r="K15" s="72">
        <v>1281.5911883513388</v>
      </c>
      <c r="L15" s="72">
        <v>598.726</v>
      </c>
      <c r="M15" s="73">
        <v>2151.7133134328355</v>
      </c>
      <c r="O15" s="2"/>
    </row>
    <row r="16" spans="1:15" ht="21" customHeight="1" x14ac:dyDescent="0.25">
      <c r="A16" s="60">
        <v>44896</v>
      </c>
      <c r="C16" s="71">
        <v>1699.0140584550225</v>
      </c>
      <c r="D16" s="72">
        <v>1687.2052643951811</v>
      </c>
      <c r="E16" s="72">
        <v>1693.6548639906953</v>
      </c>
      <c r="F16" s="72">
        <v>939.33138632162672</v>
      </c>
      <c r="G16" s="72">
        <v>1438.9686538631738</v>
      </c>
      <c r="H16" s="72">
        <v>4190.5674401321221</v>
      </c>
      <c r="I16" s="72">
        <v>1843.289680625594</v>
      </c>
      <c r="J16" s="72">
        <v>1947.9412050293686</v>
      </c>
      <c r="K16" s="72">
        <v>1299.2442695214106</v>
      </c>
      <c r="L16" s="72">
        <v>586</v>
      </c>
      <c r="M16" s="73">
        <v>2269.1277974683544</v>
      </c>
      <c r="O16" s="2"/>
    </row>
    <row r="17" spans="1:15" ht="21" customHeight="1" x14ac:dyDescent="0.25">
      <c r="A17" s="60">
        <v>44927</v>
      </c>
      <c r="C17" s="71">
        <v>1801.9608763750159</v>
      </c>
      <c r="D17" s="72">
        <v>1788.2111163441232</v>
      </c>
      <c r="E17" s="72">
        <v>1796.0888747740387</v>
      </c>
      <c r="F17" s="72">
        <v>1025.2029548563612</v>
      </c>
      <c r="G17" s="72">
        <v>1538.9793161175421</v>
      </c>
      <c r="H17" s="72">
        <v>4580.8971353065544</v>
      </c>
      <c r="I17" s="72">
        <v>1966.4116113614637</v>
      </c>
      <c r="J17" s="72">
        <v>2060.4865613230718</v>
      </c>
      <c r="K17" s="72">
        <v>1330.741614481409</v>
      </c>
      <c r="L17" s="72">
        <v>501.59500000000003</v>
      </c>
      <c r="M17" s="73">
        <v>2373.0191666666665</v>
      </c>
      <c r="O17" s="2"/>
    </row>
    <row r="18" spans="1:15" ht="21" customHeight="1" x14ac:dyDescent="0.25">
      <c r="A18" s="60">
        <v>44958</v>
      </c>
      <c r="C18" s="71">
        <v>1790.6217978426116</v>
      </c>
      <c r="D18" s="72">
        <v>1778.4895784386083</v>
      </c>
      <c r="E18" s="72">
        <v>1786.6318326476444</v>
      </c>
      <c r="F18" s="72">
        <v>1004.344761904762</v>
      </c>
      <c r="G18" s="72">
        <v>1534.2088158874637</v>
      </c>
      <c r="H18" s="72">
        <v>4552.4252504816959</v>
      </c>
      <c r="I18" s="72">
        <v>1938.0292444509773</v>
      </c>
      <c r="J18" s="72">
        <v>2043.9837298772168</v>
      </c>
      <c r="K18" s="72">
        <v>1362.2757103700319</v>
      </c>
      <c r="L18" s="72">
        <v>451.95375000000001</v>
      </c>
      <c r="M18" s="73">
        <v>2197.0715700483092</v>
      </c>
      <c r="O18" s="2"/>
    </row>
    <row r="19" spans="1:15" ht="21" customHeight="1" x14ac:dyDescent="0.25">
      <c r="A19" s="60">
        <v>44986</v>
      </c>
      <c r="C19" s="71">
        <v>1773.1079640257587</v>
      </c>
      <c r="D19" s="72">
        <v>1760.7432332428518</v>
      </c>
      <c r="E19" s="72">
        <v>1767.3120824439895</v>
      </c>
      <c r="F19" s="72">
        <v>1011.2096013716246</v>
      </c>
      <c r="G19" s="72">
        <v>1547.1907135051745</v>
      </c>
      <c r="H19" s="72">
        <v>4561.4135746606335</v>
      </c>
      <c r="I19" s="72">
        <v>1914.9938780487807</v>
      </c>
      <c r="J19" s="72">
        <v>2011.1504842328306</v>
      </c>
      <c r="K19" s="72">
        <v>1331.227520798669</v>
      </c>
      <c r="L19" s="72">
        <v>349.91</v>
      </c>
      <c r="M19" s="73">
        <v>2287.8788168557535</v>
      </c>
      <c r="O19" s="2"/>
    </row>
    <row r="20" spans="1:15" ht="21" customHeight="1" x14ac:dyDescent="0.25">
      <c r="A20" s="60">
        <v>45017</v>
      </c>
      <c r="C20" s="71">
        <v>1771.755901527398</v>
      </c>
      <c r="D20" s="72">
        <v>1762.0050073868133</v>
      </c>
      <c r="E20" s="72">
        <v>1769.4075390747259</v>
      </c>
      <c r="F20" s="72">
        <v>1000.0290228922389</v>
      </c>
      <c r="G20" s="72">
        <v>1540.6563500439752</v>
      </c>
      <c r="H20" s="72">
        <v>4539.0112511671332</v>
      </c>
      <c r="I20" s="72">
        <v>1879.8095095069286</v>
      </c>
      <c r="J20" s="72">
        <v>2008.5104869036866</v>
      </c>
      <c r="K20" s="72">
        <v>1275.7055990133897</v>
      </c>
      <c r="L20" s="72">
        <v>670.44199999999989</v>
      </c>
      <c r="M20" s="73">
        <v>2221.710559006211</v>
      </c>
      <c r="O20" s="2"/>
    </row>
    <row r="21" spans="1:15" ht="21" customHeight="1" x14ac:dyDescent="0.25">
      <c r="A21" s="60">
        <v>45047</v>
      </c>
      <c r="C21" s="71">
        <v>1801.197578276355</v>
      </c>
      <c r="D21" s="72">
        <v>1790.5236070372516</v>
      </c>
      <c r="E21" s="72">
        <v>1795.9351452983071</v>
      </c>
      <c r="F21" s="72">
        <v>1007.67879963487</v>
      </c>
      <c r="G21" s="72">
        <v>1565.6023478615625</v>
      </c>
      <c r="H21" s="72">
        <v>4513.5032297297303</v>
      </c>
      <c r="I21" s="72">
        <v>1917.6360249621785</v>
      </c>
      <c r="J21" s="72">
        <v>2046.548822360759</v>
      </c>
      <c r="K21" s="72">
        <v>1300.0253420096853</v>
      </c>
      <c r="L21" s="72">
        <v>597.8608695652174</v>
      </c>
      <c r="M21" s="73">
        <v>2241.6093493150688</v>
      </c>
      <c r="O21" s="2"/>
    </row>
    <row r="22" spans="1:15" ht="21" customHeight="1" x14ac:dyDescent="0.25">
      <c r="A22" s="60">
        <v>45078</v>
      </c>
      <c r="C22" s="71">
        <v>1808.8451894720552</v>
      </c>
      <c r="D22" s="72">
        <v>1795.6416173050341</v>
      </c>
      <c r="E22" s="72">
        <v>1797.115176383938</v>
      </c>
      <c r="F22" s="72">
        <v>1040.050959860384</v>
      </c>
      <c r="G22" s="72">
        <v>1563.9718672270349</v>
      </c>
      <c r="H22" s="72">
        <v>4548.8081938325986</v>
      </c>
      <c r="I22" s="72">
        <v>1962.8715557804198</v>
      </c>
      <c r="J22" s="72">
        <v>2045.8709937332139</v>
      </c>
      <c r="K22" s="72">
        <v>1342.4742857142858</v>
      </c>
      <c r="L22" s="72">
        <v>1030.5899999999999</v>
      </c>
      <c r="M22" s="73">
        <v>2319.9737055837563</v>
      </c>
      <c r="O22" s="2"/>
    </row>
    <row r="23" spans="1:15" ht="21" customHeight="1" x14ac:dyDescent="0.25">
      <c r="A23" s="60">
        <v>45108</v>
      </c>
      <c r="C23" s="71">
        <v>1808.4206946962333</v>
      </c>
      <c r="D23" s="72">
        <v>1797.5244700489764</v>
      </c>
      <c r="E23" s="72">
        <v>1788.3276132322583</v>
      </c>
      <c r="F23" s="72">
        <v>1035.6580132450331</v>
      </c>
      <c r="G23" s="72">
        <v>1839.6270998415214</v>
      </c>
      <c r="H23" s="72">
        <v>4403.4201418439716</v>
      </c>
      <c r="I23" s="72">
        <v>1940.7121174004194</v>
      </c>
      <c r="J23" s="72">
        <v>2054.3500728554641</v>
      </c>
      <c r="K23" s="72">
        <v>1320.2840701754387</v>
      </c>
      <c r="L23" s="72">
        <v>360.14000000000004</v>
      </c>
      <c r="M23" s="73">
        <v>2311.8056296296295</v>
      </c>
      <c r="O23" s="2"/>
    </row>
    <row r="24" spans="1:15" ht="21" customHeight="1" x14ac:dyDescent="0.25">
      <c r="A24" s="60">
        <v>45139</v>
      </c>
      <c r="C24" s="71">
        <v>1809.2336941675248</v>
      </c>
      <c r="D24" s="72">
        <v>1801.392337149922</v>
      </c>
      <c r="E24" s="72">
        <v>1792.6050801466247</v>
      </c>
      <c r="F24" s="72">
        <v>1054.2804046692609</v>
      </c>
      <c r="G24" s="72">
        <v>1814.366735324408</v>
      </c>
      <c r="H24" s="72">
        <v>4494.5685500340369</v>
      </c>
      <c r="I24" s="72">
        <v>1913.5179124964254</v>
      </c>
      <c r="J24" s="72">
        <v>2035.3491652142554</v>
      </c>
      <c r="K24" s="72">
        <v>1325.8419063004847</v>
      </c>
      <c r="L24" s="72">
        <v>806.63</v>
      </c>
      <c r="M24" s="73">
        <v>2187.0367585089139</v>
      </c>
      <c r="O24" s="2"/>
    </row>
    <row r="25" spans="1:15" ht="21" customHeight="1" x14ac:dyDescent="0.25">
      <c r="A25" s="60">
        <v>45170</v>
      </c>
      <c r="C25" s="71">
        <v>1794.2871879973447</v>
      </c>
      <c r="D25" s="72">
        <v>1787.2386501373855</v>
      </c>
      <c r="E25" s="72">
        <v>1783.958051847643</v>
      </c>
      <c r="F25" s="72">
        <v>1041.3019873817034</v>
      </c>
      <c r="G25" s="72">
        <v>1696.956373571069</v>
      </c>
      <c r="H25" s="72">
        <v>4526.78039829303</v>
      </c>
      <c r="I25" s="72">
        <v>1887.8427395696592</v>
      </c>
      <c r="J25" s="72">
        <v>2041.4329433669511</v>
      </c>
      <c r="K25" s="72">
        <v>1346.5586759581881</v>
      </c>
      <c r="L25" s="72">
        <v>543.84</v>
      </c>
      <c r="M25" s="73">
        <v>2253.5301342281878</v>
      </c>
      <c r="O25" s="2"/>
    </row>
    <row r="26" spans="1:15" ht="21" customHeight="1" x14ac:dyDescent="0.25">
      <c r="A26" s="60">
        <v>45200</v>
      </c>
      <c r="C26" s="71">
        <v>1787.0373873341241</v>
      </c>
      <c r="D26" s="72">
        <v>1778.560729307964</v>
      </c>
      <c r="E26" s="72">
        <v>1781.1274295572168</v>
      </c>
      <c r="F26" s="72">
        <v>1045.0540462427746</v>
      </c>
      <c r="G26" s="72">
        <v>1600.6009546313799</v>
      </c>
      <c r="H26" s="72">
        <v>4500.6035805626598</v>
      </c>
      <c r="I26" s="72">
        <v>1911.8251187335093</v>
      </c>
      <c r="J26" s="72">
        <v>2036.0661370740261</v>
      </c>
      <c r="K26" s="72">
        <v>1323.1074910974426</v>
      </c>
      <c r="L26" s="72">
        <v>509.88000000000005</v>
      </c>
      <c r="M26" s="73">
        <v>2356.924705882353</v>
      </c>
      <c r="O26" s="2"/>
    </row>
    <row r="27" spans="1:15" ht="21" customHeight="1" x14ac:dyDescent="0.25">
      <c r="A27" s="60">
        <v>45231</v>
      </c>
      <c r="C27" s="71">
        <v>1794.7525082526531</v>
      </c>
      <c r="D27" s="72">
        <v>1785.9661144376755</v>
      </c>
      <c r="E27" s="72">
        <v>1788.5857517794896</v>
      </c>
      <c r="F27" s="72">
        <v>1024.4047597665019</v>
      </c>
      <c r="G27" s="72">
        <v>1590.7996265455465</v>
      </c>
      <c r="H27" s="72">
        <v>4557.4834256926952</v>
      </c>
      <c r="I27" s="72">
        <v>1932.0906243225668</v>
      </c>
      <c r="J27" s="72">
        <v>2028.4526946107785</v>
      </c>
      <c r="K27" s="72">
        <v>1319.8256603773584</v>
      </c>
      <c r="L27" s="72">
        <v>622.16</v>
      </c>
      <c r="M27" s="73">
        <v>2267.5506206896553</v>
      </c>
      <c r="O27" s="2"/>
    </row>
    <row r="28" spans="1:15" ht="21" customHeight="1" x14ac:dyDescent="0.25">
      <c r="A28" s="60">
        <v>45261</v>
      </c>
      <c r="C28" s="71">
        <v>1798.1746642190265</v>
      </c>
      <c r="D28" s="72">
        <v>1789.1574833741688</v>
      </c>
      <c r="E28" s="72">
        <v>1791.0397841792562</v>
      </c>
      <c r="F28" s="72">
        <v>1043.4406463195692</v>
      </c>
      <c r="G28" s="72">
        <v>1581.9981873935262</v>
      </c>
      <c r="H28" s="72">
        <v>4616.7513174945998</v>
      </c>
      <c r="I28" s="72">
        <v>1949.6859613713827</v>
      </c>
      <c r="J28" s="72">
        <v>2037.0083352955025</v>
      </c>
      <c r="K28" s="72">
        <v>1327.7794123819517</v>
      </c>
      <c r="L28" s="72">
        <v>615.78</v>
      </c>
      <c r="M28" s="73">
        <v>2210.2761290322578</v>
      </c>
      <c r="O28" s="2"/>
    </row>
    <row r="29" spans="1:15" ht="21" customHeight="1" x14ac:dyDescent="0.25">
      <c r="A29" s="60">
        <v>45292</v>
      </c>
      <c r="C29" s="71">
        <v>1873.9461261424547</v>
      </c>
      <c r="D29" s="72">
        <v>1863.1394145404638</v>
      </c>
      <c r="E29" s="72">
        <v>1865.7872586768367</v>
      </c>
      <c r="F29" s="72">
        <v>1091.7464557640751</v>
      </c>
      <c r="G29" s="72">
        <v>1673.2302888122229</v>
      </c>
      <c r="H29" s="72">
        <v>4780.6921481481486</v>
      </c>
      <c r="I29" s="72">
        <v>2031.3137160175236</v>
      </c>
      <c r="J29" s="72">
        <v>2141.3920529561115</v>
      </c>
      <c r="K29" s="72">
        <v>1350.1786876533115</v>
      </c>
      <c r="L29" s="72">
        <v>592.18714285714293</v>
      </c>
      <c r="M29" s="73">
        <v>2404.7261647058822</v>
      </c>
      <c r="O29" s="2"/>
    </row>
    <row r="30" spans="1:15" ht="21" customHeight="1" x14ac:dyDescent="0.25">
      <c r="A30" s="60">
        <v>45323</v>
      </c>
      <c r="C30" s="71">
        <v>1862.1117253618042</v>
      </c>
      <c r="D30" s="72">
        <v>1853.160197153514</v>
      </c>
      <c r="E30" s="72">
        <v>1855.1933517585899</v>
      </c>
      <c r="F30" s="72">
        <v>1108.6243490054251</v>
      </c>
      <c r="G30" s="72">
        <v>1672.2351248551258</v>
      </c>
      <c r="H30" s="72">
        <v>4546.9229727187203</v>
      </c>
      <c r="I30" s="72">
        <v>1997.4485896088731</v>
      </c>
      <c r="J30" s="72">
        <v>2111.5219633470665</v>
      </c>
      <c r="K30" s="72">
        <v>1346.01950315165</v>
      </c>
      <c r="L30" s="72">
        <v>717.49571428571437</v>
      </c>
      <c r="M30" s="73">
        <v>2457.0433045977011</v>
      </c>
      <c r="O30" s="2"/>
    </row>
    <row r="31" spans="1:15" ht="21" customHeight="1" x14ac:dyDescent="0.25">
      <c r="A31" s="60">
        <v>45352</v>
      </c>
      <c r="C31" s="71">
        <v>1860.0974281072104</v>
      </c>
      <c r="D31" s="72">
        <v>1851.3964579435367</v>
      </c>
      <c r="E31" s="72">
        <v>1854.1027815661976</v>
      </c>
      <c r="F31" s="72">
        <v>1087.1269677419355</v>
      </c>
      <c r="G31" s="72">
        <v>1667.4347744945569</v>
      </c>
      <c r="H31" s="72">
        <v>4740.9827158098933</v>
      </c>
      <c r="I31" s="72">
        <v>1990.1142238577709</v>
      </c>
      <c r="J31" s="72">
        <v>2081.151487066531</v>
      </c>
      <c r="K31" s="72">
        <v>1354.2134158415843</v>
      </c>
      <c r="L31" s="72">
        <v>882.26166666666666</v>
      </c>
      <c r="M31" s="73">
        <v>2492.897604166667</v>
      </c>
      <c r="O31" s="2"/>
    </row>
    <row r="32" spans="1:15" ht="21" customHeight="1" x14ac:dyDescent="0.25">
      <c r="A32" s="60">
        <v>45383</v>
      </c>
      <c r="C32" s="71">
        <v>1861.8763664094483</v>
      </c>
      <c r="D32" s="72">
        <v>1853.5222841104546</v>
      </c>
      <c r="E32" s="72">
        <v>1855.7382986856028</v>
      </c>
      <c r="F32" s="72">
        <v>1102.446340629275</v>
      </c>
      <c r="G32" s="72">
        <v>1664.3680017384586</v>
      </c>
      <c r="H32" s="72">
        <v>4798.5484250635054</v>
      </c>
      <c r="I32" s="72">
        <v>1980.7049281615584</v>
      </c>
      <c r="J32" s="72">
        <v>2088.1952112071276</v>
      </c>
      <c r="K32" s="72">
        <v>1346.1513898601399</v>
      </c>
      <c r="L32" s="72">
        <v>842.02</v>
      </c>
      <c r="M32" s="73">
        <v>2433.9676283618583</v>
      </c>
      <c r="O32" s="2"/>
    </row>
    <row r="33" spans="1:15" ht="21" customHeight="1" x14ac:dyDescent="0.25">
      <c r="A33" s="64">
        <v>45413</v>
      </c>
      <c r="B33" s="10"/>
      <c r="C33" s="74">
        <v>1863.3378906237222</v>
      </c>
      <c r="D33" s="75">
        <v>1856.1898049503222</v>
      </c>
      <c r="E33" s="75">
        <v>1859.045150640487</v>
      </c>
      <c r="F33" s="75">
        <v>1092.5155583038868</v>
      </c>
      <c r="G33" s="75">
        <v>1672.1044667462297</v>
      </c>
      <c r="H33" s="75">
        <v>4640.2715022624434</v>
      </c>
      <c r="I33" s="75">
        <v>1972.1312463522047</v>
      </c>
      <c r="J33" s="75">
        <v>2124.4569459347913</v>
      </c>
      <c r="K33" s="75">
        <v>1357.6335575942915</v>
      </c>
      <c r="L33" s="75">
        <v>1030.6022222222223</v>
      </c>
      <c r="M33" s="76">
        <v>2518.0133510638298</v>
      </c>
      <c r="O33" s="2"/>
    </row>
    <row r="34" spans="1:15" ht="15" customHeight="1" x14ac:dyDescent="0.25">
      <c r="A34" s="160" t="s">
        <v>14</v>
      </c>
    </row>
    <row r="35" spans="1:15" ht="15" customHeight="1" x14ac:dyDescent="0.25"/>
  </sheetData>
  <mergeCells count="16">
    <mergeCell ref="C3:I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4BE2-E1D8-45AC-B247-7C194B08A578}">
  <dimension ref="A1:Q21"/>
  <sheetViews>
    <sheetView showGridLines="0" zoomScale="120" zoomScaleNormal="120" workbookViewId="0">
      <selection activeCell="P17" sqref="P17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50" t="s">
        <v>18</v>
      </c>
      <c r="B3" s="5"/>
      <c r="C3" s="205" t="s">
        <v>19</v>
      </c>
      <c r="D3" s="206"/>
      <c r="E3" s="206"/>
      <c r="F3" s="206"/>
      <c r="G3" s="206"/>
      <c r="H3" s="206"/>
      <c r="I3" s="206"/>
      <c r="J3" s="206"/>
      <c r="K3" s="206"/>
      <c r="L3" s="207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8" t="s">
        <v>20</v>
      </c>
      <c r="B5" s="5"/>
      <c r="C5" s="216" t="s">
        <v>5</v>
      </c>
      <c r="D5" s="212"/>
      <c r="E5" s="212"/>
      <c r="F5" s="212"/>
      <c r="G5" s="212"/>
      <c r="H5" s="212"/>
      <c r="I5" s="212"/>
      <c r="J5" s="212"/>
      <c r="K5" s="212"/>
      <c r="L5" s="212"/>
      <c r="M5" s="211" t="s">
        <v>17</v>
      </c>
      <c r="N5" s="212"/>
      <c r="O5" s="213"/>
    </row>
    <row r="6" spans="1:17" ht="24" customHeight="1" x14ac:dyDescent="0.25">
      <c r="A6" s="209"/>
      <c r="B6" s="5"/>
      <c r="C6" s="219" t="s">
        <v>6</v>
      </c>
      <c r="D6" s="214"/>
      <c r="E6" s="214"/>
      <c r="F6" s="214"/>
      <c r="G6" s="214" t="s">
        <v>21</v>
      </c>
      <c r="H6" s="214"/>
      <c r="I6" s="214"/>
      <c r="J6" s="214" t="s">
        <v>22</v>
      </c>
      <c r="K6" s="214"/>
      <c r="L6" s="214"/>
      <c r="M6" s="214" t="s">
        <v>6</v>
      </c>
      <c r="N6" s="214" t="s">
        <v>21</v>
      </c>
      <c r="O6" s="217" t="s">
        <v>22</v>
      </c>
    </row>
    <row r="7" spans="1:17" ht="24" customHeight="1" thickBot="1" x14ac:dyDescent="0.3">
      <c r="A7" s="210"/>
      <c r="B7" s="5"/>
      <c r="C7" s="52" t="s">
        <v>23</v>
      </c>
      <c r="D7" s="53" t="s">
        <v>24</v>
      </c>
      <c r="E7" s="54" t="s">
        <v>25</v>
      </c>
      <c r="F7" s="54" t="s">
        <v>26</v>
      </c>
      <c r="G7" s="53" t="s">
        <v>23</v>
      </c>
      <c r="H7" s="53" t="s">
        <v>24</v>
      </c>
      <c r="I7" s="54" t="s">
        <v>25</v>
      </c>
      <c r="J7" s="53" t="s">
        <v>23</v>
      </c>
      <c r="K7" s="53" t="s">
        <v>24</v>
      </c>
      <c r="L7" s="54" t="s">
        <v>25</v>
      </c>
      <c r="M7" s="215"/>
      <c r="N7" s="215"/>
      <c r="O7" s="218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27</v>
      </c>
      <c r="B9" s="10"/>
      <c r="C9" s="40">
        <v>305697</v>
      </c>
      <c r="D9" s="41"/>
      <c r="E9" s="41"/>
      <c r="F9" s="42">
        <v>-0.106804655063097</v>
      </c>
      <c r="G9" s="43">
        <v>152623</v>
      </c>
      <c r="H9" s="41"/>
      <c r="I9" s="41"/>
      <c r="J9" s="43">
        <v>153074</v>
      </c>
      <c r="K9" s="41"/>
      <c r="L9" s="41"/>
      <c r="M9" s="44">
        <v>1863.3378906237222</v>
      </c>
      <c r="N9" s="44">
        <v>1976.6365247046645</v>
      </c>
      <c r="O9" s="45">
        <v>1750.373066882684</v>
      </c>
      <c r="Q9" s="2"/>
    </row>
    <row r="10" spans="1:17" ht="21" customHeight="1" x14ac:dyDescent="0.25">
      <c r="A10" s="25" t="s">
        <v>28</v>
      </c>
      <c r="B10" s="10"/>
      <c r="C10" s="26">
        <v>286850</v>
      </c>
      <c r="D10" s="46">
        <v>0.93834744861742181</v>
      </c>
      <c r="E10" s="47"/>
      <c r="F10" s="48">
        <v>-0.10294899458986151</v>
      </c>
      <c r="G10" s="28">
        <v>139026</v>
      </c>
      <c r="H10" s="46">
        <v>0.91091119949155763</v>
      </c>
      <c r="I10" s="47"/>
      <c r="J10" s="28">
        <v>147824</v>
      </c>
      <c r="K10" s="46">
        <v>0.96570286266772931</v>
      </c>
      <c r="L10" s="47"/>
      <c r="M10" s="27">
        <v>1856.1898049503222</v>
      </c>
      <c r="N10" s="27">
        <v>1976.3631599844634</v>
      </c>
      <c r="O10" s="49">
        <v>1743.1687741503408</v>
      </c>
      <c r="Q10" s="2"/>
    </row>
    <row r="11" spans="1:17" ht="21" customHeight="1" x14ac:dyDescent="0.25">
      <c r="A11" s="19" t="s">
        <v>9</v>
      </c>
      <c r="C11" s="20">
        <v>273698</v>
      </c>
      <c r="D11" s="11">
        <v>0.89532445526125548</v>
      </c>
      <c r="E11" s="11">
        <v>0.95415025274533727</v>
      </c>
      <c r="F11" s="15">
        <v>-0.10354359980478922</v>
      </c>
      <c r="G11" s="12">
        <v>130720</v>
      </c>
      <c r="H11" s="11">
        <v>0.85648951992818911</v>
      </c>
      <c r="I11" s="11">
        <v>0.94025577949448302</v>
      </c>
      <c r="J11" s="12">
        <v>142978</v>
      </c>
      <c r="K11" s="11">
        <v>0.93404497171302769</v>
      </c>
      <c r="L11" s="11">
        <v>0.96721777248619978</v>
      </c>
      <c r="M11" s="13">
        <v>1859.045150640487</v>
      </c>
      <c r="N11" s="13">
        <v>1979.1074677937577</v>
      </c>
      <c r="O11" s="21">
        <v>1749.2761924911524</v>
      </c>
      <c r="Q11" s="2"/>
    </row>
    <row r="12" spans="1:17" ht="21" customHeight="1" x14ac:dyDescent="0.25">
      <c r="A12" s="19" t="s">
        <v>10</v>
      </c>
      <c r="C12" s="20">
        <v>2830</v>
      </c>
      <c r="D12" s="11">
        <v>9.2575327857322767E-3</v>
      </c>
      <c r="E12" s="11">
        <v>9.865783510545581E-3</v>
      </c>
      <c r="F12" s="15">
        <v>-3.2147742818057434E-2</v>
      </c>
      <c r="G12" s="12">
        <v>2277</v>
      </c>
      <c r="H12" s="11">
        <v>1.4919114419189769E-2</v>
      </c>
      <c r="I12" s="11">
        <v>1.6378231409952097E-2</v>
      </c>
      <c r="J12" s="12">
        <v>553</v>
      </c>
      <c r="K12" s="11">
        <v>3.612631798999177E-3</v>
      </c>
      <c r="L12" s="11">
        <v>3.740935166143522E-3</v>
      </c>
      <c r="M12" s="13">
        <v>1092.5155583038868</v>
      </c>
      <c r="N12" s="13">
        <v>1128.4228063241108</v>
      </c>
      <c r="O12" s="21">
        <v>944.66600361663654</v>
      </c>
      <c r="Q12" s="2"/>
    </row>
    <row r="13" spans="1:17" ht="21" customHeight="1" x14ac:dyDescent="0.25">
      <c r="A13" s="19" t="s">
        <v>11</v>
      </c>
      <c r="C13" s="20">
        <v>9217</v>
      </c>
      <c r="D13" s="11">
        <v>3.0150770207100493E-2</v>
      </c>
      <c r="E13" s="11">
        <v>3.2131776189646154E-2</v>
      </c>
      <c r="F13" s="15">
        <v>-0.10981263279891829</v>
      </c>
      <c r="G13" s="12">
        <v>5069</v>
      </c>
      <c r="H13" s="11">
        <v>3.3212556429895887E-2</v>
      </c>
      <c r="I13" s="11">
        <v>3.6460805892423002E-2</v>
      </c>
      <c r="J13" s="12">
        <v>4148</v>
      </c>
      <c r="K13" s="11">
        <v>2.7098004886525473E-2</v>
      </c>
      <c r="L13" s="11">
        <v>2.8060396146769129E-2</v>
      </c>
      <c r="M13" s="13">
        <v>1672.1044667462297</v>
      </c>
      <c r="N13" s="13">
        <v>1769.4137305188399</v>
      </c>
      <c r="O13" s="21">
        <v>1553.1891682738669</v>
      </c>
      <c r="Q13" s="2"/>
    </row>
    <row r="14" spans="1:17" ht="21" customHeight="1" x14ac:dyDescent="0.25">
      <c r="A14" s="19" t="s">
        <v>12</v>
      </c>
      <c r="C14" s="20">
        <v>1105</v>
      </c>
      <c r="D14" s="11">
        <v>3.6146903633336278E-3</v>
      </c>
      <c r="E14" s="11">
        <v>3.8521875544709778E-3</v>
      </c>
      <c r="F14" s="15">
        <v>-6.4352243861134584E-2</v>
      </c>
      <c r="G14" s="12">
        <v>960</v>
      </c>
      <c r="H14" s="11">
        <v>6.290008714282906E-3</v>
      </c>
      <c r="I14" s="11">
        <v>6.905183203141858E-3</v>
      </c>
      <c r="J14" s="12">
        <v>145</v>
      </c>
      <c r="K14" s="11">
        <v>9.472542691769994E-4</v>
      </c>
      <c r="L14" s="11">
        <v>9.8089620088754204E-4</v>
      </c>
      <c r="M14" s="13">
        <v>4640.2715022624434</v>
      </c>
      <c r="N14" s="13">
        <v>4706.6245416666661</v>
      </c>
      <c r="O14" s="21">
        <v>4200.9686206896549</v>
      </c>
      <c r="Q14" s="2"/>
    </row>
    <row r="15" spans="1:17" ht="21" customHeight="1" x14ac:dyDescent="0.25">
      <c r="A15" s="30" t="s">
        <v>29</v>
      </c>
      <c r="B15" s="10"/>
      <c r="C15" s="26">
        <v>18847</v>
      </c>
      <c r="D15" s="46">
        <v>6.165255138257817E-2</v>
      </c>
      <c r="E15" s="47"/>
      <c r="F15" s="48">
        <v>-0.16164761354032298</v>
      </c>
      <c r="G15" s="28">
        <v>13597</v>
      </c>
      <c r="H15" s="46">
        <v>8.9088800508442367E-2</v>
      </c>
      <c r="I15" s="47"/>
      <c r="J15" s="28">
        <v>5250</v>
      </c>
      <c r="K15" s="46">
        <v>3.4297137332270668E-2</v>
      </c>
      <c r="L15" s="47"/>
      <c r="M15" s="27">
        <v>1972.1312463522047</v>
      </c>
      <c r="N15" s="27">
        <v>1979.4316121203208</v>
      </c>
      <c r="O15" s="49">
        <v>1953.2239942857141</v>
      </c>
      <c r="Q15" s="2"/>
    </row>
    <row r="16" spans="1:17" ht="21" customHeight="1" x14ac:dyDescent="0.25">
      <c r="A16" s="19" t="s">
        <v>9</v>
      </c>
      <c r="C16" s="20">
        <v>14538</v>
      </c>
      <c r="D16" s="11">
        <v>4.7556894572076271E-2</v>
      </c>
      <c r="E16" s="11">
        <v>0.771369448718629</v>
      </c>
      <c r="F16" s="14">
        <v>-0.21968761741184051</v>
      </c>
      <c r="G16" s="12">
        <v>10131</v>
      </c>
      <c r="H16" s="11">
        <v>6.6379248212916797E-2</v>
      </c>
      <c r="I16" s="11">
        <v>0.74509082885930722</v>
      </c>
      <c r="J16" s="12">
        <v>4407</v>
      </c>
      <c r="K16" s="11">
        <v>2.878999699491749E-2</v>
      </c>
      <c r="L16" s="11">
        <v>0.83942857142857141</v>
      </c>
      <c r="M16" s="13">
        <v>2124.4569459347917</v>
      </c>
      <c r="N16" s="13">
        <v>2142.7845819761133</v>
      </c>
      <c r="O16" s="21">
        <v>2082.3245926934424</v>
      </c>
      <c r="Q16" s="2"/>
    </row>
    <row r="17" spans="1:17" ht="21" customHeight="1" x14ac:dyDescent="0.25">
      <c r="A17" s="19" t="s">
        <v>10</v>
      </c>
      <c r="C17" s="20">
        <v>3924</v>
      </c>
      <c r="D17" s="11">
        <v>1.2836239806082493E-2</v>
      </c>
      <c r="E17" s="11">
        <v>0.20820289701278719</v>
      </c>
      <c r="F17" s="15">
        <v>0.14335664335664333</v>
      </c>
      <c r="G17" s="12">
        <v>3182</v>
      </c>
      <c r="H17" s="11">
        <v>2.0848758050883549E-2</v>
      </c>
      <c r="I17" s="11">
        <v>0.23402221078179011</v>
      </c>
      <c r="J17" s="12">
        <v>742</v>
      </c>
      <c r="K17" s="11">
        <v>4.8473287429609208E-3</v>
      </c>
      <c r="L17" s="11">
        <v>0.14133333333333334</v>
      </c>
      <c r="M17" s="13">
        <v>1357.6335575942915</v>
      </c>
      <c r="N17" s="13">
        <v>1402.3868761785041</v>
      </c>
      <c r="O17" s="21">
        <v>1165.7129919137467</v>
      </c>
      <c r="Q17" s="2"/>
    </row>
    <row r="18" spans="1:17" ht="21" customHeight="1" x14ac:dyDescent="0.25">
      <c r="A18" s="19" t="s">
        <v>13</v>
      </c>
      <c r="C18" s="20">
        <v>9</v>
      </c>
      <c r="D18" s="11">
        <v>2.9440916986427738E-5</v>
      </c>
      <c r="E18" s="11">
        <v>4.7752958030455774E-4</v>
      </c>
      <c r="F18" s="15">
        <v>0</v>
      </c>
      <c r="G18" s="12">
        <v>8</v>
      </c>
      <c r="H18" s="11">
        <v>5.2416739285690887E-5</v>
      </c>
      <c r="I18" s="11">
        <v>5.8836508053247043E-4</v>
      </c>
      <c r="J18" s="12">
        <v>1</v>
      </c>
      <c r="K18" s="11">
        <v>6.5327880632896505E-6</v>
      </c>
      <c r="L18" s="11">
        <v>1.9047619047619048E-4</v>
      </c>
      <c r="M18" s="13">
        <v>1030.6022222222223</v>
      </c>
      <c r="N18" s="13">
        <v>982.92750000000001</v>
      </c>
      <c r="O18" s="21">
        <v>1412</v>
      </c>
      <c r="Q18" s="2"/>
    </row>
    <row r="19" spans="1:17" ht="21" customHeight="1" thickBot="1" x14ac:dyDescent="0.3">
      <c r="A19" s="122" t="s">
        <v>11</v>
      </c>
      <c r="C19" s="123">
        <v>376</v>
      </c>
      <c r="D19" s="124">
        <v>1.229976087432981E-3</v>
      </c>
      <c r="E19" s="124">
        <v>1.9950124688279301E-2</v>
      </c>
      <c r="F19" s="125">
        <v>-8.0684596577017098E-2</v>
      </c>
      <c r="G19" s="126">
        <v>276</v>
      </c>
      <c r="H19" s="124">
        <v>1.8083775053563355E-3</v>
      </c>
      <c r="I19" s="124">
        <v>2.0298595278370229E-2</v>
      </c>
      <c r="J19" s="126">
        <v>100</v>
      </c>
      <c r="K19" s="124">
        <v>6.5327880632896505E-4</v>
      </c>
      <c r="L19" s="124">
        <v>1.9047619047619049E-2</v>
      </c>
      <c r="M19" s="127">
        <v>2518.0133510638298</v>
      </c>
      <c r="N19" s="127">
        <v>2664.9368478260867</v>
      </c>
      <c r="O19" s="128">
        <v>2112.5045</v>
      </c>
      <c r="Q19" s="2"/>
    </row>
    <row r="20" spans="1:17" ht="15" customHeight="1" x14ac:dyDescent="0.25">
      <c r="A20" s="160" t="s">
        <v>14</v>
      </c>
    </row>
    <row r="21" spans="1:17" ht="15" customHeight="1" x14ac:dyDescent="0.25"/>
  </sheetData>
  <mergeCells count="10">
    <mergeCell ref="C3:L3"/>
    <mergeCell ref="A5:A7"/>
    <mergeCell ref="M5:O5"/>
    <mergeCell ref="M6:M7"/>
    <mergeCell ref="G6:I6"/>
    <mergeCell ref="J6:L6"/>
    <mergeCell ref="C5:L5"/>
    <mergeCell ref="N6:N7"/>
    <mergeCell ref="O6:O7"/>
    <mergeCell ref="C6:F6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BF84-14F9-477E-9D8D-334065C964DA}">
  <dimension ref="A1:Q21"/>
  <sheetViews>
    <sheetView showGridLines="0" zoomScaleNormal="100" workbookViewId="0">
      <selection activeCell="P17" sqref="P17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50" t="s">
        <v>30</v>
      </c>
      <c r="B3" s="5"/>
      <c r="C3" s="205" t="s">
        <v>31</v>
      </c>
      <c r="D3" s="206"/>
      <c r="E3" s="206"/>
      <c r="F3" s="206"/>
      <c r="G3" s="206"/>
      <c r="H3" s="206"/>
      <c r="I3" s="206"/>
      <c r="J3" s="206"/>
      <c r="K3" s="206"/>
      <c r="L3" s="206"/>
      <c r="M3" s="207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8" t="s">
        <v>20</v>
      </c>
      <c r="B5" s="5"/>
      <c r="C5" s="216" t="s">
        <v>5</v>
      </c>
      <c r="D5" s="212"/>
      <c r="E5" s="212"/>
      <c r="F5" s="212"/>
      <c r="G5" s="212"/>
      <c r="H5" s="212"/>
      <c r="I5" s="212"/>
      <c r="J5" s="212"/>
      <c r="K5" s="212"/>
      <c r="L5" s="212"/>
      <c r="M5" s="211" t="s">
        <v>17</v>
      </c>
      <c r="N5" s="212"/>
      <c r="O5" s="213"/>
    </row>
    <row r="6" spans="1:17" ht="24" customHeight="1" x14ac:dyDescent="0.25">
      <c r="A6" s="209"/>
      <c r="B6" s="5"/>
      <c r="C6" s="219" t="s">
        <v>6</v>
      </c>
      <c r="D6" s="214"/>
      <c r="E6" s="214"/>
      <c r="F6" s="214"/>
      <c r="G6" s="214" t="s">
        <v>32</v>
      </c>
      <c r="H6" s="214"/>
      <c r="I6" s="214"/>
      <c r="J6" s="214" t="s">
        <v>33</v>
      </c>
      <c r="K6" s="214"/>
      <c r="L6" s="214"/>
      <c r="M6" s="214" t="s">
        <v>6</v>
      </c>
      <c r="N6" s="214" t="s">
        <v>32</v>
      </c>
      <c r="O6" s="217" t="s">
        <v>33</v>
      </c>
    </row>
    <row r="7" spans="1:17" ht="24" customHeight="1" thickBot="1" x14ac:dyDescent="0.3">
      <c r="A7" s="210"/>
      <c r="B7" s="5"/>
      <c r="C7" s="52" t="s">
        <v>23</v>
      </c>
      <c r="D7" s="53" t="s">
        <v>24</v>
      </c>
      <c r="E7" s="54" t="s">
        <v>25</v>
      </c>
      <c r="F7" s="54" t="s">
        <v>26</v>
      </c>
      <c r="G7" s="53" t="s">
        <v>23</v>
      </c>
      <c r="H7" s="53" t="s">
        <v>24</v>
      </c>
      <c r="I7" s="54" t="s">
        <v>25</v>
      </c>
      <c r="J7" s="53" t="s">
        <v>23</v>
      </c>
      <c r="K7" s="53" t="s">
        <v>24</v>
      </c>
      <c r="L7" s="54" t="s">
        <v>25</v>
      </c>
      <c r="M7" s="215"/>
      <c r="N7" s="215"/>
      <c r="O7" s="218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27</v>
      </c>
      <c r="B9" s="10"/>
      <c r="C9" s="40">
        <v>305697</v>
      </c>
      <c r="D9" s="41"/>
      <c r="E9" s="41"/>
      <c r="F9" s="42">
        <v>-0.106804655063097</v>
      </c>
      <c r="G9" s="43">
        <v>278655</v>
      </c>
      <c r="H9" s="41"/>
      <c r="I9" s="41"/>
      <c r="J9" s="43">
        <v>27042</v>
      </c>
      <c r="K9" s="41"/>
      <c r="L9" s="41"/>
      <c r="M9" s="44">
        <v>1863.3378906237222</v>
      </c>
      <c r="N9" s="44">
        <v>1907.8267823294036</v>
      </c>
      <c r="O9" s="45">
        <v>1404.9009363212779</v>
      </c>
      <c r="Q9" s="2"/>
    </row>
    <row r="10" spans="1:17" ht="21" customHeight="1" x14ac:dyDescent="0.25">
      <c r="A10" s="25" t="s">
        <v>28</v>
      </c>
      <c r="B10" s="10"/>
      <c r="C10" s="26">
        <v>286850</v>
      </c>
      <c r="D10" s="46">
        <v>0.93834744861742181</v>
      </c>
      <c r="E10" s="47"/>
      <c r="F10" s="48">
        <v>-0.10294899458986151</v>
      </c>
      <c r="G10" s="28">
        <v>260148</v>
      </c>
      <c r="H10" s="46">
        <v>0.9335845400226086</v>
      </c>
      <c r="I10" s="47"/>
      <c r="J10" s="28">
        <v>26702</v>
      </c>
      <c r="K10" s="46">
        <v>0.98742696546113451</v>
      </c>
      <c r="L10" s="47"/>
      <c r="M10" s="27">
        <v>1856.1898049503225</v>
      </c>
      <c r="N10" s="27">
        <v>1902.3027363654535</v>
      </c>
      <c r="O10" s="49">
        <v>1406.9280686839936</v>
      </c>
      <c r="Q10" s="2"/>
    </row>
    <row r="11" spans="1:17" ht="21" customHeight="1" x14ac:dyDescent="0.25">
      <c r="A11" s="19" t="s">
        <v>9</v>
      </c>
      <c r="C11" s="20">
        <v>273698</v>
      </c>
      <c r="D11" s="11">
        <v>0.89532445526125548</v>
      </c>
      <c r="E11" s="11">
        <v>0.95415025274533727</v>
      </c>
      <c r="F11" s="15">
        <v>-0.10354359980478922</v>
      </c>
      <c r="G11" s="12">
        <v>248496</v>
      </c>
      <c r="H11" s="11">
        <v>0.89176939225924534</v>
      </c>
      <c r="I11" s="11">
        <v>0.95521011116748933</v>
      </c>
      <c r="J11" s="12">
        <v>25202</v>
      </c>
      <c r="K11" s="11">
        <v>0.93195769543672802</v>
      </c>
      <c r="L11" s="11">
        <v>0.94382443262676952</v>
      </c>
      <c r="M11" s="13">
        <v>1859.045150640487</v>
      </c>
      <c r="N11" s="13">
        <v>1904.376736446462</v>
      </c>
      <c r="O11" s="21">
        <v>1412.0680160304737</v>
      </c>
      <c r="Q11" s="2"/>
    </row>
    <row r="12" spans="1:17" ht="21" customHeight="1" x14ac:dyDescent="0.25">
      <c r="A12" s="19" t="s">
        <v>10</v>
      </c>
      <c r="C12" s="20">
        <v>2830</v>
      </c>
      <c r="D12" s="11">
        <v>9.2575327857322767E-3</v>
      </c>
      <c r="E12" s="11">
        <v>9.865783510545581E-3</v>
      </c>
      <c r="F12" s="15">
        <v>-3.2147742818057434E-2</v>
      </c>
      <c r="G12" s="12">
        <v>2620</v>
      </c>
      <c r="H12" s="11">
        <v>9.4023075128743423E-3</v>
      </c>
      <c r="I12" s="11">
        <v>1.0071190245552532E-2</v>
      </c>
      <c r="J12" s="12">
        <v>210</v>
      </c>
      <c r="K12" s="11">
        <v>7.765697803416907E-3</v>
      </c>
      <c r="L12" s="11">
        <v>7.8645794322522652E-3</v>
      </c>
      <c r="M12" s="13">
        <v>1092.515558303887</v>
      </c>
      <c r="N12" s="13">
        <v>1121.7540152671756</v>
      </c>
      <c r="O12" s="21">
        <v>727.73099999999999</v>
      </c>
      <c r="Q12" s="2"/>
    </row>
    <row r="13" spans="1:17" ht="21" customHeight="1" x14ac:dyDescent="0.25">
      <c r="A13" s="19" t="s">
        <v>11</v>
      </c>
      <c r="C13" s="20">
        <v>9217</v>
      </c>
      <c r="D13" s="11">
        <v>3.0150770207100493E-2</v>
      </c>
      <c r="E13" s="11">
        <v>3.2131776189646154E-2</v>
      </c>
      <c r="F13" s="15">
        <v>-0.10981263279891829</v>
      </c>
      <c r="G13" s="12">
        <v>7927</v>
      </c>
      <c r="H13" s="11">
        <v>2.8447363226929357E-2</v>
      </c>
      <c r="I13" s="11">
        <v>3.0471116441410276E-2</v>
      </c>
      <c r="J13" s="12">
        <v>1290</v>
      </c>
      <c r="K13" s="11">
        <v>4.7703572220989574E-2</v>
      </c>
      <c r="L13" s="11">
        <v>4.8310987940978205E-2</v>
      </c>
      <c r="M13" s="13">
        <v>1672.1044667462299</v>
      </c>
      <c r="N13" s="13">
        <v>1713.6060590387285</v>
      </c>
      <c r="O13" s="21">
        <v>1417.0787906976743</v>
      </c>
      <c r="Q13" s="2"/>
    </row>
    <row r="14" spans="1:17" ht="21" customHeight="1" x14ac:dyDescent="0.25">
      <c r="A14" s="19" t="s">
        <v>12</v>
      </c>
      <c r="C14" s="20">
        <v>1105</v>
      </c>
      <c r="D14" s="11">
        <v>3.6146903633336278E-3</v>
      </c>
      <c r="E14" s="11">
        <v>3.8521875544709778E-3</v>
      </c>
      <c r="F14" s="15">
        <v>-6.4352243861134584E-2</v>
      </c>
      <c r="G14" s="12">
        <v>1105</v>
      </c>
      <c r="H14" s="11">
        <v>3.965477023559599E-3</v>
      </c>
      <c r="I14" s="11">
        <v>4.2475821455479189E-3</v>
      </c>
      <c r="J14" s="12">
        <v>0</v>
      </c>
      <c r="K14" s="11">
        <v>0</v>
      </c>
      <c r="L14" s="11">
        <v>0</v>
      </c>
      <c r="M14" s="13">
        <v>4640.2715022624434</v>
      </c>
      <c r="N14" s="13">
        <v>4640.2715022624434</v>
      </c>
      <c r="O14" s="21">
        <v>0</v>
      </c>
      <c r="Q14" s="2"/>
    </row>
    <row r="15" spans="1:17" ht="21" customHeight="1" x14ac:dyDescent="0.25">
      <c r="A15" s="30" t="s">
        <v>29</v>
      </c>
      <c r="B15" s="10"/>
      <c r="C15" s="26">
        <v>18847</v>
      </c>
      <c r="D15" s="46">
        <v>6.165255138257817E-2</v>
      </c>
      <c r="E15" s="47"/>
      <c r="F15" s="48">
        <v>-0.16164761354032298</v>
      </c>
      <c r="G15" s="28">
        <v>18507</v>
      </c>
      <c r="H15" s="46">
        <v>6.64154599773914E-2</v>
      </c>
      <c r="I15" s="47"/>
      <c r="J15" s="28">
        <v>340</v>
      </c>
      <c r="K15" s="46">
        <v>1.2573034538865468E-2</v>
      </c>
      <c r="L15" s="47"/>
      <c r="M15" s="27">
        <v>1972.1312463522047</v>
      </c>
      <c r="N15" s="27">
        <v>1985.4768341708545</v>
      </c>
      <c r="O15" s="49">
        <v>1245.6994999999999</v>
      </c>
      <c r="Q15" s="2"/>
    </row>
    <row r="16" spans="1:17" ht="21" customHeight="1" x14ac:dyDescent="0.25">
      <c r="A16" s="19" t="s">
        <v>9</v>
      </c>
      <c r="C16" s="20">
        <v>14538</v>
      </c>
      <c r="D16" s="11">
        <v>4.7556894572076271E-2</v>
      </c>
      <c r="E16" s="11">
        <v>0.771369448718629</v>
      </c>
      <c r="F16" s="14">
        <v>-0.21968761741184051</v>
      </c>
      <c r="G16" s="12">
        <v>14311</v>
      </c>
      <c r="H16" s="11">
        <v>5.1357413288833864E-2</v>
      </c>
      <c r="I16" s="11">
        <v>0.77327497703571624</v>
      </c>
      <c r="J16" s="12">
        <v>227</v>
      </c>
      <c r="K16" s="11">
        <v>8.39434953036018E-3</v>
      </c>
      <c r="L16" s="11">
        <v>0.66764705882352937</v>
      </c>
      <c r="M16" s="13">
        <v>2124.4569459347913</v>
      </c>
      <c r="N16" s="13">
        <v>2135.7578841450631</v>
      </c>
      <c r="O16" s="21">
        <v>1412</v>
      </c>
      <c r="Q16" s="2"/>
    </row>
    <row r="17" spans="1:17" ht="21" customHeight="1" x14ac:dyDescent="0.25">
      <c r="A17" s="19" t="s">
        <v>10</v>
      </c>
      <c r="C17" s="20">
        <v>3924</v>
      </c>
      <c r="D17" s="11">
        <v>1.2836239806082493E-2</v>
      </c>
      <c r="E17" s="11">
        <v>0.20820289701278719</v>
      </c>
      <c r="F17" s="15">
        <v>0.14335664335664333</v>
      </c>
      <c r="G17" s="12">
        <v>3828</v>
      </c>
      <c r="H17" s="11">
        <v>1.3737417236367551E-2</v>
      </c>
      <c r="I17" s="11">
        <v>0.20684065488733994</v>
      </c>
      <c r="J17" s="12">
        <v>96</v>
      </c>
      <c r="K17" s="11">
        <v>3.5500332815620148E-3</v>
      </c>
      <c r="L17" s="11">
        <v>0.28235294117647058</v>
      </c>
      <c r="M17" s="13">
        <v>1357.6335575942915</v>
      </c>
      <c r="N17" s="13">
        <v>1371.0408176593521</v>
      </c>
      <c r="O17" s="21">
        <v>823.01906250000002</v>
      </c>
      <c r="Q17" s="2"/>
    </row>
    <row r="18" spans="1:17" ht="21" customHeight="1" x14ac:dyDescent="0.25">
      <c r="A18" s="19" t="s">
        <v>13</v>
      </c>
      <c r="C18" s="20">
        <v>9</v>
      </c>
      <c r="D18" s="11">
        <v>2.9440916986427738E-5</v>
      </c>
      <c r="E18" s="11">
        <v>4.7752958030455774E-4</v>
      </c>
      <c r="F18" s="15">
        <v>0</v>
      </c>
      <c r="G18" s="12">
        <v>9</v>
      </c>
      <c r="H18" s="11">
        <v>3.229800290682026E-5</v>
      </c>
      <c r="I18" s="11">
        <v>4.8630248014264871E-4</v>
      </c>
      <c r="J18" s="12">
        <v>0</v>
      </c>
      <c r="K18" s="11">
        <v>0</v>
      </c>
      <c r="L18" s="11">
        <v>0</v>
      </c>
      <c r="M18" s="13">
        <v>1030.6022222222223</v>
      </c>
      <c r="N18" s="13">
        <v>1030.6022222222223</v>
      </c>
      <c r="O18" s="21">
        <v>0</v>
      </c>
      <c r="Q18" s="2"/>
    </row>
    <row r="19" spans="1:17" ht="21" customHeight="1" thickBot="1" x14ac:dyDescent="0.3">
      <c r="A19" s="122" t="s">
        <v>11</v>
      </c>
      <c r="C19" s="123">
        <v>376</v>
      </c>
      <c r="D19" s="124">
        <v>1.229976087432981E-3</v>
      </c>
      <c r="E19" s="124">
        <v>1.9950124688279301E-2</v>
      </c>
      <c r="F19" s="125">
        <v>-8.0684596577017098E-2</v>
      </c>
      <c r="G19" s="126">
        <v>359</v>
      </c>
      <c r="H19" s="124">
        <v>1.2883314492831638E-3</v>
      </c>
      <c r="I19" s="124">
        <v>1.9398065596801212E-2</v>
      </c>
      <c r="J19" s="126">
        <v>17</v>
      </c>
      <c r="K19" s="124">
        <v>6.2865172694327341E-4</v>
      </c>
      <c r="L19" s="124">
        <v>0.05</v>
      </c>
      <c r="M19" s="127">
        <v>2518.0133510638298</v>
      </c>
      <c r="N19" s="127">
        <v>2570.3872423398329</v>
      </c>
      <c r="O19" s="128">
        <v>1412</v>
      </c>
      <c r="Q19" s="2"/>
    </row>
    <row r="20" spans="1:17" ht="15" customHeight="1" x14ac:dyDescent="0.25">
      <c r="A20" s="160" t="s">
        <v>14</v>
      </c>
    </row>
    <row r="21" spans="1:17" ht="15" customHeight="1" x14ac:dyDescent="0.25">
      <c r="A21" s="7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B886-0293-4098-9BF9-880C3E4FFA28}">
  <dimension ref="A1:O24"/>
  <sheetViews>
    <sheetView showGridLines="0" zoomScaleNormal="100" workbookViewId="0">
      <selection activeCell="P17" sqref="P17"/>
    </sheetView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 t="s">
        <v>34</v>
      </c>
      <c r="B3" s="5"/>
      <c r="C3" s="185" t="s">
        <v>35</v>
      </c>
      <c r="D3" s="186"/>
      <c r="E3" s="186"/>
      <c r="F3" s="186"/>
      <c r="G3" s="186"/>
      <c r="H3" s="18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20" t="s">
        <v>36</v>
      </c>
      <c r="B5" s="5"/>
      <c r="C5" s="188" t="s">
        <v>5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5" ht="24" customHeight="1" x14ac:dyDescent="0.25">
      <c r="A6" s="221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5" ht="24" customHeight="1" x14ac:dyDescent="0.25">
      <c r="A7" s="221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5" ht="24" customHeight="1" thickBot="1" x14ac:dyDescent="0.3">
      <c r="A8" s="222"/>
      <c r="B8" s="5"/>
      <c r="C8" s="223"/>
      <c r="D8" s="224"/>
      <c r="E8" s="224"/>
      <c r="F8" s="224"/>
      <c r="G8" s="224"/>
      <c r="H8" s="224"/>
      <c r="I8" s="224"/>
      <c r="J8" s="224"/>
      <c r="K8" s="224"/>
      <c r="L8" s="224"/>
      <c r="M8" s="225"/>
    </row>
    <row r="9" spans="1:15" ht="9.9499999999999993" customHeight="1" thickBot="1" x14ac:dyDescent="0.3">
      <c r="A9" s="3"/>
      <c r="C9" s="151"/>
      <c r="D9" s="152"/>
      <c r="E9" s="152"/>
      <c r="F9" s="152"/>
      <c r="G9" s="152"/>
      <c r="H9" s="152"/>
      <c r="I9" s="152"/>
      <c r="J9" s="152"/>
      <c r="K9" s="152"/>
      <c r="L9" s="152"/>
      <c r="M9" s="152"/>
    </row>
    <row r="10" spans="1:15" ht="21" customHeight="1" x14ac:dyDescent="0.25">
      <c r="A10" s="77" t="s">
        <v>37</v>
      </c>
      <c r="C10" s="78">
        <v>2399</v>
      </c>
      <c r="D10" s="79">
        <v>1966</v>
      </c>
      <c r="E10" s="79">
        <v>1908</v>
      </c>
      <c r="F10" s="79">
        <v>53</v>
      </c>
      <c r="G10" s="79">
        <v>5</v>
      </c>
      <c r="H10" s="79">
        <v>0</v>
      </c>
      <c r="I10" s="79">
        <v>433</v>
      </c>
      <c r="J10" s="79">
        <v>342</v>
      </c>
      <c r="K10" s="79">
        <v>88</v>
      </c>
      <c r="L10" s="79">
        <v>3</v>
      </c>
      <c r="M10" s="80">
        <v>0</v>
      </c>
      <c r="O10" s="2"/>
    </row>
    <row r="11" spans="1:15" ht="21" customHeight="1" x14ac:dyDescent="0.25">
      <c r="A11" s="60" t="s">
        <v>38</v>
      </c>
      <c r="C11" s="78">
        <v>15935</v>
      </c>
      <c r="D11" s="79">
        <v>14091</v>
      </c>
      <c r="E11" s="79">
        <v>13742</v>
      </c>
      <c r="F11" s="79">
        <v>296</v>
      </c>
      <c r="G11" s="79">
        <v>53</v>
      </c>
      <c r="H11" s="79">
        <v>0</v>
      </c>
      <c r="I11" s="79">
        <v>1844</v>
      </c>
      <c r="J11" s="79">
        <v>1455</v>
      </c>
      <c r="K11" s="79">
        <v>383</v>
      </c>
      <c r="L11" s="79">
        <v>5</v>
      </c>
      <c r="M11" s="80">
        <v>1</v>
      </c>
      <c r="O11" s="2"/>
    </row>
    <row r="12" spans="1:15" ht="21" customHeight="1" x14ac:dyDescent="0.25">
      <c r="A12" s="60" t="s">
        <v>39</v>
      </c>
      <c r="C12" s="78">
        <v>24071</v>
      </c>
      <c r="D12" s="79">
        <v>21906</v>
      </c>
      <c r="E12" s="79">
        <v>21417</v>
      </c>
      <c r="F12" s="79">
        <v>374</v>
      </c>
      <c r="G12" s="79">
        <v>115</v>
      </c>
      <c r="H12" s="79">
        <v>0</v>
      </c>
      <c r="I12" s="79">
        <v>2165</v>
      </c>
      <c r="J12" s="79">
        <v>1692</v>
      </c>
      <c r="K12" s="79">
        <v>460</v>
      </c>
      <c r="L12" s="79">
        <v>0</v>
      </c>
      <c r="M12" s="80">
        <v>13</v>
      </c>
      <c r="O12" s="2"/>
    </row>
    <row r="13" spans="1:15" ht="21" customHeight="1" x14ac:dyDescent="0.25">
      <c r="A13" s="81" t="s">
        <v>40</v>
      </c>
      <c r="C13" s="78">
        <v>28568</v>
      </c>
      <c r="D13" s="79">
        <v>26152</v>
      </c>
      <c r="E13" s="79">
        <v>25431</v>
      </c>
      <c r="F13" s="79">
        <v>479</v>
      </c>
      <c r="G13" s="79">
        <v>242</v>
      </c>
      <c r="H13" s="79">
        <v>0</v>
      </c>
      <c r="I13" s="79">
        <v>2416</v>
      </c>
      <c r="J13" s="79">
        <v>1863</v>
      </c>
      <c r="K13" s="79">
        <v>538</v>
      </c>
      <c r="L13" s="79">
        <v>0</v>
      </c>
      <c r="M13" s="80">
        <v>15</v>
      </c>
      <c r="O13" s="2"/>
    </row>
    <row r="14" spans="1:15" ht="21" customHeight="1" x14ac:dyDescent="0.25">
      <c r="A14" s="81" t="s">
        <v>41</v>
      </c>
      <c r="C14" s="78">
        <v>36120</v>
      </c>
      <c r="D14" s="79">
        <v>33455</v>
      </c>
      <c r="E14" s="79">
        <v>32626</v>
      </c>
      <c r="F14" s="79">
        <v>455</v>
      </c>
      <c r="G14" s="79">
        <v>366</v>
      </c>
      <c r="H14" s="79">
        <v>8</v>
      </c>
      <c r="I14" s="79">
        <v>2665</v>
      </c>
      <c r="J14" s="79">
        <v>1969</v>
      </c>
      <c r="K14" s="79">
        <v>668</v>
      </c>
      <c r="L14" s="79">
        <v>1</v>
      </c>
      <c r="M14" s="80">
        <v>27</v>
      </c>
      <c r="O14" s="2"/>
    </row>
    <row r="15" spans="1:15" ht="21" customHeight="1" x14ac:dyDescent="0.25">
      <c r="A15" s="81" t="s">
        <v>42</v>
      </c>
      <c r="C15" s="78">
        <v>43556</v>
      </c>
      <c r="D15" s="79">
        <v>40718</v>
      </c>
      <c r="E15" s="79">
        <v>39473</v>
      </c>
      <c r="F15" s="79">
        <v>402</v>
      </c>
      <c r="G15" s="79">
        <v>701</v>
      </c>
      <c r="H15" s="79">
        <v>142</v>
      </c>
      <c r="I15" s="79">
        <v>2838</v>
      </c>
      <c r="J15" s="79">
        <v>2152</v>
      </c>
      <c r="K15" s="79">
        <v>657</v>
      </c>
      <c r="L15" s="79">
        <v>0</v>
      </c>
      <c r="M15" s="80">
        <v>29</v>
      </c>
      <c r="O15" s="2"/>
    </row>
    <row r="16" spans="1:15" ht="21" customHeight="1" x14ac:dyDescent="0.25">
      <c r="A16" s="81" t="s">
        <v>43</v>
      </c>
      <c r="C16" s="78">
        <v>45346</v>
      </c>
      <c r="D16" s="79">
        <v>42833</v>
      </c>
      <c r="E16" s="79">
        <v>40944</v>
      </c>
      <c r="F16" s="79">
        <v>325</v>
      </c>
      <c r="G16" s="79">
        <v>1116</v>
      </c>
      <c r="H16" s="79">
        <v>448</v>
      </c>
      <c r="I16" s="79">
        <v>2513</v>
      </c>
      <c r="J16" s="79">
        <v>1935</v>
      </c>
      <c r="K16" s="79">
        <v>518</v>
      </c>
      <c r="L16" s="79">
        <v>0</v>
      </c>
      <c r="M16" s="80">
        <v>60</v>
      </c>
      <c r="O16" s="2"/>
    </row>
    <row r="17" spans="1:15" ht="21" customHeight="1" x14ac:dyDescent="0.25">
      <c r="A17" s="81" t="s">
        <v>44</v>
      </c>
      <c r="C17" s="78">
        <v>45043</v>
      </c>
      <c r="D17" s="79">
        <v>43025</v>
      </c>
      <c r="E17" s="79">
        <v>40575</v>
      </c>
      <c r="F17" s="79">
        <v>243</v>
      </c>
      <c r="G17" s="79">
        <v>1824</v>
      </c>
      <c r="H17" s="79">
        <v>383</v>
      </c>
      <c r="I17" s="79">
        <v>2018</v>
      </c>
      <c r="J17" s="79">
        <v>1553</v>
      </c>
      <c r="K17" s="79">
        <v>366</v>
      </c>
      <c r="L17" s="79">
        <v>0</v>
      </c>
      <c r="M17" s="80">
        <v>99</v>
      </c>
      <c r="O17" s="2"/>
    </row>
    <row r="18" spans="1:15" ht="21" customHeight="1" x14ac:dyDescent="0.25">
      <c r="A18" s="81" t="s">
        <v>45</v>
      </c>
      <c r="C18" s="78">
        <v>39283</v>
      </c>
      <c r="D18" s="79">
        <v>37894</v>
      </c>
      <c r="E18" s="79">
        <v>35249</v>
      </c>
      <c r="F18" s="79">
        <v>163</v>
      </c>
      <c r="G18" s="79">
        <v>2378</v>
      </c>
      <c r="H18" s="79">
        <v>104</v>
      </c>
      <c r="I18" s="79">
        <v>1389</v>
      </c>
      <c r="J18" s="79">
        <v>1119</v>
      </c>
      <c r="K18" s="79">
        <v>188</v>
      </c>
      <c r="L18" s="79">
        <v>0</v>
      </c>
      <c r="M18" s="80">
        <v>82</v>
      </c>
      <c r="O18" s="2"/>
    </row>
    <row r="19" spans="1:15" ht="21" customHeight="1" x14ac:dyDescent="0.25">
      <c r="A19" s="81" t="s">
        <v>46</v>
      </c>
      <c r="C19" s="78">
        <v>21037</v>
      </c>
      <c r="D19" s="79">
        <v>20526</v>
      </c>
      <c r="E19" s="79">
        <v>18740</v>
      </c>
      <c r="F19" s="79">
        <v>35</v>
      </c>
      <c r="G19" s="79">
        <v>1731</v>
      </c>
      <c r="H19" s="79">
        <v>20</v>
      </c>
      <c r="I19" s="79">
        <v>511</v>
      </c>
      <c r="J19" s="79">
        <v>423</v>
      </c>
      <c r="K19" s="79">
        <v>53</v>
      </c>
      <c r="L19" s="79">
        <v>0</v>
      </c>
      <c r="M19" s="80">
        <v>35</v>
      </c>
      <c r="O19" s="2"/>
    </row>
    <row r="20" spans="1:15" ht="21" customHeight="1" x14ac:dyDescent="0.25">
      <c r="A20" s="81" t="s">
        <v>47</v>
      </c>
      <c r="C20" s="78">
        <v>3200</v>
      </c>
      <c r="D20" s="79">
        <v>3152</v>
      </c>
      <c r="E20" s="79">
        <v>2667</v>
      </c>
      <c r="F20" s="79">
        <v>3</v>
      </c>
      <c r="G20" s="79">
        <v>482</v>
      </c>
      <c r="H20" s="79">
        <v>0</v>
      </c>
      <c r="I20" s="79">
        <v>48</v>
      </c>
      <c r="J20" s="79">
        <v>31</v>
      </c>
      <c r="K20" s="79">
        <v>4</v>
      </c>
      <c r="L20" s="79">
        <v>0</v>
      </c>
      <c r="M20" s="80">
        <v>13</v>
      </c>
      <c r="O20" s="2"/>
    </row>
    <row r="21" spans="1:15" ht="21" customHeight="1" x14ac:dyDescent="0.25">
      <c r="A21" s="60" t="s">
        <v>48</v>
      </c>
      <c r="C21" s="78">
        <v>1139</v>
      </c>
      <c r="D21" s="79">
        <v>1132</v>
      </c>
      <c r="E21" s="79">
        <v>926</v>
      </c>
      <c r="F21" s="79">
        <v>2</v>
      </c>
      <c r="G21" s="79">
        <v>204</v>
      </c>
      <c r="H21" s="79">
        <v>0</v>
      </c>
      <c r="I21" s="79">
        <v>7</v>
      </c>
      <c r="J21" s="79">
        <v>4</v>
      </c>
      <c r="K21" s="79">
        <v>1</v>
      </c>
      <c r="L21" s="79">
        <v>0</v>
      </c>
      <c r="M21" s="80">
        <v>2</v>
      </c>
      <c r="O21" s="2"/>
    </row>
    <row r="22" spans="1:15" ht="21" customHeight="1" thickBot="1" x14ac:dyDescent="0.3">
      <c r="A22" s="82" t="s">
        <v>6</v>
      </c>
      <c r="C22" s="83">
        <v>305697</v>
      </c>
      <c r="D22" s="84">
        <v>286850</v>
      </c>
      <c r="E22" s="84">
        <v>273698</v>
      </c>
      <c r="F22" s="84">
        <v>2830</v>
      </c>
      <c r="G22" s="84">
        <v>9217</v>
      </c>
      <c r="H22" s="84">
        <v>1105</v>
      </c>
      <c r="I22" s="84">
        <v>18847</v>
      </c>
      <c r="J22" s="84">
        <v>14538</v>
      </c>
      <c r="K22" s="84">
        <v>3924</v>
      </c>
      <c r="L22" s="84">
        <v>9</v>
      </c>
      <c r="M22" s="85">
        <v>376</v>
      </c>
      <c r="O22" s="2"/>
    </row>
    <row r="23" spans="1:15" ht="15" customHeight="1" x14ac:dyDescent="0.25">
      <c r="A23" s="160" t="s">
        <v>14</v>
      </c>
    </row>
    <row r="24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DA9A-0FE9-41D1-86D3-1E401DEE6B8F}">
  <dimension ref="A1:O24"/>
  <sheetViews>
    <sheetView showGridLines="0" topLeftCell="A6" zoomScaleNormal="100" workbookViewId="0">
      <selection activeCell="P17" sqref="P17"/>
    </sheetView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 t="s">
        <v>49</v>
      </c>
      <c r="B3" s="5"/>
      <c r="C3" s="185" t="s">
        <v>50</v>
      </c>
      <c r="D3" s="186"/>
      <c r="E3" s="186"/>
      <c r="F3" s="186"/>
      <c r="G3" s="186"/>
      <c r="H3" s="18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20" t="s">
        <v>36</v>
      </c>
      <c r="B5" s="5"/>
      <c r="C5" s="188" t="s">
        <v>17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5" ht="24" customHeight="1" x14ac:dyDescent="0.25">
      <c r="A6" s="221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5" ht="24" customHeight="1" x14ac:dyDescent="0.25">
      <c r="A7" s="221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5" ht="24" customHeight="1" thickBot="1" x14ac:dyDescent="0.3">
      <c r="A8" s="222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77" t="s">
        <v>37</v>
      </c>
      <c r="C10" s="86">
        <v>1581.0074781158817</v>
      </c>
      <c r="D10" s="87">
        <v>1594.5731485249237</v>
      </c>
      <c r="E10" s="87">
        <v>1615.1445125786163</v>
      </c>
      <c r="F10" s="87">
        <v>871.22792452830197</v>
      </c>
      <c r="G10" s="87">
        <v>1412</v>
      </c>
      <c r="H10" s="87">
        <v>0</v>
      </c>
      <c r="I10" s="87">
        <v>1519.4136951501155</v>
      </c>
      <c r="J10" s="87">
        <v>1643.6023099415204</v>
      </c>
      <c r="K10" s="87">
        <v>1040.433409090909</v>
      </c>
      <c r="L10" s="87">
        <v>1412</v>
      </c>
      <c r="M10" s="88">
        <v>0</v>
      </c>
      <c r="O10" s="2"/>
    </row>
    <row r="11" spans="1:15" ht="21" customHeight="1" x14ac:dyDescent="0.25">
      <c r="A11" s="60" t="s">
        <v>38</v>
      </c>
      <c r="C11" s="89">
        <v>1678.124990272984</v>
      </c>
      <c r="D11" s="90">
        <v>1684.7538705556738</v>
      </c>
      <c r="E11" s="90">
        <v>1700.0099439673993</v>
      </c>
      <c r="F11" s="90">
        <v>975.61675675675679</v>
      </c>
      <c r="G11" s="90">
        <v>1689.5769811320756</v>
      </c>
      <c r="H11" s="90">
        <v>0</v>
      </c>
      <c r="I11" s="90">
        <v>1627.4701355748375</v>
      </c>
      <c r="J11" s="90">
        <v>1777.0954845360825</v>
      </c>
      <c r="K11" s="90">
        <v>1068.9657963446475</v>
      </c>
      <c r="L11" s="90">
        <v>725.48400000000004</v>
      </c>
      <c r="M11" s="91">
        <v>2339.6799999999998</v>
      </c>
      <c r="O11" s="2"/>
    </row>
    <row r="12" spans="1:15" ht="21" customHeight="1" x14ac:dyDescent="0.25">
      <c r="A12" s="60" t="s">
        <v>39</v>
      </c>
      <c r="C12" s="89">
        <v>1779.2369182834116</v>
      </c>
      <c r="D12" s="90">
        <v>1779.8961978453392</v>
      </c>
      <c r="E12" s="90">
        <v>1794.0549479385536</v>
      </c>
      <c r="F12" s="90">
        <v>1022.8018181818182</v>
      </c>
      <c r="G12" s="90">
        <v>1605.247043478261</v>
      </c>
      <c r="H12" s="90">
        <v>0</v>
      </c>
      <c r="I12" s="90">
        <v>1772.5661662817554</v>
      </c>
      <c r="J12" s="90">
        <v>1923.1408806146576</v>
      </c>
      <c r="K12" s="90">
        <v>1211.1333913043477</v>
      </c>
      <c r="L12" s="90">
        <v>0</v>
      </c>
      <c r="M12" s="91">
        <v>2040.770769230769</v>
      </c>
      <c r="O12" s="2"/>
    </row>
    <row r="13" spans="1:15" ht="21" customHeight="1" x14ac:dyDescent="0.25">
      <c r="A13" s="81" t="s">
        <v>40</v>
      </c>
      <c r="C13" s="89">
        <v>1875.4986127835336</v>
      </c>
      <c r="D13" s="90">
        <v>1874.4305533037623</v>
      </c>
      <c r="E13" s="90">
        <v>1892.3339911918524</v>
      </c>
      <c r="F13" s="90">
        <v>1075.6311064718163</v>
      </c>
      <c r="G13" s="90">
        <v>1574.1107438016531</v>
      </c>
      <c r="H13" s="90">
        <v>0</v>
      </c>
      <c r="I13" s="90">
        <v>1887.0598261589405</v>
      </c>
      <c r="J13" s="90">
        <v>2048.7199624261943</v>
      </c>
      <c r="K13" s="90">
        <v>1312.6710780669146</v>
      </c>
      <c r="L13" s="90">
        <v>0</v>
      </c>
      <c r="M13" s="91">
        <v>2410.2806666666665</v>
      </c>
      <c r="O13" s="2"/>
    </row>
    <row r="14" spans="1:15" ht="21" customHeight="1" x14ac:dyDescent="0.25">
      <c r="A14" s="81" t="s">
        <v>41</v>
      </c>
      <c r="C14" s="89">
        <v>1954.7240060908086</v>
      </c>
      <c r="D14" s="90">
        <v>1949.7625374383501</v>
      </c>
      <c r="E14" s="90">
        <v>1963.7539272359468</v>
      </c>
      <c r="F14" s="90">
        <v>1102.4833626373627</v>
      </c>
      <c r="G14" s="90">
        <v>1718.1406830601093</v>
      </c>
      <c r="H14" s="90">
        <v>3675.08</v>
      </c>
      <c r="I14" s="90">
        <v>2017.0076585365855</v>
      </c>
      <c r="J14" s="90">
        <v>2227.7490248857289</v>
      </c>
      <c r="K14" s="90">
        <v>1373.2701347305388</v>
      </c>
      <c r="L14" s="90">
        <v>1412</v>
      </c>
      <c r="M14" s="91">
        <v>2597.4492592592596</v>
      </c>
      <c r="O14" s="2"/>
    </row>
    <row r="15" spans="1:15" ht="21" customHeight="1" x14ac:dyDescent="0.25">
      <c r="A15" s="81" t="s">
        <v>42</v>
      </c>
      <c r="C15" s="89">
        <v>1953.7934277711454</v>
      </c>
      <c r="D15" s="90">
        <v>1944.4051178839827</v>
      </c>
      <c r="E15" s="90">
        <v>1949.0002713247031</v>
      </c>
      <c r="F15" s="90">
        <v>1139.691791044776</v>
      </c>
      <c r="G15" s="90">
        <v>1661.3589015691871</v>
      </c>
      <c r="H15" s="90">
        <v>4342.4731690140843</v>
      </c>
      <c r="I15" s="90">
        <v>2088.4915257223397</v>
      </c>
      <c r="J15" s="90">
        <v>2252.527249070632</v>
      </c>
      <c r="K15" s="90">
        <v>1513.8861187214611</v>
      </c>
      <c r="L15" s="90">
        <v>0</v>
      </c>
      <c r="M15" s="91">
        <v>2933.6941379310347</v>
      </c>
      <c r="O15" s="2"/>
    </row>
    <row r="16" spans="1:15" ht="21" customHeight="1" x14ac:dyDescent="0.25">
      <c r="A16" s="81" t="s">
        <v>43</v>
      </c>
      <c r="C16" s="89">
        <v>1926.3143602522819</v>
      </c>
      <c r="D16" s="90">
        <v>1914.3864466649538</v>
      </c>
      <c r="E16" s="90">
        <v>1894.5638833528719</v>
      </c>
      <c r="F16" s="90">
        <v>1179.8379076923077</v>
      </c>
      <c r="G16" s="90">
        <v>1663.9524283154124</v>
      </c>
      <c r="H16" s="90">
        <v>4882.7517857142866</v>
      </c>
      <c r="I16" s="90">
        <v>2129.6204974134498</v>
      </c>
      <c r="J16" s="90">
        <v>2271.9261653746771</v>
      </c>
      <c r="K16" s="90">
        <v>1559.0953088803089</v>
      </c>
      <c r="L16" s="90">
        <v>0</v>
      </c>
      <c r="M16" s="91">
        <v>2465.7968333333333</v>
      </c>
      <c r="O16" s="2"/>
    </row>
    <row r="17" spans="1:15" ht="21" customHeight="1" x14ac:dyDescent="0.25">
      <c r="A17" s="81" t="s">
        <v>44</v>
      </c>
      <c r="C17" s="89">
        <v>1873.1679641675728</v>
      </c>
      <c r="D17" s="90">
        <v>1860.101187914003</v>
      </c>
      <c r="E17" s="90">
        <v>1844.7251169439307</v>
      </c>
      <c r="F17" s="90">
        <v>1195.1474485596707</v>
      </c>
      <c r="G17" s="90">
        <v>1701.7808771929824</v>
      </c>
      <c r="H17" s="90">
        <v>4664.9160313315924</v>
      </c>
      <c r="I17" s="90">
        <v>2151.7596630327057</v>
      </c>
      <c r="J17" s="90">
        <v>2282.9973341918867</v>
      </c>
      <c r="K17" s="90">
        <v>1447.3890983606559</v>
      </c>
      <c r="L17" s="90">
        <v>0</v>
      </c>
      <c r="M17" s="91">
        <v>2697.0881818181815</v>
      </c>
      <c r="O17" s="2"/>
    </row>
    <row r="18" spans="1:15" ht="21" customHeight="1" x14ac:dyDescent="0.25">
      <c r="A18" s="81" t="s">
        <v>45</v>
      </c>
      <c r="C18" s="89">
        <v>1802.658115215233</v>
      </c>
      <c r="D18" s="90">
        <v>1791.3392199292762</v>
      </c>
      <c r="E18" s="90">
        <v>1794.0828965360718</v>
      </c>
      <c r="F18" s="90">
        <v>1127.9944785276073</v>
      </c>
      <c r="G18" s="90">
        <v>1689.7645206055511</v>
      </c>
      <c r="H18" s="90">
        <v>4223.6274038461543</v>
      </c>
      <c r="I18" s="90">
        <v>2111.454528437725</v>
      </c>
      <c r="J18" s="90">
        <v>2227.3521358355674</v>
      </c>
      <c r="K18" s="90">
        <v>1308.1547340425532</v>
      </c>
      <c r="L18" s="90">
        <v>0</v>
      </c>
      <c r="M18" s="91">
        <v>2371.5879268292683</v>
      </c>
      <c r="O18" s="2"/>
    </row>
    <row r="19" spans="1:15" ht="21" customHeight="1" x14ac:dyDescent="0.25">
      <c r="A19" s="81" t="s">
        <v>46</v>
      </c>
      <c r="C19" s="89">
        <v>1771.24838997956</v>
      </c>
      <c r="D19" s="90">
        <v>1763.255063821495</v>
      </c>
      <c r="E19" s="90">
        <v>1771.2793046958379</v>
      </c>
      <c r="F19" s="90">
        <v>1035.2351428571428</v>
      </c>
      <c r="G19" s="90">
        <v>1672.149480069324</v>
      </c>
      <c r="H19" s="90">
        <v>3403.7644999999998</v>
      </c>
      <c r="I19" s="90">
        <v>2092.3266927592954</v>
      </c>
      <c r="J19" s="90">
        <v>2198.9415839243497</v>
      </c>
      <c r="K19" s="90">
        <v>1184.7986792452832</v>
      </c>
      <c r="L19" s="90">
        <v>0</v>
      </c>
      <c r="M19" s="91">
        <v>2178.0662857142861</v>
      </c>
      <c r="O19" s="2"/>
    </row>
    <row r="20" spans="1:15" ht="21" customHeight="1" x14ac:dyDescent="0.25">
      <c r="A20" s="81" t="s">
        <v>47</v>
      </c>
      <c r="C20" s="89">
        <v>1670.4550062499995</v>
      </c>
      <c r="D20" s="90">
        <v>1666.184555837563</v>
      </c>
      <c r="E20" s="90">
        <v>1678.875980502437</v>
      </c>
      <c r="F20" s="90">
        <v>1107.9466666666665</v>
      </c>
      <c r="G20" s="90">
        <v>1599.434937759336</v>
      </c>
      <c r="H20" s="90">
        <v>0</v>
      </c>
      <c r="I20" s="90">
        <v>1950.8812500000001</v>
      </c>
      <c r="J20" s="90">
        <v>1871.4893548387099</v>
      </c>
      <c r="K20" s="90">
        <v>1047.3474999999999</v>
      </c>
      <c r="L20" s="90">
        <v>0</v>
      </c>
      <c r="M20" s="91">
        <v>2418.2107692307691</v>
      </c>
      <c r="O20" s="2"/>
    </row>
    <row r="21" spans="1:15" ht="21" customHeight="1" x14ac:dyDescent="0.25">
      <c r="A21" s="60" t="s">
        <v>48</v>
      </c>
      <c r="C21" s="89">
        <v>1603.9928797190516</v>
      </c>
      <c r="D21" s="90">
        <v>1595.385945229682</v>
      </c>
      <c r="E21" s="90">
        <v>1611.7210367170624</v>
      </c>
      <c r="F21" s="90">
        <v>1015.93</v>
      </c>
      <c r="G21" s="90">
        <v>1526.9183823529413</v>
      </c>
      <c r="H21" s="90">
        <v>0</v>
      </c>
      <c r="I21" s="90">
        <v>2995.8571428571427</v>
      </c>
      <c r="J21" s="90">
        <v>2681.3849999999998</v>
      </c>
      <c r="K21" s="90">
        <v>803.42</v>
      </c>
      <c r="L21" s="90">
        <v>0</v>
      </c>
      <c r="M21" s="91">
        <v>4721.0200000000004</v>
      </c>
      <c r="O21" s="2"/>
    </row>
    <row r="22" spans="1:15" ht="21" customHeight="1" thickBot="1" x14ac:dyDescent="0.3">
      <c r="A22" s="82" t="s">
        <v>6</v>
      </c>
      <c r="C22" s="92">
        <v>1863.3378906237222</v>
      </c>
      <c r="D22" s="93">
        <v>1856.1898049503222</v>
      </c>
      <c r="E22" s="93">
        <v>1859.045150640487</v>
      </c>
      <c r="F22" s="93">
        <v>1092.5155583038868</v>
      </c>
      <c r="G22" s="93">
        <v>1672.1044667462297</v>
      </c>
      <c r="H22" s="93">
        <v>4640.2715022624443</v>
      </c>
      <c r="I22" s="93">
        <v>1972.1312463522052</v>
      </c>
      <c r="J22" s="93">
        <v>2124.4569459347917</v>
      </c>
      <c r="K22" s="93">
        <v>1357.6335575942912</v>
      </c>
      <c r="L22" s="93">
        <v>1030.6022222222223</v>
      </c>
      <c r="M22" s="94">
        <v>2518.0133510638298</v>
      </c>
      <c r="O22" s="2"/>
    </row>
    <row r="23" spans="1:15" ht="15" customHeight="1" x14ac:dyDescent="0.25">
      <c r="A23" s="160" t="s">
        <v>14</v>
      </c>
    </row>
    <row r="24" spans="1:15" ht="15" customHeight="1" x14ac:dyDescent="0.25"/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  <mergeCell ref="C3:H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3D25-7507-4A57-8649-C50232F34DE5}">
  <dimension ref="A1:W48"/>
  <sheetViews>
    <sheetView showGridLines="0" topLeftCell="A15" zoomScaleNormal="100" workbookViewId="0">
      <selection activeCell="P17" sqref="P17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23" ht="24" customHeight="1" x14ac:dyDescent="0.25">
      <c r="A1" s="18" t="s">
        <v>0</v>
      </c>
      <c r="M1" s="9" t="s">
        <v>1</v>
      </c>
    </row>
    <row r="2" spans="1:23" ht="9.9499999999999993" customHeight="1" thickBot="1" x14ac:dyDescent="0.3"/>
    <row r="3" spans="1:23" ht="24" customHeight="1" thickBot="1" x14ac:dyDescent="0.3">
      <c r="A3" s="50" t="s">
        <v>51</v>
      </c>
      <c r="B3" s="5"/>
      <c r="C3" s="185" t="s">
        <v>52</v>
      </c>
      <c r="D3" s="186"/>
      <c r="E3" s="186"/>
      <c r="F3" s="186"/>
      <c r="G3" s="186"/>
      <c r="H3" s="187"/>
      <c r="I3" s="6"/>
      <c r="J3" s="6"/>
      <c r="K3" s="6"/>
      <c r="L3" s="6"/>
      <c r="M3" s="6"/>
    </row>
    <row r="4" spans="1:23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23" ht="24" customHeight="1" x14ac:dyDescent="0.25">
      <c r="A5" s="220" t="s">
        <v>53</v>
      </c>
      <c r="B5" s="5"/>
      <c r="C5" s="188" t="s">
        <v>5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23" ht="24" customHeight="1" x14ac:dyDescent="0.25">
      <c r="A6" s="221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23" ht="24" customHeight="1" x14ac:dyDescent="0.25">
      <c r="A7" s="221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23" ht="24" customHeight="1" thickBot="1" x14ac:dyDescent="0.3">
      <c r="A8" s="222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23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23" ht="15" customHeight="1" x14ac:dyDescent="0.25">
      <c r="A10" s="95" t="s">
        <v>54</v>
      </c>
      <c r="B10" s="10"/>
      <c r="C10" s="96">
        <v>305697</v>
      </c>
      <c r="D10" s="97">
        <v>286850</v>
      </c>
      <c r="E10" s="97">
        <v>273698</v>
      </c>
      <c r="F10" s="97">
        <v>2830</v>
      </c>
      <c r="G10" s="97">
        <v>9217</v>
      </c>
      <c r="H10" s="97">
        <v>1105</v>
      </c>
      <c r="I10" s="97">
        <v>18847</v>
      </c>
      <c r="J10" s="97">
        <v>14538</v>
      </c>
      <c r="K10" s="97">
        <v>3924</v>
      </c>
      <c r="L10" s="97">
        <v>9</v>
      </c>
      <c r="M10" s="98">
        <v>376</v>
      </c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 x14ac:dyDescent="0.25">
      <c r="A11" s="99" t="s">
        <v>55</v>
      </c>
      <c r="B11" s="10"/>
      <c r="C11" s="100">
        <v>13935</v>
      </c>
      <c r="D11" s="101">
        <v>12982</v>
      </c>
      <c r="E11" s="101">
        <v>11850</v>
      </c>
      <c r="F11" s="101">
        <v>217</v>
      </c>
      <c r="G11" s="101">
        <v>895</v>
      </c>
      <c r="H11" s="101">
        <v>20</v>
      </c>
      <c r="I11" s="101">
        <v>953</v>
      </c>
      <c r="J11" s="101">
        <v>824</v>
      </c>
      <c r="K11" s="101">
        <v>98</v>
      </c>
      <c r="L11" s="101">
        <v>0</v>
      </c>
      <c r="M11" s="102">
        <v>31</v>
      </c>
      <c r="O11" s="2"/>
    </row>
    <row r="12" spans="1:23" ht="15" customHeight="1" x14ac:dyDescent="0.25">
      <c r="A12" s="103" t="s">
        <v>56</v>
      </c>
      <c r="C12" s="78">
        <v>2054</v>
      </c>
      <c r="D12" s="79">
        <v>1900</v>
      </c>
      <c r="E12" s="79">
        <v>1750</v>
      </c>
      <c r="F12" s="79">
        <v>31</v>
      </c>
      <c r="G12" s="79">
        <v>118</v>
      </c>
      <c r="H12" s="79">
        <v>1</v>
      </c>
      <c r="I12" s="79">
        <v>154</v>
      </c>
      <c r="J12" s="79">
        <v>137</v>
      </c>
      <c r="K12" s="79">
        <v>11</v>
      </c>
      <c r="L12" s="79" t="s">
        <v>166</v>
      </c>
      <c r="M12" s="80">
        <v>6</v>
      </c>
      <c r="O12" s="2"/>
    </row>
    <row r="13" spans="1:23" ht="15" customHeight="1" x14ac:dyDescent="0.25">
      <c r="A13" s="103" t="s">
        <v>57</v>
      </c>
      <c r="C13" s="78">
        <v>588</v>
      </c>
      <c r="D13" s="79">
        <v>560</v>
      </c>
      <c r="E13" s="79">
        <v>488</v>
      </c>
      <c r="F13" s="79">
        <v>10</v>
      </c>
      <c r="G13" s="79">
        <v>62</v>
      </c>
      <c r="H13" s="79" t="s">
        <v>166</v>
      </c>
      <c r="I13" s="79">
        <v>28</v>
      </c>
      <c r="J13" s="79">
        <v>23</v>
      </c>
      <c r="K13" s="79">
        <v>3</v>
      </c>
      <c r="L13" s="79" t="s">
        <v>166</v>
      </c>
      <c r="M13" s="80">
        <v>2</v>
      </c>
      <c r="O13" s="2"/>
    </row>
    <row r="14" spans="1:23" ht="15" customHeight="1" x14ac:dyDescent="0.25">
      <c r="A14" s="103" t="s">
        <v>58</v>
      </c>
      <c r="C14" s="78">
        <v>2489</v>
      </c>
      <c r="D14" s="79">
        <v>2261</v>
      </c>
      <c r="E14" s="79">
        <v>2219</v>
      </c>
      <c r="F14" s="79">
        <v>11</v>
      </c>
      <c r="G14" s="79">
        <v>30</v>
      </c>
      <c r="H14" s="79">
        <v>1</v>
      </c>
      <c r="I14" s="79">
        <v>228</v>
      </c>
      <c r="J14" s="79">
        <v>225</v>
      </c>
      <c r="K14" s="79">
        <v>3</v>
      </c>
      <c r="L14" s="79" t="s">
        <v>166</v>
      </c>
      <c r="M14" s="80" t="s">
        <v>166</v>
      </c>
      <c r="O14" s="2"/>
    </row>
    <row r="15" spans="1:23" ht="15" customHeight="1" x14ac:dyDescent="0.25">
      <c r="A15" s="103" t="s">
        <v>59</v>
      </c>
      <c r="C15" s="78">
        <v>351</v>
      </c>
      <c r="D15" s="79">
        <v>325</v>
      </c>
      <c r="E15" s="79">
        <v>321</v>
      </c>
      <c r="F15" s="79" t="s">
        <v>166</v>
      </c>
      <c r="G15" s="79">
        <v>4</v>
      </c>
      <c r="H15" s="79" t="s">
        <v>166</v>
      </c>
      <c r="I15" s="79">
        <v>26</v>
      </c>
      <c r="J15" s="79">
        <v>25</v>
      </c>
      <c r="K15" s="79">
        <v>1</v>
      </c>
      <c r="L15" s="79" t="s">
        <v>166</v>
      </c>
      <c r="M15" s="80" t="s">
        <v>166</v>
      </c>
      <c r="O15" s="2"/>
    </row>
    <row r="16" spans="1:23" ht="15" customHeight="1" x14ac:dyDescent="0.25">
      <c r="A16" s="103" t="s">
        <v>60</v>
      </c>
      <c r="C16" s="78">
        <v>6409</v>
      </c>
      <c r="D16" s="79">
        <v>6003</v>
      </c>
      <c r="E16" s="79">
        <v>5450</v>
      </c>
      <c r="F16" s="79">
        <v>104</v>
      </c>
      <c r="G16" s="79">
        <v>436</v>
      </c>
      <c r="H16" s="79">
        <v>13</v>
      </c>
      <c r="I16" s="79">
        <v>406</v>
      </c>
      <c r="J16" s="79">
        <v>337</v>
      </c>
      <c r="K16" s="79">
        <v>52</v>
      </c>
      <c r="L16" s="79" t="s">
        <v>166</v>
      </c>
      <c r="M16" s="80">
        <v>17</v>
      </c>
      <c r="O16" s="2"/>
    </row>
    <row r="17" spans="1:16" ht="15" customHeight="1" x14ac:dyDescent="0.25">
      <c r="A17" s="103" t="s">
        <v>61</v>
      </c>
      <c r="C17" s="78">
        <v>298</v>
      </c>
      <c r="D17" s="79">
        <v>277</v>
      </c>
      <c r="E17" s="79">
        <v>273</v>
      </c>
      <c r="F17" s="79" t="s">
        <v>166</v>
      </c>
      <c r="G17" s="79">
        <v>4</v>
      </c>
      <c r="H17" s="79" t="s">
        <v>166</v>
      </c>
      <c r="I17" s="79">
        <v>21</v>
      </c>
      <c r="J17" s="79">
        <v>19</v>
      </c>
      <c r="K17" s="79">
        <v>2</v>
      </c>
      <c r="L17" s="79" t="s">
        <v>166</v>
      </c>
      <c r="M17" s="80" t="s">
        <v>166</v>
      </c>
      <c r="O17" s="2"/>
    </row>
    <row r="18" spans="1:16" ht="15" customHeight="1" x14ac:dyDescent="0.25">
      <c r="A18" s="103" t="s">
        <v>62</v>
      </c>
      <c r="C18" s="78">
        <v>1746</v>
      </c>
      <c r="D18" s="79">
        <v>1656</v>
      </c>
      <c r="E18" s="79">
        <v>1349</v>
      </c>
      <c r="F18" s="79">
        <v>61</v>
      </c>
      <c r="G18" s="79">
        <v>241</v>
      </c>
      <c r="H18" s="79">
        <v>5</v>
      </c>
      <c r="I18" s="79">
        <v>90</v>
      </c>
      <c r="J18" s="79">
        <v>58</v>
      </c>
      <c r="K18" s="79">
        <v>26</v>
      </c>
      <c r="L18" s="79" t="s">
        <v>166</v>
      </c>
      <c r="M18" s="80">
        <v>6</v>
      </c>
      <c r="O18" s="2"/>
    </row>
    <row r="19" spans="1:16" ht="15" customHeight="1" x14ac:dyDescent="0.25">
      <c r="A19" s="99" t="s">
        <v>63</v>
      </c>
      <c r="B19" s="10"/>
      <c r="C19" s="100">
        <v>67059</v>
      </c>
      <c r="D19" s="101">
        <v>64141</v>
      </c>
      <c r="E19" s="101">
        <v>61482</v>
      </c>
      <c r="F19" s="101">
        <v>395</v>
      </c>
      <c r="G19" s="101">
        <v>2186</v>
      </c>
      <c r="H19" s="101">
        <v>78</v>
      </c>
      <c r="I19" s="101">
        <v>2918</v>
      </c>
      <c r="J19" s="101">
        <v>2668</v>
      </c>
      <c r="K19" s="101">
        <v>183</v>
      </c>
      <c r="L19" s="101">
        <v>0</v>
      </c>
      <c r="M19" s="102">
        <v>67</v>
      </c>
      <c r="O19" s="2"/>
    </row>
    <row r="20" spans="1:16" ht="15" customHeight="1" x14ac:dyDescent="0.25">
      <c r="A20" s="103" t="s">
        <v>64</v>
      </c>
      <c r="C20" s="78">
        <v>4944</v>
      </c>
      <c r="D20" s="79">
        <v>4735</v>
      </c>
      <c r="E20" s="79">
        <v>4474</v>
      </c>
      <c r="F20" s="79">
        <v>31</v>
      </c>
      <c r="G20" s="79">
        <v>228</v>
      </c>
      <c r="H20" s="79">
        <v>2</v>
      </c>
      <c r="I20" s="79">
        <v>209</v>
      </c>
      <c r="J20" s="79">
        <v>192</v>
      </c>
      <c r="K20" s="79">
        <v>12</v>
      </c>
      <c r="L20" s="79" t="s">
        <v>166</v>
      </c>
      <c r="M20" s="80">
        <v>5</v>
      </c>
      <c r="O20" s="2"/>
    </row>
    <row r="21" spans="1:16" ht="15" customHeight="1" x14ac:dyDescent="0.25">
      <c r="A21" s="103" t="s">
        <v>65</v>
      </c>
      <c r="C21" s="78">
        <v>5341</v>
      </c>
      <c r="D21" s="79">
        <v>5133</v>
      </c>
      <c r="E21" s="79">
        <v>4917</v>
      </c>
      <c r="F21" s="79">
        <v>30</v>
      </c>
      <c r="G21" s="79">
        <v>180</v>
      </c>
      <c r="H21" s="79">
        <v>6</v>
      </c>
      <c r="I21" s="79">
        <v>208</v>
      </c>
      <c r="J21" s="79">
        <v>187</v>
      </c>
      <c r="K21" s="79">
        <v>17</v>
      </c>
      <c r="L21" s="79" t="s">
        <v>166</v>
      </c>
      <c r="M21" s="80">
        <v>4</v>
      </c>
      <c r="O21" s="2"/>
    </row>
    <row r="22" spans="1:16" ht="15" customHeight="1" x14ac:dyDescent="0.25">
      <c r="A22" s="103" t="s">
        <v>66</v>
      </c>
      <c r="C22" s="78">
        <v>10622</v>
      </c>
      <c r="D22" s="79">
        <v>10207</v>
      </c>
      <c r="E22" s="79">
        <v>9892</v>
      </c>
      <c r="F22" s="79">
        <v>60</v>
      </c>
      <c r="G22" s="79">
        <v>247</v>
      </c>
      <c r="H22" s="79">
        <v>8</v>
      </c>
      <c r="I22" s="79">
        <v>415</v>
      </c>
      <c r="J22" s="79">
        <v>376</v>
      </c>
      <c r="K22" s="79">
        <v>34</v>
      </c>
      <c r="L22" s="79" t="s">
        <v>166</v>
      </c>
      <c r="M22" s="80">
        <v>5</v>
      </c>
      <c r="O22" s="2"/>
    </row>
    <row r="23" spans="1:16" ht="15" customHeight="1" x14ac:dyDescent="0.25">
      <c r="A23" s="103" t="s">
        <v>67</v>
      </c>
      <c r="C23" s="78">
        <v>5015</v>
      </c>
      <c r="D23" s="79">
        <v>4832</v>
      </c>
      <c r="E23" s="79">
        <v>4662</v>
      </c>
      <c r="F23" s="79">
        <v>24</v>
      </c>
      <c r="G23" s="79">
        <v>136</v>
      </c>
      <c r="H23" s="79">
        <v>10</v>
      </c>
      <c r="I23" s="79">
        <v>183</v>
      </c>
      <c r="J23" s="79">
        <v>166</v>
      </c>
      <c r="K23" s="79">
        <v>13</v>
      </c>
      <c r="L23" s="79" t="s">
        <v>166</v>
      </c>
      <c r="M23" s="80">
        <v>4</v>
      </c>
      <c r="O23" s="2"/>
    </row>
    <row r="24" spans="1:16" ht="15" customHeight="1" x14ac:dyDescent="0.25">
      <c r="A24" s="103" t="s">
        <v>68</v>
      </c>
      <c r="C24" s="78">
        <v>6600</v>
      </c>
      <c r="D24" s="79">
        <v>6416</v>
      </c>
      <c r="E24" s="79">
        <v>6128</v>
      </c>
      <c r="F24" s="79">
        <v>59</v>
      </c>
      <c r="G24" s="79">
        <v>221</v>
      </c>
      <c r="H24" s="79">
        <v>8</v>
      </c>
      <c r="I24" s="79">
        <v>184</v>
      </c>
      <c r="J24" s="79">
        <v>162</v>
      </c>
      <c r="K24" s="79">
        <v>20</v>
      </c>
      <c r="L24" s="79" t="s">
        <v>166</v>
      </c>
      <c r="M24" s="80">
        <v>2</v>
      </c>
      <c r="O24" s="2"/>
    </row>
    <row r="25" spans="1:16" ht="15" customHeight="1" x14ac:dyDescent="0.25">
      <c r="A25" s="103" t="s">
        <v>69</v>
      </c>
      <c r="C25" s="78">
        <v>10578</v>
      </c>
      <c r="D25" s="79">
        <v>10011</v>
      </c>
      <c r="E25" s="79">
        <v>9726</v>
      </c>
      <c r="F25" s="79">
        <v>49</v>
      </c>
      <c r="G25" s="79">
        <v>221</v>
      </c>
      <c r="H25" s="79">
        <v>15</v>
      </c>
      <c r="I25" s="79">
        <v>567</v>
      </c>
      <c r="J25" s="79">
        <v>540</v>
      </c>
      <c r="K25" s="79">
        <v>22</v>
      </c>
      <c r="L25" s="79" t="s">
        <v>166</v>
      </c>
      <c r="M25" s="80">
        <v>5</v>
      </c>
      <c r="O25" s="2"/>
    </row>
    <row r="26" spans="1:16" ht="15" customHeight="1" x14ac:dyDescent="0.25">
      <c r="A26" s="103" t="s">
        <v>70</v>
      </c>
      <c r="C26" s="78">
        <v>3541</v>
      </c>
      <c r="D26" s="79">
        <v>3322</v>
      </c>
      <c r="E26" s="79">
        <v>3168</v>
      </c>
      <c r="F26" s="79">
        <v>33</v>
      </c>
      <c r="G26" s="79">
        <v>116</v>
      </c>
      <c r="H26" s="79">
        <v>5</v>
      </c>
      <c r="I26" s="79">
        <v>219</v>
      </c>
      <c r="J26" s="79">
        <v>199</v>
      </c>
      <c r="K26" s="79">
        <v>15</v>
      </c>
      <c r="L26" s="79" t="s">
        <v>166</v>
      </c>
      <c r="M26" s="80">
        <v>5</v>
      </c>
      <c r="O26" s="2"/>
    </row>
    <row r="27" spans="1:16" ht="15" customHeight="1" x14ac:dyDescent="0.25">
      <c r="A27" s="103" t="s">
        <v>71</v>
      </c>
      <c r="C27" s="78">
        <v>3202</v>
      </c>
      <c r="D27" s="79">
        <v>3089</v>
      </c>
      <c r="E27" s="79">
        <v>2912</v>
      </c>
      <c r="F27" s="79">
        <v>17</v>
      </c>
      <c r="G27" s="79">
        <v>151</v>
      </c>
      <c r="H27" s="79">
        <v>9</v>
      </c>
      <c r="I27" s="79">
        <v>113</v>
      </c>
      <c r="J27" s="79">
        <v>96</v>
      </c>
      <c r="K27" s="79">
        <v>12</v>
      </c>
      <c r="L27" s="79" t="s">
        <v>166</v>
      </c>
      <c r="M27" s="80">
        <v>5</v>
      </c>
      <c r="O27" s="2"/>
    </row>
    <row r="28" spans="1:16" ht="15" customHeight="1" x14ac:dyDescent="0.25">
      <c r="A28" s="103" t="s">
        <v>72</v>
      </c>
      <c r="C28" s="78">
        <v>17216</v>
      </c>
      <c r="D28" s="79">
        <v>16396</v>
      </c>
      <c r="E28" s="79">
        <v>15603</v>
      </c>
      <c r="F28" s="79">
        <v>92</v>
      </c>
      <c r="G28" s="79">
        <v>686</v>
      </c>
      <c r="H28" s="79">
        <v>15</v>
      </c>
      <c r="I28" s="79">
        <v>820</v>
      </c>
      <c r="J28" s="79">
        <v>750</v>
      </c>
      <c r="K28" s="79">
        <v>38</v>
      </c>
      <c r="L28" s="79" t="s">
        <v>166</v>
      </c>
      <c r="M28" s="80">
        <v>32</v>
      </c>
      <c r="O28" s="2"/>
    </row>
    <row r="29" spans="1:16" ht="15" customHeight="1" x14ac:dyDescent="0.25">
      <c r="A29" s="99" t="s">
        <v>73</v>
      </c>
      <c r="B29" s="10"/>
      <c r="C29" s="100">
        <v>132077</v>
      </c>
      <c r="D29" s="101">
        <v>123676</v>
      </c>
      <c r="E29" s="101">
        <v>118962</v>
      </c>
      <c r="F29" s="101">
        <v>847</v>
      </c>
      <c r="G29" s="101">
        <v>3449</v>
      </c>
      <c r="H29" s="101">
        <v>418</v>
      </c>
      <c r="I29" s="101">
        <v>8401</v>
      </c>
      <c r="J29" s="101">
        <v>6381</v>
      </c>
      <c r="K29" s="101">
        <v>1887</v>
      </c>
      <c r="L29" s="101">
        <v>1</v>
      </c>
      <c r="M29" s="102">
        <v>132</v>
      </c>
      <c r="O29" s="2"/>
    </row>
    <row r="30" spans="1:16" ht="15" customHeight="1" x14ac:dyDescent="0.25">
      <c r="A30" s="103" t="s">
        <v>74</v>
      </c>
      <c r="C30" s="78">
        <v>37851</v>
      </c>
      <c r="D30" s="79">
        <v>36294</v>
      </c>
      <c r="E30" s="79">
        <v>34835</v>
      </c>
      <c r="F30" s="79">
        <v>196</v>
      </c>
      <c r="G30" s="79">
        <v>1176</v>
      </c>
      <c r="H30" s="79">
        <v>87</v>
      </c>
      <c r="I30" s="79">
        <v>1557</v>
      </c>
      <c r="J30" s="79">
        <v>1360</v>
      </c>
      <c r="K30" s="79">
        <v>162</v>
      </c>
      <c r="L30" s="79" t="s">
        <v>166</v>
      </c>
      <c r="M30" s="80">
        <v>35</v>
      </c>
      <c r="O30" s="2"/>
    </row>
    <row r="31" spans="1:16" ht="15" customHeight="1" x14ac:dyDescent="0.25">
      <c r="A31" s="103" t="s">
        <v>75</v>
      </c>
      <c r="C31" s="78">
        <v>6592</v>
      </c>
      <c r="D31" s="79">
        <v>6262</v>
      </c>
      <c r="E31" s="79">
        <v>6038</v>
      </c>
      <c r="F31" s="79">
        <v>21</v>
      </c>
      <c r="G31" s="79">
        <v>195</v>
      </c>
      <c r="H31" s="79">
        <v>8</v>
      </c>
      <c r="I31" s="79">
        <v>330</v>
      </c>
      <c r="J31" s="79">
        <v>286</v>
      </c>
      <c r="K31" s="79">
        <v>33</v>
      </c>
      <c r="L31" s="79" t="s">
        <v>166</v>
      </c>
      <c r="M31" s="80">
        <v>11</v>
      </c>
      <c r="O31" s="2"/>
      <c r="P31" s="2"/>
    </row>
    <row r="32" spans="1:16" ht="15" customHeight="1" x14ac:dyDescent="0.25">
      <c r="A32" s="103" t="s">
        <v>76</v>
      </c>
      <c r="C32" s="78">
        <v>17647</v>
      </c>
      <c r="D32" s="79">
        <v>16668</v>
      </c>
      <c r="E32" s="79">
        <v>16118</v>
      </c>
      <c r="F32" s="79">
        <v>45</v>
      </c>
      <c r="G32" s="79">
        <v>479</v>
      </c>
      <c r="H32" s="79">
        <v>26</v>
      </c>
      <c r="I32" s="79">
        <v>979</v>
      </c>
      <c r="J32" s="79">
        <v>852</v>
      </c>
      <c r="K32" s="79">
        <v>102</v>
      </c>
      <c r="L32" s="79">
        <v>1</v>
      </c>
      <c r="M32" s="80">
        <v>24</v>
      </c>
      <c r="O32" s="2"/>
    </row>
    <row r="33" spans="1:15" ht="15" customHeight="1" x14ac:dyDescent="0.25">
      <c r="A33" s="103" t="s">
        <v>77</v>
      </c>
      <c r="C33" s="78">
        <v>69987</v>
      </c>
      <c r="D33" s="79">
        <v>64452</v>
      </c>
      <c r="E33" s="79">
        <v>61971</v>
      </c>
      <c r="F33" s="79">
        <v>585</v>
      </c>
      <c r="G33" s="79">
        <v>1599</v>
      </c>
      <c r="H33" s="79">
        <v>297</v>
      </c>
      <c r="I33" s="79">
        <v>5535</v>
      </c>
      <c r="J33" s="79">
        <v>3883</v>
      </c>
      <c r="K33" s="79">
        <v>1590</v>
      </c>
      <c r="L33" s="79" t="s">
        <v>166</v>
      </c>
      <c r="M33" s="80">
        <v>62</v>
      </c>
      <c r="O33" s="2"/>
    </row>
    <row r="34" spans="1:15" ht="15" customHeight="1" x14ac:dyDescent="0.25">
      <c r="A34" s="99" t="s">
        <v>78</v>
      </c>
      <c r="B34" s="10"/>
      <c r="C34" s="100">
        <v>63943</v>
      </c>
      <c r="D34" s="101">
        <v>59285</v>
      </c>
      <c r="E34" s="101">
        <v>56392</v>
      </c>
      <c r="F34" s="101">
        <v>1063</v>
      </c>
      <c r="G34" s="101">
        <v>1269</v>
      </c>
      <c r="H34" s="101">
        <v>561</v>
      </c>
      <c r="I34" s="101">
        <v>4658</v>
      </c>
      <c r="J34" s="101">
        <v>3036</v>
      </c>
      <c r="K34" s="101">
        <v>1521</v>
      </c>
      <c r="L34" s="101">
        <v>8</v>
      </c>
      <c r="M34" s="102">
        <v>93</v>
      </c>
      <c r="O34" s="2"/>
    </row>
    <row r="35" spans="1:15" ht="15" customHeight="1" x14ac:dyDescent="0.25">
      <c r="A35" s="103" t="s">
        <v>79</v>
      </c>
      <c r="C35" s="78">
        <v>23054</v>
      </c>
      <c r="D35" s="79">
        <v>21559</v>
      </c>
      <c r="E35" s="79">
        <v>20621</v>
      </c>
      <c r="F35" s="79">
        <v>307</v>
      </c>
      <c r="G35" s="79">
        <v>392</v>
      </c>
      <c r="H35" s="79">
        <v>239</v>
      </c>
      <c r="I35" s="79">
        <v>1495</v>
      </c>
      <c r="J35" s="79">
        <v>1124</v>
      </c>
      <c r="K35" s="79">
        <v>346</v>
      </c>
      <c r="L35" s="79">
        <v>3</v>
      </c>
      <c r="M35" s="80">
        <v>22</v>
      </c>
      <c r="O35" s="2"/>
    </row>
    <row r="36" spans="1:15" ht="15" customHeight="1" x14ac:dyDescent="0.25">
      <c r="A36" s="103" t="s">
        <v>80</v>
      </c>
      <c r="C36" s="78">
        <v>20747</v>
      </c>
      <c r="D36" s="79">
        <v>19039</v>
      </c>
      <c r="E36" s="79">
        <v>18173</v>
      </c>
      <c r="F36" s="79">
        <v>350</v>
      </c>
      <c r="G36" s="79">
        <v>386</v>
      </c>
      <c r="H36" s="79">
        <v>130</v>
      </c>
      <c r="I36" s="79">
        <v>1708</v>
      </c>
      <c r="J36" s="79">
        <v>1028</v>
      </c>
      <c r="K36" s="79">
        <v>642</v>
      </c>
      <c r="L36" s="79">
        <v>3</v>
      </c>
      <c r="M36" s="80">
        <v>35</v>
      </c>
      <c r="O36" s="2"/>
    </row>
    <row r="37" spans="1:15" ht="15" customHeight="1" x14ac:dyDescent="0.25">
      <c r="A37" s="103" t="s">
        <v>81</v>
      </c>
      <c r="C37" s="78">
        <v>20142</v>
      </c>
      <c r="D37" s="79">
        <v>18687</v>
      </c>
      <c r="E37" s="79">
        <v>17598</v>
      </c>
      <c r="F37" s="79">
        <v>406</v>
      </c>
      <c r="G37" s="79">
        <v>491</v>
      </c>
      <c r="H37" s="79">
        <v>192</v>
      </c>
      <c r="I37" s="79">
        <v>1455</v>
      </c>
      <c r="J37" s="79">
        <v>884</v>
      </c>
      <c r="K37" s="79">
        <v>533</v>
      </c>
      <c r="L37" s="79">
        <v>2</v>
      </c>
      <c r="M37" s="80">
        <v>36</v>
      </c>
      <c r="O37" s="2"/>
    </row>
    <row r="38" spans="1:15" ht="15" customHeight="1" x14ac:dyDescent="0.25">
      <c r="A38" s="99" t="s">
        <v>82</v>
      </c>
      <c r="B38" s="10"/>
      <c r="C38" s="100">
        <v>28683</v>
      </c>
      <c r="D38" s="101">
        <v>26766</v>
      </c>
      <c r="E38" s="101">
        <v>25012</v>
      </c>
      <c r="F38" s="101">
        <v>308</v>
      </c>
      <c r="G38" s="101">
        <v>1418</v>
      </c>
      <c r="H38" s="101">
        <v>28</v>
      </c>
      <c r="I38" s="101">
        <v>1917</v>
      </c>
      <c r="J38" s="101">
        <v>1629</v>
      </c>
      <c r="K38" s="101">
        <v>235</v>
      </c>
      <c r="L38" s="101">
        <v>0</v>
      </c>
      <c r="M38" s="102">
        <v>53</v>
      </c>
      <c r="O38" s="2"/>
    </row>
    <row r="39" spans="1:15" ht="15" customHeight="1" x14ac:dyDescent="0.25">
      <c r="A39" s="103" t="s">
        <v>83</v>
      </c>
      <c r="C39" s="78">
        <v>5883</v>
      </c>
      <c r="D39" s="79">
        <v>5418</v>
      </c>
      <c r="E39" s="79">
        <v>5071</v>
      </c>
      <c r="F39" s="79">
        <v>94</v>
      </c>
      <c r="G39" s="79">
        <v>249</v>
      </c>
      <c r="H39" s="79">
        <v>4</v>
      </c>
      <c r="I39" s="79">
        <v>465</v>
      </c>
      <c r="J39" s="79">
        <v>379</v>
      </c>
      <c r="K39" s="79">
        <v>63</v>
      </c>
      <c r="L39" s="79" t="s">
        <v>166</v>
      </c>
      <c r="M39" s="80">
        <v>23</v>
      </c>
      <c r="O39" s="2"/>
    </row>
    <row r="40" spans="1:15" ht="15" customHeight="1" x14ac:dyDescent="0.25">
      <c r="A40" s="103" t="s">
        <v>84</v>
      </c>
      <c r="C40" s="78">
        <v>5971</v>
      </c>
      <c r="D40" s="79">
        <v>5474</v>
      </c>
      <c r="E40" s="79">
        <v>5102</v>
      </c>
      <c r="F40" s="79">
        <v>68</v>
      </c>
      <c r="G40" s="79">
        <v>295</v>
      </c>
      <c r="H40" s="79">
        <v>9</v>
      </c>
      <c r="I40" s="79">
        <v>497</v>
      </c>
      <c r="J40" s="79">
        <v>449</v>
      </c>
      <c r="K40" s="79">
        <v>42</v>
      </c>
      <c r="L40" s="79" t="s">
        <v>166</v>
      </c>
      <c r="M40" s="80">
        <v>6</v>
      </c>
      <c r="O40" s="2"/>
    </row>
    <row r="41" spans="1:15" ht="15" customHeight="1" x14ac:dyDescent="0.25">
      <c r="A41" s="103" t="s">
        <v>85</v>
      </c>
      <c r="C41" s="78">
        <v>10506</v>
      </c>
      <c r="D41" s="79">
        <v>9912</v>
      </c>
      <c r="E41" s="79">
        <v>9157</v>
      </c>
      <c r="F41" s="79">
        <v>109</v>
      </c>
      <c r="G41" s="79">
        <v>632</v>
      </c>
      <c r="H41" s="79">
        <v>14</v>
      </c>
      <c r="I41" s="79">
        <v>594</v>
      </c>
      <c r="J41" s="79">
        <v>472</v>
      </c>
      <c r="K41" s="79">
        <v>104</v>
      </c>
      <c r="L41" s="79" t="s">
        <v>166</v>
      </c>
      <c r="M41" s="80">
        <v>18</v>
      </c>
      <c r="O41" s="2"/>
    </row>
    <row r="42" spans="1:15" ht="15" customHeight="1" thickBot="1" x14ac:dyDescent="0.3">
      <c r="A42" s="153" t="s">
        <v>86</v>
      </c>
      <c r="C42" s="154">
        <v>6323</v>
      </c>
      <c r="D42" s="155">
        <v>5962</v>
      </c>
      <c r="E42" s="155">
        <v>5682</v>
      </c>
      <c r="F42" s="155">
        <v>37</v>
      </c>
      <c r="G42" s="155">
        <v>242</v>
      </c>
      <c r="H42" s="155">
        <v>1</v>
      </c>
      <c r="I42" s="155">
        <v>361</v>
      </c>
      <c r="J42" s="155">
        <v>329</v>
      </c>
      <c r="K42" s="155">
        <v>26</v>
      </c>
      <c r="L42" s="155" t="s">
        <v>166</v>
      </c>
      <c r="M42" s="156">
        <v>6</v>
      </c>
      <c r="O42" s="2"/>
    </row>
    <row r="43" spans="1:15" ht="15" customHeight="1" x14ac:dyDescent="0.25">
      <c r="A43" s="160" t="s">
        <v>14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L7:L8"/>
    <mergeCell ref="C5:M5"/>
    <mergeCell ref="M7:M8"/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9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B86E-B347-4A54-9BAB-6F9B788D72A7}">
  <dimension ref="A1:P46"/>
  <sheetViews>
    <sheetView showGridLines="0" zoomScaleNormal="100" workbookViewId="0">
      <selection activeCell="P17" sqref="P17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0</v>
      </c>
      <c r="M1" s="9" t="s">
        <v>1</v>
      </c>
    </row>
    <row r="2" spans="1:16" ht="9.9499999999999993" customHeight="1" thickBot="1" x14ac:dyDescent="0.3"/>
    <row r="3" spans="1:16" ht="24" customHeight="1" thickBot="1" x14ac:dyDescent="0.3">
      <c r="A3" s="50" t="s">
        <v>87</v>
      </c>
      <c r="B3" s="5"/>
      <c r="C3" s="185" t="s">
        <v>88</v>
      </c>
      <c r="D3" s="186"/>
      <c r="E3" s="186"/>
      <c r="F3" s="186"/>
      <c r="G3" s="186"/>
      <c r="H3" s="186"/>
      <c r="I3" s="187"/>
      <c r="J3" s="6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20" t="s">
        <v>53</v>
      </c>
      <c r="B5" s="5"/>
      <c r="C5" s="188" t="s">
        <v>89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6" ht="24" customHeight="1" x14ac:dyDescent="0.25">
      <c r="A6" s="221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6" ht="24" customHeight="1" x14ac:dyDescent="0.25">
      <c r="A7" s="221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6" ht="24" customHeight="1" thickBot="1" x14ac:dyDescent="0.3">
      <c r="A8" s="222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5" t="s">
        <v>54</v>
      </c>
      <c r="B10" s="10"/>
      <c r="C10" s="104">
        <v>1863.3378906237222</v>
      </c>
      <c r="D10" s="105">
        <v>1856.1898049503222</v>
      </c>
      <c r="E10" s="105">
        <v>1859.045150640487</v>
      </c>
      <c r="F10" s="105">
        <v>1092.515558303887</v>
      </c>
      <c r="G10" s="105">
        <v>1672.1044667462302</v>
      </c>
      <c r="H10" s="105">
        <v>4640.2715022624443</v>
      </c>
      <c r="I10" s="105">
        <v>1972.1312463522052</v>
      </c>
      <c r="J10" s="105">
        <v>2124.4569459347917</v>
      </c>
      <c r="K10" s="105">
        <v>1357.6335575942912</v>
      </c>
      <c r="L10" s="105">
        <v>1030.6022222222223</v>
      </c>
      <c r="M10" s="106">
        <v>2518.0133510638298</v>
      </c>
      <c r="O10" s="2"/>
    </row>
    <row r="11" spans="1:16" ht="15" customHeight="1" x14ac:dyDescent="0.25">
      <c r="A11" s="99" t="s">
        <v>55</v>
      </c>
      <c r="B11" s="10"/>
      <c r="C11" s="107">
        <v>1825.6753376390386</v>
      </c>
      <c r="D11" s="108">
        <v>1817.1861123093518</v>
      </c>
      <c r="E11" s="108">
        <v>1844.4041932489451</v>
      </c>
      <c r="F11" s="108">
        <v>1020.2806451612904</v>
      </c>
      <c r="G11" s="108">
        <v>1615.560625698324</v>
      </c>
      <c r="H11" s="108">
        <v>3359.6379999999999</v>
      </c>
      <c r="I11" s="108">
        <v>1941.3176495278074</v>
      </c>
      <c r="J11" s="108">
        <v>1988.1220873786413</v>
      </c>
      <c r="K11" s="108">
        <v>1299.7426530612245</v>
      </c>
      <c r="L11" s="108">
        <v>0</v>
      </c>
      <c r="M11" s="109">
        <v>2725.4303225806452</v>
      </c>
      <c r="O11" s="2"/>
    </row>
    <row r="12" spans="1:16" ht="15" customHeight="1" x14ac:dyDescent="0.25">
      <c r="A12" s="103" t="s">
        <v>56</v>
      </c>
      <c r="C12" s="89">
        <v>1769.1412414800388</v>
      </c>
      <c r="D12" s="90">
        <v>1747.6766157894735</v>
      </c>
      <c r="E12" s="90">
        <v>1767.8810057142855</v>
      </c>
      <c r="F12" s="90">
        <v>1156.4696774193549</v>
      </c>
      <c r="G12" s="90">
        <v>1594.5899152542372</v>
      </c>
      <c r="H12" s="90">
        <v>2781.64</v>
      </c>
      <c r="I12" s="90">
        <v>2033.964545454545</v>
      </c>
      <c r="J12" s="90">
        <v>2026.4231386861311</v>
      </c>
      <c r="K12" s="90">
        <v>1584.2590909090907</v>
      </c>
      <c r="L12" s="90">
        <v>0</v>
      </c>
      <c r="M12" s="91">
        <v>3030.6200000000003</v>
      </c>
      <c r="O12" s="2"/>
      <c r="P12" s="16"/>
    </row>
    <row r="13" spans="1:16" ht="15" customHeight="1" x14ac:dyDescent="0.25">
      <c r="A13" s="103" t="s">
        <v>57</v>
      </c>
      <c r="C13" s="89">
        <v>1735.279132653061</v>
      </c>
      <c r="D13" s="90">
        <v>1742.6181964285713</v>
      </c>
      <c r="E13" s="90">
        <v>1776.0686475409836</v>
      </c>
      <c r="F13" s="90">
        <v>1012.119</v>
      </c>
      <c r="G13" s="90">
        <v>1597.1532258064517</v>
      </c>
      <c r="H13" s="90">
        <v>0</v>
      </c>
      <c r="I13" s="90">
        <v>1588.4978571428571</v>
      </c>
      <c r="J13" s="90">
        <v>1678.9269565217392</v>
      </c>
      <c r="K13" s="90">
        <v>711.64666666666665</v>
      </c>
      <c r="L13" s="90">
        <v>0</v>
      </c>
      <c r="M13" s="91">
        <v>1863.84</v>
      </c>
      <c r="O13" s="2"/>
      <c r="P13" s="16"/>
    </row>
    <row r="14" spans="1:16" ht="15" customHeight="1" x14ac:dyDescent="0.25">
      <c r="A14" s="103" t="s">
        <v>58</v>
      </c>
      <c r="C14" s="89">
        <v>1936.1939815186822</v>
      </c>
      <c r="D14" s="90">
        <v>1924.295793896506</v>
      </c>
      <c r="E14" s="90">
        <v>1932.6789004055884</v>
      </c>
      <c r="F14" s="90">
        <v>761.58090909090902</v>
      </c>
      <c r="G14" s="90">
        <v>1661.5459999999998</v>
      </c>
      <c r="H14" s="90">
        <v>3994.54</v>
      </c>
      <c r="I14" s="90">
        <v>2054.1843421052631</v>
      </c>
      <c r="J14" s="90">
        <v>2071.9844444444443</v>
      </c>
      <c r="K14" s="90">
        <v>719.17666666666673</v>
      </c>
      <c r="L14" s="90">
        <v>0</v>
      </c>
      <c r="M14" s="91">
        <v>0</v>
      </c>
      <c r="O14" s="2"/>
      <c r="P14" s="16"/>
    </row>
    <row r="15" spans="1:16" ht="15" customHeight="1" x14ac:dyDescent="0.25">
      <c r="A15" s="103" t="s">
        <v>59</v>
      </c>
      <c r="C15" s="89">
        <v>1942.1211965811967</v>
      </c>
      <c r="D15" s="90">
        <v>1950.5432307692308</v>
      </c>
      <c r="E15" s="90">
        <v>1950.3128348909659</v>
      </c>
      <c r="F15" s="90">
        <v>0</v>
      </c>
      <c r="G15" s="90">
        <v>1969.0325</v>
      </c>
      <c r="H15" s="90">
        <v>0</v>
      </c>
      <c r="I15" s="90">
        <v>1836.8457692307691</v>
      </c>
      <c r="J15" s="90">
        <v>1846.4972</v>
      </c>
      <c r="K15" s="90">
        <v>1595.56</v>
      </c>
      <c r="L15" s="90">
        <v>0</v>
      </c>
      <c r="M15" s="91">
        <v>0</v>
      </c>
      <c r="O15" s="2"/>
      <c r="P15" s="16"/>
    </row>
    <row r="16" spans="1:16" ht="15" customHeight="1" x14ac:dyDescent="0.25">
      <c r="A16" s="103" t="s">
        <v>60</v>
      </c>
      <c r="C16" s="89">
        <v>1830.1057528475581</v>
      </c>
      <c r="D16" s="90">
        <v>1824.7176861569214</v>
      </c>
      <c r="E16" s="90">
        <v>1853.9024330275229</v>
      </c>
      <c r="F16" s="90">
        <v>995.55173076923086</v>
      </c>
      <c r="G16" s="90">
        <v>1610.3788532110093</v>
      </c>
      <c r="H16" s="90">
        <v>3411.4961538461534</v>
      </c>
      <c r="I16" s="90">
        <v>1909.7721674876848</v>
      </c>
      <c r="J16" s="90">
        <v>1963.0876557863503</v>
      </c>
      <c r="K16" s="90">
        <v>1252.5763461538461</v>
      </c>
      <c r="L16" s="90">
        <v>0</v>
      </c>
      <c r="M16" s="91">
        <v>2863.1170588235291</v>
      </c>
      <c r="O16" s="2"/>
      <c r="P16" s="16"/>
    </row>
    <row r="17" spans="1:16" ht="15" customHeight="1" x14ac:dyDescent="0.25">
      <c r="A17" s="103" t="s">
        <v>61</v>
      </c>
      <c r="C17" s="89">
        <v>1793.6548322147651</v>
      </c>
      <c r="D17" s="90">
        <v>1792.8047292418771</v>
      </c>
      <c r="E17" s="90">
        <v>1798.2963736263735</v>
      </c>
      <c r="F17" s="90">
        <v>0</v>
      </c>
      <c r="G17" s="90">
        <v>1418</v>
      </c>
      <c r="H17" s="90">
        <v>0</v>
      </c>
      <c r="I17" s="90">
        <v>1804.8680952380953</v>
      </c>
      <c r="J17" s="90">
        <v>1785.9531578947369</v>
      </c>
      <c r="K17" s="90">
        <v>1984.56</v>
      </c>
      <c r="L17" s="90">
        <v>0</v>
      </c>
      <c r="M17" s="91">
        <v>0</v>
      </c>
      <c r="O17" s="2"/>
      <c r="P17" s="16"/>
    </row>
    <row r="18" spans="1:16" ht="15" customHeight="1" x14ac:dyDescent="0.25">
      <c r="A18" s="103" t="s">
        <v>62</v>
      </c>
      <c r="C18" s="89">
        <v>1730.8690263459332</v>
      </c>
      <c r="D18" s="90">
        <v>1726.5168055555553</v>
      </c>
      <c r="E18" s="90">
        <v>1768.9461527057078</v>
      </c>
      <c r="F18" s="90">
        <v>1041.219344262295</v>
      </c>
      <c r="G18" s="90">
        <v>1631.6263900414938</v>
      </c>
      <c r="H18" s="90">
        <v>3213.4259999999999</v>
      </c>
      <c r="I18" s="90">
        <v>1810.9498888888888</v>
      </c>
      <c r="J18" s="90">
        <v>1967.6677586206895</v>
      </c>
      <c r="K18" s="90">
        <v>1344.4926923076923</v>
      </c>
      <c r="L18" s="90">
        <v>0</v>
      </c>
      <c r="M18" s="91">
        <v>2317.3250000000003</v>
      </c>
      <c r="O18" s="2"/>
      <c r="P18" s="16"/>
    </row>
    <row r="19" spans="1:16" ht="15" customHeight="1" x14ac:dyDescent="0.25">
      <c r="A19" s="99" t="s">
        <v>63</v>
      </c>
      <c r="B19" s="10"/>
      <c r="C19" s="107">
        <v>1679.8723421166435</v>
      </c>
      <c r="D19" s="108">
        <v>1663.9636293478432</v>
      </c>
      <c r="E19" s="108">
        <v>1669.1495231124557</v>
      </c>
      <c r="F19" s="108">
        <v>910.22678481012645</v>
      </c>
      <c r="G19" s="108">
        <v>1576.5567429094237</v>
      </c>
      <c r="H19" s="108">
        <v>3842.9173076923084</v>
      </c>
      <c r="I19" s="108">
        <v>2029.5641672378335</v>
      </c>
      <c r="J19" s="108">
        <v>2078.003264617691</v>
      </c>
      <c r="K19" s="108">
        <v>1155.5226229508198</v>
      </c>
      <c r="L19" s="108">
        <v>0</v>
      </c>
      <c r="M19" s="109">
        <v>2487.9834328358211</v>
      </c>
      <c r="O19" s="2"/>
      <c r="P19" s="16"/>
    </row>
    <row r="20" spans="1:16" ht="15" customHeight="1" x14ac:dyDescent="0.25">
      <c r="A20" s="103" t="s">
        <v>64</v>
      </c>
      <c r="C20" s="89">
        <v>1716.7757928802589</v>
      </c>
      <c r="D20" s="90">
        <v>1704.4024963041184</v>
      </c>
      <c r="E20" s="90">
        <v>1713.829836835047</v>
      </c>
      <c r="F20" s="90">
        <v>1032.352258064516</v>
      </c>
      <c r="G20" s="90">
        <v>1590.784605263158</v>
      </c>
      <c r="H20" s="90">
        <v>3984.66</v>
      </c>
      <c r="I20" s="90">
        <v>1997.099043062201</v>
      </c>
      <c r="J20" s="90">
        <v>2044.1319791666667</v>
      </c>
      <c r="K20" s="90">
        <v>1134.7758333333334</v>
      </c>
      <c r="L20" s="90">
        <v>0</v>
      </c>
      <c r="M20" s="91">
        <v>2260.6099999999997</v>
      </c>
      <c r="O20" s="2"/>
      <c r="P20" s="16"/>
    </row>
    <row r="21" spans="1:16" ht="15" customHeight="1" x14ac:dyDescent="0.25">
      <c r="A21" s="103" t="s">
        <v>65</v>
      </c>
      <c r="C21" s="89">
        <v>1625.2119696686016</v>
      </c>
      <c r="D21" s="90">
        <v>1610.4428599259693</v>
      </c>
      <c r="E21" s="90">
        <v>1612.9693064876958</v>
      </c>
      <c r="F21" s="90">
        <v>890.12333333333333</v>
      </c>
      <c r="G21" s="90">
        <v>1527.0929999999998</v>
      </c>
      <c r="H21" s="90">
        <v>5642.1133333333337</v>
      </c>
      <c r="I21" s="90">
        <v>1989.6823557692305</v>
      </c>
      <c r="J21" s="90">
        <v>2004.2979679144385</v>
      </c>
      <c r="K21" s="90">
        <v>1137.3217647058825</v>
      </c>
      <c r="L21" s="90">
        <v>0</v>
      </c>
      <c r="M21" s="91">
        <v>4928.9350000000004</v>
      </c>
      <c r="O21" s="2"/>
      <c r="P21" s="16"/>
    </row>
    <row r="22" spans="1:16" ht="15" customHeight="1" x14ac:dyDescent="0.25">
      <c r="A22" s="103" t="s">
        <v>66</v>
      </c>
      <c r="C22" s="89">
        <v>1645.7682733948407</v>
      </c>
      <c r="D22" s="90">
        <v>1636.0735642206328</v>
      </c>
      <c r="E22" s="90">
        <v>1642.335255762232</v>
      </c>
      <c r="F22" s="90">
        <v>919.04466666666667</v>
      </c>
      <c r="G22" s="90">
        <v>1529.3782995951417</v>
      </c>
      <c r="H22" s="90">
        <v>2565.4250000000002</v>
      </c>
      <c r="I22" s="90">
        <v>1884.2113975903615</v>
      </c>
      <c r="J22" s="90">
        <v>1961.2583244680852</v>
      </c>
      <c r="K22" s="90">
        <v>981.62794117647059</v>
      </c>
      <c r="L22" s="90">
        <v>0</v>
      </c>
      <c r="M22" s="91">
        <v>2227.85</v>
      </c>
      <c r="O22" s="2"/>
      <c r="P22" s="16"/>
    </row>
    <row r="23" spans="1:16" ht="15" customHeight="1" x14ac:dyDescent="0.25">
      <c r="A23" s="103" t="s">
        <v>67</v>
      </c>
      <c r="C23" s="89">
        <v>1669.8126979062813</v>
      </c>
      <c r="D23" s="90">
        <v>1660.6319805463577</v>
      </c>
      <c r="E23" s="90">
        <v>1664.332661947662</v>
      </c>
      <c r="F23" s="90">
        <v>860.55333333333328</v>
      </c>
      <c r="G23" s="90">
        <v>1504.7139705882353</v>
      </c>
      <c r="H23" s="90">
        <v>3976.0480000000002</v>
      </c>
      <c r="I23" s="90">
        <v>1912.2237704918034</v>
      </c>
      <c r="J23" s="90">
        <v>1906.1212048192772</v>
      </c>
      <c r="K23" s="90">
        <v>1288.8276923076921</v>
      </c>
      <c r="L23" s="90">
        <v>0</v>
      </c>
      <c r="M23" s="91">
        <v>4191.5174999999999</v>
      </c>
      <c r="O23" s="2"/>
      <c r="P23" s="16"/>
    </row>
    <row r="24" spans="1:16" ht="15" customHeight="1" x14ac:dyDescent="0.25">
      <c r="A24" s="103" t="s">
        <v>68</v>
      </c>
      <c r="C24" s="89">
        <v>1635.5671439393936</v>
      </c>
      <c r="D24" s="90">
        <v>1627.5836502493764</v>
      </c>
      <c r="E24" s="90">
        <v>1631.2401403394256</v>
      </c>
      <c r="F24" s="90">
        <v>862.29915254237289</v>
      </c>
      <c r="G24" s="90">
        <v>1640.3790950226246</v>
      </c>
      <c r="H24" s="90">
        <v>4117.2112500000003</v>
      </c>
      <c r="I24" s="90">
        <v>1913.9480978260867</v>
      </c>
      <c r="J24" s="90">
        <v>2006.6325925925926</v>
      </c>
      <c r="K24" s="90">
        <v>1178.2405000000001</v>
      </c>
      <c r="L24" s="90">
        <v>0</v>
      </c>
      <c r="M24" s="91">
        <v>1763.58</v>
      </c>
      <c r="O24" s="2"/>
      <c r="P24" s="16"/>
    </row>
    <row r="25" spans="1:16" ht="15" customHeight="1" x14ac:dyDescent="0.25">
      <c r="A25" s="103" t="s">
        <v>69</v>
      </c>
      <c r="C25" s="89">
        <v>1709.2356882208355</v>
      </c>
      <c r="D25" s="90">
        <v>1690.1588592548196</v>
      </c>
      <c r="E25" s="90">
        <v>1695.7678326136129</v>
      </c>
      <c r="F25" s="90">
        <v>898.00122448979585</v>
      </c>
      <c r="G25" s="90">
        <v>1517.4073755656109</v>
      </c>
      <c r="H25" s="90">
        <v>3186.2206666666666</v>
      </c>
      <c r="I25" s="90">
        <v>2046.0577954144621</v>
      </c>
      <c r="J25" s="90">
        <v>2083.8768703703704</v>
      </c>
      <c r="K25" s="90">
        <v>1181.7127272727273</v>
      </c>
      <c r="L25" s="90">
        <v>0</v>
      </c>
      <c r="M25" s="91">
        <v>1764.7159999999999</v>
      </c>
      <c r="O25" s="2"/>
      <c r="P25" s="16"/>
    </row>
    <row r="26" spans="1:16" ht="15" customHeight="1" x14ac:dyDescent="0.25">
      <c r="A26" s="103" t="s">
        <v>70</v>
      </c>
      <c r="C26" s="89">
        <v>1654.9642784524142</v>
      </c>
      <c r="D26" s="90">
        <v>1642.0216225165561</v>
      </c>
      <c r="E26" s="90">
        <v>1649.6585669191918</v>
      </c>
      <c r="F26" s="90">
        <v>864.82727272727266</v>
      </c>
      <c r="G26" s="90">
        <v>1550.7769827586208</v>
      </c>
      <c r="H26" s="90">
        <v>4049.6120000000001</v>
      </c>
      <c r="I26" s="90">
        <v>1851.2907762557079</v>
      </c>
      <c r="J26" s="90">
        <v>1893.8869849246232</v>
      </c>
      <c r="K26" s="90">
        <v>1095.2386666666669</v>
      </c>
      <c r="L26" s="90">
        <v>0</v>
      </c>
      <c r="M26" s="91">
        <v>2424.1179999999999</v>
      </c>
      <c r="O26" s="2"/>
      <c r="P26" s="16"/>
    </row>
    <row r="27" spans="1:16" ht="15" customHeight="1" x14ac:dyDescent="0.25">
      <c r="A27" s="103" t="s">
        <v>71</v>
      </c>
      <c r="C27" s="89">
        <v>1670.4338725796379</v>
      </c>
      <c r="D27" s="90">
        <v>1664.9157882809975</v>
      </c>
      <c r="E27" s="90">
        <v>1669.7322802197803</v>
      </c>
      <c r="F27" s="90">
        <v>787.39588235294116</v>
      </c>
      <c r="G27" s="90">
        <v>1614.5791390728477</v>
      </c>
      <c r="H27" s="90">
        <v>2608.5877777777778</v>
      </c>
      <c r="I27" s="90">
        <v>1821.2777876106195</v>
      </c>
      <c r="J27" s="90">
        <v>1944.2773958333335</v>
      </c>
      <c r="K27" s="90">
        <v>952.15749999999991</v>
      </c>
      <c r="L27" s="90">
        <v>0</v>
      </c>
      <c r="M27" s="91">
        <v>1545.5740000000001</v>
      </c>
      <c r="O27" s="2"/>
      <c r="P27" s="16"/>
    </row>
    <row r="28" spans="1:16" ht="15" customHeight="1" x14ac:dyDescent="0.25">
      <c r="A28" s="103" t="s">
        <v>72</v>
      </c>
      <c r="C28" s="89">
        <v>1716.0261053671006</v>
      </c>
      <c r="D28" s="90">
        <v>1689.8931318614298</v>
      </c>
      <c r="E28" s="90">
        <v>1694.6260802409793</v>
      </c>
      <c r="F28" s="90">
        <v>959.06804347826085</v>
      </c>
      <c r="G28" s="90">
        <v>1610.52110787172</v>
      </c>
      <c r="H28" s="90">
        <v>4879.021333333334</v>
      </c>
      <c r="I28" s="90">
        <v>2238.558097560976</v>
      </c>
      <c r="J28" s="90">
        <v>2278.7790266666666</v>
      </c>
      <c r="K28" s="90">
        <v>1341.0997368421054</v>
      </c>
      <c r="L28" s="90">
        <v>0</v>
      </c>
      <c r="M28" s="91">
        <v>2361.6118750000001</v>
      </c>
      <c r="O28" s="2"/>
      <c r="P28" s="16"/>
    </row>
    <row r="29" spans="1:16" ht="15" customHeight="1" x14ac:dyDescent="0.25">
      <c r="A29" s="99" t="s">
        <v>73</v>
      </c>
      <c r="B29" s="10"/>
      <c r="C29" s="107">
        <v>1964.9762175094834</v>
      </c>
      <c r="D29" s="108">
        <v>1957.2281820239982</v>
      </c>
      <c r="E29" s="108">
        <v>1956.9538874598613</v>
      </c>
      <c r="F29" s="108">
        <v>1205.9711688311688</v>
      </c>
      <c r="G29" s="108">
        <v>1758.1028385039142</v>
      </c>
      <c r="H29" s="108">
        <v>5200.5981100478475</v>
      </c>
      <c r="I29" s="108">
        <v>2079.0395476728959</v>
      </c>
      <c r="J29" s="108">
        <v>2227.2699890299323</v>
      </c>
      <c r="K29" s="108">
        <v>1528.8572284048753</v>
      </c>
      <c r="L29" s="108">
        <v>282.39999999999998</v>
      </c>
      <c r="M29" s="109">
        <v>2792.1624999999999</v>
      </c>
      <c r="O29" s="2"/>
      <c r="P29" s="16"/>
    </row>
    <row r="30" spans="1:16" ht="15" customHeight="1" x14ac:dyDescent="0.25">
      <c r="A30" s="103" t="s">
        <v>74</v>
      </c>
      <c r="C30" s="89">
        <v>1743.2812599402921</v>
      </c>
      <c r="D30" s="90">
        <v>1739.6433628147904</v>
      </c>
      <c r="E30" s="90">
        <v>1740.2978116836516</v>
      </c>
      <c r="F30" s="90">
        <v>968.74443877551028</v>
      </c>
      <c r="G30" s="90">
        <v>1633.7887670068028</v>
      </c>
      <c r="H30" s="90">
        <v>4645.2004597701152</v>
      </c>
      <c r="I30" s="90">
        <v>1828.0814129736675</v>
      </c>
      <c r="J30" s="90">
        <v>1894.3545000000001</v>
      </c>
      <c r="K30" s="90">
        <v>1117.072037037037</v>
      </c>
      <c r="L30" s="90">
        <v>0</v>
      </c>
      <c r="M30" s="91">
        <v>2543.8562857142856</v>
      </c>
      <c r="O30" s="2"/>
      <c r="P30" s="16"/>
    </row>
    <row r="31" spans="1:16" ht="15" customHeight="1" x14ac:dyDescent="0.25">
      <c r="A31" s="103" t="s">
        <v>75</v>
      </c>
      <c r="C31" s="89">
        <v>1815.8997223907766</v>
      </c>
      <c r="D31" s="90">
        <v>1814.4262647716384</v>
      </c>
      <c r="E31" s="90">
        <v>1816.0700596223915</v>
      </c>
      <c r="F31" s="90">
        <v>1159.5852380952381</v>
      </c>
      <c r="G31" s="90">
        <v>1679.5909743589743</v>
      </c>
      <c r="H31" s="90">
        <v>5579.34</v>
      </c>
      <c r="I31" s="90">
        <v>1843.8596969696969</v>
      </c>
      <c r="J31" s="90">
        <v>1912.190804195804</v>
      </c>
      <c r="K31" s="90">
        <v>1046.290303030303</v>
      </c>
      <c r="L31" s="90">
        <v>0</v>
      </c>
      <c r="M31" s="91">
        <v>2459.9590909090907</v>
      </c>
      <c r="O31" s="2"/>
      <c r="P31" s="16"/>
    </row>
    <row r="32" spans="1:16" ht="15" customHeight="1" x14ac:dyDescent="0.25">
      <c r="A32" s="103" t="s">
        <v>76</v>
      </c>
      <c r="C32" s="89">
        <v>1961.7761466538225</v>
      </c>
      <c r="D32" s="90">
        <v>1941.3792860571155</v>
      </c>
      <c r="E32" s="90">
        <v>1942.8322552425859</v>
      </c>
      <c r="F32" s="90">
        <v>1305.0611111111111</v>
      </c>
      <c r="G32" s="90">
        <v>1808.785260960334</v>
      </c>
      <c r="H32" s="90">
        <v>4584.76</v>
      </c>
      <c r="I32" s="90">
        <v>2309.0436363636368</v>
      </c>
      <c r="J32" s="90">
        <v>2363.9780751173712</v>
      </c>
      <c r="K32" s="90">
        <v>1605.4824509803921</v>
      </c>
      <c r="L32" s="90">
        <v>282.39999999999998</v>
      </c>
      <c r="M32" s="91">
        <v>3433.4495833333331</v>
      </c>
      <c r="O32" s="2"/>
      <c r="P32" s="16"/>
    </row>
    <row r="33" spans="1:16" ht="15" customHeight="1" x14ac:dyDescent="0.25">
      <c r="A33" s="103" t="s">
        <v>77</v>
      </c>
      <c r="C33" s="89">
        <v>2099.7235240830441</v>
      </c>
      <c r="D33" s="90">
        <v>2097.7268233724321</v>
      </c>
      <c r="E33" s="90">
        <v>2096.1396908231268</v>
      </c>
      <c r="F33" s="90">
        <v>1279.4950940170941</v>
      </c>
      <c r="G33" s="90">
        <v>1843.9229018136336</v>
      </c>
      <c r="H33" s="90">
        <v>5407.0003030303033</v>
      </c>
      <c r="I33" s="90">
        <v>2122.9739945799456</v>
      </c>
      <c r="J33" s="90">
        <v>2337.0826139582796</v>
      </c>
      <c r="K33" s="90">
        <v>1575.9126603773584</v>
      </c>
      <c r="L33" s="90">
        <v>0</v>
      </c>
      <c r="M33" s="91">
        <v>2743.0345161290325</v>
      </c>
      <c r="O33" s="2"/>
      <c r="P33" s="16"/>
    </row>
    <row r="34" spans="1:16" ht="15" customHeight="1" x14ac:dyDescent="0.25">
      <c r="A34" s="99" t="s">
        <v>78</v>
      </c>
      <c r="B34" s="10"/>
      <c r="C34" s="107">
        <v>1842.6626603381135</v>
      </c>
      <c r="D34" s="108">
        <v>1849.7057937083578</v>
      </c>
      <c r="E34" s="108">
        <v>1842.412328344446</v>
      </c>
      <c r="F34" s="108">
        <v>1098.2881937911573</v>
      </c>
      <c r="G34" s="108">
        <v>1680.3813317572892</v>
      </c>
      <c r="H34" s="108">
        <v>4389.6750445632806</v>
      </c>
      <c r="I34" s="108">
        <v>1753.0207191927866</v>
      </c>
      <c r="J34" s="108">
        <v>2018.2984881422924</v>
      </c>
      <c r="K34" s="108">
        <v>1199.4467061143985</v>
      </c>
      <c r="L34" s="108">
        <v>1124.1275000000001</v>
      </c>
      <c r="M34" s="109">
        <v>2200.6972043010751</v>
      </c>
      <c r="O34" s="2"/>
      <c r="P34" s="16"/>
    </row>
    <row r="35" spans="1:16" ht="15" customHeight="1" x14ac:dyDescent="0.25">
      <c r="A35" s="103" t="s">
        <v>79</v>
      </c>
      <c r="C35" s="89">
        <v>1840.3900138804547</v>
      </c>
      <c r="D35" s="90">
        <v>1843.6428215594417</v>
      </c>
      <c r="E35" s="90">
        <v>1828.5553920760392</v>
      </c>
      <c r="F35" s="90">
        <v>1097.3322149837134</v>
      </c>
      <c r="G35" s="90">
        <v>1601.5312244897959</v>
      </c>
      <c r="H35" s="90">
        <v>4501.1448535564859</v>
      </c>
      <c r="I35" s="90">
        <v>1793.4821337792641</v>
      </c>
      <c r="J35" s="90">
        <v>1975.6294306049822</v>
      </c>
      <c r="K35" s="90">
        <v>1171.7160982658961</v>
      </c>
      <c r="L35" s="90">
        <v>1035.4666666666667</v>
      </c>
      <c r="M35" s="91">
        <v>2369.4609090909089</v>
      </c>
      <c r="O35" s="2"/>
      <c r="P35" s="16"/>
    </row>
    <row r="36" spans="1:16" ht="15" customHeight="1" x14ac:dyDescent="0.25">
      <c r="A36" s="103" t="s">
        <v>80</v>
      </c>
      <c r="C36" s="89">
        <v>1862.2762654841661</v>
      </c>
      <c r="D36" s="90">
        <v>1873.5330742160825</v>
      </c>
      <c r="E36" s="90">
        <v>1875.1810735706817</v>
      </c>
      <c r="F36" s="90">
        <v>1097.0964285714285</v>
      </c>
      <c r="G36" s="90">
        <v>1752.1884715025906</v>
      </c>
      <c r="H36" s="90">
        <v>4093.8619230769236</v>
      </c>
      <c r="I36" s="90">
        <v>1736.7971194379393</v>
      </c>
      <c r="J36" s="90">
        <v>2044.3060700389105</v>
      </c>
      <c r="K36" s="90">
        <v>1212.9751557632399</v>
      </c>
      <c r="L36" s="90">
        <v>1020.8733333333333</v>
      </c>
      <c r="M36" s="91">
        <v>2374.5762857142859</v>
      </c>
      <c r="O36" s="2"/>
      <c r="P36" s="16"/>
    </row>
    <row r="37" spans="1:16" ht="15" customHeight="1" x14ac:dyDescent="0.25">
      <c r="A37" s="103" t="s">
        <v>81</v>
      </c>
      <c r="C37" s="89">
        <v>1825.0611374242876</v>
      </c>
      <c r="D37" s="90">
        <v>1832.4244763739496</v>
      </c>
      <c r="E37" s="90">
        <v>1824.8101846800773</v>
      </c>
      <c r="F37" s="90">
        <v>1100.038448275862</v>
      </c>
      <c r="G37" s="90">
        <v>1686.8817107942975</v>
      </c>
      <c r="H37" s="90">
        <v>4451.2084895833332</v>
      </c>
      <c r="I37" s="90">
        <v>1730.4915738831614</v>
      </c>
      <c r="J37" s="90">
        <v>2042.3077941176471</v>
      </c>
      <c r="K37" s="90">
        <v>1201.1531332082552</v>
      </c>
      <c r="L37" s="90">
        <v>1412</v>
      </c>
      <c r="M37" s="91">
        <v>1928.5147222222222</v>
      </c>
      <c r="O37" s="2"/>
      <c r="P37" s="16"/>
    </row>
    <row r="38" spans="1:16" ht="15" customHeight="1" x14ac:dyDescent="0.25">
      <c r="A38" s="99" t="s">
        <v>82</v>
      </c>
      <c r="B38" s="10"/>
      <c r="C38" s="107">
        <v>1888.6418979883556</v>
      </c>
      <c r="D38" s="108">
        <v>1883.2505294029741</v>
      </c>
      <c r="E38" s="108">
        <v>1904.5911798336799</v>
      </c>
      <c r="F38" s="108">
        <v>1045.2617532467532</v>
      </c>
      <c r="G38" s="108">
        <v>1638.5094992947816</v>
      </c>
      <c r="H38" s="108">
        <v>4432.2139285714284</v>
      </c>
      <c r="I38" s="108">
        <v>1963.9185654668754</v>
      </c>
      <c r="J38" s="108">
        <v>2064.619864947821</v>
      </c>
      <c r="K38" s="108">
        <v>1188.1133191489362</v>
      </c>
      <c r="L38" s="108">
        <v>0</v>
      </c>
      <c r="M38" s="109">
        <v>2308.6698113207549</v>
      </c>
      <c r="O38" s="2"/>
      <c r="P38" s="16"/>
    </row>
    <row r="39" spans="1:16" ht="15" customHeight="1" x14ac:dyDescent="0.25">
      <c r="A39" s="103" t="s">
        <v>83</v>
      </c>
      <c r="C39" s="89">
        <v>1831.9261465238824</v>
      </c>
      <c r="D39" s="90">
        <v>1830.074031007752</v>
      </c>
      <c r="E39" s="90">
        <v>1854.2078919345297</v>
      </c>
      <c r="F39" s="90">
        <v>979.33904255319146</v>
      </c>
      <c r="G39" s="90">
        <v>1628.9706827309237</v>
      </c>
      <c r="H39" s="90">
        <v>3745.3274999999999</v>
      </c>
      <c r="I39" s="90">
        <v>1853.5062795698925</v>
      </c>
      <c r="J39" s="90">
        <v>1971.4206332453828</v>
      </c>
      <c r="K39" s="90">
        <v>1114.736984126984</v>
      </c>
      <c r="L39" s="90">
        <v>0</v>
      </c>
      <c r="M39" s="91">
        <v>1934.0682608695652</v>
      </c>
      <c r="O39" s="2"/>
    </row>
    <row r="40" spans="1:16" ht="15" customHeight="1" x14ac:dyDescent="0.25">
      <c r="A40" s="103" t="s">
        <v>84</v>
      </c>
      <c r="C40" s="89">
        <v>1911.9393284207001</v>
      </c>
      <c r="D40" s="90">
        <v>1902.8939970770919</v>
      </c>
      <c r="E40" s="90">
        <v>1922.9161779694236</v>
      </c>
      <c r="F40" s="90">
        <v>1125.4019117647058</v>
      </c>
      <c r="G40" s="90">
        <v>1651.8618305084744</v>
      </c>
      <c r="H40" s="90">
        <v>4655.2033333333338</v>
      </c>
      <c r="I40" s="90">
        <v>2011.5653722334005</v>
      </c>
      <c r="J40" s="90">
        <v>2086.9075278396435</v>
      </c>
      <c r="K40" s="90">
        <v>1149.6669047619048</v>
      </c>
      <c r="L40" s="90">
        <v>0</v>
      </c>
      <c r="M40" s="91">
        <v>2406.75</v>
      </c>
      <c r="O40" s="2"/>
    </row>
    <row r="41" spans="1:16" ht="15" customHeight="1" x14ac:dyDescent="0.25">
      <c r="A41" s="103" t="s">
        <v>85</v>
      </c>
      <c r="C41" s="89">
        <v>1809.2110927089284</v>
      </c>
      <c r="D41" s="90">
        <v>1804.4786541565782</v>
      </c>
      <c r="E41" s="90">
        <v>1824.3468930872557</v>
      </c>
      <c r="F41" s="90">
        <v>1016.0666055045871</v>
      </c>
      <c r="G41" s="90">
        <v>1598.648924050633</v>
      </c>
      <c r="H41" s="90">
        <v>4239.3242857142859</v>
      </c>
      <c r="I41" s="90">
        <v>1888.1806734006732</v>
      </c>
      <c r="J41" s="90">
        <v>2008.3394491525423</v>
      </c>
      <c r="K41" s="90">
        <v>1246.6702884615386</v>
      </c>
      <c r="L41" s="90">
        <v>0</v>
      </c>
      <c r="M41" s="91">
        <v>2443.855</v>
      </c>
      <c r="O41" s="2"/>
    </row>
    <row r="42" spans="1:16" ht="15" customHeight="1" thickBot="1" x14ac:dyDescent="0.3">
      <c r="A42" s="153" t="s">
        <v>86</v>
      </c>
      <c r="C42" s="157">
        <v>2051.3889878222362</v>
      </c>
      <c r="D42" s="158">
        <v>2044.4999010399195</v>
      </c>
      <c r="E42" s="158">
        <v>2062.4223037662796</v>
      </c>
      <c r="F42" s="158">
        <v>1151.4637837837838</v>
      </c>
      <c r="G42" s="158">
        <v>1736.1463223140495</v>
      </c>
      <c r="H42" s="158">
        <v>7873.31</v>
      </c>
      <c r="I42" s="158">
        <v>2165.1638781163438</v>
      </c>
      <c r="J42" s="158">
        <v>2222.3089361702127</v>
      </c>
      <c r="K42" s="158">
        <v>1193.7876923076924</v>
      </c>
      <c r="L42" s="158">
        <v>0</v>
      </c>
      <c r="M42" s="159">
        <v>3241.0066666666667</v>
      </c>
      <c r="O42" s="2"/>
    </row>
    <row r="43" spans="1:16" ht="15" customHeight="1" x14ac:dyDescent="0.25">
      <c r="A43" s="160" t="s">
        <v>14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L7:L8"/>
    <mergeCell ref="C5:M5"/>
    <mergeCell ref="M7:M8"/>
    <mergeCell ref="C3:I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9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7286-BF7B-4580-83C1-6B590A4CD17A}">
  <dimension ref="A1:O22"/>
  <sheetViews>
    <sheetView showGridLines="0" zoomScale="120" zoomScaleNormal="120" workbookViewId="0">
      <selection activeCell="P17" sqref="P17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6" width="13.7109375" style="1" customWidth="1"/>
    <col min="7" max="7" width="10.7109375" style="1" customWidth="1"/>
    <col min="8" max="9" width="13.7109375" style="1" customWidth="1"/>
    <col min="10" max="10" width="10.7109375" style="1" customWidth="1"/>
    <col min="11" max="12" width="13.7109375" style="1" customWidth="1"/>
    <col min="13" max="13" width="10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 t="s">
        <v>90</v>
      </c>
      <c r="B3" s="5"/>
      <c r="C3" s="110" t="s">
        <v>91</v>
      </c>
      <c r="D3" s="111"/>
      <c r="E3" s="111"/>
      <c r="F3" s="111"/>
      <c r="G3" s="111"/>
      <c r="H3" s="111"/>
      <c r="I3" s="111"/>
      <c r="J3" s="112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8" t="s">
        <v>20</v>
      </c>
      <c r="B5" s="5"/>
      <c r="C5" s="229" t="s">
        <v>92</v>
      </c>
      <c r="D5" s="230"/>
      <c r="E5" s="233" t="s">
        <v>93</v>
      </c>
      <c r="F5" s="234"/>
      <c r="G5" s="234"/>
      <c r="H5" s="234"/>
      <c r="I5" s="234"/>
      <c r="J5" s="234"/>
      <c r="K5" s="234"/>
      <c r="L5" s="234"/>
      <c r="M5" s="235"/>
    </row>
    <row r="6" spans="1:15" ht="24" customHeight="1" x14ac:dyDescent="0.25">
      <c r="A6" s="209"/>
      <c r="B6" s="5"/>
      <c r="C6" s="231"/>
      <c r="D6" s="232"/>
      <c r="E6" s="227" t="s">
        <v>94</v>
      </c>
      <c r="F6" s="227"/>
      <c r="G6" s="55"/>
      <c r="H6" s="227" t="s">
        <v>95</v>
      </c>
      <c r="I6" s="227"/>
      <c r="J6" s="55"/>
      <c r="K6" s="226" t="s">
        <v>96</v>
      </c>
      <c r="L6" s="227"/>
      <c r="M6" s="228"/>
    </row>
    <row r="7" spans="1:15" ht="24" customHeight="1" thickBot="1" x14ac:dyDescent="0.3">
      <c r="A7" s="210"/>
      <c r="B7" s="5"/>
      <c r="C7" s="52" t="s">
        <v>23</v>
      </c>
      <c r="D7" s="54" t="s">
        <v>17</v>
      </c>
      <c r="E7" s="53" t="s">
        <v>23</v>
      </c>
      <c r="F7" s="54" t="s">
        <v>17</v>
      </c>
      <c r="G7" s="54" t="s">
        <v>97</v>
      </c>
      <c r="H7" s="53" t="s">
        <v>23</v>
      </c>
      <c r="I7" s="54" t="s">
        <v>17</v>
      </c>
      <c r="J7" s="54" t="s">
        <v>97</v>
      </c>
      <c r="K7" s="53" t="s">
        <v>23</v>
      </c>
      <c r="L7" s="54" t="s">
        <v>17</v>
      </c>
      <c r="M7" s="150" t="s">
        <v>97</v>
      </c>
    </row>
    <row r="8" spans="1:15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ht="21" customHeight="1" x14ac:dyDescent="0.25">
      <c r="A9" s="31" t="s">
        <v>98</v>
      </c>
      <c r="B9" s="10"/>
      <c r="C9" s="32">
        <v>305697</v>
      </c>
      <c r="D9" s="33">
        <v>1863.338162459165</v>
      </c>
      <c r="E9" s="34">
        <v>103120</v>
      </c>
      <c r="F9" s="35">
        <v>1842.8447978277736</v>
      </c>
      <c r="G9" s="36">
        <v>33.7327484404492</v>
      </c>
      <c r="H9" s="34">
        <v>30217</v>
      </c>
      <c r="I9" s="35">
        <v>1713.5893589701163</v>
      </c>
      <c r="J9" s="36">
        <v>9.8846243175431869</v>
      </c>
      <c r="K9" s="34">
        <v>172360</v>
      </c>
      <c r="L9" s="35">
        <v>1874.1535229287538</v>
      </c>
      <c r="M9" s="37">
        <v>56.382627242007608</v>
      </c>
      <c r="O9" s="2"/>
    </row>
    <row r="10" spans="1:15" ht="21" customHeight="1" x14ac:dyDescent="0.25">
      <c r="A10" s="25" t="s">
        <v>28</v>
      </c>
      <c r="B10" s="10"/>
      <c r="C10" s="26">
        <v>286850</v>
      </c>
      <c r="D10" s="27">
        <v>1856.1898865235469</v>
      </c>
      <c r="E10" s="28">
        <v>94779</v>
      </c>
      <c r="F10" s="27">
        <v>1823.1023869422552</v>
      </c>
      <c r="G10" s="164">
        <v>33.041310789611295</v>
      </c>
      <c r="H10" s="28">
        <v>26021</v>
      </c>
      <c r="I10" s="27">
        <v>1735.2908601514164</v>
      </c>
      <c r="J10" s="164">
        <v>9.0712916158270875</v>
      </c>
      <c r="K10" s="28">
        <v>166050</v>
      </c>
      <c r="L10" s="27">
        <v>1865.6365861126167</v>
      </c>
      <c r="M10" s="29">
        <v>57.887397594561619</v>
      </c>
      <c r="O10" s="2"/>
    </row>
    <row r="11" spans="1:15" ht="21" customHeight="1" x14ac:dyDescent="0.25">
      <c r="A11" s="19" t="s">
        <v>9</v>
      </c>
      <c r="C11" s="20">
        <v>273698</v>
      </c>
      <c r="D11" s="171">
        <v>1859.0472696621825</v>
      </c>
      <c r="E11" s="12">
        <v>91706</v>
      </c>
      <c r="F11" s="22">
        <v>1828.9011989182825</v>
      </c>
      <c r="G11" s="23">
        <v>33.506273337766444</v>
      </c>
      <c r="H11" s="12">
        <v>15943</v>
      </c>
      <c r="I11" s="22">
        <v>1668.1635290723202</v>
      </c>
      <c r="J11" s="23">
        <v>5.8250334310078991</v>
      </c>
      <c r="K11" s="12">
        <v>166049</v>
      </c>
      <c r="L11" s="13">
        <v>1865.6478215707411</v>
      </c>
      <c r="M11" s="24">
        <v>60.66869323122566</v>
      </c>
      <c r="O11" s="2"/>
    </row>
    <row r="12" spans="1:15" ht="21" customHeight="1" x14ac:dyDescent="0.25">
      <c r="A12" s="19" t="s">
        <v>10</v>
      </c>
      <c r="C12" s="20">
        <v>2831</v>
      </c>
      <c r="D12" s="22">
        <v>1092.5187844522968</v>
      </c>
      <c r="E12" s="12">
        <v>733</v>
      </c>
      <c r="F12" s="22">
        <v>1071.7330422919511</v>
      </c>
      <c r="G12" s="23">
        <v>25.891910985517484</v>
      </c>
      <c r="H12" s="12">
        <v>2097</v>
      </c>
      <c r="I12" s="22">
        <v>1099.7843776824034</v>
      </c>
      <c r="J12" s="23">
        <v>74.072765807135283</v>
      </c>
      <c r="K12" s="12">
        <v>1</v>
      </c>
      <c r="L12" s="13">
        <v>0</v>
      </c>
      <c r="M12" s="24">
        <v>3.5323207347227124E-2</v>
      </c>
      <c r="O12" s="2"/>
    </row>
    <row r="13" spans="1:15" ht="21" customHeight="1" x14ac:dyDescent="0.25">
      <c r="A13" s="19" t="s">
        <v>11</v>
      </c>
      <c r="C13" s="20">
        <v>9216</v>
      </c>
      <c r="D13" s="22">
        <v>1672.1055050450257</v>
      </c>
      <c r="E13" s="12">
        <v>2297</v>
      </c>
      <c r="F13" s="22">
        <v>1776.5566390944709</v>
      </c>
      <c r="G13" s="23">
        <v>24.924045138888889</v>
      </c>
      <c r="H13" s="12">
        <v>6919</v>
      </c>
      <c r="I13" s="22">
        <v>1637.3749137158547</v>
      </c>
      <c r="J13" s="23">
        <v>75.075954861111114</v>
      </c>
      <c r="K13" s="12">
        <v>0</v>
      </c>
      <c r="L13" s="13">
        <v>0</v>
      </c>
      <c r="M13" s="24">
        <v>0</v>
      </c>
      <c r="O13" s="2"/>
    </row>
    <row r="14" spans="1:15" ht="21" customHeight="1" x14ac:dyDescent="0.25">
      <c r="A14" s="19" t="s">
        <v>12</v>
      </c>
      <c r="C14" s="20">
        <v>1105</v>
      </c>
      <c r="D14" s="22">
        <v>4640.275406334842</v>
      </c>
      <c r="E14" s="12">
        <v>43</v>
      </c>
      <c r="F14" s="22">
        <v>4750.624744186046</v>
      </c>
      <c r="G14" s="23">
        <v>3.8914027149321266</v>
      </c>
      <c r="H14" s="12">
        <v>1062</v>
      </c>
      <c r="I14" s="22">
        <v>4635.8074011299441</v>
      </c>
      <c r="J14" s="23">
        <v>96.108597285067873</v>
      </c>
      <c r="K14" s="12">
        <v>0</v>
      </c>
      <c r="L14" s="13">
        <v>0</v>
      </c>
      <c r="M14" s="24">
        <v>0</v>
      </c>
      <c r="O14" s="2"/>
    </row>
    <row r="15" spans="1:15" ht="21" customHeight="1" x14ac:dyDescent="0.25">
      <c r="A15" s="30" t="s">
        <v>29</v>
      </c>
      <c r="B15" s="10"/>
      <c r="C15" s="26">
        <v>18847</v>
      </c>
      <c r="D15" s="27">
        <v>1972.1344139650871</v>
      </c>
      <c r="E15" s="28">
        <v>8341</v>
      </c>
      <c r="F15" s="27">
        <v>2067.1783263397679</v>
      </c>
      <c r="G15" s="164">
        <v>44.256380325781294</v>
      </c>
      <c r="H15" s="28">
        <v>4196</v>
      </c>
      <c r="I15" s="27">
        <v>1579.0100543374645</v>
      </c>
      <c r="J15" s="164">
        <v>22.263490210643607</v>
      </c>
      <c r="K15" s="28">
        <v>6310</v>
      </c>
      <c r="L15" s="27">
        <v>2098.2798871632331</v>
      </c>
      <c r="M15" s="29">
        <v>33.480129463575103</v>
      </c>
      <c r="O15" s="2"/>
    </row>
    <row r="16" spans="1:15" ht="21" customHeight="1" x14ac:dyDescent="0.25">
      <c r="A16" s="19" t="s">
        <v>9</v>
      </c>
      <c r="C16" s="20">
        <v>14538</v>
      </c>
      <c r="D16" s="13">
        <v>2124.4600602558808</v>
      </c>
      <c r="E16" s="12">
        <v>7797</v>
      </c>
      <c r="F16" s="22">
        <v>2122.6206464024631</v>
      </c>
      <c r="G16" s="23">
        <v>53.631861328931073</v>
      </c>
      <c r="H16" s="12">
        <v>431</v>
      </c>
      <c r="I16" s="22">
        <v>2399.9315174013923</v>
      </c>
      <c r="J16" s="23">
        <v>2.9646443802448754</v>
      </c>
      <c r="K16" s="12">
        <v>6310</v>
      </c>
      <c r="L16" s="13">
        <v>2098.2798871632331</v>
      </c>
      <c r="M16" s="24">
        <v>43.40349429082405</v>
      </c>
      <c r="O16" s="2"/>
    </row>
    <row r="17" spans="1:15" ht="21" customHeight="1" x14ac:dyDescent="0.25">
      <c r="A17" s="19" t="s">
        <v>10</v>
      </c>
      <c r="C17" s="20">
        <v>3924</v>
      </c>
      <c r="D17" s="22">
        <v>1357.6369204892965</v>
      </c>
      <c r="E17" s="12">
        <v>476</v>
      </c>
      <c r="F17" s="22">
        <v>1110.8554033613445</v>
      </c>
      <c r="G17" s="23">
        <v>12.130479102956167</v>
      </c>
      <c r="H17" s="12">
        <v>3448</v>
      </c>
      <c r="I17" s="22">
        <v>1391.7053665893272</v>
      </c>
      <c r="J17" s="23">
        <v>87.869520897043827</v>
      </c>
      <c r="K17" s="12">
        <v>0</v>
      </c>
      <c r="L17" s="13">
        <v>0</v>
      </c>
      <c r="M17" s="24">
        <v>0</v>
      </c>
      <c r="O17" s="2"/>
    </row>
    <row r="18" spans="1:15" ht="21" customHeight="1" x14ac:dyDescent="0.25">
      <c r="A18" s="19" t="s">
        <v>13</v>
      </c>
      <c r="C18" s="20">
        <v>9</v>
      </c>
      <c r="D18" s="22">
        <v>1030.603111111111</v>
      </c>
      <c r="E18" s="12">
        <v>0</v>
      </c>
      <c r="F18" s="22">
        <v>0</v>
      </c>
      <c r="G18" s="23">
        <v>0</v>
      </c>
      <c r="H18" s="12">
        <v>9</v>
      </c>
      <c r="I18" s="22">
        <v>1030.603111111111</v>
      </c>
      <c r="J18" s="23">
        <v>100</v>
      </c>
      <c r="K18" s="12">
        <v>0</v>
      </c>
      <c r="L18" s="13">
        <v>0</v>
      </c>
      <c r="M18" s="24">
        <v>0</v>
      </c>
      <c r="O18" s="2"/>
    </row>
    <row r="19" spans="1:15" ht="21" customHeight="1" thickBot="1" x14ac:dyDescent="0.3">
      <c r="A19" s="122" t="s">
        <v>11</v>
      </c>
      <c r="C19" s="123">
        <v>376</v>
      </c>
      <c r="D19" s="165">
        <v>2518.0165957446811</v>
      </c>
      <c r="E19" s="126">
        <v>68</v>
      </c>
      <c r="F19" s="165">
        <v>2404.3245294117646</v>
      </c>
      <c r="G19" s="166">
        <v>18.085106382978726</v>
      </c>
      <c r="H19" s="126">
        <v>308</v>
      </c>
      <c r="I19" s="165">
        <v>2543.1174415584414</v>
      </c>
      <c r="J19" s="166">
        <v>81.914893617021278</v>
      </c>
      <c r="K19" s="126">
        <v>0</v>
      </c>
      <c r="L19" s="127">
        <v>0</v>
      </c>
      <c r="M19" s="167">
        <v>0</v>
      </c>
      <c r="O19" s="2"/>
    </row>
    <row r="20" spans="1:15" ht="15" customHeight="1" x14ac:dyDescent="0.25">
      <c r="A20" s="7" t="s">
        <v>99</v>
      </c>
    </row>
    <row r="21" spans="1:15" ht="15" customHeight="1" x14ac:dyDescent="0.25">
      <c r="A21" s="7" t="s">
        <v>100</v>
      </c>
    </row>
    <row r="22" spans="1:15" ht="15" customHeight="1" x14ac:dyDescent="0.25">
      <c r="A22" s="160" t="s">
        <v>101</v>
      </c>
    </row>
  </sheetData>
  <mergeCells count="6">
    <mergeCell ref="K6:M6"/>
    <mergeCell ref="C5:D6"/>
    <mergeCell ref="E5:M5"/>
    <mergeCell ref="A5:A7"/>
    <mergeCell ref="E6:F6"/>
    <mergeCell ref="H6:I6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D781C06C7C7E45833F811789101603" ma:contentTypeVersion="18" ma:contentTypeDescription="Crie um novo documento." ma:contentTypeScope="" ma:versionID="20b9ba29b39df18f714bccd3df9c4123">
  <xsd:schema xmlns:xsd="http://www.w3.org/2001/XMLSchema" xmlns:xs="http://www.w3.org/2001/XMLSchema" xmlns:p="http://schemas.microsoft.com/office/2006/metadata/properties" xmlns:ns2="b1dcee9a-8631-406f-a789-f4eb90b17654" xmlns:ns3="6b5119b1-b615-4689-aa52-4200963adf7f" targetNamespace="http://schemas.microsoft.com/office/2006/metadata/properties" ma:root="true" ma:fieldsID="3cbde923927c8c4b270f29fced83eca5" ns2:_="" ns3:_="">
    <xsd:import namespace="b1dcee9a-8631-406f-a789-f4eb90b17654"/>
    <xsd:import namespace="6b5119b1-b615-4689-aa52-4200963adf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ee9a-8631-406f-a789-f4eb90b17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119b1-b615-4689-aa52-4200963adf7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690585-6e4b-4694-9ae3-44e9c0743c80}" ma:internalName="TaxCatchAll" ma:showField="CatchAllData" ma:web="6b5119b1-b615-4689-aa52-4200963adf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cee9a-8631-406f-a789-f4eb90b17654">
      <Terms xmlns="http://schemas.microsoft.com/office/infopath/2007/PartnerControls"/>
    </lcf76f155ced4ddcb4097134ff3c332f>
    <TaxCatchAll xmlns="6b5119b1-b615-4689-aa52-4200963adf7f" xsi:nil="true"/>
  </documentManagement>
</p:properties>
</file>

<file path=customXml/itemProps1.xml><?xml version="1.0" encoding="utf-8"?>
<ds:datastoreItem xmlns:ds="http://schemas.openxmlformats.org/officeDocument/2006/customXml" ds:itemID="{8DC38F8C-D709-4647-B1B5-CBEAD225C1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32578F-E0AB-4CD0-99CC-796234F578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cee9a-8631-406f-a789-f4eb90b17654"/>
    <ds:schemaRef ds:uri="6b5119b1-b615-4689-aa52-4200963adf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7F0DC-101B-4300-B7B6-BBA8D0A2D66E}">
  <ds:schemaRefs>
    <ds:schemaRef ds:uri="http://schemas.microsoft.com/office/2006/metadata/properties"/>
    <ds:schemaRef ds:uri="http://schemas.microsoft.com/office/infopath/2007/PartnerControls"/>
    <ds:schemaRef ds:uri="b1dcee9a-8631-406f-a789-f4eb90b17654"/>
    <ds:schemaRef ds:uri="6b5119b1-b615-4689-aa52-4200963adf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19</vt:i4>
      </vt:variant>
      <vt:variant>
        <vt:lpstr>Gráficos</vt:lpstr>
      </vt:variant>
      <vt:variant>
        <vt:i4>11</vt:i4>
      </vt:variant>
      <vt:variant>
        <vt:lpstr>Intervalos Nomeados</vt:lpstr>
      </vt:variant>
      <vt:variant>
        <vt:i4>18</vt:i4>
      </vt:variant>
    </vt:vector>
  </HeadingPairs>
  <TitlesOfParts>
    <vt:vector size="48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 e 19</vt:lpstr>
      <vt:lpstr>Dados gráf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 e 19'!Print_Area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Alexandre Zioli Fernandes - SPREV</dc:creator>
  <cp:keywords/>
  <dc:description/>
  <cp:lastModifiedBy>Paulo Cesar Andrade Almeida</cp:lastModifiedBy>
  <cp:revision/>
  <dcterms:created xsi:type="dcterms:W3CDTF">2023-03-27T13:29:27Z</dcterms:created>
  <dcterms:modified xsi:type="dcterms:W3CDTF">2024-10-22T13:14:28Z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0x01010004D781C06C7C7E45833F811789101603</vt:lpwstr>
  </property>
  <property fmtid="{D5CDD505-2E9C-101B-9397-08002B2CF9AE}" pid="3" name="MediaServiceImageTags">
    <vt:lpwstr/>
  </property>
</Properties>
</file>