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9.xml" ContentType="application/vnd.openxmlformats-officedocument.spreadsheetml.worksheet+xml"/>
  <Override PartName="/xl/chartsheets/sheet6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Ex3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mtegovbr-my.sharepoint.com/personal/alexandre_fernandes_previdencia_gov_br/Documents/CGEDA2/Publicações CGMBI/BEMBI/BEMBI 2402/"/>
    </mc:Choice>
  </mc:AlternateContent>
  <xr:revisionPtr revIDLastSave="3" documentId="8_{A7098043-8728-4401-B88A-38CAAF4FF207}" xr6:coauthVersionLast="47" xr6:coauthVersionMax="47" xr10:uidLastSave="{98C034AB-A8A1-4E33-94F4-B3855FA9602B}"/>
  <bookViews>
    <workbookView xWindow="-120" yWindow="-120" windowWidth="29040" windowHeight="15840" xr2:uid="{77E3A15A-4EA1-4087-A5DB-3C3FBDCA776E}"/>
  </bookViews>
  <sheets>
    <sheet name="01" sheetId="9" r:id="rId1"/>
    <sheet name="02" sheetId="10" r:id="rId2"/>
    <sheet name="Gráfico 1" sheetId="11" r:id="rId3"/>
    <sheet name="03" sheetId="8" r:id="rId4"/>
    <sheet name="Gráfico 2" sheetId="17" r:id="rId5"/>
    <sheet name="04" sheetId="12" r:id="rId6"/>
    <sheet name="05" sheetId="15" r:id="rId7"/>
    <sheet name="Gráfico3" sheetId="18" r:id="rId8"/>
    <sheet name="06" sheetId="16" r:id="rId9"/>
    <sheet name="07" sheetId="19" r:id="rId10"/>
    <sheet name="08" sheetId="20" r:id="rId11"/>
    <sheet name="Gráfico 4" sheetId="29" r:id="rId12"/>
    <sheet name="Gráfico 5" sheetId="24" r:id="rId13"/>
    <sheet name="09" sheetId="25" r:id="rId14"/>
    <sheet name="Gráfico 6" sheetId="26" r:id="rId15"/>
    <sheet name="10" sheetId="35" r:id="rId16"/>
    <sheet name="11" sheetId="36" r:id="rId17"/>
    <sheet name="Gráfico 7" sheetId="45" r:id="rId18"/>
    <sheet name="Gráfico 8" sheetId="46" r:id="rId19"/>
    <sheet name="12" sheetId="37" r:id="rId20"/>
    <sheet name="13" sheetId="38" r:id="rId21"/>
    <sheet name="Gráfico 9" sheetId="39" r:id="rId22"/>
    <sheet name="14" sheetId="40" r:id="rId23"/>
    <sheet name="15" sheetId="41" r:id="rId24"/>
    <sheet name="Gráfico 10" sheetId="48" r:id="rId25"/>
    <sheet name="16" sheetId="42" r:id="rId26"/>
    <sheet name="Gráfico 11" sheetId="50" r:id="rId27"/>
    <sheet name="17" sheetId="43" r:id="rId28"/>
    <sheet name="18 e 19" sheetId="53" r:id="rId29"/>
    <sheet name="Dados gráf" sheetId="23" state="hidden" r:id="rId30"/>
  </sheets>
  <definedNames>
    <definedName name="_xlchart.v5.0" hidden="1">'Dados gráf'!$I$2</definedName>
    <definedName name="_xlchart.v5.1" hidden="1">'Dados gráf'!$I$3:$I$29</definedName>
    <definedName name="_xlchart.v5.10" hidden="1">'Dados gráf'!$R$2</definedName>
    <definedName name="_xlchart.v5.11" hidden="1">'Dados gráf'!$R$3:$R$29</definedName>
    <definedName name="_xlchart.v5.2" hidden="1">'Dados gráf'!$J$2</definedName>
    <definedName name="_xlchart.v5.3" hidden="1">'Dados gráf'!$J$3:$J$29</definedName>
    <definedName name="_xlchart.v5.4" hidden="1">'Dados gráf'!$E$2</definedName>
    <definedName name="_xlchart.v5.5" hidden="1">'Dados gráf'!$E$3:$E$29</definedName>
    <definedName name="_xlchart.v5.6" hidden="1">'Dados gráf'!$F$2</definedName>
    <definedName name="_xlchart.v5.7" hidden="1">'Dados gráf'!$F$3:$F$29</definedName>
    <definedName name="_xlchart.v5.8" hidden="1">'Dados gráf'!$Q$2</definedName>
    <definedName name="_xlchart.v5.9" hidden="1">'Dados gráf'!$Q$3:$Q$29</definedName>
    <definedName name="Print_Area" localSheetId="0">'01'!$A$1:$M$34</definedName>
    <definedName name="Print_Area" localSheetId="1">'02'!$A$1:$M$34</definedName>
    <definedName name="Print_Area" localSheetId="3">'03'!$A$1:$O$20</definedName>
    <definedName name="Print_Area" localSheetId="5">'04'!$A$1:$O$21</definedName>
    <definedName name="Print_Area" localSheetId="6">'05'!$A$1:$M$23</definedName>
    <definedName name="Print_Area" localSheetId="8">'06'!$A$1:$M$23</definedName>
    <definedName name="Print_Area" localSheetId="9">'07'!$A$1:$M$43</definedName>
    <definedName name="Print_Area" localSheetId="10">'08'!$A$1:$M$43</definedName>
    <definedName name="Print_Area" localSheetId="13">'09'!$A$1:$M$20</definedName>
    <definedName name="Print_Area" localSheetId="15">'10'!$A$1:$M$34</definedName>
    <definedName name="Print_Area" localSheetId="16">'11'!$A$1:$M$34</definedName>
    <definedName name="Print_Area" localSheetId="19">'12'!$A$1:$M$34</definedName>
    <definedName name="Print_Area" localSheetId="20">'13'!$A$1:$M$34</definedName>
    <definedName name="Print_Area" localSheetId="22">'14'!$A$1:$M$43</definedName>
    <definedName name="Print_Area" localSheetId="23">'15'!$A$1:$M$43</definedName>
    <definedName name="Print_Area" localSheetId="25">'16'!$A$1:$O$21</definedName>
    <definedName name="Print_Area" localSheetId="27">'17'!$A$1:$O$20</definedName>
    <definedName name="Print_Area" localSheetId="28">'18 e 19'!$A$1:$M$36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4" i="23" l="1"/>
  <c r="AA4" i="23"/>
  <c r="AA3" i="23" l="1"/>
  <c r="AB3" i="23"/>
  <c r="AD3" i="23" l="1"/>
  <c r="AD4" i="23"/>
  <c r="AE3" i="23"/>
  <c r="AE4" i="23"/>
  <c r="R29" i="23" l="1"/>
  <c r="R28" i="23" l="1"/>
  <c r="R23" i="23"/>
  <c r="R7" i="23"/>
  <c r="R22" i="23"/>
  <c r="R9" i="23"/>
  <c r="R26" i="23"/>
  <c r="R10" i="23"/>
  <c r="R8" i="23"/>
  <c r="R21" i="23"/>
  <c r="R24" i="23"/>
  <c r="R27" i="23"/>
  <c r="R20" i="23"/>
  <c r="R19" i="23"/>
  <c r="R4" i="23"/>
  <c r="R25" i="23"/>
  <c r="R3" i="23"/>
  <c r="R13" i="23"/>
  <c r="R11" i="23"/>
  <c r="R18" i="23"/>
  <c r="R16" i="23"/>
  <c r="R17" i="23"/>
  <c r="R12" i="23"/>
  <c r="R15" i="23"/>
  <c r="R14" i="23"/>
  <c r="R5" i="23"/>
  <c r="R6" i="23"/>
  <c r="N3" i="23" l="1"/>
  <c r="N4" i="23"/>
  <c r="B4" i="23" l="1"/>
  <c r="B3" i="23"/>
  <c r="W3" i="23" l="1"/>
  <c r="V4" i="23"/>
  <c r="V3" i="23"/>
  <c r="U4" i="23"/>
  <c r="W4" i="23"/>
  <c r="U3" i="23"/>
  <c r="J5" i="23" l="1"/>
  <c r="J25" i="23"/>
  <c r="J21" i="23"/>
  <c r="J6" i="23"/>
  <c r="J27" i="23"/>
  <c r="J14" i="23"/>
  <c r="F14" i="23"/>
  <c r="J11" i="23"/>
  <c r="J19" i="23"/>
  <c r="J29" i="23"/>
  <c r="J23" i="23"/>
  <c r="F19" i="23"/>
  <c r="F25" i="23"/>
  <c r="F5" i="23"/>
  <c r="F11" i="23" l="1"/>
  <c r="F21" i="23"/>
  <c r="F28" i="23"/>
  <c r="J28" i="23"/>
  <c r="F13" i="23"/>
  <c r="J13" i="23"/>
  <c r="F10" i="23"/>
  <c r="J10" i="23"/>
  <c r="F26" i="23"/>
  <c r="J26" i="23"/>
  <c r="F24" i="23"/>
  <c r="J24" i="23"/>
  <c r="F8" i="23"/>
  <c r="J8" i="23"/>
  <c r="F12" i="23"/>
  <c r="J12" i="23"/>
  <c r="F17" i="23"/>
  <c r="J17" i="23"/>
  <c r="F15" i="23"/>
  <c r="J15" i="23"/>
  <c r="F16" i="23"/>
  <c r="J16" i="23"/>
  <c r="F20" i="23"/>
  <c r="J20" i="23"/>
  <c r="F18" i="23"/>
  <c r="J18" i="23"/>
  <c r="F22" i="23"/>
  <c r="J22" i="23"/>
  <c r="F3" i="23"/>
  <c r="J3" i="23"/>
  <c r="F4" i="23"/>
  <c r="J4" i="23"/>
  <c r="F7" i="23"/>
  <c r="J7" i="23"/>
  <c r="F9" i="23"/>
  <c r="J9" i="23"/>
  <c r="F6" i="23"/>
  <c r="F27" i="23"/>
  <c r="F23" i="23"/>
  <c r="F29" i="23"/>
</calcChain>
</file>

<file path=xl/sharedStrings.xml><?xml version="1.0" encoding="utf-8"?>
<sst xmlns="http://schemas.openxmlformats.org/spreadsheetml/2006/main" count="748" uniqueCount="166">
  <si>
    <t>01</t>
  </si>
  <si>
    <t>Mês</t>
  </si>
  <si>
    <t>Benefícios Concedidos</t>
  </si>
  <si>
    <t>Previdenciários</t>
  </si>
  <si>
    <t>Aposentadoria Especial</t>
  </si>
  <si>
    <t>Total</t>
  </si>
  <si>
    <t>Acidentários</t>
  </si>
  <si>
    <t>Auxílio Acidente</t>
  </si>
  <si>
    <t>Auxílio Acidente Suplementar</t>
  </si>
  <si>
    <t>Fonte: INSS/Suibe. Elaboração: CGMBI/DPSSO/SRGPS-MPS</t>
  </si>
  <si>
    <t>02</t>
  </si>
  <si>
    <t>Valor Médio (R$)</t>
  </si>
  <si>
    <t>03</t>
  </si>
  <si>
    <t>Benefícios do RGPS</t>
  </si>
  <si>
    <t>de Natureza Previdenciária</t>
  </si>
  <si>
    <t>de Natureza Acidentária</t>
  </si>
  <si>
    <t>Homens</t>
  </si>
  <si>
    <t>Mulheres</t>
  </si>
  <si>
    <t>Grupos de Espécie / Espécie de Benefício</t>
  </si>
  <si>
    <t>% RGPS</t>
  </si>
  <si>
    <t>Benefícios</t>
  </si>
  <si>
    <t>Concessão Mensal de Benefícios por Incapacidade por Espécie de Benefício - Últimos 24 meses</t>
  </si>
  <si>
    <t>% Grupo</t>
  </si>
  <si>
    <t>04</t>
  </si>
  <si>
    <t>Urbana</t>
  </si>
  <si>
    <t>Rural</t>
  </si>
  <si>
    <t>Faixa Etária</t>
  </si>
  <si>
    <t>20 │–│ 24 anos</t>
  </si>
  <si>
    <t>25 │–│ 29 anos</t>
  </si>
  <si>
    <t>30 │–│ 34 anos</t>
  </si>
  <si>
    <t>35 │–│ 39 anos</t>
  </si>
  <si>
    <t>40 │–│ 44 anos</t>
  </si>
  <si>
    <t>45 │–│ 49 anos</t>
  </si>
  <si>
    <t>50 │–│ 54 anos</t>
  </si>
  <si>
    <t>55 │–│ 59 anos</t>
  </si>
  <si>
    <t>60 │–│ 64 anos</t>
  </si>
  <si>
    <t>65 │–│ 69 anos</t>
  </si>
  <si>
    <t>–│ 19 anos</t>
  </si>
  <si>
    <t>70 anos │–</t>
  </si>
  <si>
    <t>Concessão de Benefícios por Incapacidade por Espécie de Benefício Segundo Faixa Etária</t>
  </si>
  <si>
    <t>Valor Médio de Benefícios por Incapacidade por Espécie de Benefício Segundo Faixa Etária</t>
  </si>
  <si>
    <t>06</t>
  </si>
  <si>
    <t>Valor Médio Mensal das Concessões de Benefícios por Incapacidade por Espécie de Benefício - Últimos 24 meses</t>
  </si>
  <si>
    <t>Concessão de Benefícios por Incapacidade por Espécie de Benefício Segundo Região e UF</t>
  </si>
  <si>
    <t>Brasil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</si>
  <si>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</si>
  <si>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</si>
  <si>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</si>
  <si>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</si>
  <si>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</si>
  <si>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</si>
  <si>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</si>
  <si>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</si>
  <si>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</si>
  <si>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</si>
  <si>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</si>
  <si>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</si>
  <si>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</si>
  <si>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</si>
  <si>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</si>
  <si>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</si>
  <si>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</si>
  <si>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</si>
  <si>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</si>
  <si>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</si>
  <si>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</si>
  <si>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</si>
  <si>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</si>
  <si>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</si>
  <si>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</si>
  <si>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</si>
  <si>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</si>
  <si>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 Oeste</t>
  </si>
  <si>
    <t>Mato Grosso do Sul</t>
  </si>
  <si>
    <t>Mato Grosso</t>
  </si>
  <si>
    <t>Goiás</t>
  </si>
  <si>
    <t>Distrito Federal</t>
  </si>
  <si>
    <t>Região / UF</t>
  </si>
  <si>
    <t>07</t>
  </si>
  <si>
    <t>Valor Médio dos Benefícios por Incapacidade por Espécie de Benefício Segundo Região e UF</t>
  </si>
  <si>
    <t>Valor Médio (em R$)</t>
  </si>
  <si>
    <t>Gráfico de Mapa</t>
  </si>
  <si>
    <t>RO</t>
  </si>
  <si>
    <t>AC</t>
  </si>
  <si>
    <t>AM</t>
  </si>
  <si>
    <t>PA</t>
  </si>
  <si>
    <t>TO</t>
  </si>
  <si>
    <t>MA</t>
  </si>
  <si>
    <t>PI</t>
  </si>
  <si>
    <t>CE</t>
  </si>
  <si>
    <t>PE</t>
  </si>
  <si>
    <t>AL</t>
  </si>
  <si>
    <t>SE</t>
  </si>
  <si>
    <t>BA</t>
  </si>
  <si>
    <t>ES</t>
  </si>
  <si>
    <t>GO</t>
  </si>
  <si>
    <t>RR</t>
  </si>
  <si>
    <t>AP</t>
  </si>
  <si>
    <t>RN</t>
  </si>
  <si>
    <t>PB</t>
  </si>
  <si>
    <t>MG</t>
  </si>
  <si>
    <t>RJ</t>
  </si>
  <si>
    <t>SP</t>
  </si>
  <si>
    <t>PR</t>
  </si>
  <si>
    <t>SC</t>
  </si>
  <si>
    <t>RS</t>
  </si>
  <si>
    <t>MS</t>
  </si>
  <si>
    <t>MT</t>
  </si>
  <si>
    <t>DF</t>
  </si>
  <si>
    <t>08</t>
  </si>
  <si>
    <t>09</t>
  </si>
  <si>
    <t>Judicial</t>
  </si>
  <si>
    <t>Total de Concessões</t>
  </si>
  <si>
    <t>Formas de Concessão do Benefício</t>
  </si>
  <si>
    <t>Outras Formas de Concessão</t>
  </si>
  <si>
    <t>05</t>
  </si>
  <si>
    <t>Auxílio por Incapacidade Temporária</t>
  </si>
  <si>
    <t>Aposentadoria por Incapacidade Permanente</t>
  </si>
  <si>
    <t>Concessão e Valor Médio de Benefícios por Incapacidade por Sexo Segundo as Espécie de Benefício</t>
  </si>
  <si>
    <t>Concessão e Valor Médio de Benefícios por Incapacidade por Forma de Concessão Segundo as Espécie de Benefício</t>
  </si>
  <si>
    <t>Concessão e Valor Médio de Benefícios por Incapacidade por Clientela Segundo as Espécie de Benefício</t>
  </si>
  <si>
    <t>Emissão Mensal de Benefícios por Incapacidade por Espécie de Benefício - Últimos 24 meses</t>
  </si>
  <si>
    <t>Média Mensal do Valor Líquido das Emissões de Benefícios por Incapacidade por Espécie de Benefício - Últimos 24 meses</t>
  </si>
  <si>
    <t>Valor Líquido Total com as Emissões Mensais de Benefícios por Incapacidade por Espécie de Benefício - Últimos 24 meses</t>
  </si>
  <si>
    <t>[1] Não consideram os valores de descontos legais e de empréstimos consignados.</t>
  </si>
  <si>
    <t>Valor Total da Despesa Mensal com Benefícios por Incapacidade por Espécie de Benefício - Últimos 24 meses</t>
  </si>
  <si>
    <t>Benefícios Emitidos</t>
  </si>
  <si>
    <t>Valor Total da Emissão Líquida (R$ milhões)</t>
  </si>
  <si>
    <t>Valor Total da Despesa com Benefícios por Incapacidade (R$ milhões)</t>
  </si>
  <si>
    <t>[1] Consideram os valores brutos de emissão acrescidos dos créditos emitidos pela concessão dos benefícios por incapacidade. Não estão contemplados os Pagamentos Alternativos de Benefícios.</t>
  </si>
  <si>
    <t>Gráfico de Despesa Total</t>
  </si>
  <si>
    <t>Previdenciário</t>
  </si>
  <si>
    <t>Acidentário</t>
  </si>
  <si>
    <t>Média Mensal do Valor Líquido das Emissões de Benefícios por Incapacidade por Espécie de Benefício Segundo Região e UF</t>
  </si>
  <si>
    <t>Valor Líquido Médio dos Benefícios Emitidos (em R$)</t>
  </si>
  <si>
    <t>Quantidade de Benefícios por Incapacidade Emitidos no mês por Espécie de Benefício Segundo Região e UF</t>
  </si>
  <si>
    <t>Valor Líquido Médio (R$)</t>
  </si>
  <si>
    <t>Emissão e Valor Líquido Médio de Benefícios por Incapacidade por Sexo Segundo as Espécie de Benefício</t>
  </si>
  <si>
    <t>Homem</t>
  </si>
  <si>
    <t>Mulher</t>
  </si>
  <si>
    <t>Quantidade de Benefícios por Incapacidade Emitidos no mês por Espécie de Benefício Segundo Faixas de Valor</t>
  </si>
  <si>
    <t>Benef &lt; 1 SM</t>
  </si>
  <si>
    <t>Benef = 1 SM</t>
  </si>
  <si>
    <r>
      <t xml:space="preserve">1 SM &lt; Benef </t>
    </r>
    <r>
      <rPr>
        <sz val="11"/>
        <color theme="1"/>
        <rFont val="Calibri"/>
        <family val="2"/>
      </rPr>
      <t xml:space="preserve">≤ 2 SM </t>
    </r>
  </si>
  <si>
    <r>
      <t xml:space="preserve">2 SM &lt; Benef </t>
    </r>
    <r>
      <rPr>
        <sz val="11"/>
        <color theme="1"/>
        <rFont val="Calibri"/>
        <family val="2"/>
      </rPr>
      <t xml:space="preserve">≤ 3 SM </t>
    </r>
  </si>
  <si>
    <r>
      <t xml:space="preserve">3 SM &lt; Benef </t>
    </r>
    <r>
      <rPr>
        <sz val="11"/>
        <color theme="1"/>
        <rFont val="Calibri"/>
        <family val="2"/>
      </rPr>
      <t xml:space="preserve">≤ 4 SM </t>
    </r>
  </si>
  <si>
    <r>
      <t xml:space="preserve">4 SM &lt; Benef </t>
    </r>
    <r>
      <rPr>
        <sz val="11"/>
        <color theme="1"/>
        <rFont val="Calibri"/>
        <family val="2"/>
      </rPr>
      <t xml:space="preserve">≤ 5 SM </t>
    </r>
  </si>
  <si>
    <t>Benef &gt; 5 SM</t>
  </si>
  <si>
    <t>Faixas de Valor do Benefício</t>
  </si>
  <si>
    <t>Valor Médio da Emissão Bruta no mês de Benefícios por Incapacidade por Espécie de Benefício Segundo Faixas de Valor</t>
  </si>
  <si>
    <t>Concessão por Sexo</t>
  </si>
  <si>
    <t>Total de Benefícios por Incapacidade</t>
  </si>
  <si>
    <t>Fonte: INSS/Síntese. Elaboração: CGMBI/DPSSO/SRGPS-MPS</t>
  </si>
  <si>
    <t>Graf Forma Concessão</t>
  </si>
  <si>
    <t>[1] OS valores médios na concessão podem ser diferentes dos apresentados nas demais tabelas em razão de diferenças nas metodologias aplicadas no síntese e no Suibe.</t>
  </si>
  <si>
    <t>[1] O valor da emissão não considera os descontos ou acréscimos legais, dentre eles as parcelas de abono anual.</t>
  </si>
  <si>
    <t>Emissão e Valor Líquido Médio de Benefícios por Incapacidade por Clientela Segundo as Espécie de Benefício</t>
  </si>
  <si>
    <r>
      <rPr>
        <b/>
        <sz val="9"/>
        <color theme="0"/>
        <rFont val="Symbol"/>
        <family val="1"/>
        <charset val="2"/>
      </rPr>
      <t>D</t>
    </r>
    <r>
      <rPr>
        <b/>
        <sz val="9"/>
        <color theme="0"/>
        <rFont val="Calibri"/>
        <family val="2"/>
        <scheme val="minor"/>
      </rPr>
      <t>% mês ant.</t>
    </r>
  </si>
  <si>
    <t>%/Total</t>
  </si>
  <si>
    <t>Normal</t>
  </si>
  <si>
    <t>Boletim Estatístico Mensal de Benefícios por Incapacidade - vol. 02, nº 02</t>
  </si>
  <si>
    <t>fevereiro de 2024</t>
  </si>
  <si>
    <t>Documental</t>
  </si>
  <si>
    <t>Administrativa</t>
  </si>
  <si>
    <t>[2] A forma de concessão Administrativa consistem em: normal, fase recursal, revisão administrativa, pelo Art. 27-A do RBPS, com conversão de tempo de serviço e  pelo Art. 35 da Lei nº 8.213/91.</t>
  </si>
  <si>
    <t>[1] foram reportados 102 benefícios emitidos sem informação de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</si>
</sst>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#,##0;\-#,##0;&quot;-&quot;"/>
    <numFmt numFmtId="165" formatCode="#,##0.00;\-#,##0.00;&quot;-&quot;"/>
    <numFmt numFmtId="166" formatCode="0.0%;\-0.0%.&quot;-&quot;"/>
    <numFmt numFmtId="167" formatCode="0.0%;\-0.0%;&quot;-&quot;"/>
    <numFmt numFmtId="168" formatCode="0.0%"/>
    <numFmt numFmtId="169" formatCode="#,##0.0;\-#,##0.0;&quot;-&quot;"/>
    <numFmt numFmtId="170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Symbol"/>
      <family val="1"/>
      <charset val="2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2"/>
      </bottom>
      <diagonal/>
    </border>
    <border>
      <left/>
      <right/>
      <top style="medium">
        <color theme="3" tint="-0.499984740745262"/>
      </top>
      <bottom style="hair">
        <color theme="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0"/>
      </bottom>
      <diagonal/>
    </border>
    <border>
      <left/>
      <right/>
      <top style="medium">
        <color theme="3" tint="-0.499984740745262"/>
      </top>
      <bottom style="hair">
        <color theme="0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medium">
        <color theme="3" tint="-0.499984740745262"/>
      </bottom>
      <diagonal/>
    </border>
    <border>
      <left/>
      <right/>
      <top style="hair">
        <color theme="0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hair">
        <color theme="2"/>
      </top>
      <bottom/>
      <diagonal/>
    </border>
    <border>
      <left style="hair">
        <color theme="0"/>
      </left>
      <right style="hair">
        <color theme="0"/>
      </right>
      <top style="hair">
        <color theme="2"/>
      </top>
      <bottom/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8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67" fontId="6" fillId="0" borderId="0" xfId="1" applyNumberFormat="1" applyFont="1" applyBorder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165" fontId="0" fillId="0" borderId="0" xfId="0" applyNumberFormat="1" applyAlignment="1">
      <alignment horizontal="right" vertical="center" indent="1"/>
    </xf>
    <xf numFmtId="168" fontId="0" fillId="0" borderId="0" xfId="0" applyNumberFormat="1" applyAlignment="1">
      <alignment horizontal="right" vertical="center" indent="1"/>
    </xf>
    <xf numFmtId="168" fontId="6" fillId="0" borderId="0" xfId="1" applyNumberFormat="1" applyFont="1" applyBorder="1" applyAlignment="1">
      <alignment horizontal="right" vertical="center" indent="1"/>
    </xf>
    <xf numFmtId="165" fontId="0" fillId="0" borderId="0" xfId="0" applyNumberFormat="1" applyAlignment="1">
      <alignment vertical="center"/>
    </xf>
    <xf numFmtId="4" fontId="0" fillId="0" borderId="0" xfId="0" applyNumberFormat="1"/>
    <xf numFmtId="0" fontId="3" fillId="0" borderId="0" xfId="0" quotePrefix="1" applyFont="1" applyAlignment="1">
      <alignment horizontal="left" vertical="center"/>
    </xf>
    <xf numFmtId="17" fontId="0" fillId="0" borderId="26" xfId="0" applyNumberFormat="1" applyBorder="1" applyAlignment="1">
      <alignment horizontal="left" vertical="center" indent="4"/>
    </xf>
    <xf numFmtId="164" fontId="0" fillId="0" borderId="20" xfId="0" applyNumberFormat="1" applyBorder="1" applyAlignment="1">
      <alignment horizontal="right" vertical="center" indent="1"/>
    </xf>
    <xf numFmtId="165" fontId="0" fillId="0" borderId="21" xfId="0" applyNumberFormat="1" applyBorder="1" applyAlignment="1">
      <alignment horizontal="right" vertical="center" indent="1"/>
    </xf>
    <xf numFmtId="165" fontId="6" fillId="0" borderId="0" xfId="1" applyNumberFormat="1" applyFont="1" applyBorder="1" applyAlignment="1">
      <alignment horizontal="right" vertical="center" indent="1"/>
    </xf>
    <xf numFmtId="169" fontId="6" fillId="0" borderId="0" xfId="1" applyNumberFormat="1" applyFont="1" applyBorder="1" applyAlignment="1">
      <alignment horizontal="right" vertical="center" indent="1"/>
    </xf>
    <xf numFmtId="169" fontId="0" fillId="0" borderId="21" xfId="0" applyNumberFormat="1" applyBorder="1" applyAlignment="1">
      <alignment horizontal="right" vertical="center" indent="1"/>
    </xf>
    <xf numFmtId="17" fontId="3" fillId="4" borderId="26" xfId="0" applyNumberFormat="1" applyFont="1" applyFill="1" applyBorder="1" applyAlignment="1">
      <alignment horizontal="left" vertical="center" indent="2"/>
    </xf>
    <xf numFmtId="164" fontId="3" fillId="4" borderId="20" xfId="0" applyNumberFormat="1" applyFont="1" applyFill="1" applyBorder="1" applyAlignment="1">
      <alignment horizontal="right" vertical="center" indent="1"/>
    </xf>
    <xf numFmtId="165" fontId="3" fillId="4" borderId="0" xfId="0" applyNumberFormat="1" applyFont="1" applyFill="1" applyAlignment="1">
      <alignment horizontal="right" vertical="center" indent="1"/>
    </xf>
    <xf numFmtId="164" fontId="3" fillId="4" borderId="0" xfId="0" applyNumberFormat="1" applyFont="1" applyFill="1" applyAlignment="1">
      <alignment horizontal="right" vertical="center" indent="1"/>
    </xf>
    <xf numFmtId="169" fontId="3" fillId="4" borderId="21" xfId="0" applyNumberFormat="1" applyFont="1" applyFill="1" applyBorder="1" applyAlignment="1">
      <alignment horizontal="right" vertical="center" indent="1"/>
    </xf>
    <xf numFmtId="17" fontId="3" fillId="4" borderId="26" xfId="0" quotePrefix="1" applyNumberFormat="1" applyFont="1" applyFill="1" applyBorder="1" applyAlignment="1">
      <alignment horizontal="left" vertical="center" indent="2"/>
    </xf>
    <xf numFmtId="17" fontId="11" fillId="5" borderId="25" xfId="0" applyNumberFormat="1" applyFont="1" applyFill="1" applyBorder="1" applyAlignment="1">
      <alignment horizontal="left" vertical="center"/>
    </xf>
    <xf numFmtId="164" fontId="11" fillId="5" borderId="17" xfId="0" applyNumberFormat="1" applyFont="1" applyFill="1" applyBorder="1" applyAlignment="1">
      <alignment horizontal="right" vertical="center" indent="1"/>
    </xf>
    <xf numFmtId="165" fontId="11" fillId="5" borderId="18" xfId="1" applyNumberFormat="1" applyFont="1" applyFill="1" applyBorder="1" applyAlignment="1">
      <alignment horizontal="right" vertical="center" indent="1"/>
    </xf>
    <xf numFmtId="164" fontId="11" fillId="5" borderId="18" xfId="0" applyNumberFormat="1" applyFont="1" applyFill="1" applyBorder="1" applyAlignment="1">
      <alignment horizontal="right" vertical="center" indent="1"/>
    </xf>
    <xf numFmtId="165" fontId="11" fillId="5" borderId="18" xfId="0" applyNumberFormat="1" applyFont="1" applyFill="1" applyBorder="1" applyAlignment="1">
      <alignment horizontal="right" vertical="center" indent="1"/>
    </xf>
    <xf numFmtId="169" fontId="11" fillId="5" borderId="18" xfId="0" applyNumberFormat="1" applyFont="1" applyFill="1" applyBorder="1" applyAlignment="1">
      <alignment horizontal="right" vertical="center" indent="1"/>
    </xf>
    <xf numFmtId="169" fontId="11" fillId="5" borderId="19" xfId="0" applyNumberFormat="1" applyFont="1" applyFill="1" applyBorder="1" applyAlignment="1">
      <alignment horizontal="right" vertical="center" indent="1"/>
    </xf>
    <xf numFmtId="3" fontId="0" fillId="0" borderId="0" xfId="0" applyNumberFormat="1"/>
    <xf numFmtId="17" fontId="3" fillId="5" borderId="25" xfId="0" applyNumberFormat="1" applyFont="1" applyFill="1" applyBorder="1" applyAlignment="1">
      <alignment horizontal="left" vertical="center"/>
    </xf>
    <xf numFmtId="164" fontId="3" fillId="5" borderId="17" xfId="0" applyNumberFormat="1" applyFont="1" applyFill="1" applyBorder="1" applyAlignment="1">
      <alignment horizontal="right" vertical="center" indent="1"/>
    </xf>
    <xf numFmtId="166" fontId="3" fillId="5" borderId="18" xfId="0" applyNumberFormat="1" applyFont="1" applyFill="1" applyBorder="1" applyAlignment="1">
      <alignment horizontal="right" vertical="center" indent="1"/>
    </xf>
    <xf numFmtId="168" fontId="3" fillId="5" borderId="18" xfId="1" applyNumberFormat="1" applyFont="1" applyFill="1" applyBorder="1" applyAlignment="1">
      <alignment horizontal="right" vertical="center" indent="1"/>
    </xf>
    <xf numFmtId="164" fontId="3" fillId="5" borderId="18" xfId="0" applyNumberFormat="1" applyFont="1" applyFill="1" applyBorder="1" applyAlignment="1">
      <alignment horizontal="right" vertical="center" indent="1"/>
    </xf>
    <xf numFmtId="165" fontId="3" fillId="5" borderId="18" xfId="0" applyNumberFormat="1" applyFont="1" applyFill="1" applyBorder="1" applyAlignment="1">
      <alignment horizontal="right" vertical="center" indent="1"/>
    </xf>
    <xf numFmtId="165" fontId="3" fillId="5" borderId="19" xfId="0" applyNumberFormat="1" applyFont="1" applyFill="1" applyBorder="1" applyAlignment="1">
      <alignment horizontal="right" vertical="center" indent="1"/>
    </xf>
    <xf numFmtId="167" fontId="3" fillId="4" borderId="0" xfId="1" applyNumberFormat="1" applyFont="1" applyFill="1" applyBorder="1" applyAlignment="1">
      <alignment horizontal="right" vertical="center" indent="1"/>
    </xf>
    <xf numFmtId="167" fontId="0" fillId="4" borderId="0" xfId="0" applyNumberFormat="1" applyFill="1" applyAlignment="1">
      <alignment horizontal="right" vertical="center" indent="1"/>
    </xf>
    <xf numFmtId="168" fontId="0" fillId="4" borderId="0" xfId="0" applyNumberFormat="1" applyFill="1" applyAlignment="1">
      <alignment horizontal="right" vertical="center" indent="1"/>
    </xf>
    <xf numFmtId="165" fontId="3" fillId="4" borderId="21" xfId="0" applyNumberFormat="1" applyFont="1" applyFill="1" applyBorder="1" applyAlignment="1">
      <alignment horizontal="right" vertical="center" indent="1"/>
    </xf>
    <xf numFmtId="0" fontId="2" fillId="3" borderId="5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5" xfId="0" quotePrefix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17" fontId="0" fillId="0" borderId="25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right" vertical="center" indent="2"/>
    </xf>
    <xf numFmtId="3" fontId="0" fillId="0" borderId="18" xfId="0" applyNumberFormat="1" applyBorder="1" applyAlignment="1">
      <alignment horizontal="right" vertical="center" indent="2"/>
    </xf>
    <xf numFmtId="3" fontId="0" fillId="0" borderId="19" xfId="0" applyNumberFormat="1" applyBorder="1" applyAlignment="1">
      <alignment horizontal="right" vertical="center" indent="2"/>
    </xf>
    <xf numFmtId="17" fontId="0" fillId="0" borderId="26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21" xfId="0" applyNumberFormat="1" applyBorder="1" applyAlignment="1">
      <alignment horizontal="right" vertical="center" indent="2"/>
    </xf>
    <xf numFmtId="17" fontId="3" fillId="4" borderId="27" xfId="0" applyNumberFormat="1" applyFont="1" applyFill="1" applyBorder="1" applyAlignment="1">
      <alignment horizontal="center" vertical="center"/>
    </xf>
    <xf numFmtId="3" fontId="3" fillId="4" borderId="22" xfId="0" applyNumberFormat="1" applyFont="1" applyFill="1" applyBorder="1" applyAlignment="1">
      <alignment horizontal="right" vertical="center" indent="2"/>
    </xf>
    <xf numFmtId="3" fontId="3" fillId="4" borderId="23" xfId="0" applyNumberFormat="1" applyFont="1" applyFill="1" applyBorder="1" applyAlignment="1">
      <alignment horizontal="right" vertical="center" indent="2"/>
    </xf>
    <xf numFmtId="3" fontId="3" fillId="4" borderId="24" xfId="0" applyNumberFormat="1" applyFont="1" applyFill="1" applyBorder="1" applyAlignment="1">
      <alignment horizontal="right" vertical="center" indent="2"/>
    </xf>
    <xf numFmtId="4" fontId="0" fillId="0" borderId="17" xfId="0" applyNumberFormat="1" applyBorder="1" applyAlignment="1">
      <alignment horizontal="right" vertical="center" indent="2"/>
    </xf>
    <xf numFmtId="4" fontId="0" fillId="0" borderId="18" xfId="0" applyNumberFormat="1" applyBorder="1" applyAlignment="1">
      <alignment horizontal="right" vertical="center" indent="2"/>
    </xf>
    <xf numFmtId="4" fontId="0" fillId="0" borderId="19" xfId="0" applyNumberFormat="1" applyBorder="1" applyAlignment="1">
      <alignment horizontal="right" vertical="center" indent="2"/>
    </xf>
    <xf numFmtId="4" fontId="0" fillId="0" borderId="20" xfId="0" applyNumberFormat="1" applyBorder="1" applyAlignment="1">
      <alignment horizontal="right" vertical="center" indent="2"/>
    </xf>
    <xf numFmtId="4" fontId="0" fillId="0" borderId="0" xfId="0" applyNumberFormat="1" applyAlignment="1">
      <alignment horizontal="right" vertical="center" indent="2"/>
    </xf>
    <xf numFmtId="4" fontId="0" fillId="0" borderId="21" xfId="0" applyNumberFormat="1" applyBorder="1" applyAlignment="1">
      <alignment horizontal="right" vertical="center" indent="2"/>
    </xf>
    <xf numFmtId="4" fontId="3" fillId="4" borderId="22" xfId="0" applyNumberFormat="1" applyFont="1" applyFill="1" applyBorder="1" applyAlignment="1">
      <alignment horizontal="right" vertical="center" indent="2"/>
    </xf>
    <xf numFmtId="4" fontId="3" fillId="4" borderId="23" xfId="0" applyNumberFormat="1" applyFont="1" applyFill="1" applyBorder="1" applyAlignment="1">
      <alignment horizontal="right" vertical="center" indent="2"/>
    </xf>
    <xf numFmtId="4" fontId="3" fillId="4" borderId="24" xfId="0" applyNumberFormat="1" applyFont="1" applyFill="1" applyBorder="1" applyAlignment="1">
      <alignment horizontal="right" vertical="center" indent="2"/>
    </xf>
    <xf numFmtId="17" fontId="0" fillId="0" borderId="25" xfId="0" quotePrefix="1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right" vertical="center" indent="2"/>
    </xf>
    <xf numFmtId="164" fontId="0" fillId="0" borderId="0" xfId="0" applyNumberFormat="1" applyAlignment="1">
      <alignment horizontal="right" vertical="center" indent="2"/>
    </xf>
    <xf numFmtId="164" fontId="0" fillId="0" borderId="21" xfId="0" applyNumberFormat="1" applyBorder="1" applyAlignment="1">
      <alignment horizontal="right" vertical="center" indent="2"/>
    </xf>
    <xf numFmtId="17" fontId="0" fillId="0" borderId="26" xfId="0" quotePrefix="1" applyNumberFormat="1" applyBorder="1" applyAlignment="1">
      <alignment horizontal="center" vertical="center"/>
    </xf>
    <xf numFmtId="17" fontId="2" fillId="2" borderId="27" xfId="0" quotePrefix="1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right" vertical="center" indent="2"/>
    </xf>
    <xf numFmtId="164" fontId="2" fillId="2" borderId="23" xfId="0" applyNumberFormat="1" applyFont="1" applyFill="1" applyBorder="1" applyAlignment="1">
      <alignment horizontal="right" vertical="center" indent="2"/>
    </xf>
    <xf numFmtId="164" fontId="2" fillId="2" borderId="24" xfId="0" applyNumberFormat="1" applyFont="1" applyFill="1" applyBorder="1" applyAlignment="1">
      <alignment horizontal="right" vertical="center" indent="2"/>
    </xf>
    <xf numFmtId="165" fontId="0" fillId="0" borderId="17" xfId="0" applyNumberFormat="1" applyBorder="1" applyAlignment="1">
      <alignment horizontal="right" vertical="center" indent="2"/>
    </xf>
    <xf numFmtId="165" fontId="0" fillId="0" borderId="18" xfId="0" applyNumberFormat="1" applyBorder="1" applyAlignment="1">
      <alignment horizontal="right" vertical="center" indent="2"/>
    </xf>
    <xf numFmtId="165" fontId="0" fillId="0" borderId="19" xfId="0" applyNumberFormat="1" applyBorder="1" applyAlignment="1">
      <alignment horizontal="right" vertical="center" indent="2"/>
    </xf>
    <xf numFmtId="165" fontId="0" fillId="0" borderId="20" xfId="0" applyNumberFormat="1" applyBorder="1" applyAlignment="1">
      <alignment horizontal="right" vertical="center" indent="2"/>
    </xf>
    <xf numFmtId="165" fontId="0" fillId="0" borderId="0" xfId="0" applyNumberFormat="1" applyAlignment="1">
      <alignment horizontal="right" vertical="center" indent="2"/>
    </xf>
    <xf numFmtId="165" fontId="0" fillId="0" borderId="21" xfId="0" applyNumberFormat="1" applyBorder="1" applyAlignment="1">
      <alignment horizontal="right" vertical="center" indent="2"/>
    </xf>
    <xf numFmtId="165" fontId="2" fillId="2" borderId="22" xfId="0" applyNumberFormat="1" applyFont="1" applyFill="1" applyBorder="1" applyAlignment="1">
      <alignment horizontal="right" vertical="center" indent="2"/>
    </xf>
    <xf numFmtId="165" fontId="2" fillId="2" borderId="23" xfId="0" applyNumberFormat="1" applyFont="1" applyFill="1" applyBorder="1" applyAlignment="1">
      <alignment horizontal="right" vertical="center" indent="2"/>
    </xf>
    <xf numFmtId="165" fontId="2" fillId="2" borderId="24" xfId="0" applyNumberFormat="1" applyFont="1" applyFill="1" applyBorder="1" applyAlignment="1">
      <alignment horizontal="right" vertical="center" indent="2"/>
    </xf>
    <xf numFmtId="17" fontId="2" fillId="2" borderId="25" xfId="0" applyNumberFormat="1" applyFont="1" applyFill="1" applyBorder="1" applyAlignment="1">
      <alignment horizontal="left" vertical="center"/>
    </xf>
    <xf numFmtId="164" fontId="2" fillId="2" borderId="17" xfId="0" applyNumberFormat="1" applyFont="1" applyFill="1" applyBorder="1" applyAlignment="1">
      <alignment horizontal="right" vertical="center" indent="2"/>
    </xf>
    <xf numFmtId="164" fontId="2" fillId="2" borderId="18" xfId="0" applyNumberFormat="1" applyFont="1" applyFill="1" applyBorder="1" applyAlignment="1">
      <alignment horizontal="right" vertical="center" indent="2"/>
    </xf>
    <xf numFmtId="164" fontId="2" fillId="2" borderId="19" xfId="0" applyNumberFormat="1" applyFont="1" applyFill="1" applyBorder="1" applyAlignment="1">
      <alignment horizontal="right" vertical="center" indent="2"/>
    </xf>
    <xf numFmtId="17" fontId="3" fillId="4" borderId="26" xfId="0" applyNumberFormat="1" applyFont="1" applyFill="1" applyBorder="1" applyAlignment="1">
      <alignment horizontal="left" vertical="center" indent="1"/>
    </xf>
    <xf numFmtId="164" fontId="3" fillId="4" borderId="20" xfId="0" applyNumberFormat="1" applyFont="1" applyFill="1" applyBorder="1" applyAlignment="1">
      <alignment horizontal="right" vertical="center" indent="2"/>
    </xf>
    <xf numFmtId="164" fontId="3" fillId="4" borderId="0" xfId="0" applyNumberFormat="1" applyFont="1" applyFill="1" applyAlignment="1">
      <alignment horizontal="right" vertical="center" indent="2"/>
    </xf>
    <xf numFmtId="164" fontId="3" fillId="4" borderId="21" xfId="0" applyNumberFormat="1" applyFont="1" applyFill="1" applyBorder="1" applyAlignment="1">
      <alignment horizontal="right" vertical="center" indent="2"/>
    </xf>
    <xf numFmtId="17" fontId="0" fillId="0" borderId="26" xfId="0" applyNumberFormat="1" applyBorder="1" applyAlignment="1">
      <alignment horizontal="left" vertical="center" indent="2"/>
    </xf>
    <xf numFmtId="165" fontId="2" fillId="2" borderId="17" xfId="0" applyNumberFormat="1" applyFont="1" applyFill="1" applyBorder="1" applyAlignment="1">
      <alignment horizontal="right" vertical="center" indent="2"/>
    </xf>
    <xf numFmtId="165" fontId="2" fillId="2" borderId="18" xfId="0" applyNumberFormat="1" applyFont="1" applyFill="1" applyBorder="1" applyAlignment="1">
      <alignment horizontal="right" vertical="center" indent="2"/>
    </xf>
    <xf numFmtId="165" fontId="2" fillId="2" borderId="19" xfId="0" applyNumberFormat="1" applyFont="1" applyFill="1" applyBorder="1" applyAlignment="1">
      <alignment horizontal="right" vertical="center" indent="2"/>
    </xf>
    <xf numFmtId="165" fontId="3" fillId="4" borderId="20" xfId="0" applyNumberFormat="1" applyFont="1" applyFill="1" applyBorder="1" applyAlignment="1">
      <alignment horizontal="right" vertical="center" indent="2"/>
    </xf>
    <xf numFmtId="165" fontId="3" fillId="4" borderId="0" xfId="0" applyNumberFormat="1" applyFont="1" applyFill="1" applyAlignment="1">
      <alignment horizontal="right" vertical="center" indent="2"/>
    </xf>
    <xf numFmtId="165" fontId="3" fillId="4" borderId="21" xfId="0" applyNumberFormat="1" applyFont="1" applyFill="1" applyBorder="1" applyAlignment="1">
      <alignment horizontal="right" vertical="center" indent="2"/>
    </xf>
    <xf numFmtId="0" fontId="2" fillId="3" borderId="14" xfId="0" quotePrefix="1" applyFont="1" applyFill="1" applyBorder="1" applyAlignment="1">
      <alignment horizontal="left" vertical="center"/>
    </xf>
    <xf numFmtId="0" fontId="2" fillId="3" borderId="15" xfId="0" quotePrefix="1" applyFont="1" applyFill="1" applyBorder="1" applyAlignment="1">
      <alignment horizontal="left" vertical="center"/>
    </xf>
    <xf numFmtId="0" fontId="2" fillId="3" borderId="16" xfId="0" quotePrefix="1" applyFont="1" applyFill="1" applyBorder="1" applyAlignment="1">
      <alignment horizontal="left" vertical="center"/>
    </xf>
    <xf numFmtId="170" fontId="0" fillId="0" borderId="17" xfId="0" applyNumberFormat="1" applyBorder="1" applyAlignment="1">
      <alignment horizontal="right" vertical="center" indent="2"/>
    </xf>
    <xf numFmtId="170" fontId="0" fillId="0" borderId="18" xfId="0" applyNumberFormat="1" applyBorder="1" applyAlignment="1">
      <alignment horizontal="right" vertical="center" indent="2"/>
    </xf>
    <xf numFmtId="170" fontId="0" fillId="0" borderId="19" xfId="0" applyNumberFormat="1" applyBorder="1" applyAlignment="1">
      <alignment horizontal="right" vertical="center" indent="2"/>
    </xf>
    <xf numFmtId="170" fontId="0" fillId="0" borderId="20" xfId="0" applyNumberFormat="1" applyBorder="1" applyAlignment="1">
      <alignment horizontal="right" vertical="center" indent="2"/>
    </xf>
    <xf numFmtId="170" fontId="0" fillId="0" borderId="21" xfId="0" applyNumberFormat="1" applyBorder="1" applyAlignment="1">
      <alignment horizontal="right" vertical="center" indent="2"/>
    </xf>
    <xf numFmtId="170" fontId="3" fillId="4" borderId="22" xfId="0" applyNumberFormat="1" applyFont="1" applyFill="1" applyBorder="1" applyAlignment="1">
      <alignment horizontal="right" vertical="center" indent="2"/>
    </xf>
    <xf numFmtId="170" fontId="3" fillId="4" borderId="23" xfId="0" applyNumberFormat="1" applyFont="1" applyFill="1" applyBorder="1" applyAlignment="1">
      <alignment horizontal="right" vertical="center" indent="2"/>
    </xf>
    <xf numFmtId="170" fontId="3" fillId="4" borderId="24" xfId="0" applyNumberFormat="1" applyFont="1" applyFill="1" applyBorder="1" applyAlignment="1">
      <alignment horizontal="right" vertical="center" indent="2"/>
    </xf>
    <xf numFmtId="170" fontId="0" fillId="0" borderId="0" xfId="0" applyNumberFormat="1"/>
    <xf numFmtId="164" fontId="0" fillId="0" borderId="0" xfId="0" applyNumberFormat="1" applyAlignment="1">
      <alignment vertical="center"/>
    </xf>
    <xf numFmtId="168" fontId="0" fillId="0" borderId="0" xfId="1" applyNumberFormat="1" applyFont="1" applyAlignment="1">
      <alignment vertical="center"/>
    </xf>
    <xf numFmtId="168" fontId="0" fillId="0" borderId="0" xfId="1" applyNumberFormat="1" applyFont="1"/>
    <xf numFmtId="17" fontId="0" fillId="0" borderId="27" xfId="0" applyNumberFormat="1" applyBorder="1" applyAlignment="1">
      <alignment horizontal="left" vertical="center" indent="4"/>
    </xf>
    <xf numFmtId="164" fontId="0" fillId="0" borderId="22" xfId="0" applyNumberFormat="1" applyBorder="1" applyAlignment="1">
      <alignment horizontal="right" vertical="center" indent="1"/>
    </xf>
    <xf numFmtId="167" fontId="6" fillId="0" borderId="23" xfId="1" applyNumberFormat="1" applyFont="1" applyBorder="1" applyAlignment="1">
      <alignment horizontal="right" vertical="center" indent="1"/>
    </xf>
    <xf numFmtId="168" fontId="6" fillId="0" borderId="23" xfId="1" applyNumberFormat="1" applyFont="1" applyBorder="1" applyAlignment="1">
      <alignment horizontal="right" vertical="center" indent="1"/>
    </xf>
    <xf numFmtId="164" fontId="0" fillId="0" borderId="23" xfId="0" applyNumberFormat="1" applyBorder="1" applyAlignment="1">
      <alignment horizontal="right" vertical="center" indent="1"/>
    </xf>
    <xf numFmtId="165" fontId="0" fillId="0" borderId="23" xfId="0" applyNumberFormat="1" applyBorder="1" applyAlignment="1">
      <alignment horizontal="right" vertical="center" indent="1"/>
    </xf>
    <xf numFmtId="165" fontId="0" fillId="0" borderId="24" xfId="0" applyNumberFormat="1" applyBorder="1" applyAlignment="1">
      <alignment horizontal="right" vertical="center" indent="1"/>
    </xf>
    <xf numFmtId="0" fontId="13" fillId="0" borderId="0" xfId="0" applyFont="1" applyAlignment="1">
      <alignment vertical="center"/>
    </xf>
    <xf numFmtId="164" fontId="13" fillId="0" borderId="20" xfId="0" applyNumberFormat="1" applyFont="1" applyBorder="1" applyAlignment="1">
      <alignment horizontal="right" vertical="center" indent="2"/>
    </xf>
    <xf numFmtId="164" fontId="13" fillId="0" borderId="21" xfId="0" applyNumberFormat="1" applyFont="1" applyBorder="1" applyAlignment="1">
      <alignment horizontal="right" vertical="center" indent="2"/>
    </xf>
    <xf numFmtId="164" fontId="13" fillId="0" borderId="17" xfId="0" applyNumberFormat="1" applyFont="1" applyBorder="1" applyAlignment="1">
      <alignment horizontal="right" vertical="center" indent="2"/>
    </xf>
    <xf numFmtId="164" fontId="13" fillId="0" borderId="18" xfId="0" applyNumberFormat="1" applyFont="1" applyBorder="1" applyAlignment="1">
      <alignment horizontal="right" vertical="center" indent="2"/>
    </xf>
    <xf numFmtId="164" fontId="13" fillId="0" borderId="19" xfId="0" applyNumberFormat="1" applyFont="1" applyBorder="1" applyAlignment="1">
      <alignment horizontal="right" vertical="center" indent="2"/>
    </xf>
    <xf numFmtId="0" fontId="0" fillId="0" borderId="2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6" xfId="0" applyBorder="1"/>
    <xf numFmtId="164" fontId="11" fillId="4" borderId="22" xfId="0" applyNumberFormat="1" applyFont="1" applyFill="1" applyBorder="1" applyAlignment="1">
      <alignment horizontal="right" vertical="center" indent="2"/>
    </xf>
    <xf numFmtId="164" fontId="11" fillId="4" borderId="23" xfId="0" applyNumberFormat="1" applyFont="1" applyFill="1" applyBorder="1" applyAlignment="1">
      <alignment horizontal="right" vertical="center" indent="2"/>
    </xf>
    <xf numFmtId="164" fontId="11" fillId="4" borderId="24" xfId="0" applyNumberFormat="1" applyFont="1" applyFill="1" applyBorder="1" applyAlignment="1">
      <alignment horizontal="right" vertical="center" indent="2"/>
    </xf>
    <xf numFmtId="17" fontId="11" fillId="4" borderId="27" xfId="0" applyNumberFormat="1" applyFont="1" applyFill="1" applyBorder="1" applyAlignment="1">
      <alignment vertical="center"/>
    </xf>
    <xf numFmtId="165" fontId="13" fillId="0" borderId="17" xfId="0" applyNumberFormat="1" applyFont="1" applyBorder="1" applyAlignment="1">
      <alignment horizontal="right" vertical="center" indent="2"/>
    </xf>
    <xf numFmtId="165" fontId="13" fillId="0" borderId="18" xfId="0" applyNumberFormat="1" applyFont="1" applyBorder="1" applyAlignment="1">
      <alignment horizontal="right" vertical="center" indent="2"/>
    </xf>
    <xf numFmtId="165" fontId="13" fillId="0" borderId="19" xfId="0" applyNumberFormat="1" applyFont="1" applyBorder="1" applyAlignment="1">
      <alignment horizontal="right" vertical="center" indent="2"/>
    </xf>
    <xf numFmtId="165" fontId="13" fillId="0" borderId="20" xfId="0" applyNumberFormat="1" applyFont="1" applyBorder="1" applyAlignment="1">
      <alignment horizontal="right" vertical="center" indent="2"/>
    </xf>
    <xf numFmtId="165" fontId="13" fillId="0" borderId="21" xfId="0" applyNumberFormat="1" applyFont="1" applyBorder="1" applyAlignment="1">
      <alignment horizontal="right" vertical="center" indent="2"/>
    </xf>
    <xf numFmtId="165" fontId="11" fillId="4" borderId="22" xfId="0" applyNumberFormat="1" applyFont="1" applyFill="1" applyBorder="1" applyAlignment="1">
      <alignment horizontal="right" vertical="center" indent="2"/>
    </xf>
    <xf numFmtId="165" fontId="11" fillId="4" borderId="23" xfId="0" applyNumberFormat="1" applyFont="1" applyFill="1" applyBorder="1" applyAlignment="1">
      <alignment horizontal="right" vertical="center" indent="2"/>
    </xf>
    <xf numFmtId="165" fontId="11" fillId="4" borderId="24" xfId="0" applyNumberFormat="1" applyFont="1" applyFill="1" applyBorder="1" applyAlignment="1">
      <alignment horizontal="right" vertical="center" indent="2"/>
    </xf>
    <xf numFmtId="0" fontId="7" fillId="2" borderId="36" xfId="0" quotePrefix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" fontId="0" fillId="0" borderId="27" xfId="0" applyNumberFormat="1" applyBorder="1" applyAlignment="1">
      <alignment horizontal="left" vertical="center" indent="2"/>
    </xf>
    <xf numFmtId="164" fontId="0" fillId="0" borderId="22" xfId="0" applyNumberFormat="1" applyBorder="1" applyAlignment="1">
      <alignment horizontal="right" vertical="center" indent="2"/>
    </xf>
    <xf numFmtId="164" fontId="0" fillId="0" borderId="23" xfId="0" applyNumberFormat="1" applyBorder="1" applyAlignment="1">
      <alignment horizontal="right" vertical="center" indent="2"/>
    </xf>
    <xf numFmtId="164" fontId="0" fillId="0" borderId="24" xfId="0" applyNumberFormat="1" applyBorder="1" applyAlignment="1">
      <alignment horizontal="right" vertical="center" indent="2"/>
    </xf>
    <xf numFmtId="165" fontId="0" fillId="0" borderId="22" xfId="0" applyNumberFormat="1" applyBorder="1" applyAlignment="1">
      <alignment horizontal="right" vertical="center" indent="2"/>
    </xf>
    <xf numFmtId="165" fontId="0" fillId="0" borderId="23" xfId="0" applyNumberFormat="1" applyBorder="1" applyAlignment="1">
      <alignment horizontal="right" vertical="center" indent="2"/>
    </xf>
    <xf numFmtId="165" fontId="0" fillId="0" borderId="24" xfId="0" applyNumberFormat="1" applyBorder="1" applyAlignment="1">
      <alignment horizontal="right" vertical="center" indent="2"/>
    </xf>
    <xf numFmtId="0" fontId="5" fillId="0" borderId="0" xfId="0" quotePrefix="1" applyFont="1" applyAlignment="1">
      <alignment horizontal="left" vertical="center"/>
    </xf>
    <xf numFmtId="170" fontId="0" fillId="0" borderId="0" xfId="0" applyNumberFormat="1" applyAlignment="1">
      <alignment horizontal="right" vertical="center" indent="2"/>
    </xf>
    <xf numFmtId="164" fontId="13" fillId="0" borderId="0" xfId="0" applyNumberFormat="1" applyFont="1" applyAlignment="1">
      <alignment horizontal="right" vertical="center" indent="2"/>
    </xf>
    <xf numFmtId="165" fontId="13" fillId="0" borderId="0" xfId="0" applyNumberFormat="1" applyFont="1" applyAlignment="1">
      <alignment horizontal="right" vertical="center" indent="2"/>
    </xf>
    <xf numFmtId="169" fontId="3" fillId="4" borderId="0" xfId="0" applyNumberFormat="1" applyFont="1" applyFill="1" applyAlignment="1">
      <alignment horizontal="right" vertical="center" indent="1"/>
    </xf>
    <xf numFmtId="165" fontId="6" fillId="0" borderId="23" xfId="1" applyNumberFormat="1" applyFont="1" applyBorder="1" applyAlignment="1">
      <alignment horizontal="right" vertical="center" indent="1"/>
    </xf>
    <xf numFmtId="169" fontId="6" fillId="0" borderId="23" xfId="1" applyNumberFormat="1" applyFont="1" applyBorder="1" applyAlignment="1">
      <alignment horizontal="right" vertical="center" indent="1"/>
    </xf>
    <xf numFmtId="169" fontId="0" fillId="0" borderId="24" xfId="0" applyNumberFormat="1" applyBorder="1" applyAlignment="1">
      <alignment horizontal="right" vertical="center" indent="1"/>
    </xf>
    <xf numFmtId="0" fontId="0" fillId="0" borderId="0" xfId="0" quotePrefix="1" applyAlignment="1">
      <alignment horizontal="left"/>
    </xf>
    <xf numFmtId="0" fontId="3" fillId="0" borderId="0" xfId="0" quotePrefix="1" applyFont="1" applyAlignment="1">
      <alignment horizontal="right" vertical="center"/>
    </xf>
    <xf numFmtId="0" fontId="2" fillId="3" borderId="14" xfId="0" quotePrefix="1" applyFont="1" applyFill="1" applyBorder="1" applyAlignment="1">
      <alignment horizontal="left" vertical="center" indent="1"/>
    </xf>
    <xf numFmtId="0" fontId="2" fillId="3" borderId="15" xfId="0" quotePrefix="1" applyFont="1" applyFill="1" applyBorder="1" applyAlignment="1">
      <alignment horizontal="left" vertical="center" indent="1"/>
    </xf>
    <xf numFmtId="0" fontId="2" fillId="3" borderId="16" xfId="0" quotePrefix="1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3" borderId="2" xfId="0" quotePrefix="1" applyFont="1" applyFill="1" applyBorder="1" applyAlignment="1">
      <alignment horizontal="left" vertical="center" indent="1"/>
    </xf>
    <xf numFmtId="0" fontId="2" fillId="3" borderId="3" xfId="0" quotePrefix="1" applyFont="1" applyFill="1" applyBorder="1" applyAlignment="1">
      <alignment horizontal="left" vertical="center" indent="1"/>
    </xf>
    <xf numFmtId="0" fontId="2" fillId="3" borderId="4" xfId="0" quotePrefix="1" applyFont="1" applyFill="1" applyBorder="1" applyAlignment="1">
      <alignment horizontal="left" vertical="center" indent="1"/>
    </xf>
    <xf numFmtId="0" fontId="2" fillId="3" borderId="14" xfId="0" quotePrefix="1" applyFont="1" applyFill="1" applyBorder="1" applyAlignment="1">
      <alignment horizontal="left" vertical="center"/>
    </xf>
    <xf numFmtId="0" fontId="2" fillId="3" borderId="15" xfId="0" quotePrefix="1" applyFont="1" applyFill="1" applyBorder="1" applyAlignment="1">
      <alignment horizontal="left" vertical="center"/>
    </xf>
    <xf numFmtId="0" fontId="2" fillId="3" borderId="16" xfId="0" quotePrefix="1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7" fillId="2" borderId="29" xfId="0" quotePrefix="1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10" fillId="2" borderId="32" xfId="0" quotePrefix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29" xfId="0" quotePrefix="1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7" fillId="2" borderId="28" xfId="0" quotePrefix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1" defaultTableStyle="TableStyleMedium2" defaultPivotStyle="PivotStyleLight16">
    <tableStyle name="Invisible" pivot="0" table="0" count="0" xr9:uid="{221191FE-BCFF-4009-A7E6-95D565697B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5.xml"/><Relationship Id="rId18" Type="http://schemas.openxmlformats.org/officeDocument/2006/relationships/chartsheet" Target="chartsheets/sheet7.xml"/><Relationship Id="rId26" Type="http://schemas.openxmlformats.org/officeDocument/2006/relationships/worksheet" Target="worksheets/sheet16.xml"/><Relationship Id="rId3" Type="http://schemas.openxmlformats.org/officeDocument/2006/relationships/chartsheet" Target="chartsheets/sheet1.xml"/><Relationship Id="rId21" Type="http://schemas.openxmlformats.org/officeDocument/2006/relationships/worksheet" Target="worksheets/sheet13.xml"/><Relationship Id="rId34" Type="http://schemas.openxmlformats.org/officeDocument/2006/relationships/calcChain" Target="calcChain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4.xml"/><Relationship Id="rId17" Type="http://schemas.openxmlformats.org/officeDocument/2006/relationships/worksheet" Target="worksheets/sheet11.xml"/><Relationship Id="rId25" Type="http://schemas.openxmlformats.org/officeDocument/2006/relationships/chartsheet" Target="chartsheets/sheet1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worksheet" Target="worksheets/sheet12.xml"/><Relationship Id="rId29" Type="http://schemas.openxmlformats.org/officeDocument/2006/relationships/worksheet" Target="worksheets/sheet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8.xml"/><Relationship Id="rId24" Type="http://schemas.openxmlformats.org/officeDocument/2006/relationships/worksheet" Target="worksheets/sheet15.xml"/><Relationship Id="rId32" Type="http://schemas.openxmlformats.org/officeDocument/2006/relationships/styles" Target="styles.xml"/><Relationship Id="rId5" Type="http://schemas.openxmlformats.org/officeDocument/2006/relationships/chartsheet" Target="chartsheets/sheet2.xml"/><Relationship Id="rId15" Type="http://schemas.openxmlformats.org/officeDocument/2006/relationships/chartsheet" Target="chartsheets/sheet6.xml"/><Relationship Id="rId23" Type="http://schemas.openxmlformats.org/officeDocument/2006/relationships/worksheet" Target="worksheets/sheet14.xml"/><Relationship Id="rId28" Type="http://schemas.openxmlformats.org/officeDocument/2006/relationships/worksheet" Target="worksheets/sheet17.xml"/><Relationship Id="rId10" Type="http://schemas.openxmlformats.org/officeDocument/2006/relationships/worksheet" Target="worksheets/sheet7.xml"/><Relationship Id="rId19" Type="http://schemas.openxmlformats.org/officeDocument/2006/relationships/chartsheet" Target="chartsheets/sheet8.xml"/><Relationship Id="rId31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9.xml"/><Relationship Id="rId22" Type="http://schemas.openxmlformats.org/officeDocument/2006/relationships/chartsheet" Target="chartsheets/sheet9.xml"/><Relationship Id="rId27" Type="http://schemas.openxmlformats.org/officeDocument/2006/relationships/chartsheet" Target="chartsheets/sheet11.xml"/><Relationship Id="rId30" Type="http://schemas.openxmlformats.org/officeDocument/2006/relationships/worksheet" Target="worksheets/sheet19.xml"/><Relationship Id="rId8" Type="http://schemas.openxmlformats.org/officeDocument/2006/relationships/chartsheet" Target="chart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accent3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accent3">
                    <a:lumMod val="75000"/>
                  </a:schemeClr>
                </a:solidFill>
              </a:rPr>
              <a:t>Concessões de Benefícios por</a:t>
            </a:r>
            <a:r>
              <a:rPr lang="pt-BR" sz="2400" b="1" baseline="0">
                <a:solidFill>
                  <a:schemeClr val="accent3">
                    <a:lumMod val="75000"/>
                  </a:schemeClr>
                </a:solidFill>
              </a:rPr>
              <a:t> Incapacidade do RGPS por Natureza do Benefício</a:t>
            </a:r>
            <a:endParaRPr lang="pt-BR" sz="2400" b="1">
              <a:solidFill>
                <a:schemeClr val="accent3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Previdenciários</c:v>
          </c:tx>
          <c:spPr>
            <a:ln w="444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</c:numCache>
            </c:numRef>
          </c:cat>
          <c:val>
            <c:numRef>
              <c:f>'01'!$D$10:$D$33</c:f>
              <c:numCache>
                <c:formatCode>#,##0</c:formatCode>
                <c:ptCount val="24"/>
                <c:pt idx="0">
                  <c:v>181461</c:v>
                </c:pt>
                <c:pt idx="1">
                  <c:v>97675</c:v>
                </c:pt>
                <c:pt idx="2">
                  <c:v>144368</c:v>
                </c:pt>
                <c:pt idx="3">
                  <c:v>175638</c:v>
                </c:pt>
                <c:pt idx="4">
                  <c:v>165683</c:v>
                </c:pt>
                <c:pt idx="5">
                  <c:v>225921</c:v>
                </c:pt>
                <c:pt idx="6">
                  <c:v>199925</c:v>
                </c:pt>
                <c:pt idx="7">
                  <c:v>208937</c:v>
                </c:pt>
                <c:pt idx="8">
                  <c:v>178134</c:v>
                </c:pt>
                <c:pt idx="9">
                  <c:v>167174</c:v>
                </c:pt>
                <c:pt idx="10">
                  <c:v>175170</c:v>
                </c:pt>
                <c:pt idx="11">
                  <c:v>165314</c:v>
                </c:pt>
                <c:pt idx="12">
                  <c:v>225829</c:v>
                </c:pt>
                <c:pt idx="13">
                  <c:v>171928</c:v>
                </c:pt>
                <c:pt idx="14">
                  <c:v>201897</c:v>
                </c:pt>
                <c:pt idx="15">
                  <c:v>184455</c:v>
                </c:pt>
                <c:pt idx="16">
                  <c:v>191112</c:v>
                </c:pt>
                <c:pt idx="17">
                  <c:v>279045</c:v>
                </c:pt>
                <c:pt idx="18">
                  <c:v>232557</c:v>
                </c:pt>
                <c:pt idx="19">
                  <c:v>245493</c:v>
                </c:pt>
                <c:pt idx="20">
                  <c:v>288419</c:v>
                </c:pt>
                <c:pt idx="21">
                  <c:v>251416</c:v>
                </c:pt>
                <c:pt idx="22">
                  <c:v>242647</c:v>
                </c:pt>
                <c:pt idx="23">
                  <c:v>258986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69855"/>
        <c:axId val="2067534271"/>
      </c:lineChart>
      <c:lineChart>
        <c:grouping val="standard"/>
        <c:varyColors val="0"/>
        <c:ser>
          <c:idx val="2"/>
          <c:order val="1"/>
          <c:tx>
            <c:v>Acidentários</c:v>
          </c:tx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</c:numCache>
            </c:numRef>
          </c:cat>
          <c:val>
            <c:numRef>
              <c:f>'01'!$I$10:$I$33</c:f>
              <c:numCache>
                <c:formatCode>#,##0</c:formatCode>
                <c:ptCount val="24"/>
                <c:pt idx="0">
                  <c:v>16798</c:v>
                </c:pt>
                <c:pt idx="1">
                  <c:v>9147</c:v>
                </c:pt>
                <c:pt idx="2">
                  <c:v>13977</c:v>
                </c:pt>
                <c:pt idx="3">
                  <c:v>17190</c:v>
                </c:pt>
                <c:pt idx="4">
                  <c:v>16124</c:v>
                </c:pt>
                <c:pt idx="5">
                  <c:v>19813</c:v>
                </c:pt>
                <c:pt idx="6">
                  <c:v>17882</c:v>
                </c:pt>
                <c:pt idx="7">
                  <c:v>16810</c:v>
                </c:pt>
                <c:pt idx="8">
                  <c:v>15471</c:v>
                </c:pt>
                <c:pt idx="9">
                  <c:v>13683</c:v>
                </c:pt>
                <c:pt idx="10">
                  <c:v>14646</c:v>
                </c:pt>
                <c:pt idx="11">
                  <c:v>13606</c:v>
                </c:pt>
                <c:pt idx="12">
                  <c:v>19680</c:v>
                </c:pt>
                <c:pt idx="13">
                  <c:v>15515</c:v>
                </c:pt>
                <c:pt idx="14">
                  <c:v>18508</c:v>
                </c:pt>
                <c:pt idx="15">
                  <c:v>15812</c:v>
                </c:pt>
                <c:pt idx="16">
                  <c:v>15741</c:v>
                </c:pt>
                <c:pt idx="17">
                  <c:v>20982</c:v>
                </c:pt>
                <c:pt idx="18">
                  <c:v>17521</c:v>
                </c:pt>
                <c:pt idx="19">
                  <c:v>16676</c:v>
                </c:pt>
                <c:pt idx="20">
                  <c:v>18452</c:v>
                </c:pt>
                <c:pt idx="21">
                  <c:v>14963</c:v>
                </c:pt>
                <c:pt idx="22">
                  <c:v>16663</c:v>
                </c:pt>
                <c:pt idx="23">
                  <c:v>17130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753071"/>
        <c:axId val="320342271"/>
      </c:lineChart>
      <c:dateAx>
        <c:axId val="220069855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7534271"/>
        <c:crosses val="autoZero"/>
        <c:auto val="1"/>
        <c:lblOffset val="100"/>
        <c:baseTimeUnit val="months"/>
      </c:dateAx>
      <c:valAx>
        <c:axId val="2067534271"/>
        <c:scaling>
          <c:orientation val="minMax"/>
          <c:max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2">
                        <a:lumMod val="50000"/>
                      </a:schemeClr>
                    </a:solidFill>
                  </a:rPr>
                  <a:t>Previdenciários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0069855"/>
        <c:crosses val="autoZero"/>
        <c:crossBetween val="between"/>
        <c:majorUnit val="1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valAx>
        <c:axId val="32034227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3"/>
                    </a:solidFill>
                  </a:rPr>
                  <a:t>Acidentários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4753071"/>
        <c:crosses val="max"/>
        <c:crossBetween val="between"/>
        <c:majorUnit val="7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dateAx>
        <c:axId val="324753071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2034227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Benefícios Emitidos</a:t>
            </a:r>
            <a:r>
              <a:rPr lang="pt-BR" sz="2400" b="1" baseline="0"/>
              <a:t> por Sexo Segundo Grupos de Espécie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gráf'!$AA$2</c:f>
              <c:strCache>
                <c:ptCount val="1"/>
                <c:pt idx="0">
                  <c:v>Homem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5714EB1-3383-4D50-B387-A8D50B197745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A06B0C0-C7E8-4551-96AB-886EFBEAB6CD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gráf'!$AA$3:$AA$4</c:f>
              <c:numCache>
                <c:formatCode>General</c:formatCode>
                <c:ptCount val="2"/>
                <c:pt idx="0">
                  <c:v>3013175</c:v>
                </c:pt>
                <c:pt idx="1">
                  <c:v>549915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gráf'!$AD$3:$AD$5</c15:f>
                <c15:dlblRangeCache>
                  <c:ptCount val="3"/>
                  <c:pt idx="0">
                    <c:v>84,6%</c:v>
                  </c:pt>
                  <c:pt idx="1">
                    <c:v>15,4%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284-4023-8736-08D91231CF16}"/>
            </c:ext>
          </c:extLst>
        </c:ser>
        <c:ser>
          <c:idx val="1"/>
          <c:order val="1"/>
          <c:tx>
            <c:strRef>
              <c:f>'Dados gráf'!$AB$2</c:f>
              <c:strCache>
                <c:ptCount val="1"/>
                <c:pt idx="0">
                  <c:v>Mulher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88A04C0-D0BB-407D-9E06-AE5D779A50CE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CDD4CC7-E1DA-4324-8696-7B79C3F9424F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gráf'!$AB$3:$AB$4</c:f>
              <c:numCache>
                <c:formatCode>General</c:formatCode>
                <c:ptCount val="2"/>
                <c:pt idx="0">
                  <c:v>2115852</c:v>
                </c:pt>
                <c:pt idx="1">
                  <c:v>162916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gráf'!$AE$3:$AE$5</c15:f>
                <c15:dlblRangeCache>
                  <c:ptCount val="3"/>
                  <c:pt idx="0">
                    <c:v>92,9%</c:v>
                  </c:pt>
                  <c:pt idx="1">
                    <c:v>7,1%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A284-4023-8736-08D91231CF1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7818224"/>
        <c:axId val="1567818704"/>
      </c:barChart>
      <c:catAx>
        <c:axId val="156781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704"/>
        <c:crosses val="autoZero"/>
        <c:auto val="1"/>
        <c:lblAlgn val="ctr"/>
        <c:lblOffset val="100"/>
        <c:noMultiLvlLbl val="0"/>
      </c:catAx>
      <c:valAx>
        <c:axId val="156781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224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tx1"/>
                </a:solidFill>
              </a:rPr>
              <a:t>Distribuição Relativa dos</a:t>
            </a:r>
            <a:r>
              <a:rPr lang="pt-BR" sz="2400" b="1" baseline="0">
                <a:solidFill>
                  <a:schemeClr val="tx1"/>
                </a:solidFill>
              </a:rPr>
              <a:t> Benefícios por Incapacidade do RGPS Concedidos por Sexo</a:t>
            </a:r>
            <a:endParaRPr lang="pt-BR" sz="24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341-4627-AE8D-8002A499FF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341-4627-AE8D-8002A499FF41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41-4627-AE8D-8002A499FF41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41-4627-AE8D-8002A499FF4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'Dados gráf'!$A$3:$A$4</c:f>
              <c:strCache>
                <c:ptCount val="2"/>
                <c:pt idx="0">
                  <c:v>Homens</c:v>
                </c:pt>
                <c:pt idx="1">
                  <c:v>Mulheres</c:v>
                </c:pt>
              </c:strCache>
            </c:strRef>
          </c:cat>
          <c:val>
            <c:numRef>
              <c:f>'Dados gráf'!$B$3:$B$4</c:f>
              <c:numCache>
                <c:formatCode>General</c:formatCode>
                <c:ptCount val="2"/>
                <c:pt idx="0">
                  <c:v>139311</c:v>
                </c:pt>
                <c:pt idx="1">
                  <c:v>136805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41-4627-AE8D-8002A499F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>
                <a:solidFill>
                  <a:schemeClr val="accent6">
                    <a:lumMod val="75000"/>
                  </a:schemeClr>
                </a:solidFill>
              </a:rPr>
              <a:t>Distribuição Etária das Aposentadorias por Incapacidade Permanente Concedidas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'05'!$D$6:$H$6</c:f>
              <c:strCache>
                <c:ptCount val="1"/>
                <c:pt idx="0">
                  <c:v>Previdenciários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p3d>
              <a:contourClr>
                <a:schemeClr val="accent2">
                  <a:lumMod val="5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'05'!$E$10:$E$21</c:f>
              <c:numCache>
                <c:formatCode>#,##0;\-#,##0;"-"</c:formatCode>
                <c:ptCount val="12"/>
                <c:pt idx="0">
                  <c:v>2243</c:v>
                </c:pt>
                <c:pt idx="1">
                  <c:v>14162</c:v>
                </c:pt>
                <c:pt idx="2">
                  <c:v>20807</c:v>
                </c:pt>
                <c:pt idx="3">
                  <c:v>24139</c:v>
                </c:pt>
                <c:pt idx="4">
                  <c:v>29425</c:v>
                </c:pt>
                <c:pt idx="5">
                  <c:v>34870</c:v>
                </c:pt>
                <c:pt idx="6">
                  <c:v>35478</c:v>
                </c:pt>
                <c:pt idx="7">
                  <c:v>35179</c:v>
                </c:pt>
                <c:pt idx="8">
                  <c:v>30687</c:v>
                </c:pt>
                <c:pt idx="9">
                  <c:v>16052</c:v>
                </c:pt>
                <c:pt idx="10">
                  <c:v>2369</c:v>
                </c:pt>
                <c:pt idx="11">
                  <c:v>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3-461F-B002-B013C06D1C8B}"/>
            </c:ext>
          </c:extLst>
        </c:ser>
        <c:ser>
          <c:idx val="1"/>
          <c:order val="1"/>
          <c:tx>
            <c:strRef>
              <c:f>'05'!$I$6:$M$6</c:f>
              <c:strCache>
                <c:ptCount val="1"/>
                <c:pt idx="0">
                  <c:v>Acidentários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'05'!$J$10:$J$21</c:f>
              <c:numCache>
                <c:formatCode>#,##0;\-#,##0;"-"</c:formatCode>
                <c:ptCount val="12"/>
                <c:pt idx="0">
                  <c:v>262</c:v>
                </c:pt>
                <c:pt idx="1">
                  <c:v>1255</c:v>
                </c:pt>
                <c:pt idx="2">
                  <c:v>1642</c:v>
                </c:pt>
                <c:pt idx="3">
                  <c:v>1725</c:v>
                </c:pt>
                <c:pt idx="4">
                  <c:v>1978</c:v>
                </c:pt>
                <c:pt idx="5">
                  <c:v>2203</c:v>
                </c:pt>
                <c:pt idx="6">
                  <c:v>1888</c:v>
                </c:pt>
                <c:pt idx="7">
                  <c:v>1569</c:v>
                </c:pt>
                <c:pt idx="8">
                  <c:v>1105</c:v>
                </c:pt>
                <c:pt idx="9">
                  <c:v>424</c:v>
                </c:pt>
                <c:pt idx="10">
                  <c:v>25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3-461F-B002-B013C06D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0158191"/>
        <c:axId val="1501816479"/>
        <c:axId val="0"/>
      </c:bar3DChart>
      <c:catAx>
        <c:axId val="185015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1816479"/>
        <c:crosses val="autoZero"/>
        <c:auto val="1"/>
        <c:lblAlgn val="ctr"/>
        <c:lblOffset val="100"/>
        <c:noMultiLvlLbl val="0"/>
      </c:catAx>
      <c:valAx>
        <c:axId val="150181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0158191"/>
        <c:crosses val="autoZero"/>
        <c:crossBetween val="between"/>
        <c:majorUnit val="8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>
                <a:solidFill>
                  <a:schemeClr val="accent3">
                    <a:lumMod val="50000"/>
                  </a:schemeClr>
                </a:solidFill>
              </a:rPr>
              <a:t>Distribuição Relativa das Concessões de</a:t>
            </a:r>
            <a:r>
              <a:rPr lang="pt-BR" sz="2000" b="1" baseline="0">
                <a:solidFill>
                  <a:schemeClr val="accent3">
                    <a:lumMod val="50000"/>
                  </a:schemeClr>
                </a:solidFill>
              </a:rPr>
              <a:t> Benefícios por Incapacidade de Acordo com a Forma da Concessão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'Dados gráf'!$U$2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gráf'!$U$3:$U$4</c:f>
              <c:numCache>
                <c:formatCode>General</c:formatCode>
                <c:ptCount val="2"/>
                <c:pt idx="0">
                  <c:v>0.48940483269365914</c:v>
                </c:pt>
                <c:pt idx="1">
                  <c:v>0.82218330414477525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2-4E77-8EE3-434EB95B4722}"/>
            </c:ext>
          </c:extLst>
        </c:ser>
        <c:ser>
          <c:idx val="1"/>
          <c:order val="1"/>
          <c:tx>
            <c:strRef>
              <c:f>'Dados gráf'!$V$2</c:f>
              <c:strCache>
                <c:ptCount val="1"/>
                <c:pt idx="0">
                  <c:v>Judicial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gráf'!$V$3:$V$4</c:f>
              <c:numCache>
                <c:formatCode>General</c:formatCode>
                <c:ptCount val="2"/>
                <c:pt idx="0">
                  <c:v>9.1892998077116136E-2</c:v>
                </c:pt>
                <c:pt idx="1">
                  <c:v>0.17775831873905429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2-4E77-8EE3-434EB95B4722}"/>
            </c:ext>
          </c:extLst>
        </c:ser>
        <c:ser>
          <c:idx val="2"/>
          <c:order val="2"/>
          <c:tx>
            <c:strRef>
              <c:f>'Dados gráf'!$W$2</c:f>
              <c:strCache>
                <c:ptCount val="1"/>
                <c:pt idx="0">
                  <c:v>Outras Formas de Concessão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gráf'!$W$3:$W$4</c:f>
              <c:numCache>
                <c:formatCode>General</c:formatCode>
                <c:ptCount val="2"/>
                <c:pt idx="0">
                  <c:v>0.41870216922922476</c:v>
                </c:pt>
                <c:pt idx="1">
                  <c:v>5.8377116170461177E-5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42-4E77-8EE3-434EB95B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82337408"/>
        <c:axId val="1380415264"/>
      </c:barChart>
      <c:catAx>
        <c:axId val="148233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0415264"/>
        <c:crosses val="autoZero"/>
        <c:auto val="1"/>
        <c:lblAlgn val="ctr"/>
        <c:lblOffset val="100"/>
        <c:noMultiLvlLbl val="0"/>
      </c:catAx>
      <c:valAx>
        <c:axId val="1380415264"/>
        <c:scaling>
          <c:orientation val="minMax"/>
          <c:max val="1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233740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Previdenciária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</c:numCache>
            </c:numRef>
          </c:cat>
          <c:val>
            <c:numRef>
              <c:f>'10'!$D$10:$D$33</c:f>
              <c:numCache>
                <c:formatCode>#,##0</c:formatCode>
                <c:ptCount val="24"/>
                <c:pt idx="0">
                  <c:v>4625690</c:v>
                </c:pt>
                <c:pt idx="1">
                  <c:v>4635144</c:v>
                </c:pt>
                <c:pt idx="2">
                  <c:v>4629420</c:v>
                </c:pt>
                <c:pt idx="3">
                  <c:v>4653395</c:v>
                </c:pt>
                <c:pt idx="4">
                  <c:v>4663596</c:v>
                </c:pt>
                <c:pt idx="5">
                  <c:v>4706544</c:v>
                </c:pt>
                <c:pt idx="6">
                  <c:v>4728497</c:v>
                </c:pt>
                <c:pt idx="7">
                  <c:v>4782379</c:v>
                </c:pt>
                <c:pt idx="8">
                  <c:v>4792401</c:v>
                </c:pt>
                <c:pt idx="9">
                  <c:v>4779238</c:v>
                </c:pt>
                <c:pt idx="10">
                  <c:v>4774903</c:v>
                </c:pt>
                <c:pt idx="11">
                  <c:v>4760909</c:v>
                </c:pt>
                <c:pt idx="12">
                  <c:v>4764322</c:v>
                </c:pt>
                <c:pt idx="13">
                  <c:v>4796841</c:v>
                </c:pt>
                <c:pt idx="14">
                  <c:v>4800215</c:v>
                </c:pt>
                <c:pt idx="15">
                  <c:v>4800508</c:v>
                </c:pt>
                <c:pt idx="16">
                  <c:v>4831006</c:v>
                </c:pt>
                <c:pt idx="17">
                  <c:v>4842662</c:v>
                </c:pt>
                <c:pt idx="18">
                  <c:v>4685563</c:v>
                </c:pt>
                <c:pt idx="19">
                  <c:v>4966403</c:v>
                </c:pt>
                <c:pt idx="20">
                  <c:v>4973400</c:v>
                </c:pt>
                <c:pt idx="21">
                  <c:v>5091183</c:v>
                </c:pt>
                <c:pt idx="22">
                  <c:v>5100954</c:v>
                </c:pt>
                <c:pt idx="23">
                  <c:v>5129104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C-45D3-9123-830D1A5A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4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Acidentária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</c:numCache>
            </c:numRef>
          </c:cat>
          <c:val>
            <c:numRef>
              <c:f>'10'!$I$10:$I$33</c:f>
              <c:numCache>
                <c:formatCode>#,##0</c:formatCode>
                <c:ptCount val="24"/>
                <c:pt idx="0">
                  <c:v>658595</c:v>
                </c:pt>
                <c:pt idx="1">
                  <c:v>660072</c:v>
                </c:pt>
                <c:pt idx="2">
                  <c:v>660548</c:v>
                </c:pt>
                <c:pt idx="3">
                  <c:v>663782</c:v>
                </c:pt>
                <c:pt idx="4">
                  <c:v>665547</c:v>
                </c:pt>
                <c:pt idx="5">
                  <c:v>670336</c:v>
                </c:pt>
                <c:pt idx="6">
                  <c:v>672048</c:v>
                </c:pt>
                <c:pt idx="7">
                  <c:v>676846</c:v>
                </c:pt>
                <c:pt idx="8">
                  <c:v>676913</c:v>
                </c:pt>
                <c:pt idx="9">
                  <c:v>676790</c:v>
                </c:pt>
                <c:pt idx="10">
                  <c:v>677931</c:v>
                </c:pt>
                <c:pt idx="11">
                  <c:v>677443</c:v>
                </c:pt>
                <c:pt idx="12">
                  <c:v>678480</c:v>
                </c:pt>
                <c:pt idx="13">
                  <c:v>682905</c:v>
                </c:pt>
                <c:pt idx="14">
                  <c:v>685489</c:v>
                </c:pt>
                <c:pt idx="15">
                  <c:v>687614</c:v>
                </c:pt>
                <c:pt idx="16">
                  <c:v>690769</c:v>
                </c:pt>
                <c:pt idx="17">
                  <c:v>692513</c:v>
                </c:pt>
                <c:pt idx="18">
                  <c:v>668786</c:v>
                </c:pt>
                <c:pt idx="19">
                  <c:v>701106</c:v>
                </c:pt>
                <c:pt idx="20">
                  <c:v>700689</c:v>
                </c:pt>
                <c:pt idx="21">
                  <c:v>708309</c:v>
                </c:pt>
                <c:pt idx="22">
                  <c:v>709064</c:v>
                </c:pt>
                <c:pt idx="23">
                  <c:v>712856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3-43FA-B397-976B2561B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6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/>
              <a:t>Distribuição da Despesa</a:t>
            </a:r>
            <a:r>
              <a:rPr lang="pt-BR" sz="2800" b="1" baseline="0"/>
              <a:t> Total por Grupo de Benefício por Incapacidade</a:t>
            </a:r>
            <a:endParaRPr lang="pt-BR" sz="2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32-43A7-8730-C823E3A7E25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32-43A7-8730-C823E3A7E25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'Dados gráf'!$M$3:$M$5</c15:sqref>
                  </c15:fullRef>
                </c:ext>
              </c:extLst>
              <c:f>'Dados gráf'!$M$3:$M$4</c:f>
              <c:strCache>
                <c:ptCount val="2"/>
                <c:pt idx="0">
                  <c:v>Previdenciário</c:v>
                </c:pt>
                <c:pt idx="1">
                  <c:v>Acidentário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'Dados gráf'!$N$3:$N$5</c15:sqref>
                  </c15:fullRef>
                </c:ext>
              </c:extLst>
              <c:f>'Dados gráf'!$N$3:$N$4</c:f>
              <c:numCache>
                <c:formatCode>#,##0.0</c:formatCode>
                <c:ptCount val="2"/>
                <c:pt idx="0">
                  <c:v>11541.56120618</c:v>
                </c:pt>
                <c:pt idx="1">
                  <c:v>1282.99825177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'Dados gráf'!$N$5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1C32-43A7-8730-C823E3A7E2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Concessões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Concessões dos Benefícios por Incapacidade por UF</a:t>
          </a:r>
        </a:p>
      </cx:txPr>
    </cx:title>
    <cx:plotArea>
      <cx:plotAreaRegion>
        <cx:series layoutId="regionMap" uniqueId="{CA3ACFAD-F163-4C6B-BD48-19509454FD51}">
          <cx:tx>
            <cx:txData>
              <cx:f/>
              <cx:v>Quantidade de Concessões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1HzbcqW4su2vVPTzwS0kIcSK1SuiYV59v5ar6oVw2S4hQAgkgYC/2XGe19v5g/6xky7bvapmu3dX
x/aJOOahXDaImWgoM0eOFPOft+M/buv7G/NuVHVj/3E7/vJT4Vz7j59/trfFvbqxe0reGm31F7d3
q9XP+ssXeXv/85258bIRP2MU0p9vixvj7sef/vVPuJu414f69sZJ3Zz192Y6v7d97ex/c+7FU+9u
7pRsFtI6I29d+MtPRzdOv1uDJVa/u9PvLvr6p3f3jZNuupza+19++u76n979vHvXP1jwrgYjXX8H
YwOM9mgU0gRR9HiEP72rdSOez0d0j4UsDBPCfz//+OHHNwpu8PeM+2razd2dubcWnvPrz5fv8d1D
wSUXP7271X3jHqZVwAz/8lNqbqyEqZBWZ49nMv3wSOn51zn4+XtE/vXPnT/ArOz85RvQdqfwr079
AbPTG/Pbf70iTOEeJQlhCOGXYaJ8jyYx4xzz5PF4/vBHmP7SnpeReRq2A8bpr28LjHPd3P32fxp5
8zwnr+A3fC9m4cNcRy8DwsheguAKngBoDwf41bd+80M2vQzKN0N3gDk/eVvA/Kpu2td0E7SHCKPo
yQO+/uA74SzcQ5TjBOEn3HZg+WuLXsbkedwOIL+evjFAbs398zp9BSdJ9pKYRxzR+NEHUPw9Gize
42HICcNP2Sd6/vDHqPXrX5jzJ1h8HbWLRPa2kPgmrz7PySsAEkaQzWkSJox9j0TE9lBCMIFE/3iA
33wbrn7QnJcB+W7wDi5Hl28Ll0tgeMC9Gvs8P6+BCtrDHMUkieOn2f8eHEjuBEUkgmTy6Ec7QeuH
bHoZmm+G7gBz+fZyyaybm9fEheyFGGOAJHwKX/h7XBjkm5AyHMbk8QI4/63TQFL4S5NehuU/I3dQ
+fXobbnLWsvf/us1MQnZHksQiVH0xKt2MKHJHo44FCvgLF+PnUD21wa9jMjzuB081m/MS45uzE1T
/Pa/9fNKfYXwhfeggKQw2U9e8kB1vy0hKYXwhVjM8cNFcAAL+NZNfsiml1H5ZugOMEe/vi1HOdfm
Rqqb55n5n8OC92C+H2b8OafsMGEIXiyKKQ7Dp+i2k1R+wKCXMfl94A4i51CXv6kSXt70v/379QAJ
or0QRWEMgLycTihAhsKE8ujJT5LnD3+q4f/SoJcBOX0at4PH6fZt4XEkIbu/W9+Dn7xqQoEiJeRQ
NYZPNchu9IJCnkQMrnlK8uR7VH7UrJex+X70DkJH67eFUAZq6muW8wHZizkhUJL8ichC+N5XUhxG
O8zrry15GY7ncTtAZMu3BcS5fBCMb5q7+wfB+FiDRv28aP/niQXiGEdRAvr3c624U9WTaA9DpKMo
fir7dzPL37PuZaRefMQd2M6P3xZsoLbe/Pbvz69IAoJ4LyQgeCXPwWuXmxG6xxmUL0n0hNVOdPsR
k14G6D8jd1A5Td8YKvemuVGf+9vX5Mx8D/EoZP/hAjtZB3BJoLQkcNGLnPn0h4z6E2S+GbuLzRsL
dL/WN0K/as2f7DGGEUgxT+Ul2qHNENxiAsghEJG/Hjv15Q9Y9DIqvw/cgeTXw7flLhf3Rsj2NfNN
iMAXIOMk8a6TxHvw54fgtgPCD9jwMgi/D9wB4eKN+UV6U7xqtyvEoORD1wQc4/va/oGBoRB/J11+
W9v/pSEv4/A0bAeF9Ne35QpL2/72byOhe38BmvFrpg/o2hNQVGL0QI4fjp0oRb+exxjqmmfi91hD
/g2TXkbmDzfYwWh58bYweuCRQJP3b5p7aV4VInAZECGh8fuUKHY8h4K6nAD1AiL9eOwwrx837GWg
dsfv4HS+/7ZwugDN8t3pTV+/KkZkLyIkYckDTg/HToKhIDZjzhl/binv5pkfMuplfL59oB1sLt5Y
1/iB6jevWvjjCPa7QNsYtiU9xrdd5wGVn8O+pRCEmcfj+zD3Axa9jMrvA3cgOX1j4uVDwrl5l924
GwOy2fPkvELxj+M9YGIc5DL48fX4nhBArzKiIcfQr3x0qZ2w9uOGvQzQ7vgdnC6ytxXWvpcxXndr
H3nYDpNEeJccRCHoMywhcPIRoh3x7G/Z9DJKL9xiB6jzN8YTHvdjApVb3d+BBP2aWzBhU0acQB8G
USBr3zXOYHsM7AmIQCp4BArS07fk+u/Y9DJOf7zDDkyL1f/f/vQnDaXHWXoMd99d8ne3x0LtSb4e
CJzkW2wisvdI3J6Fgh0net6d+ueWvIzI87jvrP5/vdn1zzfC/r53eAGpZPl10/E3e2H/+7NfHxA2
Re8MfVrCL+aix9na3v3yU0IITuLoG7webvPd8v9mH+QL4+5vrIP9zVGyF8cESiWOQbOG/4KP+fuv
pxh7ELI5CJ8Rgw4CeXC/BrTyAobFe8AKYS8t7MhhjIADAgGxuv96LiSwBQET6KtC3xtqsCj8ff/3
qa4noZvf5+Xp93dNr061bJz95SfotwKLbB8vfHhS9lA8swjKBIQShmPoQ8H525tz2GX+cP3/4m4w
zUxwtcAsGTJaC5K51s8Zk22/9ZKUJvVSTh9xFNbHokoOaI3JUg0hT1lk5utpIP5o4LI+iEjpbsPK
TJexYOPStNotSWPqw4l3YVqaYPJphF2eWWDFacHaIWuD7SACvorgZMbLkq1NPNjzXsWGpgmTtM/a
kLkzozTauiCIb2IvyNJiGWYSqWgdsirMGtbUKxvVYqvqmqzGIRYLp0ycSaB4h7jXEU3zCE9HlFcu
6+aoSVIFfPyIKxZnYT1EFzYQOjVJH20Iqfk6UBTxjOVRcykKH9/kXWNZioUvP3FX+1WQVPZaaJb7
tG1BS02ridPPRibzlI31XK7aPM+zvHB9kE3F1OpUheG0KRSTW5oI8XnGqF2S0bFbRXxZpC4KbJbo
vD6OLR+OSxJNVy1R05R1ZdlOae2M/axLq/ol9038ocxRDKNa010MouGZ702bxWPfu7SMu2EfNw2J
PlcRl+MCHp8fCaoRSRsdMZsR5soq7X0nVBqSbljFwszvOzF1Zx3BKmM9mtc+71VmEiyO57jXWyZC
c2QlabZt41mb1ox2KJ1qLk9i2UxHRVtFKelCm2kh+5TQSWZMiORYYtpmiW3jNTx8vECkQmlSxO5I
zq1J+WjjdVgn8cZ2TZKpOeiyZnJuO1ZUr3MXD2Oa4CnKGCB0zuCzP/QdatNI9HTDKev25zJ0KRmn
Nq1Y218520aZpoyuTVgXq8mqOoO5DpeIGbOIi0osxoK7zHkTZAKZWqamLYK1rm0B5tQiXMdq7lZ1
rEk6x3nYpwy77kszVYNMC1WoTBJPDmrfqy0K6+mwCdpoY0pZXk+KyHU1YfgHJ+osiMJgW6CxWtZk
GHTq/MhN2qGkP5K05EcED1qkQzLTaxtFcpF3hc1yw2VmazGeUGHEfjVF9FIoHGe8GcYslLk/kvnQ
L1xbd1tsaNOm/ZDoVSznOSusEzIVYdKtk5oXJ4UdKU912dU3pm7ZBnXEfJm97a4Jr/IjGRhbZ3PU
jQc0wOXS6cFfjrhyOuVtY5dc4eaSTCpZxhMlBxXwvf2+D5P9znF7FRM/n4XjILM4jKoDE9Ki71Zm
LJuJrnjUNIuG4nqNeCtFinTdLHwYoALcOo6zOIeVmVri/UqPHV+iyPmVFUV5QLFr9r03fClkTrLS
wYmgLJKUVg/XacPXtrBwSyE0X/IgKm9Qnhcirfqou0Bm8KsKj8WZ7YbkkA+J+WD7Ei6v/IMdPOmT
w6oNdZmKsiUfK141C1u7dqkTVlxbbfzKO16vhSFgOx3hQp6HMKaEC3Vp6nNbF81CVF197j0ij4PZ
VMpg0des0GlRGX3QO3c7GoNWWud+3eAEwmhnRLXwLmiTlSDRfCiTxPZp09KoXsVTP25s4dpL5cm4
8Trk11qr8dJNgqO0DJk/iPrAr5KmTA4KkEszFskZAq8hc9b5RKu0ICZYR8GoLkSrihNZNHJOC5ST
CzR5uexQnnSpsjO6moYo2sqO4f0RgsB1WKPyNiRjtymDgH0KChd9qiU10SJ3sl5WIW0WipKgXgDC
8WkQ6Wh/sk3/Yazq+gTFOjnjPMjXspjKUz9GMI84LG8qpfia57XbPs6odvV5pSKY0VI0OEqRgWmH
ZTxeG17SM5tUjV8hzXV3UiWWtUvPazykFlT4Y4Fpn2QinvKTnLX+jDVdsa1mDzf7igc1vrjWtKj6
jCZyvKR5HVYZwFdc+3DMT7wn+CMPvPlA52DeBBwWVNUTeVD5iV5VXTKrtGqoPIhHSq/iErf7dS0n
lpFIdftOF8W5ryey4HPbXUDLM4rTqojaDJkJm4z6IT+hw1xcU+uTKhVdV1yjZDYfPFK9Wn9d2KLy
RqfUTs2+qAg8DZrBRwiRaIPKvIWH66c5/WqeBerQLoESmA+Vlm5bJkbcVQw+j09mhGQzSrJEgsAk
WkwsBAyN6BXvwTemFjhFqmTPb3TZN/u2COkVkmYKU1FhOWdeKciRlXFj6ls7fvZdTDJB2aSWCEGo
FkKMl9qXfKmrGf5ITcvhn2K85PUAd3n0owoXD17dJTAFkDcu0FDkbCWismszHQ/BgajAjUUE9/I2
56ltc5jhVtkCnjm0yrgmw9Gg5kVFtOeLpKnKw85NZZBBT3m0G67gCt8pgjODCK7ToVEQ5syc+wXW
iumVm8fxVuHAzBntCT4ME03XcaOTIPUa0s0YDOSad32fsQJ40UPsDpajGbsiI9LkqRygM52RPpiP
wLj5IpJOthCdSH/MIlJkriBhmQ5F7VZqrtCnuRP9PkNzi9OSxAM8TV7FZ0GTgHFdEcLjRe0ciTQM
+JwFTRdfRUj7Dwz54L0UrlqJh5ZsKrUPum09x/HWkECe9CXSbNl2xH20DWtpOuQ2uoBJzXWGfNls
/AAJ+FzKeJyWTdD0Z2qO8bZD2i7w6O150yXqPNAkuY/J5D838AR3Y2HmUwJs8yO804YuxACLsgYw
ruVo3KaYx3LjC4zKrGNl/jkH74rSRCJyMMd1fAXRVrSLyXMFeTcneDtEojxuK+wgnkxhdOXVLC7g
7YvyUOUuOaYQWj/5Dgdb4XjZp2MxhGvV9/V7y9TQpHlVg+8WIl+rAJUrpdqyzGjb110mc+WPNGnj
k6YU41VYtsnnGWY3TjXs8DjEgZpR5qo+GVI9dAVeqTy0+6E3/mQaI7RVOVya97h9P6AesmmDx2Cb
jKXLSgFRZoF7VWQ6aaLL3hodpRHyQGiied7XM533i4HYVWVbuihzIDFqNO2KKeVgCfV5PaTwgoka
stIivS+kRO973UU+hUfz+8A2ZryIXSezoTT5Ge3neCuGQaxLCNwCchuZUleP+Audku6O0bE9ioeK
r+KetDYbR5l/cCwYGTBj1dSLPpAWlraIEpnC7+I24TX5wNrJ2AVk2viOM0uL1DqcV2lbIX2UtCU7
YqrNT+qgbk+BxcRnqiq7fY/C6aLnyYTTHg3tlviivcblXB1Gce27FN4HYByWL+PBqtK8/zgWU+3S
pjRMp0HYdHRBgS9cas34eVEh3K1I1AVHPZeKpTK09nM+NtXhVIdxNnSBXga91Z/7Yg4+1mPk+aoT
c0c+Tx03+5hIAL+NeRrYwadzKart2AUQFGc0Hg6mqj4HKIBs0FVDmgimz1sgR3ekgonvhlyf5hGN
NsB+kuOcBGM2TKbadh1EKt3qMHVcx2tLjTrGrVJQq/gYnXZMKJ92XWvWQw88jnoGxLoJUsxUVo8z
XUjelhdl05iDdsLtAkuXrAkRGqWtn+pNhysExEj5RTmUbtNV1mYhD+WBDkaTQVMyOLWRKpZBEUX7
tKpJNreenKga8jKEXrmakOdbLGy9qeZYLS3XZJGPKjyYVYs+giPhNdfI7XtR2I10Tbjhuv4My12c
tU67dAwHtfUK0p8fp+Z8AD6l05pYuy5o7s7LYgjOfEnm95A6uiWagBbquC0ubUjxghlhTk1U4FQ7
P5/nOSszLEeccT3r9SQ7tNBqys9yx4dDjOspa0DITeOSVMek1XiNZyoui7lAyxgqsyNYP4KklsX+
LvSsmdNaErfN81qclAkOFlHlg009B81yqAK3qXPljiMv1WKOm/muMwbD0wVsZfx0HUUUr3IzQh0m
hvhI2tB+QQ2e74NyqrZt0MTXnZ9NxpjdMogTaUdHmkJNZG9bMokbTkUNflrG5/Po502EmoZDgFFm
O+XBeNgGRbdlMzd12oNfnw1zItu1wKT4EkIAqFY6ocmn2sa1ymIcy9MKWVh85ZRUJnU2KD6XFZdA
Qsu6XzTFABmZtB6SexDFciHrerif3VycVHQuL9yk2HmVl5WCXE7puD81AdmM40jPE1zqT3kejV1K
DWs3YS2Sy2Bo/G2gXQd11agPBRIDy/JBdqdVD4sodbhrizQnjl6Wcq5PmnqmZFkNY7/m8wgZP0jy
TY2tJllSDnRcGR7iKe01hNlU0ZbladWqgS/rpAuT1PRJdQo5ydlloWpZpaGcKmAYpmsvQ63Ho6GL
8L4tcSdSCqT2c0h8Yxam1FBpTFCBnpRRm59BAVweQe6L9Xk3jYFYB0K0h5Ovx0zoSV041xRdOikk
15AGu6teNvHazWb4wPE052k4SXKs87mJU+in4DCVeU+XPSuDo7Ho3aofeJ+kkgZBmcZOtysV6Hrr
g6jdlBBMosWUEFuuBKqCreeo+MLYxL7gipMqg/5avh/nCT4FMoT2o6ixG1130VYBi/gUYy2Oh7KV
G9c3dhXWdT6lo0gKmhLX0089yCv7pu18sUhmmRzmQAiaTNmQL0yNQBCoTNOejMSPZ2WAeJiCUpLf
YK6rbT654W4kcaTSPB9LCBtTAqVXqAOiszLI+1ugezHE30SQPBU2n8tl0M78o69dqdOZVcUR93OI
MqgB/bo2GK8soSEk3DCMh6yywhULXQ/u3rE+PoBJTvr1MEEhmVoxujPlWyiNKaeQZGNTHLk8l4s4
luFBmLRoEySKz6lyRh0K3OqPeKTiC6odP254j7etceK0cxBxhybUfYZt4/giCgXe71rUDGmXDwXP
aIfjcxrrcTWFRn9sgtletfWsdDpK28u0gVryQ4zqeE4HI8NjWfYWMtlAwxy+UqCAOq9xim3DwAZb
Hkdi3fUUHl4m7aWAhIthbRB9PFDXnAuDOreCWqhR6dhPck37Rl8TysV66gu5AdXGpYEIVUYNqjJY
mXJT4hIdVXgobSrLoDicyjlZJH2bfEIjK058aP1GQZ1+6bGOLhPIDgEuzmY0rZJg6K8CwhhUyxrV
t8JGeEuA691J3zifJSboTyg89CEPI3niPCZrRmS1jkwrL8JSsqs8RObYdE2/oTSfF72qBU85Lul6
wlCnpFWtBwuZPKkPS0TdMqZx/r4v6HQ2AH89cjwakpRbGbTguio+hJoOpbWZ7KEsQrFBNS6PI6nq
RVezfl2NfSzSuPPDsuwCsghBWzqiTsqtt3JaTGU9rsqeJpC+zLDvfJQsibfl+4Sjbn8M+i5a8gqz
i65EzQ2QvPmAVqo6CHsv1ppivqqmCWe94uRARV13EgWlX/E4HMc0KKS6IvlQH9KxMctS4HCpQzsf
Fbl3WxHobtkVkYJEp+V2AOnuqC+YvVZlzTatpvkZcn28qFjXgV4y3QFjKradtuV5M+N5RYrSHnnc
15swlPxD0I4sG83cHkVDPp12Yd1uDS7QdpqYu4K86ZdF33bvTeuqdVnXHiifEXOVgiA3feHQjxLp
yJw8VOApq95N9WHjQ37kvbZ3fdjMmxzeB74wIS82+QiRnyZE06wo9bgkyNrVBOXjKbNhtG5tn7xX
saYbCJHBep5CFKdWu+ZC55YstcfJ2TRzcQoShVtx2QSbOET9qpTcR6luwnLdBH20VKMv7kk0mgUb
XbOSZOLnEwXBIuwQ7UA/1KDB9FP0yXRzAjk+afbracCbHMSlU6hc9MI8CFKDtfEy6iHKotD0B2ya
clAvbHULDDzJqOLmRKPEnNQ4aBUkLYbooi9QsUC51qu6nvISCkdavG+LSp6TyCRXUo5s4YeEvlfw
miHkhwmzz7IB+Hmbx8dhlQdrqqdq1YTJsAR6VS4xa4AUsN4fTLPw275twMcR0Qs0UncQzxM6g9qh
mR7q3PGW6MpsHbH1+yhQwSZKWrdkIKJ+CGxL7opOQlUt8/BcNcI8+GR51lnMj0rqUZonUb8SAyHX
2CXuTgsVrvJQFEcUknKeIY6C86CxHQhKXZUAxw2rK16hYs10L7u07FRxlE9VctHnWEKDHb655KkT
8aSbP+rotxoYthTF01ep/P7rv07a++bCmft7d3TTfh36n3Pf/wo3errzQxfhu1/+0NT4k7bF47e5
/MnJH+tpQFP84d2337+g5Q8djW9elN75ppeHRsHT8OfGBuyKhH13sCuSMxKzJIJG+1NjI+J7IYsf
+h3hY+/im8ZGCDvCWfzwuh7snohDCPn/aWxgugdVRxRziHPoa7Pk7zQ2SAS3+ravQSNomzDYocHh
LTP4ZpKHPvS3fQ0oW6XISTgsJtTL+rJltRb7dGgkPXOMykSlcpSRuMaQPt1F27Ii2q9LKO0qyKot
s/vQa+nVvtL9WH+kQVsAQ65EAE7IK2KDU9T2tvg8YRvRG1AycPSpH2IO9D9CbQuSpQgQtmldChee
0mpqgX9xrbrxk46pdEuq83BIuYxstKymqgeZsZjDIFMu9gpiN471aa/y3q8nYUPQZqKhntcgSYg+
m4aY6cMRVIzkoKqZTy45GIkPSVUW4QKYFjYnKOmKB17KeRteV9Z4A1Iz0kN+oOArd+KP4QBUeeFB
82CLmrVtvSwV4WKfGxlUK9tREV8FUWE/iY5QDGVnTq98XkTDitc+UJmfQHM8bJsZHLcto/pUGiCq
p/FAC50JK7pxgxSzfTaqpt8H9dTFPSigcHo1EcNAxRKg7OrlkHRjAhEO9tssw1IJupG4JvV7zaVO
DkZINHhVJRjL9yycZrWdq8IlS1TLHAKvFWVtU80rMMvSocYnvuEgsvEYauklnxLTrTkPbbn0TT+5
M9rUA93nI0hHIB8LEAuxqiTbKF7X8wmp27bczlD/5mtfGeCTHRtpDbpZ6/WKNnkJ4qLyAJtAHeh3
fugac6iVZCAGzrFJ9j3nJKN5RLIKde1SoBKMqeYIvrOJVsXAlvAeGKh1VdxN80ao2fALLbVhZ1AG
ejYsGLjanPoi7OvFFFQUrVGTFG6hWDFDJQh1DTqfahPOx32pgnqLte0uJg05adv2TemuSABEcQWt
zRnsoAZm3nc+BjFlnJNp21Brk8/TMCY+Qyygw6KLG0sWFLNgWEVjXsaLKELxsAWVw7DUygSkUxHP
UbWvuEpcFvYFSDczpB1zWYw68PtNToo5rbpO4aWeUXEkaiqu+rjkOmuaRqkmpSJwH5Cz8gS3EkdZ
QB2+LWqr4ozyof1SurwzmUOKqIVNxqhbQxkRjykLyrlLkWpdvGaeD1OKvSpKUNAMnY+wkLxe9nKs
p+3kCFdL6J6R+7KZYX0AHfT0ePBNXgNVjeNqIdwc8W1dFYQvaJsEeMmIMqdDx7Vczm0wzfcdBbgu
2jnh/sCBfNKmem7y8VgDAQaNvVaQqEk7ymAllRnOnfAeMiAzVZM2cRKILMkdMevAyLFYG8nqOuM+
dFPKTYnarJ89A1Fi6r06BQnQuTRBstJLocrks2nGHNYKcc3QvofGR2cP2zZqUxIE05KChp8N9mG9
8nqGqpdVsg6TRYc9GlwKX0vTDAe8dBWwiSYWdGF5AM0qo2U3pGUvsF3oMaa5fe9EFVu7hK+YKO/9
WEbDwlMowhYiUKBraRCUXEZ1B0rJpGeDYKfNUCcLG6BGZCVirARhAkr5TEVgwIrUg4/X9SypWBJc
dtHp0PDYLicBtfdC+aizaygOSXHYzs1UAEcuErNoMHDVIXReZlzIeVhwaIFoWKg5TCRms8cZFH89
S4OEDmJBQif00vugxudN1CVflME+3iRhMeTrLhB4OsBJO9irSXVVvR+3dQ8ia+B8vp4MUnqLoI0U
ZtRW7GrM26ReY6aZWxZhDX3bOvKB3WCCc76sTMFAeYlN+MGMk4O+FoRBn0ozWrUmlTRxmoQVNHJ6
hOyQMo/yy6H37GKUar4cGBblOtJVozeixVV+ERXujrCpPep9X4OKWURdlDVlKGiKQ+jtLCc39uPC
CwqLmvc16ESuUo6kInegI/xf6r5sx24k1/aLdKCI0PiqcQ85j2W/COW0rdA8j19/lrK6bWVYd+va
9XSABroBo5ObCpLBIBcX5zrNpbOmoDBqpVRHCjgliBO2KbUjXk6BPDyzJu8VSy9HrqNOIneDI8Vm
OHqV0Tb99WxyWHjTNwY5l4M0dC9BZiILzxnKZ2dZqim6AY1Z1+cZNY7+YcAv1O75HETcDoJaTw8R
m6f8qcjbMHSoIfHJqYO2mVxEc6W2s6EdGLx5zuNnXmd5+1zVaKzhb0pqZhsRHhc3vOmm+JS2CBNn
OqrjfNW2bHwlo16GTtPqSujp6H095bXShS66cSM9JboxU3s0tCg45KU2yXbZ8YK4OgpMk1qehnFA
sSRTZhhWlmRd64xpMZmeEXQ5sbVEjYYTU1meW6Oq6PxazqumtAfgEXq37s1O95RAlr/GCaY/USSZ
BuWOBEFi3pOM0MiqxlxPMBz7uwnj9X8J/T5mh+9J3c/U8f9aWmkyRcb43qXE8gesdQ2U+c//6z/5
JICbMjC1uItVE0PqoJL7mU8uHIAmEkMdOGnkdMu4zX+BMnRhf1gQoYCEArKDgYRVPqn9DzJJ8HCo
BjFlTFD/TjopJpOYx8KPohhkNCkApjrS3XUySRKTSSWh3JmQIUx56zW9apXSYfVZ/vOqWKNxfpWC
3pyuGERTwZ6ApPWjFNz4jHW461GCA0ejqc2q1cWm6meTevx9SbpMgXJmYGQyKAiZ1vpMWjAmnGaR
w9LGSYvRaoPXqP7H6P+hNtxQh/yiDxpa+PKA6xIZOHZVgBaNs4Ge/RxGzugRT+uvisRHynnXurIT
oRjN/YFbiRPYdWz9pnoQTFUgqHBUJnIqQb2wjQ1ALUzuoMjhd63fOcjPnMsy8Iz58L5AlgzTAske
QVmO4JXx8RMmzTwojcYjh2Sy1dFvVNv7fMtfWCGzlHcJpoZuMtUAvlKEF4yhpbmmo/ricGZr9Il5
uZf56Vkqvg5O4XB3T6Plq1ySB9TZ2ijqqlGTcTmupp8tvLzREBosQ5Ndg847lv6rKJRCMP2AtxkU
wyvyo6guSMYkVOLISeMrPBYseeZ2VdxzOuxYAl64gk4QZBLCED0ILF60BCajvR2l0Mmc3LnNKqvT
0s6qa01GETabnDwHqPvHo/nun+910YnxsAVdw2L4OspNmmAXZhqpSa3ngPMMMuq/mnrVyvGxmBtz
RxDZ+ohMUZdnuKJqIB76+BEJGVtlQCHQofeTvVhH8Cl6Ls8oy999Qt/JOQQP6V+/rxwzAErE254g
Vi0evwILAsBTIfFDhEJt6DxR+tBV+ZkUw+NlMVunthYjnFqDEnSXTLD8IQCUjbc2HPG2QWGO691R
CdUdV976kBowlYQhEipIYz9qlSkKb6MORgLIgKNr37REQvKMZgoPd87s16ChE0gwwKZqqipGtD5K
GilRRlYu90jryeSrRPbsfUcAwYW4PiBTyWaz1uDDcx/avKudsfp8+WzI1uEYsDrQJgLQqlPBwJES
hyZwONwBUuhxdKqH6j46mTczCq929CRHVnuTniSnOcsPO5KXv/wxQOnE1HH/MoJ0QJPZR+WMvl6a
JVCOWdG5nB+Dzhqccbbk0KmO43XozJJ1WeSvNxhyCNCwgaYA95iuLp97Ze+oMPWsNHBPmtR8akPD
aQE86Mwp27GLTTmA65iKDijuO+B3LScuSaPnI+QQIFB1pUa5fPbMYNxRZ8PQkST9EKMJF3KUdWhp
Fqj7kKy4AhL0PqffKvkmHDEGfikGbsvBAaGih7SJCmaeA37TBjocqqLyMZHYMSD8rTNTgFtYtWfy
ZMPmKUwRvotQKFNduLdw/1ZJNEGr4PPABsuWLdQigDT1q9v2W+wrfnbbHC4rKIgE7GMJusvdrKoM
RFZiHEznVK4jGjld9ZYnaJ8qt5cFCAbxiwAhJEmxQfJ8ETCXn1BFsrM8s+nw7d8JWTx9Zd3pXAEJ
NBmxo5l3enlM2JsWffpNEcickb0wigYC1SkTXDYGAmKSQxI5Na8TK1aiWzRczoCz3V2W88uBvMsB
t6hCYOGAz39UhUidjqd4C0dN0GDM2xvW6BhCvWTUdPGOVfhBqRu6gKdUwSMEBe5fDl1J1DDNZTjp
o3YtpV7vTXbUWJKVO8lnye7tqT0Z3Jo8dBUzJz7lPvkTLVe/QLAKxWyLrkGjHUWR0UqT60p+vKwj
Wc7jVx01DW8mJO3me86xMgmmtsmgjZBQO9338jh9ns/cyQ+jzVIL2F3JiX8v8r1/VBTvwf+qLGmF
vsT8lcA5nkmgAAzlyGQkXpbK9w2ZDFeKjJ1vJ8SkfwQtURzvAsgRT6/QlLnX+ACXjTSri04Bkj9d
bux43LET4X58F7QkEYwtQUkzBFNsqzQYpgAJYMHQWR81/SC3NWAdfASeSbs1SPywc2ibEglTZVWm
BPgZIRqFUjAUeQrVVKt3UBoJX7RT5maoDAHf/6BY82RpXubloxVf750fWQ5ItBhlJVywSc3gnRnl
ED7Y7A0IRSc8TbHVWrpPnRZ9OP+ysr8ERjihAhdHJRxvPCRTH+0FnDajZMSwly59TCT91I2BP6q6
d1mK+HT95xBXYoRPmtYx7LVG3NIfjXvmZW5XWf2htwcHlVi/eqJWae+pthXD1qoJXxKGA3RAiS/J
Sf6KEvM1ukV7L+MtL8Bws4ZaiynrVBP0ylo5SSqtj5yS9/dsPgfBW1qm14qs7Pj1pjI6LkcK50av
WfCCSq/4UA46LjBtsBP+woydp8hmqFq0wC2MiKxSIdWdl0GZscHniq+Kv9XIauzQNRxyH9w2R+Mg
HwL3sk1sarSSJ0Qq3Wy1qQNay9Fa4wRstQOkjHVZxNbp4GtRHZFQJUwTVDIjPsZVE8VO1QYey+cX
ZWm5l4HTUnMnRdvyo7UoQRtgfxJTD3js9DUmZ3ht68VkzYXsXNZo66MhuCOrRT1rYXH56K5FVEpZ
OcNdW8Q/NwhVCai+odtz1x0xbLm6V7cIUVsVwxcQQyebKG55zNzxQB7UxhreUs2Sr2ob8fjLZd3e
H1Ni6MMxEXD6g6kBWn6UKueEalODy7L3hpfOz/zWAs7nBHy4+9sJJ8LeWpSQUcdpn6YjwB9OL53I
yK0RM2OXtdk0iJUywkklSa2McTMvJ5VaSmDC5jBvFOo7YjZP6ocYsL9+/GZA+Q1dVUORko1WXb21
e4a9/M7/96GQhVVjbQpzF0/axCFAPgFvfuoPtVve0MNesH4PL5fkCA7U6GMqzxXkJC/lsbqZ7Nrr
XDRmANDrj+SgHWs3uWtvCjy2DFvyMyfy9uoWu79hyeZWZt8BIlWZWhg7Ug28ql1VvQp8dqH13NL0
riGWijkuJ5DMr5SG2ZWCbszN3LPeq1MtwoBcVNoEDam/h9nQ7S5SmjsNcFq703nlK32GwmaOQRqn
QiORAOdI9kqce8aw/Pvq9ytaQaoywS2LnrGlkdAapPNlq95MT1QgSvCMx4w7CD0/iggiuWurXEMB
0B1czU7RljzST503u0jRS28Kdu498TX6njmsBQo6JRE6ucDExbiW2qvsUNncaa3waFiKF9qJI6F4
8UcqohKIYrSCLohg8a1cVHoWQsXWqa+GF/08nltLs9j34Rb5i3NZ2lauuYwr/1eYYPZhEBkBzzsE
InO6C9D6nyrmKm17l7f9XwBu72TtYpHzP58TWTQyW3SHxIddn5Tx0MoIS7Uze9pLZQd3kZvZUPA2
sKjV+tFteLun5GYMoT+ELu2ttV2qVV/WXY0zVPzwwA7tQfUVT96NIZvmvxIjHJwWpRTQQXxL2jAL
uLeh/N0qwnJrrAQIh1VNTWuWFZIwpQVEsp6Gw9Ryt+0CEP1fehrvKSI4GdHqZpBnKFLosp0HFbrZ
e368bXc/j0RwKykKzF6akX31nvk2O/yv8SlyJbt0o8DK0Q1+yuBa5Cs/GX+Q9q2/4XJvrmJUHgGh
m9XwrsF8rMvE0uo91ZZj/uUmWZ2SkPeng9FFXQkJGPi5HqfwIWPxiQHKXGIShYVaBdAFvZdnNNsx
+MptTTFf/935CYkMkGptS6XFEIPYLosjBr53wuJmZrvSUchfihGwCH3RcYi4P6eYA9IfGaFONO+9
cLYjBsMDUUGLCR1b4cDkcEDpBqhoJz5i1E9/So+zgytGfcX9kuqW6s/u8NhiotXbywm2L5uVaOEk
QUoUBe34Ljo4YSI3woOkcQYH/bTaD51uJ/Jvuh1KUeBnWZgixK40BswStcqX67Ns/p7S+CnCfOFl
y9i+zlYyBL/TlKIwZo5QKDEmXUnBNNhpPiTPSRjLBwbYEADig6J+k2VjfFSqjACPrU7nCRC80K20
IfLR+gp9sM3uJQ+LyfziNqtfJpxzlKl1OsYwKdbQvzGpYI9m5EVx6eMXW4VEj/WQP17+GlsfHO0b
lJgpKvUYa/8YC0zaMsCvFFxGBnGA0AfYk+9Uj5Y/IWq1FiGYUGESmVcFtJok2QtaCnx7OT1Qrd25
WLfi6VqO4PJdCSgrSaAKyDIsnT1UTWfpYe6x6iqje96/pRS+FthO0MBBx1y4T42hlulAVXy36dHI
Q4TSBAiA+Q8+HdpRWCuhoYAJaM/H02nMCpYoFbETZPVnQ8m/pIE5LnOkD5etYLM4tBYkBDO90xo+
VHimNy7gWw+6N7izM/gY6/rSOJNTgyjgkT/vCF3uatEw1kKF91mm5ArJMwgd7MmmNrfnM9pRqDYz
t/T38CFb4XolTERutMCegvBCjh1UwawoStyZPHVmYyGu7lwMm6bx89BAZ/Pheh3mpJFqc0YdAuA9
LqnuAJCh2hs7cWzLc9cKLV93dYuPplkYPINCcxHao/4pbJ4un897kfXC+SyI+LUEXR/IqOR5jCIs
+ijPxjVQLe0/loEHIrVBjOL3Z1CXKJbyxl+awppqR3YSz3T23oVbvo1SC5at4T8odwvfVA7LuOc1
3G2ec3vK/87Tqyp+iTDSSopx5/w2LUVh2A+GMg8A/cL9wIF+Ds0JH7YoZ5cH7AAShXujlj+p5vBy
+RNvXq/6StZiS6tDNKIEuPdhWvyOeZqNSfLe7e3ZfveAT83u3bdpm6ipAyalQjNT+I4kp5hq6xkC
yvPsTW5/LG/BZ6PajaOneHvg3sWjv93rZ+5JFUw1JFNdjwxSa8XVMgUDS8mxCJ3L33LTRFaqCdbK
tQFMO4OCF04yUB8YzuaxM3JAXoM2j0BkAMCn2uvDjtTNihko5X58UcFaDAyYVckE3eTJDvzS4x5g
A8jhvzK79vdqZpu5y1qaYC/NTBV0hqEkpgNeyNXyFH/r7eLYHEM0icHXshNk9k5OuLuB1B9k+B18
YTyEnFmldmMO5Y6Q5RP9EmdWn1C45foxlgqZQima32lF46oZ3XHpzcr6+rsJ91urghuBLBY42Pxp
DKzOhwscQ9+8Lm+4aoHHyr9sjbsShctNylPWKTEkUl/J3CVYzl9aVDHmk3oCQ0Lt76bqlx1AFeuQ
3TQGmFeBRMV3GHf64jY8NL7kVm86UJdAd/8VKrb6XrDZKxFdPkGQBXwMY4U86lnZEVyuEUgGagYu
LewSufQe31YO46sa8J1Y4yDYiJyPbRTrCMryAMYO8tZOx55hRPGs0j1z3Lb5n6IEW6GxVP9zfxtS
bclx6Oj0ySj/JCtGM+mHQoJ9dHUzAoeMLIHx1ClT7TxU9U1pYMDqX304ESCTlBPGmtIkxtAYKEDq
Zwx1WuFY4cn9wvh4vCxs2w5+KCV2e+J4bmWzwCl1oNKJm5sh2PPkHTsQsYitESqYn4I6QaUdk6a/
Kbr5Hv1vEKQlbsGV53+nkHCpyCDdUKUhjR1Q9v0Fkh8k4vleDrCnknCDVCRQ45rAeUCNl6be+BfG
5KMDtKmsyF+gj7i04vZqclBw3y1+7hi72D2ta4YMdcCJpaCP0Mq/TdBPgfxlL/7uiRHuETRozQDj
dEsq2Tv9kSZuVdjJt/K1dqlHrsk3ubUwZUf2Ksl7coWwIRXGZEQd5NLai4rUAtUPHveZd9lKttO4
n86sCSEjh0dk6pLyNy7xcidy+4OMMRt78sDSdwgm54/kAQcMxKIKMN+i9iptVHU6Z2ENk+k9GQyD
Fhgm0Knr/mLfUzd63Iu9m16tAdxsMGDPNfGtS3KDExXMUY5Zg1fEiCzDmP/oC65kCDfIXKZB2wc4
KMUH7teZz6zyQQLm8EPtU3bYK4dvX88reWJKqnfcfE/yAXhCFgVCC9yV8Duba2d+aK9TlNl2Dm3T
FlcihViilGHWD2m25CB4toBZw2EHBgYImx5BfvgCRguwJdjZTi12T6oQXQoOIsxOpjGaoM+d9FUz
vgR6vnPH7MkQzLEdOfhLKsjQ9S95fQsKO2c098LkEiJ+yRJXn2/595XNd0rfT3jSIEzavaMgnwpd
GlvlF7zhia++t6jD2xFkJ7uPpsX2LkkWgkgekpK1Gew/uK7RB5UeCgnAYPXE3OmQFDu+vdz7l4QJ
oQSTbVVUYZDgH0fw+gMGr/3/j2xxz6mF/MPALLXCNGSLtUM8owLHqTWC1+wo2cxHwx+NZif3/ySS
oOWFtr8JAA3Ggj6eIevauJYnFjn5DKrSPLzLwub7ZTfbskXMKqhYxgp2YuB0PoowzRjMlBlgprr2
IEVPbXVO8p0sZ8sSQcSqMF3HQljdFBwZf73haQWQaVK+6aAmjKrG7XXdrSNjxxg2lVExQKVqkAdC
44/KZHJQz9zA95qD21jGqGr7HLF2R8iWJYDzQMNwB7CmAPkJQoZo7MEXB/xZ3pxxT7tm/ifX8FrE
8hNWvkv1KdIx0YvQV/ep13aJfAxB5YiHF6gugx19Nj+aBqIjrBld9pAIRgaKgTIDzdTS3hpvCeHH
fOw4eGiCz5ctbfPWB4z+hyDhDonKQQkK0AXj1pft5mF5aynoUs8udei5O1yWtqnVst4G3gOLYEIQ
CoJBr9NqiJ0o6p0s/2Kw+ECWBciXXllLcBGDzzJdhqewDIsQ/RNcemmtDqj4wQTsMr2djAb/Bdoc
5SscCfPRl8VtWR6IDgBBxsgeA5rqo1nUU19GA0Pa1Olg06bXGVAelyVsfTUTH02GVng0imCtCZxY
VG5K1C+SwDKNt6Gn/tB/uyxkU42fQn6BaiVg7A2XSmxCSrDmIRkr0p0vtaPHMhW6dqBeKvVglCFi
ADlxh5GAvooAL/ny7xQRDDqr+IgpjeUxgLl1BY0ao9xpaGx+KgVcKZiRQ//sl1hDRzPBhgaMko2G
w9v5qZGr18tKkK0bFPEf9mQY+FsivmKW6t5g/VK2bv3xL+3UIa8z7eIq4FZxBc5u31es7ko7TAdm
7WGHN/X7KVuEWaQ5OLFYhS/YD6aDEQ4rVgv/sn6bIrAzUUNpevmKgtPoYy2bwSJCGSKvl4Lrrtb+
IGc0f4oQE35M6WKC34CIEYVaQ1Nsqf2S6zvtuh09xLkuooDjPgnxtFZAS0G671RLd5x/s2++1kOw
5zKuQ07M90dFf9XI17LN8MgFBvCgu/wGJFm1fAAlvHTaB9NtdtSwiADQbmQhSEWEeK1TXk3RgKRR
nW5UsLKgvaWAR8+RbOVJBTHnpxqDwuEfDR+AAU3BJJv83iv5GCiUnFaYXsJXbSXFBmci2LlB6G/G
zmUj3IxHKzFLirS60EsjZCEqkCjHyTmAD9cFgkU37cTVdzv75TpaSRG+oVRogz5i1hQ11KW0nvnh
0fQXnPof1dXXn03IujU5A+lQtHw25x9MHTefkvhtugMjvgPyMHZo0ms12nGBzXL+sm4TWaK+7N8S
Ui8tKwpM3yDZV5GgUAtUYMUNOBEPyVXaeHJwkvzUDT1p5zLZDJArqYtnrg5vDMyGVjNMk9TBea65
3dS90wIvr2NDRBfkh3KWEksNpt9PYRRVYcCqqPoCKRHcEVRqbZ5kaJQ3bWpJ85cY6wlGthP+N8IK
WluoU6AigZkYRbgpQZwkm3GiJk4VlFY9vhnzXkV1w/YVTSYgRCeYopTF4ks6lWlrpuiJNHXiKN3g
Mkm2q674g6+1PHdNtpR5YCMfTylH5tJi42GCmnoMlBspP+dg9vd5UH/6bV+GPguhmIwz0cWibaeU
LG17CS/BRgXNnD4N3QksjaVPpjjbCclLXBA8WsGkBpIuRAcgGgSDH9o8HMPJSJw6TFHUvAf2xFYk
EL7KyY6krez8gyjBygOMtPeKAZ6kwR7cpV4ALqHEBrH5UTkAsrrzEbfMDjeygYcaXmv0PSlZ+ZSK
vkUGOBFS2XiyzPJbNH69fErbX+6HgPdRvpWALhp4nuoI5Mo82nmVgwL+jcWDLQ1/0MzBh/spSfAg
zHLjjT5DlTBu5StQfeuH3gQ66LI+Ox9MnLkOaUrAFxckjpE8YpLS1eK9SsreFxNsDXRKOeaGoEfZ
vpYylj70TymWg4DmYieebgYEE1POFCWNBTbw0VOHCjsCMFifOmPPTnNQgEepdAn/k3iwkrKouzKA
hQYLQymQEjLdLdLkQaKKFeZ7g85bd5KCvFIHeQ1GXE0R/pC18QCaJ1Q38g6O08E/5QN1Yw+Ji5Vn
jkl87D2JT3vty+2P+FOs8BGjNDH7KIZ6aoYpU/UzFiX5MVikLluduBtqAV9jIB30OQh3oNAQazdt
pkQSuNESzFLHPZZK2MZ3Oj8nruSifu7oJfpJlvbFfKnQI75LdvGUW1quxS9esTrEcVKyCZSGqdMU
d8r8BKJlN+33AEibR7iWInxLDeTMVTNBivGMCxCZ0wjqLRtrqt6hJQAKlNca/wMnWMsUzNPkDfoU
S1FMIWD9MmLdcBI1bU96lU87z5MlGRMvkbUo4WZsQBs5diZEYXUJt6VmeW21EZ73ALQQ1GcDcgZ1
6s7LdfvkEBYB9UByIVYSuBbHGQhiEzj5q5IgCY1NG7Wly+a5I0SsJKCoWWNdAg5uZFcSfa7LFJMr
un1ZyNaMDXzghypiMWEgctOpnCdIdomXnMOzcW9ixYUTHlQgSgrbdDFxHvS2ZhXHDKsGzq0C3u0d
T9yK/4CvYd6VIo3CIN1HTyizkUygsUQW0BS6RfMGTHk92VN1QwrQCApF4QxzjkR8hbEslLquSNN3
VUEK3z3PX9hreccBtdKcEZMQhb0Eth41u/6atpaK/1160nGv4bT3QxabXjk+6OuBx4phs5NeuR3Y
Nvo4+v0L4oOuS9q/EqEPOjaY6QHyON57QTW4clU5wzy7l81nRxNDqEnn4MPW4gafVG8O8kLdmms7
p7aFqVprIpYhKQiNaFJCxFw1XhTdTMYN2AWtKA2wWywHwd3XsB09DbtuxrLdiWNbeSOE4+VugukI
mFshkFV4pU2yhs+o+KOz7MyxwOJnZ8fiLj5NuwMzWzUKVVlaCQASL9xbgmEYKdY9wDgwXHUMD7jc
gQPkNnnV4HePGiasMi/1o9LJvlw+xcW9hBj6QaxgLCluQY0uwC51NEFMnVoN5iTC7lYOTddAM/6y
tK1261qcKRhNn4aTEnXLmwkN8jD0Gpt7GF5QwHZTPsSqxU97Drcc0wUFRaRjBE50ii1JiZONn1l4
HkLtOAcY+Wv5jrVu+cPqAE360e14rJOMYRmCQ1oXV89Bl+bfvxXwZkZFB6U2GVsehI+XcWPIsNER
ZZBkhALYdpjd1Luw5U2LgM+Ac+H9ahCShqiPVbnHzjwHnLF2nH2lkW4RcHE27HOpTzsfbSsPg2v9
lCZ4WZAllC2rOPE6o6fwkEtOS+zyoD6o7ggaYqu1QS/bWqXfnFXJUp8u2+PGPavipYbGA65z3OaC
9RfRhGUQYIVe9rxQcMob9105l06SyW+XBW0Zx0qQ2I1U1EzlGTYPONnEPmllc4VZgnDHuXaUEd/v
tVJ2Nfb5JU5Xp1h0GhziNAF98Z6db9nHWhXBzoOgL3u9wtM9lka3jCIb1McWn+lZbkEu++nyd9sT
xj46VU45dgz1EJYsJog1OSc1NbDDglCLpfkbllrusTtsFWzXNiHScLAeM1w59ss47LZ3ZDf3pJvw
WnXNa4w/WPQAQq4z2XHsPesQXC4xeWkoJawjV79j+aDdgL34D77jAjBfWtVo7gqHRvVO1lQFhl6W
lZN2gxXOoV0umHbUbUt17xGwGefRRQZ7/tK1BiXcx3MLK7MhGQqpP/DsyTfzBtc0xsVr38C6nIfL
+m19QRTJKKYCkEOi1P5RXq4lWCsZIoyETfPGCBhh9OL3E380dDCDAwZ/EHO8k8et0qo5G8HPoqNG
W8YPIdb4BXpj4W3pX1Zky4nXUoQ0IG9IhB1rKFtqZXDNx/RvEgwvLJF24u6eGOF8QHnfRKWcpKCn
761Iv6lKA8Tu0x9EJDCXLZk9Mm9gwz6eSqzyMG5AOezomLcfOsmau9orq3mH8GPz8Fdiln9fnUxp
joB/5HAfiX2TJ1yN0451bcYE8GJh+B0VawqG5Y8S6gwjeZTh0Wc+Jjezgymo6+i68wOnPBiPJLXm
5+ZLu1uj2EpddDRvGKwNJJhiQB9ybF6OYpT6Bnv26jvjevbQGwOvkwei91tsVwhtDSXMvbrfVsxd
ixViRZyTlhcFHp8Yf7k3yKHsvo9B79MwsJm0d2ltdWnBMoci+vKcBgexYInFoHe0VZFmD//Auazm
esTW48pXY7vBtj48yQKr8srPbeIOr1hn2OyhKLd8YfULxMd2RbNZzWLEqo4mnqpx32zaN5MET5c9
W2SXXEpOKuhvwC66PCeQwX00IjUzwlBaqjFLIZo4KWZbT2PhdJ8yDG3UtuQYduTV/cFU7T9oR38Q
LRwpxw4oxqsEbQqsGopj+VXOQcl/Wb8tL8TznRFw+mKTgugjeEUk4bwcZEOO6bK1bdB2JGwd1FqC
4OctVUMFCxtSrDgcQHcefs9rciBS/vdlRfbELP++CidmD8qoOcSrM+e6p2GJRMJlO0Ad67IY3AVL
wi68TWATBJAXGQgFzDN8lNTSKpKTloPZTNbQZdHNgxpKo8dYpLo1aJRO4dA1d21b0Bx9uQbvbJyf
P0xjfV/TrrFBLI45llDFloqgCOy2SEdsM1f4KcoN7AfrsJilD6viqHZycWfiNX3MwcngDXkTnLSR
B14/h/05lMvgZSY0eMb/H6sMiDYcQIQROEaYk3PB4YhUWdZIq31+O5OKeKXCwfZmhMN1bfaGp2Bz
gitR83s7gICYgL4ewwwB/15B7TNYzCpmGVifirVTsZJZLa3ZWU4C5XMJui5skMAGiGossytWBaAT
wQq+11TiUAf7hZM3bPUMdJvFY/U2cayOwG6E6RqA6PrIU5bd6lnRpBZgEJlDSdd9nrWoe1E5oR5v
FO0ui4cG61Vzw8hsTF4Wr3kORhE7TsP4uYCpPXQTbx4SQ291K2cS51YVTVhiOMzYFGF1VUU+JX2N
3tsQpOoXvTcj8HKwGesA1dDEYi5JuaPoDHpYJlgf5Z6CDA/cUyy15Qm7piwV+BmU6MfKDdRwPssT
equcy5U9c1BSSYRobtYOhtXX3ewnCSs9IKvLR6k1yGPM4Uq9gu6+1fZ5DqplSblOe0m3RmUCTZKS
gcQoi7Xa7qoGL6OeUKxOpJghqRrFlvsOn1oCB0GHDfUdHnLYfP0JjZDuDLhXeYzSPD4OaVl8XsgD
fY5SMbazNFjBYXfYPuDIifxJwv5NbGxpuB9J6uRH2NX1iHXf3Ted98ozqI76135KZ6eSqt6LYF2R
LWlzfVsp2HAegG3RU8IJ5MZMMQcLDqB8qaQ6ecUexOkW2lTfAGYqbZXnDfaIjG13CrFJ6BkHlPrq
HLduH+tYmAb69VsMDfJrVuahi0Vl0lU9Bc1tJpHurqsmDYsxsSElrLrek0r5c5qF+aFtZ/KQSsOI
DYqjceiYmR7KJJ4OZG4w1cwS0++NHtBTZo52V/J0KTpmzYEHBbmrixZ721KJnFFLDJ6nCavRrUnD
Lp+kb+LbOEgCH/xEo0W0Hjsep1F3gVkJXWXumKX3MrgI8brz9bbH07XqI58kPRhytAbbrkcDLUeI
Anw+xA5dc9QPo0rHa2xKjv1USWePqiV1plQyCnCK5oGH9WezlZsK9VnJAYnvSHYAlV5hRWra+NhT
p2LePKmdskn1a/zBDtvqemrPgcqvahO7WZuUwSwxZQR4CyDf2Fs4MbyiwPeRmCVWVRNu2kbdGa5m
YlernKjqIanD6ErFc/Kul/vxkzFX3YMWSuzUlVEBA+lByBPV5RWS8eGubyQdOF4sAAFzl+qPQNs8
VgHB0vbSMK9yX59Gf8q4MzbjKaL0tiaaZ/TtS9C2OESMt3TZsQmaM/IAtwswp6lG94y+jYGBrT5f
e4JNOLQ7koq/JMFwg21NV2YaeCkWsluBYR7wmDm0WK+zLGCL5/EV21RuOUowdEpOconNo4CNtMrs
5saRYZdSPNaAS44udlEdacBOTdPcjFnrgyuOWSzQvaafDikr3DSvT5iXugLx60tkUj9p8qtu1rjF
5OLQYCdwnYIdF8uDv2EVKt5SVL6VDN1rEx38YhkNrBEbfoDRfA409a6dwBnNweTHsHAYJEp3Qzsd
pF6/H83yrMyao8UTwVRW8mbygThaYWJj9nxfFOxEInnETnPqtXVxjo3hIYyxNxALl5IivE268lWu
04M5SYYF7uZrXJCPRTJigCx4pXKoWVrOEeBTFPEx24CyY2Vxpb+SsWypAhFDh11hU6Y+MhCweXJH
byXZxApffqMNiuKUSn830yRxQ9Ydo7b+JnHZwfr6Qz7nPfYFBdgcKS27dXKU1+RRNRMrq4Mpuo7C
JH5qGp5YVEcNcQTy065U9d7UQdxV6+yzQmfcCTJ9ydoCg4IaltMY7ZTbfJoAZxwlxSIzeeVGV8CK
msoKcSUpMZJg7Ngea+NGSlWEtfKWpuZbr45/62V13ZbQv0QVBGEm6bF2xgDgK2m/6U14NjPzdiTB
LYDuf82mpDkFFiBYWP37ULfmwdDn2gKm9nrgWCqD16xdYaGu346lZmtYlyhPPbZVKIcpUFwqJ7eh
yU6lGjhB0Lhm11gdByFpiPXBFpFLIH8jjKKDN/R/CbuSrch1bflFWsu9rKnb7Egg6Zl4QRUlW41l
y72//gZn+gZvdjhFFaStZu+I2BF/6n6f0n2QJdnEM0K7P6ZoPe0B5kyjUF7oFiPmkY05n/aL3dcX
3w53ndc9qm0zWePgn1PE4mokcRppdVabf+6RQfqfEdoU1zkCa+/BHpSSVz9rD1UjIkVRfWko+CEa
zNkM1ZIdKeJt4iY1iD5bdFMns6dtOiPsPalnL28NuUP+6Lte9CfSjpAlpOAP3z8igBoQEqAIBHcA
+Abro8btnVlzaAWihZSTuVRhvrleX8yK96x4LxId7T+8iwyQQ5bPnfMzO6Aa49FgoCxIK7T9fNou
4ay9u76OntxGvRuEImUmquYEFie3QSOqGPYTBfObg7LyQBdc7mDQw244kc3H+mI9y7Bw4P4a0C9k
EVw24iOAaJAyQUTXH6eG6hohswiz/t53xy8NEkJzOckr64K7aRqQ4U57b9xKeLJ1LIsmgvDIaPS7
e2dg5o/CwOJfHjF9xoC8l5Hae7MWmYxYITZp8R0pMN7LOMT5DLvCvZN7OkA2/6mCDaZ4uCyRe7cV
yEk47VaWFgtE8Pg2okg4THtnkUa1DIVFQnDGiJ2Q7zbolLn83LNd4yt+dfFN0jWlP1b3Wvr61G5r
Gpm6FEzmnfCwjA2WmGdLP9gORmpYSsjITbpGXZfRQ2LdfGeRP0VbiyhORFvW7lU5+oG2MFsy6y+v
7gw2ZWPF02nwB3yDP6Pmm/vMEXWJMwmBowOyZgfvwTVeXqtGXGvOBL67OQ2hKibgX6w/DAZGw63J
ZcOxeYRJPYTCpsgUn5OtUaed8Usg4yCBzLdJPNW8OXpIUSl0SLAKihqmXbOy78MUFQtlBYsQI9Wp
8A9vh7Tptozu/lvbDAe271g5zoeLaFu11IiBG4aECZGL0OZ03gvo1JBFtn2OAroe3pPHLYIj8BA9
M+O9GIqoY9oAtfN4OZgq34L/pFpFQIJrixo0UVX/F0ET3zz0XkOMLyfWtbCp7dwkXto6oWv8UE30
zfX364hQsSRsgsIfhye5INsTpREhWKk+f4HH6If2rtEM9RwZHmLFLsiI8dLQ7Y4i7i59JGSyhexz
kPPjEtT5NAYZh/hZ4iRcBWLEvTFXnThvZNngZ6a3pHH40+qoD6dpQqQWe6i25gDBydUH39qH3d2P
hIdp5S2PmvkPNV9hz7Gsab14n0LE11CZTzbEACd8pB7ztnkIbfVTGZggBJv3CbNmuDbXLGsseUC0
IO412xxjZ0Z4q/uFPyzbrU/a9SPkCzR0uA7iUF9Cf3/Za3skHauT0SBBjq/HJpD3BFzcMmP5uncd
VZkDz3rhoQLccEpMFcmlwI9gm+pSObkneHjk3IO23AQPbW8KpsMDC6p/aCzLerdLhnxtJL4R+QNL
8O+eYVdTNr2AI3vj1QbPZ+3d70b9hN6wg6OwGL+KM2amLLZ4nKHuSSIHgbfuRqndPZW0xCWJcjFH
i8Cy5DcWeyAQPwQBZmnC4OQhb7lAKCGcTZC5JoL4YAm7bojYqUl7RnTm72N+gklb6c8Y20fqHIaP
8zDay6WPWbLt83mP7Y8zhBWO1boIGvMUGudBcasPyE35i/R3xMDwwOREs6eF9qc9VLdtoD9kHR6h
JUp5xfKedOdFcxgPEqTpfa9jnK80ejIL+cTsGewC2rJquwM2ztHWuL6H5jBxGJfLKbMNxBYW195k
6E0jNgIxualC6TVTt0KzEBWEhMdxiXK/n/KA9p8a7hsJjeRtC/18Ve4ZVX0eVuzaItR93eus81pU
8M3d6gUyDXYc4chhtAhxX4oZhmqGbG8xHPAzjJB4CZLIkraKUm1s3u8LWk5k8q4RxkUqeGWJgxIg
cdgLw701wgndVuy26dHLdsfSMljlG8NQH/729DZG2AzDfjKcK2Td9qnc9ie4tEjknI2PnWnvph3O
eGapV3Q9EchDf8kQgIJjo81d8BHKPKP5u/U+TZyqRaa4fZc+bvtFZfXGEPrMwVVbaIucZ7v2sKJr
UAn/i0aWTZJnnNmrafxj0DY5j4erv1IMZCNABZEcnf7BBshn30fCzprUXn8RBP1v4ydOI8q46Yq5
nh7NLB8Ikqfq+m4N91Ot5VOoVW7aPSHESWrW3Rlqk84+R9ykzrI+L82ncD5790n5W2lI9zqOcWFG
ZG83MPxir2H36Qzfg5B4eGHaLB3WY/DSTJBlUHgsIH7UffcgGB7bJG71tdHVaSJdBpom2VSfuOZq
lisxz6yOsWq2/8TgfG6ztvuD8670/f3Yos1wyAuZ+aEWyykc5ylBj3VBsYNTIM4wbpDNw08gnJRK
5KObLvP9B9hbJNZR18DAtCa61M7X1Hu5M7npuEa32e7Xwa1y2WOBIh3U8SS2B3r+/h2B9bn/m8mu
JZLkfzhaoiUact7daie8oLG6j/mruz/UFY77lt83SEqM21dTI+Ze2DxEaYvRrmINNzis2kwRLyWw
JeKY7Vbmwx/kXUR6vOspad1HuMMmErYHjUarwZGpOaFAIGfN5oJPf3bcoXJvk1Ht2HUwMnJw2bEK
42lt6ePZYhQLBmy8qFWEWMc+Fb9NvXVOwn8MxoL4iKTmM3ILMA56dMXL1HwooOkxM8gzRySsfHB7
HP1R4c5hRvhfvXVZuKNZDY6mu7pwKJcnxMChBwsy5SMjnvUmQygbYgI/kSmbDE6VbBJ2zxi76vgL
D+6JF9/a8W3UJXKokFdUxOM7siiSoUbTaIP4uKEYT6Zg7RNN/8TicVUzDCzUYVkRL+PJq1VOEfI6
j5r+JOarg1TB3l9yX9OzDehlQChigizqbDLjM90YiuB3j9SJhQhj/ZjD7qqj5XWIv30MIME/Epmk
lZ9s9XRqcfT7m86lfmH9dqyi5jFsg6eNw/BNtG+uh5KH9XndwKgQZQOpYDoZTyB4yQmOuQkK36TF
kETd4uZQ8uCho5AwD+2POxlzo7diX7ZjCFYw2bwZlsTP84DwRP4cLz+b3yIX4KkL33fEg/vywUQP
fDrt8Y7gDJIPFYItmhLxyOfB0antcIwahEpy7BjkIdEKIkfQYD4mnUy/lAiPS5QTn2hozx5eQlVr
njXBUxjPL9OM3xpeuzViHbn6boFCTVsaV83Fx2KWvf9IFiAJAD367ifyRAr3lyJEDd4oi9H5vUGv
cIYk4XnofkNsddHPw8UoitRJ+BOxPAziv6j63SQK1oe+Y19zBAiO+v1D43ZfyjE3268fu1v/foou
8QhRKdvErYnDL5wHB0AXOnUrZAJb2OYikjidGx4j3x1FqWz+1ZvBIe5BMdeo+dm4+Gan6hEm7Ud3
XhUd4lhd8N+omxS5q1sCXugu7tvDsIyogHF5avNgHQL98W8GGIJDm2u/5otL8T6af75aMjgJphYw
gjut12rjRW/CHJkUhbANLhsc942Di2fOx1akRolT03QXJMTzpOrmrEVYcNh9yPah4s3z1M7fa7Wk
A0LtGZAVUOc5btokrP/5K6wnnXcYRaOIEznARC+LvO48VSh2sS6XALWzPQadvlPMu4xbCKBvKVqF
xd1FLHH6dUq1QqhT9DG4mPbfGxTYNIV6KvOr3zkkkdbkB5DWjTCVK1z27gaj9wUdxuLnSJEr0akl
KhCXzuBaxQbx+2dX/hU4R9BWFi7+xlZ1aTuFt9GuJ0K8pI7/9J6bAEK8Y8tDNNMEHR00cEm3uIlL
HqlG/RtMePlePGWV6HJr6mKicSJaXBmhDzHSuD7NnJ5aL35GousJhfhT6L9KF8MHkp8AUmarU+cB
e9pjBKi1bh61Bx8vdu/mHM45KTHLnZn7V0VNoVr/yMxLE+Jb3bF/CPzpPMF2qd1Ypqvgi0feMyb6
k9hFPSrtgQj6e9zJM23YHcqMg+9176HzO7+BSEI/vvf4s4UbG2P1Uc9+wixLAkg5aqAbiGbG9CKO
0imv4MwYN20eyb6o0eS37R+vC0vEX6Q1HGNwpqQjfbKOyQf34o3esTXmr9vmfnWQDiiT6ht8DcVj
HA9scY+I1crV7mVhI5KB2EO1rEmLQLwxqjJKpkyHl0G3Kp3ZgrKxPRjsgEi8BdOEpQO9L46dYP8k
lY9kO31pu/EioxoB96jCYNkXh0eLd9Y3CLwGmkH8V9aUkCinHFcl/qeC/mHnYbLbNh28vxw1hoMj
y0fzj/b7VHntuwsSr6q2d4/RkscveoXLWuP8IfV46r26oAAO/erV6XGU7vu5J7i11vXobEMZNbow
2OpA9JNF+NPBXWOc7R464KaN3kfeXkVPLrKfV7TQ499qqI9rNdjcss3Nhsm7wSr5H1xOKxj/yCtG
CVFUoVHGmPlf4cD7J+huNFqefoN5k40u990injEifvMhLoo79o1w0Bv8dSYgiC9TDV+6ESHcV+5M
T1N0Ax2R8fbeo+8K14kdPkJ3RMMOexxXHTnHDecz9OXgTYMzQy3AYujoyJ2zblk4BOVcs4Jrddjs
vwm2/H1EEkObNKyAHjRpBJkCVX/MDENzxKlTfBmES7LgXogJYKzvuvIKHn5M83KI4isinDNkVxUN
TlFC/414nhKNBNxzIty/Ud1jwqBPnRaOBtw/AVEDvn9Y5whIwHRiESlNbwGu3Ydz/VUFeNdEJJRg
5XTiMKo18eykD1G0bVePD0CQfkH37oOtD1jIx27fs5CRQi6HZSRIbvtokFYjnAkUyxsTgLFCXaLZ
P0Y9O0T8nbLqtKnp/KtsFwhgcQzsDGNaCvk9g2elwgNiTw8aXTiBtjHZw/VJ1/vzDj3zHGELilMN
l7TA7DgKn3+VzlH00IDFsPMPPAIQbp4gVjnBOF7Kt4L340EIHCwOSF0LOeUyHWLhJo7/6KGUlp6X
BO3dsD5RTk5afFU2SiiDLH5+rXtwk/NTg77d4ME2zckXgCzkI5Z00uxx8lt46B3nVf+mvTG18SUc
/Wya0L3QLKgPihx+UcbWAAXYfpT/HADxqZr1DAwjGT38A/anhXdktP9rzYqIce/S7vprDJc01DQT
AczsRp4rjUF0CZsUw+xxdcLD7D+06kHT50WZsp3fKtcm/cSTAQ1M+BLCC3MydYogbUrY50I7pOq4
+c6nvPs1r+nR0wJr0uE5nl89jZADjJzzGB76uspXgLAJNQc4u5YEmdADiucmWMqmGU9kntNKiCnx
0N2OfXyrluGu17hKTGzKStUFtCjHMHae1BgePNEeZERuVWRK7THopAZwZrq9LVqDA1hqJ4GHRGkR
1jRSF+RQCORwd3PiaDdtu+AMsDJ3kXUfstUDKjBFmMsLhsKvcDL6fmFrQM+If7ep6vVzFeKk5mPw
D1YR9VH2Qdbq8cUXGIHW8XaJkfwNV2pJyoGGebOgP4zlX49tT3ZaLjX8zWfHBaDZn0JXnw1oqh4k
B9F/p0ZDL6SKzi2XcHrqMJPoq09uEKRVIbtte44VktHd+dpL8ar1esOpCXk8IOrGviMD/rzz5Vbr
6WQQdb3Sn723B29Sz9FY4Z2JpQwB/c+7KIYIQ5Y16LeBASNFqTbquGTjLPAsOKp5K8GZxMgwd7z7
ZVUI2V3ve5ddANAWSDHOHEuSroJBQYCico0IhOtQS8IFooCcIZ1XfoY8Cpnmqi75NtxB4JhRHn1H
gwG/gFABr0pd7N4O9do4/tvEABgrAoSoj8ID6iWny8SjO2cPskiKS7OE8JLSZbfOWTOT13UdfoFd
ldRUPIQVUqK27hQNvBABLojZnKpgy3Vs8gpQnOvgxfjP24YE0MY+e3JO+ezi22NULr9G1GOO5jaz
9EMP9rjVkMa7cUZre4jROQ3wfEqcrnsATJKrOMKZ+2OIOnEdvi5GFj0+OunXX4O3+22jSS3idzG/
Ls1cULEfpnUuf2/5pdVlvy65cXm6aPkMFU/Rh5gtbEW+M/bkuNh423wfocGt56ZQ0qQVrHWcCccK
qpmJ7x3AYe/gD9hIQ1Q4gfw7MrggY9952wPuY1jzLZeJgSFyh6vchqThZ21p1rEhdXoUB56bGq8p
63o/xU7zsAaqRC2YY9wsUQDB2NYUA2EIUuaXik5F4AIK2kHN+Sc+gliqq7Ix7RWRWufaM/nuVbe9
Xa/bit294oUFHYo8uR3CtcpN8NP1kJmM/YFVIJsAMQVWX52u/vbliOarO7e+eewbluuoLfY+SLkM
ckzIvVc+3sfkHhfZnOxaZQHX6dIMz5OgAES9zIFzTqsf3cY/uA4KZd3Q52nDw+EIDJ0gV//95LQC
ZdjklLYZbVk6jq/wHYcJR951MV5vB5fqOoPJ+pWpPnXtjpKBFdYs5QLzwdqxWPNNDrOER7W/wmDg
UOEsgg1owSYNGt17rrSXRD5Pe/vP7Zt0VRTUY1cMGy18XNR0rk9ajaU38Ntkw8Kf9TkWzjvzl1On
23tqF5I2Di0N8GQ6Qsisl3MzNxddTQf4D4BoBSJeuSWZ8A6CrWRrcPBWaKkt/9NPAUZHwP3wVp0M
BZ5gFXAIe1oaNARRl/hU5sKbzwYQcu+E2bx2NwjPL+5uC7DyqaflHaNLLrbtxZU9hAYVYt38axd1
NR7OdMBBeZ5M8xV08tJycEUhKUddp+v+WYOfgl0wSve30LrF2MC7WmJ9ssjkY4CSnsbF7kaXUas3
6sLvYRYnyAhPkulXXkcIH2i9O4fiGl+icp+6FMBs7szt3SzYY+SPKCGG7amq0VlMaJda0RSRaB8F
fC2OiqIoBcSz4xcxJ1t3EH4DrzVteBJooJZ9XZItiK6VAb7HortGtCYZsWTA0WTu7B6E07y3bPu0
CwaV5YI+1EEIhBPnvvmtEv8rj0c/DXf/dRMOOMjtQS7iG5K0Z2/yp9Tp7Lu7ixWmy31QIkjxTVQV
CoGVdylRjJ6Vgh8RQGw3hS/Jl4r611374AGIe/314gFnB+inb6pju3mnaI1PsGl/x3J7AKx5iurx
MSJIZiDh/Sw5KvuevLcSCYoh/+CVuoumcUgCsRShhb3oAkP9xLbx1+otCHrrf/CmbGJ2PNKovVG4
ZwqNbLFVBV0iZo8cCHc/2m5+6UY09QOLIAVotxc5mytXFoICLFRAAuqrwchlsTdOVzrK7GVTL3et
H9gr9Ks4cLv1bdfkwBf5Gmp+6yVyTTo+wEqQfKw7UhExzagTb5l+HDZ2yTaDRlwc4INt9EqkONbb
+g+AKUsgHb3ZBoyFlWEG2KrHg2k7YIhum2jHPewBZB2BAx6tJygC3DleEryhKFm1pzOf7W3mdiMv
ut3cGR+gUlDvj8BV3qcA/mRLG/OshUY3IbPzPWJgtKhU9IZ3jOgw59juPoQGlPG0acAWuNNwCkK+
HShazbVr3HTuqqsjyHELt70cO3ls4jazK33gLtPp3gsvQfbZXzBZAM9p5SXGIiliJPFhBXGW0LDz
oUwBaBPilkfnSZ62Pl7vXKEctCyzSeOd+nnMwn/SBx8VUDklO4QQSU9H9N5Ix04Q5vu0e7FAs+ou
V1a37zjW3hafd4VpohdcUO7BF/s3c6xOqt3E+aTjPwgdfAQXee9ZWKEsenEOgVefxwoRTm3V8kSK
/ZFyfCYGaLGXeszdDoUpnul6qLq1XAfskwC9dO87YAQjf0vmcRSHfg1uTA8fkkcKTGlD813AdTaO
oUaoA1BKHF6GWe/we5CdGnx3x9GLem+Y4XsQmqBcxRpP1GzvuW5lyvcYtme6eqt9QIQACCjUEuJ9
5c5zv8VfHWcy3Wd4Ikgp+YVWSwBsEoVjNfi3KvRBXROezQj2ST0HEh0eRF/I93lxqZApTAqalNca
Y3U+BR+CZwM1QIzxUqne4YAPx0EHtfbQor9tK+ql3s5/unEYUkum49z2Fn/W/iUDvbrhAsM7D8w5
Eq4Y8EgfadEe8fGaQgWuGM3qus9fThfftDc1aRdhlw+9rUAyjGfuxZCH9NhpcKRAHzjc/MrFj9GY
a5zBIBFVaugMjiasA7Qq6Hjp4CDER4/6fncU7sNqDo/BgsWwg2c7xi7ZYUblOo/+7G3HcaS0dAjF
YhKEQv3Be+x3POuPWP2WasKMR4c26PKDIVp+pDMsGARyVYl5XWR2UbtvGTFs+JQDvsb6RLpVOJBj
TPulkC5mjiOvJq9TXXX5gNiKI5sCUYZe/RpLz3kIQ+MBvcX1B+YX7v7ehE5gb1VzXggHcIcRgqbU
KGpKnH/2dWyX6ezufXvZaB0/jSv1CwR38VckSMTp7vIxGQZ8PmGlSgOBc1gsan4Utq3u41q0aaO9
MOsbyHr4gMpoC38NHVUV4nxp0XOQzQXxG89HIRgmJaAtPNRj3TzZSrtFhZYVMqEQLEhj9tz1JzRO
lqH3cnx+DEQVnWaoAF+6CW3ctvb6ZJ2VYfdHoIkc2t8N4Yq9BbPgLBo0KdCctuUUK3nCoexdpno3
RRUHA2ZUfbdsJruVi/WCcuAh3C6B+RzXIWzvemvrEtP9GH2uK31QK2ivpVrDAx6df67VsD7abupT
sAn9cWlBW0eb6+SbPxKU6gzYWzx1GCs21Xo/0klnKzRu74Ja924Cp4ytvuHUq0mcg1iIXiMcqMfe
jCTfIGHB0xpbe1322V53l00XAXOK0ji7KiVK0wKPdsMy38y9CNxvh0Qd9qVZUGlidcTRBoXR6qvS
xA5iCbaeXnCUswtKng4MBMgWS3GseesQY50s62tcL9G5D1iPU4GMXVlFdj/OweYGUKgRUA143qBi
bZ+5iPP7mTtS/7FBsF03eHM8CjpOtyWgKGnwWKK/KPfEed5rnsV+xX/0LvtTPcT9iMpjxL0vTOg/
xiPRj5bQBZ3dYoeETvEWJAbBnyCLSAAy+NekO96bA/HC4VxJBZG1MyowGStQkafZU2CvlsGOt0rr
HZ5VGEoWWA+El2Ci2rdekhGncChyYDbjsxdLKpFLCsncrhjGywFGFYDLIJVVvTzJxhHgTlA6vLUe
4tGbtdGXxccz3B1Uv/iZtcLJNEJMiVpKfjpuXeN3RKZJPtSifnT07yto3eAF1h41+u2qAhY8bdjw
AV+Xn9g4QBmwcyh4bWy0DxlIUD8S07kvU9iCX64qIaNsaPt1P3ALtSFEhtXyLPdVfC0d3mPsVrh9
+FQB4cUoFqo5aFrXb+4T76Nb5XAeo8EFk4DEhB/Zzf1T7O/4C8u6gS9AZvfupgtypSoIXfEJoCNl
8TVoEcA3SHQ1uQFpdYtZ54XAtECwZ15go+EYUi2ubF1ntLUuaw/9RFbg1EvodWkzYZovmbUcIOiB
Ju41dlZd4LKscQNoJr6HqaYqXT0J/As3V+jkRFXxDs2BC+hzkGyBxVO7uS/QC3Fwzp2sEJvk+p1X
7uMWgcVhDXR/fDP41WQdQg9V1VF0465UtwHFfZgEXRzDuh2R6cCmIOE1x8Bt5q+x7Zx/MA9CDeK5
AkIa7Y40fDA4PbvUjNTBteZAgwMXD8Aj5zqel69Qu/GIodqgHx84VT00GHU4syIOxd7f8XVEE4WX
++5JpTH7KrwasGVo3DYlABGRg6RnDG3Owu9kDrkwihpSOWDwtjDeXva163SqoYr7t66RabNa7o45
h6uLOmzUsx2xHxc4/2zGFxDgwoUopWsIKERbEk65JhNvs84h072K8f4SJAZ0CmWAbjGhKpR6IgiL
CTIdoJk/Yix+3O+gnIvhZmsIW5CJhY8ORsTb1WNIR7h7yRB6yUeQXyZ8hN3p4KUyUPHDjjH+onHM
9Gy1b6uDlu2KPdcL8MJT7RxtTMyljuz8d2ZmdBOocIGJhYESwOtG18GM0ehfYzOGLMXIkHwQErjJ
How0tb5Zjws3unCcjv1zRj50EKwRkgTrgpPAZ1t/Fr7s72jN5twqDKiiZ6z9p5mB/+ghKcJ48+iy
kjazc6hxf96kFK0+jP2kLmyhcswDsWqTuAugBElgpYeWGVIxVdcAT2J3clIVuNNjgOGygi67xoTt
pJ2SVQNNEVzVv4mdoXG1tTgLhfHpEfz0mVUzaLkFbz0MgJIyKZcSwi0Ezws+YeTONa8j1AtJs23q
HAz1fhw2sTz6QRMfF2J8IFNefXMVqQ6cmyWvpMVNqwf56kIqXK4at0xDWx+TgmAbjLvxowQZenZX
BiTT84EtUNBzvoKU0lQT+7e283hygC6XaPFJCoXFCupl2aGLHesDJDaAbHq/f8QBimHRbbEl61dZ
SmUayCgBNAytIjkdo/FbDkEgk0rP4WPlEbfYpSvyevJWMMZxl/NR4z266BpmKMPO2z7JU7UI2KBC
f/2kV5wwsxPwNLBAH2vAbIWoMTwnquXTUz3ESMZzMn8L17KZIxdkNVzipQMGkPiYGRTAI+IF6lw1
BuFZ0MW7H6XH/+60VyJZptm+OFTX9x1kpXFqNMc5OXjTqaOOea7siG626hqLi6J2PloclUdvbyhi
iyT43SWk7BvJC+qDmRnES4VPC+ZlLcys4GWwRiH7iPTgR7nxqvbP7LItq4wjyz4eMeUYdg7i90LQ
oE1sxU/PWX1f9Wa48oCG9550sC2QYqlVAt2Oj2NQQOYyRvXU/m6BfgCOuNmXXcYd5G8yGiU4Eg4U
amj88SuAIeZbh7sVj48vmKJvUZZ16Wz7KHda/BAAAuNZkpqiPRTVtzciXxbCAYNusB+OETDBp2Fs
kY6pwvkvvA3WZ9I7DoT2wbwUtsU4AN9BTDAMKhy4QdYknz3GE8+n+128bz0I9XiT766Yh9vSUmrT
nXKUOSbCPbfZhd5DsmjeZ702ZcD7xcEyGh4btjhQNCwwJYLG5KpQs79G+vccHELx6a9MPDZT3d9C
8IkXZpZ5TCxxgofaMPJp2tmD+qIWpE1wBro71JMtoHoXYNh31QRQXK8oKv5EDfX+wjBoLtZ2AMAI
cUvRsni8Drbtn9yhHs/QC+6nuYGjFBiiTZyXWTZpr8X/4xnh/Q4f/d9RlPh/pJ1Xk9xWsq3/ygm9
Yw68uXFmHqqAqmrHdrT9giApEt57/Pr7oUd3VLW7buFQilFMiNFiJ7bLnTtz5VoImMkQs9GUws+P
ml6UxAJMltNy4L9I991XgCyA+ehMuOFpCMrJNci+b/xvYK3jDdX321dWaG+lI+ZMwxv9MH9+hNCm
1HLz6a289D3s6ivrYOysb/5Dcm1DpA8I2VOvxu3kJv/uIn2EmrRwEzfXIe9sd9rD5W/Rl96bSxMi
9OZoha1Yvsa3zN2Gu3KnuMsnJNt6ad3a1bfSayOe9dTczS6A4a+6h2gnMrxk6FyiGzd9Z+9Sr0Gv
PbtXXR0gzibdx4d6W9/lq/1d58gqTmZOaI0Kp0jN55mvzW8XsgrtU8g8mRt7Qz3neZUlcenJuzQ3
QodUF7dlUwK5XdbpNi43YKCpfzrfqhci2Y2+mbctVz3R9MeJA/Ajel4jdTjTonUyXIE1wILashkm
PqCV2nf1gqjuNPADVLV/rGyDlZEuvZJHx6LvpC5LgBe4Ce/owWcvAD6pVvrazjRcmrLpkAGArpYX
hjCaObGCurDoX61qs/XCXN4XbZhTSwgAIkmUHjunXTnvZ5r1TkwK45oD37frmnH5PMXRQpefC3V+
ujx3Z0/z0bCEVua57NDV67ER5nejdOPkMLzuQvhbLptZG4rQQDoWXWXTg0MDaZjRYlXt7DVixHM8
WsezZQrEG2WZKDDxM5L4Kjoo9sZHtmR8H/LKgjJo9Gx1E8/X0fy9WiG4eiXzEw+asmwNhEOgfJMF
h2gGQWIQINPZfOi8hYtglgFw0QZBF9qVQQi+7T3ZrfekWGroEWh/Dzfhj7LYXZ7ic+385vF3CM6Q
JjvFau2FdHDfXkXe/C2Ndsm29bQtWnH34OISeWVVz53wY4uCQ0Pr3ir0ZYMaKU8fufk9bebbiB6c
yyNbM7P8/Oh8TxLpx7pjYOCY3cKvIbLINnJXr4zmXO/vyQQKR3ywabiijwCVJ0gljF3iUWxozWs7
+5bcaXswjJ4xXNExkE77zLhbU287d0SOJ1M47VzrJC2slMsSvJiRBwfJUr3LE7lmQjjs9RzPKkB+
TqEe/95J0UMe1KsCHGurJRz1JNPIO8wc9eqnGULguFFuF61EaduCYaAE5qZP+mH9dj07NkWmT9HU
1cVFn26SWq3peW4ZGzWj5lHW8/YpVcGEX57Bc+5S+dOKSBm+bHelD+ngYdc/JeWTrv40Z5VCaL+y
VG8NLXyHMOFraN3DKiDshkYBqdD7vI9yUIE8vImPgSTaEnCGH5eHdIbUajEF6TUpqTO8CaVJe6uh
YCr6WHwc3eZdvsOXvaM5MELrBrnSff9S3lUrl9uZaOjUrOA8JCSE6EXHLED5/D0wKMjeVWrtO+Ma
3bu/QOZ4am7ZtkdOJNPGEFQ/5iT9R5p+jtQHJ16RvdPfbv1TG4IDKVsTsBR0EJC3KGFFSlzqQUVm
Y6kcehMokkbrJ3EwuTdisinqgNaB1O5MtdyRmwhBDWT0FdISt+Ut1pNCqUogXWlYbOR5bp7pw+pf
0EENPJiowSGTENhWZTN+jqmQbNVkcqOU9BStIN2ovLP9wNm3Ic0VuW5JN0athlf0iFmeQR5iSw3T
uh91s7zOaxNq/T6J9wG9TF4e0VNp0AK5h9nN5H1n6NOGHEB/kCpFfiAhPa1Ic7yyx55eoEtvvYE2
Fmko9Q3vXxCOjlk3beQqz+Z+6ZaAesH0liB5YQKmM/QGBH6ybT7LuzDb1ETncDBEa7Rnbx3I6VcI
zjHu/CWnhnh6Un/1aZwJY929fNKW33BpnIKLkrrB8sHbYSFtpHuVusAGdFy9HapJvsl4EP8suiC4
lawu/nbZ8pmNeTzDb2gAo8jq45IZznIoYkf6QrX31ZqyxhmasJMZFJkATVI5iZxiJQRo9XPaartu
r3/VDhJcYdYHhEk+y7eA39v9sFmjQzlzd5/aFoIwSw/amEwpxzvcyNfKLvOiZFO9tIcqcMct0dh1
/Sgf0q1xBQ7j702uEHeNTdZ3sSojZQ4GnT5dM/7Q5I9/xQZFXVtZ6LhfPc+R95K0RI60jpbuYgZm
XM7We6et3MIaV2g1zkTRyzz+aUhwYfrYzoW/9I7XNLEh/+cDmXG5VJdJ7LbtV83LVl3z+ZP3p03h
rouC2G6SseYVP3fvnCa+NuTp7vL8nblOT4YlHO6qqKWqQ47FresGDwnMsb7O02d1+v2ynfMH7c+h
CEfcycxk0Frs2PnvU3BfaOHWsb3LNpbpeOtG/mPDEB460BZA1j5iY25IfZMPLR3NGxwg5P41ReeV
iOfMs+JkR4hJp3lGoaVwOFmN5+9BTtzMtIiS3nH2xQ4ABLj2q8vjO0PkdGpROMtyJmeVJQ+Rixc2
ectYBzCp9+Gu2ZkbJ9xmD+Yh9CCrWjG7sg1Fbhy7cdpmtDAbXrXFpngVGQw2TxSX4U11W+6cVa+1
bIdLS7l80tGxLojKwkplKYdrmjaaapvR0dIx5HSHVvRMw8pmuM1CT/kJ2NeE1u7XHx2nU73s56MP
qHrV8lngyFUheHAAD0AI8MuUbKcmBI9Ca9tYNxPTmnXfEshbeh5vqr3iH888wk+tCD7EHOMpjs1l
JrflbeC/65H18oYPKLTeONvkFtyxXAA9XmQAb8wdqOj1xVw7l4KPCcMmlQHhE0dnbvpe39Ir8s1B
FXNwzZ3zaHnW3tiqh3Rv/k1/IPgcW09GXU6cyNUMYJp0pdICMvlfivZzPJVr3mBlx4pZlkZO5WHo
GaR87XwuqbSFrvYZiO11QjvKtv/pbwwwl/SNbKpnGiCf1pzDioMV6dbA/PdOqLKbZDr0LP8z0JNN
Ve1XXMGaFcEDZbSpU4oxl920yFfmLn0qwQ/tXQu+yq2uFppfeLCTVaLVlWvKFEKJUJm4p3pGp+/N
a/Vr5uV0PLKBlyTx+DXYhh65o/R6Ta5uxfOJbJrtmMcJRamIfg86kUJkSL0xBiy2MqvLrF3wdqbg
bPQszCBIYFaLn4C+kHBtD+pz5zZXaCXv1k7F2hIKbierY4oDDVPZFpAdEBXONCIO2dp5WBuT4Hec
RkcUr6HT2npWr6NDtZe2/k79rG0zl57vv2tNcDFdOaamJrFQLZ0Sm+gwH2iDe4zeQ0bn+du1J/qK
QxNTKrkMxQ7v2ciFIgUQNn2V3wDtbXtABCZo1Mu7Y2W9xMxKWpYSHQn0cGfyPGwcX/J3TgwA3NDB
Bl029f95cP4ngrKEOpo0K1YFV+2S8eCmt5W9022V79Z3J9jXkbc8OaO9/5zRgZpcTQCPg0eaA+jh
uBtuVpd0bdyCqwED5vQ1AO5FHbq4oT5OA4rmFntnG13J3TY3N8ZPGgXUw1qBaM2w4Gv6qHKKQuY0
Gv5daVgbq39RDcW7PNVnmCNP7mVLiHD0uLLh9uEYxhHIeQ8+LZCqznc6w43dogqcQIXh0gRnZJ4e
uMlDjoTWmpizugzlguOxlqk4inJ0E/4GQE1EOY8QLJE41hFvp50q3ZhfI6+/mUBNXCPqTCfmTr51
9guyfxtsEzfdrwVc57Jtxy8RS/BLXUJ6F3zzcrWEuHO8IJ1a3jDuUh7MJJnHPc2o2/AulVYutRUn
bwmeKu6cMBhgOnPH8VnuKdWjfXN5sdcsCN5JypBy0ZYAqGrn7GPUld1u0Kzil6sB7CgHIlJdUQzb
eX3BHi3mBJ2emVjs2yBEGIIaZlU9guxa8RFnx3JkRdgyZkokN1mMJU9sGhwBwkZrR2P5FW925ZEJ
YScEtgnQKudoJB+jd6Nr7UAc+g+OB9/N1/Rd/y7bSV+yT5eXaM2msAkQbU+hIeO6irvhSgnh26n8
fQGFz98zI+yEQJuKzpTY5HM4PSv68Dk3Ei8zypWX4tlg9GgGhcg3z4O0cJZXvb6vr5p9stf29H2v
yz6sbIbXx8fRlktLtW3VZdaiJSXSwWDixruMgoaZ3w8uTIAH6X2wslJnX8EaQhOyhbaFab2CQY6M
6nJHly8so6QS1GutgBhlpltuW/Z0nhkq0OxYCrobvst6cACu3ur1gNBNC0+MLdk+SKeyfuwihTK/
XVorodyyNcWte/xtwqWl9LJm0faKQ4WHaaJpO8530KTQ9e+s7KRzU69ZuqJrDtrNsqg6XASTanQO
h6SnT7gqnmjydX99r/LOBn3l6DrFFuFINCoZp3GgpFMZN3J0sJfULxQtl42cnTBwO4pBekaxVcGd
THlezvA1MFmRdN0huUhjeHprVtm9ks1rOspn5+zImOhYZruazQxjfgP9IlxhlvTz8nCWOXmz/igD
GgqQMhmvfnqhFlM4FIrF+mcDTedOSkWU2H7cF/1k3o2h8V1FsXLFX56fwj9tLqM+Og9llZObXLJC
1mTS2AiyUzXoLTGf5TrfXx7eOS+pHQ1PWK0KJm2JRB4FCWt21eIbkH2Sa79eS6SvBfUO/jENtAiF
KBRyNz3QEyax0N8HDT3P06E2FnrCNf3Xs/sB0T/HsGwLkIIwnDjI4eO1SRDkbdAD+GsMWv1z4/7X
J02XkaRXLBMUhKgWTfuYJssotrntEB/0wL5Wo/annq8BVs4N5tiMsA2KclRGMN2EMb7iUtD+4Mxy
+RdO67ENYcKiEuHTVyliCeL9QvkWOt8jtQE/spJtP7fPgPHJJrzShozF0y1t5tHUWeh4uqZe7Kts
fmf3yX3fQwB0eWnO5nB1Smy4ZZL7lviSg4ZDh6sQQzUiYvbX4Y52Tf8VpDe5PcDHcbuWpD6DVeQE
/WlSfM+Vc2y2MTSxpI0Hz9jVz7QtSJtuX9xJwPOkPb2I18G239Pj5aG8/WHt/X8uNji2L8xtG9Tm
1JjYl3mWazftIbvqroC7rqB/zm/H/8ysJdyEfmG0cbXs+ilSaJltPsKF9eHvrZ6omxEj3pE7M0Mx
iD5USqLapyX4gKNnR0roWl8pY6vnvPvx1IlHjA47v9ex17pIDV/lX0aZ3nm32oe75DF8RoLNpZHW
gwPiXbs8krbjQ/cQvzTdhm6AF5reL49/7XOE00gjiqbQB0LM2no5zbPJM23xbmvCedGu+LCzz9Xj
oQtXZ24rrdb/e9fWVxBnaJ8kL/PoLYOjZql4uDCO1x/Sfbsl/Ris5pDPO4Q/d9MyFUd3nM1DowT+
zB1X9LBSxnCpgFkfVmKqs0W+41EK4XnuZ3ZSLAGCct981LdQ7j1bnrKfEX4hy7Gnj33lQj0bzB5b
FCL1IArVIFZYw2Fr7xf8LbR5afuKQtW2kEe31JEgf1jbOiunU6x7D3XuRJXM6TSmFjKzYksdcKWy
eA7HcuzoxKp31qaNATvvMjRYkt1mmz+PN7Sz72noSjZryqtrIxL8jdxG6Fcsnhww+M7KsyX2f758
3s5uQrTtYLbXZAIUIbhzAPB1YcGk0W9G59DkOcP3lg7Hy1bOb8IjM4KXgbNlwT0wEut5dBV3qDb9
Qdv7Gxqib/Vdvc334wpcfNnWYtSqH1kUHIlk0KcNIwxY1xI+YYqa/Q1CAkDUZ39IHrNc6a66KlHh
029DY03I8yxC4di64FroD5VSBHjYJ5DXfC6vdDDoPo3o+wqJGvW9hjeHvVrZWv8LdMSyKy6NXPAr
fhHqjYwwggsz4pKkXq6PMEUxVHZjj1qGd3ltz27So4kW/Avqx+agVcsOCh7KWYf8xlmxcO4xcDyZ
gj+BQMsayzqKAY/VkPKxU6c76ESkW7Vrg6sy6pGYvTymZXO8mUIOuoOkJC3fYhCdQYYtsS0it6sm
yNUsiKr0jY0PvWzmfNx0ZEfYJpmuBskQ/OFOyGpsaDPUDXaKfatz03q88bckSt+rbr3N4N/c2C+r
UKizs3v0DcJ26bO2K82xAUpdwBSlwi+aGi9OO7wU/tz8lXnl5S1rwFrQ7BJWMmgHOc2QwHAt3Xqx
Ju1ORlg2iODFuTyx5/3Nn4bEgBRl2UgZKyZW3VvpTvWUg+Mpj9N3OvuQLsqv87u18v7ZLXNkUQhB
J3qoqtYfGRoU0NNAgzXaK8GmarOny2NbM6Sehg2gz03bXwK2LPsxq7WblVdauOI8V+dPuBYqVRsD
6BjI6d0XH5uv1iHyfLffwjkof1e82HPctRD+rBs5mj/hhrCr8I/nkVbcF/BLZbRmXp64NQvLxB7F
W7Ejz4nzGunW3YMaxVtYsr9cNrG2NsJ5NqfMmsFYxK5qIqjzTtH7jUkX7N8zIhzYtqiV2ZnYAMn0
mEBuJcO/3K2d1LNe4Wg5BK/eDWadWznZibTOnE2AGgpMycaLBOcJDTD/Dqv++/v4f4IfxcO/PWvz
r//hz9/RkqmjIGyFP/7rvvyRP6NY8aO9+1r+z/JX//Of/uv0j/zNP36z+7X9evIHGCCjdnrsftTT
04+mS9tXm3zD8l/+b3/4Xz9ef8v7qfzxz9++F13eLr8tgLTqtz9+dPX7P3/TOHf/ffzr//jZu68Z
f21Tf22iVPzvf3xt2n/+hu7SP5A3pa5BUx8XDOne3/5r+PH6I0v7BxwfMBcYjqWY//aQeVG34T9/
M/5BnkUhM7rkdhRHXvrjmqJbfiRp2j8sgxDOgq4SxQyVuPT/fdrJ7P+5Gv+Vd9lDEeVtw28+vf10
MjrYUdGKISa0NEtY+0zJ53qQgy9hlcc0QqqK/aSgF5ddN/CWrBR4RMUtAzukipAbR6NMNUEFn55K
dNtjSFttuMemvnRb3e6va0NO93apd7sOTvGvU9/ACzDTz6mbdGWMs/x4tDR/jP94vMutc3Tb8wmO
yYSSllNRREQs7fQTSoeO8zjteuqv0L5DQiy5Ge2v3tSq6c2k1LVr0moPbYTZPqG5IK2YF6b71bxp
6gjembJuW6ow3ajz2NDwk3HUWzq/Yk2tD5nVW9Bn6mtdL4trEEcKOZqMRBPFNEDYpyNNYCWayqpl
pFUstQtfABIgPVDeLw0srL8bZpubdI070LxdnmLx4WS8NhugK7wgkxWT6T61rITDmMy2OsHJhRIT
GvfxFq7A6Cqv4FUs6o6yvGQijNNKkouflu8hSKne972pQ/llrF02gndbppws3JKJQ3oVcVJhyuNA
ocVP06itDE5/H8lIGmXdEi5rVriV9bq5ujx84eph9CTINcyyxuRlbeHqSXI0r4NoRN6hDSAriqJB
pVIm1fvLZpbPPlnexYxuqjgA9pFjCzdDqWdGnEPSAnP5aP5AjoF2TNKnt3oGfz5ktfN0BYMGrFV+
lW4vm35zhrSl0LG4H44wEyrMaOgbdooYK2SZqWFLkaeoo+RvTSN3it9Tk2zxXVBKfu5ORtGPhwmu
lNDNwhIu2Mvf8WaH8x2IgjrWgozlSAn7rCqmTCmg6d7WdQGuspXuivldVMBgMMA/vW9xNofLFsW3
3rK1FQXFbJLh1EdMETNrQT5mRRCob0PLatAbm0yIshDngvtL04Nk3CqZUgOj7SIpglilhhhriJMJ
YmW6OOBY8NUJIn4905KblG75AIWLLvksh1050R4Aq9nWr8zg6fJXv3E6fLTpQJSvM1UWOp+n5xEt
2xkOKm3eDlxFeynMsi9RLg3bPCggSbxs683esKGS4bQ5uvy6N4TdX9CRkmc1GSAfgg0qiBnaVfoM
W60x2EvDijofBpiV731tBp2SS/3usn3hWJg4OtRTTdD0lr7sUSGYzSWa1AakBTZzmSMS6wfWR2ds
wzszaaeHWpfQeYOJ4sHWa2flVIi3G7qiVGAU2XHo7dJVKrun04ywkUNSpQFfbPQpPYZ9KkeIVhjx
1zK04LQdslimTyFv0WGwdSv9OqdF+L6Byqhd+RRhwV8nweCSkxFWX5Slhfg6MBojyZJgQFZvml8c
CAmvYkdqXNnvixVvJzr7P2wB2jAsS9cdWXAGzaTBBpSl0O1PQ3drm4EFe07hN2DLTONJRfFmU6V2
72mNTHPwCAetZXf5O2ioYPiyo7XveTN0U9ZeoypEXg2F1+fpInAC2nE0ELJTy0BvPPIV+ULoDDxm
4+dT1K8MX3BBJrL1ivN6v9jqEj4JLghCtgLmDjrq7KRx7uo6uo7jIf8eIeQEL/GkvySOUa+p9go3
zOuUmzoFWkUzFr4GIYwqkcREj0dCK0gylau4G+1bJyrWwFVvZpKTRJimLZrLBKiGMLRggMcdqZce
4hBAsmmX0e7c66YHZ+HgXT60Zwa09EOaS2ZJ5QSpp4sWz9E8RnY5bXIrU2i6dMq5BDUGl/tKTleI
BZaZczgUjqyih01kJByMOTMhf8cTI25kZtVD5RgTrMqz1up3kxTEwXclyiLz108j3eOOjcwYFAMo
ZZ+Ozk9mXy18kksIVdhbSa0M2kpLaHEgSVrxfuJ2XManoFdt006EoxcxaJapGha0oNB4RmHqLZLP
n4s57Pa2QVIwMvzmMKpwrl9evXMuYAE/aCakqRarJ8yqAQWE4yQ5A0TiHoaGH8ZC3tPUH6pIuY7i
7i6q4k99SeZHtnovUcKc8Ldew3a/3USQUnAceZ6YMqMXprlEzNfs5hiFGp4P9whSwgY1dsPaYJfD
dRR3sYX4RzfYPyaBNUi109Us66m2azobkYlyFkaqbogUDfwQzcN3JWp8ESpk84fASRGJNZuPTkIY
gsBJP+h0B0roYK5M/nKhCd+jLqV/RdM18HOGMPm21LU1Wgk95K9Gs1OdevKggTX3oS4Hu8wJM8+E
0/6hKuDHju3OdIlNWog0hs6HYhDRBMds8pVteGYp+CZgN0QBlsl3nc6RkXRSEhRcebpUonzQWs1d
H+W/GNYsK6EC7+Hq0Xgtg7M4tUL/ahvXMHpteFfoiJmN9fsyookut7Xxy8osLx7oZJaXa4U3sslT
nqeEGELNaY5ab0d7baxIEEnahGmVv8nb4UNRwecHGGKeYgTr4ukxNGEYgE10Y5rjz8ufIbrk1ytG
p6WbVIJKiCFcbnUqtWowzxzlpjd/H+gpvXKUlH7ILADofNnW6y1yPORXY8S57HaZHnLxqVohX5vW
PVBatAYc5HZaudyiicarvCwNFEKr8m7IVdMrTRm6TFWGB4BeSTTsxn4l6ha3E5esSiwDxZijMmxZ
2OKdqiU1uq8ocsLMck+2RX+q41r9cHnAou98taKQdVFtBz/5pldiUOIaOfMcNaoaKlKg2WHCU6KC
bNSrhvq7UXX+82WTyw49nWJHN5fDaxKycn6FKzYxM9uoTNi0IkvyXVRPFwrkqkRAuW33eReXK5iG
tyGqjEFdXnw0oBTitdMjE9mdPDsVBiVNfSzG6Qtqy4pbWuFtIc1e3LQWahLofyjRoQ3VlctXDM15
qZEDo8mVh4jCRSHs3qRC2jbDQ6LepkG/6ifvxzD7LmUhAsR57bYJIfkMM+DlOX57Zk6tCsESWi1F
DvdjCEFlHEJKrjaL1JUFayCEtIl72diZBaXZfXF5IDuXvMPp/Nat3UZWBe4Phdjqkz0qNTyPo3EN
Ja7u2XOzBp17M6V4pAUvzeeqms3tf2qP5yr6zVZC67VZU5mu0AzkoEieZqc/Ulv2nwLaxrwinH8x
ufT61mERGStPXhOCiVPDGcJYku7ApW4g1LkQfHcovjqNgtwWAnrfMr8Mn9shwUdenuC3A8b3GSD4
eIMvG0k4MQGhWm9YcILz8nE0dyrTMYPewG/1+6olhPSgV56LB8OqJljooIU1jJUveLOfyLawwDqC
IEsC5g1kOB4gKZUrWMlnOd6oTZd/apzEvg0d1N0vD/acKV7teCOOi0FS6XSSe1+j5z5dBluX9nel
HOH+1dviQ9lOaxvpjYsFDfB6UzNvmgUc99RUNUtDMi6Cb32elfeVrA2PXTI5a3i1tyOyuVA0MmAm
/29rwpVdjXJjmQtXaVvE9bUMQ0kGI04NOd+w8Itfnr43h9EGhUkguGQ+SDq/CYbh81Mjmvg3g90o
X4IYDt4lpHtWYWn8BmNqurIzztpTyehbCv/TRERzO1UxiuOvg4N/caPVmglTVKnKpRvz8HjKcBu/
2M2wvD95MC2ZDpw6gYlwDrsiaXvbQRWsHSZjl9e+j6CY33++PJNvlg0r1HGJ8UmUUssV3JoFB8+o
KFG+kWQU6l1eMPq8QWochTubhMe8snBvNuNiDoZIh01vktYTdkmpG2YP8Vu+IfWXP3Z9bL6jE34N
t3HuvtdVThWP6OXxKdyFeUmC1ZayfKMWSfkxstAVISNeb5Ssi99rkQmdRAYB+oe/MJWcMIDvlmLr
InCpQxcdJkl0Dwd0i6ETK4LwKm1H5Ap5hqYr19HZIRIq2gYZOXLfgrekmUBK4NfiBOizgry45Edf
wmyCQxiGU1RPnKaAyWnmmfiLJcXXfckZX/KlpKdlMdAAzBRVFQlq2mod6VOWlOn7CA4MOkPjun3R
kcU1d39hYh2HYydzFN7kECrkoMmWlzkipGqw01Bp9apWhw0yTeMVU2/DqNeA1CQA501g4NJOvaUC
jV45dWydznbqLzBS664q9Yrby2Pt+XWOAgCCO1eSX3ApT+OHOEHj8/Jw34bnfAOLys1AVEzyWzj5
VYTen2mXrG2dmZu6q9INkUJw3cJ32+R0saCNjZ7bFpWHcWfr43RQ5MA8XP6Kc47BdGwCAN2mvCI+
Pkl4ZyQxWwileN0faB1AM9ck2EjAz6xEj2+yDIurYxOr0PGpxMsiiwOyb1Djh+i9ko5SYKVr9AJV
5Z7nH2rQG72yoEi3kKDKMqnJD5MEofrnMaboYOhFu+v7JvvVNOvrF+E4WAWHEF7MNUMOXfWBaWSb
uegobHVjghrRmCDS1KV/YaItjcwyB2N5hwo7DtXngf5gPVvkDlFY4Dr5ASO/cwDwVq9Vad/cY8tE
036nc5+gdUB9+QQ7oaQDINJJhrnXqaVyo/hy7U3hIjmOMja1HWO2eCo4xkM4ygNKYVXUxl6yaDqF
0hT/bvJYl64hBtc/UjavbupJ1e4Ji6PVF+qyxU+eT0tZE1eDn1FtXRVfqBBwtw29iLzYEHTZZqpW
3xl62D1AEQ5cM5M+s2iB5zQTnOkzmqmdgnLgZMfqLq/s4VdTBOwGkE4q4nJUxExNDInbGY2lYDLh
wHDi+b6r9erjlObWrs9yzaUhUL6BenjaybURf5qtqbibZcS9ObXM7/7ysRRRuYv7RffbIZZaSpBU
x06XUJ3kvFECH+fACfkALVl5QEgp2VsKkm4I1g0QtKNqxbUOCtwYIOYezSmgUgyZJLoqJoXxnk4z
mxSSNrRrGL8zXkMDcMA0yQZfKF4O9CdXptJzB2pOryF9pmhXQ1qpXt32/oqrXuLW0y3CBiZ4Jm8A
5x75z9OJSJ3WrHy14ZI35Q4R8p5+z7i/1ix/kdxT3aLIPrUQx28uL8AZszwBVUgneavgH4X5r+wo
ldKBy6jzUdXYOMYInrDS2x690qoZX8awM0ziUr/8NFga6kaXzS/3ujBqTi8ViSUq1PBNp6OOEyOB
Ox5EO7clymlRCt2aieSB1mVU/ZpO9poREmu5NmGsN6T06bJ5IX6D6U0n2W3rBv/Gjfx6fR6Br5Kg
9w205NEwprsh3U6Gk0s7e9bHtfjmzEbi+jPJ++KwCOQET+UgnqAWKooMwVDOJOZgaEr6z3kIgEV1
O1uus5VDLoxsOVfsJo0uKKaX/InwIkO+APnjfOTZ66RG7pWh3I1XSEIO5q8bAqoAfEPBleiGLETc
6QzzPCITCIpHndw+FDGS2NtemWR5xVW8nUKeD0saGzgOEbf4oEbBFiBMqbNV4kFzy1wJPaMIy30+
qPnV5W3xdlcu2TVZpXAOpomw4XRXJqXkdBlKwJuyb5GYCLlblpw9EtDRXL9D/s65dmTT9MJZ1/ZR
Jq/iUs6MldoAwfCSJscxCtvFrCMi/RRu57ib1cpFTbLU3bDvpsGNU2Mmxzk2120gN9N2KAP/01im
812PwNjsJrnTPQHXGeNNpU/Tdddl2aPvg69Zefuc+calmYs6DSUGXIjwKqn7xFRipKY2uYMuWVIP
yDU7g/+YdVmwElGdWQ9609AcppyxXBjCerR9b9UhhJMbRUN3DGqcZJcQ0RySKcFBVEO2l6Sw3PSa
mXty1s0r3UhvHyeU4I7ML5935CV8O57GNmOkulwpn9uwtD4OSla2XjvVVolInS1BCJn5hBiX9+Hb
Q4xhMsn4C0XldlRPDSeaEZo9ssGbOC5DY5fC+BrsFA1U1Iqht7fAYsjhEpBBexEiC4bmoa2Hknes
NVn5T7XVIYBwkvBjzKRvU8VAv0qR64ORx4Z7eYjnLC9JD5siIK8DkUmuL83GB6aSb/zWn0yEs1P5
ME9DuotGVdnLkawi/KQmroRu0Uqn1VnTBI7sKzIv8GafDroPYjVClSRHzUIPP6ZlMB7m2EoPvdTO
20ZC3xoEenyVDVOxcu2ctWyT3yZpwD+v3W9HG6qro3YYZcIKyfIpAzkxCa1tNqvqi+JP44saOvnP
yFaqx0o1qE39hRknHuUlQI0Xd3o67MzUkkA18S1aZZi7uYgzxJLhnaYE16KHU8hB7AVI+e6AQby/
bPrcQYK3Fa9hmVzor8QkR+Nu+KqinJcYx8qsrR2OaKPkPnXJjdbldvGh7YKx3JKMKqwVD3LOMqlg
EKwLWlUVc6HFkKdKNTFo1BDHW7UtJm+kjPKYaAWcJ5IjQ1Ewyt7l4Z47vgv4VVFfSdnFapAZFqSi
DInY1urMG+7/4Klse+lw2cq5zUSi17ZtUkSwkQhOYiirOjJLIrjYp4O7r+1oP/SWA4ypSW7yKjDo
CY2Mp9Hoyw+XLYt4fIIMjq61pBDlBWYn7uOhiOMqUu1sI4UD2uOapBxUv/1mGxF1BV+xPSUdX+pI
vfFRxS4bnfRiEteHVBtRMTRgGeKiXfEnb+ecT6LyucCYedqISLvazgczRqJrSQD24ZbMpml4VkyR
eyVGeLujoCLiJb2krAjYxYKGLce53ZfsqFHryKWkaUh1swvKqdrEOj9DwrcAo943U7n2aDo3xiW/
SQKcnCMJutMTnGtzIdnIdW+00s++hkTVJvT3SdyszOWZzA1jPDIkbK0wbVstyVJSgJOsbZOi9V+Q
sQyfYiTrzKT3Gj/2PzUxDSXA8R3agmTCFAWp8cv7TOwGft1nC4DTXgBTVLaFYDZ3ygI5XA4SPJWH
2URvGZTgbaKp71Gv6+HGoTOjd2J5E8rhoemL3327+6xm5V2aU0JLbeVb2dTfi0z9WC7Kq2EfS6Bd
kdR2OtlAPxcZXDVzpi1QJlSdZkVxJ8lUtxOS1lkorWQt3p7X5ajY5HJ5cGikPoTVU2c97zQGk6ST
qm/Afgfv/AqtR82e0YhoTar0yqbwg2l/eRoXoMvynDt6by0xhGPIxpJIJg0E8vHUuFPXbRlS7fLK
1rqPGkutOjBnsc5+LcaOeHQHSKwHGWiPAfynW6mB7BDCawQqyV/1dQBiYjukamHvoYjWeogefVpJ
/NyqCnjDksHOPk9dgObL1gdkpFuAo4oQNsp+JlhrCdsbCWG3oUCh8kElA2h8kFNDSRfqRpTguQvb
krTNFubwpnBcqoNzHG67WSvKcGs0HaDVLRdLgUBtX+d5tayUnmvhvhtqX33ITb3pN0Dnh2JXmkPj
V5tpthO0ZoJBHnchyoOeFJXxVUwV8mYqVXjNa1OKr/Nq1q4rozVvczlwtrqKmoRBxfLJSNWu29Zt
USFolWTRHQq585Oal9HWr6volrpd7qbD4Lyra6fazbkqb0sF9JRd5SSsufCu67TSnuxBbm7TqOs8
8Cj5PuAjtnFZ+FdVL2e70IQQ25/9bGum0ALrpTohxWtJVw2VWy8iUXsrtcG4axWt3qixY9wY1B2o
DkuD+QM5yAQRtGS+p5Mguw46zWTGmsJTxlD50mhyfAcYyf4yjkNyN1vjuAMUK32YQbAN24Li/eBS
7CqfpF6K3o+VpbzEeZu6MhAlTwImBGCl6YJNWneyO9vycJeBnPTsxsieh96MvklpQdJmjFA6ofq3
i2aH9601wMhjIFlGH6T8IYLh1TUVKZ23/Yw8HamUovhqaVXwfym6ru1GdSj6RawFSBS9UtzjOL28
aCW5GQESqND5+rvzNjPx2DEI6Zx9djmtAoGX/flPb5FkBvlYQ7aucvois0IIGEPE4551A0HaPVbA
ZE8OTmlSj+knWUewEBKE4RYKbTdslT2930jq7kTP/OMUUHnftsa+Rku6IBTN1Rc0RAFiF4fhOoJc
jxCPIWj/ecZvXuMKESr4jH5AyJ1n1gIJvRZh1ulS+F48ZApEv4wg5vCiFBIsowbUuChYwk+QRc0d
jFncjkmePK0K023WcnVwiJgp5rUC2aTSZre4bZsKJLeBV6s9BMNtG/1A+uVYIpAQmRScOUyrkgq+
+Ut75zlkU0ILgFVG3FTtvEikZTinw5o3YBsi9yd6GIaOlT7cxwrdVcNhxljtxFjzF9FYbqZHPl2f
bjNsNJNuifJRBstb1w3xT7s0oHpvPi/rLk3grh3MwEfDOgDnzdpdu4SwHhqCajIwoeuDR75OoJAt
8hbQBojF+K8N5AtYeuW01T9IDj0gAe7QjOrcNebFKAsVlPcfGrko9zCNOzCE/x6WqsNQZ13abAnt
H6fDPnvR8KIT6EvqZZvLPl7dKbYkvKPI3fbgZpm5QAk88uzVqzrchVQeNZ3vGo88+ZWZS2ISWy4s
QNSXRZ5aw9t7BJgvuenbEkjVH1jXY7iBT/O3CIkL7l2P9Utch+8TCJCZhcQn9wbkMIe8P0o1XQBn
I4Fcbp/Y7F7o2CKXOYBX4JrEYMNXkhwt6kUEJyBlPuweWNz8bm13X6c1wiE116giWxhiabAnadVW
B802hAhYH2sS7IYu6vahFxPo8es+X7v6G4MOk1do8jOYyCGPqx3B0LOsaNYWPAju0TceUBjlTfK0
bQ2CS8ZovphpumFJ3/UkxAc6xP0iwiIqCGyJ8LwGp2ELgfFj2yJR+4jghX2K651Z8IGxa0DI5EUt
3fE5FuWEzJCsnhEqj9khDMnZGINhT1SIb8wqL7NpsGA40slM+Z4PMmbwn6zgQ9fbtMvWoNuNQlY7
YWh9g/KzKuCfjjO1gy1AZlRj9nCbQWvcEg67F4Lg3mAly61tLApTDCy32zIJdm89Cb8FDBqhT01/
4ZB6Rkjq/RLwe8jJ3rGPYG1jFgerT/9xFukhTTCxUXa+g17h1oPcn1tQkfbDYuIc0PseYq1sbCBh
57QMfXkvGDmZiBec9yUCVbOxAv1OzPGfw5GhWVxrKEO6+aeCu2i+9XKPqcBzI5qPMV5OG0VcWBzJ
S7Km+wb4LLqi7eK25YW4/s6E5gEKMV3UPt5OAQCwC1I141ad1UrOtlfFBOC0Br2mRALv/dTUeyn4
72J5lREKr6++1SIDdbNk03pD6HlSYECJOGpP7mZEfGYIInf5FPtbhkzystPeHSwe3tu5/VQbHiaY
dTttH7TR+WC6MfckwVJCL6eG9Z05fegauPgpHwZSqM9MtbyA0IS7KWyTtfH2K5BmWNCGlZPxfyef
5xPCX3PgTDlyPBGqu16iqQ3voDl/Cmr1juCPudAxSNYLqx/7FjGVs613jNQH5eQB233Gg+oQmf7k
rQQ8P4a1nPpYjhgvfyVdfVk9gi4LlUG2+dWPX8EmL5nwdUHH2XyyRwz3WMpRXpmhf8rRZszAEhrW
fRwIA2Hv6MEwIR6Iufd7pn/UWIv/RMzaczi5EJEL4ZtDcFKOFeKyDq/IsfYuQ5+W0+SdNiPR0iMt
9VPR1ZVyrpBAWa+7OsLThTglhwXSiPRxAPiOHG7jCoFAxZ0b46ZgHpKsddrDIzMQZ4v9DH8T1wAv
koHew9ToHqEl7QkFTB7rag9/4dI0IZaxxhILgWXT9aBlC2EJEDMcP+o6D+GOmenOzXWedO5xpRMQ
2uCq/PaWdLFFLSZUEfm9yxk8uvKxJz1eQGD8F0y2QFj23gNvH1NxVrA+vAUaEy1VN9dKIPEZYsBT
j35+RFIks4de1yfe6dJEKd4YNNpQ/2U2Tg08iWt12pi4UJnSTCYJMglU/ea3kAXZCZinR3fVBqaN
cu/9iPDfhO1YrFDgqOhHdH1e46BMNgREw72RbRtWjv8R+OtOzdUL8XoE+zVN2fz5x0zbbuRdns7r
5wBn60xY72GN4x0crp+ZDnESCIDwdXgQIQwhNS9XKpEWPe+oR6+d5FjK3P4X8OpbROFr5C8JzgcY
/1UmQFxqBz7rkt74mLwFZLsOTQRX8JruyNA/yTl4xMQdCCFWKhEviV4/2hDUZ5onXn9LFbsgHTaE
1Y05Nqm5wAFYIqCYffZyQp51BWMYWoglLeSGoOomPKThUCrTnFF7rZlbIUqsffGEfOgPQPouW/xf
zcO3acWoXSv+IdbutgXbEbGZOQ/nh5aRWyWWKCPzAuPZ8LNp0muk9CfrU4Ueupsy0dW3yPFfKFJQ
fK3hZxo0EOlVrKidd+tSlxHf/fFXoauwwRd+uO/QdnbLR4TgHcspLdKovURke9kqd/T+BqKDXq7I
LoPESd57439inrCCgzuToNCD6K0JcalXbBQj90rZ4CMg/jS5xJmCLNdShAA/Nb11Vu9YGx0Y5f/i
yN+DrjcX0E9adPLyFxHc35bhwYbm40X53Zvg65rFbXgP0d9vFPZb3rTuIHVaMD0WqcMVjdo/t/i+
wY1HTJDbMGbsvMDLVFDvlxkO03auit5DjUUp8rAjegqbsNlJ6t+5Zj2HDU0PzmPXFWH0ldedG+Rt
4TI/edu0J1N0WsK+wNS9jGKkk9qUoR+YzhiN/CIhmGNnrXa01k+R9m9KuPbAVP2f8VC5W0F1ibSm
J6QYn/4CqCPS/CPb/CBhJqJMtbOeOXMUCejQISj6Bt8YlVb8pGfvUwTmtKDI55054Nk5ugreXP1f
qhD8uOVYIKC5DHoYI446eWx9URCcX2pFyFUS8Iy2MdgC0XGY45LYsaSJ/URSLywUY/m4wltzUcG5
mmgZcXadlTuE4FEY8Cmh5cSYliJrcMMu3jWDyzCN300j7P289S1d/z7Jj0NI87FYeJy32pV2m4/R
2GRyif8bLC8DdNgDIp/G+YXh6BqU/+Bv5HFZkAEddjLZr9q8MbBScV64tyHG84Dg2bZB6O8SISJp
3Z5AY5LQNQ4PoLXdjRDmZNBLL1mEfNyMkrlIAoKdA5cAumKln6uePlqSZD7vsl64d0mQSQSr0Wpl
wJUEiiW3j7roGaHzBcFrcF6bMS1GKQrB3BUa0iPt6lKk/ZUsSbHCv3vhI+Rsv3gAyokQsHiXrArt
pfFS3G2S+XWzT2tE11bjg57kzdP4eXW3RNupauVT1KoSGddwFgCgwMydTlxm3DPMRfOBbM8Lfffm
Lx08GTXvQSF9HYZ0p1GAjTWaaPYamU+//+4biYsX5WD3YD3Sl3o8tviSKh6zevng8lIv6pVs6Wmo
ESJgEfuqbBboq56vnn5mVYoVsxbzMGdi6pDH94Ptbk/IdvQRPBytL94kDtyT9yBPq6z14I8CCuQ2
ww7D+cXU/1KkeiWyzjptYKJ0Q5R95nx1pRpBePGl8r9GjLFRMuaQdj6N83LtA15KOxauh+wTur9q
mrLUvivFSyLCk22BbrFfAdLgHPelMI+1Sy5zaO694ZXzm9ps1vb8WqsekdbwsYa6pR3KBC7bG613
S4TsQorgPS9EW9CA+qTAkf8gvbzDECVL4b7VBQ8Ux7L0UUe27bEXx3VAiJPnnSGS3InxZ8MRKjf0
JmrDEzedfR9nHeO7hcs9QsOztEvzhYldBWpAiu6tkV0JnOHUkAc67DzwcYiYChI8au8YNC9j/aGg
7EuZLhtb7VY0OBY7f7wLUFF74r8W9mrRNu08etTmGqg7Kk9g9EPFjNwz0oF0YnXBCHJo0s+/2KXe
59kqe9Dlgp0RL4Lee2H62A1vQ7vnNESm1241Hw59ZF8hgsrR9Lj6OAdGutis6n/i+KFFb9tH3n5c
CAptfXXK30WiKuPanprp6oObZQlanzY5O5pcvK4RyI1eilEPz8nK8jV+46LJXI/pycc0Dleu+tc+
/YamHDBHXdYNJ9lajacO2z5Z21K2L8yuRx7XD1FHn1bh73jTvQUhKh5mS8iHYVmGoHcuUYOP+Th4
J/pHSl911kVjXnU4NZQ8/NFxZXo32+PmDaVu1902r8cIAqtsDadyCZ+nHmpK8ZzOvyvpypY+meh9
82lB5E3HNzGetnQrmPQAKcZ3Xr2PaX3uoWlwBluonnE/uj+tJuRJgJ+iakdSc9J23mPYjAYlPSWR
O4e4CbxqRVFT5ARML+OE37qdMSyF6bv67tr7ZEScDa8vBItZWvLgzYcKM8vMIn09BB5Dml2EErxW
rmBug9/+fI6r4Lk342m27c5O/UXD6qnFwCJiiAVI/0PRH4DqvNxAM/+a4qjJAWrc6sB8KV8/Orug
xwcKbYzJQs9TOVubxzqNvrAXHGbltXnAhwcKdqpbCar9GkmLvUZNKut/1aqxgYdAPSDZetYBXuxz
OxXw8L0LeXxIU3XBn1E2Ke+u6rxc+ncAnQ49oPgO3YFt9c2BS0TR6I1xAlP/q13KOUhKuUAQjrMs
d1F0CMblCprnTkfBS+NqnDAwdax9nDZTOXRNrlVzqmtzceiYgaJMRRcjmdR8yO7GRf08dtP3whEx
mFYH5i9ZbHpYMDt0zP/IsmHPeZ84Eq15UxobhwV4j+eRo8jFgpwpamZ3pKa9Uyy8DGv0KNN5h6B0
9Csxy3y7jHmrMHWPP/ogPldbjcIaPEWFxAk+/gtjiNW9Xy/eHj2mSoUTPliXks/oLGZSiokgJhWf
TZuL0ThLEcAB3CGQ/zXYLNzAdgH+xwoydzdGj4NbTp4XZlX6Y8MAV6e+Y/MtnhKEHxamXQBNIUzH
e0ha1L10xF0P07HgjSmdrnYjpnhNh3MiInS/DMvTJJJTF6bPS+JOKMCfIvIqAz+3UpySiRWLX5WU
PW1onEPEncTdgeCObmYqE2xqnp7vEFH9CqRppzoCnvRLHeGlwWBvlIxneE8CLmVFy+mXiMPn2AJA
gglSjdQdr8Hsgwh5Tmp2h9riQELzHvmoS0lVgIh5H4pnROTljFXHdiIg7DN4e5VACrOZIbgo4dhD
MclP4OpVw3JY2h1oBVnX/YQm2nspLjl8v7GZ5EPy5Hxd9gHGaeGx0/q/oCsJP0hfFyP/buD4iss4
HNgcHIOUlGoLi6hust5zBwh2sw5a3SGGqaU3Fm10Ad0C7otsRq3YHTSWfty80XHE0hmyEfsN3T49
Tgo+t5fODBcZV3DWAU4RA0CIjg73zNYap8cAdOmV1fu6EbkQhwr/CCZitoko29D89OF/EOtmPvYq
gqYfbfeJh907lGNACdZ3KGX2In2B9hbSNf/Hq4aTDatdMuKB4a++xR66bWfrQZa4LMexk+8azzeA
NPhYkPEQLCk29BBdb93F76CsXBvrXaQFgraw4T94xh0XyE1Lx5A30Y/ho137f5VtID2EMRMG1Spr
0Bxjcvxf49NXQs0jdOFPguObrsl8Dzv2ZwS1PhLSXlPDvj0TPCIlAKfG8jJWu3Yadiy5Cn98GuNH
Gg+F6O7D5F3hDHH9RxTA7CBoCx6oI0Igj5ow9OISTsxntl17aAWHyrvzlxUhPHSPHNGdaNVhdf9G
zgobeyDp1nkE0RVgyXicsfH86Gkr21mXCf5KI1DDcRikXlbRb8RK7kT0MU7zIU7hGoNoPZxmNbZO
L/k34FrCTD0F5zXGoRtXFl52Nvc7vm8FOUmHLcseMBBA9z+eWOzttXWPormPpuoLAUzgUTbQ8GLV
mOYAP3Zk6Y3tIY7X9Qr2LVAjgFHYo9hywyI+mm0rIubt5HyYB69Yto8aBlWNP+6m7Y01Oquido8G
/xhbdojFe8L4aVXjuakaEHBsBkFfvqbJvpHfEKhiXhLmTZUc4D5/8xaDwWe0PLXV9rwF8jSBVkma
UxV2NwqxSFQ9ezw4x/GtHtCyTr8bv2cLzjGUS5gH52LdCTscmgabiq+K2MFifx4PaQM0ljyEqJ1l
CMpwd9cvT4nwUGh/cRdnCeS87fRaWRjQTk81enWNC1vXJ9IAppAPWM5ZDe9YtfqQyWGvsm9tOOQO
VnoDKcYR7UpS0OqgkBeO8U6n0fkj4I48U6A8vF7OwC2yIcQbuN8O3tbx9q/Tyx6A7qXb2q8hgkdN
mxQNBVV1EKVqSW4kAY+AuePiR4eJ3Dp1a5PnWel9NwHKhMEdZgg9u3bRS6QBaWig+XyfeOxzTgyi
hIJyAxhuXJQ1Fk0s8KU2OqfTa9ja6zoB2koVvOXgW8nAiEj0wQ/nPQw8yx4Vc43xcl0PJ2/CFKVp
RiC0826w6SOfe5gb4BhBlPGeq2rXxfIIXuyTGqJD2HQHGXuPPNb7NsQ0uurnO9d2j3MLsU8zVz5E
U9Xe+T32uoBiYg20cAtKz8cQqjP0DLnZoTGdxOE9xjkI3/Vd5WZZTJ34kdbCqUm8NYN9hPLlHK9x
GXqsNKE4rIs4LX7wNZnktgGNObRV+hwpNJPMVzVwqgonuFzrTEXRPzU5IHY6HX4mf56OJkWN3EwV
XI8bcQLJY7+0aM6ZNxqIUJzbp15/HxDU1Mhn2M21ETvpgEk7Zx9jaLKygdUb+JQV2r+RKhRl0YEu
1WGL2F9ePbjUIeMHyFifp8GE2TSzF0Nn4CvdZnNmEWbX2n3v3HsbxPd0QLnRx/eao0/bKtwRTfBA
wrj+u0trDAw6fECAgZNWMIikovcBY8fBDiM5nHs1dt/5khK1D7cwygEWoJPnR/63IiVmYygvu2u4
LnPeNhh7uXn9UjL8MCwBeMf6+j6Qmy2mILzYZN3ZkRw3LYbdn7NZMcEmEFq/0BwDVtW7kUyfJobR
zwyz7PPs9H9o2tK8N7i3GiOnnPEeg2x75cny6Lskeqj87gSy3xOLGtS90QzdV+ShP8QYGlWEg2VQ
rRpINtIZ1q0DAzhGIgxMSBvDTKrjle4zPczBU+Kv3YtjRjLw5ObxlXLAiS8SVxqLPAzdEYsBuSSN
GdjftKI5o5SY2bOLlmSAAH7wMetxAK0j4R9nJsw3izhcE9q0MgevaqLXNmmpd9nG0bQ3QL1b/V0v
xKU/2tOu2dEhloAU8ExclqgndzbFslqdZnd+PIPV7WM+UQ2D/96D4luEQ4rGFG1FiRFLdcKUU3+E
I+WHenJTKWDL8BiPNUJ7eq4W6Ah1eydrgjGXcHBwb+f+wUPY81F4Gx7dFqbRMLHADQHSfPE3iK/C
pq1L24wUsCexzQ7k0bZI5/FxRFd7rAWaRdYpcguc1k3mA3ErvSC0+RabJF/V5KEJkPPvzCziqWeH
UjlheQPZ8zkGxnPZHPYBxTGXGNVal8qpaN61YTocASt1IG230xnDZkjj21Q9JwvmmXim1gxKOMDF
61g9NMHiJ6UHK5OtSJOluswVYdjwQaVFaYd3W3UTm2ycOnkkbMGsZBL+AzVTXyJGwT55fO7usX7D
wp8IEp14hHFfFSDHaaWY7+ignffzAhedpOsmNOJJf5A8dqXeGL8wHic5jSv0cSlvm3zlInxb/5bo
rNBKUxnzvAua5sbU3z63wMJCwpM87xDHdjI2saBRqQaNvgjW9WyCvrq2chv9zFWsR3xfje2G2qA9
+gAEy9ZU1Z6HPv/mMcGkFWz//kV063BidRUUf0SWcoUlDEqqBQDE6ocYHPnpYauG9uLGLtjTaYqy
dGUg50VswBgrZqfOA6gLex0cKGmf8MzDjOKsPUruRAjTh1WwAGPJbinHpk7KVYzteZZ/LQnw5p3Z
OlmSCRVwB6rgaxS1n5Gck2wY3bRXUej9QYfBcxRNLg+5A5gpJ/kaDvCVKKoOdnkYaGGIszkNv/Ru
Uo8UBOF/dTJ1eaB6kfdwRtj5Zm7z0AKyHJphuiAlCAf9IIIn1XZglJKpNW4PT4MZx+wYWhW8rR3m
gFARprBGetn64B5+zdEJl1tWd8wTMjZ/FEkpMS+rDKm6IqyWiV2M8yWETQTgvBGADFWlzkQRf/hi
vgd63gvcfBsxZhEcGxyKDAQ9qDfbtT79gnhoW/odpdsw2KOI1k1hcJR09m3zNq5vpvFc8rwxF+M/
Qpg3KJQ7uBHTW5K0JPpHwyFaMGyRXoApXroN6XqC3CeVD3KAD+SpYTNlqEZ41O3WBOfjZXSe+psO
wS4WmrBhY7WXFkaCuYCJGux31EdgIHT6FRQk22/tiWT5b4OXGNoEotmKsVMMRiPKYE6mvhalMZIO
XwA7Rnc39ZvjtgiiBdVatqaDt91qTVt2CmI7a+hqmV7Mmy9NLHgGDU2ICJKBMiewiNzcaJPZjjJg
e4DgePshwWIH8IGNpxp/vQSjM3Tqld/7/2GxJUCJwS3Br5SZpB7sx6hsNz7EdFrY0aMNdW+cBz07
qkSE/F+Cpb/er5ov6zuJaE9OTaz5kPdDIqCIp2MXHUQ3uRhPo6nhvBzLzn/VDDO7c0zRXJRQTqbI
51176nYYdeCpIf6c6I+ot2H/qJJpMSgEFsh72hFEefDF4kQcYK0V0GtvrSPFbGGxVdb9yAl4KKlI
9qFYvY811OlHT9ME3UvkW16XTbj1FUbhFaXQmLYiYK1/TOFcAvhwoLrr5z03XooSIkAM7PgPX9ki
xN62CQZzMPr4N/rjOP26hXlNnW+TmNxHC6YBikm6JH4L7IFvQ/3i+eMEbxagFrgdvjHxe8qw4QOm
q+vNHodh8VGCN3G0kWeNfMb/+jRc7Hnp6PII/d+IDDmD5I17FruwLVsNHByoHyGeW3MDJUabZIgd
CTBqDnsxYaQLxNggE1sLrj/otGFbtYCgsVQBzaAZzjTy6lQGPbNGkjr0WQE6cJGsZ65FmDwJ7IIt
PCkm/xdi7XV4hI4rrPeDZcSeZonZ3L8VMjFYNjTK6tzGoGTyrE+mfoENClc1mrRwQqyVGAOyo0mP
4ttN4dqc09UEFhdn1J79Nm3a1Tvtw1Pn7NnIRYVbNhf+sxMy0AviuB+9MuFv/Ic4Od0lDrOR6c9U
kSSY4gh8t/261TUwLxjAdKgyqETan62V8X7hepSmr7G/LAhXFR6Q/W89mM1/wpxm49fKn8bqgnxK
WR0C0YywTdjqcC3GTU3D14afeu9J12D7zNQ2cQdXP7+NciQnrfYf7yMmn0Dq2pAsFYNhC2Ib6JO1
A+FImQ5w2az88b5XEYq/SidN/TYazILfxZIs0Z7zgSSXFDzl6TnSa2zKSg4jjbPGNdZ8BvWc5HMH
m6G8Hgfb5wtuyX8qqHqxx9tGNFtn2TQF5UBsNu4vP1Sy6k+AGbx3vWPzrg+r8LCoaqZH5tL0vDWi
P4VEcZfVwoIS1fTbMt8U11CzcN6l1wrT0Ss2SpBatQ3fWY35NDyFHM8xs6tep8UN+1igVlXpGOly
7lf4aAW9BQCkKg/Ohemo4YEspzq9grCGcoZx/5z4AVhtdJV1e9/I1nw3fUrenf6bR3h9kvyaIB13
HR7Fh6ih8pFAe/hZSQjWnOcA2Eok56BemdArQzXcY4riU34Nlmntj9BOA5pfx3R5Mj7zKPqRlPdg
WmAKkI/gt9RZUElg1l0t+p8QfhQzFFF6Qexuy8kOBNMwr/naX60daxgjSpU+xIOZtudBOQ0+ZtX9
gqZeD8Uw0SYCo11vSH1eA3Jql766h4+dva8CD6k3nL9TMX6g/Ho1CeK++56AfGeNyDoKXUEwzxex
9fsgHl+jdgPnDxZZqEpYX7YDSfM28t78BUO2WMRvNUvGi+vWdidCkOz0lNyQLwBfIyzwk4iHr7Z3
HTJFt+SFR4P7AeQscCPVXNax/sI4+d7r0BV6bN5uSaKrM/wntz3Owe4SceI+0VZUKPXtiSsa5H1j
vCJqOBCqyW7Z1mi6FzwIXu3g+oMzs3drcA74ud/4s7omkgd3IC/h8inoBJu1qlHIe5iRTdMRcW/q
IQJK97167fxq7draR+JLWs4Rn4JjOuCpysli2zvwCEDsabEewbJdLHtcvRBRnfFIkNgaQ9qZgd/S
F5Ug/RvIJENm9PBbDzoutt5gjDNt4x6//r+pM96uYWwDlK6Bq4KC/zdR63ed6ZCogwt7XOKeFjZ1
lwqQVtw6iB0t2iMvACi1wqkMXmSYO5AeXMQg4l6uTYoYhXWCizynb5FzmLR3JLpDjB0I2DhGb6YC
djET+xpagJt+orezC7l4HOyGbFeDnb8Lyd2gwrPPFFoUOOzlpiVtvlQxzYxlD1tgLyhqwA/gCXYw
tmyv45iCC9KsNq94sNOjE0WC1Hr4h0IGxinat2DBFR/D6rZtdYQHLaIgxbl76mSUaeTCZdgcAUkq
8E3BqYtBdUss5LppVJgxCc/TGN1QiHx5CvWRwLQRy7LdchBLoRGUBtVfglJ+Ar82i6INHYYf4Ko2
KNzIHMOjuUlhkNCJk53IaRQaBKJedrnzWc4n1QKfBksDD3YWpDIpWOf7p0Vv8S4yDhyGaVxw6gAz
gGtah9ZeaqSJL+oKk9kE41xZ5S0OINAqHxZoBnGN8PB68m93x7ToiHQUuYsX2BRA5XvGcLLKwy3g
OP7arYRUjhUQ9LyzYQBeicK1TNNO56qyPzNmBkitWC6epM+0T3qMifvXMd5I3vsVzPtDupRQ8Mjj
ApPIAifNUEhhhn0t1+gME1tvD0LA/JLQPymAN9ASJImzmWZUHB2M3azEHlr1Jnc4jnNjkdSoSXiE
ZF/vR4cYuwpDj0WDO9i08iaqGpPJYSxqgd5gmBrcZ28i5RYHn66HTyR48ZhadbjAkLRuuaRKHYGr
B6AJSEw1BEqSVqo9aByYGtTTBUnIGHwBucYk1l0o7zFhlBE5YlV5uWpRHsmqeQsncBro31Ettudq
kaagajjr1nv6S/pbTfLeEIDfGI0foBKNMpZUNxC8XkYKdGKbzSPX9L1C7f7HUghzQe30ILQF8Y20
061hzbxTY0gK3wUFX9oln1n3hs2WlLrGBl1LSCUZeIxQgmKg4gsEeYg1xKga/wYbEWHyupYUyAn6
ovZvLqxW+TsGflxImK3kMPwhRTUkPzwc74N6/QDv9t0Y++FGdx+69FpX/3N0HsuNI0sU/SJEAAW/
JQB6UpRvaYOQNBK8rYL9+nf4dtMxEz0SCVRl3jz35vCAfrGtKYY3igxOp9a0tywxHiq3ZnTo1Qvx
ox7q0PBm9PFT2uvm1l2NB2Nc0MsyOf81E8Zo087QHedKz/lrqFJI8C1Knd5J5gerFwgewmGVklZW
h7lCn900dp5cXKtQIDg6j4VHiNagTHu7qFyPFOEi6Awye0Ifk8wVzPKUE2p5Q2oYn3Qw5bfal+tr
b1njE+4Gczv6Y31pPV/tGjxS53kUqcvQvIGBYqple1E95d3yqLeSl9KZjGwOfafu4MPcV3YwoUN5
C+5z+kNHNWG81gbSUFtxRHe6vEjb3CWmrm/WsQBJMCx1LeZOe1O6s2y9TJchH+RPotsM/9yePpIc
wcNI0wXhN61HpXdLUGS0nw3iTtTQCISOPZBGcEegnCVLAxLUGBaylnRD5y32vp+c5rj5R55AEWRA
pe9VzxRkKpfuQDvcRoPu9KeiorEvijTM4Fm2GVH2ltlfC3u2Qlut/X1KsNxc7HVRrBnTFk1nn6wt
Cq+hDlmcwH+gGOReDXhML7Fbalff1Gal9lDcgi6o+mIitV6HIeFcayVwxDoG+ur5hwWd9KgTlHuR
BR8Ln6pBFFlaMEiS9mvS472oc8alQqQPaTFcUSeBurWc927sAR6S9NFa53rnJyxwIRCQv9A5A/3R
aWMjDuZugqcnbhEkfTbDmq/rtxwkovg6P6++yco80+1hV6z+YJQpuInSI/cuejYGEnXftDn3XHGl
BEdxmmi9bH/ZxFO7t2cSRmJ1KHR2/BE+9SnV+NPKhckuBfMOIgMOKE1+VZbeszcPbdke+rLfmlpd
nElNfFgrJjF2hy/c5ahHigfhQf2m4dHnJFLT/fSEZbLXiRwj3w96s3gSfnLkjA6HVPzksn0vR0Tt
Uq63ARN40NoDTUDXfLhVa22Lxv415qyIFtf6YUklE5Gh04N05oC2h+4gShOvKUOm8Q6QxNNLEqd+
RLtDEoHdGxPgSPpuKxEHyT1fZtPW5VtrG8+GV0GPFT604rKc3bF4Lya5rwT9+DLoP5NeRF5TjvB0
XfLmxBzQQBx5aCc+woQq92ouT2QgaEd95GBI74jKZJX92cuZm2D3feSKPalkWoK6UGccqMfapMqt
lxYwoWf0JmR8LDNkLI/tPD7p6m55EcsSLLP3oOfxm7FMt6Gc98Ji0L2kxhf7ixDwp4JhEl6mLUEw
aei2rEDI87mEac6JGZx6fs6m9uFihzwgSZQnv4ZqyoyRjWqTiWjnpC7OFsgN21Xu6+wmRsf4ObaO
1NXEPPugAkPfXbrCkxs3bdgXUoOEpsI9V66xm1O2u/StqdHE85MURfGGMgmN5knmLNVqwaXcaVD8
QMHKvW3kFW3TekJcasGSl4c5Hf8ycWcRG2BLXAVj4Ew0T3G7PMTUrIGYjEey+8zILo2wQxSGxJi/
+qQcQlIFcRYZw2/st+4DuSLkIcTj11Krz6JiWCMg94NE0Yr2nXgsR/MxKftdGmMC0yf/OdNztAzb
+8V+B5niqjLI4A+CYZhyvlNF2ZLJfzOtZCYJH0ktk/3heNe7Pp65GkW3ZYzNfkopQC/LLhrd1t5O
fnUkLVYdPQ2e2oyNNdIx7ZxUazCGLa0/LPBAaJ54bRvL5LdjipbWf7XId0ZuX1om6tgrkDPjJN0P
S3qkD31o5+RBJhRCEl09d6dPL42fetrFaO2y/2rKdITN+tCv44dYy3izdn7FEWcMG6NPHjVQMU+r
r3J0z5Yw/mayREhd1r7g6w6cg+ACtrUtc+TltPAjMq7dYFhwSGPWT7r+O/Hg4UeSOZvV7J/c1dqx
GfbHTDM/YApP4nhjvZPIdDPL4jL7Y3KSmfrIsjkh5sX4lyOUMSKhkXea9QMrxcin4u1juPnHcWGJ
/YABPdA9/PFVdp7oJR4x+5gXj/YXtdcOhDOfVFMv2CYYobO/OvcT1tUY7pZo510/kG3F0cTnUpv/
6aKJsCRruxT50ggYMFqnctb/y135kaw1qGRbvaxJemvM5Z9eY7PQ9Z7BmqYeNf67QB+yXS7Kgzvn
J7XWJ0LQZIAPQL8llX+oNSWY72VQWiM1Rzv5qMWjnaDFTnk0dsA6RZsf80kdrMYQYVnhzyWW7imN
G25/4f3GxfRMy77jaHyIDW3G5zD/EbB0X0oizL200eD4fZwJgIG7KjKL8Zdr+FozBYr8ktpwSvyr
aXjAWdqTkxhDWDb1o6tqFZQdAK0kUXSMP917+tjAA0ll2XCCsrh9hADVunzvsNGC2U+zX5Ne3xCn
4QWdFouwWtVv2mVJaMzdp9KmCNveG04wuDHxoMXDG3XOxe2cb8JD6Yenool6DUwFkUw71xOJMFaX
7lRcMXdt8bQyJ8Krwqh79NI6yjolL5Ncfcqt/FLo5tFOBADR9GPM5r+kpmmOZcxcgJ8F8iYPEsTW
O9wqgp6unIMTAWtsVOgiA4HNg6oUCzpiK4qXPLUex9h4FHErN60VC2BUHl93sWE9cnOTUpjdKeiq
trNDmnuK2TGnj1XR9iXqLbXcPdM4GLekPJBi8+przUnrrb2rQAF6cbBj9t5WHqVvau/6toBqqzyu
hiYUpcLksDofjBX++YtkA0DOK5kelgyBHTvaCD2xbhFCnBCA5dlz8jRk2pSEfU+9oU/7rBEMp33t
lFAKBI0JqDAAQ6jePs+OfbeTLOiH+U/TGM6GHQOHuq/6DUG4+gEXwa4Y2OzOFZNfvFL7tZwBr84g
X5B0us1MdlWsOScJijp2rNL14OhMCdgxnXkFItvUo975jtP2Uag29NX8U5rdSfMUr5y4SlE9jQi7
vhp3rVj/ZX4SIY1Fc70yJpfLcz1ooVlyquVi+LRFnAbulB0nawj9ytJ3NNSPhNztUKV2XZODUMQB
w9RIK8RmBfScmIVnJMV1jkvUH0ermR3L5ddniQL8GpYzrt6Xxpv/GfGkgnG2n5U97KROrkzW3UGA
QS6XRnVXEiZdBtk8dl2FRWH+w1mCtZEZdJCw67nOl/fFE892CzhgS/tkkRu3m5r6aeEpClinsW/Y
H6BQ/HBv2A9O5jIVqy4ygZrwUoxByvr0avfbVva/RThOYFs8LHgPIxJx98KEYmsQhhGN9WqvsurQ
Vwjhqu+3onX+FqPilZbHivFXbun7enU3XT++emW9zyfrhKB+YejLQ1pdM78OK+XsWA5UgNY6xy4l
5tQwNKi3xAtsrb4Zg1VHcQK94WfTg7/EJ2XUhzy2z+bd0AkSA1bk9J82iBcY5rFOkPjL+Yo8J6F7
5DbnidUUeEydNk913b+15niLDZWwROLuXIoJt5uwKg9mvquGGdSvoWzxXm2wgVZc3XXclx78UVOC
ncOfZ1p3cMzs3OvjIc7waHYeQ3X30VR5mPlaNMzJjcK54qP0HtN22GmCZYQe1CMZD+WGJoCVYLX9
ps1391iGqwCPeNBU83X25+0yx1sE3JKzDAZhJeg45OB/KBKclrpfIX3kP67kobojJRCBvgStp9KL
ZUmEtHFKivG/ttA/iaA6m1b1punjk73OSzR6rhYaSXNY3enZtIetvOd8WdU/rehC1PwI+xM1ukoZ
Chp01IZp7is2HvXt3Yo1RotjgeVgc9C9+GZ2mCDXNtsXlXMd4+lr9acXtFw64urUiurIcOfYK1yW
i/en08VtxGpZG9nHkFLjVZGWFtSVe9VdPXJMh2Mz+dSE9TeP6tnBMLQxR+cdtdIOTD37WzOOyN4z
mHeLpQwTuEJyyseokeapl3Ddve0eTWV3UWVah24W29YttstqM5ssApxq+1THW2CNH4kdHzKVHVMO
mapDMLRdpGtUC2+Bj+rnL701j2KOA56Pbaatf0YlQzr9s0FF0RcinDLzIRH0D5MzbsdsPOb68sdE
0d64Xn4hEYOhD2xg8j3dObKqgXNV6hBX09MinolPfLd0nbLaCx0MkXfcXMD123K1AznFn22nM6ya
TkmWbQWBu5yj8oXAoUd0OkaH+XC01jJKK/ScaUaUihPwYKYgbgBAARoXQ3HF0yDDMa4OyF/feVxE
fU8upd/kz5aIMUHIacumvZs/Gm9TyqqRem33yaz9Z+Q1OwWS+snX47OnlyyP7pJXu6ADrJZyq9I2
dFaHQm50Lt6yfi2OffMLRBIECrAu3r4WAmkzTyt8m2EgRtTW0TXGA1QhfUq9E7XamIBFoygrdD6k
idppUcprSvoupDR8IvY9TEEHxmziMLcv6Sq+2sT4ThqYUl9tk1ndn+Bd5sDUqp44rEG3dgVDKekZ
kTf7jGB536vmoXQIH+XlPLtu6UVlIkOVjz9pWz3hS73mWOOwD3SHWcRs73RDOcu3RlQH1jv0vKCp
DjzWkQOr5v08dN99Y939QOYet5UOlYVjVcirPtRnD3+1qZ5GyRaAZBWH1FlOfm4/alX2OcHTdD4z
0tx7sJN/c0Usd9yeKmwY5v0XdVhMPrUnWVn7pvMwwWnPpIsdtXbeE+h2wQudbhwswO1oPQlXD1Or
p+j1tAPlcBfg51ZY7CByjEpnYztgsFrf2MvNn+OTl7RmNFXlX1Z4L46OTbPGtBG6Y75shYcVlLag
DpoGRcxuf0m3KTawNMx6auo3h6EL6m0fzDnqoYiXZ9zO2L7xC2R1gc/JYpbQxcWv13rX1Wdesrrw
65wxZWE8TrF/ctf2d3DzD7MujrpR8w4ydzU9HIPduz4QNd2Nt25gQRm/ECD6lImPfJCMLkZy/8ux
ilwPxzHueKaFd98YaDDtAKRYrq3PmiFv0mhCWFhAgiH+0ycwsbkjAhkSFDu079mvvPhRlb63ib4r
hbfPLJ4mj24qm3YokgEmT2jP0mCzkkIwo5Gt8m9hwpq1IpSmh7nOmRhMxDZmRb0Ok8lSoVlP6VWu
LnElM/osgIHD0JKGzbBGHlojnh/GFDOP7yjqsNptLl2SKbR9sZy6RZk7z5Fy2xGh/ihbnJUYmH/G
xGnBLOskMDoEwlLX6y8XbyU53ITJl73IQx2+56KLvgTrQn2KG0Y+aQIwUCUR26/+Sq05UujtOZzZ
gv49txOBJs5urNffPmdTMmpGUu2YFh965j4EjA8YJiAmsCpyfhtuS6kxbapcHJeGlSMdQ2+UPDTz
S6oI1miSIZCz2IOCHVq8FUVBAVSXgFJxL3d22W59Q13ZBrTBCLxJ8RvaYxPZ7sIDq99q0iti3ve4
ai93M7xjuuFAqW16w03/f/s5XlSK7moRelHUYYFnqS7mwDUmGWp5eYAJ2uQm3FKivlo93k1j+1va
ODTx2VTC2Whl9lJPtIMqzc92Lv/5tXPh5cDMZ25iMjbcBmsMzg8zOSYqOyXQ1B4Nl/YzTjqHrhVo
iXHhwzpnldi3FgZZWgM4+71H1nzmme9VYv34Rnep8y5C+6DMd5o8RMUpfuqpGQLGzvm2n2VUCH+b
jwJYref7MkLHdbY0tgGbQEF0s/PMDAbz02Od3PiptvXM/GKZrD8tNw4gUoFSw8UCZYwTfjAtfusS
RmrIPa4swgkvrz3vihL9CPHHd+K3XHNAGF+b6aWZfvwcEN5FJ5TlrUAYYixE7vL8r3DGYKh/Zea+
JJ3DkhL3wZjVq5OrbbxOv4katyYEuT1m0ThgOGZW/jnHGcNYbCXIDOPdipA9OU29G4xqb6qS2BrI
1NooKOp4iNvhI0sutZ7tBm4WOQ8/TqMuGEPDMqFWYJANw9/YwVrrOxee677LZfVoKHz3yJzkMBTD
bvRe+b3DplieRoy590CHZfga3CVSPMjdkJ28vr26TXVqEjq0Knuu1+TiD/NRTeaJmMFzsy4XjLK+
mVIqInWjYqpiOVmufq6Shq9zMo9UfA96kkWz54V6y6gjnZ/xu2Jry4+tz32pjQ+ptZDzYF/gdQzI
UvcyW0jd2nqKV++7TJxNQkCij09Tw8UqZ/1FpsYpNv70tTyI1TkN1NUtImCxEPLREWSxkS1HoDt+
8hL8+rZGEZpvKZAeyuUwODdmmc+pqC5xJy85GWZtvdywWTBhPvoIJx7bD5b7gDEWu4wZweKjwk2t
ybRW2/WuvJm9+Spc+qS7UOpN7jcbWn/aMsb7Zjs1akB9qGzjXAzVd+m1LxxM4VwO24Y8/+X/G24M
Miu9SGb6131QOsTlycjT5yVbMD8h2TpT+c9pyndReOyvzbNLGUOQKu3Zz4jqzfhilnXbDtxgBD1u
73MVYCW5oSIBbUxOBCdgUHKuzFLpPZqdwaikKJpTQ7S63RahJwfEOuZIbLWUGLD5em48PudyXv5K
p7SYcuFI6PS3mkgf1+j/EiiIjbZKshXST0Ghk5XD84Q+z26FvUqgSCd3fYlt7q1UsAPLid+7u5xn
yxciXBnzYeDu5D6DzQLQELvWJhmxwnCXocfDyTwNUns0u/nGKoQot4xH1/8crRVvexPoyn5zMu9u
L4eFKegaTJvTFSsgQaj8y9Cn61eTCmWOGWCS6RvNzKHCL1L1T/FQfLU5ZHb7OOkm70Z5NFBQJOm+
er+EWtxHLcB9hV2/YurqxNPWadOTCag9eMchN2hfuvg6dxBao9y7Zv1a5OZxwQyxZFwq/rDV4FHj
FbcbaRAm8+Defu3i6aF3tRZAQXmbMda3DEg7Q/sPh0yALIJTLPudLes259NZ795HcvyTIuFLzG66
LI9YJPd0lFdNX/frWF1H7GH+YuJCZhEdgAVNB7gMAx6aBr8kfymh+M0RgkeJ7FyUPyNpasji3WFg
hjCY8ocy71hZ1BddezeAWO+mMe56oQDqtUddrIcurd8cNZNkgoUOfleroxm2SXTuo9vPe/xcIGAH
DDo2J2XCeULyQL/+rWVFbsu67dUctTUbm1aK2fLUzG9cFEcuib+YoBHRahtPf808H14URnChh8CK
5nf+q8fFReMc5v6iIicXb8U87tLa2OemOjhDsdVkERgztwTzbI/qw8DxxE61NLPDYvQeLeSP2WIK
33/l7Rpmsc8T7V2oXw62jDdJPEZWlX1Ri20sqQUmtK0FUNsimnVUgkWthfVcRHZrbFOQaR1011ho
89qZ2HHdf1Wa/gsZsisrCmSHhNYN8e0nUfrbNEE676YbVNtZ2Yg6NpCNJBGjNq2Igy/sMxfzOcbv
ZtXOjeW/K+DaIW0whjj/zQ3m+mENkacPucYSEmyh6MhsOlntY1EwZ+z1KPVv2mT9MzPgX2/A5In1
xNW2ruiDhQiIJvG3zDpCHGCoxL90Bdzf9c6Q5t84xKceyVPTXj0SRkLRTjerWo4WeESD1FaDh24g
Rq+TO56V0z72uRWlqjjnDdhFY/53H4UQtHibLON9Nuo9oao70Zi7VQ4M6wnVIinKmeWhnHy8gnWU
g1avdnJk+dxRxl/xXFy54BjzEUjR1hSN9qNvGCDYdcSv/W5a2ROi5QdZiv0mcRHScL8g+FtRSfvf
zdXWTSQxzq8LhrzZJt/AXiEwphx/ghWx8vMkuoygDAGYNloUHH0CXUf8DnhpAUqXrBZD4YFlnZ8e
k9CKcUyWm28zW1Y2DIEZHvPYxR9tjWV7eLjzTT2GnkXwCjsvZD/BWukiAC6OfIQCUe1qu9/5VKQD
WlsYexfBVECqi7lciuKrk396Vwem92eSf2RxLplx8yVmeqBJGuFq5EdMdZ/p5B8I0mb+lU8PlTT/
NZpDSQfRQBAvpqLl3ORe4DqnShNbW94GjBmW/h/xR1dZWtG4uH8Nngc2J5IrwyiN5Iq6V+fJ+rZy
fPbFHOVkMixxvDHTv6FdQKQVs9A/ejgMu/1PlmNmjd2zQ767JlVYyQ4BLL2UFOMe3Ddtf1qbVL5E
XOHPOhPVuEfjJZSRI08V8hjTXnluvyvyQ6ynIUADBzgvli1Oi/yn+irUelx5BGO9MNZjWVw2X8fS
/HZ6ruV1aK6UwR8JwPXCUcCJgOPVs6hgnW74Ku3+Zml3x2UX2J5Lgkb87dSwanbaURY5TTCMQ+Db
0H4lH7WeVkEy5LgWh8dZFa8V+aNDf1erC5IhwF2MjAQpmb53/K9ZLP2wVO054QOdBAg2tnaAFiQN
DrPe9bA2PyXxd5t9cDEF1n2AZ3vM/C0YJ86WYeXnWodlZ1fp/UNd3ufM+ExR3jeshvi1Ox1k1r3H
YmB6TxOqKdV+1TrGeiFund19ZIb3aQ9vyNZ6JJZ4F+f6trLTd0S3z9R7mOviTy3La13tJPc6DgvC
Uz5IJNsKGqE2eyYc7EOf6rNvyDBujC+V+f/JuOUUO7GoNujL+FfTzX1N5Jbt9mKnK+KJHGJ4Ap8l
fiFOdm62itSI4pzEVGO1tlxxnGVP3rzEn/39kSwq9ZplpgdFyJwQYmxBHhZZ5JVe86harQqZaiwh
uyZTEB2h47eU3sluPesgWkUiB+lTkSrME1RTLHgVUl5fEhf3NQbCsLMUGRouvT20OLkSJkEfhatw
0pddclp0uwPvV10wGyZeEs1awHa9L3j4r3UpGOH47acr+PIq465oi+ap6ppiG7vL12Qb2Px8BoHa
jJe5nl1rky3J69A5/EkbWP0puss6O8Ous1BAZa7IGDPnUzpow8HWoH9QGNjCcA9zUh1Rvqh2t8lg
7O0OZRkkNfMJh4JytLMt4AB/TcUgC/7xYVy8J2/MXFTUyqQS66JYYDZMByPb5Estdl66nh2EQw5a
3LlDM+5G6XwB3ksKTgKx3YRdCBbonHQTpMH62xUO6QUGv4FF6CoG54p500Ykxk0U/uNoo13bzr5o
GXHlMxZq5TBV94Znrx72rc7/Ak2V3Qpbx+vDWdUH4py+PHQSFzkkl/FN05icLne/z2Ce/X64z620
l5J6cu3ckPG3RCBS3zCMzJDGIC0Fqg6eKqu+8lcDsfOZJrGZbYbWxp+i1u9i5oXp13SO1orWdjII
T0m9imHf3GMI1G+W8A58Pf8RS+XgvNQOtVM+TsRAje7yiExWR71LyJVpY/sH8kBcLdqtLcqz26CL
MdV8mYAb7WJ+zyR6Qw55GMxWCSXnDYcqW30GsS31oO989+Pq3KqqQfaK+4ZtGW4SECkTrhxHGSFh
LBo7eTpFq0zlf+Ql4+6jhQ5Wq3wxVPHL/tZLXkqsieppEPqz7jX/Wetyv4WQxdg1gXlsbH8cUwOc
r9MDtoKw7a3P2MN9Ydn43/2cIVXWWTDC1a+ROQaYICYF2VAYNDWKsgVKWPcOPkVMHI6/HkS6wA+w
O+cwZ91D66QXmPb/VssQR7rSbz7XH+KkdVbKYb02xA1M7vOubTX3qoQFKchPfZB2BDMYFsbbxTUI
rmTUMfVevCHadAymdEqDNJ8+DbW+S3xo87p+FXfndxcP205Y5ATF8bVpiovIOOZoYrLNWGWEBA1r
AVSZbMlKVDAIZBi2xpxvRU78hMGpHFi8WptcNV8qFs8rL3fNi823SAiVEryMKenVh8FEC54g9hkF
wr7VFgkcs6P/VgDr0SIxu3BXvvmtdDdgZFCCOUEy9LuREijXBanqxoIBDa7+N6uhbLrJ7Yhnw+Pl
diRpVfAVBJ/vZTX/IgBM+14KfFj5+Mj+lj2Dbrqj4qABJxKpNoXyLnFapYY2DxZCwsyRuddXaXlR
yz9g7YNcmWaqT0tjTlEul9StcLwbhJPEo07lfR/pT8I424QuhWs9ThwKAnsvjbObc+CahbZluLNN
R53bubRPuZ2oXby0L81cfnk+vtaqNXYlgcqbfKa+HJOr2dHAkbm8mchECRKjouUrxq0Tx6/r4jyo
2vmpB59LqgnLsr6NffvZKdDHRmMKSfp4mOW0OEI8txBlBOjUVjhJm/TiNNbg95tTV8VX6PtzP4tT
3ht70xpclOUPtk/r23Jxnomcex09uAvIn6d6GX6KIX1YBhZr5O4lz1F4Kmh3ypa9lRq3PkMKEaLc
Ze3woAzrU1bJ+zqNb0Yn3pH1KUN188SgdKsrDYnZ/08A2x7SSc7hIlB5s9wY9qsHCl+uOzPVf5lo
bXL7nueIYRurM9ZNe7M0SYedn8zBWSYEA+TUNRyWsTUcZMumD3DBD5owE5MRvj/H7L7agtmTnnNO
MhS7zlP1lOf36nCFPtUF+Xx5z8OR2/1DXXjV1mcAmYlaDwuXG0cDMNC9/FrQiW3cihhqoTJIbNti
zWI9/SNYJ99gn/wQCY77lQQPW8lqw5IY/EPu6G6TvquCpTG7qE+nA8+pFTCgf+6EB/eAlmpjF4qK
kQewiRdeaYW1B+91siQ3DqKjzMW3J4vzXOAEIIKI8KPSH6O4q+Nt2sI96wJ2R8ynjF00htf+rTra
/OJSpxLPCbROXsuBbNiL5N+PkrGHNA9x6yx7bWS7kWuT7WV2xJ7eh2lrTpZVlyOra7U6LYRYhpkt
HyZHHU2yoFbeeFicHREYGQPI8VSZThWRW4ZZJ+/Zc8BU3Na8p7wR/5E6z4YqtkOiW2uUofFdemJU
sFcOd3Qzcs4uheJwqgn/QXfNosF2n9KUc4bgiH3u80xKJj4xwA/IFLXhPEap9D+kZr+7ZNjEWXzB
vLR3M/3Rr7KjrTFkaLSSaS77ija0dk8kxZ8mkko340Kj2jplWKqGRAaBotMhBuEvApLKPjvwi5WG
W0uSb30kZWgWnFio23CY4kAVziB2HrJn5ZEqUrr1v7pCFMWbFg386tWd0V2GEa2mRIalO8ydBUv7
MuZbtmyZQZpItZc+SZ5YdPpzoo904C1gzujCidlT7N5gw919H7dn37UehbCMrVE7r37u6dijCU1b
lUMaocDO0mTEVI51p4eqsnLgb3p7V19bkk3iP38go4faPIC2Lba5gQSMwROssbsHIiCCtjYnzdRr
nGTqqW8nmufkLUfFaXPns2WN6MZiQwIrIbYWsEJgltWlLos3OCq+mnuef0rghXYcDLojE0wg5cwH
A18XtVeu9rJ64ja61huLzDY2Y39v1f8t5FYVTUaCsHAv+kKOuqq3U19E6ziES8V+Die/0+v3XZ8m
wY5d075K4vHaHhukneqfqp0ObCM7mJ37r5uWD/al6ESoDAzlNeu1KggitXJh7DP2EUCjJPew2IWR
iGGOkTcJUkv89jyS/ewkbrfp++aDWcN1RBveJIz5yPvTn4uUArF17Ne1kc+SqsCq5UFzyfSQ6/7e
e+ZN9qKl2hWr9muaOpfY12jv1clKzbPoH9wFAYou554rEBhtczI0AiBGe4endN20iLaBJNWIgL6t
1c8Xp8Y0l1XzV9I8+3n/Siz3nkHucSjXp7qRdDqkaxRsXXM0BF/UuEohW1JmDan7yjPVBxMkqsB5
htwV31Z7+efJesI0aP/ZHTm0CT2YjubKWIIM5dyhw7cCHu3kBOPY3SHt17FMHpYiPqWMCQeCWAiv
3nAphe4gXkn3/69Y0m2sV1eFjKCGr0ItF4uMqLzw3lGEHlTpQ60yclFyPwxfDIA3WatTx9EtWus5
LpvxnhD53SDkhprQHtDpwGXzd7CPoKw/F5e8q8V4tRm7Z/p0bjp17F2MPWR/beoBmAO0GnPYuZH6
d6yDyXhcwpapXobGIUWZnEYiCZKJgtSXf4jQ/WgfACw3sW9vhSvDZgU/m0v3pHGYtriYYbiuyVie
lik7V369S4ko7xuMrnpvEeASV29xO7ybmnMswWvSUXsnSo+MTfthomBBzvV4Vz3Kg2oAWaolSY99
n4axpXP3D4u9UzbtbK12qYkg0OfvMZQD+06Oqa9CBBN02DbQ4na3Th4ZhJ+senvCX7bHW/oZ35Ej
MPlDjgbgEvfra/OLBeFn1V/6/zg6r+XUkSiKflFXKYdXkBBgMAbb2L4vKkflHFrS18/SvN+awSB1
n7D32gzT1BoRMQKdTl3gZ1g6JgdUzEW0z0eelDni30vPQEwuloiZSPluV08uN24URZ5hgEjovyus
qZTANUL2JXkbe+OTAQ2D4an/omp4xkbqgUEOcOndOtvxK9t+anL7B/MFRI/5WI/il7LVH0Kmaqpz
k0AEx6HfFZbLD156ZjhtC45hTLyLby3GwWJ8SGtJ3YTUKcr+tAyL9pygLWWMsWTyaBOvtjaDrw19
FHf5TrXGQHXSY2hg2bLFk4FwOCc9mqoHzabyPJb6OhHmhAA0oRLGsUuZR8A7MwkLCOWpNyg2q9k5
92z0x0q5QurE1GpkrI2Xk81Jz+4885qUJ54PEYw5KJFKhxm4UIgtnfzXN1ZgiIVKUSzvOEKY1Gp7
0YoTBuirRAgRYSBjGTvHHkjPPULih9nut3PavkUT4jGloPkY/3Tqga01IR9ommIf1+FZRUyGReyh
cquH1gXRGhY9vbhq2uwthpSEaADGWUFclq3ZezNU946O45jUvB4ab79V23wrJjxorEKAcbU8zSXm
0loTYIvKhwkypafN/XtUtW9xPnDkTFQ4xAkHIudatIrhFGvpoaEyJ+ydGSdEPYdr2dZRuqvMGeE0
Zz6z9XtBcNHGss2tdKE8FNms+XmsaQ90rS+mauDJR3/GzYOhKdvGuPu37oJ4vhr/GWX1JO0ZLXe7
GRztEZlqt9FKUHtx017rxP03F+60HdPwJbGg6NS0Am58rlcuOWb3Pcf3K0NpL7TJYLfnYzcaN8oG
mnfBsSo2biEfK1CAuOhsFeIs4ksp5IOBZoxe3avYl8kaFLL1ZUIWqQsYIOhfFqq7CllfBiLDeVaK
VxgQvGUOpv32oWxp9llfKii84uwN8w1gJAbagNhAGVV0S4VS7cele3Cs/tlFDbfGizPLntsnRjsp
lKCYjg1M10Q9xSzWcrlt3aK6MfAkuhoJ6BynD2U8o8PkJ2JigDewNt9CAf+2Ag/WqzakrPiVYnWr
9rpPENaHSq2L8pKTTXdx7oyNmA9ID4MEofumsGKcMiYInbh3rxEOEysTb3Va3CAmSwpN7Ur0DqgH
63tWk8PYsm+zQcKy6JaUYqg/YmnlgeO0/lAPK6ORvcukBjITybawfwGbc3pxyhjcpnWWHYeSakH7
x27S79qU6eAPTH2PC2Yb5sppamDmkdVLjsjK07bPoZkyvm7FZQFVtHHRp3hhPFWeog1vpq1flgF1
TmgbT27t0ohbguosDY8mC+YBua7Xq87OlQ3n70JXaD0rWvxMvDCrzbaDKmIBLpyVmgptMr6siZsZ
TbIHCoQHe1GohI02oVasboqjo8hWv1um9LojfUypbEexLU1Yz9sGf3ZmPNbkbgQidG75XEY+pehT
nDuBMiC9Ym3wEzXYz4Dpv7Qic6AvtBmpTTFUmky5yDG5hqb5iAg/SOOE6gEdGNO1LjAyapqhp29L
argv/chgpJhfK839reeKXoChU4fWqIrZ4EYmn6yC7YVQ3YwwE4Olq8yrxdh2W2XMTmxjQHYRv+AT
+47zfNdCEOtr41kr7FeXJmOj6THcp3YPoPZirwtbWkxO5/zDFerLbOtfg+I8zmKitAwfFlxlTEVw
uUtMGlZNpkLIVLs3IQenGpFfcpRPyWC+sOZjeRDjFiisX2t6xHgBPrjFt1HbMUPmMH23JvPaVPo5
TNIDvkuvtFAZsicyRolsn8+gqG9jou5zDuqoX5caXUvjxpejUSyHHQeeKfzcMXaKtMAawASa54Vz
CSVK6S2F+lIv2A3ssAvw5FPfh15s0k4AFlZk+4ESZOLR+lCNcOt0zp69pxFoGgOjMYpO8aJyIUaM
tFnGvJVchYkaA+Wbj3lYML3XbrZR8QApND0ttcvkLGew+2BYrUtn9KehQWnlkiVQsRHPh+m35V0u
lxRdlapweypvnc5VwOzh3VyIuNB68Ugv6YWKQDqf99sJ6/Ws3AqpbRlwVKuOaSvk6EkutRSdcBiP
ZyfRT4Z09yghPNWAeKTZT6EheLMtjuaM7Tlj93FkZoO8MGH6nTAXoLFQ9yGas7gado5+ixH8RyOE
EE2jlg1t/Y4d98KYLD3hJqse3M79MSd9j5v+iAcQ72GYYZlAgWd9680cTCE88jHVD7JJKQmyJ3go
vwg/uOZF+D4aKCWxpCzbPmnfhrC7LeF7k7DfSKe3KJc3tU3Lna0ByiBx+intJl+L0NllOnUzW3Cp
KA9WOxXM0zIQMpWzNeCIagVKdbwEXjiXizcvOKcU99oupY9Rxp8Mm99OJn4xj88krideXbbskwyi
W/Su+NOt4dZFahg04UQlgRgWK1aBZBpZPmOuBtXxYlGzWrdobr6VhNuAOR1duhtbG5TXO1MvT5HT
fUUaijLXqbZdZBe0Ifz9rL7dsf9oBjWHF6n5NO57RVWJB0LhWBfFPyxgFIsN9SRP6JXp941vYgsr
5Tis1YfO3szp97bqPqwqXFlqO8NCreKavuaW/wTyWKUfDrJrTm6ffDI1OyRVy0SEZRfBPbGnCxnM
Xf0I1/pA4h9DA/OG/FLdKhiA2cALZcfs4bdBikGmT0UFWweDru4N9JMlq07RsvSt3EmFJ9J9DtOh
1PCtqAsvbUSYSSTh+owHy6ze8jle8SBo6WfSUTIW/gyN0aeAFE7tdtc0zl6pd0aEvVb7VkP0gvxF
5p6hkLMVrQnNCurrLAX6BYiVg/E8SbTiffEYhXDT0vaFTR/aOkC9OGvVML+O03xddPMZpW0g7Oxg
R0z60VIPPCtuPp9mSWFmJvovdl4Ew/IyhDSknPS7lEdVaVEGrhVeag7uVpu5dfnFcVCYoqJajX2l
XLgMCGhx2lHAPE/5QOQgMBK3cDY6uMyX5pPsrWJLQMTKA+644OqSb44ltUZ1C8pl47I4ZSsAeq3g
OE/K7tfkXGYNoX1oKoSMLry5ffRK/7bvF/OyxPpZ4FYCnC+44Sm1BF6drVqO7+3amKK4ebNKFEDY
rD6SkTGLmj/XLr+kVbHDsccNIjJqlV+iTnddGplBEuF8msQ2LLAj6cJ+q2ZCUYDdfXVV78tEenkY
cveOCbEVosL3jnwHjKAvJ2BhI27fuEGeFX8VGjLDVEDdZwvYcxertrKNbJWar/ZtPSU8lTXIvPSs
p1H9mb0LILhlC5Zx2Sp1epIRRqE6nU/5nPuLEdKVcQO3GT+y1M4gHQ4GgBgtJosnyUA+hk320AuU
grNBaaiTncJczPlscAkNxviAxKhGPTKAo49XpXdZkloLVNmR5nMxuje15hiOYiTBhBGIJ5JJXOqE
9gR86mTi/6tkexx0LAVKg/Lmh1n2VihMuDP1H406uiyBjQf88m3S+u+yrVpMxaAmzEi8O5P1XNSS
0qcz/XnMdzh+kc6VCNhTK3ApOjf4zmmkRvsHB/BrtYT3Qu2+55CZGBOWozZ8tzqDYCOLg4UNfYhH
UhuRWSSJRaSGJv/K8kMsGBMc57mkAyEMMSgW80GXz4XNPaWiHh8TWmLSqU/8g1vYU8MjW3myFPlv
yJ07vk8URcBHAjOZeA4T5T3N1Ms42WenG/9iAnA4pZ3qaIbmS+3U35OCIb1e1186324UglqI44dC
YrS03L1DszGk+BZbdjNVr+/iUrvnSv2Ly/aY6Y8mNv/SfQAY9F4yV9B6+ydMxGPJl9xO09FKjbep
5tRus0Oo8QPYjIhAnHaR8mRHzCFEcU4kC1fK2MXpPEDJPIAMuJLWU5ZXi8W6ouqB0TO+Fw9zfGn4
61QUjyk1FKGfiKP3oI/WIw8fpL3VkWKmVcNHf8xBUM6sHitEqQWq2CXfY9fBUjbtOuz2Mh4PRD97
UUeXhq55VDmylsbXlPzFXUUyHHIqnduCMy5nqEzULGTpngey7bdDZFwVRvhlnvrotWT0Oa7GrepV
ozxpka4zab41JKj0QBR5YO7KlB6XVUgoiiCz0OHrU3Qakk8zZTPMa9UQU8DsdajF3p4KbjwnqMzy
bCzG2TF+MGPwy6ebHHPrrNPB2OWmte8puwPLRDYX/TiLuwVZ9TLn1iereCfKVy09GEkyV/ZjZ+/6
Fpe50zOS077YQnvp1AcZUw4l+ipXqLkrvbhgzd2/jEyfZm7AStj7LDEZ1GS0JmGQ6TzvJXWVon1a
3DIE7/DRYhyHLDKYKt3hV5zLst7N8efcVTvTtncTVNpV5o3QHepA4XfM/QqDTabtrjzSzcQs3Bm1
rTZg7W2Ko2BBkbftoWHNX60U38hkviQOI3lbLSO2wTmlqNZV9H29y7QEYpdk2c4OD8UKvQG1UV1+
lTr6hgg3JgOjKNyhxsOMGgWtGI6a8mGWCAQWfVPBTUp0tJHdh9BPwE35+WEAjC8zRpiRwxADOeXn
oZrBxOIQhY8HSpvTmSu+U7ugAbgJTvVxqO6FwDNNUrUXx6euNVDW6j/NzLXHtVIXDOQFDTeL3PlZ
G065fC7lXsHX5sr9MhzSqfFMAcSiDJnmcO3YeZCOmV9F3w7ziQzsiLncCLXYKYK+YaWlW0cYJI+O
Ue4sxApuHP1zlOg0l/qfAYJ8dkE3C7XcDtrgRUMEp1R9MYuKKXLrkrhgo3gaxh/C4DYReiRlzH3i
4jjX+3lXNAzuJw1nbks0Ak1ohDuwPsIrOREi/mQWMw1UhqG0+mnb+dJNZwFpxxzDB80S/pSIrQZz
LGGHO81t0HH3GvKZfiHVv5wpZrW1n5jN1dKgClN9CdKOHhvWDPWsbLBjMuQueLFZ5i7rHKgjuqIe
DowjWX+Q6ohOUlvqEwjL3pCbLALOKFTPwW5ULQVlhb1f+s/eZfBpugcpr0kPzA1VU4Y5nYKJ+frS
7FTeIqcrTh0WUeMxisH5NfT4am9fMVyTiXDpm+OovGi8i2riGWLHgcOU/jONwByrb211EDH5O/Iq
KS+ip6l7LbPH3tBITFj3Ft8ImDY16yBH9aN1aeAYvtojcDPvKdsZHJHmlO81yZqenEaYMV4yGJvJ
XptOsiSqftdFhr9AitVQkRfo4xUwZxELDOBEvC7fxghFLMOpvOKk45nMcuVmlGQc2CfF3tElrbB6
Nf5a2reahihaGNVRQ04x324KCQvjmkBq1RwcLggdDb/Ud+v8Uy3+Ia7Lm1M9f5bIqGssXkv05/wL
a5yeyWNJd8oo2EG1qHIJQgyAHbQ1YVNYvj39SxQI2xe2K9a0YzvN5AwjXSDbAI5j1JztlRgODywF
VwbV0KJJNOtd4bx0+YvVeiP6Y6uDlZtw5HcnM/o18P3pxJF1izcKJDDuo6Mtfh9NRxNFjDDwyGfl
seKm6AuX1IKWmePktyTztLrLOYGLB09ipGPxYRnLQNNvYu566k9y+ijiDoTXuOGPZRKXlz1qrh5M
jtgWzDAc9tezuap8yfRbipPhHnjnGDxj/m8YBOIN0Kw3N4bEqmV7VL7HLgH3bGW/VUrsWtX+DsIE
PKigAZiaHg0f/vGiUG/rzJpMj5hmLI7hNCzyy4jg2FeASYkLw0O8Eunz9NXVECCZdvrEPh+kABQb
MBoJNpBqsvdEynkF4wLKPk9P6N2cHWlo8XztQwlb+cWoUeVhRBjLzaI951AqWyX1AVZj+gcyOVjH
uNO3Sts/2VSSbCHeKpOigJ1oGSeHQrk4CijHl958isYzU6mNRlssFqJqln8TG6nBEOes+hhVnBBI
AzFlFWby1s2c7TWsNqt+MMdnkQrfQQYJcNDrE/toIWkEV0bb5EnzXcFIgBAFjNGmoElj1mJU+8J6
hwRuh5iRW69k0llWH71469CLqEnn22JBTIN9EGxvRACVsr5l3BfRcx3fTeVdsR7a8HGUEfPKxxl8
c49rr2YL5qVQ+9T5SL1q2ezvmA4b34RgHtYVB2hMFngvRT2zFMgO3ejutIx3lwScAturSQhPbrwM
S2C4t4rYI51mtMJvp2HgHo1vtZnwvj4aKWiggBybs7t8SAytSJB8wGFeAr16oAFn4FmajzNKx+TV
dg65+uxU7xBMTdLcJZBHy9mn4bPFA2imh0XdIddhDIGow1HficNkdoG+hL3qcZUfrhpfGe3HCRAu
CViviftosVDHzOIOuTcNO8ZuZrrT0fPqrDwTvLz9LSR3yURI6uanuCFTwu9IiuEJldhnQ2nvsB+d
ai5UkBHrXb3JoS2QqsfMztyp6Xxzq0GAeIYyZulcXk7kvDNGkCQp8P4wjgwTnMvIcjHWuq+LPl4V
aJjqyJBO9MehzY6NxK9SX6qiom9/ZlN/hJz/VMCwiStlOyXLFpYPA4V6E7P/VDP3X4Eg06YChvrI
AN/2jPnMIhDerko+Ar9DByozaXcmyX2MCvT23sCr6g4dkVmLeJLGKWpeZHeZcEPmQZmXO0fLv5OY
B1X01cMksGRB+mOzu9XRXoa5HoDH/TeTf0N8mrXLlCwo0dfbyObdEbFiqp76IvtzcEl0prxS2B0F
2TYt7nWuebZR6r5kTyaZjkf5qa3lcewIUREM5tawYmPuwRA32KWmLf+dQ6/8GI7iKYkFEYsiqJ5/
Fl25jeV4X5zkrHZLYAkGamPDqVvpX5GNExjO11KYG0NAtmbNjkUFTHDI+WIThyPDBXlaqmGj+41E
/TTMvsqYov+Y2PVa7ibRwAAQscgiZT7kDV6S17CmXpq9fm4u+jTBgbuuzTL8mn04pz75PQRD7pdC
fhKAiOwEzXNX+sIejxl5BFFfvDnKvJUqKZT7tBs5XuWmLYenLoVVzdt6BvjHJK1QmPwpXofak4Xp
eyHQ++tmMCgAVI3fsX5YqLLt4rwsWmAx1HHmk1Brf2wuEcwYKQjBwtvA7npMFaSs3WOOuYnUglCD
GnsU4a6iKcxm/YSSdS/rCzZ5ThRipnrEUQvygMSUzyjJvZGUqKZnFJcpT6olg7FvXsGcnUxUYGqH
0N9+xR+Zr0mVtLgaCgxTF9faFXdjYKlFQRZq8T4DB1bKJ4wpP4Zwn6p6okQs4JIQo0cKsW4D8Zp5
WEG3UDEBF0HEFnoUxzf2qGABViJQHOgJmKnWODDD9wkgIgPyb2AoGXfvChXEhMUJrZgbHw3xXrK7
acW3nMqDpvxYsIFzSV4DE4m2Po/1HUA+LzdlvhEeZWKdNBbFWGuDWcJFZ+I+OpyZzC8TuXVtbVeu
yHcY2SX/LF5SCBnzrjEQuw39vphwXLfxgViql9QIb0l/Huplp0U/nEAowLFcSGSAC12VReWdc8+I
k2kYhwJ8zjBeey4J5bls7QPvvuJ8KxSDRf/etffK5LfLD1n7GuONT6g/0xAnTxO9hKh/czS4SCT8
zJRox4e/ckUjyJgSCpAv1S2Cpxy6eJsbwFB9l77cqmvmrSMxC5bX6Dit5AcGzlg7tpHKVSQOWJam
mjEpWm+jfpvj+xKRChTRi8T0hcUT2WH8L3S/4WeGt3kZetQIC6p659jRwSS42hIdX2N2wzfHz5P7
If7JceSbkhNZkQQmqe5tMr05fe21w1jONOpXUdGeqiKAcuqjpbJFfy5itLwFrbupv4V81ehAy/LL
sa8OLL8GDUNZXSbWgm5+75qPTlu8zuLJnt5leuxQVNXEwLFs4NPMv6jI8RWYnCD2fr1znbTdE528
9lxULSp3dze13iyRNku5MUGmsZLdKi7EKdxYydztanjD/cy2DwMp4Y049BYifrT9GnkSimqXojKn
1aeVgkPgVA+ZUwd1awUhbn1FV84IIV+4JaDHCfbEM7qv5CAH3c+ycDs0TFvidltix1pXV3hKPPpQ
9LxnezCvCdxtFfWPY077ghe84gRaAN0tQiMdxjjiVttDXjkhMDwoIWVXnd3xHz0nRAMC6N1OZNk2
swsOhsEvoKyYyKy47TdEq/pJjhmDt63WmGBauFp57avxR6Hc5XJBX9SFB9j0Xo/4J13wFmTqHnTx
YSzcq+L+M9PkEpOSEEmxr01g4i0lrg62gBt+Ngp6TwWkrOIVmAv1NIEsFeJGnL0mcp5Tm7MxgcoS
pgGO8RPm1IOF2XprI7+6LCHbYLVE1ULZZSXp+2jZjDhsuoVmJgqDdVW06Z0cOmGe/TZwZ8sBzuGY
nDNtel0QVmV2Sc5mc9HwWhZDHhiD/ilS/D7lvTWXlzz/bcsIsZZ8mySBxKr+GOEOb/T0QYmji5Td
oTfdv2hy32J2tG2t8Jus18cTODU/ym5dwXFpKj/sT357dfQcS/WHWZLuVx+B6YMrapAeNsgA7mWF
vNBdp6MORVu3QPm2l6DNBh8FhucYxcM4Do9V39zbuWXsdMoMqMZIBlyIWaa1gzQvxAi0pTw6zJXi
an6OmaSRVx7YtnIdCAZdKFw7ZWTuq99w1QQg2Bhhv9fF02ix9nePHNjonWbVh1S+s6T0jWk8cp58
ZQmfkYMXctwvLINLFuPFxFtv6DzpzB5SPodDiZKP5X5wjHOmrq7CsyrdEZeTRo0M5058xbiieK/s
jwVJe699UgHlRC7Yxc+M4DZPhRdP+WvPYRKr6QeATg5BPCVKZG8S2HIW/8lUe0MuxIDjtzdZGds5
jWRCL2Zax2G5w9P7v+GZJ7yHavYYhz5639+Ir14OytbkEsPdDj+E2to206DFZ1WBUalKFYb895i/
TGSajVaz03C0ydBCskjigMFGy7HO01xd2ir30sbCSojhtmqPS9fByjTgVJKaMfX3EftYqYSPcql9
lVkqd9IJ5rBnt8zX6vhJY6ThFOKXUebdzF5T9ydpXlMB3TQ0CTYDfK1Kat3OM5bLXJv42HqIRQDp
DOWz1rnPMrTqpop7gLd9AfNpMj4oEWfYc+tVdrlrbAJU3HTPDeLJhbTAbDwliXbMepx18oqY4WDE
r2tiBxGTfLUJ9VnmI0i6JDmC8oF8mfY9USAKDBOpbz3YhnX4E51EMvhN5qLj0a5R1uw1RvMrhigc
6YxmaBV4hDVxlA7Vw6AfzYRFbB7DuXLpqKnQjKS76cSe9jT9kH1NlbKpdHYWN50gKpHkuD+o+Lxk
tZ/nFvklS4Jz/JgNSNxJFWqqyDcjTDJw0s5DbuKUz3y31sFvRjsEM91gAr1gZktO9VRcmXzdsrDH
L2C/WPl6CLHz5P/YIGDrzKPJXE9zrUBdlA8lXCEzJhtAGC2ip8tP0fJlfIReoGUuBvWqmPlRGYbf
bOnAG41fGbY+qmlQRvGErGEqQApnemZtxmH+BiZ4dafhUfIpt8WSI97A97kq5CnoxbJiI2DhFIW5
a+125kvI8hcUcd2lnOfwEjfVq2MQ260aPknfXPVF85wDwiLpqP836PAXCKXjiChDpHqZ/jLH0Q++
t7uIs19gIHfGEL/TElN7q5yejYQQk5A359sN9Wtaq19ymGgLdJZD1SwHX28k5mW5dDDMMzOArfYw
w8IO+anrdkASbbY1nXuVB66J/SCZLlacdnhDxI+uZ08k3CTBkkwst8JbQffidXyxW2lUNQaPCNxK
ZrxqksN3lnhX4XqqgTsT82Cuqmm9DAnI4W8mDppgR9UdMBhxQDSd9ldneNqiXEe9MspHG1c9c0sb
S4diie1YqS769PpZYWK9ToWeNABtW0CTPCqm+RElc+Bk4dNQ5rtoqY59q+xjjdO31F4cSkq11ANt
sh9x9dueqsKxsTK04sat1RnfE8a1MWTzVynQyCPtHoF4xU4fA5bGNmoq4hi35UtH0bspdLAR+PV0
Kd+UNAPek82vupK8Fq1heeVgcZWDJkyAN2Tq8IBXFLhpj47RDso1YDyzo4vpoC5ybdi2LEwrhZ2g
WQiG4jaOj+w0kmqbzPJkteORhc0elnUVpMXyllS4w+Hd43yzvTGiixzFDmHaTeaMHsMa/bH56cjm
CUOZr6fukzIxNJoQhMBRD7PpA0XKqa46JjCIeRlJ6rFNelt7JxjhnPft1VRpSPFc4kFX7JM2LSwd
td1Ecna7YqU44piHvEpG7jhfbpXRQ0tQ1H3TWntpsG1gRsF91tR8w0Px7ETRdUyQmrSa81B1+Vec
MDjuiGIaGAHEyx+7kH9GQ7ayHLxer99Gk7wrUniQnZrPlb48zxOrMngbxFBY2UmEnDhE4rqWrlJ/
hW8Ek111dWYonV2soriPeXyWffS5opV0OZ1axp+kbByiaql3+jDsQo1RQMO2t1T8jvAwPVEfay36
Y+4Kjms6mIpx6JCOYgUtPDnp9abrKSkKCp14EIwClcdMdXyN1AA9ZaQa1dgX0J/V3LHE3batc0jZ
1hZiOkK12rdx58FQQRzYU6eySUDGdBICJEBuvTYOCwgtw9i0tjI1jVwx25dZy2i/kqADMEB+IMkb
Fqva8hDO6pF4jp1T56DWgSe5IB1ZALH5UbLbooW7soaKMX43CUF1co8uwZ9qfH/cgCQQbnIn30J+
GFvqXxSJzDDOyM0DcpIOlaNdLLN/gf90mMbiSrqzZ1JpRkOxG1TxlDe/CRKz0UQJjj8nWBHDcVhe
nTm/cDrttWR4mBSoG6xkRGXfh0zs2+rZXt5NDCPK8KIoYkcSwT9HrCGF9k1qT0CLHyMdKMGYPki2
fTLFYUlbgBB/u8z2tdEzP7YKAHukRFpIHxZUQqlTH+15Rv5bbV33tJKsCIv28P54vY3hgFqwdJNA
EzbFITkQzcAdbyDls05R8qWtozrRHHUMZAhxOvernAku6kGusYCIY923Z4osXsgS3GHqsjdz+TwM
TIzbEtErsd2r3DeFFXHL3IBBNM80AeSKcezD8Fw6Oilf0FG4SQerDhQNi0P4WwzubsqNXaOLgLim
PVkWfmlj2DY0BkdY1V1m4RnTu7U/qrgpqfn50f70uvrMBVqsYXaQ4Z4Vm0wRfIIwo8Il20ch8+ls
5uWu/6gfD636qhXlnsCKTWchgIj9Js9OLZR3JfvMynvdqVsxGx/6dJpxY0aYn8zU9TKU/wQibUtJ
Gd0wjERfxPWyg16Hq+YlARpeoplNFKLtWb/0HdaEFG5IpdMLMjqGyFhr8LrydrhpCKwUFQR6Ph3d
OcZBMW1VUdC5tYgJED0DcXL0k1N8OEzVCf5hClr60Bei/KoueaDQ2ukrsWxNDckls5KKOg0QYgUe
Y6LSLTttt8ptWskhjo9iBr7Sf1vjq7rOe63nddw0OCQ4EgsXme6JbI29rojt4sYPLbV/hZUkIusr
HL4b9SGTptch3zOXb+Iot5Gi/mhk1m/ShbEhG7YmZLvcQxqxCm9Woy81i2+qKf0ySU/J0pyLBWDe
xH3fhofSLXwnwuyd/CG7SmV9tcb2W0QkSEmXiiBlnYtXhfEUUREPjkO2MZ4tvIIHp9aDEfXeZD8b
EIdgGBDRYSNLn3Yhqi2XrB+k9Dubt9jOQA/Vn0P8VjgE5zBjURH2amAi4rVymVeqAKPwkTLVwKMH
GQclwEkYyjGK8XyPHK3z/I9jzOMWPzVddFJYUw/LJdLfXcUX8g3oKes+ELZKtJs6+96k02dp2cRW
1niu9bs6W3+ckEdIykAclLMsgCqxtdKKqyr/LDQrEe0MoEw81qu+we3OLuYFe35WqLaq9Wetqn05
hz4yUD83X8ha2spbIyICt84FA3GLl6uvYdwCkUNIp6mvkyjvYat8qX2DmRofDHpK/tKhAZezwN3A
Azu4MD74suDm7Cet/ZNC+wakMacT66mYgSrJDRwWTNbSjNim5djhm2Ymk4uLvWbFIlSW6MMaBpCd
wJHCeV0oyKq6fL8s69Zneigh1s86MBC24z0u7VQvzgrSMweh1Ni02JBajzxLtMMqqbWgZoDp/6WG
izK8OTrsQ3jSex7BgnTpAZMTqTY86vdswRvMT5uw6JZNsjqB7uTY8Foy4ca5R8Y3WZYNRIc8GAEU
uMZrl9/wwkt5pj50UC2LhzraJ/0pRfMLw2Jx9xmdDjpYst+b+VwjvItSv1f2jC+7/sBlLUF1XCzw
K+671rxay3sxIqxDv7sY74X+a7IecY6W+WRXqs/EhPMrybc981C8X1J/Agq5CMBdML4+VXx31g4r
KYtCaCSws1VudxsUQM7rhwwAVQ0lXbcmdE27llNRx0dofhXze84EpfsFTbOkAbMA9SkbTvpIVonP
u7SS6LtvA0w7TEzWdzN9oTW/ghIge+B5MWFcAbLNH0IDSxv1ZlCwsUusOJDRfRopQ+KzDcPLBPr9
7OhfU4rKwVPdR+R++87+h9oBE64GJK1wh0OkLaZv5+9O+dpzYRI75ScQydiimVgBpiCKHvQiGMSR
ATrp336V1jSEgQEecHRmoqReqL62RoxsTqCPYc39T7RXK/mrpmtjQrqExwYn7rEZNkaxaXIwpJu6
+xHY2rs3qwhs5UxpWCzfTr5qKcEvAQwhLUs/yZLhZf1Cyn1aXFEJpAIri7zLGmGyX5o/SUJfdDKh
upD4hnwvC5I3ICiOA9JplQw1D4D1W/NA2kzueMa405oPOlgFmGPYAFmE7EE8dFvdgSzY1c0WKQxt
epcDIFNwCAi0CpRqcMSAvPslJsfpz1b96ammr7KbxxxYjvpcOp+roN22z3PLDvg9RxGqSF+rdoNz
ybV7v4ZOvoJ3WTD0IMRZ5BkMY118KmtSxuwnbPk1ANzYJiIaBVDZCrb9IP+Po/NYbhzZgugXIQKm
4LY0oPciRXKDkFoSvPf4+jmY3Yt5PdMSCVRdk3kysA5J620M6dwmTqZgZvHEmVEqd83cheE9K8HE
2OemB9RM3CEmT5K6AiqrVWq8e0GQoQe0Ldv6TCpi/lDNfEhiqRPW+tzWPDKo2VFclP6JQKiuNo1/
I9eDVwtjXvmddosWM2W7agp8beAwYK63JyO7Y9rnusxQL2Ok8Fjzk8GLGpu3p2Zs/8w/U4J6dE7W
fzQ6WKiOAwoTFwWeRtY7jlYmLx9VdOZJMXHV2NqJwXOYw0CbYlGcmGZHp27rQPlhl82IIGKI7i/V
cicnnyo/XeRfouy3AXxAtSGd9RxQPFIWP3F8dRN2m7q6dP0Zj94WX1chVixTWi5xv0XE/wPsMzDX
GrRiwP3Mofe4wD4A1KuT6bHvdhpfuk0DEFWTwxZPZ0AsAXKqBO4KID2ZzyrER7XQ/kEWkrwtkB1l
PPbWXWoJgFigMvJPEiqwGMA5Lw7O2YI0uAZAzbqTLAIoD9Vw0ZiAKfQNZTQ+emnpTsca1uc8OeCF
RIq50vGN2M2i/fLGH7JSAv+P9YkltUsZfwURi3jPPcKCzkO1Tpj0AlGfniwUA4tuOvfyh42+rVSo
C9W/SvUW/oDADd2IR70v92wePvAZtMNbkz471DSZ+NXGDXKOMnBSc5mSTj5YC4sqrPIOSrMBEhOh
CCTfVuMBiayz4u2U7JZgiKohNw3/wnRfqntYeDQMB3iLuflvYOJu8kL7t7hzcLLyt/vGybIfXuxI
mDAZlXZ/Ee8/cWHNzQaBKq8NltrNPkESRaFla0eE1JXZTTgPwPxwHyiVUM0Oh8F8BISeK5yETtqC
nIArsk31r7h6mbnTeqcofOmaE7g03WDmbpjI8CCWydfAkylW/F/ZuCBS8uLitLc2fsqyJVlEYhv6
+xYHniTWPZKFUXlCYahtlrlQmQjBsTaQ3s0GkzVzNVkdHGlSvxKbqGIiQiM1PlIAhrX8T8YQWO0G
/UDAOsmiw/DT+d810QbcndALMns1qHPEZ35HdY5XkxSDyZH+ZiZuxHOMwxm9EqUk559+srBbEJlC
439rg13RrIkIFCFdEaMMJlbECJocf2N8ZqzVjvtGLPxprfwvrGvGqfPx1RdozNa8nF47T7QlYyuQ
qgitDY9lOfLARjol3iPJn7nPbJmNTZuMR6ztRYWzlrkhB7TtvX31W7Y/0hjAwXQb7SJ2pfbd1j5G
IJXmcuI9ST54zMCJk2s5Pj0WU6bU7tXAX3jhZYofCjKum/a7ojXzFlG8GcKD4a2teAWN32mbJ3Za
VNOvGPi8/BNoX0mBpoNOrfI+6/yFRxlzCQD1OGW6i/Zn2XsbtVr13lOuPiU12FqqPMf9x2Nns/Tv
tXuElLMU/BYtH0j24f+wJK+uYd9trRa/5zCr2n2SfVMCLXT9a4yeguUqAqPkX+i7C8Yl8D1PJXRD
FTJ4QZ0FbN3VT72hOmwTDQDiyEXrDx/KjdJPnreX1770tl32Y7+oY1xiPuMTpN46FgTISvX4kXJw
4cuEr8ipTJJSgQKL/WBH6ppJAaEuPaj+GXpOkyaqTNEo6vDZj4C+RrQrcbburrGhnlhdZNIp1R1J
QYGl3Y1gmJniwNZCe5ryv5DnMMaRl2owhVDgwmG++9YSa+zMkr5NZEAgYNTww0jWVbRp4rMd3oV7
wk+EOiMGAaTcjWph1TvU5jZroZbjkkORHb+MeGnpcfIGAJhK3Unta9MAu9H+FL4ahjpwQ3dqdZOR
O6b6DX4jmtvV2NuzouvFrNb/+PD88CSIPRLGkkQBKqoXf2+wbwiaRABku0c3ubj2XdYutb5RlGNn
nMv8M+nA+jpe8hTjoQSOr5JiTnSIx3EIewE9Aw16nu0l8A0lGQJEBstczmt1WOTmPc1fCkWnZ8sL
C76lxMyRDbJKZjNSlJo7GJLWzDe3bU0kebkJ6z+p/eq9C0ALBFYLiN7g+ht4O8tWX6L4ibBL4tEi
4XfOXzPEFxEsZXsf6J+iIRSJGPOAUomcTbRpfxULYfhfPE5osAq+xXIjUUlnlXmMBga6QPSyuTQl
V7V3WbqwA7LT0yR0dRltT0uHSwruLJD1g2YJiMuYgVahQgn2KyPgi9+NCQOK3dz4rXRfNttvX9dW
Rr2z8k+DEYq8JB+vwFxGA0ZBiEePEYyAuBn2UCOlVYolJ8OZgx2lRHwdntyQeG3W0BBsYEuJlc+t
MTJvvtX+U/2EOyIMthUEXugqsE2skB95xV6+/h2TG4iKOt6WyOOY9/gEtYSg+XPcwD9DuOrqg2V8
61xK1bkbvlmqz/3hKYaN5S5jmzKUe4I1qjQ8Ap91Dg3nvJOAdzBWsgCOESq4NtVN0+9kVPqhtkOJ
YPd/KVQDxPUVaROs0lxJPgQEazCtRki2oNeBTDvYUEfWBbP/gM26gvYeTaZXHiVEzYOMNWyYN9oD
RVngr6eIip4ZdUZ6dzbtecqc3gCba7ceFMc17p7ySuhf0VE0aHC66C8pv0csoIoJjgacCIteZsmN
BMu4ZdJ0EPlZgaLsG1QLPBYjc5NFrf70cCL1BGxN+O6YqxTqquB0AqWsw+UN12HxYTXYwvKdknNr
dlQwYmNyPnWfuAgGkrHGT8YC4FW3PHusPVPt4jOxK9ZG8TYA8tnMesEKvRQFA8v0vwCgROs63AYy
L0bKsChflcVXFBLydByEM3ZY2tsXHoVJXoaXdQk+2CMQqqr3pF4w3e7nBfAvlyq+TsGX/mRo9Ztw
3zABLR2EGrOBx6CCGxhFx8z9C6n7lCh2TOGY+VlDGwU9m2PD4F/Wl53H2Q5IGysge/TPOoQ8eid0
dWiQ1GoPK32pNLVI9vziw1T+1Pxc2cDg89mUU50VuFvmFVJy9dNl3oEVgS0fAS/JxSDSxeZ/sdRN
+c/kxw4K8QTpQqM84tXkDH2RNS2CbMH6MpDBS2JqyDks42CYx1DHCUQozXVqPYiPZ15o8NEH5V3r
/yUQJs1vNAWYsC7WC6aZ4TlFfCzHX6+gEiBt3poH6TtG1JrXD8/n+uanoOm3x4760VtIXOELxb9V
LfMNTC9Oe815AspFgQik0TFEbj0dKUMAoG5hVH+iIupro6jPCk+xbqMirI6pueiPWBPnk4JTAcUP
QNPjqgce1ui7nqPRpUVgZOEluwDEwtj9KCPh0Qtp2IfEG9HhgL4End8Fv6HPI/uXpf9yZCxEdG0i
8WuNb/+fjkJClTax9sbK5ehJSI7RquNrK6fH+hPJpyVdpRx/r8mNwiK5voXtu0VQJGwUXlimD8Nw
IjCLJGUdX5LpEvHmyMidwStzrCjyH+uTWDq40raQyEK80Ya0bKrL8diEuM5i8tDB+ur+uinylR0S
HAuJxMDbQXegKL8GSWD8GUxq7K9R7p4M7GkYm61hZXh4wh4aQ+jUFEuD456/inMU3Jo9vmOsWWX+
I/xdq+y7xl3IVCVBvAjwJid+eyCSXOYXiqJdBFFvPADZa7qdnZ9lb+ey0HAf+hX1XN09DYl52z2G
TKcPTurTdLGp/RKooizkcQYZVHV0K37In4Nj4bc/GV5C5j1gAA8eIldoqeqDfqQBnGCsLZe56Bzk
YdJOfJRZL78V4zfMaYRZ08z19mHmP6X+oYUbAIJzo9nmvJYqZMCbPh4hxdshE96DwlrAFZQh01es
cffezPYrDL7I2vCxBmuto2cOsjNQRLzyLJLN/tHFMAo2ss+xvlSseW46XXLQ+zn75IpBn77hEh8N
PCcQRxADRhymPB1DtqFfxQM42IumuurWMCv698j9xKcnc1BHB1jRFQrZiIWscaPFI20lYrCutozV
tkSyOmAeUc/NbN+J8gviVCa6RrIbg6MrffrZS2odJmkiuvkJRqn03casIG6yjNZxRToBzEgT9Wop
HFecLXFslSVkpiC+VMOVtVgb4CmvfyMEdi0GzGHyNnFAhm1AqsqaSlxXj1G1H+pfJY/WJbc7eK/F
SKpo9jUdgFGCoT5goFc8ssmezghTK6ahJ41t8jb971yJtkb+bTFixd5mtawg5pl5TmleMIKRqchW
nQsKOUbpSNa+aJj3rZPuEDaEhJPmQHQbyYwojZsvCAwoyzZh8vt/0XZXrA8f36BgfL1IMGZWnLk2
R5OBghoMV8PF3Wb06uFDaJiZjhN0vuPr8X1ctTN/ysf4RxQ4yqIDcb9asrazcyWdWo5pUlVaDpph
r5IcTIiApXPcb1WD6LhtoG8Jxex+oPc0+e+oApaBlwd4A10jmHDUCKiAo8fAVsL/GYcfE2FAQzGZ
FHtVQ5TaE87EzrNhmcory1O5qrKzSYcZ6j8es2o5xDL4GKJzVN26dF0pSCLXrnZJbZQQGMczbSaF
0JS4BSO0rqAc0ABli7ZHbUqmYo24AbtZidnyt/HwuN50r+WnB0cwtXhMNSRIV3Ilk83gHWCuBIzf
cYLZY3tQHmyXIl6+ZjsRaFGx0PngUDVQ7bJUSBNH/E77Cs0KnImp2Y7ogcChfEQGJsm5iHYsEjpI
5ZzOzVOvDgDt/XFDmF1uPeJmC+caBROgqoJOOekBqWsz+Yz7i+fCOrOrbOo9GKqBlCytObbSn6kd
g4fk4qrB6lQijWEdGgJTiFmb5xV3zRFGF1kJSxxoNFZWxXU3mxCKlgb4cJZ9kEoLMy6YRwq7nKnD
I+YUlUHNhmdGCWaVa5apODQRqUx/oFIfeXLL5MnZh8NhWUsvoyc+aOVb9Bkw4wcemnFBJliKwIB7
EsKb5CHe/i30pdfvvMpHjdtzzywVg6gPDOA3N7JwIYHV/hLaLe9XA3sCjIGCwTWWJdRTKAVlsioy
3guUSbPhEFofpJZQQywIXhXFHQUP2R5V/M6wRcEUqmD1R84Y04HAKV9pNspujQ7h2NCyHr3IqdsL
mBCqmQNRsjkvUHplTyf1Orxt2hD20ooT+Juc18cf9r75DrUvX3xW479eutrdt5qvmeM2KLLZbNoN
/HFhsmvljCjfinrza5cB05w1AAM/xLdOVewMXceJAa3uJNiS6cE2xc2L2UcnLdjCu2yqN5sdeJBv
GGAQvAolhn/wj/JKnrIB0C1j519FwVYetVuDQlJRJpJ7OcNkM1OVXQLTJv7JMOXKDqW2gn58a95M
xD+dGNb+P7k9FPUxYwPoFr8a9t+WASlNuMwGWUMovPLEo3NnlK2J+OHjWjW8Tob1D+5EOGID7nLU
4xcuEez7o7LrmnvY4IznC0DbB22kflVfUXkOkmMfndLxWyBw0Nh05VhWtj7DFXOnF5fBxjDKbRyy
E0Lt0u4qdCqMPjRshudcXC2L0qxcq/o2r5YuHJGabW679vJz63+3AIOLEcBl0y4haK0sCOxp96NH
a5wbrUUyt7wP0WTBBCPMiwkGSOw0+KjJ8I2TP9HvCnnvx3xa9qsYNnVgoanH13+S82eV5UsgHKjo
ZYsbYxPwzmXdmjR36CrnKFz1CEdiBcQF+Z/8CHZ8lEAL0vmIjUWGMu1YfB0UDDT6SfyESoaC8yK3
23YkQDHZJaR5uTlv3D5iQyFvkpEoHK6jXr10ypl+Lo/OAU4uxuhzgw5KPWquY0VLM9JIj+rmkv2B
oRurFmS8jCqcO3lcShyJOeYOUgqpmHxAIUn9yDhlkGYmxZ/aLRGnqXTgA4d8U1VL0qdnNQ6gkHQf
4c9RUdekbiX8bnQIhJ/n6IKjT4ommb2t+/8tv+T9azQ2fQrXBbdYNU3/c9ZklX5J9EUtWzu//0pg
PrTAhzNqyQalX4W6+972H2A7HJuAFyHPI30JMBX04Y/cfuv6R2JeDJSrSN+ol5iNlZ/AK7XizIqk
nfhoc/bRDcGkxG2MRrAg8H2VRAwq0FtULhxK/4CnaR2RFmwEyZdb7vX4FoOfYsxccv5RLb7Qr2An
D6DRYCOzSKujHqrWTLtbQNNcF96fgfvS9nFEe4zPDoTVkKxijt8Vw4rY3Sntn/gxh5NiOIa6rBI8
DHwqv/BvB2CWcbQKUR0PF4o/jWGL+DDKfRXxtK+MljX+ySjXitbhml7WqboBRkLL6Xghpj5k3FkZ
rW04kdVYfqBLAlswBNqCG7EnDDCsuP7KAEctZ/kwD9OvOtxNhYifUK93yixVt134DtNVSBvI6UMA
ziAe5Gnqk9pty49XUbbpYiOjhNsQw1lBAtCsff8kI0jX5ra+Zz/ktt9WfAZio5ugn8JbZJ2U/MHy
DrGsME6dDMALzRg9Bl/Bzk7OZXtVM+LuHNZHeawtrfbMgFuzdnzEbnC19GuJ8NXH/DrWW1M+S/Kx
5dZH/MPuxmJap0b/OgVDBWox1ONefug8oNoh4NXmZFTHiCG7Up2C5jAA+WoZNJBBJU9nEtmtDNGm
O3ZWBxvGzIZFNYPgA36dQhCZ/lL1nKEbIA/2HmX0qYBBjYx/LCrRjJFPuCHz0MFSweKQ5CpicXeZ
BWvjUTcHPPewrFjCPHNY2tCnZkLnq71I2tk28aYxgsrE2WgvenzxqBJU9SaehX4fuy9yjlTCKelh
sqsff0yLWRdrpvgR3sqtl372HSjuOtWBIOefRf/w02tHYB5JhwYN5KYuboPLE77MbbLpOizJs9HH
3EDWL80wS2oJBTEqqO7sMtBOl2PDIhNtQbxxmb5al0jZScOhsznQ7pUQzgSnLAFDxhT9P6HF2EVx
4vQ3lrVDrTP3YvyPIn4falN0TbdURnj9uCxdQetsZeggM6eiPCwEJMi/aayiDmsCDrA9xXwOnB3x
2eyuobIY5HMgTrmyBxdGMRcS48tyJdGQNJIOUc9D7YUy2tUWRQvk5zexnIShLyVNgzpcMNLJefSV
/JOITqism8rfp9TWPuiCsgpmwv0w9KU1zit0kFXwtDl1huGipz941PXOGZG7sR1FVa/mJ9b+ReYj
Ln8kGYlDK5caifO54tqY3DvHVPmG0YD30mugER3an1EZZrYxbkVOOPnk/X3wT9YVJIQK+oOBbiJF
LYHnGw+8xSQ7eKFP4fkH1mm5d9/eyXxB3BY+HI7wL5+OKN7yMvxNsjcfKnvh1HvXjOGgq1iTliAH
Upjs1d8hYyPLTYR+VEPbKbNsvht0o67KtosVA84lJg9bkzdMME27QBE1B44r/FDSF09m1K8IKjHx
Ghdr27hKDCxLdVcUK5mXrsK3mqlrfHwRBsiQzIxoGoXuR/eXQgScNEOiuZatiwhd4wI19iBx+zF4
9oAkNG2x1jrap7uZ/9Mqg1CBH5n5Rs8oovvibYNqoYk/dg5FsrNSpA6INHhTdwyu7BC06wvdCP0a
rNyUuV9GWsTWZh2CNy1SUWszXCU+RgO4catwMgMNVuxT0zCcbonh4iZsl+we1Idf1TvbfivxfaKb
xQq4XyucD0ffP+X021JiMysrwC03y1I+BWWz6PPfBsGAstDMTQgHeVQ+U5SFpBzPpfERGo+wP0N1
sUsnBSVTPeqQ8jG7+DVD2GgbCCCs+VtmPZESy2HU9b7Gchjq+9Lc5nnAWulWRoTpajQs8s1kdxw+
NP8DL7Uls2Q/VlK0MOVTPqKfuiINsEtcr2dXd5qpz1DPkEWpePdy8NFzNFkG/Ue/FPmwYidowRjL
6IqQ3tLyfgbmQ2UaNwBPJGxg6JZm+Cl7RxvbTVH8lgTD8AkwJ3B38AX4twyLgweOZUP9yRAum0PB
Xwfh1ccnl7RPk/2Mi9zFeFhoFZERY6fkgo0odqK35F3U4iiKh9VfosHJrU13DJMDDQyIkC5wRu6n
7C9FS5VFG/yMTDm7ZKGOl6SmLG+WMg4ecMrRlvVWXK3VO7ozzViPxqrOrqJfJgrN/rLXWBVUDJ6R
WmbtV4IixUtv5KTiar+kxok1FaPKlhXHNu0B4i68/gJRQe03ovnomrcKqNz/UqOjG681Jtdece90
m2nxOOeiWOqi2hji3BsfMiAI2f7KIowJ1yihmOiX+sD4Gs/LXBAeSrlW/g0Ut7l1j/NjRPBDv9H6
n8RdT+YUfTAWSrAe+l8b712CIJS/Ab+Nfkx7kGeczUTrqHilI+8b5QURDL2BwGhF+SvZCL+7qxYj
eSd0EvePVm1S/xslbGBeo6m9WQEscMWxp7DmAw7Dv7L9Rl8VpZtpzuklhx7ACFMj33Tynv4bjyl+
0TY+pdaH3F1cPtsEIb9Ajr9Ey8p2hw1Pu/E6Bw+MS3StfqhZzYXMlEvo9xjh3zWtqY/1oSW6VgIH
4sfnAKU/dFWRPS1IxskSzJ/VrVDcN+HV9HZY/4L8WzL/6SyxEQyy6hcc11Ww8omhD+YiXKviNowU
jjX6gQ8RYPl1mldOfIN67tER1yhL5OlmawhGcjrvUsDRxiin/WgRHivUrAzA0Y/QIDbxrfIPbcMR
Yi9k98YMQ5gFGarXBHVOjv3LSYI1bse+Ore1u7DT42BoWPf/0EKtqi5HxVXNG2Gv4bAvWkb9Y3S1
Jpl69RaTX+qtFdPYlgC5iPG1K7jDf8rmkVvAoS1+flpZljWzgQJco4CJqKISfppalm/k1vb7tCRn
kGHZy4teHSVHEZwlky0qeY8Z0EAGjz69c668yqvqsRR+VLc4RJNMfgQvKT0nl59oHEneN/1bkrI1
VwDFvMyhUq9omqGMlO6vyhTJnNfa0Rh5vtelAZPCGb6Dca36lPjjG6aKxN6+67+FcffBKxFdQITX
zDJPkrS3+scUmDKsgnYp6c4Alxu3iLiN2Y4Z6SDWFb+I9i/o/rUgS6YY8LjbdeKVhBtleLrwRypx
8BSSvs80QhI+qQ5bEMox65EhpCxOkxE7+ateRdrPSxRgLLDU5qahDsl5BGm64mA5GgdhHAdtG5nP
hGznbI2mG7mCdmdG66aQvBe4NyhigTfNTHTlI++lNeWtPlK2pCa3/WgtR55XI4WAxc4KBopkYi5g
KvAZlR/CZAj3NcYgINw/LdnL+k4gTMAS3aIi9O/4wrT+oWq7NKYW5REgwIFmuizhdh90XozIcKzp
6/zRsn01zeOqHU7K2L9qWMFUCpeeCidisTh417645ZFOAftlJSclI8l2GrOuomaLxAQDcAIjufG2
vfZWOpiGycL4lhE2w1mph1OIgTGLn376HdoXPduKp1fPbZiVTJBhtAnctIwDlAS9MyJDlc+TwrLs
/RnYBM+4yvVEzkKnFXNB0xm76q5r/W0LTi7krCWcRkGQOKnrJ89i7TWLRl4PmiNBNcseGXrLQVx0
fAEhqn81XSbpTsKhBblBzNVvVV0rtHGxe4qQ/6bSib4xQaktTbCyf0WzYOc9pNQFiPhYNZxsMGQd
kacEqJIJ/oTBZL5r/xKPMmlgQDfRcYFZIoKq6RLHGtq5N+5Gea+0P4V0JZE4UPd8rCiwm2GF62NW
fknT/qNFO8vgj9Fmw4NgYVvTg4VV/EvcpdFR4Xi/Ur/sxA/D49h1dCAOmkLPRYfjK//ywp4ZSG4a
BhDiGanzwmeucI+5IpCfO5gIlINIgYLdBw0NTf4wpc8WzELsXa3qjFWMQaTefsAorrxHZJoMOGkg
mnWPskHpIDXghPPshcd/GZngdAYuJdzcrfZlVre04UePD210AA/W4R6P3a1W/OHqNORva1gI0nRx
eamNo0gEcY8u3+RP35zANbbtowVN29sfPWWZpL4DNV8Z8WXAbFejyvX5UQiLmEeMtpSJwjfJFdlj
2iGOnoXsrbIwXcrqvXbXEx/KXIrxOTDLrNAtNlSv2T7tHVvH4pGcVLgy5lqUW4LPOMF3ZrTzxZG9
ET6+74IosVFjTUzUy6ic6QANcciaQ0dwdrKN8oVkLD38v/IOv6HI3hWDzMi6+/rNav4AO+Tmuc9u
yBM5DIpkz5VchrzGy6GkfD43Bf8Om1YIP2Tewn9dVMU69fcF73mVJAtfvQq05XAGp4so99dDfUvr
G3p1QJ37otjUX1yrnEM5CUbx3fPpamaxAoV5gTYkMa9tf2GIb43A66+JeuCK6l6GimrvEwzVvLix
YmalwQoz4A7LyMzgtCE4Act5vUb0JAhlUa9tdlPeSXStm3Zef6ZsOmU+VdJAXorF3dqQfChHS4XY
Lo5jVPZBcENBlPH7MsphP46+17rp9GZT5kOFUDvC0aqiLo8hH6W2tsN+x4P9MvayvUqLU4NsPvBu
brNxlUVq7uK6PoMtWwRMjAIPJiJcYXLAGnTcKovhFXbtQjCQGp1Jlz88StNDan3FzyzHlD1OVC65
kPJmGdxbq73BTl0wmklHtmvhEQwu7Dm3/YX9UJWkowToBsnY0g7SeNEbAGPJVW4uPexNd6fH3xHQ
k7j/zfRzlHNHM0oqHQsBDVBeQk1LFqLtOfJf7vCskbBzID0D/7cUiEytHXC7nMRiu18Uub2SKP2k
FyWCNV2V2HyhpiYULjKLHUpBPPUZEhsMsWy8k/bD6zbxww/QxAoBpOyC+ojmWEIyiz6sh/uK2qbU
PwfYHS3KXtv+7dPtyBbDcn86+amqw9KDEG80LxrlIQezaSEvgRDlo8UQDKHigHM13Er6sr0bcEnx
cvtbXEIMbfN4weWeQ7FD8aswzbeI3V124zfjer39UVBU9ORvM2ndR8o2NfYF5WGv37toN0jrni9I
HaCDKWxAMn3DMTPq0SVKGYMrc949cPEav51ff3Yk/tU1Ba0JCeomtEPOuqq8SOMBpNGcphpjCadg
6jsG+BaYSsR9u/Ky5TOYxNJiGYIrrvIDj1zK3pCxT2b+JpRZTBGgG1UGV0j3XZmnPj4KwrqaMOfo
JkEHyLH6NZhwUBi/1yjmkoOaz0wqrwE1LNKEYsUDLsKjLm88en+yKWnKISgUM2Y+lfFW7kH4D123
JC9DfS57T618FeGvAIgsk0s7TgtAtX7kxdaG6Zp/qNzIGPzrnejPfMlQFYR9nGgnHft6Esdp+AtG
cAnT4fIn1+B17lQEI8DM7bVRoedELLhuwWHBPZR3rk7WHmq0alGjhuK0Z74wSS7Q/XO+5LwHcY/0
oH1gUVmU0S0yRsdoSQvp67tqfGNmc0YdRxJoWG8uiatABy2yejZIQPl7pGz82VQVbP/565iXB4mL
qDp7mogZyE86F1Y+z+BYt+Sjk3zT6PJKqLekfIZSudHrB/7sMni5qc6dhdrUvLTmqwlwcTKT0trb
wDw2poxuXGU1IhdQwmNT/RFuuKwQ1akUBqgEe29Ya6FAi+2fCwLMSz5+m8EheFK/mkuAKnKEiYLy
LNLfUbJpsnNZHjysBwF0Yi1M7zH2fxsDXqE4knuO0T9qyTKgALfh7AykdceqwVxpkjczahGPHsQ6
SZfzDqgckfcLv1ZnArZK05KE6BTs3WQCY9GRttCQsIU5o/s3kK/mf9kQ4VgVsrGt9jXBWnF1S4iY
8DgVLd3pPSdkZgsQeNaxbsTxADOJGB30KxZ76DE02GOxGML815GIC9iT/mFNrNSmHUmpcpcWYQoF
E4yw5gyjx8HbNBcdOgrGLBp5WHYRrQbxExgGZYeK/gXd4uCUA6sSY8T5wsRlgbsyZcsnhgDVIi5/
rFOMUHs4CgY+WJvqR4VGCnydR+iAjWwZIu9K+0+CY9ZjeO0D9qpcHBH6HwwGiKuxjqn6XFWw5pOJ
JszmAz7oCZnZVmg2AswYfWv1rbgwD8oqmrGuCMNNQgjKYDvVZMy/e8NvY10wWOGwvLgl5yCbW/hk
Ir3Y0ktyvxJrD2tx3g/31r3EyksUrxJwHt3BeEzTox++VfWSE2Dp8cKV3HpDzwqS5QrlCJSCAUaW
z/nDzLBQE67cT3zT81D5kOObqN9j+FTsQ8UabbAeMmodVp4hq269cOcemM+Zypxa5Xz0ubfIjGR/
yMhlHK1j0hcrn6lXUB0mD34uo+Iqf6PQug2TStYnmTEJ/tk5NSOMwpSuGmLCrFROMgE01qWLm1nX
TTcYaA8QnVF98q18R+yo7T9DxPKqhu5QIqLJ579AbdAm4TpmZtjiEyMTbp4waFRR9xnYL3JdAy4y
faHdQ8bXb7fcM2q27CVpyV4BTDeraKNmgknfUog1oQ5cGApy8X9tyYqsqj1ObG2fdQWL2+KvBjRn
8lSAKuOiBqquBSCsimXRlGso3ssAoWLfUtQELtLMtV4eulAQ3BbdlPJfSLJjTCJRWX4WtUcU0JW4
EL1ed/3WTfNTICK8OtZMZjlVaDSv7bAkjJpxzjubfvTpw6ia5WAb3AUpu3DDRrE6tVWAWwIGGOo2
V3W+iBoobN3+JVp4rHTlV0LN5Hf/C1TmDbNLyfrQjBP5BeBouGBghuhajfC0x0vdLGLUCExNDRsb
ncO159e471h8hICj1OAHZwRgTWomH336Rug7lc0BklRXXFzzabV7EXLcditRxbviqVLbjCySM4yv
tanPvehttv+btYjzlkD3HIjtLpAQtpUGyJi0lih0Aiq3TvJnLk3PCBzArjAldrck4oJYJ0zTDIt9
4UgMkqD4Y625r5SpN7wI4xx0Njtj4HiQ9LqVjYamTeaJ+JdlP6Mc4f4fYRA6JZvlKv9GzXiUwqeP
+lx6WZR01Gel5TRofNF/Bh7CIpaiG6XkMdvlNUggbSvXZCepB9n7ktlX56hU5DlDunOu6adBTx4p
qzoaEZFuG/D3MXK8USFLNNrrvphyEeYymkAL246Z/TPzwWn6PzAzEeaIEoEa4xj2+hNoXjtKYtXK
W8vQdlFqYrjqqNw1vuyJDgY4gJrMKiFW9lfF+EdM24i8B6Y9/peq/tbQ3RBuy6p+C7hFY3TYd7dQ
nTCss1pj+KaT67v2WNz5eH8WvASE/Pj/zOFMgaxKn6GFkYgRiIUqJm7veQHtQb5nUQhsjFoLVu6U
8MQEwE32SfdhqxHGPEpzhCjqIuNpqvgSlOBZWFwnJJ53KUJZC1qoE8bfiJ+95trmF1EA7+N3jucW
cgAscrPaxA6PVluwMWceudAUUPuLzn4iJwhTbaGxEV157t2SgAaqC5nzW7JaB9b2LGS4BUfFZ1nB
kRVZixQSlb+J/uPovHobN8Io+osIDOuQr1aXLMkqlssLsW7D3vuvz2GAPARIsruhyZmv3Huuvgts
B+zxY/ARn0HpZGvFOubH4l0v8SPksl7bWCRJ6eR3GoH4M/kb4pvn0H32PK0b6teKvyv9rSVexHhI
q/3wl4Lsc0dtUSIXmXtZtmx6/UKGJeoP4q+e8wwN+ss0Ielgr+YjqTnRNEXdVscw1DH4G0KmBs0p
7n8suwRGjHHgIA1ypHX+tN95wV565pYlVKz9umKoZaUDmLglCEnMUNKWTwrzVCKmlXS7TaxTTxEl
nMIZRE1Zr0bw+j72gJkk0tlb5G8p0kAl8p00XkOk+0OSL+dfJWWYkjf4mKJbAyVQbcrmOLZ7zWWe
tEtfM+2tVV+zx4C/SgRd5qry9ynMrBo0zHTXwjVSTsXux+QVuODTcYurDNFOwjWviHXU5xUgWC0T
0JWBlWNEjkQW3wVz59FHrZKz/xgZR8d0vJkqT1M8L3ThmdajWKOGWgfY7hO8B0Ta/RtpApqu3TVe
glOdWZPOMDZIdnxT5HPaTCrLF5W3G0SXCa+GImLvwBR3tDZzRgEAOZKpeiA6Z0xLgbnOyO8QawK+
vHiXDCsneUlIUVTPNBAEPcxCZIziioDPjnk77kaCWF00mcwwh6XN4L4BrHlviw3MFzveQGzCNjKy
gCm2o7E2THQbDw2n+80oz7mxKPD2ZKTK+FEMt+fGFdpOqCK++H26OvoQbF+VWA8sWtgB43tBmeGR
Al2bXzku0qI5O+2uym4NmoDht6bWrkouo/qNQLcnukXiBxJ7TtD47piwD9XEbUFyR5MfExb5NQe2
kP/jRUfzYxLnumZPYWwM5T3TTTOhszgrpmBjWeGyrKYNenXcDeagoZB5GLRAcfQ2Rt06ry4qYYuk
dgU5WzHbWWi9qfA3g03lcFYGtv2eq2RgqoPXtbkK1s4WscU8QIMHZpHdyWY8ZVz8WnR/E4jbGkY4
jndick7dsGrsW4nIv3Efrqgov19i9dyER0kdaGgeBfZzYJ695sWWrFfEwcseg0yWI520U3yYOpRV
Qeg25lackGUOXjFR6xm8MiTH1LxU5l/AWkLTH8WMs+/3HpZHO/1ntSkzuAwB95HYZiKwI5NOjH+j
Jgmr+JcWBLfBZaBcOrnikpDShn07fMvjLWlGTGEQ8m7HqNgzpdP9lxw9RIKdSpM/HofESDNZ1beq
XZughXGAADNHcQNZDITjPZLrtlbLLIhvOVlu+ssQHoPpA9FA6M0T9cauyCezlkqSXOq9t+NF2aeS
KhyO/HrKtvBYMDOZNg49pKqzQs/Ht56SLf82MeNo+fCYqeOlVuSrxivNadaoNztIBCFTcD+jOMa7
hcpMN5B8wLI2/nTwNFHv4t7c6MUuDNjOK7UX4UvQf8eo/o3CoKSINq7NBkF7azjIdSytjpq9nEgB
ZgY1m482OouEwneN02zXhafJv7rVTRIJ4WSofoa1np8ZmEFORuFJO9uw4v5S1jxHgpuOxOM3NJYJ
UUn+m9MfuwzpEIIg2wMqhlI9sq7au+c5S099RER5lnwrlrZAp0VEm2Nh21yULPwythTBNpV7CXk3
142D0lhg2zQWfNvRxdXvMcgGSDrrRpsIe27WSQ24q9KZIQOZRIAnGczqZrUpo4oV249LI4RL/0ki
WuBnHTd4UHngFa4SzAzcSWhuV8B2HDSqzocFwiccdr6zL/23YThYpfbL/vyW1RmraAefPZcI0Q+C
bFTFUUDA2tZxfc4XCGA5MniN/2kDv7bYBfGPHn60rNAGOe7afp9VPU1otyZwc9MZ7CWo5UN8Fz2D
wYLUiTyFyt2m9WekhZifvGUSvhSeC3HQlkjTmVDpTrd1DW83v73FZ81sgORytMoF07HpVbg03qIj
tjp9m9gNG/G/FmFNgYUnRQVjZdQbSDESH8Vb4f263TEaWraEmNj0gBWOt0Lc+S9kDOfrwXNjoitT
DPh86L9Vd5yaEWUJUH4m4i3GCmWTYQacxve4qcyhPvTO/90qeYD0Ysp3lpJ+sCVXS8sqxPX4aOqh
3pToTxwDnzo3b8eel7Irtur3DG4S/oBh5xKNZugWWAIcHQN/jMl5SqxqU0wPhzkv5bK6T8hiPBKC
dAPWNSUi8saIOb5p4ILjTUvMeo8AZilrZxtOMJGg25WNRC89z0ZewwlUdyBXyiZSFP+30S0rcbOH
YEVIIa38Y+D1N5gOdkTFEYjWOL8QGIB1hMcsJhM9YluTZv0fJjjGabXPcovsaEuuxzzBfiLHtXLM
TxtHa8Imyr1pOTPZZNNjNU05PGIU976Cj4nTpxmYP4I4NhH8hy6fttzRjlGds3bFuOLzmDHDLWTD
UVRX7xqatApreOvvZfvFvaUQv+QYGJKMBDcpHiH7L8BouCrkaiIIHq25T5atZhWXbDIJly7fcNam
Y/NdOtD9hxyaQY49iZxBRJFx6C+15t8oAG1Y5rPi68zcWT2sdgkHTW6ndIaYHnhly7JfBw3zeXYV
Edd5x0uTV3jE1a5hht43/9L2hfCgM8niC2KxnySmbw+ZlV2Np8x5zJAF4T0n6Aj6yce02y7cBKFb
E8N78giYsJB6KC84OWw3ZPnNv3hpc3Mnps8ux9DJfKpK1w3pdF4+vmI0YK2TzTTjVYjQyNcZWeJE
jivv4KYHAcLMKb1Nm4TnsmPWlmqfbjUaTx3QWvkvYD2q8GKmDLAic2GCrdUiRPVZvo4xpXvd1sme
OxQVQ7ozo3bp8imLaavQbY/5UUM64jG8M0A5Z/13Qec+orHRO5zeAMK5zPl/t1atcYa/t54qDL4k
MUiIz1UC/jq/NSgk/PnxDvwWMcp0e0TAMbbIx08FgnSizJ8iT+wjkZIkEy0yI90nE9MVtKLop/L2
lcewI+8OzhWXCeoCU1cbLX0m+IbxGizzopywxMxUznYZJvpzWQXnasT9g02mhdTpOM1W75n+2hkl
b/VCSOTWmO28RnJN5bAtMIhYiBpzFrdGc3W4Hj2dZrejuy+DgsgxjaT6v3RMxqeq7c5hQCImHDlP
eLRwG7hFS69Ol3QWG82kSqIT9dkXUVt1LeuxgErSfvWxFvo1p2jodku9NJ/p/+9xwLTehexwbKFT
U0QtPcQPWVssTNpUDUtBSv7N2EKvhevmmGBhG3epmXDbMVwBXmphXJumttPofFsOkIfZb1rD++pp
Un3e5cjS/yZ2Y9wdbFuthWvYS3bmmG8WAgt3btIemPF7ZBePgCZTZ7HbpAYzi27dYMVBefnUdb8S
ht9UUjgHJbQI5vrKOet9tByQfScIdaA4r2dnNnO8tal6dp/UD/qmSfdt7qzs6C4Z62ukMCbjjx1C
5zW/xxLdxz/bBUfTQr02o6OHqlmTyevgDB+jdkTYNxhoH92EdDcokt0mE8WDVBFk7X2Pk9FS3/kY
HzrlzfrYZVYUd0fem9yGjFMDx84VJAwYP83Fq16le5Rmjnzr06uIxBrwHCpY3Y17KZr+YiP29rmy
a+5hE61d+6jRWBGIEsO7Tl97KQ+h8rapWSML4FRLx3OgeT9jGULPQ5o8IImpApyLt9bDrJlT9wJ3
IhzYsJFLGrOV6pZ3GrNtex82cttHPpt0lA0l+DiSHjDvosxvcOqFtD3WD7zWRR7Rus6iBq5HWNSW
HdHhvhvme8x0yoi/WsmoPbJ/yZele9IB27DsVJj6wnobj+TpNQGRrBH9w1nnvW9b4Au4O3L1b0LM
66t2ZENT4S8HjRQUVyPDcqPZSxQj+Pmz7JtZ+VCSF5n+VJ777YWzhIvQFr1fWiwTWRWwr/VWOcO1
EQtbX6OoxoHmtBpBI+dWVvystxpqX5OPx2RMkffZNZnzPn3KNbL2uv5RcFSWHWfwmTWmYP0WmDew
8qX3XNhULtWrhzsoonsJDmaLMIZAgNxi/vwRYQ83lU8ECX0w2++wVazDjp6ct9qzvqhH9fw7ll+V
BVZVvaQxYuAeKzDn9RyNkY+gqlvwIIQB6UzqBrmGdU+7H9H5AtEoQ3fVG+ZNg48xIaCC073s2Nam
+NUc7mU/Bevph9uJbXYwL395MWp+ZhVYPxGKVx9TQGsIyOo9wl5rGxE9ppXyeQqjPcxCgsXmj5t8
b9Cv57Qm/MPnqIzQ1Fs49pQH5oyrxFPdWp8ltohy2LObv7XZPuEYLb1qNeXuRxcPKeMsuaHyIwwu
ZskKvZMYNAfWNBpVz74MAcMCBr+TRBXEy2hglB2Ca812nf+Q9/KL9Kld2MAC571mIothfu9CIKoa
IOfi3aIvrI1lj9rbLsnPzmDn3CqySGqshgVGpLLpYF/KpyL7mmxcrYx3a9PD7UYyWlGvHbwLMoWw
7+4jHIg666EhLdcVnmiRVrvRjmhZw5XGYrswDsl48VVzqIlUTitxNLFnWHmySO2jn6TbkJh06Hyf
ZtfsU9cEgtESj7qP5yw6+1oIg1UgulQGNEaX/mlsFWOhcfNARE/ndOFDzXdW2oi8kCMZOGJ6xo5h
bG17le2qDv28OW5SJJPkxqxi6j0HSaPhhpuihqxVlZ9jJ98SZ0Sk9Z0zgdSB10rfWETNR5qbx8hm
/cxhlXjNlcjypcnWu60M1p7TCaDbU8iAohSwEPr8NKviYyB7OQMHkHVXiB8E4dxdmya5YZvY6Esu
U4KDzYPhtmuwAlX+MhjtnDvyM+cnD9SzlbgOUfuiU/Nkk6SoazaV5+xI5H6ykvK1CXr6ije8e+BX
k5WkasnLcqVb3W6kOPEaH3LaY5aaaVSFLpGLBtVdh20tLtSud8aDJdxN0WWbcu56YNZRzpMSQ4aA
y9fBjpyE4gjMehaLd7otVCliHSEsFH14D9VDpfrZ9pABM9NrRlKWLglagJL6MB2vviAqBw8VPted
p4E74+waOdAiXH+ZbzwMbLbsJ8KW/E/2ZQZxsAT8rbM4X/v/M0PtFUUvH3q3sQoUFj4RulN+jhhs
WdXK5RMrtH9t+mI5EeBotlRknPYhYBCcgaM4lTXjwCr9G+JpXdAsNbp/8IJw4ybZua+yfQmcweVx
Kw6IAsxRVr2jOKUbaK48/AiNlIVormunq5U/dxYliBuyu6ao0qCQuTW1YuadGuUffRmfZesuk4G+
jVTEErMr254orjZDaa4jUgsTI1pbiFa9WKwNXe5VCEaNNlgwENC5STDBS2EcAc7m9d2ikPBeoxD7
qO8gISLLoaDpqfhj/rDMcY1w0ePDr5FtsUJcDGV+7nFqKoA8mU9iA1tD32I1QFEs2W7sHJYHRTGg
FcS/T7supCCyJN9k9d5Fz5pgsipgZtm43YF8QDre+HBpHAmPJXsLaFDDKuaqZ1TE/ZQV8cElmUpW
6kghiaLOP4WYXawuWwUh+ypNbfVRbuumWBXU5cD2kevW18bXXivctw1bgQED9MSoZEw5i/12xaK/
75iFiADOnL7y4aeIrOcbZiu7MvknxIItpJlsA4u5Su/vC/KOHAdSE38ox8JK9nAaMhyQfvIMYp1v
BN9dgY7cxYxqffvlJxmCfvSmM3HIlFh6oBgy4FJevqUy2oT+9OY55FsFPXcnfRBWb9v8qgCFBWzz
e3FPs2Us0PnBJ+ysctFPFIe+8zLZGiMComls4D8oOGatiBwZcmXguExgxF6/bhm8+p36aEjbjFN0
jWnFp4DUGTaED/yjQliB3GBrTQjZE0ox/DpWlBxsx/sxra84p6pW2s0znWOvD5veHDCn66uR0n8I
tLvmEUzRNMfG/2vHnzRcNlyOkZrrI/0gPQ0G2mdtv0aTt1Lit3d+Ndu/CvqLeV5fl3+m0y8UMokh
EcxjzX3p0uck1QoE39LEaSKYE6T8rxrmxYBNPqRsjmknY44IbLwaO1yobkD2WnRxNQRi9n1Yf6wS
sCbSpGra0gzdncDDEIZ1lylx7SV08v4yroFWuP30LpE7dZhGWz08jjhhimDYBBqDzdLa62azK5Lg
YLNXHapXqz61A5sfwRjQ9y0c2axRsTs4kIbwWJ1w4G11oSHd8C6wAuFsY66kFEfRsE2t7lmxO3Zj
PAshxlnDxUyUkZHi7yRaD10gGW0z/qOkXlVJ9W8ah51ksuJ25caZ0KTJluuCpz2SrQAIASD689iV
D+km+8idLspghibDnYUNPIfC3AnmlVN46NBNi5G4VQckgxNvYDFvhuFNueOdoo8JqVjFHsRaEymE
lcOBCO0M/UKCA93de7BmBOZ3hQWz9cnPyCswiwODIIUqleUsgmQj1gHf19fRObX0zAlJvcLP/mrI
6U95ZF4US76W8JKaSWcylZusEC8xEofWM4hF/Q7VK1vyjdSwS0B2rMsK9e+8e4A10znQ5MxDxb+t
1VhHwYmx5jw0rFwszogekW8/QFkJdCTl8akuwjsf/WmcgjfXjrknDCdbDPpDZypvlA+GTVuZA19F
EFWwo0oRa2nlT07oD4HOW+C9v2OxgcG9DhD5Bc0HnSDVq3qi0MdYhMz03AeU2qaDIiYDZYSnFpdR
AvE+kodc/y7VruJu5J072KN710lkrwBEpwNPYI4zpEvwp+nQecNPEzOwx94Wk88SkEupK05JEL4j
dYtrfzZFuMnZDI85ztaBxZL+NEfi1JLbCD1fEJU/2UB+p0PTldTJesR3IBhSdwH1CMePC0xOd/56
xkfaqI4+XIQK0kER6jehzxRPWmqgcbZ1Q5aLpzReGKDmm5buFC2BjT44Ej82gi8lBFbLEmsH/FXL
fBlEtZmnsJnhtBsyb2c3Ftg6BfviPjRvAm9tCA/IH/d6Sb0ruOwL2C1sNp8DvtSytB+kg7wi4rz4
Dd4cJ50P7RCaXvhMo/MiI1h4LP4acykpVDWCe1iRPemCuZXByCBjuOkH5kZo+nHgPA5HMJG9/Auz
eYXLL2ZjgbBYOwPL+FDMBAaEfZWNvh3yzqithzS/lh7zpWDcRaxfPUy8aZTtlcVmrqnYNaeLhniw
GseB5pS7VCedD4/p2NNbB/LbyPpHxXGTagYFl4X+zZSPpETgSH2dx2pmvbAAKw+mumZwTjLVvSST
tXLr4F0BdXTz5DCk9bVjYyDGZKdVvG1zBkSJXsaMX/llbrX8V07DMagkA6FiAWR/lfd8qg2xU/D4
jGFc9Wz/jdkgJN03K6BxHYp9BiiiTJCnmN5vk9ghmtUW2I68EkMY4mnT/fRRcdwQR4CgPJyerRis
H88wV4Lwr2xV9N6xxSsmpu4eUHhPI76pGPxPASQvX/PJ7OSg8C0004b4egp2pt+6I9bCfDQWFZyu
8B8kvBBOjV7OqMRbVF0wmnmxsyv6HL06JWGiJ2eSHF6s/qtIHn03HUqL87G0nz1TcPd8zYEuNlC+
wlrqA5Y/0M6i8Q7TMO5kUQKT8/RV3zBWCrDsq84jLwCdomigEqWnBsqCl3jYHiiby/JmZAhasnAj
iNmrY6QRLvPTpj2Y0uEKUaSZtBRqNA02ilW/y+7F6GwdgeDXAUBU2vsgfQgfKcqcJEIcQiu9Ww4u
qexHPATzoq/CgshECgWXMu11bBz7yXmoqtnWpnnqQndjsnO0s2Chi2JfymFtVc0hbXJkQEjMGFn+
lX566Evew/kS7Gu8w8naItjKHFmISGfdF9Wjj/+p9GtqgJuU+RrIN8cQW6asW5uT2qei34Xx9OIX
xcpD98wWiMl3vLAmbF84m83p2WQG5rdyxcWMvimFbUTUpf7ZeOSre0sXOmkp5Mmo2ZPEYtsiV0mT
Y+hzmaiODN8fXgoMPSToQTEeJloo6IwkvHMH2ycVgamE5t4pe9d7sBRZwuQQQ0pdos1hbDjGBmds
f3XZ+ffkswRhuDHIW8IsYcm5a5hdrs6eBCwg4KxEWAAGJNqKvMdd5h1B0jRdfvERD3LX3sa6XfYZ
dgJbsRuh9K0ABk3aV0pXaiDDtFT5nATuJoqcb9Wj2RD1VrcmDsSVG93mHiQS9Tv9FmuEhGVbi5Lk
s0AZNyD2nkS/L8IKifGvalDkS7yasxShQfuiF905FdhTdHE2pbuxqwIn17AfbLD7cUAaBNtvTerH
yvN3vilXdldfNd3BOAe5g4mqHBWGtJNDOvjkblodrN1HpnerpOAwRamYMDHsdCy1+VbVKGEpue2y
+kr7zwqJdOb9sxltw569exPrbZlvCJAjyTlJPmNu5CAcMeUMwSHoGdBGzZfjBLeC9fsycVosPj4L
eEvvZxtSjAFa2A/Znd0iOyovXgzpTc6WekyJbvgsymSf4hDu2AABQWDCxrfW95yPzm0mnWRw/uJo
m5fvyRQdZHOxIMiE8XjE7LEp8TR4znBOoglLJ04AROOm1WP6rhfRQPk3gwV696NAMmC2/X0c04Ps
jZtB1JZQxcMKmJENzqpBD/Q0CniCQF2dHjUkhaVvp7Pjf7oGwQRMI73qskTLWPxqpc+yr2dOFH3r
dU751/PSta0NNica3lHZkYikmAvVocuww6p8oqj8TRQSpkSipQRekRfxRqBFmcpTOWYXUyfnCvVJ
FqUvngGHQB5jFYKvqlMi8GKNYsR6LsIflUm6WUR9AVua0k7WTPD2Aw7JLgfkUupvQcoUc6xntTEQ
DIi3VpwShIGUf/hpLabp0OpWwm/3YnSY/hSbeFQY4gGBN8axrPELefnS75WBjoYqbfKOQdZdLSTA
EUebJpqTcp1LEYcnKca1EdvbPmu5P1scFpIIm7Odv07+izZSzgzy3Lg61n9cBGlxiXLzMAb1zsW9
NaExrg3tRXMlVkkGw8Rdml17jiFOVwFcfm/ydqNC1mgCtp5nzuQvxBoWTLoprWqPCrJyONMCgeRB
jOaiTg/xIBZV9+4lzUbZXJHQ43pZLRqSEUOOIX4/lkyIuIPkMBvRy0JA9jU21Ocz4lvn6FKbuE13
tmafNC7rXineeuLOwUiFKUBJcoLsgc5w1qtzyUcmel7BYBKtxDBR4AX2ok5nLTnaOTNivNhgZucA
19WuFD8jwREGe7UkEjsPCkoMsBj+DAne5q41xm2p8UumBiYL9Gc2/AtfAuwdA9Bf/SWQrrrkdfuH
CG9bh/ZrUIY10wV6MUy56FN7FI5Qe1sjf7hztHeEWLNFRhXNfTDupcbrz1R+aC0wl9keZxeP9V9C
n1bPbheNvUaiW5+G1jx3vn/X8vqXo+Q8VvZpjPI/S6IKytBmCnpFZ4IgFbM3zcmJ71zPYNBjMKxs
6RtTbghQqqBt5cS97YYmH3T7lc8C7DrF/mj4zqGNCwC7Ls7FoAxeGSQvVa7wZgELfuJOe2oLjEPh
Z6e/V+OtLKZN58fs6QhL7fPdHN9ET/lkmsFayvG3URWnHqVqWZXEekJF1zOqY+6TDhI6JHI0MDU9
4ESaQRylO71I7pV8M0zemIriwbQkQGX4SD5UJolEZKhJqe3pXDWXbXhYuddYA5RnRPuOs2qE7SB7
dbAS85QSugOmyULNzp88BMTXqfJjLIyH5RGJTbuvpXKXNBYIEtiVvm5vUlfbMsBcUGNvbahUkSs2
GoUw4711b/T3KDPm9R4OBgxdnLhaUu/DaGSB4TBsypaNYp+ZNLeaBd864MvP+n49cpQqpAdjbZ1q
gPiNzP+1Tb/XHVrt1F5OSXFM4eaZLH8z7c/P7zFxeIxn8Wlj0jEyon4nBD5EH9F8MTDEzW+h9tQa
sI24ObMIR2cR3VuyfOw8J7A128dBv3XLr546v62nRdfdHGobuhWc5Qjfmvha4N/CkwqI5uHmw3s+
oQXqiT23b3S9HzmevlA3NibWZC0pmPbUcI9x9yi4ktzX2gxUoMPqwmfVICWLZuHHsgfU6VtkgjnN
c62Kaxz1NyfTr1oGdXgygZKAexTOfUj6f7Zqt8W4dbFHlpW2LFpqQJsEDs3/KGpnMbGbdRk4iB6z
J2OqaNSRJYz8pBudaUPyE2ou0UizT0CEP4SRX7sR/3mru6990X3WcMuegnoGpOsHWJy0Sgqu0ZSZ
V4SzVxkhidcGHH02JYqOXq0wHfBVLu4t8VnikE54gCl+2FwfYL5NeHDK4qV24r1OwpEh/W8I8M8s
4uH+qquHOaS1+Glm/aU05UtpErlCrpGBqBqFyIWLYWCSxURLQ/kapufUzq86c71orDUm5f7GqvKD
nZH4WdAe5kijkZnYmvdZmWirhbhrjX50TRxsvWoIOQo3JpqYybROVuZuVBBtag8pEXIdu6fSiow7
EH9IRrDJmNicBsFkM3M4HNqA3YcIqSFg3hh1dYtKa60L9zUvaWyaeFhXraJGtFCVkbeS2p8eigC8
Xb8h5QkRJBenDRxMtCPuZ5jraaTb1ApIWJRG4LsPoFrN2UNtKOb0bWgjVsTWolLVq16rF8vrbj1N
KANN0IsGYLghR8YOOY1nv6mBNDUM7uiFzylCEBEHTDHrZ48fdaGl09PgEYrnqpzuMNnoTbNyqGnr
SLswtSAmsIMtjBVw7N/ymp4ZY3hHgx8aHZAlyr7Y5lBsooCepX+j1/ylQ8UnhMKsLBiOlRDzUcgz
eWRGL61HyboiwXeZDPWP0bH7NMhRKafFkKAkV8Ozwa5Tg1/Mw6FZTndjMKydzFsJy8ZjKFeB5xJO
DawCyqxOu4JIejlBANBaY+ng/ZFQXi2kKg7jrjaUt75LumXqztFgaFUK7z03wQVSdjh1zf6p+scN
6yzSwN21ekl/gVM8HLwI//qMpKYtnkHatRK3LkGzWzgnnHgE4Pr4yXLAGH91CyMre8+agpLNfK6s
8VAXzqGop1ORJpe0izd+CnfMqKxdaN4DWEBmgxDWYXCBBN1iG7sYKwOBgjScLZORlzowF/k8Z/SK
Iwvv36QAgyvBbuUh6XDp1B5RcqKxT6NTGYBQzwgASDSXPRXC15yzczXV1k1yzgZ+jqyywDOKJRnD
XRpBqMpRQ0eyOmhVc+ny+kTY3bqglAAaZb4XCXKJImrZ0GvxIq9c/LgOfA1jlXclfaqZ3ZyeaWtf
nJmKnfC7YBTQH5XRCjRZHOuypXfKI4deMv3XmE5BxoXLvlaUe1vr3vIx+/KifjllzqExwysjbmZK
4FlImQTuq9a43787j7V9UxLIWPMZYtbmbyREBFvm70Yx7VUb/2YqJdBMO8Ro0+3C4VUIL1aH9J9/
yPKCiVRT+2tdMipK1cGmJIpcZImlxgIiYPhe40vkgCRmxIDqNpEXXMcsnASWNBVQ0rqUYjmubL30
v9o0e0bfv63IMVAmclgj+BVx/1IYgH9zbdroMQpmb7TugWv862zwmRFyrpEyLegkKkUqaVDjY8U8
hiwpOTne09Ay6cxgxWR2Gy1dMe16syeGGlOZXbNo8OAT4+fxsaqVTXYy/OLoDOlfLDvyvsHH5qpY
xUZDuJ9drrOeiDEt2qdEE3Pd5HvqVFwNSD90d5fR0zjVR4I2sJ7UuRLwrSUkLOZbekJyfeItLBnd
y1hsCPulwIf2bJHYXdbVndXhyoDhTcASrqRAvKTsEierXWo68iDdORmC+jIfsZQY5Y6Hh4hMW/Wz
Mypu6zXjpUM/GSc/RC5DwVpl3dEQ5i0POfDT7BjE3jrNxF+soespUQO5DkHrRq1whRdrD5ohkhu8
ojq7NWqU3kVHJNGoMs0yELElFxth2dPIPjSVLNqY5iFAxHs/TfdBQg6slYYRX7jriep6QCilR+FB
StZRMZs/oZcIiodbWDWnyLvpRrJTojuEofVNZtgqd6JDIbiQS3E0GlbfJmFWEn0ccEpV+IvBLT4C
L7iXakSVZj/HHnv6kYU60bdoTgAUIA63svdUTvf5UeU98DeRr/kMsMdi7WFtFTO6VGrAaKv+Kh/Q
QqHl51brzgEmS83jiojMow3FOeqmTRR4dDAGppfgr8vBbRuWaWLwG6jZ0OIE+WnQ7HvNHktrWZYY
OAsHF/IIGoqnPEmYdbv0SZ2BHoFCC/SacRh1sTFbFEMjIXAWN0nQ2Jd2jLmmgKUM4kpQ71PW2Uv2
5lsnIamNOvkpI64z01uA6VQxKMi7Vn/zPQT67JOJqfbw2uFWgjScOtVJ2Aw2csxuvk1/O1CnY7om
TrGxl0GBGWUM0+daYIRubNR5TYcRMpsFsHWwn1z5mkaE2mHRnD1OiFR2NQ6fSujvpT7cW2dWruT+
RnjTquu7T+lo/N7BRsrglMDbRbeoLytcXfB6rlrL8r12rFvml9tmgr+lq73T1peJ557bqFJSYNCB
FSDR+HZt0FfheLNNl7rLyFjsJa9twcjV8SjZ+nPi1ZyA2aWlV3MAw5l+dmtVdBdOsB/b6TWdNBZR
+G+K+JaCTcgt4BesrtnCMFIGWycA3hM5h50TAAPWkV7tCCekwYUlgz6ru9rY/em61q6aqe751o3s
ldknR5vgaMMDmida79OlB9E45IPW9iDAodIc+u/afePMeNf99qa7DIgJCLH1mzU5izCnC++1awsU
aaQ0tZ3q4uJgcjLj3Rm9l4CRW0oweEmXggJgZ1QXMLPYJ6qVab3G4FO4euBUsS5CG2iM2mkaEFN0
vDFFKl9DlkcO1hTHKn+RaL0FMsK3+Wr3xgWXzq/JSZyHN7bVpzKyd/YA1z/8sBO+T+Qguc3NW0IO
tvpnPUX/Emb1QTeHI0GGuEtfLT1hwxmiL4ud9jmSc8wLKnEVkidAepknGLZbiEDz8av02QDhbTWh
tWiYAtkAvwwjL5V0FkP+0Owa111CLw0urjR2neHvlPaTwwdsmnw7OkDRjbamWIUCMdX8dBtYbZ37
WubvQ8wjUuMj7FBHMyXVAbH8x9mZLFluY1v2V9Jy/GhFgg2Asno18Ntf73sPn9C8iWDfg+3X12LW
JCWlRZlqIjMpQk6/lySAc87ea1c5KcqYSyePxlYVkzNCcNPMLt4vOOp0AZ0IXkhWAsIAFb3OGpYf
SYrcIwx++g5rZQnAKgMVSKggYHTl4QazP1qq4RGPezbORE/3V1UGatzoawyPN+EYvLtsC/Uo3lRT
XrRwHEaVPs+OR2L719hWzzICcD0aWJnIgZkVOeVwsPA5yeTKWQYcSFjJXI0CIssreqb5uXIsWlR6
pYvtaoKxVE4gSEA4zJRepzbICKu1j1bQg1pklJEQFjqFkKAWTqpwqW/TFjWar5L7Mepu/AgJqdP7
JCT3xHMyg2cGg6rlIJLuMsFdK72vZR22BMEtvg3OZ5/NFHxnytwu1dqmRmGQx76mIsLr1NBPGcev
GXHzIok5TyzvvlYt0/R5G0KGcBmTwJjumL26eINMk3x3dYlUkluu+/mG1I39hFyNbv9pRnptEpIT
eERso15Bxb9ZLblY+MIq5J2Fr9fkReui7Ngvijm4Wga0tqZkTm/KA+ope9vOjE5SJtElIu6L1q1K
/BtgprMiYT0sQd7AbreszzyakR7q8Cjn/mgn5lLbLMzCIkG6WKZba8rBHXWc1IovSwX2VVkzMQtG
zMBViV40i8gPHHRH5mCNdcPuljdjuw9t3p3qHget4IDbdr8wbTzENWNWeu4EPWm0PHk7EMNQaeQs
wwFLKJ6pXPz0Zgxrs7TeWxTxHAGD4mJ9OBR1DooHZAsTMJFyoLnpuPQPWCYflrIjNlBeISrBfxAn
t+2KFHMaJmD2eOMN9YPb02qnLQDawVyOE+SQsRBndhvqlBkR9RgwZxhFdgN0TAKQAN2+FMunVdW3
olQPdUpjvmn4nVH/3adFfSWi8ujVBFzL7t7z47NFnrpvspcOJMOIlaggag1pgP7h0w1rObJ3owXw
K6FOVh5k4DwIsJrhvCfbb41qcGC+uYbvPW2gA8x2fVpyROiWrJDlu9eJXTzqqPnQqORHaWOKcPHU
geEKAHgRpxW45AfnCUWGk3+DId4u2S/VcUstdQZQ9jCN5QfdgzuCII5pzuY8pF8wkdx9Lz3kZoD9
mCHR2mY/0Qwqktw/pWzeF6P+8IA0+5AKWkxa0q+/A89567PlTCfy3p/qQ2Tip1otey0mUlUt+l3R
oLCnRecstzkRWTjVQVQRJrIJU/PkN92j6xe3TQWEktMqqhSCi1GOpQtx7JgCJvQemu0zE957OkTb
Jvcf0xbl88xJYQYLlWYjyjqUqZNDdp4i+9DBIqpE8yQS/ZwL6NSq1k+e7T4T8fBzpNUxdQpyKrQI
GZ+AeFwF8wDHTPXn1rdPEy9/lBdXUd1eM5raKRufq7RuxlBtlIP73DbHMIF7l7J+c7DGkkoZHXhv
uQfsxMzYXOdxGyYUc4OPkRvNnRMkEPFSbNMuBMSwJpPdCo9ZFV8KO7udhfOalcTDdc6e+AOIVCsO
EYyrK+kCB8gM6qG90T1GVfCBiZNuR3nrwEOc6P/4Yg1isNv7XlcHtvx9PAWn1j2Pvu8AGsm968CB
2FbGd8RHz5uBrCpT9nsx5WRq0dVEmerMaNB8FLjj1JIpMaf72fUJoOl2U95cuRljbz4mKa3xXZ/D
sgxde4f5MyPCC8almKgcohGE9tKv2C5C0Ap6zMsIBqaxaXxyXpkRnM+V9eSi8Jmd9KrtwBaXEWIL
i7NgTT6yTwW4FTP0vsxazkPrPPjpciodkndmB7VNl7XEZPpfQ69uTNs/TQ4I1q60f4jOfVMFdWCz
QsJHlKVBhedLdxlLao3ie0qqY1cu+7ZiYCuS4hhiJpyKyNuPbbBsizh+NkrgeGOZF3Aawuk5nfNn
tyNPhFk9i5CyVtoMq1RX9Sc/dt/HlJoM5O9twql874x6v7AQBZbHKQCiE32JalfhL7jonOyzioKv
f3X5xfKWuOTGRov1K9LBU23rbldZWEuJwTypfLokpu86S5YPZYeIXBb1rAq86qaNz+SrHibIpOx8
mKAmKGdVLF97Nb/XS3RPj++QkxrZjP0xplZDWNk/QjoKwZiG274sJ1j0MI9sTMuVWz94QfFsFYOD
GnF4p5tbHNe0+aEdbVRX4ylqWUxHtdbWKdIOM9HTglzM5IVWbpEVmBTtGs3cSq8rl00twp3xxqeq
SDGPp7AiBsPcySsxFMaF+8CZeM2Zqx+LwGdui5ypcy+TUb0OMxbHMMvGNVqNtc04j21nuIExLLE6
Kq+DTN14+ehvOFAQ1TGNDCtmfDKgNW2bCa0cqCLS1QTbuM5DrMv2alRAxrny1+gy221U8BIMzCed
kfOrodK/sHT1UsCg0CNEgW7iS7Atq907pLPqLCcQeTTfVoEde8QBA6AHkI3qm09UIk+JPXtbq5mg
OIoHaxjfy7RGA+ZQb3tRfIzGjGZSednGyC4SVO4LGYXFbR82X57HESYTOL91NV53jv+DB/WTU27H
4KcBjcSvRknBbZ3UjAPBBzJYJ3T/ICE8JV4vb3yk8PincovtPweHJtMQVVkC1EnkEoJzbw/2eFs4
MWf3KYyZHdJGTwpwKWV5KOn2Jkn2awA1Z5HnVfQ9WQzkBgHKtGsGTBLisyKP+zqqXkh+3PlKn7vh
s6V7EdK4xU6bhJz/0ncg9kybUoaU7yBm7iOyuXVJ/bqw9FpU733fMcQpeUyiaF/WWJjz6tru5w9J
AlomawDzPXO6W+3YN1M37u2+urVS3CvojyJuGD/nUXfmzm78C0j5dTdvusG5n+fhMpAjlOkPyFlb
e5VuMMRehPzwouKK+OBDjSl+IFtgRHi79UmbOHexUxwatHSkjprPtmt+cijG4eeSyTLgJ9v1CazK
Lu7K89QEjEcBMindN5cTbs67wUFg4nXgyegpIYAALt7WwXyWJk8fmqCpMRBXaLJy8kuju2wBjwvO
39R0awklCAiP7Vd4x8QCY3CtBBScsa0f7DLEA1yJX8XCzCuD7dFCRgFyhedofnCRnKHUYrTKV3o1
Uc2om3qV3L+z+tjFoQA4074F47Zvbsxy45hVfkIR4R9Tws8zVEobsHpDepC5tYNkukmHR5D+MZN0
wTSleV7kye/eXHVqKmIXimqn2nIbVh9VBH/U2gsA2hNJUDI6ApvcOlmxCzv4AHqLcHjECkzCTy/v
1Hjfo1Lo3nFlMith6nNRjy+YUmlAJmYPH63ur0FauRWI9+PCOG6NzljZ/zxDCF6PAo8Ao9O4fHRn
BqioVNeUhJtiOFC04/nNUIWU0WsEDTsM0GM/TN1O9XDQYPcsgBbg+VQ5nllknMkNB8acet/1r+f6
I8FbFYeacvOXBXySQAHaQT8jvETDUGxS9HWBm9zS2uSVpepnNZXM+TSPrxulm7RlTG6xTRjeXcvc
5Mj+AhyHCddMsAmAREHNRtMX7ObHwGyLdEJz5bbQiqtTo/k+oE+/x+7ZWK9M6okEs8JL9x7j6Jbp
Nf13slcZ3W+EPBQQT70YKjCmwOhUgTSHgZO8zkFwnFqEaBfindvjNAQgq12F4JISDi385URn3GMT
ZcRHpVUlt+vwv2leapIDYibTTBkrInsrzoeEZQB6Z9Z2ystd4qFO4rxC4Y27hU1nWBvPmxKVr128
wHR2eBeILFPtjzg+8xj35kDnhOQzfzhPwx7Nz0XLBC2+sDgrlfXP9bvtLuvyyndWmFZV/yjTk2vu
OighPfaNhA7XppkYj9QbWV4P+V3sTBs0WM7PloYu6APh3hJyYfef04Lm46Yb7zPQtuLgRzYJZQeK
jAvnW1LEBzSFHXms2v2AjiddpzxIlLMbWT7gc9MABSlpY7ivJYEXHT/6NUPPYJLzOqfHvIp8tvRf
GvMwNz/rDDPJ9LMm9UBRWGj6PUSLtdzCrD6Z9IbKrMWWEGqEB6D0QV+W5YVH/4V6B9lJcZnO44MD
h7FKrHNAUYBDhm0Qc8Kl4jdaHpv8stRISSkZgAc1fA74BBK/cPCKmX7xHloF4+ClwwZp7Wp9svpT
a776/HbpHhb3EvsH8lDeiojT2wOwJ+IUCnpuVrN1ZtbgEPboAjMxfxIEUID6YIBI9wjjjwRu8YG5
oYtfOBGvffDlOHq7JNpOFYLv42IOU8RJZkCdfTHW9gUmFapU9O6HVZjF1CMP2Bt4+sqEvjLyRbEV
Hb38BxgQLvTy4SNMHwN5WTgCv6J3LFdkhlfigul3islldzOkP6w8PywrlN/pLwjqQCsjun/ZWtdY
Xqrvwrqu4UA1+rpdHz/6KcHWqX659n1SPdjTDzySBY5VlAjA2A4s6oR8ZPFH1hwb95m+oM9CMnk8
SyACsjv+bRtI/C8VQkcKOKwd2bWdQIhtr4qQ/PWtzVipplIOBrXXHWqUnYPC1Prwh/CxEIfe5wdg
8Zs9ANecOnDdMXi6SOabmaEUZdiuixHRDeDS60f8ttvGxoHhMURKyJqSZDge/OkHJJI9wICNwv0W
+RxgAmrJu9a/r5JdpA8pEIZF3LvTaaDrsaxJbd1ziErWLC375zGw1qHHDzbeOPuI1b6Z4AvWL533
UiHwsp6KbKVJ4HHYFKq+aKKAMvgTGloy7FPAn4G5DNhjVqIZsbLoHdwjhA/ya4S1E/DBBJAIasc5
AbMCn18dTXWTiNeEfoKALZPlN4zFUJicrQWWqX3bsyFPPUlX3nYwX+BCPXM5xdcMsLMKldKuHxHA
JwxnNoYntLiP0V2zPQr93U5X8fzduR8gUxu0uRWdlmy6yquHcRQoa4/p6oSdzs0MbC++mfr2Pqqv
6nHZkOh2yFJg+rAYw2uTvEbxt8bTMKU/Il4rlq0B2IRdX/XiAGxgiJ/R83i3qX9Hyo3mkwMB0tXe
wV8Y8f207qvr/LI5ySxb7b5RwnruXopLe7qFLInmoJj2c45H5m5EETiyHPGKEW05Z68iol1I8tt0
J0vOtHwj2amhrCJVJO8g2Ly264ZB55fe6EXG812Fe854J5+oofhYI9GZb5rx2aEd739aGLTintzS
Rwj4F267wgtygA21vo+6u3Le+5zYQ8B18IPdt474JgbkrUDpiYjcP+NyKdqrFgWgBQAQGGlvjjnW
5GLRLOvn2Lk0/ldrvUvrNBCHkZJv53tMXnbOe4czxkbd2J2c5NsBI9MX91b3slgu7ifANT6bB24X
Zq8lb4VHcGZsTh35sJalX7OZsA1gmelylAHYaJq0HJ3jaOt4L2kFh+Dcqm43ui+5JRCXncrgzXR3
NVkl9luJxCakPG8JX0OTNhClM688iKsJESRu+VKQ4PLgJ9nWhW4ZhGeLlxdWEIXa1mWDyfubUKCJ
otnF0lLshW4PXQnInicueVilFTyeInIxJhxXllQPx5E2IPb0ekTSjNcB0HFxbqjJRfyDeLUqP0uA
nGn6kOrn2kHFZT+LYW1Z0b2NNZEr9zaIB8bo8AuOzJFYeN99Owem5aLiv26Tp6l4k/qlbxkLHV2G
coqFzB/Zd8d3n056AXofawfVTs2h8jrIawRI/ZZQuL1R7QYxIisDVMv5qp8HpjH1wWRMQ/e2jk6d
O+9nOrdUpZT6bxXPYTsdQbYflq44jOWN52Eedm9U6R87Cwi4ezQewh1g8+nRk28rbz+FXod+rJVv
TpbskC9uOtSwuHEXwhRVxcyy/3LUjY8FBnk6DSdU81h82f9wSLVAD8Cg9erRij6MwLGFEVMnEDgm
HMAtgEKc16sYKhhfJBynMZZHUTUPlRO/hyTmqEbw8KxGM7RN6AgcJONKEYLELDisKvzx4qLr9TVT
TuItprPVWI9moFGucXPkq18jCZIT3ItDTPKck6AsBpICkfcHil1KvwI+qF2Ct61Cn7Xb3/rMNmxi
4GO2nnzMd22wmtKIvpoCu76u2kpApwzRs+jsCX0IIF5gUIUtNonUR7PKi8o4fkSzzNwUrYeb4IDV
8jDDacB33l3aPlC6aeUeWAyMN03oHvxQHnIVEmgWpj/Rdz3UFQ+QMnl06v3maW6Qumm6wne934Un
EcMFniNNoH09FVsr6evX1DQYtmbo7IhbZ85auk8+J/2vDgj0kWbWV6OWp8mtV/7hgsHa5w1wPd7o
mvyIzl9iaPC9f4pK607KKDuGRd+ce4lobe5KhKS+fV01watynAlkEY/cWNS02KLAYRWHXw5xoLtR
/LoX2Ri8EpXMkFGO3j6Y/PAFmQODBdeAUJ2YyUJApH8jz0sB1R+dJOe5ZbrRFoadonbl+m3ejZXX
X9pW1GykR/yUHLHRB8K5oclLPbVc53gdtNty2hjny4SDXl4IzDLq1tU0EmOOVhvR4qdmsHissRKb
1P5wXVyUPfsHwgEq1HpjtyLYFg2DmorpR+HxyoqkH2nkQxfpgf4FhKeAGciq+VwqMJ2z/6UsdOrA
MtlmDV7xrnEPk/DdI7KT45Ss0UTp2fclICI9Ya3w+DxNMdxMbvaa0DzB66tOC8XOjEB/dhpmeDjD
5pV6yFbbMSGvFODJtl+zDDKGVDWURjsIyLEglwCDlMK0MgOND+P0F2pcUoFJce39B0ESp5VCYk4M
CLOSlLUZQbnf0zypfiSeehjQ/sVYELbdMBxMLX+WS/YVNcxH+N2Y6EzQTzrrY4qx93kMCUpjfxiz
2sOtb5FGP2PXeq58cCiao71rXefkfvVoBTrRAryrrlMvOZmYO24VN4WKt/UUk0bJGre4J8PBPvfU
C+IdpI+6vGa+JZiw4+gxxQnH4X6QlOUqOqbggZMUPzXJbF7QYerszq7sDq5tvxQjWknkP4jPkm3a
AnY0GCiWAG9JUN5QHEOEC9L7oiXBPDNPSUe91GkYKxAHrY4CRrznoWVAozi40U0oXRKDHQmtQBwG
NY/2T5g0EwYNvyv98dN2Ey/4iDJkqd/O0Dc9szXQ/65NMlZuE/w4YmiA5OlaecYooqyGkkNXFVRl
JvZR61XsJMZqFjBLbM+MZmO3zhlwdRqUEs0MglbIS5QcH/H6RXFtidu4Uj5QYFOEoAs3bllqj3zJ
DrIG+6lsa7Sw5M23tLPY0qqc5tdSrCLsVnDbLgDetUQeY5dtPUaaC7Ppzzmh0Pllo7wkxEEunSBA
yrOGcHgL+X/X1oB2ol4+NIMsYHUVac7MCu1v2HNosIq5Vj/iMEDIQBNMxs0tte4AR7RSXcbaIIFQ
rUOenlvlbTPPMhT8wEUpGgwzCXoiy+LQDqKrJNhXqoEB5eWYFUOZbxtZ+CNHj4iD/nXnEv0Nqk0O
br3pgoiUijHW3tnPxrRgFxqZUWw75Raw6HDQxWQWI64tKUkz5Iz5e6dpMc+b0o4r2mMZ8qXwM/SZ
RxQ7zHQevfyErGF2pqJP8l5uo3wKO8KI/BB5LrCPiLCAKg4Xv0EoOIzuEexkRT0gw5p8jY1UTAUL
HjzknTAVjAYEW89T9WtphCPeXfRWIHcUTzflfSuQ5QKba2K/IknV78bwpQd/op6iUkU1TMgwoL+2
BBNyNWKXLZ/DlZdXQf8Lan9FDEfXiwGedmFUBqSlLGvn0VRtS1vYzpp8fM4MgiXUcgzekNkh0//W
GVhR8j272IifkSOaCXzxkPb9q0P3SRwcnqvFWpWNDRgvNWSlSHeAQWdyGlsv6ynkvamw1eeSBqJP
OXM4FRTawgpL2znnoa2KX3k52srb2oPklOCpZhIZoxvR0sm1eciDVehv1YS4eY5TquusH416Qosf
SbSkZgmUPsRzlmuXxonx4Xz7nqo0AF/tztPtyC6H7rk0bGdj4obTPm9iQTD9OBvPJ/2hkCFt4DEK
mG9dxP6kwjczpAmWO2XaOflOpEoxo3bsrf1XgKYSqxmrhznNgzWvbtZOtw4jtS7idLiTMYaOeCTu
nvGkxDFJl1AMQ9Yh2GBemoijKTGUj2cprIocrTlOJfPk3goSEIwFPJZMwI93tUsyjN0Jx9r3uq6m
Fx9DB2ba1EuzwOyQlFZ0W7OhC5jROiZk/iTmaclalOBlHg6QhyIzIJzumM8gTQxqJ97xu7XqKJql
YdJiAsu99B1IgscpjULusmoitFUwefqypR7F81NxYjSmHYDqtcjwGQlJoeeXQnVRZ12WXZ+W066z
xkh117br50Ww7eOo7XDq5O5KBA3n3Ks/BtVHSwLrqWu8H4JfGpWrY9uFTXMYumDmbXnZInog6ArM
oHYiaRPx2IkwzIGyOplX5/e6q+3O31k4A/pfDo39vngsA4aN5U+vsyKktmlW6wWevp2UtBNMnKj8
wwu9zLmOsthraPFWfok0bGwwQIO/cSoPl/9syUKvYb5d0L+E2ZiJ+ZC1o9ATSpEmRnjMiWGgXVbj
9/NYlK06uA1164mzXTQlIYqCe/g0uUNFNYvtjA8tUd0yRoy6iKegSNKoeUMg5PGXG7SBw3WI8AXp
mcn2UF7kU2T7pCNNHiPQ+9iOybCYF1kC3B8EgGSWT0RLetbr6TLuaf0hHCsuy14heEdhp4afwst9
Yj4lQbPT69xNNSG92syC+qhfmtb5xQsdLdd8Nh6FdImy5B7AY+Vdub6zNgwAj7B3p3a6ZIc4Txz3
yp9advSGFRyLYRpQCjWG8mpHa1Gl15an1iZg22rramAgu5ygGxtAhvzP8+NikvyBW5ykl4lu/eFT
OmJaTnaV5MC5YgevEpDzILyf6SlIpBDGKY/u0hcapogpdX/wotwGmJZb1LZyKRJgi7WJA1qtU6qa
B3xkFoBDVZV2Qh9saZvhiCZSG7C0KZ4hXPLMOF46U3ZYSi0kj3pHr9SLt55pF2Wzh+CMe9dLTeOU
R9ilvSBchN40I+Yl/SX9ohgxPyVR0j4iCS5oIs6hRXBUJDLVvI2dl3CQ5h5ZtEHaaBmxSuZhiIAl
KqMxYWSEROFYTESb4x6vFp4dWpirtE6airMMSW5+nnKFcKny4ZwBpgkd4lwHmmNwnaMuZDyf28F0
LTVt7DMvRR0wthhaDLycrpH0cbCa/fnLagYC4CNtvbSI9tDnpWm/yEvLKzOPwUNW5inUJD1FyJmn
aYZxD44BdNsuSsKG4WgN/odHet55DO8AWUbQ/VS+UDBWeq6TGMGIijSckYZEimqSXtgRqu5Z8FqL
NukT9CHVkEMiyoM4O0yOYvRd+Kxie5cQLnlQODmsz4l9gAbcyNT8YEoCAq+suMKF7xbsE1sVJYg3
VVnDsJTwK8IrS3uMzG1b9fGXxiDeM3mJh/DQWJGYL9FjDd0zKSIZvq42K4Hq4WKckEi5ImTxsNiZ
7+as8KAuOWSA0reqshIXWi0ycq5j8+3yQF+Lrqmc77jsWg5ZrS8K+jau39s9vCZVFfvGs/GBWSkC
EyZyVGDXi4Y4cNcNnXIu69EaWS94ZptT6TaNd9lES1jT4IgcM/8Mw1bmx8RdZroxpYkYOCuLN6oN
TYfAMDNeS0KI4RhreUuZPsdtUZpnXtUq3YwdOzeIDKcfb1ix5/SMhiJEcjn503JlDO+4M8k62nZG
4njFodI/la0H1CdT2STI4lGwyCYVJGQPMvwhErePK549C66rX5/HaST3tWAUFV8xF+0NXsEKcDmC
RXQ5QeYn49n1OSReTL4n42u7bJjQjHQrh107MNDfe6Ftf6eZy8ylJavZu3PCMNP3Di1W1rulAV0n
69yQ1k4kVrwzdtHKjyURGYaPUo7DPf3XXB8KT0pErFIa1qY2UwjaKkuP+Ql4W+/tfF4Wb5P5Ncvi
OLmVz2NYwUxsRCtA3s9ZxplNG/EVB+3wPejKsMfGLnEAzjxocC7l6NzwYdJbT3hxQxIUi/zWMiMj
k1kisyN9rbVSpBljRh89AztEq3Cx6Mx5BvzwjGafpKBYE9wrEGxdyHHBHZvbEh3gTHd0vtBB5aPc
MG6Du6yqR7X2RoP0xpPF5G9qeNCkeJrAfGad5zHlgw21xnKoIqcP5KT6oJoeOZrFWNx5EImYkCgE
mfYelmRhwOo4qKZuM/grt6IO0x9YReCquCaNgNI3xYyYQ5Ag4yMbf2+Cdr6XocJv5XRZdJahpNEd
saCgVkOWT4vXbSoClSJJ4HpTQeIOsdV+Vp3I8s0kqpJ/zsP8jSpeMmNGdZ/tUzx5P2wR+h/amfDs
M1MmajdrxgRXScRCBZFA9J/wyBQMjSJGSzrTQ3qbmag+AEZsvpK8Jl/Hr8sYO12bVCjMsBfC1vfS
HqQOYk+yer0gJmQTnWxydB0PJKelpQAzCUThsbWDhdQ6g6EOIBKwufW4zlNg+a6X05hUsBitdrTm
7cwqww/uxgJKjpsZ9AGdrugxso7Pu6l3SCYx+NjL7RhJooSj1hZsSJbCvMjFy2hXcsDUF4nQPox5
fBT2DmsneNU5ThjJdGNKFn0ADAKTo7TLgRZea54mC7XUrigkSGoMPr61ZzUP1FU6aHvcpH5U6lMc
+eYbVv9QkviNzQzH4exTFfFcWezUHlJUK0awAKOqPNeFkvCh4eqCjBuzIH7g8OKBsckHFzRwJUhb
jjwfRgtiJ0lKZRaDIMSUyNnGt2mP7ucht5tn0Eql2RsqsOyNB7LsbrEXlclWe5aN8DeeivaorNFq
P4JqJD5Vzd0Yv7d9j2fWgSGefOcRrL991TtIdkCdzaIkKgNSV3anYabxzC9Idj3FcWXAxOJkQaOO
4Fbn/EWjv8rYt+pguDJMrcbTFNpV+sX2mfOQLDOEGlRvQ8yslBOBFV4NSYCI4GKkxhs4FrZQ02jo
IPkbaJCtVG5nXu4mTuzoiJJlnqDgdpzih8AX9b1qpXRJGNAT0nbd9OjSM4Rz06aCe8RYpi1im8O1
hCbNgx53xxBWT/JdO13JAaFJLHID4pqgL+0lSOezQqH6N+VCRZoOVv4wDrWFpmyuHDRrQk3+LeES
cjpAPisesiEQ8sFzDeJYcNfRBwfCpd0NTDW8Yz54QfQcQQol08bYds1cJ25K1oVpCtMQqJhXjclh
QFgHFbJvA2gNOh+v/Wrok51Xx1Vxg6qVpmiCQfLU5pNT85pLGuZ+78PTHZoiyy6bsZXmkCBIGY/2
VGYxgt+owJIWrQvX0lclOLOFSsdi2JJVepO37hjuaja5+FWiCdRY+LyC2Wxm6bp/RofScW6P8HYw
gpna2aAm9aSzpxPngcr1XIab/xUmCWbLGu0mzq0tKyiT3a9GPnrdSo/sNxSKnMUUAGm8WBnWqnY9
4/sIM+IcnYIxdPLbhsqWkbhdTdCgados2UvDe9yj38pj9HKoHbQ3bf75j//xv//X1/Q/o5/VXZXP
UVX+o+yLO2w6pvvvf/r//Ef9f//r6fu//xlI5QslXd5G3+HmIGHhz78+HpIy4i87/9VGU52Syelu
QntOrKdkktgpW84b9ecIHX/++XcvB+BH29K1feFr2xF/vJwlfeECZEUrOZIzHAE2RnfS9pukHOOH
318q+Msnc9k1XVurQLuBK9QfL9WBU3DGOl5B1um0r2ecVZ1vOE9MGZ5+2edXv7+e/g/XU95qiZK+
I325/vm/fZO67VJcWcyjkj7uLt0iRrgTRzV6ngolfA8HW8cobQdswvfYSsXd7y//nz4uUxypA26n
qz3nj5dP/Yb2QS0cgCcxOKLYGpPbgergirZzfoUQbv76/QX/+uS4yuZWAqDiatKWf7xgVAEE4iwP
KnWom33F2nZ2M53shEqXv/2QKj/wHU9L6bk8qutn/7evVtZJTgcsrVjwuvi+qIjL4OwRHNvYs15/
/6nWp+KP74OSwlGu7ShHSG7lHy+F+8WviTVrAJIgEWOH1xJzVkzzuP8yjYRwMZRhHG1An3v1Oyog
xNa//w3+ciMDG4QRkxDF5xVC/+kVCbyKvhiWiG3trr06GYNw3RpK8AaoVj4nx8KgY/h/XPQvN3O9
qPYDRwnX97X609PTDyFDENCmjN4aJ7jUcwZaLI0UoCbUvFFw+fc/o+t7XFJqm0v+6dmpTTDgqATR
nzNHJnbGThW2o6ooVhMgpWDnk59RoXv4/WX/cnP5lAhqXS18WykR/Pnm9qMEAM9lMxrxt4IWF3eW
7jpOffuyGIT+hVU6urJkn37+/SsHXNfhK9aCl/RPj5XvR7MQjDNijq8kvGocX7OhtbaEY3Zf4Gs6
9U1GE3g0sS//7uvDx/73i//p2xZyplFQDpwX2gGORZ+hUU770mfylMfh9vefdP1hf3iBuBgicydg
bxE2SsM/ftI4GBerGQml87JRHCjqgNsqHIcyNKT7+DUVoD/I8f/jqspVvi2cf725f7qz1RyPFS25
ZFuMA7DnVQ0cFymdq2EOrqfY/xILaMjff1LnP700yvNd6dme9thJ//hRKYvrMXVd+oWlOLs47bbL
xKykxjaywZ7MYJd23KURlrzTlhyvPLpp9G98Zl6WwgXMmey+XzWgRhH0+ftf7j+tIoqVUjlsp6QH
/OkLgSQLX6FNQCe3LUAf183n6xmjxJXoDQy5ZAAL8/sren+98QLcjRNo3LIOC9gfv40ymmAXGFPA
KOogBjVecYNakmHB7y/zH7502hecVTj7UwMFf3q+Qjw2WAd7iIpJQS6M04aMKWOBZjpcvv/2pfgG
hQ74MNJz/nx/e692czNQGLfd/+HszJbjRrJs+ytl+Y66cMABOMy6+yFmMjgPosgXmChRmOcZX38X
mNV9xWAY41ZnvVQmRXkE4MPxc/ZZe6ZPO2PfniOvLUAXRKc24CNPj6KlyTg67hds+x+fXmEEFUA/
xvKjRr/gyu3sOrbpE8vkyMOzHNswLMNmUhCmfhzFDWqDfgPF4hROCjdp1mpaSXPulNl4Yov/vA+g
5xcOghVp8J5M/eNQnciHAYANRxcAAo7NfiBdi8hsgsK+FGWG/80yrHtaYVdax43txJ53MLwyABYZ
bPKSY5xNQR0Mb9N2lGUpxRdDePJFj31vV3UtYjFDjc9GNBi3sUvjz4nJ+XnV8aUtloFkAVigFj5+
6dDUW8JbHwos23x3ZuZmNrzo8ymP+mXUTIP2WiM+tfkdG5VnjQaZE9Xhrvtx1F74fsz1PADgZBrl
JW6GefAMTHzyr5I2TKNt1eWOcfX14vg8YU2b3APtXcpxrU+LY/ItaqF0bK3SjgLckpxCfyZQ2cYn
HumRcZSu5hgTAQZl/YONDAtI4Zp1h5tPM6Xf0GK0G26c+Yng/fPCMJXJrUTNURCv7+DFJUWhlfQ+
cH5AZ4EZrHkIVT2wHeSYT8zMg6HeZ6ZwBIEIIGRdmAf7ZMKFTCsbWv+9yqrO/NhqLlwH+9cQI9Pb
r9/RwcT4exFI09C55vE/+2ARTAYKnAyFGND6atyacjBWoQfYXfPa9ho2nrv+34xHqxsP05iX/ceJ
iGu6IUjE0HxB6wdaHZuSLvvA1IG6zykZhTQVfz3isYdpgK2db1xzKXB+An/cDELSXS6eBdiRx2m8
z3x4TqPTFWf+6BQn9k4xP60/Ipu/n+YfYx2EUVprqLSZXxwN8OKNKZsjOucKX3SWvrZoDtzW/hCv
BjrW5hKUkZ3FdDiceMRifoafPoWtmxx/rHVHP3inLOU+SEwMiy3sdham1/zOzYRe2QLYEMmcnxXN
xL89HVeCzBf6LqrBnOYk80/MYnGwLv9+GoriJKRDbp2HW11PH4UhAoTHCq8KO/A2A7TJBbe3gbtZ
vXcG2guEWAFawGi7dbH9Rvg9qAHPiaDbC1Xf/fszgQUlTGmzCbK4Ps6EjpYRWoIyfDVTtDB5FxV7
l27TJ53//PL1UMeWFSV2vjeHKRHuwQruxtKiDAEYR2q1ek7qAVpPIx2TOhZkcKr/mul6m6/HPHae
cZISZ5oMbegHXy8SwejTpZfTUBpT62tEgmtyrQ+omPI4rxpkz7IkG5/WSCL+/aE51XikjnC5Jh7M
OGkmPIYOIZLXWpqkQ6JtfwBlnSwwQYUL3YQAChyX7nj2iUl27Es7usmZbOKTS/z+8Z0GcWYXBNhI
oCrR/owIFh6oIZhbXCjogZD5LxddzNO//W0NlxnEDmYQvryvvz92lNTWk1xzEAAN+B9H+0pPvBQ/
dZDbS3wMMrwl8AbupwwvwP/FwKYjJAEnibHDU1yWJC2lwcAEDcb5ZA7fjSq/s9Fnrl0FCptAZvv1
iMd2NAaTtqk7XIi5+X98vpmRaPZIXoUmvNzFbsPzMbsASAOQbSwzcTPRlPY7oJwnUI/GkVwS6LXp
FrEbydCvP8vnjVw6riE5oxTvGwHTwUfxhiEBogNISu/Na4568dQiuFgEjj08fD3UkeVrQqNk5ZJR
0u3D5WvJAWiAFbBTCCgEixgQWL1MCOca6mVSvGVpxQb+9ZhHdkvTZEY55PuFaR8uX61ONZqVUtL6
aUuXURy7bb4NHBOU1NcDHaQ42JalbllcizgTbV7HwWKtwo41PEYZBmq5cUHT7I3vUSSUJB9o6I+8
FzcpLPig+DF8PfDnb8jABL2ojMjwKmV+fIEGvBa9HqmVJq0e3QdIK9cawLzXr0c5MmXZ/ggibF4c
UdThNh/Dmw79emZ4wqvdJmj1bg1VAqKPAEp0SV1snbDTdkVDCgmRUYbP1cl05JGvKrheuPMX1nGn
mX/+xxYBObpNioDPkGAjBdXcEgGBY+w15olZ835L/3jYs+UjPlU28jFTHk5VRWnfr1zKwcLu61XV
atqm0DwAw5kaKNRgs42QZSZTx6uyQKeKytxYOoNrniWyizeBU0Qbj5oGIkD5TVHjuaH0gYakB5Dp
Cis6b+kA97PcWUNNSEFUDMnKbnHH0RznGr3Hns6Cx7KR91qBHgp7JjgKuAyiLvndZREaGYd21CzW
UKfE3Wwu8y0NbWw5NQRScSaQeAFkm0K/Oy/mbQYdOFW6IX6N2uI+yvtX4eD+hIoE5AsGmiaIv2Qw
H7shoGXYhqPY3IRm+lYn7ibOYnoXS2NpWPA/w0i/bYPqJq6tJ6pq3NDNfz+e4NGzMZrKZprp9sGN
YOSS57kBchHhZcBayyEs13gpDFgLxn5w//W0/rwlSWIWnU3fIKnOFeTjjEqbAap/whFb6OHsc9To
l4WpR1vcrbM9Bjnd2dfjHdlt2Yoke5F6z8AeLNZRwk+JO9q3dTFma6fQrQU1PVQZiIBOHDLHhyI3
R8JGONI6+GqFqRDgKJeLeNdgNTHipwdZcbgNWtozvv5W4sjmR6hADoVzWydKOliYyIIp8pksFyTv
zT6IANebeCRuktmhyA3jYUtzNyiZafzuBLQWuJXbbK05MNUtGiomu5KrwcQQEM8I+7yX4+8w8CFF
u4V9IqY6soUY1DQ4DvA0IEN38AKmXkfaZHHc6VXdnck8bekXsaMT0+o953a4fyiuzxbPwlSGM8+7
P3aqxrdreh2JGtE2j5iZ5oQBl/xhgMlTSy19UWll0WEh4dTVNi4mGpg6e6g7enBDLLyLiKIS9nm2
fmIbPzbfudFb82HINn543XYnUhQl8oRFbathiRbIW7tAQrFwIovRtTK4/HpmHHvcNHBwOXCo0H2q
crauF0Y2VXLab+h3X3ZZGqKiRXrVrr4e6Mhsp0bl2hRw5tvB4eXepckE0SfdNqLEngdz7AcNFe+q
jxxr8/VIRx4hty4yCFRR3fnq+/HVdoPv6BpqLnpnu+pNq3IA7DU6tazzdHofSv/h6/GOPEI1T1n2
J+Vy+Zl//sdUctsIpUrDeEyksV4FSUQ7sDE2bX1ibxJzqvNg0pKLofhlcp9TzuHNMnITmr8KnUnb
TWG8RIdEKh1cf7OWaE7WgWmkV0OfOysniIJd3A7vLNfyYeqyZlvklkYrfwjLwpvoVYh8M7mL3bSl
N5H78YKNyrxJ8iIdT5zVc4D66VMrMdcDqFVKefB8jAT0xVT2tCVH8PvBoWf3EXrNVZka7jUNPyhX
Nd04lf44NipJP6a2ILJE4vHxrRDg2vDUQWEEI8o/kFjj97qR3+sBfEphRLjbI4t+qlOie61I7+aj
C0n54JKvACaCQgtSDZKQlWeq4XwOHvEWcrs1F71h3apcbXIL+o9vJRQfWzyFSxLFK6d0Xmg7QFKN
ohRkKczDNuq/iy4MoNn553IQ1qyrsBeZCeYz0QvcRxKBi00glpYe7GOtBYVvvhWuh0Giumwr93ep
Yn3VItbYF0aq9tiofC+6eG7NLSEnQ1rw9dFaDrqRXmao27e1jM/dEZyloVf+Up8ssSxrNFRfz/oj
OyiBNK+VmPb9XnaQ0iqrsKw1THq5DnbjuIAL/gofCt+OqoUC6PNfLEl+DVnmwvbG4QHGKZINzJuW
vpjKE2vwyO7C3ZCc9lxgwXvs4JJUNKNSo03rez723lnQs3Zo3YuKb11tQYv5+qt/3mBIhCKfMUzb
ZXs5vElMTZ+YucM372MsIla6206QJfBIhSCahGieVGFNavX1oEfSWxaRvTMH95Qp5OE1wq+52zTs
oJwMARs1pSAQY0Qxu/l6dQZDLdzhGUlHljAb5EkBU24yjCBYtgChTnyYz4+beyhKe+7HpPPl+0b1
x5YH9BHPBgcNYFdC+kb6ioCQPtNNTE/aid3881Dc2Eioz6l0FCuHgX4hq7oKChoZWsduYHWUASBi
AXo7gk9g2ydy95/jJEaziTzIeAubC/fHXaNyqYS0gAdohatp2SlLMENjikQ7IqCH5j+2m5R3cF21
sGK+fsGfN6w53CGeZmRT8c/HoaU9qqnzsXuMuOhHK2RT7WoIuuDM0zkQrsBJT+Jb2bvW49fjHnvA
DqcyqX2CenKEH8cNtbAKVKkRAZRGuElI2kE3Q3MdOVqx+3qoeaf/eBLwFU0D3dFciyH5/nEoc+zw
FwohEaT4AV0EWdivhNupE+/w8yjkftkE2P0ptVPQ+ziKVtHpkvhUsHIjHC98LYbfh2rkRBXv82Nj
FC70hiKaoQJz8LpqNPadnnNbDD088lr8F3ZFinQy9erkxGo7stUyMYhTTXyf2LnEwXOzjGTUc88j
rTp4v7Jo+OnxOtfki+5cTbufJd+jSi/NgYagJBCPU05ztV2dCMw/zU8WxVxusqmO6ujiDj4EZybm
RSKdkT/EDLSv2bQ0or7WPPws0KPWCzrGTm005vtf+3HO8N3niiXTRjpUgj++TQzPELlWTM/aotkW
gu921GqInkvUDPw7buN5+pQV31MT167mF01KiwFDe83H1diBH4LxGkq6aVwm8TWZ4YVWGRADVp0C
ZNGjYQ5pbnioAGtME2b0oFb9F1S/xCr6svUBkCd37XSjcn1TDcDNs3hN/wBZgQRxZXFmglWEQAEo
Hnpiib5NbGiN18MdLQrL1L5qxACMKMQew7pQWLH77oUGmNul3claZQH6Ghu3OVqpZ/MEkG7QBtXc
IwPds8LyoLChPA7grz2VXPRtVJ6nwfCscY3z8SN3z5KwmjV8xCMvPiWPyhuwFKWLobWesEDpm40T
7Li7cp0U76Xli5iWNHGtWuAvnlxNdMhgx77M4WUAb5bjg6dwEngMaEHn/Bytb/QXwJh5lB39vzg8
pYjsHxJMSZF5FcZd26I0d857LJL70lyU0zXeK3QILBxxFWPXkdO0NjziepAHFeAgxNO4ZjnoagIa
j5X3c8I017R/4zo3mVe4ME2YuwYEDzHMBOKYqfhpUTSNmx9xS7Z37UITT2PkrDihNzo+5tlT45bn
0gU+E8fXZIkXAgjXFF922MG16Saj0wOFqXTWpMToVDiPsah1n2tLLXi1sG2AKeJEq7VAT4ydYbKM
ta1MNnEraKi8KDGyB4/hXQVefTUk2x58QFxdzgaDEUcvQu/cfwQviouSmK57/b4v93Tu6+5rDhos
3kIhBGTSngd4GzTdHg2yj+seQGWR3w0SXlN343Vb323WtKbhCHAjgXrnAUg57dmY8Oz8ZlTw4OL7
sP+BPRCOEaAbBICl/s2fHvPmwkCRi/qV3EFzbsd3WLlYya0Rbzp80gti3hpSY12+DIQLVfRaURkr
GywnwhDPhbMOVg5GPgi8pwL8rkur3gSue1YzXxXyzEniZUAjKKRjghobgBQMmebFaq8A16fwQEIa
B4fxeXLf8o54/j5B2hvH2RmcFuFdq+TFAg9cZJjj0c1rWdpjluWwe1DyQka24uEcUOOuAEDZ2Asv
wnKljTaFfd65twE983gq0PgGmmGUCOFx9UvaHWjQNf2Y66rVVwnp4ca+iXEu61J1iVSXHxEOZ3IT
dbwle+1610a+QjtPgyiM11fDG27oo16Lakf6LaYFzIYL9vX59jl6YK8icySQ0FGBPEx/0jHh96lg
rzJ9vzir3CHaOc0ArTLJqh90btOqUkUdEHsTD4yvhxZzXuTTPkkxatYqs10eRi6DFfk1dnfcrwfr
QgYJcng8zmV9mUsTz1Snidc2nY6/lGf5F0Fdw8HHK3RC/broYjzDv/448xl78GmEbc6qAc4sLvwH
QYVOJ53jYZq3kC1w/6CV/f0UmfbNMOBfXSPvO/Hkj5z5VP4odJNJQ1p3GMSo0KuHKYcaB6KQbrdg
HNwLGJ/uqbrbkVOfCI0q1BykzZn2j6eRYfZtRYvF3LKXQLkbmuhWeCoCJeJFJ77Sp/OWOF+ggCG2
QKVGu+THoagFSauaJvDqqbiYAto34dQU02oI4cNgZZRd0K/dnLjaHAs1DLImQqK2YjIdyjHN3Dag
a+iYpOBT7SrjNujptRC1vXdmN9WhBCY5vU5l6a2tHAohR0gJy+Pr2XPs0OdTUIfSSeGQ5j/47pNV
pX3m893zavTPw7aczgYnwyhsqLBjRqbLTlfXW7eMK/y+JLZ0uhffCS5QNI64PuedLWfvNDgBU8f2
Vo6g320Mpv79d4TIx+AjzqVnkk4f3xEWZTY1boiBGRdC0L7DoD/3ZEIedTXAdqWnEku0tAoC/cR7
OjLfWVToSXlRJlvOvP7+uIBZ5Kjxp6czc1BBthNeRe9e5fsnEk5H9jNlz6pnMGvkUNyD10ATqdti
LV3yTJPmMUgC47KzRI1iFSgVdr79BghwsMHt8ZRc7NTI8zr84/sBvDYj22dkc24IrdIhuCo9PI5o
nzR3UYCjIG1nzs6r8UP/eu4dWXYwOl3HolthvuEexPUkDknoNSZhRi3UfVZM8iYdhtkcyB/2pVOT
zkAabK2/HvVzZs+Zyw2UmoVL18nh7h1NhU1PjY+U0kof6Vu/xDbmqUVNsaqANFua80wCzVkVUl5/
PfA8UT5u1ChVqApQX6YjhOr+xwddGFNs2yHGVfN299KYfrtDG0swLyYzysD3zOjRr4c8ksmgvsz1
THDJZsRDaRJ5t1wPWuKPwi4cWNwwx8yFlnr6jfTS8s6qRPOaFyKCBeFhWQERM4sxlgGCj1uzG7kn
Ps+nPR25O6IzDk3yBfRsHDwC2rmZxeaIjWvIPZtKolyhkZTryB+aE/vFp6fNjVSyZGFesHeSl/z4
tFs9rPXGcStkG+YEO0vqZJGiscJIJbIy9tJhCoIT1+HPE1pham9yaNEAx6F/MKFbSI4h8UpJONgQ
nJWDzr4JWnX0m60OSLdeRUODNeHXL/nzAv446sFBqVo30MISf45m8vS9mmlcXnWlNOB4VKja66Fu
cXkyneTEQjpygKk5JUWPiKnbqDcO6kdQtbQod5pykcQoO80QarMryuAcMDfGVjTLrXsrCV/MtBuX
qKkV/SoSf/bBqVd532QnPs6xh88OanCOoahwrYPHUMF7JU+q82nApKx0r0zWTakj7KUhDqntg9/a
5YnD89PRQHIQ0QL3dFqQFK/94xxzWp82/goWfEUrn79uEzu6a5OsS7Zfv+Hj4yDAZDKjqzgs1LFI
HUEeGuY8Yae4BTyhYa4Ltq48UaL6rGzgGwGbplUNmStJqoMZ7NOgqOweYHeke/WmHvMK57Iu/pnb
ZrSPbeCArRWCkBxHjPVsWKl9BhDv62/7edOaPwS6J2Ixc27hODhx3WgWwUoeaynqHoKS2dOBmoFg
nQa5S8mBA87s5JJkCG4B02zDYncUXHqEnydi6+PPg2NZztovna6vj2+YgNuoFVocWmJsE+vQScPD
muZpvwnMdd6Bb4LYjTcQRus7KnHyWzpwHT3xPD7dN+bdktuGRdgjmGcHL6Us2nbykMwvPM/4ZpVD
dFEXRn1X7dti7M+ALJloPJdObFRr8FICKB5KyzgYU0zLTpbgjj0StCBzvwmqJZTtB8UIHr1WO4UN
SBiGrFwqs7+Ls+5RRlNAZ66tbvxipCRB40Ryy3cBWyoGiBm7rx/Kp1N8fiasCEpdJMp4MB9fzEh9
GNsUVntV2f62JC2mfUN7y0OqIPRc+Y07LkoltROqy2PDzslImopspuZhgQ2QRxY1FvYMtXjwu7Lc
s+Vg1cI/sN4zQN0KAKwRwK6l5l6c2OEOe30UxYi5sVLNgSgtXIexupeqaQxz6Ht9WkUw+GyruMTH
CjCojPOL3jI1NJE4xcHzGC5Boet3cqyL69YGiBsDfyCaZAUZsF0uIYhkd1+/ko8nLnsGUDTeyFxO
d9ClHva6YtY0BISLM7fFin74ZmiS9Mn0qV2V1EYuIy/p8xNP5OPG+D6kYGUi/JW01xr6wZ6PzQ00
KRvvmlaPK2tdjkXxs6YNfDhxxB4bRyK2MhHasgE688//iJFdO6gsuGjkeQRyoLjRxYML9+TEnJ43
k/8XIL5/G3IZ7O/MLCbYYdsn/fC6l5vmAElAReErOsC2eEu45CT3RoAfz9vX7+vIcNSrUMrN78tw
D6OVXBZ6mfsl66RgJm1HFZX6uW2MGLdYLNjm72/3fz50edfvXd8/82KsQswCD/71v66Lt+y+qd7e
mssfxX/Mv/o/f/TjL/7XZfizyuv8d3P4pz78En//v8Zf/Wh+fPiXdUYdbrxt36rx7q1uk+a/+9Hn
P/n/+8N/vL3/LQ9j8faff/34lYbZCjedKvzZ/PWvH80N7Cb8FR7u/3S8zyP868dXP1J+8yH/+YO/
KKuP/Nbbj7r5z780af1zlku6RKusbCSTrK7+7f1Hlv5PTn7iIxYVZWBy83/9I0NNHfBr1j9pdZPc
GanCCNOkQ+Wvf+Ag8v4zYf4Tncl8ddVpt0KeYf3138/g5u9p9/frOd6jT5Hq4wK3+UxcwC3SMVyc
uCkcnkP+YKZOUoDAy60xO89NRc0ehoBjLQY5GcBSO4UJkj9o/iMKDgtKci1u+PBQky2t3FaCnqSq
z9UW78zyUfb4U6XYbvkLm76XvV5YhJL0+dZL4U7xLtL69KnwBvObG2TONxsE5G8MYu0HoTLzRtGi
DORHuI8G+KeN43r9hQ3mVC1I8nTrwrPMb9I32ueyxZ6O5yqfHKvsbnFrVRuvGvxnr9NCPGHcqdvW
hS+vgnYsX2MLIw7LtDsECiAaK4d7olnFGnyLFAZSCopUoBa5CgYrOKt5J3deDo0IOD00hlIa1B9w
urioykyRt07TeJVhlsINwFObFoPxWyC4DtUA2JdJn3pbILZExMKqNlOLk2UQGiYuLN2wd8rRfNE7
Ke4gNZb45HbjFnVyuERAEj0TUXvjGfLEBJC1A7aopFIbmtQoIq/NsTIg9R3hxaI2dlHPsOqG14Df
WakoFPg6tqmw1yr3zIhMb28l/s+phXxCz68JfoP3WBdPOL8U+zqI0+sOiyWyLrG7gz+hrVKuBBR9
IplsVZUWW0vDZFcXceFs8yDFN71HYvHEHE3wHcwjULRubd743SCuEjFZpKCp3z+xg2jBMkrZaxeN
Goo3DZHHVvRpt+8w1V43k5Xd5FY4QlepSypR48RyUb17ARVPrenBT+5kDVIVnEiLpUxACL4brKZ9
EKDxNm6R+Zfs0/ENwtMZs5F50TkhVLKTdjx+axNjxtASXwIfyppsr4uiOTNbSyHL6q3wLJmw69pO
0si2odeKS6+BqSerMcP7nN10Ng7v+3XRhsUj7cvZqo6G4NaH4fTEhBr7pR5Y5b3uG/Lx/WnnZFn2
0FbUFgUDbBd6424B7sHr5R6Ee0HkXinPnQYKw2ax9rQ83Oetaa5qWLGbmJb4fd+UMOV8B99oxdx/
jHuvgKei054OOMMY16Eri2Klxorm9S4xG5r8onrXNjgPLoJi8i4LYcazFWyHbB5PZzwAeiNSkG87
9yL2NfkYZVV+AXcRVHadZTuvSKttbg5qJ+puuo46uzxr4zE781I5XgNSbdcSlBGNPZMM7ZWPsvK1
tofyXullcxa7pYbXQSNEu9YNH/J4i1mGvxmg9mxx0XTPVJ3n9YpMDZDAVsQkPYdmZ/qWTl1nqrV0
iy4eFGA9OOE+7kf5KPRe48VY1og9jKyemz7AEdGp4+mbqdW8kzYf0qcaq6DbeGh5mH0/Bk9A5qDH
9Hz7Vc41jmfYU/+SDWsgHit3vEL3OKVr2ZbwfoUJNH2HqDh97KfBsp5jcxgFC6LErVS1Q/3U6Yb3
XJGIfLFjWf6ovSasMOF20u852Js3aCD0LUwcu3LteJ3/QNVTf8pSizWc8w19LMOo7l4EJrUBCDSj
6y3ISxdPFr65Z7TSpNZalRLKXJWTi11GdILs9LotBA62cXCb+bp/0xWRs5Z4OF/D/5sUNvCjKjYl
pN+3MQsHrgIQ4QCY+hP2p5bR0xyeNEpc+LlmQG2Lgss8ruQ5OvruMZE9brpWgLk5FFs6qdpKdx+Y
zvpaN6NYgu9NnRc9SqgGSs3EsD4hRl3j2pvjRtRXFk0/TuFeKJaGhazaZvJbBjpl6lxVeFtrNbOr
9fUU3sAY3OaRy4uqc2aIMjV1FTtM/bj21JU/2uNEoWTAd3mS6lJITVwHRWvv8sjgtdGt8CumsDVT
bbr+rbc1bDh1v+k30tf6BywLox90xKi1THHMWvaTnuJGiR0yoFVErT/6qtR3eT0BGI91KI6rGOAh
cXzBouy7Wl2ixMZwR6953++rsk/dZOvD3HxQIHSvWRL1S+yEwS2uk/MMM4MZ3a/Lxz42vevc0Md0
zaIEGp4X/HU9lh3XfAo+S+2Uwa30nP4NcWO47xO+Y922/i9lz6PNPeS7HinyZT+EzErNlJinz5sc
ajSc+brsXMK+hjxWqG1u07wMA1ipKwVhcA2TuFjXdYpnux+zGPVQ+6X7plx5Dsl4Lk6/3nccP3cS
mOE5672yw71K0lnOiNroAtBFtsqj0F3ArqXyGgpegBEPD7nGn47TGq47bFKEqvwNdRRqLicsZUc9
gLaalTrLamS/1xH8X7Aa+DAhf2HfgM7ye8rhddryqdt2eI0Bq5kr2bESY4cJoE/mPHt0s/ouOR/B
p/YDRr18SZ8oePX+2xjAMStqFsRFDqGNyJgfx24f3FY0Vy5V2ffYV/D/JNHsztFBkfU8/XXuM4W4
JWEQWOt8UB8y4cKpXbzAGr4Ma8AFimozm8AM00Phhhhokeq/0mXSnHEiqDWrDpscTJrWqondq/l8
vvc7XsbfX9oe579bqLiGehXO2yB0P6SdFET5DUtW3/U8aMDOd+wkC4nfM64eku06FwkP9z2CSkeN
I7bmVfgxk8+n937fR/X8jTVk/1Aq55mPIXTSYrxmUTwfrR43e0+TW7tRzV3GPX3XuFp9P/Stdj9a
Tnvu9E6z6JMRYQBCkgduwvatlpbmdY2q9ir1aEJPEl9C54tKf0+2ulzlQMWAIWXWvg0yCudxn581
cVTubGivaASK6imzg+TWk2TJQR1XcxfaiLjTLubsg4f3TRR/8w2caEbckEEzinZHjVBuWcpi53i9
ASpWR4BZYCNnDiloIFf3zto+sveVNN3bepI9vrVZ+NsC4LxKK10sAUplYNAspp0OqQJJfX5pIPZ9
1biELhttDLEBzwPwC6B/RjGpdUHn4WpSJl0xIIGtlcybalM1sNVJXqqLVlPlpuzyctO3vvGLqni2
Jo5zV0hBKX0B215bfOGl3ib9t4RD79LtevcOzWrVrlM66vcID7H9cUOxsDRfPVrllF7Xelm8qqma
vqtQKy+ETEPY4ale75O2qnZOEat00QfCuc1J0VO/yjL9lmYdBxNc7tMPLW70xqJiu/il9FGxs9Xx
b8B1vlhbFcegQKJ/BXMr0Wi2iVDGiDSrHOpspU2Lf+9Y8xbhm2tKmAQAvlUEv9KxMa6Bj6WvkomF
00jtUNjniZd3SR3MLswcEC8TQMTuzBp95we2CAWWBuAyHl28Fiv0tJX3zUYDXS3HtoObC6aStpyi
DNti09DY6i8hS2aPfqhrSDyE7t3UOc45lmfQ9MvRbuUryxoks7d1qBKrQVKpIymDcwE9EO2ScBTc
Hxk97hA+aCcAb12dvmmox67Yx+ATx4Vl+pveygS2mfPm3feSLT0r5pR6lAr7Jp2m+pmIli1Jz108
yvwS1q2u5kOpxw7Q3OnAP1ykEYBmVp0Q3TofRnUZtdyVcA+AWr3K49q4iv0Ob9zcc3BVURmQ0ZUK
m+o7ZgqOSdDb8Un1CgnN2rcyBpBTkK+mhus5J62PHmL0HBqDMg6LAHOXmHamiajKW1YtdduoG8x2
WWthcdkikL2hFT1GN2HSAh/XbXzT+q5zZ2j1dClaJ8mxADAhx04jSRrDCgM1+77pBMlpmUTnA/s/
1PJ02uDZMa60adJy8Jn+EG6UKiNOBrtntMYZuJX1fQrJu0wBQi7MTteujGxyynN84mXHc+zLdIk9
Sf0MIDZ9a0s5NcvOm3o6TekxB5xsW/EWMoz1BGtQuPhs6DgAdY4S1zLXJrw37fits8zmV23nBs1e
TY/Pgmn4/bbtC7LVSYWtS9oISW5UoBUuyiLol2ahR2St8uy7CaSbIyokb2k5nYPkyDf6TRU7mHEh
lpLysuizslqX3DRDrnQJ3SNsBy3neklLzVLp4ARp5Imqfo27j/YqSjXQ6A142sOJ1cSaK9M9HYVO
U3vTeeoP2MZR7e7J2jrUSha5HtXJMiEb47+yiXLe9wpg4tVEXSl/nvMhdKLNdO1bmcdI2KTXpe1l
zqmjrQWGEnsFlydcBBpItrUshvwn1oziuZfOeJnWKEgWg2nk3AkjUQVb1fTTPRfauluHTkvLQqRV
fOlqTLBlHFoRYavWw6NcQcXU/J2ZxnqOV3VYJTjt5V1/G6aVm619I8jDHVnoId9JK5fhZpCePSwj
Ot5jSix12HI9SsCxFxSEMnreh5pozK8GpF6lr18EKdmkBS5QI3t31Dq4QUUBxX2hWFig4LVtgG1l
s4r9vMS8G3ICdOVejeGiArK/70rHfgnr3H5VeYPteuoOyVvqBOG3hEvly0ROn7voYHUghlv5s3Nn
Z6XWcibKMMWUmcivJjvf2SG1XhxLNYYDEo60HwLvW6rV2BP1qHj2Bfue9w6xf+qGxFnZCEXCFTOr
u+BSK7ZJJquz0kgTedY3wEGLzsvf/IHyLmRD/Js2RZQmT34aKbRhqU4oPHKJgzoTtBnMgr7Byoxb
6rPdTt1V11hDtNFrB1y8DMdvUdiy/001lSSPMiM+GaPfBUsv0elOwgJi6i98VVpEqawddF5cyrdp
keFd6BVjVC3cyHIQRY0QeOtyGG5wAdDupBlqr25pFI9V4glgLBEFjKrCfFWL9f6uH9rwjRVgv5Kq
dbEwD5Jh6VQKkF6mjPhx1O3uez+U7dvUE2KR2TMuqe35+NYbBCOLMDemFsZ751xzccURsTS6cVei
ON6HwvCvwGUFT8qdLW5parXHhUpi+2WYwv7e1Cz9zhkBCdRTx5bn4NfnIRO9jdlOllOGhfPoA6uP
+tJ+BCKeh/DzBxw/ROVeD3FnJsuY1Mx1BX3+e1lIY907YMkXFgTlF6csgXiGcrx3UEDjpjRIHO9D
62IgmLlEuozbomagIey75hx/AH3lihwkcuSx50QJWBffR75IMIOtvDs9G0VPV1jFyb0QCKrPdXpJ
lp6w8ou4SJFeqUF1ZAWwsydH3e0DIx/eZC6nW29WmRq8iZacTt1tbL1QmwlwAQhlE8Mb32vu7ILe
wGS0qnVd5e5t0iTOM0a/4ZNIveJcpRZ+6V7f0bwcclmyXVrlE+EzqasetNUU3RoOsPFiqLNlYI/a
tTOIdC/cFMuh1sKsG0eRH5aG646HZO0sqyh+x9aEo1UQBxdZgr98r2HvYxj/l7szW24b2db0E8GB
ebhsEJxJiaJkyfINQla5ME8JIDE8fX+wq/axtWtb7Th9cbqvKsIlKgUCyFzrX//QeZSCpXagCm9P
iGkFErV6tk4cIfYhAawFEyYdVkLT2XUKCVYetGUiSBTnqhIJcj9E1XxfubW9h0MMoVRjfJVrKz3U
n8kR6k6VoNcYAM9uagzGD+Bn/YEhk7MJzSY8q7S9t5xZ9iVml3+US/vMqbEU29THKpbqK8jT+I5k
KggF/tH5tZaz+clwJvQ5cWvj7GxoFDuRV9/xOnprM+OpUBQicxJbaoE+IpjVSIpZaUXR7Ye4hgVg
efOFoK/00FZadjYnK1ynZHofPN6+XeQm1W2I4oLK3cJIPNAMnP7dKpwhjEwMRVq1J06ygDTqlnEO
vTPKdyNzu9bXRWIQFGIV+1zSfJMiNR+VTDGPRlLq5wkd5E7HZHxHYYU5ppok5T0KPSyic0R7Trkd
B33IoTv1WY3iRMUyP6RP/VJmSUliapGdbC1qHgzRNRy01jw8aG1DOTu3AnqmYkefzDpS1vFoeOes
bGFTz7linY0yzXelYHRnRtF0xrA6fGDPxYLdqughVEiwd2o3eyeIKmApoY43ra/DiMQaeiwX5uGY
vLpO4t2U4/IENXaOiXEmsjbmUDFtP8pNm+inxLk6Md2myb51sEM9ObvwcpUjQNDSsEwlLgcusnFT
oNgnz8SjiFCSo1HTvX3rllJBDhphNukLrOJ8m5bMXHmDBsAuAzTX1JXHORbgX25G+4036Sr1AJVo
gpLjN3CAQ3z84nLAWb6q9OZHhmbxXVvV/BqRtvxls6RtNqGqPJlKoRr+N3hPzWjuqngBaqJs6aQW
mKwcR5pNTp59b+Xh1cXR+Up0Q3oiiML+bOGo/KADv3x2sY1fNwM2t0prKg+tYQASC2BXcLV0q1tw
f/MMOyCnHsven9C6cNKV4hCpznCundjbYMTfQiyvGwj4WfvQOu62i3rSUoyhOuGCYp6nfJy+CDNf
UlXs6HPZSyOwkOl+HqtM2WalO9+Mo85GSyq8F9igCg8RcqVXe/B4xOsipmFzx9fMsbSDCaHXJyWK
hxveK6mwbHcvFanbDxmF9n0W8xxQ6AB6ghvu6Ga7vdRTvjWREUQDh1pv7lsLRFGOE8CI4nIbVZvO
VzRADqY7UDonfeXscPcQPTwU4nKev800/u8NeP4Hjm5sk4HJfx7c/K9XwVDt+xDom1Xx8uN/TWxs
+wOTmsV1llGJblH2/mti4xgfPMpLWKOQZNFXL9zVvyc2zgdsG1TL8+C94Yf1bez2r4mN9gFXCaRu
wIOY+jDx/52JjW2/IQ4YmBszmnIX0giOGKCbP48toxEqsjdEKvA06rGXVlOmfU1yW7qqPEAdv5rH
6OD2sts5Tj1c40ItTg3Ez91EQfgQzb1BZmyVOLdx1DhPA86oyO5wCAsae1gQDwa+i/MPnHiVNnct
S5vXVESG2DSGEsa7hh0SgrlWt+s2qsJT3Gja1gtH51TpIktoAlMy72rPOqtWPJ3GInVW+I/qgTr2
I5CibX2d3cm75FGjvI4kAjzW6jQc6q5KN6k2GWuYGc66cwgpgJOsXQrptfuYRpJCl6abFovCRAoQ
jnCR6vmd2WHpP9nF4XuKjJpJ/TSkJIimhNo9j3WWv1iylLxPoTCfBpxEiJU0pXk3w+NdrJO7XWh3
8LkLZl1BnUXNwalEtu97RT8XwuhJBFOLZy2z9NdiNNtNpHjybsiy8ZYNKNvPCM5OBVb5m0nN4/2U
OoRC56N+m1Rjd9MkWrEZVSN6bPF2SlaeR+wMltEZe3EakqNImBn8+lFfY11OHrAo9L2uk89uwXRb
qzgCH4wxlzdkCkAyc9RaXzV4EG7jCE9SaRb6Blfo6Vzb5bzGOCxdKIfzvueMRl5fiXU498TYRcVn
VakvI6lKW63EoGBGDBk0YYGjWjhYvonbxxb3CAK61d6BeZv3Y+Dkpu4vrvtrrF3mjdrI/CR6kV2J
N1IDogca/oBpWnedQjSw4Uabdm7tFa0eeRqeZrzOyTgchFfVZOW43rAqFMnUht33cXbDYmc3YKwZ
iQWEKrdnTHvBw3FaD9hd+wPYaxGkOXEZcTfQDqNHvvbwL3ZFPdngCuoiYKnlpenqEi8wUtlUQ1Ev
WZ1EF5bsNiW3b0PjYwAHTeqT5Ajv7uIMbJjMkiHtjL3TpFXyubA6rzXXik40pPNceJHdNHCzhZJI
Shus2psV/1JKhdhODJQ0Zi6KQsMwwroUCIwISORluU6JnObkaKMaz7QLCYLYbMLWCHg44n3WWdWD
UsLYWLCbTTil2sdcceq7Hm7Wg0ukSKBm07QnUKR74uCH+D+w71+kFRZoHibj1Zo67bmJ43btIlle
DaSu7PM2JU+Upzryp6wURykM5wScBzhEvppC6J6Qhxm/5XWbm/ONNXj6RQUMewanwcm+rpQlt6JW
Vy2+e5e5aWcVmD+Epj41Locy4yhsdTNy5LVcFbcp1VVzIJO3Jet8hh9edRnTxc5lqCnzDDXOkvA4
57NJ4Eha7xzYKAoPkT0QyCzTQyone9c60XQncLk561whWusmPwHX4O6TUIL8ETe5Tla4IfYZ4V33
A/lchE6YvJz1pH9uhCo/WkoIJOLobUbdZVX7HEvXLQIG98Hq5vrWi6zixunVap0kqXHpXeE91VJd
VC22Ih4HrCWjHWmoiMDyPMY9ZFLK5qtuE5FYFlpyN6ZNWawsqCdfOiiYz2DnWIJFVVvT6ehmAEWC
TPmZ7Lo/SmaaPHY9Vt3+WFsAPNAg5VbNUxpOEZLEikSAwjDSU8KRK1Vpb2Inji+08dmd505ZQASb
wwjGtqpzRrDenT40o4F7lIuH1BxndhEA0VWbzuiyL0YpQFtUclxjpYyPIR3SR5KG5TEncWsX0ySv
WpRGVIhpZz6MtWsfWitsbkBXh3Tj6Yq4V8PJugf7CbfD5FgvoVOohzn2jMMU5vXn3CC0bGVYfSyX
Cq5a8wx5eyPJbLRdC9ykYMV+iYit2SRl7900Udo+kixYbUXTUZn2aeZth9gaXivF0vbDNItAJk10
guan7IiuDjewEIrbOcPbk3GKs0swM30lm1RsScfpfJFwB1f8+cj748VeFGhSTQ4JapigwOJgnTop
ZpO6DqfZSvtqD5Nv3sCwMHfG0DD3X0S6ftPnCYo+yv+K3AE/mxz37Dmt+TVO0e3xkeZWTaJa+mAL
043q2cqxsabpDhM876WXavgRgK+G5orlx80wTTFHWObJlQCP+KMKm2E3tvH0rKljeZsajqKtasLZ
lmexPHcTnP6OPShdtSIxj6lXGA952HUfC+xZIz8p+vEwxG3+lBOkuE76DAu6WdH7baLr8j4Fbbs0
E74ypt5oZ6tVlV1eUJS2VlNvSMlBHFemRO12uky917KCmb3n/8nnnlCAVRmH6k0dYVTjj2Wdrycg
rI3RLtP/WndCMJrWfOmxJtkWeVoHDLNytk9TOdpC7WlQXJtrsU3iuUvdDj86MxOJZOwGInoaSRNb
6ea8nStq3pWTovpk4KfdGQbJeIB8hFEGPEXTaywTaz1xOn0J3Wb6szfTATCjBPXGptPJ1oLAhB0+
8/krUNRImDO0krvZRQKh44p8W/A6BSQR5YGuKzYH/aidbVJmtkokmqDQZhJEEr3eUgVEe1Hq6gpD
lIX/LfN+m2WyWS02ZtsG4/WD44IK6r3XPDlaWwVuTxo7Pv/ece5N69gWtX2cwYM3ulFaD6Yuw0B6
wiCLJjQ2CYkma53i/MZQNOumdrlJIp3DPUFw7VkTdrsFCMKaSlG0gCndcMoEmkmb3M2drtbaFnMD
7RG2Y3Izi0JuediYE4xNHRV+OuRhUMMGok6LGtXPMR6p1nZth8dJ6PW1a0brDxVaWmCGCcEdSVuL
W4ZvY7nB8rsiGMCpFAbnp+/Ze8gJw5GeQAc6KPKvyLaghRhZaBo+icXyHnaKHjGe607E5A3euppj
uDD1YGhfNIYm+5lx9oqWzdlrPbA+aBy8HxgvGQ5V6lPF1CAYOPLRwWru89A2L5rFlu+QvemnpTtt
MmXKX1R28ZXVdN5GxLa+dkcmOTHRrAENdHfOaL9hBBTjydEz9RTiEr+ieiueQkMdXm05ojFtnWw1
plLdkHLj3k+aKy9d7YxnIkvSO2VoqU1CIJfZpY71a6ojxDutcgM3J9pkiRFd7DmCnRBir+UTGOtd
axgy+zqvs5012CJIIns8OCMDFh3NRmCLPh59bnB5zsn7+QLq7wZJaUbkEQ/WTrqoQBcx/gWKYLXm
xLZPQB5gZhrRPlU91uumhT5s4gJ3JO2zBZOvTfZ6o3zWlvCcxErTo57TlxV1Zp1TvEU2kgvYgIuZ
m5lYLVSYuPNj2lBvk5gw60nDO69hMrF16yjZ5aPNRMLOjAMc0H5b1636PBEf+hVOD3m5XqtoO6yv
p6A3sAbtCQlc90XqUe7Uf5KICNhXTfnWIA5sE6oj3IzY0E6dnRInCYa/MWO7vDiyUvciIuGqmIp+
De0anJnTexWFLlEUA46ClW3ObABteMg6zVjlGGmsQugqvutkNikzFPBYkw5b/r1cD0UWra0SVUaZ
x/MW8oFxrqa+3UV5Xh/mVnF4z0bTH1tm01alaeCVbnPPj3h7jSppVwuQ3X6JrFIYiIAAGmEQ4YLq
mu02yTxmIY2ePdhVxSbYm+WRT1drw2Bz6SyeA3MW426wk/twjt11ZLvDJpnLgMq6PY6cxgcxV2og
QcKZ3jXeRnqmvceVM1pLNzHXoh3IzSxGDYRBNtqdYnvTvRm6+v73u+r/SIb8iUD5S3Ll/8De+7uZ
yS+a7+IF+4SXn0iT3z/zVwdu2R944mE3LubqMMEXButfnEk6cAeiJPIUvMHpRRbtyl8duP6BHwe7
XkxsMdV3F7/Dvxtw78PisrP426p04LiS/E7/jTbxJ0Ivh9FiBIe4E+I/0is8in/uv80h8ZrJJSXY
Jt13qjaLxE2HU0S84a4f1YRzcEyEGHFYCLsiGVa4+hrdF6wPIJeZbhdr2yrMUPH3qZMRLznRXxNr
niLlCRG56EcS5kj89O258chVdszaKXezI0og0U7kTHRHMNGdEZseBswTxQmJW43a6p9KV1WUK8Y1
DJRqs9ayXdbiMnNMKxvqjoUU7RoR1ym+EkKZuvQZYMinfJZWcYsLAsUiis9sTtKzM5iSqp9CbBhO
AmaI6/iZq9fTVqmZ/N2ISjj6VzljE4IGa65opebRsa+pTqA2MxQNakMaQbM8xGWjGAeCVHuyq0vD
kpuqgNx/xzDOmhmWkEjmzMYGRlaZPhup2g8nDKbC8OzhcK+eUpfd/FwUlrskmml6p78otR2FLzRK
zbQeSEbSqpVpxM78OhJn7G16nbnFozPZLZMdyrgU1QKmD6K/Az0L8wsprVRADL1kqRacN6Dqrpus
6iiMw2avO5LN9TlOp47sNOSbptwM4KxkguLxZ+uPc2kD6q2gX3TmZ4+b3Ke+BplTv4vIOM3PFiVW
sa3aSAupA2UyXWLFFOHOa6dFsOdlxBTfDUmi2HcEg03xZyMywpppSOjMqwZTMqvYIK9qX9IsVZXn
EDqVuAqq9e7ZiQ0wDDV2lfFx0KuGSOPCIrfnDL2XmZjlUrtMq4xCCuxS79N8xSNnG7ddNRmOBNkn
Frf2lQTefcRpbXoFjACMURjXOqigKE5cfDn1+2FulPnQAtR3V17Q3q79qaQw3WoNFlSXMqfD3lt2
3SWBJfkvv2UsnWrF+2KCrseKXZr0jXR7tbUqycUxXmTpKknqWzKKe4jBfMbcYRSklV9dEgXlBFmg
NMKNnXWuCgLSxpwQuVurA6MQIw5lsnamOt+1c2Rm1DFk5u2wj0K8pHh24XJv+qnPdx0lSPSparAN
30Zuz3xf2BUQxkoTVrTgz1PqWV9U1F0ztIMc7pwpFaM9ZqNbaLeUbCL+Aodu+XScwl1woWeEHixD
BYrdSjUaqv4K3h2JC+1cmfZFpVMCgKI0cWkvNeLd7etUhWn1Krw0GvxIgI/tZjiU/WMiMD47fw/g
rqUbr5WZNjH2l/w35xCFWpcfcFr4MYqbN2DcO7xN6gbY8fNPodxOMbUMPLUilfVtYSq2g0XbjG3B
EdugsLl4haJnhzL2MFHBb6sPz7BalOFl0iPDvVGE4TIwcLHn3KcJMQu3JrA9o6JqrrAK/RbkLRX6
+iAP6S1tgjgTEG1sNp5k3Az2PpKzylxdSbTxMfsp3RswDn5sngKC7//PMr4Hi23uPGGmMmCB817S
tzKhRopeM1gn86OLTZo1rurvqd8228T0sWLsmvuGWxgezR+up/KYxlXufXYAFOiECESsk62HV3J5
tVKVcq/Xp4z404rQnT9nRv3oj9pYRu0+L8IxvsbvJoVLNLXmQ2sn6UhSYYs+N/g5LhxILdfutCgp
8yfIR7Xy1GQErd7BabDzj4NKk7//jRBxLQ6dcQOxB3sVHWZS/mWYjDC7aORTNn/0wNP5SulUuz+D
USY6nR1MQPT7uUKea1AOJdNM6nvyYd1NFjGOeIV8mpaErP57DDm7uKj2ZGHC2AIiy90k0MNOFafY
7Ajl2EqnpE/xTadOKyNw7Bb0HLGUOdg6sGymd44xqYGrFc3S1nu91qWf9RQ+WPHdT+q3BhX/n5ZU
yNp/Oc/IX6LqTUX17SN/VVQGepJvY4e/6yjD/aDDWXb4IRXBnbnIUv6eZLgUSxRWAKnwj5A1LwOQ
vwspTf1gLvJNxGDE4rp4cf9OJfU25wGJiIdUCR88/BGWsu3NIKOg2nGbENvj+lP/5/ASr5K1u4el
/zRsnEPyqd6G6x++lr/UL79IpPy3BakRfxR8AecVXZazoDQaBqWi9luwLeFl+uq3FkLnZXuqpaL6
wQYB6c+bErFHnW9AwSjAuttN6Tifva67mCJ6R1rG8OnnWpSFuInY7WGkRhGmOW8WEpFCm4++13cG
y4ovitrLaW1D9LkWWKmWfqbH6XyqOd/yldGOnYIP81DuLU2m9rbXAA4JwSYHeU/CZJXdktw2gQDO
Mt1qVmesSJMvNpGK0ruaJ30VJ+NHPmT5qQ274aFPYtMnnnlasvbELpub9GqRxRYkWTxurUUi1MZJ
h2llmzjBWJrjNRxaKDxVNe4I9bYpEhW1FXjjk/EO/NnuPdEbjzDYW2LkvfGaOouTV9PpUIyX0dtj
UTvaLd15EsDlCk9Rh7f1gyQO6ui2o/1Ja8KSlGiUJ/eqYtUA4hiAi0oCZLhjGq9118MwHFHJ/Kel
kh4eSNWJ6LMbDGmEMbkHPdHkS4SUkiDVdPAkXazreEEK1gdhv4r/YN8aH4WjTV88oSlbi+CW+sFO
C/0Ef0RipiQVWC4tVI4HAt2trw6Jreemh1A9Jknxii4pXgjGZf7M4RvCBmqNvVo6Au0CcEvfqG7s
u8LFudDo7Zs0LnWKmN6tcXxCzuS3kG7hneb6uNNnbhWC0vYAYo2II3G7oEihs8alZT+AqnTXvHaK
LR7qXOfcjoiH9eE5dBbzLXio2JrB80U+0IS3zeiJm4ihOQYRGWxKv1CyWfWVHtq4BBP4qlAbRSvM
AOpyLWazPdlmLs9WJKZgRvF3nyIkuoduJNCLeUb9XGPei7G6MeQ+el3PrzGniP0QptrBQtGy7w21
2/GE2vC3RGXSoyNnmCpFrhxz0jYSwwUVT7Fe4pcSVjfgnB4cQn3yAn2S1W50HXs1ZeNEb1X3K5iN
TYNAN3NuAbiMgxs3yaelRLsxCYN97iZmJ5tEn3plXcqmgTqIKeaGZO4HXYIGhzFGJbY2QT2KdYM6
klDzi1UU84mtS3tywxxA3ES1dJ8NI7IjJkjGfiymcNOiSgu8LMETLSNDedXU83xfx3X50QQlxDS/
dYpjPrnaXdVBMl/ZqQWxTKQpYsxiGB+t0U7XtFEAqE3ZlocCA8RuHVeTTc3CU3osHKP1rcT2HmVX
FjNWe0by6JBHE5hjUz4zWPO2HWPEw1QZ8yt0eePrGIqsWZHGRor3LDV/dkW1RtPzZxtW+bNa6oS7
zJ4V2FGmQl5XzZciLRvPD00tuURONdyRplZGPGRGFRS0QNCEmUX3O5i/5RUPaO+YKqO1G3UN63PN
o+b2bWAoGJNiyM/sjLCGLaQ8t7Na15FvoEP9M3NCK9BqCKTgNyK9i8hlHnypKCD5npuaX8YEk6a+
aPuv0BHrx9pgfobpHmZgqxQJ3EvXjy7igVHsFcQtn4Q05BMjwPA1bdHDuZEdfyqmOb5kGr2IHxd2
UfgC6vRxIVRTj8hkmSyMY/ds9eWYHEdCQCeE3fxKaPoTVrCuhEoKNUTp0IHFbomTYCnH9qDHesh4
JyIPFs1W1AaMurm1bd5XNbK5olADOCEuTbbpWlghO91Nqpe8Jw761Y+60Ebw3cxqviSxPUAGd8Ch
jdS8puqQ3ZPV0TKYyqso3YeKVp1UpZif1GpGRNNqncQaGYAVbQbyrJVpN87FMSH2rmyVwbk/qrF5
39KWnYy4m/pdmqEkCJBdKmsEVRZq9fDFrHC8yjzlQeMgCTprKm6iouwY+7A1jrCkcOaxWvMhn0vP
fcdD+g1SspxOOAoQWLzgMv8usO4raU2hnJmeTdWMdfb0WYz9dyTtJ/3xj2f6P65h8ceTloFG03xz
AjZhrcVDwxr4IqIg031n3v76MF9+w38JuKEJL1fxwwrUYj9WDU1eIREzWUEpn2Wqo3RAT4XlCQoU
P4rdd0qH964HksmPq026JfV4Wa0zTk7zpNlPv76a5a/9xdVYb4oudBKutCJ+vz2GuQ9H7amKMfWb
5ZOQcGeR6tHti3cWfeeirDfuEpzn9myI5SY5PWxku79t2uSdB2Ep3n51YUup9IOaP45BenKVNZhU
bsz6ZDUi6FLxzu15bxXj51W6sBBVPLEKlM+zxnaGAXxA9/jrm/TeKsv3+cO1uMPUNmHCKtBfhLE3
4nOWv2cK896D8KYYjj1zVlUGN3580g/qurlL4P5k/ugnK6xPVkNgrNwvDEjcL1GQv/Mtvvc8LJr0
H64vrNRKonbm+avndZZhNY6B1X/vK1ze6h+WoAE10jrnKzQdCdR/X/cGtNb0nVW++cT96ql7sznU
Gcy92eRKhpW7xXm222t+s0L9bvp9kLe+vUGde4iC97aJby3ErxZ+s0+kNdxh3A2pNQ9dkF4kFcRN
/Gm4gXJ/MB9SeOD35Q36O3MOrMt/66t927eJXOn0aFk6aaX9BwPEaO9pVFMMgb33wgD/+U3AGkOF
yL70rD/fRjn2jpI7rKVp0EoHGYwWBG3jHRO3f1yFqQKzARRKQM8/r2KEmLFXLYFCqIzlCB8Fxj86
oF9/bW+MFr6fIz8s8vahb+aYUbfBBiXT7macxLZLqx3BIu1ea7V3jt5/viLOXnysmHd/czv94fGP
OkXiMcFixUweeLqtqR9IS3nn8f/HPQTLt79XebNPDXauE0zJ96Yx1JbxLCHDuIxAof1Cola95Cyy
afvrr1FfDot/e/J/WPTNzSrlUJnwjdmCt5W7qvfzydvkm4hR7mb4qKyboH6JHlJ3pa2Q4aySgCwr
5R0r77eePX/dy/+68Df3MmZ77hpIwr7cxJfhT++1umKrGOgX9z694bWfHsS23/36wt86aP3bom/e
hQZWWy7k8m2DN+7jvlPr1di5OUbatYXfYFOfB4gbuF6r0R7MQFl1uprsXXX8PU+b7yURliUL19U0
iBB7cwsaFdI23jWQLnrEnFDU+rIkMe293O9/emN+XObNt+xosdrYkB99FW2IQf+OMYHfhB/zUX3n
3fzH7fTHpd58t6UmtXEZl/tdQLOXX0Ci1zg4a8di5a2nTx4U80u6RlQqfP366/v6T6/qj0u/OUKM
AUfhqmHppBYsqxmbWkjLh8u1/vVC/3Tq/rjQmyODaEWt79HHks1gf54U/YLo4J2N9J0lnDfVpaPl
Draqy3HoOU/JMOzjMf347Sp+C+f9f20ovoyr+ar+81T8WomXpHj5kZX+12f+noqDy8IrR5vqEB4K
+5wH9K+puG1+cLHt0Yk2WCyLgHr/heZaHwBGLGbmWKIujlA2n/oXmPthoanzKzFrhTCPV/Bvgbnf
hu8/7su4vS5I8uLeTdPnOqb+8yEajWnd2pTHKxPMjIwAwYAa36CkuG9UvcFCRU1fMEZ1/mwHrzsw
OrO3o/xqN+PGroij7+ClYfMWhSsZpbpYSa8v9yUpHhMzT7u+c6EIQjllynvWyag1VqOhyNcWmeTd
2DPIwz4h7o6TFTV3bdnnp5I4QezuJ/OrpoXdkzvX4Vet7J2bKhHKaYiG4t5siQD3+7atXnJGfrjt
I/M/h2jkn8PYy24SyyrvATMbfFxLOR/10CqpjeH/DEidHO8T3b48GGo8HUYcDJ+NQs3OYJXpLdbC
3UPn1h0U0GQ0urVo8vY8OFW0kRG0myLUsyMmHPIaV42yc5PBO5J0HJ89JjD3SZfaJ5de7K7F8eQ1
jobwNRqM6qHAF0Ks4On1nyBKKbteSyoYY3aKT3gYykM1yZ4RdNyOvk3beke+lYQAxOzUN6ZMVQhf
dGUDLNUQVOJ1KvBCnK8Tyy12elni/Zwj+rqmc2uwR8hqY1u9EWhpn29Lpc4+e8VMhtpsKmvDFN29
WwkVvlsi1oVR6ycncroH7FezjTNl866GLLhJMt25ZjDf1vCMvK0HerfKU2RUhR65X6SqtfddLLuX
1vOqIILk8IB0HBcDG6rxfQrGzlAaoeH9VC0GeWkF6OpXvUWSE2yK69yTzKmqifpR1IVxYKxer2eK
IRjxM276lkpGgxSl+4Q2HBZWZTkHJ0rjByPp7EMJFQIyQoZjS+YibfNiy32eHRunAD1UyeRx+91A
Vt0h4s1aj3PvXUHbh3WnqTPwng0Zv7GTmmRmV88PSujZ+6LWdB8Zk7y0HQbPZj4lH6dCUfZzb2uX
QR9bOIdht8uVmHlxOlY5Q3NSrXOsmvEaUdSTtGFU5GhrN0RwR6fJBt0sU9cMyrpTdx6UtbXWey4y
7gmCWGkO2blpyBAZ4SQGbahRXM66YgTS7hG+eRMU01ZgtoSyENR+5IOlkKjTLWJpBeE/RTFEOCP3
9kmpRhHY+BGQDCmLj0Zct9fOxHZIzZscofqIsg7miTKdhzbG5QEjr7rSr7PdGvqdBHyBtgiLXF4G
ZUDA5BZTc1+ZqMkIDm3uzd4jQSLrDSyQlGn4mrlaclRLVIZq1zEuFlN0O+Mtu20XERl+LeZHtjt+
pI4QJio4fMAuMyA0VFnjRyWzZzXTkzGIO0RXUqI1VwUuJQz9cejIMGMyPRRlLbKom8HBpQkBx/B1
rJXyrpROvR1a2IioH8ej1brq1qlz+UfOG7PuKiF3SCHUhx60/8bQh37DH8yWouXuHk1Aeom8BreA
BNsblXycY8UrCKIaL5ZOsYV7U4P3U5uBipKdwJVWYYX+TfblAXxlvMHcICJtdMRLtxeD+ji46PEq
cnRv53KeIj9tS+9qeoKbNlUYKPgpfFuSucV0o2D7eAvCD7FdtqDxpNFiP2JkpDmkHZpOpSoshB4o
7X2zi7CGGKEGLQbcNpTiLt6S8YqE1pKZfFCN3txY8VA/D8UINw/frPve6PA8gIh6geJs3MAddiWW
J3FzxKnfZtRQ861D9nFO6AZa4HYk5kSH3E/wdc9hq8M/aJsK7v6IGbZMUMZgN9tF+ymJ0dtEuDXc
jDOMoaCALoGXmt6iWJZGdocH6/QFUmuZ7K02VQPLGeW9KczsJQxbfBHq1Lq2iaWse1OZjlYyk92M
QVOzVghdMtBbT+1jbyniZXbxooG0pBjnqceVLgxFcawJJF2rtpDwHTO2tTK1Vqi/sDVLRE9cnEBB
EYvoir1OYRAc02h7oUhy3l0Uzdc6kznmgUWySae6uULm5+/H6eFWMyth+uiTi0tJ9X3JBmfiV2oT
H7Qqd48gdDjYML0fBrPvtm5EmINPj7wokHv3thoz/VMIL3SdxKgoyT1UV0XRRK+TlTpk7Egee1cZ
BOG5osaUA6mR1WLqwTTFJjAlVUJIGuMAbxKCbr9Y1Jjd3K4UzBxOdQu1hDixtPiaZZq3qs283SRO
Mx3yQe93nqy8Xdo5epBX5vRFk2q2M7zOIcYkSS95E9VnrbPzNTyW6GGYXbxXaTvWPZ6Avt4ayZbT
Vt3PBcgnzyobjAM5JoI9cxQxYUIodpRTCNtnP+CqFRh6qO1d3czu4U05hxhzso3RI+2SkxRrA8PT
jepN5qepmMpdOQCGMyTAkkQ3nYMQ7Xjwcmtmt4uNs9ksNmXT8AwvBdUNRLSAkABtq1aiOnRJbaM1
z+PAy20dycjk3Vid3a8VbSTsLQrlbdS0xRqLEehmuFjVf1hFYkGmq2xUsgREKUejcJVt3TX/m7vz
SJJby7bsiGAGDdwu4A7X7qEFO7CI4AtorTGbGktNrBb40uozgvwMY1lVpzqZ+UQSDuDiinP2Xls/
ZHMpNj61vsGdfFbvpjVMb/SrfOPz0O5onwTMVCiLRNkSR2JaGnMFPjk03fNwkYAwrlFVkNiolZUE
z0h0F7uw4s0gpOklop1D/g4LHr5uoNlanW7UTgvdKUQrjgomOVCOwMlKD+IxlGsFLEQeb2pVSGdb
WUTpuKev1KRorwPS8ta1rIQoXUdlG1kjftA8xWIwZg0n8sY0b5sYAIyT9t28C+q5Fw6wtuZxXqq+
bWn7HowNgmNGIAdhrJY7ZM7hBpxFvCvzijgdOysuEP+6nckEtZoqmk+OGSjKlZRW9QazSLBBPWue
Q23wr3FqzFsbB8gtfnbc/XNJ82mjibC/m5WIjnFdjbEjh1F5KELiZgoSxI+5bk6uP9Sj1w+NAtcG
DwwGFfBagzNoYb5HSg4jqc1o5Ya2f4q6VsKpH5S3/VTk6HaYZXUcVSs98unAMsaDU5bnQ0FszIyF
WhpaRJOFb9fHXFUI7mmYsKU2EG/joC9QkrEBKhAreMF7XcF9FI+kAo2tIKoLY5d5kflB35iqyOuJ
RqhrYOg8ANnqNVbw0DUaoW9wY32bmmnYzm0xX899Au+PvQNOYYj4GqoXHTtPM+zlWh3f5VYS76Gc
z5smJSJOFJF0EEQUbMx5qngVjXJr+AEWItufnwipDDln12qyM+w4/U50ZvnmY/1kSzoYLCKWVriG
oo93UaM13ojQ5qWbwWgaUwHLCrOj8ZItXglHgDt5klQrfVSY9lZmGygPctHIG1/X58nBKNW+NnDJ
tv0E/S7DUXoC1tGcG/JtN41dhArzXTWd4aOjR40L6G9mxLbM7TloPBHhSQ4pmI1vIYbQB90OKWuB
nfCWWvaOFT04yboUH00QNWdzpjMl2km6bscp/J5KqrrDCzOsLPx6o4PZhYyrrFOPIrP7AcGgtOTe
TtAedY0PymxHS3EktEWwNSO40F0Lj1AMAK0mKV5Cp6u1nysTsCk79+ZpUjeJZoO3oFYbbSTf6A6s
fema9Jn5PJWB7EIIlLw6S2nOpu14wuelHWMh0j2K93Sb6knE3hp/6lwHkHU6fXgQUZ2dokrymTLZ
QkK1ytcNyJxNiWXQ61AMIAhMo3/8Nh3vNWhohVFD0dWG8K6NkC5IlTaxH67lHXGmKEUSC/0vstvR
cvqqtzeiUsQbYlHtdWAFsYCNTsVLOLaNl/V+tVG4iXMahfK1HZcGIt7YuFZB6r0TfZxeaHxOwA8m
nDMVyywWEv3UoSWeguKxSu0TmxQvTuOY313N4tKpqn+c4wZHZgBzBf+i4cW2mJ0ILP8dK6ZyAaOh
bMZWbh7jxEi83B9SDyw2pvTAENLKl6YMCYKsJSsp6uw1wuZwK8pQPkuVaI/C76ZrcwrrNfaLZm1q
YXXB+JzRiZ6mW6Mc5Wd8CfNa44O9ktqhec+aUdrPwVRtZ2E3T5o52sdo7NIzo8S/lN1gXiy2xE7P
9AnIplOs0yQaY51MYAPHYWI8RJpxSSt8iDSUob9Zse61QsUQgrf1AGYDuneAmBg6ldIc8M9Xp9mG
wle1TeExfGWvK8PmKhpjXoZiNfe+DmNMJdd2M9X9fJ+2seU11KcRb8r22aiS7GiheMQrEaf2oWpt
/0yDSD9IwFsOE3iAmzSRGh6Ymhun3laN1Tjq9alTmpD/hdCmbdoRV6jPiJfrzji3ERxARkOj4vVu
zeo+1QBfrSS1589jj8YeWPJPWZfa7tR0nKyiyBreYdgPB06HlbLqG86DTlmI5F5OGxUGBbquVzUN
OC/CgrSetang7beyfT/PZqUDZvGzYC3AlpxqH0+EYuY9X1s1b6pEp92J26eLViCi1TuybN7juOpj
B7kvCEgy574NeWo4sBWbg4zywEu7pHqL/KDZwizIJFfWZeKEjaoKtlAizPUgZr6oKlxMjiGsUUMo
T3mdV+d65ik2mlw8iDYjcU1udQWLq193ibO4Gb1qkLXNALgY1a4qXNQH9n0tWcoZX3JxlltQu0me
BphsUihxVaCuugbEHmnrS5SZFl1anKqOmsCos+Yl+SAX5U5Y6MEbSFRPrR4o1x39+CMuGH/PMdQ+
y4mfrIdWNTZ5lQTNqZWlGapIr9orrTKhuiGBQrsMeBJeSx7ld8LkWOnKvhLs4O3Y14iDKd2iWkJY
b1VjdgF2y8KH3cV/muxkwQuZrbIWfRdet21FGbcOoy17L/Nb0WvSSTPV0Fyrqd/t4eoQtzfG0F6X
NK0rSKG8B5LeyzOiT/8mSyLs0Kw/yR7FjepZc8UeiG9h3WijAUWryFMvAl2JXSnuqpWKjBaYlL6Y
OKu29m/bAc+f7BvaXdtJxgGHdeYGfabddinKD6WKROYAGe9jd05Lex8NWn7Q1EnaKmbHpNJabXcJ
mRcdiUn6YnWTdSd6wsojm1nTMVp+PxKkCkBW7jdPnMPUb+hG3zlQxQ5lmLraCnuWL53EJpPUN/bU
EobhpkxZaTE6Pkao+I7sSNmxm4klH3MclRjGh3IzA80KnTJnr6KFfezVndrssmh6r+Q52WFPX+Nz
yF1Oh8a2Q554N03ExFIXqreC4/q2VtX82lD7/H30++YQmbXpQUyQaPRKU3LBeWZcZbLRr7U2K09p
aqk7BaLBMY3KcYfjC6MgGrdD4Y8xVrQ5zg9wlmQgHbo6gxcsxHtX2NhQLc4qMAhrxeUNp+9B4GOM
ZzVex0lP68Cs7R1MAKQ1OmsEOE8tu5Iou9+IKTY2+iig7Fm5ECsjlMNvSGJk8JYz6ivLqvudqs3F
jdrL3S0ZgtKNlEUkbJDbs5VC5HE2NKoNUvj8CNkmPIeD0j8GKsmegRJ0pwHR+gpSU75SEZ24oWpa
Fwun6NYogJVk44wLdygBLqDAYWOaputaKMGDPfTF96bzi+sUMOoLWo3pIMcxi0nN/rvJYvVQV0bp
2X2/kF/0gC06NMEJ6dw2ndLgZtRUa6afEFpbzWzQ9E9+2N3n4Zy99haTSVP3FuhTtho9QowoPZt6
JZ6Qw+F/rlOqNkVmCY+QChgvQWs8FRrKOypdHclHqtHcsHEXazXSiC6U9cSL68ByQBlqJ4WKOKWT
hYvtl+WNgDt9BYcuPIjSbq6nClpTpyYliJhilBxj0MRT0Ma+OyYhYOUkra6THDe9ZvbyPgIF+ryg
CQpHwpT5zsYfLzzEscvQR2nI/tHSXmar9x/Gseg3Fn3H2emFLL11g96uOIVQ/cTyAtYx0Oub2ahG
oo66MDjFUj5ujQhbqZEgUzJ9Mz7iNU6/twlhCUzstr+RRzbsLATjyQcrv22TCHiijtgc3qqGTZq9
bVSkyVWp581pzKLsvoXeAy+Ce8dm1903QT9gLvehdnVKf2Yz8I4RRtwyCyLbiFAObiTIWg8JU+9R
i6nP1Jwjz9QxDabQpF1nY/0uMDr/cLyvIApVO1YP+wTQTn5v48S8UsDdPHS5GT3g6hy3o9KP7jjb
LNw28Sbhsq8TqPtgahAFq1A7cxRjxHqeal12KNjbX/lDEJ4Uq63WeVtIG8w86qXhRPJga01/MYdJ
eWojpHNBJrd7wodNlEdypz7kthJuAC1mN5PUzmfQ5QHOD6H9E/sUcSe6zPBzAjYFUTVGRxWzx51o
0K3Dphgpg8WDDFd2jhpwR7Hi+8sQkqC5SmIh8wyZsvAw1ZRNMQBATFAWJ5IX3C8YiOLYmgGfQna6
C8J+2TJZU06Yq9oCswxMcFJJSyXBKcgjAlWpNvFLX1IwkqqOJyGZkfb8A9AF6Xth8+fthMYg73Df
UoTYDn0nHWI0sa1jg9CbzpNiDN2jFCwWlqSJKJjlYaw9SzYr4r+/wgaeih+46MA61zKMJ0spoVCb
ACycJA/Ie7bVmn9mtzowMCnoix7vTR5p63qokeLWZQJdeBrH17gdKNVbQyDObDakg67XeJDrGgg0
/yZ1wNweeTD5QgrO44IfICGOfrQBn9+yCeSv2zGc7S2JnBF5g5zVIcuUMD/MqItcZYpnyPYpTDOk
Drh26gIyMwZ+yoZawVOIBRikgOwiJ7Dr8PHHfeYqG8QClfO+J+UZcR0H2sAhmgo2FhiL7Y+SYs8G
YtXggDI3RTbYpx9/819oMosdWbvjuA7qrr/iTGm5dS/zSNg2snR1UO+J5txTqQpyxy7YGlSaEPeD
CRsxB0NFJApliyYQ4ZuOWtiNwbpsgEPoZNuGyTEmIo606bHe201prpNBV9/ZLRMv7Ddy8FqD7Fl1
vm0+MGZjTsSTfxuwLuO9iLHnImhyFoQddmTRrHFgc6DCwr1iwmTZYyRnHkRRDvWQ8l0kwww7Aj9X
gVYRiuw32nGATuyMSlpdUMKK61yW57Vaz0hWBhFcZLKovSnIkk1dqx1CZFaYKPCB88R9hzYY/9UK
sWC9/8ENaxJRujlQPCo1c4wpvB6fMgWB6jwCf8ulnsAAClT+OgXgWbv17Ke9M5ozedIkTLMIwQPy
d4U9qU9oYNFrNou9Cxqh/yDSuW62oF38WylMxyvipLozruCCw0waGITgipo/MjL9+hGMmGxeNJFy
3K2TsgRF09TG+G/L/6/ajv9/2ktUQ1kYUv99c/Lqpf6f/+Pn1uR//h//aU3qGHZN3SScjShCYpsE
go3/tCYNupbL37YFWXJLd5Ce4P827MKxEghDbSTGmGp/bk1i2F3alTQ7Df77L4FZH9vrBjQvSwfq
gQEYr4tB/+ZjW1IhW6CekPc4NQh8S+rh7NEag6NvPf30UK7+VaD8rERdJAL/pUv5cSEkGoujhqsZ
2mcRESYyIXz46k5p24ObZvl1WswXocW1R2DvoYyUfx1P/6309aP65scFUd4QHMf8YuN9Xu78J41P
BrKcBbuDFFMQY1Kb1negTUdbDm6DppSoZGQrJQxWf77L31wUE7VQMT+rNLk+59vWnE/KruVxQrDU
qUdXur+aMoylcWhlu0KeOi8DIHipuzne/PnSH98kY8SmgW3IbFaIqQGk9ulNos4wukyCspPPxZNM
8Lw1PzeW/PzXVxGGrNo6gmIh4Dt8fKo2NcqZ7WDhyOX3YQzcJP2mSeYXwqlfb4V0H01h2GvqEjT0
SfMBMdvQ257TcN9aOys+lbiUKc56f3sry1V0W1UBwypiscv/PEDiFtx5QD/SGSDoT4JQAv2GxNAv
rrKocP5r3C+vZbkK9QoyuxWZj/3jVeDAmYY2mIXTUvbLmjN9LU4Ml2x6+/PdLK/3l+sYSBl0KD54
05bv76fhHvvhmJU+mJhcE1Q3rYVbm37xXn7o4n65CG+dLA8+LYQWHy/y/zgF/NdhYsjMW3zdlmrx
lS9SuJ9uWQxqZFaJygYqjBggeTw70DjWY5BnX3zWvz5crmQaskZKo04g3aeXKNW+ipkf7Bg9zekY
SOwBC6jtX8xYv7uKQpanbCtcQ1+UKj/fT8RSrvoh1Sfq8p0zGuFTOOYPfztMuAuyWqF+CX3Ryny8
hkRDX4BnKBx1oOBVyvtcb27+fImPc+Ay4rkEY17lVjDffSZA/N+Mqf/dE9Rlm3sTqkU63qf3JOBG
jMqypc6yCWSOkMYtQd7y3Z9vUFkmuY+fwWJ4gGip6Uv6vPZp4PVxE0TG8q0ZTr+Ktsu2LAepC8TG
kVzdkT31CIPHRCDXrepkPUXe8Gqt/vwjfp1X+A2qzKdISCc8mU+3imsdBxI2fweQEvtvEk9mhcpZ
DeY8p+9FIQPsqv3FRX/zaokyZjVFKKehOV6e/09fnKnSFikzJuZQUt5aujo8oIcyqEg0Vh4F848D
i/wL8aH2WX24DCi48aqCr1ZHPvV56zCMselznCxgIB+ice2TjAWmNoAg0jn8NW3VInvMy6dMq6hB
fvfLaNlBr6SgdSprRW5Gx55amic3TS4plRypRn+VrXp7nwK4b1gqoXXVnLDmuV1FGSqBbygiaHHL
7kLPTtKbbr6yC9mrSaKAGrH2CVux1qmOtHSHHRTSH13n/qLmFaUsxRsaT462yejjlzq3yuj5GYjQ
xjjaTbQOxFGSPU289LYBAbt2BxOP1ZgBGw/XU+gmOKtQyi/Ozjqr1iUIxXQMW8e30+PQxdUeXMcz
7nyq899ssUvJP4NOAtHtW0AQXO2P22gutkFnPBrF/dB6VgjoDU8VdrHAVapj0u7AXC9FthT9D1iB
FbEDbhG1Dtml+nTnc9yL70NlGxKnNBkPSjesg+xe703HBKmdXQ/jXSp7MRKLUr3putLVrP2QYImo
6A7MF1O++B25M8o5Kd51igLdSPGZ6bLm3MixXldXyGFWoQg823+baYNq5nttb2btnMjbuVa9ELsp
9XK3NTZz+WaMFBfbl6S7Me21ALmYcWTvjZAe8YK4fGxFtUdosZqT5FJFsBhtUNPJqcd8Am+MTBu1
c3udyQCFzWjsE2014Ec0CPAIqt2YI4xrJI7dyDEoGmv+vpNQJnkJ4TB2fKwsF4hA6J85HZ5HkA4D
oUz1Cdz2YhPVimRVBPcUTFP/osyXQb4dKs6xrixei+JEKK4KcDTqu32YFDA5D2p5HRA1Q1CdUtyM
uu2aUCH7TSDaNVIzAHRXekdTOeSULz2rszeLB7W2XDm5jYaX0VxL/rOcbhVrkw3/BPN90R5VsaIb
O40beLRmchPEawNMYuL12PygtWO1Lbym+jaGBb7K17rOqWCbsPtJfaHVC3Ilt3ZZjbihIbvqkDfz
KkpTYvTOpb4Dw+iGRkscwYKrMt24npyy/UZnLSHvNA9pGNDznZ5n8U8BnC+6TSkpgnTeEQNOWJKd
fqO+ShBJtKfy4hoGBMm8WEsIcGoDulUy7qktbkttnbYE5MWIMjpa7ea+F9dhxSPofU9qCsecdHdG
ryOl3TaSs3WrG+saVQ/QvVVrXiVkqfWZfRrJJGlpmoe57iEfI5JoLfyLWqAzciCH0Nh4Vf3xquqw
c9XbnEInJQEzlrw/T8sfjzk/Fj9oMOCMZeTfS3bkxxlSNyd77oOUDb8hD/EKgSZm5bAPd0vujXb2
kxrsHZQ54/7P1/3NXojrWgoFZ446HHs+XrdsJxt2MG+Kfr+/CwfWDCek+fnQN9Dzv9gH/vZiqoWI
FfPisiP6dDG9prVfsonoLLPt+PJDGN6KYraxy67G/CJhfllUPq22BGKjpef8yGn380FOSmyK6UBt
CA07Qdib4O/++dn9+s4gX/LCyLFnf658NkkKVETE+yWlUzZFz8fR2jQKLK+yMEuoIBExs32xpv04
W3y8J6wubNIt7gjwlrU84Z8WUoNatkx2QeHoo/89j8c3inEIsWztRkjSrTHOFMGykzZqhpOGyj3M
sLNu1l/4NH59jZC8OZpg64FlATf744+Q66ZMMg7lVLJeY+1VqRHP1l+ER//2GijGAIypKtv0T+OS
nvRABowGgiEluozmJNu23Sj3X7zCz+4P9ghsZ7kbNggmRwH9084E/aNutpysncZkrutVDc+ypthi
C2ND3RGbG22HZkQoo2jtJsmggDkzJvDQ7bq4/WKX9OvWjOsvonL4IDKv99PLBbFDRaNkP9FbyY6e
8H1oB7NTpuZObcvvfx67v3m+5O2wOQL4hoTd/vQOCRdB9YPSjxRNhmqaNuNqDie4yhbamT9f6tfv
UBicthDMM2KWQsPH4RJEidXyoSM1wam1i8yCNE2Zpfz/4CrQ4hUmMcoon/fWSt/yJSbLoGSyo+M1
5K7O4vbni/zmqfEFw5xbbkVFLffxVrRZDORdMqVADoHpoK4kABBp+vrnq/zmgVnWUllT2LsuO+aP
V9ENKa6s5SpaG65TWNAx7d2/vgS3wOOisycM/uPjJaYAJq5aMu1PsoGYPrFPphxt/vIagkHM02K+
NyjgaZ9KPkOsjsYwMsRYDLZlYLeOkXd/lzbOuslFMGcoFi5DjRPw5zcy9ZkiRxypMhIRj2EekXUi
evtvlxKuQgAOZhBGMpdc3thP025kRcAdJs4vMyxt7br+69mOPx+/F6fehaf4C9mmUcoZcSLlP6IH
EkTyLQRxJYq8pKm0LzYavwxhfj1+fq7BpTjIf5pYRZLC4WypK80GsymtANDA2XMuSV98j7+7DgVb
6rY6V6NS/fGRNZpOT7ooiFryB3bHhi9tSzgcq8xv0i8u9cv3wi0t8xhCeFPwjj4NNKNA+mCkOqWy
4CzPJeqNxP3zUP7dzajcCi6hZb3/vErUXTz1YmYKQz+26uNHbXqhmPDFRX7ZTsDup/KrsALYpmnb
n07mddh0oyXzTdpowOdOXYdE56k6s+XwJEnVF1f79ZYwLlFapGRkMM983h3V+hD4kcWQJhWHNo+y
xe+yD+3wi3fz646F0z7rKh/njy3D5/JyVUdVI6U8urHqp8kpmu5VN+h2osXio6VAWxj6Eg5F9qzp
T+MdMETQRr0BKxfv5d2f3+MvK6xQDJlhbxH/zoDRln/+03c8oui04oRdthEojzh8fKcMMAUamXaX
kGT454t9LnoIpgpbo5JB4YO3qn2amqQBCTAPmS1MTZ1lAntka9O5N00oN82xbwlKtMovJire3I8q
9097RGYp0Br4zywcY+zrPy9SeC5F02iUBIre5txJJ1vLiTYCC7Muw7SkuZ8B9qQDHw/QFvQkMOYH
TDVGNuECTWSZMMS8KaMtaZL6RDpI0zUqR+NQKVYoI/vsoTN9MM1EMiG7dYbyB0UUP5YSBeQajJgh
OcQsI4p2iZTuIskQ6o0yVUFzhz6tIUCcnvj8Goed3q5Le6Ks6BCHYs8W5E3yux/CWhobF1+a3221
3mqDp5SYYiLGYSCVJ7bd5XgKaNW2ZG6UEsqoeArM6IiEw6K1XNJHf8hiPGU4Bxq/3nfEIXPWX0Id
g15EkAmtJfFRENfWueJHEqQ2GISoSq0MG7xS4/FKIL30JnQN29AHOL2HCE+uZBEBGsIDVrV0bX9E
T6ogCAElL4mUfSCsmxroFem0s14Za12D8w+fnNAFHMOO0qgifqzEbHX2KpfEyFIVgT+PnBmqfOyE
wk5XtU9svdHwG1aJMTX9DnMUNRgJ5fLiLULp4gCzmjpY2/jjnG5SlH2mp6hzVTxORLc3Terq4GRX
IfHiLskz/ioyVdRzPljVnYj0+tbuwhNJDgj1ziNw7U3ZDoTM1VPk8tMjL5jC3AtSI1mFxJSttMiQ
z40tzaus5bq8wHDXVUG1lZTA2Pitph9Rn5OxLck6yiDFpu1CF9rrbEHkKsZVFNWSOFQKgZcy51dC
tvvsZCSFfBoriS9RIc1CNiwwYoGPfyTX8AtpPjqCFuAkkmrdyUwmdHR54Vqnnn4pEEuQIpNHHupz
MlnSNn+YwCMCVyPak+zQ1A3mCp00u9qLadn1fsJQsJqaIrsqlV5Ch+ybVDgMZR2HceNVht+vlgLw
YZQTWEUFtSRrENMmTebuVKKVJ70hzlZmp6BwHwz1vZl09TYCA3qbwLpcoZQSToqvzsXdZLh2N7L3
DDTJ4/RYAlMdS9WBxP3aiKrdN72sMSAsxAAoplytJzXG0Dr5kCnF6CkFCuc+7Itdl5AaI+JuvpR8
HHDeQii0VTTfC7Uy9iQ6KLfjFLfHWmtTgFaEnqtRgpYc7R9PcvEdVKV11iXIWrw8aT9krXwKqtFa
GZmks3HNm0MOj3lthW16SaW528Rz1mNvi+WrIEjFMS71dg9N1cYs2LdHIwBYXod5j95NyGtyFcWu
sY1hy6CSHUBmYpMgQjh0sgjR6dSv+qD5m94eszOzJE8OAO3alnrVjSnLnJKqofYd6+YNf0a+j7Gd
cobV5Zs50xvsNNngqcwMr2qmWTuKFDGuxyEmNKI0N33LhxlUsXTus0rsIVmwYJp1c7ZhlL1kJdHQ
htpON8S1NWcIrPMKyaO6bdhXr6n+aydpyht0vWa0J707W0PLb3ZzSTx1U062IxG99Dx1GcW/QbM2
8zghcDUE9k1RlKQ2oFPeTEkyPUsdBdoiqM2DlKHglUaZ+AfZGLywyI2HctSVa1UjmMm3pmCjzEW/
T8shIrulT9bBIk6hTb8ETFbNMUbXsemZk3ZpM9g7pQ0kZjozpPAYaxuI7mD3UqnaGEFiccbXBzee
hmEbBXF/09T6tA0FIcl1HeeIX0rIy+QjYcMzQ0IQg3EdweL7LgwmENT6UOw9Te3FlZIR4iRCM0QK
asfKvp+r+qAHGBrdzkrsF2Brzbkm+uKKV1RjEmuhSmLneUX1bOzicoCuT/ZfvxoSs9wWfls/W0Zc
r0q9tg8RJPwADbKUvo1lEL4bM8ZU1n9NnIvGiom1jLNHZVk9HBLnKN/ODcoWTLPEOZSlppAXoQWP
EnMtQDW5TwhhyPTgIFk1KbVaVdXWljKJdRdpIWkdGI7yNes4E4yCaukOGll8xijx2Dei8wZJsdH6
qBSdlUp/IweSlD4GhnWkzJI/IUoN7hVLNA91lEHRHmf0OlRhHqSpS55DHIOGkye+iW60SHvPXgKz
9MDoHsg7qpB0xkt4j6bHVIQ1wHwPtFGie8hyz2EUTLch+SGHogw3ZRce5kJt6ElrIGRkJKHWEsQg
60ebWrrFklkV5q0Ow4xRlXhsEnfEi79Aw/FsISHu9E08OPpK6/JjmtpnQoEa1ySIwZaajYF62Wqo
xeh2ZntKW98RFHhEC7L3bbKmUBBVhy5JHyNV8wLLvpgIRFdhZUsQEkYMvuFKCxb5OMkNO7zZhz4g
VEaZR9uNhH0wJUiDNLvtdTjE10pc3PRG1eeOTEL3qqybl27c5WqqrJSZTlLAkAsGQkv7HSE8j+kU
Ps7SjJp0KjU3yaMjAOze7ehVsN3zqspGP+bpgXro1TfFz4lNoFG2hRRtu1JtHCiGYdwcJK8QIUHR
Ognu00puYa75w3aI6zt2CWttsvg1wV7x0+t+nK5nzbgd08VHlYB7pg4cVR6RDosg+TgNoNeNSPun
xxCgpcOl82N0pOroxeabJtfWqtErNIdGJ1zwiHB/64BdKUpjGjjhGpPRmtG6FMDIr0KQyw+KW8T/
qulKODyRUiDWVdTMRRpsrzqCmFZlmW/1alyXqvTPqPUZgsxgNZp4UOqMaJgob/4xQiwvIlefVaV7
7xv/RrQBtW9l287GZcarJ7HzIl5JcpuF8CdFDYmgef9EPJziyIb0aBJB5kxl9hxhR5+U9LYUWC7N
wnBKcE0YxPh6/+ET8ZqYtTsK9H0ySq6fMQlpkvWIFIQVPKlem6IlFnkAU+0nLpzwbD1IxdHwbajs
o70eRnLCSWgbw2qDw/81I7+JLCJnqOLKaTE0UtYjNZq2olauLY3eAuHpzjRj229K+h6tCLZ+vWRz
IXWRyxhsQIm6PJ6ODMk1JiaUjUsuZ8JLHtQTgRQ73U6u1ZDGAnno5JpVyaGVclZVnWapVumTA2b0
pbIFbtb+kAirdKsKCb4cZkRn5aRWYo7z7MG4JfbuRimrHsac4QNGLaQrIWI4jVZNaBw3OWVk9bFp
1FQi56vVJL4PNaNQRjeZKN8ki4ANi3nfDUV5M6rtW14XdNKCwXKNQHqyR/M2KwfZCXHNTH3qhfqA
CykfLgI0rOg0XDUzb2vore961d8Xs/+QKc0bSVGLCxUuYvdWaz1swiTczAFJNATnqD2dHVYrxIzq
8J7nz0SZz8zYtzkB7blINtlsHLThNrPkEZF54PYR9WimkyP/wg2zMirjpLwy5eEbrpaHuZzKFeuX
tjGikXEYyU9xolzwSBF22r+HeJ2w/9rF3vCNu9Iu30YI8E6pqq3Lof6AbNnNwpDEannNwX/LhH3o
4sKtatDsRat50FUfUrn8J64mVq8zOaNuLg4kpj/lJqGsrfXdj6RzzkOux3FvxvrjWJILTTQgwu2j
YUlOOUenJpCvLGjvnYQhjGLeAj2dbabZoGcApi5uuhXIAHSaDifPjd5a2CIOU3ipuDuFE1fMppG+
n1v69IpCx9AVN1AteL2NFxcVP/2cBvll0jiB9ldVlgPjTVGxa84MO6OpZ3cI+91AXSRoJErCVGUV
pqy5WqtyioY53Q9MckqeY9bAZBDKbt4UEC1bBmTd0gDWr2WJyKdlb95cDcFLL9egFu5VdiNY4vjO
jZuqx0qiqg4D5gH05H5WhRdL2SYx29DRxuDYRS9GfBP4fFbVTAjDeOhKaWuNqPt9e1MY+UmfdSL+
vrcRqjSapqmYnEmTyDbOndp6iFk7TSO6zYPv9iyQrg53U2q+VPWbTXLMEmAbO/5gbgkJ8nCocB5p
10muvpYG7veRgjdgCOSzGP5WnRgwD95ncXvXE1I+4Xsj4GWbRIYbE90AnxQ3IOOdPI1IVl8opThd
euCnhcTeDOlE7OUDG+0T6R7eFL6wG/cMmiWjpm+Col/NDdHqLda1PHQyHaOhJXYjTpzFrGGzZ8R+
SmxZtpfYcqQ1YeZpBLVkdpiX79kY7RZjVj34684+xlO6ZB25LSl0g8zFCZPALulOWbGSx9At89ec
/YYRvEdqT7ff95RhWNl2sKmlbq/KzwamwwnPWkFiWKTpjtY8SxqKYIvXD7K2v5vwzvRMhmVNuOO8
I2ZnlVnKprNsSEbMznSaGqXZVCbqW4G1s3ggq91Nbb9cheGR7VqHD+s7cSdbYiLcMqt4lD1NsU0z
3ard8X9xdBY7ritbGH4iS2aYxhCm7iQNE2s3mRnK9tOfL2dwpSPdDb0Tu2qtH3PxWorNMwjTwfo6
bNOp8QxJuKIMV2z0T05knTJCVtE3TMIqC0PXWF4kHmxZytxWCf3M3GElPdl6GZg5vpw4+kTAiLVB
+9NhZNmHCNhQSndQBy8aok2fKzejwIkpt2xtFKigQBl/dM7NKE89ecwZHwCilH5GCA2DPam0jNAS
wuwfwueLejdG1gGyhYBf7PR11rpq9dO287mbjpKhk48Q7lUCVKdEIvIgcgmfhQJuseqKsy5erXAP
kWTDrAqV8iXgYkHXt674gpoMQ3tWVTNkimY9swxzprtOZWJKYll7tibVwzavDepEbV+BDlaX+iAr
/3pdrLKI0l+KxGyI/grIo4gw5Pf/aKaEV3a2QlyT/kEGP+fjOc4oHXQIYmkChbeI0o5DR+uTforQ
5HTNGPPPt67ZaHpafe6b3SjfVN5FhdBsNr3WcefoXxq17MVvRPtLYHeJuArGi+gydfcyO/WUeuu4
cQzpm/roVc1AZSsYjjhZbN1XerHKjQfqu1WBVxeGWxUdz4azklkxcTqtJotGU2pQYlo40XT7S8a/
1SQtd5YZ6vsVeJ5H0DKvy7c+ovDIJPpYeENiyv0G+UUnfVi3DjK9bADLSwkd87W0b7XJl7xQMhfx
jcR8uuns1hlGMm2Nz4TtbaXRiCFwHKvID+g7zfd5c6hnXBiyW4PZLNGf/RnWFrfJqUx0mgFdxDgr
hUtwWU5KnLlGjaQcj+pnIu+H8DyNvkmPlwmSSr2JWIt2rYesc0cLVBrZCRsELhAwwabnt+KHvXX5
jaKxETzA7CRKyTjyO/bRXx1gSsMEgvxglBzetZNNPUkfTTtQwJWk0zyTlTsiKby+cAAA2nVqTjir
in2rsd/O4y5VSVnQzJ9WkN69RH6DNU5i/qzhd0rebBUxwI+JamTJTqqjrSdbcsHP1/bC8GGgk3gW
Hi7FQXewI+4mh6Qz5CU4C1yQuTeM23tZzTZh0+26JEGTkP1WKQFyVfuLA/AYqTKSqKnpL2O36Kux
1l5MZ3GpYCEQaIzjIK0X8aVHebYhuzhDjzAF+MQpA02BAWL6NK30UrbmDiuaSzfKMcHGVU3WJkSu
X1A9y9gHgBOgMyWYaBPP1z4U20q76fXd5nFQGOAX9TUvw30rp35jUmhpWj5j5o4EdVdu+4vFJBnH
JosZQwGNtkgmt4V8ttnJlFtvXKLxaPKvVjt7Iy0q59DnhBWCTJFjVn2MyrGJSPa2sqAwkreOGI+i
JsXGrPfG+Cqlko+i0YPd8frE2plOEFuT13Us0ca7bM0e/n6F+KTCEl6b+Hq1Kcx3h5bEMIdwBkNL
yZn46KW3joIcJcG5IZFG3dh8LLUXNdeKYFKaSuhWIz38Ycjvsrlvw9MowCktDD0DyiJ/qK+q6j1N
28q8Y141LUGF5VrRv7N83mKrdSswv266UZBLJVK27UYnUDPe3TJBLkj0S4/DV78Ny1p3XqrO8bSQ
zuio2qrRsB/1b6VBWlWd9NRVrTWevKOzfIi6XGsZt1w1Ac/xecWo0xa3NE7PvI7kbtFCq7za1bvG
yW+ylGEhMu1NGr6aPIBGul2UwCi/dH2ta56tvLMwht2acqfVku7YNlampblYc8fprFNYLe4U35vx
ecYN55C1Mg3BsvgGKIBNkXoc+0mKCeYlRP9iGJQK57RPAwz7nVmSA8LLL/uhsADFePG5UC2S/58Q
aF4SQZ83m1Q1AiWdX5xqkFwnw0yNCR0XT2S/Jz2hXlrG+zPZWGfBQ5aw9KfSuS/aSNQPeyn4eyiR
XNZmu0YU674+V7Q2qsXrrMa73FwwhppeXMnuhAdKz8FIp5p+PADVzPksRPplMQFLkeXR/Iue8LjI
74O2VcQe8R91oeYqaQOjR4LbBVr7aCwa9bZdx8ApXYR+iJqb6M5T8S6RxpWXAWaz7yTmQZX6ijjz
aaNgCBMdc6NcUsSprUHIP2dhUjJqm0GGVqu065tFNp8zapsmpQqwyP5sIoY6Q1wZ7HaSHHktgk6u
eZfe5U1Z9J5QyVui9bkWu7EbS08C9FRtQAXqWrMBnVozufw5217+0W3ZkxNziyWbm3P+WTT5hdrt
x0LVkNIta1PqSHVrOHUr7SuyYjcS/Wop6J6mXYDHAbPuNLhDyPlidctOhOQPzKm66ttffPqXYfaV
ms/nY+pWo+msEhXRSg8Zo0fzNm8I9bqHNfPS7PVzc9amyS2T63NZrnCvYcbzq2dT4rRZCvEvlRj+
CW6JutKXcP9lgGxRX7zZ8kyzcuBkm7QbOV4Fmuvh0qUFEzk2RgJNSfws5BO1FVhGS5aP8f3pUZQ0
Yz3IrRfrv2O9X5iyreK4LOraxKFszwdJqf2xIYFmCzbg0Ve5op+M3w01L3enfHq+yH6oUmxKkFhQ
sRRms3agtHkjauAPmROF2um+zFYLXewJ+Srjwk0SL37TD6C/8kUxBWBjc5cU62B0J0Pp/F5Y9yai
iil3BSuuSiCMoUnX2pEe+iCvUwayUI032DaNUlwcLf7RJedCsSUjYoHaE8AQ+4NmDThEeVjV5sDE
tGYsxcjlMRy/KFzlKuE/gxGvtaT2yGzaSiKnFb6lP/5vGMwg7t5lJogJwpg2MSfe6dI7blm3lb7F
VG5V+Qeti5uL1JVAJNoaVeOjshJebsZ8PSTSzTyoT22praxn0W6nfqSokTNTvEGgu46lBoSB0cSX
+yW/LF5SgN85aEgedOjIKyY6x9t4m0ftLdXDl6Q/DhSZq9EPJ5BrKTfWYb9OFrYqk8mbZNVROiAH
2xZ5GwzjteeSkF/L1try7sv2t8wwWPTvXfuoDL67fJu1dxrFwUQwiBIaR4LTLcw6DoPKzWnDzAyB
XnP4o9EbwScpPRZpWky3MiERMwNfrnsDKj72crMGTCSeK69Nr6GVpRcfaneK1V0bKVxF0rbqEQBG
tOp1rl6/zfFjiUwmGnYR2JUnX/C0qAuNTtJipTQjqQ5nQ1tW1mTvyDdkO7A8MrnYpl+q4fn1UDZo
8DqOfFJiCs+aVN0U52UyvDm99+p2LGcW9SuGdS+l5yQirKmtPy2pPxbkwJgFq7uhvYV81DR3l+WX
bV1tSKoGMXhZnacaAjp/dM1Hpy5eZ/JkT+8i3XWEGdUUOZg0+Sba/DsjAaU3mRPE2jzvXDttAWfH
587F1IKni+us9WZhuIYQK4Oe80Imn88BRAfATuYuqEH5KV3eT4ruZVrsxdlykhNK4tm6QqkKUqv3
WfVZpchNsqt9RtdqjeszHBjNNJl2E/PGLeHmseQhoD6AO2/FoBFKHrrDsxUD/XJp0wsL1JDapcce
6tcprJRxTWo22QbXrTFtCl7wihMIdzTHtepnk77DKAU7QPu1HW7lkLELtq/Kitek6FzIdWzPo9fM
yAoBTjJn8OMi9+MWradj+0k++jpvW612fmmSEsZrX40/hN7hIV8Kf+rCrZpEXt85H+lCU1mmbJxs
3I6Fc5WdT/q+zvESniOBlsGgrg2x96KFPBjTZtYLdk/ZL+hBLYTuammyzeQwGMLZayLyiy3OxkTy
szBdWyiEc9XemnIO6hs9Q/pCc60r5Q2AQ8Okm76PpgXEYbEtNLPGW0cYwIpMYpOHO/ttKgIHB+FV
Y3LM1Om+jJ2bWaUrZQ3CVWdFdslaH7R/El3qZvlojeWW579tGQWzJd4moXIfaSfKPdyGsj85js5C
dNueqIhoct6euXJtLfOdPK+Py+iMfpS9dAXHpSH/CHP47ZXRswnnwOi8Lud6p+h8g3XjMtG4UfQo
K2WdO0901GZo6xbIIdoj2mxAY0xku17sx3E4VX3zaOcW2OmQUfvQ5VjUSzKXzAB/jCSNmyUiowpc
id6W1xgkTdOVNYD/lZBkf2Fw7eQR3Fd70TtpnU3N1jHf6+Iymp+J4+w4sEmqnBV/DqOAuk1fn8Yd
58lXlvAzcvDKdfXb9P05i+nKWXLIWp50sIeUn8NmRKHIcjPY+hGfs5dNR4XWIjeLVGbk6a+SvuIF
BNdOrY+lyg7UZzIB5SaERPEzCwsuUPLiKb/3HCaxkn7kIYiJMhWBTDxC4hDuwh+Zqm8tr9yU/fZG
1rPTs0gm7GKGuRuWR4Ig77nwzBPN80qGkNzHp/sb8dGLQXaRu2yoDO6IHiUY1CDHrOg3lWl4FS7v
tPge8xspON5okq0DwSVCc9tREESEWoAN5jjNWAmr3Esb80LSjydV7W4hPJGks7UmIj+f+scoYUOW
w5NYatIxiTOR1EOtNJ7Vgq/V8UUF0rAL6Rco82Fk99T5SZp7KuUnSmmg8xJ+bMGsS+fUcqazUiNa
r3q+wZ4u/6s17rNMVWB/cTDzti+5ujeAD8ouCqy59SqrREebbgii3HCDeGIRARGLhyRR6Usm6FQQ
T5tu9fgOveWWBHzJUcJ8lvlmlJyTPNkvQ3lW2/eE2kEM0Y8qpiY6eYI/0YEsJb/JnNd2VK9R1mxU
oHkSG1fhyGY0UwclfY8qjKnN9DBoOyPB6Z7HtIpTfdgyoelJ96JpjAIs/S3Yi8LYVNqByU0nIanX
uuwvZ8hrOb3y3EwAJJKgmXbZYHl0kXsNQWlGFHJuTPpxyI2drGS+UxMvapOtw5o0GKvWBrM1DHcq
riBfZL32+3iwbiba+JQ/EF9K0iBV6GCCwfVUx4RelD/k0CY9FTXF1NBS37Plp2TZZPwIvaTDow/K
VTYoxByG32zpvoZ0/MqcmXzGvLDW8UTP9lTATGUaDdTjMH/jCLk603AS/JTEJebo+W02EXI7GOil
ZQIbDGNoOSNoLUT+SZnlN6zw3bkk/+UcN9Xd1pugUPDWWfSbyUXzmo8kIHRq/zngQuLexNmil+FM
OpZ2m+PoR6qnhxRnv2ZVP4AhfqclZvZG/hc0ONhRXRDNZzXMr2mtfAmKgV0iTrKnen3wtUaMgQQX
tyn7zFgL6La5NbyQr7om+SmIjbZmc6/yNdqgg5NMZxP+32t06UfTsovZ5sl6wRhU1oT9sL14KDZM
V+iI2Gg4m+j80u+q4PCdRfV8rBtl7cwWsOoAKEmIVI6EtqleRKQBfziD8/8B0XTqX50N5MDkGgz+
KE5WN6nglhZEv2wSfFyRJina+lUGsX6iQhdEJRyIBhXdjWF8RMm8trPwMpAuFC1kMrbyJlY5fUv1
BrEHA6StiU0+0XdseYoyXSIz88JRf2k14PuSq1AXzV8lW69RpD4imwpAOYxXnVNz2srSLm7LG62+
y6rQ8r9Eku6aEG/YVFCaZPNdk5N70eqmVw4mV3n1YSVkCmTKsK+G5I6CB425RY5xQd6vFZ2NZ6QJ
hoXdEE4BWoZtidoAUNx6MYfsMEokf83iQG7oDsKGZqWiWqdUMxGgAuDdxzc1trwxYoscpQAX3osg
CUcJ6wDXwD9bNBdJ6X0tdS7yBGg0lUwHzS7Mpg+Fwb6uOhAYdZ8CSVJdvEUJ9LCt+Jj37dVQWEhr
RUW9LVsHdVogHdVgwkDTChI5OOLAQ+4Ykw+Jnr9UOs6SQYaObc2NoK/WBaPgPkNR4SlD8WpH0XVM
psprVXtfdflXnAAcd6WLyuOlipc/uJBPvZk3FSESvVa/jdhholgDS8uMVzrFXmfa5aiizkNqe7KD
FHLiaEg7TE1h/grfHKFctWeXnJ2dCfl6jHl8FH30rxDtShPToQX+DCdpG1VLTfDnEIQqUEAzbEUp
k/420CmnnGo1+gN39dp+2qJe2na0/a5AQeHkNToae0aKgkEnHkiDIVIug9tVE8RMRLmGUX2lRXKl
1NyxSkJuhU2EJR4qadpJmbpBq+jhOdVWUc+cCpMgqfZBkoaPJDfvjQ0BoWLoAS4ESWORw1R5pgyM
9StZdyPlDnNFYLEJVfuMHlV2MdCPTRPxRFKg7RClDwEE8yNnL6SNByXUeTR+N4lGRM6mHyN/wqSV
cAOq0Ia5nbuleRxb5t8lol9wPEpULhUFtnlbPZtGfyvjajuNxTXNQFOYNCMMXoMiETH4m2A9oguP
w9bO1lNl+HFYXu05P3M6bdRkQBKkvbdQMlJlPYZM2rTVq7W8G2SoycNNlqWgrsNPW4oCYrBfhHpB
oHqKtPlIG8lewPaJ1EQ6kJPu1LvLbF0bLfNjsyDHo95VJkVuywRxbNc7a543eV+5jnMoI3ulaIu3
zJ3XW7YbMguWTrJWJWxlibZLm4E7Xvf6zDxEyRfxsa4sNTuNTB5JuXXOVzmTfdqjDoGAiGONmmeG
LF7IktSV1IE3c/h5AEz0l2f0yAC7VzlvMhRxC24AEM0zPWNf0Xc9leGlra30UvU6btLBrNcyAgY5
/C0GJ5hyPWg0aV0MTCNN6Zf0B6LOBzgakfCAhWegd8/9qOKmZObnS/vTamLhJYRfw2zvWusoW/9g
E12nh4hesg0aMNC1mZe7/mN+3LbKXS3KDbnGODReMtoqngrpthhwt/3Lykfdodub9Q9tOswDX20D
14CSk6ToIE4hHgVjdAMYiXqK6yWYsXGK/JaUpG5TXZTIFjFtsGtdx8SurULKdlM8SbBMJK0jxc3b
4UXtubpIOJ1IgHXm2M8IV1Kkgs3tmW5GOu2C5ks72MWHDareVTDBC1oUYu7yq7KQqc1qp1XjKmyB
2HMBVlIxp+U9EAoXPJNu2akBjzVFPBziWNDmclX13+Z4R30RDObrE24a7HZlyENAnB/xnfJGo4dk
ceJ9y+xPmmwQlRz6w3ej7DPyS7ucX718W3A9kaz8qAN2SUJ/tgsMW0Pvnk5IfWfiHVWiLyWLX8g2
8sskPdBZeiSN3jcm7vs23JZO4dtRC9n6R/JzKuqrObbfElnblXCYCFLo3GhlAU+hK92T7c6bm6FN
dLZ2ra2R5nuT9aq3fA/c3XZiBXKHq3UUK0cptnqKzo632MpyFvV/tGAXNmlvYCxKSHxOjQDxOblQ
h0gwN948xlSi/gqkkSgBDkjFdlGsevSAewz0nxxjHrf4oemigwxNjXAu0t4RqknibbRS6L7UM+Qo
mDrr0aTTv9K0YubYfjdrD7Lm/jghdwRaeyQQHUWRBj2slVpcFfFnolmJWGemdE9lwVPf4HRHJ4P9
nl9lpq3q+bVW1aacQ58wBT83biGEtXhppIgovuMzG8jk5erreXYTqaFGXlXuk1Q+wlb+UvomSCpT
JpgcNe04kJcpK2/l8rQ1OnfV4sMaJEEvZPsnJPU7p4whnaCnYgDVWIQcFiBraeZaVCt2BEWCyeTS
2bIBtEJxEHnvkmfiIcF+lo6z6HcvS5dvluXJ+kz7kuKDWVPcHHa8dziJtAIb7/NGHIDWCL4rWi8z
GcE6ZbwPZUoopPhLdccvzGZnw4fwpPc8gkXlPIYKBT51DdX4yBDkESu4SSC6RZO8mp32CKeZ1xKE
m/DzVRnSJd8Q3Z2vx5GMRv3e5S+l7gqBH56/HZRhXxMt2R9S/NcY6xZnk7HpkBWGH6yZifY4xLhW
ie8HvuxIs1c2onLlszmuCLBTm7u5vBejzIMGQ6Vj8f41oEfsnWlcrErxQUw4v5Lc7cFDCTwV2qWf
vhd6jhx/Uv8p8zE2gxFSBdoWAni+KNzuJFlCsB/YBGmYNxnpOjEzawctp6JGpKfxVczvOQhK9yvb
JL+uwQKUSzYctJHYa593Kc+3afet6y7qRnTotLRCac13lQJ1hF+L8Sopw0rJ96H+2T07ZtcFjF1C
dLSIHhMZOwrK3cqNDH+QX23ta0pROeB3OUmCKDHrE7WDPJJ3160KZ9iSP4+6M3+3y3vPhSmVo5/Y
Z4Ol0qjIuVxHEdnc60HaAaCvctOv0pqFcK2PMml587nPbkxfrh6TTy2hj4Hm/pTaq5n8VdO1MdZN
tU7Mu5Gdnp5bWhtoXcDn2/1IGsF/b2axtuQjo2GxfNt5404Yvu1p1Y/rnLisEvCyvhnIv4orKoFU
GlxFPETtMt6Vxk+SsBdRNchKIdG23GXr5K0JUXeSAvSUDDV7I7y3xpbm2dz2yIJTmw82WJkchfAZ
EtgFTrL4bfXIq7VVvVikFyMOKwl/rLwONtheFSjVSNHE0u+X4X2Z/izKKC41e5XVnHIyZJXXEv0j
KiuLCFxafOP3nExmWfhqhbT5nKuPflpL7X3ISB4EQrCPiziWyr4u/smd7jWzn8Dyq/GbQVlsxKJQ
cmu+Tck6T+xjMUZbU7qMRVARpYYO6wKUyl3jhrcI+77m5c5lmFJQ+w2XJ1S7ljBZrUvzc9LFGmng
qq92MUhFzi/qwYckSJ2USmhHi1yBKju7KtM7AqG+2w7xK5HDvFrRfGy/SoF95WCM64GQl1AJqLQn
w92s7q265rqsKOKoMn5pUMTbQtqkvD09sP17/VZmr6HByfrNorM1oc9QmIQo8LRNKDU8AJfx1mUX
nhQLz4GjnQGe0zrg5zLSMMhZdgzmNkGhWOim1dFqAdGRfLd7uXhT+emy+JpVv8THAhTo0sWoT2WN
lCUugljdpmLbdwQIXJQw2c2z3+hryJSRSzwevdD6Qa6ZEHCJix+JPTj0IauS2zK6ao7KbxJ7jS/d
YQHIupnEwQZKlKgH5FRF5htFvJL5rNK9wv3xPXDJRDut5Oo9Tfad5mTinlAZxWcJFVhOljYvTk39
cuZrAymcGyFh+i2P3XzVQMAwViFbWx6T5IfPY00AOBTHEZqaLEtDHHpn8GjCXn6eldDxH/QJgmgy
lVHXgECS5/AulsvcbQqQ3knfP58sFAOeeJ579cNB39YqzIUo0NXIi2cEbuhGIuZ9eYJ5uBntnjZY
jWhK1DSV/qstW+QcbRKUll/it55tz2YKIzRcGbYaCgsUgTEfBw9IZl+UaK9Ur8VARIJ5SubvtDy0
KtmkIQvDUdYhk79nEHeLFzp+zUWgwtCMq9g8284jygMp9kygUvGX8f5ru3KghnctyRtTeTGGQ4Ek
ikHLwcoeEy8ldn3WeTNCt4xRqV8583G2HonYMCtVVA6Mr8lwEPqOmPW8+7Bq+n3OWfphaATssnT7
hvVKej0eqbb4N/Nk6mv+Lzp5zSy8htnWsbeo9mlc8TJ9l8aHkSJHSd9MSBYW5V1Ux96BzA1dBDsz
BSRIsvFD8D9KauZAQjPZjJ1Pai6ITrmQcRlzR3zL84fVUYV0NByY0fM8/4j4q5cLii9c8kIqZ02Z
O+KzGG124RXUzhBbWcqfYOImPfE2qROrJwrC+Wec7bTx8PCw+L+Oyb4ZNoSn6SlbEVAGiNVI/CPH
35JfgLXG5TDoOBSglb/TvgdOdZcP3B1P4Q4T8+gWmg9sZcl+ZX6bEWQ58sBBOhfRo6jf6xhsGcZm
LJZTWgVN168GcEMOaCf6jNUv8tvK/GT8fxvtM7hS5+5ot0VHJOyDza+keLvEWISLl5bcfIgp0t4O
ahJ7UXol13qV4Octxq+O1Yz0y3w7p0cz2tj5uqjKYBzeZ57rKfzI7V8h/yTav6JB08Gm1kVvff1h
Qco41+lpXQHdRftDDNNW7dZTRBbZm6QSAqHKrmRueOzQr3uTds+QcrY6/wqCkqvqFv9Akncv6SR2
9lgGXMndeCiqL0YgzzD+Ldm7DrmKwKj4pv2bUGJtBe7bRpzO1WZp6H0vHS80zpOpBrCJKPC5g+P+
FmdWoExINeePaPwwxtGflsnr89BL0ct3GnbWbFkt0qFfbiUH1wzaxwCYK0HqNCiw4AfFw4ksBgjV
j2zNr9BzWixRbYlGkWjW+lSjB0e7klcb8UK/xhnqopLOpRFIhIwq2t0knsrSj7AW2rslf6c8h7kJ
kKp92vAloz/3WMT9HqoKTb6FDIjAODW9mcWmy/DFXJz0rodns39FnZGnO025m51n9/sGWQu00Mhx
yaEIxy8jXvIjTt6EKM3WCGjLGQbMUdqfwlcDqONG+V7tXlF7I1J47XMXze16mZxVIyZqjIw/Prw4
PevI9mnp6HlIhfbB35scBirMEQA54SksrqFzl7Vrb2wV5STMS1u/FcKL7CAq3vXl2Ba8f35Cs7Yc
cRyusgU9Awt6XR2kCLaStpwIyp3LeUP8TG3dy/pDYeikSsqzS3MlgTnCIKu1NyBF6bmDFcRosbUb
+5Ndt9u0/5PGf1N0rQHQiSfOcWB0yeDquj8aPoqfTNh8qasshSmWvZlcm8SXnUNivOkD4bBDHCSM
SkunoE376yCER/vK44QGq+FbpESdSRpvwymbAXRVhNcuzsdVOd5l6QoH5JTnp9A1BNp+kg5XumbY
QI2jZhMk3a9lHDgKI9ivjIAv/xysmGEegOBLEf8c2O/Y0NZmv7frNxMIRfbLyGvsZ+UGnAHbmwcE
o+eI1qfME9K6VG5z9eEA0ict4uv0HKaaN0BDKyG/geM85tYgKiahKuxdfaPMRjdhKzJuYHVNI2ya
3eoOXr7/XYrXcf7X57sWeRx4T6yT9OKctPqyGD8z9Sv90Ta/nrao7iLmL0h1N57f9Xlrk1HqMIZy
T0CjSvMjIWIhZuF0BXZWHVjJdp9CCFR06naY9jIq/VTbo0Rwpr+yhwyV2GQbHyotlORjkqQuaDVC
MjKQdyQHzY6r6JsG7J/wpVxBe48mM2pPEqLmWfbUdnYH7YGiLIk3EjK7CYy6yqBpnzxPW7MbxC7H
1qwEoXmPlI+C/RUdxYAGR2R/Rfu1dJKnWF8pZ5QK0QuWPEjkHY0gTUe9viikQMUm0wKPxQJu4vXq
z0SImFGopBN/CnCVRl03nE4yzkbNF+kmbW720PPE7JWaW1MwwRCYw/kk3nARzLovL6S7GmtQep49
aM9Suz6T/JuN2Xyay0lywHpXpfRB6oc6Pf+L/rZs06c7SiUwiQEW1eu2+ZelZyU5zXqw0BY5jB94
FBAr4TWibbMHE2ChwzoW16Dbk9tQ/hsyxfflUVZ/KrT6Q3oYQEDbAKHGauYx6Ezor+xUhX8pc5+S
5YGlB1Z90dBGtdM/jg2T32z4IuJsJ5+n8sC9lrc+3QzVPYn8mUZTFm27/FBZapHsxc3NUv7U+tI5
JwoEVr1jBlXjsrZ2SMnVN3plnlYEWD7S/YurmdLfxn9B6pb8MfVJZL/4qL0MjfJyqhTO0A9dOuhJ
5UFfJvKAaVBZ1RyWeUJ+lwUmA5ZkbUr7QY0ueKHJR5+0d236LuIXy/pCU7Bywqv9gc/IjIImpy7h
N2qYBFqIV+p/PnNErXX/iGKub34Kln5nEcyPkSdxhZMJ+tqN4BuYXoLxpeYJaL0GEchAe1i1wyy0
ShNvMTyz+9M7Shy2ivreLVwiDirC7lRa3nQyUHw+FZwK2VsUTEdc9VQ3DcZ+4mgMWRGALKJin8yc
i+JHWbYLCRTzIc1OLRsOneOR7YrkN415ZP+q8rtGxkJI9jbTf+3lM/42UEio0jbXPmOnCIwiPej9
GsOa3z4f6zcknza59rWnsi3ZCCqL/jUdP0cERbqDwmut2Md5PlMQZ5qBMZMUGq6TLJCROydizbGi
yH/QJ7l0DKUdhTLT+MoaMsJUt8tpIGO5yUnG6rDVxJuhqddOmvgpRZQm3g62A0X5NaOjxa/poUIH
DeUudSbNqik29rw2o7chfGiA0KWl+ybHPX8V5yip887ymdf0G9Q/5MuPCnFnoUfoP2ijl4zQXvF4
jOuNzD8oI7be8p2F2ofbIMiiv8jRPoTQCB/GC+q5XrybEnjbndI16OOgjFm6YGr/6aiibORx5qQB
u742P/3AE/4Zjz+V5hJ+RhxceIwQuSpoqh/sI8MzoG1jh+CibgO3MoLroTKQPxXzN61ZhKFpXGN8
WPVPa9y0dDu0kWsOu5rXUl2X4auxnOJ+46QgvEcFWiDUGUOeX7HG3ftqjf/S5F+FMI6KCm0MjCpA
dqaGLq88RLI1PSgDM9qtHHOs+wqFzlYgsN0SC4/1FaDP2HKJLxRT8MbZiAEzDlOejrnasq/mE1Yv
b+heDBtP+PS5cD/x6ckc1NmR8LIOhWwGIWu+suKN4V8GsK6OwGq7MOwDHSM5z5MTB1l9RZwKomsW
+yU5hdJbXH1IYwCSpmevcYFRqvwccyiIV1lG67g2sOpNnCut1+pBqF9s/TQqfgdpnl+7+QVabEz+
4+i8dhzVsjD8REjkcGsDxjmV3eW6QRXJOfP05+NIM5rRTJ/uLhv2XuuPHa/Vb4LAri8AUBZvEwdk
3Eeu33hM4pp8SprD1P7SEuPV3O41L83cAUt9LgcgET52EQHoVc+i4LcCwlSqBfRksc0+jPCrlJKd
Xn6ZQKzKYj2AglgXxiVnecEItiorWHUuKOQYtSuYh6oD7/MyMhw7t0S6y6ME84uyPe4+BR9FTbul
Me7/oe0hmW+UTnUq8LWdkZzWcOaS1sx582dOS+BdgiKaXT1+qgpmplMHKkienRmG9AYSNE5U1jcB
yCiLjpiflYyOq0sjnHuOaboYew6a6SBTUkpwCJb6LMO1vh/9XaTtzMEefmRj1ZW/s5yv0jaxTVTv
A+A5q6WOCjh5TrAS4c88/RgIAzqGyaw6UHlBFLmH0AMDM2QqryxP5aYpLgYbZqz9BGDVYiytxeeU
XJLmPuReIyGJ9HzlmlsoIaxrUCgrIda4Rhiw0Lr2HatgVdj9iNp0iSBB3IDdrP5T9N8ueNfmuxb0
/O0JYVxWPFANISQuohHXvhQcg2wdAb/jBLPm/ig9YZcSXr5uF/BtoWJh8+mxC6DahVTIM1f9XfgK
xYzw5GLamNEDraLsLaHzxVqryR4iYdCg+UkMetea42xcw3mbBMfSfKbdrmB8FOw2fFVsytm4rS1l
JV5wf/FcmBe4yo4ovXQz+eNK6U698Gcop+gp+LhqsDrVSGOgQ2MVARq0edlw15xipMPj4OBAY7Gi
yqaBVM9qCAQPPq54awDL2zhaY+UWOEsCz7pC8GMoomaWEcysPcjUNaJcLP38gkZ+ltm9EBdnHw4H
pxVexELG/SYk0zFf+8XEQzOTaXDNERhwT+rhUQgQb/8SUBCM+wBP9piP3DOOpDsTrGJ59xMTFxIW
/U9VuZfjZoInwBioAlxjWUI9hVJQHPZBwXuBMmk1HWPzrYMs8bHLMddVDxQ8is7o9lFgiyonRJ1/
YuLOKRuI16QbxULZrbAhnKjFKk44Xdv+2rdQMsKxSzgCaWO4wdMJtOIIFmsIvDTts+GW+IpVOB1C
4yNWPkP1XzN/j8LNGr7k0gPHJRKAakAkikSpqniEmWX7+kOS72HrAzCtoQEA/BDfuk21JzkUJ8aa
DkEVlkyLdvRr+ph9tIScjpa7Tb5bcOBRuQXA6LtxbWj8D9+MVwRkpC26ZSrPNjSYibNyJ5WbnEzG
RJqlMNmsZBrOQ9dPfwrZxbzLqC2hH98ZdwPxz7C4tb/F/li1pwIG0K9+FRmzIAApS7gIg6wgFN4E
6pPUSsbWTP3h49p0vE66+V0KTjyPa3OgC6+4cokQWTBL+6F70PJio4RZo+2rQAhfzWdSX6LsNCbn
fP5SETgoMF0llpVdCLhi7LXqusRX0ylGvg2+JjCrPSULCdCHgs3wUqo302Q0qz1Z25WN409EecLm
9l5QXvrwq08C7raeN7qn/2emjhOZwPCjJR7Ojd48ULlCiADNp8G0GiAaQ3Nw8+itVZjWsz913Ffi
IUz5tKxXNZG1ZqKp32UJ7VPvTVE62XBCRS+a3BjU2C22TK8x5YMxXJJ4MyIcSSW8+v4z569gpSch
Oi6bj7o1+y2YWZreJgkDjXZWf2KpQMF5FXsc7iL+oX2mGyu/5I07JDAU4jabKwYrE1/TdZAu7HNl
colwcgGjr3U2KPmk+K6ZUMBGJkM7rAXrTR49rFq5/l0whXMnz47AkVhi7ujgBWjSrBQSM54FpwzS
zKz6kwcHcZrMBj5xyHdN44j8J91UAZ1GpUqi3OgRXVpn/GxsCIEdleiCE5rlDiK8rf//Le/w/lEe
7bOOdiO3WLOg/yU0WaNdM81uRXMfjp8ZTvWejuOCWbJD6deg7n7049ukDK6Vyiiw1onmxCo6Cf9H
7L807S0zrjrKVaRvzEtgY/U/g/+3ukCR9EgqoEdnm+5xUnx2s05bY1lusgSgAr1F49MJGR7xNHmU
en/rNLL79UFL7+lIUV66qjn/mBZf6Fc09TdqJzg911T3KfNQ44F296JDqFYe/BGQydiAIzoAPjv6
82WW+SrJzQD38PdS/6f+GNNZ0l1ddpoMDwOfyq/1q03xWk+TTYzqeKJhDB7QoU+U3MMm4Wnf6D00
/lmvPUkZcE07bS5vZf7djW4QY+pDxl3UiWeVFJXN9Ru6pCSyp0ixuRHHkmKahuuvjnDUcpZP6zj/
bOP9MoiEGfP6IK1yeTfEH3FOgga6ZM4xdTepTwnMe1G77fjrNYxtmroVUcJtcyS8ZgEgeBjf23ar
KWtLO8AP+f2XmV5yIlZJcsjie2KepfIJeYdYVtWXlFgOD1KBxYavYG9ll7q/ycVW6l3oozJVHJOG
bJzQ5p6P2I/I1bjVCF9DzK9zuzPEiyCeem59xD9wNyZonZx8DxKGCtRiqMeD8jgElaNTghl2Z705
JYDsUnOOuuMUcZQCNGTxt7icSQewo7Zd7thVGxFlvNVNphkEHzk26fmRay9ZKwHdEjSdxB0k/6Q4
gUf8hqhEM/YK5q2JJg5LBcThPsAES0CC6YrDs6VoHSy8ySFh3ku6JQnVWakaX+1VUC6EvCDgg6ZQ
L3p/JbE2YEqQ5bv6XmmPefikml6unJ4dpriF6dtCzBKjyvmpBiTVOGHxFUm+R3MY7PK/anyG+W3w
b7rMXMICuW2r+0QSNeHJVrfqBizJ1ItibljNPcswJLWAghgV1HDxAbRzZ+4gMtEWpFt/qR67JtJe
oMibzFjr0aiqW3bntm4Afxn6f2IT2IX2vvw3FZVjq4F7Af+jiD/EymhTPu5Ic7mOcVn6KquzWaCD
JIOX8bBSjbVMJLJEFIEHL4ztKeVz4OxIL8ZwiyV7Ei+Rei6lQ0c08NInWGNvdzIFSWNM3dA6Vl4o
o8nUqfrK7n+Jh8gAfRlpOtThKpBOyaMvlf9kzIeVv23CQ85sHRJdUDfRSvXfdM0x6Q5EB9lE7xan
zjRdtfwHjzphJzNyN9hRVPVyeYb2r4oQcfkzK1zZ3PjMSJzPDdfG4t455dIXGQ14L4OOtupj/zNL
E1FM804tCbxYvL9P/hevIQmhIf1BRzeRo5bA840H3gTJjl7oU3j+Ne4b/xFae5EviNsi1Fdt/Ee7
32rkLa/j36z44EOFF86DjxYYLuk25qIlIGy8yA7y71TAyHIToR9V0HaKkM0PEsjw2MN2QTHgXAJ5
2Bm8YSpo2rWwOHw4rvBDCZ88mQRSGRP8qivRq6ffBADLWt5X1UbkpWvwrRayh48vwQAZ02qfLFDo
YfZ/GUR8AA8tWyuFVyXoGm3U2BSD4waFlCckoesrj0ZTN3kY5bfS6HbEKQ2+MQJFDJ+8baRaKOof
nEOV7c0cqQMiDd7UPcCVFW/S9oVuhH1tjCnUPfvFbjJ2FnQI3rRERq0NuJo+CvqaxZvBDxIbqBXP
XQc4TQ5Syk3YO3AP8jNs2r1lfUjpo05EALbYbcx4PZ3C8FyybwsZCenMG6HZ0ZZ8pvjbHsvfDsGA
ZCvGlirb1YySAWVh2nNlzs9Yf8bjZfbfrdrNs13QPNuY8bG4hi0gbELPm4is80OEnsgrYIG2PbRY
DmPtUBu7soygle51UmJwZ2ER7wbccfxUwje81KYIyX5qBHopxXM5o5+6IQ2walyvF19zu2XPkC/K
/xPvQYzeRo4mU2f/GB21nDZwgiah1QVbEdJbVt5/kfGUQeMmmpFqfubBMeJ/YnCysN1U1W89730+
AXACf0++AP+UbnLwaERoMX8CwhU0XPteFN9CfHJZ/27Az/jIXfSniVYRGTF2Si5YssfF5EMIrnJ1
UqunOV6TyS3N7XCKsyMLDBEhQ+TO3E/FX46Wqki2+BlBOYfMludrRk6kSicrDh4ZSnIHvZU2nvxA
d6bo3qxv2uKmjk4msew7owJV0AA8I7Us+s8MRUqQ34UKmhkoWj9DUwFV9lAcu3z8nVDVjFcSFeRx
q3ZvQ/ch56hgPgkN81NPAbkOqsegkYskz2suCkdTm62uXkb9TSQIQrQ+iwRjwi3JGCZGR5uAr/G8
rNV3i63Oqv+Im16V5iMtT4mKbGarjD+Z7y3mFG3SbSnypvHXwnuXIQjlT8Bvo53ykRZQzuYy2cl4
pZPgC+UFpZejjsBow/grWAi/h5uSInnPvRj3j9Js8/ALJWxk3JJlvdkQWOCrp5HBmg84jv/q/gt9
FfHjC84ZZMeRgBFQo9Bwy5H9G48pftE+PefmmzhcfT7bDCG/ihzfQcsKuwPDQ07b4OKB8SPH0o4t
1FwMplyv0cCt5Y+W1TTE+tDn7VogDiRMLxFKf6khTujdFNdy5kxkpQ0bFPddfDOCPda/qPwSjG8N
EhvBIFS/ynHdRJswWlfRWo09Wb1PM4Nji37gTY2w/Lrdq4xB1C8jOuIWZYm43GydgwNiCK5VwNaz
nZQfJcFjhZoVABz9CAtil96b8Nh3HCHkFPp3MAzVqChhu2Woc0rsX24Webgdx+bSt75t5adJV7Du
/6GF2jRDiYqrITvOok4O3zJQ/5zczEWm3nyoi1/qQ6kW2JbmgAT42le5w3/q7lkSPaSSChuxykLW
rCYGcIUBJmGKyvjb0PB2b3+j8ZDXtDMDlr2C5DUwclTRRTBgUUcy7yeZnw+TBaED0qu+yQGk8LO5
pzGa5IOh85Kyc3L5qZ0riIdu/BCEwuMKYJgXOVTaDUszKSO1/yuDIhnrVqFGm+fbq3UyKdzpK5o9
OWTEn+mLxbsIXTh+qfojJMty8j+EGLuIcRaEgzk+a+bYaRP1jqC5JFZHuEXU+1zswUgn1Wv4QZTv
aPjuiSyRmV3TYT+oryzeStO7T/5Iox4DyY6RSC9rzbobsAWhHDOf1BHi7FmM2Nlf86rycV2jAIPA
kru7gjqk5BFk6UojZ9aPqn6alF1ivGcpxIKHphu5gvIAo/Xzc5vTMmgzxNoCYDK6chrKQxPDtPDM
YUkNbvvZdGaeVz3vVwqcFRkogoG5AFTgX1K/qQYg3OecEgHh/1FXKWp7FWEClugeFWH4wBemjE9Z
2ecpsyiPQOQsy3Rde2p41HgxEt01l6/zRykOzYLHNXuclGl4U7CCyQwuIxMOBZIEjNzG6l4mGgPs
p0kSVbFZpPcNO3e3Q2KCATgL8lUX7EblQxoMxMa2/iUibCZnpZ3OMQbGIn0P86/YumrFTqVfdG3V
/5aCDNIlVdy0wAFSht4ZkaHM58lgWY/0NAirQL+J7XZoKnRaKRc0m7Ev74c+3NER7cectV2xlhAk
Lur6xbPY0ivfid6kuEJy8Ytngd5yUq8avoAY1b+cO1m+F3BokdygruUvWfYk1jjqHxLkv7lwZm/M
UGoLeNaa74p4RxjZnLkAER9Uw9nqbs2wr5tTq+9j650MJuOjDa/pLG5qg8YYdFzELA2t3Q2Za049
AYj7WTxI/U8l3IrYieQDHysK7G7a4PpY1Z/Cwn/0aGcB/oA2Ox4EE9uaFtlm9Z35jj4w4QS/wugM
6g/gMe2HGiEOisTOxYYTSt9lZdFUzwwJAKG+JzSehuAKj5QrAvm5i4lAOqo5oWCPSUFDUz4N4V9P
zAKttGZzwSoGEKn1b/VI1M+TnnYAThaIzhtRNkgDSQ044QLLDvidkQkuZyARgvhSlE+judOkCrd6
7GnU1vYD7vHU3ynVH65OXfwyJ5t4fBeXl9y5kmDZmPb4Jn/G7hyRW9Y/+xJhqvU2MpYJ8kcklxs9
vU6Y7VpUuSF/FUUu1vTOQZcN63KRK8JjWjGOHlsMNgUZe6L8aH1vyYci+XJ+n8AyG3SLHdNrcchH
l6oFxNRnmVwZw6PZkcx+TvC9kexD9QRvhI/vq0pKXjVoYs20Z+nCBqirx6I7DhSXZ7uktAXdCfD/
inv8hmrx0QBkJuYj1O5m90ewQ2lcxuKOPJHDoMoOXMl1zGvsTDXj86Wr+GdgWkn46elqkRAFV14e
Hire8ybL7FC+qWjL53hYLqIy9Kb2nrd39Oq2nB+qatvSHLLmHCrVDzN9BCFbzSqVPJwMaEMy49aP
V0B8c7YT45bJR66o4aXLqPb+EUO1ru5QzFAaUJgRd1ixxllmUoi5WM5bD9GTKoFK3vriLn1kya3t
+nX7j/6tgSrRaj9XL8nkbu3GDRZ7R7KQstszKvsouqMgKvh5gXLgx9H3mneN3SzkVWsQaic4WmXU
5SnJR7ml7LHf8WC/9INoUTF+7pDNR8Hd77a+ZOfGPm3bC7FldgRiFAXGhcad3dTirVk1MsTwBrt2
pQJIze6iy5+etREgtb7hZxZTxh43qUlpXpWdEz16s7/3Ba8geAC181p8kuMt2XN+/0v2Q1P3dheh
Gwxg+I7CfNU6Asaym9hdxxH6da+lXwmhJ+n4W2iXpOSOBkqqXRMBTUv0mJNRQ82Cn4Qvf3pvkbBz
IL1H4W+tIjIlbbFyy8aerdGuSmsjMPrRBKPezeWqxOabOH3G4CJC7DAK4qkvkNhgiIXxzvq3gNTJ
ZxihiVVVQsquqI9YjgUks+jDxnKto7aptX8T2R09yl7L+h3z3QyLYfo/g/guy5MTqLGtdy8W5alU
8RgiLyEhKkSLoQJCpRHnarwTNKd/6Nl6wssd7nAJAdqWqc3lXpJih+JXAs03v+rCGeYv4Hqt/5FQ
VIwOgB/7UyLtcv1QMR6O2mNI9jSjj3xB8kQ6mAQDUmiEeD5nLaE7GhicJh6Dp5pVaot7798gAjy1
DLQGSVB3KqpL6Kr6KsxHIo3WLNUYSzgF89DViW8hU0moKF9xej6DRSytOrG45NcR14hB7CIC+xTG
b8aYBYpAulGjc4UMX41xHtOTqtE2HtOpF3gZw5guf04GOSjA7y2KuewolyuDyWtCDYs0odrwgKvx
SRO3Abu/lugs5SQoVCswn0b/kB5R/I2uWxCdWFuLwbtSv6r4V43IDz01MB5Ag3L7LKudVdMV9CZz
I2Pwb/fqeOFLJlVBtU5L2skAX2+taZ0ivgOJJ+hw/VMqnsKHgmBEc2XLI1jVFxALej1xWOQeintf
O6J4JqPUblFDcdqDLyySC3T/nC8l70E6Ij3on1hUaC27J/rs6r1l12P7kPUvzGzurOFIMk8TPcXq
TUUHrRbtahI6exqRsvFrc1mF/eePAy+PMh9RdfFuIGbIhe5SmeW6oLubWh9RGGHDxY0q37P6nUbo
rdY+8WfX0cvPNe4s1KbGtTdeXYSLE0xK6e8TeCw5pmhppc2MXECKT13zF8Sz0yCqkxkMUAmOweQp
sYoWO7xU4g7YzBEsgMOQbb1ZCwRVlAgTVcazRPtIsm1XXOr6GGA9iCJuuzh/pNj/LQx4leQK/iVF
/6hkDsnLAGDEUiypsbIOrrTIm4Fa1Ocoh+t00YgRKhf6YHytvFLJVun6bRW6FbybmFxzdKQ9aUjY
wtzZ/5tGAos/LRLhoAphbJtD2yd22tyzinWMU9HU3DFwYzDbISpXA3QjjgcykxKbNlkuduRqsQ6P
BTGE+W/wSxQzmGACz+BA7OfjPPqOqaNaAcGIW84wdhy8TWuSfFecxUTS6Z9WlWwm9SfS6fXi8gqJ
j1Int56gSvQZ5wuIi427MoflU6cI1SIuf6xTQKgjOQo6PlgKXzw5bgDNkM4WR2xkToy8Kx//Fbnq
zfFtjOBVuTgS9D8YDBBXYx2TtbUsYc1PFkls90Y+6BmZ2U5VLASYKfrW5kvyyTyom2QFXRHH2ywc
tpPlNosx/xFMv515xWCFw/Lq15yDMLfkk6n51RJegv+ZmQeyFtfj9Oj9ayq91OpVE5zHdjCf8vwU
xh+yfC2Jjg944WpuvWmEgoRcYRwhpYDY4IEc2hnMsJIzrtx/+KbXsfQmpne1/Zjjd8k6NtBok/kU
UetAecZQ3Vrlr6nxwhICTi1zPobcW4GPWUgHcpln85SN1SYE9Yqa4+LBL0VUXPVvEpv3aVHJhvGe
EOJvq2RmJKMwZ6smMWFVS2exRsF8HajXHoblBiPag4jOpD2HZrn3axSA7zFieRpvzrMQrsOQ34HZ
oM9iLwUz7PGJtRhWSFMmZUx2dewXpaYQLrJ8ocNTxNdv9dwzcuGMRMvDK6x98j1qnc45lb2lUj0f
AWyP/kQ3vvsaiqxpA05s5VAMFcRt9dcSNGfwVBBVxkWtwghGRFhVTtXVnihzqSJUHHuGmshHmulp
9XGI1QoVx12qv2NSjtOmsOv6X9UGm6i8mcJOa71h3Pl5eY4I1275VkTIqUphee0nxydbOKo/iuWv
vnwYTedMls5dkMOF6xaK1WWtIriFlGRL3pWyxhfREgrb9n+ZEp8aTfoVUDOFhDgjUFl3YJeC+abo
5yo1iKPhgiEzRFNahKcjXurOTlEjgJrqFjY6l2svbHHfQXzEBEfJ0Q/OiFW5zEwh+vStqu1lmAMk
qb569Y13sz+oMcftsFGbdF+9y8w2M0RygfG1NbR1kHwY/f9mLS/h5owYwjjZkRD2jWKXxOwYCanZ
TG6DEBIM3qxnwgHoBuCBuGcJF4SXgabpJnzhPIMoMvxBax4aadkNr6p+iQb6SkHAYNiTYWOhoemz
daZ+F8XPLCa4/2cyCN0aZrkpv1AznoT4PUR9LrxMRjrms9p0OzS+6D+jAGERpOhWqnnM9mVLJJCy
E1tb0OSjGHyK8NUlKhVxDUh3KRXtTCHBM4eqYxFR810XcF4ix5sl8paTgxYSWQ/oKaIJNLHtGMW3
UU5uN/4RM5NgjqgRqAHHwOsbv3qonAR104s7ioP3SW5guBqY3BW+7CUdjOAAZjKzJrFyvEn6t1KQ
HgBYFW3xvzTtFy1iJHeOUPU7glsUoMNxuMfyEsO6ahXAN81OAy+AuAvx/ti8BO11Dr+N6cKALAv/
YhMjERCIiSom7R9lRdqD+CiSmLAxZi2ycumaDEAA/OyQDW+WnGDMYzRHiCLbBU9Tw5cgRe+VyXUy
LYJlhLImaaFunH4hfg66W19e1YrwPn7mdG0iB8Ait2oN7PBotVUYc/BIW5EcKkcH6x05QZwrtgIj
ugn8hykQGijbIue3YPZk/w+rGHCLHJUQsoIjK6GwgCSqcJtI21DTiT1+UjE/A70YsFbQMT8qz3qF
H6EwGlfDIvlhGvxJU2xnIH9jcrd0ts+BT+uO+rXmv1W+p4oXcdpn9W78y4jsMydhXSEXWXZZWDap
uZSfOeoPTbUORY4G/TLPSDrg1XwkNSeWprj3JAxDPcDfGIEatBQM/qhaRRgxxoG9Iau8Dfxtv4sS
XnrJLUuZWAe3BtRSs5GYOJsIScxQhmasAsxTqTg7htlvEol5ahPOGTmDqCkbZyqhT7AHLEkiveYh
f8uQBgZisTXkR4R0n/Jze/ldMsCUosXHFN9bUgKDTdUep24nmOBJ2+yRC/+64GvxGPCvCkGX4tT+
LiMzqyEaZn4TIhcpZwD3o/AIXPHpmOXNiNBOjhnBnhFAPZgFsVoKQVcyVo4JOVIhiFfMnUcftQrd
CNwwrEFsvHlQneZkIXTJM20m0UUN5YbY7lO8B5Nlfk4sAW3fbVsrxakO1iQBxobplndKmBAjYuq6
BEW3QXSZ8mgE97nag+JO6iYxCfHHJboA41F7xrQUKm4uOxR8Vpg8km06Onp6SdODERxYIAIizqDR
MYoHpodyAp5p6F5BaqLJBMMcbdomjJZgzbeu3JD5oiUbEpuwjUwQMKU3ya5M/6b8FHC63+XqXMjr
Em9PTlulHyfk9ty5QrsZVcQXf07fxC8R9jUQ3RGiBQ4Y3wvKDKtkBle+ClykZXvWu22d31s0AeNv
w6xdV1xGzb+JElW2xTK2Uw0crvzuQdjHeua2aNdhWxxTiPyGA1s0/o8XnZTXLJ6bBp5C3si0tLJN
g9CpnBVzuFHVyK7qeYNeHXeDMgooZJ4yK1AS/5vi3i3qa5DCIgXbshIZLvHmRfdM9DejxuRwDmRs
+wNXyQiqg9e1vYnQzmr5EvgAZT4wukAbmPEMuPhR9n8zEbcNGeE43m2NpMPRabV7hci/NZ+mWDN+
X5Lg0EZHgzlQFiwG7EOonK32ohnQK+Leyp+jkdoTm7Revujc2szitvMxt+KErAriFdPAXYJXxvSY
Kdda+QuhJQTpWYaIs4edheVRyz7VLgODyxFwH6Vw4yMPUdjE+BWNvApKGhpueMDSlnHpZIrXNHEL
7NvRvyLxOgiWNkXI601xuQOlk/xLgR4ixU4lGD8Wh8TEMlk397pzFaKFcYAQZo7ihmQxIhzpD3K7
JqAhN7kXFONKlzE6hvML0UBkLYh6q9UrlcDywHDpqn/vpmugnSqmcHLk3Tn3yGPBzKRoOPSQqi4K
PR/fevbma/9mMI6OFw9MHS91IBPL4Qh666Le7EkiiEDB/ZzhGO8WKjNJRvJBlrX8R/eNGw8m7s2N
VG6jEHY+CHZidAmH7wTVv1zS9TTEG1ODQRD+tRzkEpZWPVi8nEgBlgxqmI8uPospg6+L02zbR6fZ
v5n13UiQqFAgzCMiFWcAM5KTUXiyzrZQ3F+BuuBI5KYj8fiNZDudt77/Tx+OfY50CEGQtrRaoVSP
1Zvwblm6bQWvWAf24F1RaaUGubfYiLFtrisIvxyWIvQyY2eQvFtI8j4QILA1Fgve7fhqSm8JkQ0k
6bitMLsTctC0IbirlsCQCZlEgGcAzEpKvaniGortx2QRwqW/MhAt8F0nLR5UPnBqX1rMDNxJaG4d
wnZ0NKr6SyXCJxq3vr6r/H/juFcr4Rf+/J43OVS0js+eS6Qw16JY2AFHQWMmnm76nC8kgBXI4AV+
aBm/trgNkx8penVQaKMxbbthl9cDS2jvGpm46WV4CWb5CN/FADBYloVbZKRyd1nzEQsR5ifLTqNL
aZkkDmoG0nQQKknvPVO2tsvTW340YAOjlKNVLkHH5odosniLFEwTiTjDDcvJZ4ewpsTCk6GCUXPm
DaQYqY/irbR+zf4Yjx0sISY2KYTCsRzEnZ8RMJwvhYdWQVcWAPD5pP/W/XFuJ5QlhPKDiHcYKwJN
X6uE0/gWN5UyNvtB/39b3XYlu1jg67bBPth1rSvkNeJ6fDTN2Gwq9Ce6jE+dm7eH52XsStTmPSc3
CX/AuDU7Ih4klVgCHB0jf41ZX6VqvSnnpw7Oy7gcvM3IYixlIAKXrGtGROSNMTi+IuOC40lLlWaH
AMY2Gp3OaTKRSLerWgO99IKNPKKZqO7QcALNX8v4v+XersW7NoaOFZus8s+Rx18GHey7z0TkaNN/
SWAgrCM65kmHfx+2JsuHP0xwwGmNfw/9zC5HnTqnFPuJMbmBrnxoOFpTmCjzLhRgslQ0YzXNODwS
FPd+QD4mTp92BH8k4lhB8B+ZvNrGlnWM6RzaFeOKz8eMGW5ttBxFTf0uoEmrsYZ3/s7ovri3AsQv
BQaGNI9tyxCfEfwXwWi4Kgxn9hF5CXe/gYtRy2s+K+tMqv7hrM2m9rvSSfcfC9IMCuxJ2XpAFJlE
vi20n5NI0IaqHALeztxc1MPBNuWgKbSMzRDTA49sVdFB04LPw1XEXOc9D01R4xEPti0Y+tB+Zt0l
UfNzNwvrmMvPwPRtIbPS6umU688lZEG0Dik6gmH2Me12azNF6NYm5D1ZFEyoSD0CKzzpsBtG9c0v
vHaFshXnj77A0Ak+VWduS++YVUwPjAbQOvmSZuxQiouOF8gSJ3JSW3sz24tEmOmVtenS6Fz1YG0Z
DeX1JK96QmuNzxB6NMCLmQFgxcpaIbaWHh9apQo3wZRu9Z6eH3oUFWO2VeLONnmVxdkL0G1PxVFA
OmIB3slEOefDd8nmPqGxkXqc3gSEc5nzs6tOJ5/J33PnGoMvTQwGic91Svx1cW/JeveXj3fkj0hQ
pms0q/lTh3z8VCJIz4VpRfXTLhYzW2XIzOVsl86gK2hF0U8V3YOPYduAGi5x6hbqAkUKNkJ2SGB7
BZEs87KascQsqZwdLdrSoarDM21czIMIgEnq1OlPlwbQX4161r6+pGzR8mLnldNbZoxeiUFERdRY
QNzK7U3nerQklt2e7b4K6SodhHXQ/WVTOq3qrj9HYeLM5MhZosUKtyG3yLaazGaz2AgKUxKbqA9f
xGzVd9BjIZOk9vCxFvoNp2hk9rZUKQf2/7ckBK03SXY4dqRTM0TZFuKHvKNmhzVVwFKQKTm5LKTX
kutGYRpuNdMWFHLbMVwRvNSRca0owlZg8+04QJ7KsOlk62tgSfV5lmNV+pvhxrg7YFvVtSlrNpw5
5pu1iIW7UFgPlOQ91spnyJIpQey2mQxm0bstVhyUl6u+/zXI8JsrBuewIi0CXD/QzxIl2yOy7xSh
DinO7uLMBsdzlWCA+2R+kDZttusK3dHiNwNYX2iYCKcfLSKdV/meKnQfn5pJHE1H6rUSHy1UzYKR
PkZ9fE3CEWHfKKN9NFNHL0iR7De5WD5pFUHWPgw4GdXgu5gSWnasRR9r52X5phtvbaGRjNMQjl0E
JGGQ8dNerfphmEdDKZBvfVh1tipHPIcBWd2teS3b4aoh9va5shvuYQWtXfds0FhRiJKQd509BsPY
R4HlZUqDLIBTLZvOoWD9TFVEeh7S5LE5iDV1gc29szBr0sGEENavVqKsIZeUFyvVvehpfTK0XdQa
3hD7MOkoGyri42h6wLyLMr/FqRex9qg/5LX+x9GZLDeKRFH0i4hIZthas2TJtuSpvCE8MpNAAgl8
fR961xHVVeWSIPMN9567khmt6yJq4HqERe0seY7lu2W/50ynrPyr9xm1Z+7vUFFijSZgG5adMaa+
VO3zKblLumQFq4n+4cHkue974Au4O2T8OSPmjeJ+YkPT4i8HjZTUV6vCcmO4axQj+Pmr6ptZ+diE
aH1/2jD4JqIMCRehLaZeOywTWRWwrw03kuHahIVNKxTVONC8ngQn0oD8lu96b6D2tXl5bMYUUlfX
guQcK6JcM1fToF9rjspm4Ax+YI0pWL8l9g2sfBPe1y6VS/sS4g7K6F6Sk90jjCEQQDrMn/9l2MPt
OCKChD6Y7Xfax6zDzqG/bLUXfZFG9fw7NV+tA1Y1fixzxMAaKzDn9RKNISdQ1T14EMKATCZ1o7+F
dU+7n9H5AtFo0mCjLftmwMeYEVDB6V4PbGtL/Goe93JUgvWM0v3MNjtZlr88GIrvrAXrJ1LxEmEK
6C0BWV0j7HX2WQUeu/Hv5zQ7wixcayRdxuSy1w7kQ6kI/4g4KjM09Q6OvTgEc8ZVEsbD1lwktohy
2LPbv8ru73CMNmG7mWXwbyB5jXGWv6PyW2mQ4kgGBm/eSQ/WNBrV0H0aSSJsGfzOPqogHkYLo+yY
XBXbdX4jz+VXOJqHtIMFznPNRBbD/DGAQNR2QM7Fu0NfqKy1Ru3tNu/JUMHOubVkkSishjVGpKYb
YF/6d3X1Nbu4Whnvkk+G283YJLXaengX/BLCfnDMcCCarIfGstm2eKJF2R4mN6NlTTcGi+3aOhXT
UxR3J+WYrFbE2caeQVzYqnTPUVHu04p9vjl+2EN3LAMbCEa/jrCxlvjH3GstLFaB6FIZ0JCP+Gew
VcyFwc0DEb0cNoE+Kd6zxkXkhRzJwhGjGTumubPXcXVoB/Tz9rQrkUySG7PJqfc8JI1WkO5qUsmi
tvmYBv+t8CZEWt+SCaQJvNaPCOPr/pXSPmcu62cOqyLsrtngrG223j1BiCEzboBudykDikbAQtDy
sqjicyB7koEDyLorxA+CcJ4Dlya5Y5vYmWsu05UO7JMV9NupPbXycbT6JXfkJ7PM/Ug924rrmPWP
JjVPNfsUdd2uDb1DA8XbKZqXLtH0FW9498CvFhufqkU2zcZ0hsNEcRJ2EeS010VqZlAVEr56Z1Hd
DdjW8jo+aG86OSLYEZ24a5auB2Yd5TwpMWQIBLwd7MjT+JSBWa9y8U63hSpFbDOEhUKnz2n8Gpfm
gxsiA2am102kLD0VaAEa6sNyukaCqBw8VPhcD6EB7oyza+JAy3D9VZH1amGzZT+R9s0hY19mOXhF
o3lb5XIb/c8MdTcUvbzow84he01H8jGc5UPGYMtpNwGvWG189uWj42WAo9lSBdZFp4BBcAZO4tIo
xoFt+Tfm87amWerM6BQm6S4oqgfdVscGOAPBohynSOzAHFXtO4pTuoHuyoefoZFyEM0N/Xx15P3g
UIIEKbtriioDClmgqBWr8NLF0Tny84clrrQY6dsMeJSYXdn2ZHm7G0mmzqJ5V1jZ1kG0GuZia5n+
MU7BqNEGCwYCJjcJJnhfWGeAs1I9OxQS4UuWYh+NPCREZDnUND0tP+YPy5zASlcaH75CtsUKcTU2
8kHj1IwB8lQRiQ1sDSOH1QBFsc924+CxPKjrEa0g/n3adeELIkvkrlLHAD1rgcmqhpnl4nYH8gHp
eBfBpfF8eCzVW0KDmrY5Vz2jIu6nqs5PAclUfhufKSRR1EWXFLOLM1SbJGVfZcR7c/L3qqs3NXU5
sH3kuuraRcZLi/u2YyswYoCeGZVMJWdx1G9Y9OuBWQjpelZpbiL4KaLSvMNsZTc2v0Is2Mq3i33i
MFchKLsm78jzIDXxQ3kOVrJXryPDAeknn0Fu8o7gu6vRkQeYUZ3vqPkYun9R9mYycahisQ5BMVTA
pUK5pzLapdH8FnrkWyVLpGC5jrF6u/ZXCygsYZuvxXNZrXOBzg8+4eCQGDtTHEbe4+wajAiIpnGB
/6DgWLQi/sSQqwLHZQMjDvW2Z/AaDfG/TqH5LdE1li2vAlJn2BAR8I8WYQVyg70zI2QvKMXw6zhZ
cXK98Md2vnJJVR0bNxI5z9ocd9oeMaebm4nSf0yMZyMkmKLrzl30108/ZbruuByzeKmPzJMfkmua
fCj3JZvDTSx+tfdLSu5V0F8s83rV/NmeXsXIJMZCMI+1j01An1O0GxB8axuniWBOUPJPtewnCzb5
WLI5pp3MOSKw8RrscKG6Adnr0cUpCMTs+7D+OA1gTaRJ7bynGXr2khBDGNZdpsQqLOjko3WugFYE
en73kTsNmEZ7Mz1POGHqZNwlBoPNxjmadneoi+Tkslcd2xdHXfqRzY9gDBhFDo5s1qjYHTxIQ3is
Ljjw9qYwkG6ET7AC4WxjrqQUR9GwL53hPmZ3HOR4FlKMs1aAmagiIyU6+Gg9TIFktK/4TYXatEX7
OU/jwWeyEgzNzpvRpPk91wWf9kS2AiAEgOj309C8+kFxzIL5KbaYofnpwcEGLqEwD4J55ZyeBnTT
YprXlgeSwct3sJh34/gWB9MzRR8TUrHJQ4i1NlIIR8KBSN0K/UKBAz04hrBmBOb3GAtmH5GfIVsw
iyODoBhVKstZBMlWbgK+V9fJu/T0zMXA6xNVfwpy+p3M7KeYJV9PeIli0lnMza6qxWOOxKEPrdWY
f6fxC1vynW9gl4DsqJoW9e+ye4A1M3jQ5OxTy/9tKKyj4MRYc546Vi4OZ4RG5KtHKCuJiaQ8v6g6
fealv0xz8ha4OfeE5VWr0Xw1mcpbzSvDpr0vga8iiKrZUZWItYzmRxL6E9C/Ae/9neodDO5tgsgv
6f7RCVK9xncU+hiLkJk+6IRS2/ZQxFSgjPDU4jIqIN5n/kma3018aLkbeeZO7hQ8m2W8bwFElyOf
wBJnSJcQzfNpCMefLmdgj70tJ58lIZfSjDklQfhO1C2B+9HV6U6yGZ4kztaRxZJ5t0TiKJ/bCD1f
kjU/1Uh+p0fTVahiO+E7EAyph4R6hOMnACZnen+a8ZExxecILkIL6YDE2ZswF4onLTXQONe5IcvF
U5qvLFDzXU93ipbARR+ciR8XwVcsBFbLBmsH/FXHfhxFu1umsJXl9TubEg03Fti6GPbF89i9Cby1
KTygaDqaDfWu4LKvYbew2bxPeFObxn0lHeQFEedT1OHN8crl0E6h6REOLvtHP4OFx+Kvs9c+hapB
cA8rsjtTMLeyGBlUDDejxN4JwzyPnMfpBCZS+38kPXMo84e5WCAc1s7AMv7FzARGhH2k1TvoxIfJ
2I6lvDYh86VkOmSsX0NMvGVWHWOHzVzXsmsuVx3xYIQMo9BqDqVJOh8e00nTWyf+t1Xp15bjpjQs
Ci4ifgvbfy0aBI7U1zKPF9YLC7DmZMfXCs5JFQ+PxexsApW8x0AdA1mciJa/DmwMxFQcjJanbcmA
aNDL2PkLf8xN+Z/NPJ6T1mcgVK+A7G+k5lXtxErC47PGaaPZ/luLQcgP3pyExnWsjxWgiKZAnmKH
v13hpmhWe2A7/pUYwhRPmxmVry3HDXEECMrT+d7JwfrxGcpYEP5VbWodnnu8YmIenhMK73nCN5WD
/6mB5Mktr8zBH2N8C928y8uagp3pt+mJrbBfO4cKzozxHxQ8EJ5CL2e14i1rnzCahbl3qLVEr05J
WJjFA0kOj47+qotXPcynxuF8bNz70BbcPV9LoIsLlK921uaI5Q+0s+jC0zxOB79ugMmF5kZ3jJUS
LPvxEJIXgE5RdFCJyksHZSEsQmwPlM1Nc7MqBC1VuhPE7KkcaUTA/LTrT7bvcYXEpJn0FGo0DS6K
VS/LntvJ23sCwa8HgIgU76R8FRFSlCVJhDiE3g9vElxSoyc8BMuir8WCyEQKBVdsu9vcOuvZe43b
bq9s+zKkwc5m5+hWycoU9bHxx63Tdqeyk8iAkJgxsvxrovKkG57D5RLUCu9wsXUItrInFiK+t9V1
+6rzz7j8mjvgJo3cAvnmGGLLVA1be46PpdCHNJ8fo7rehOie2QIx+c5XzoztC2ezPd/bzMCi3t9w
MaNvKmEbEXVpfnThNkRBEEAnbYR/sRR7klzse+QqZXFOIy6TeCDD94eHAkMPCXpQjMeZFgo6Y1H4
3MHuJc7AVEJzH2L3oENYiixhJMSQxvTR5jA2nHKLM1ZfA3b+mnyWJE13FnlLmCUcf+kaFperdyQB
Cwg4KxEWgAmJtkJq3GXhGSRNN8inCPEgd+1tUv1aV9gJ3JjdCKVvCzBoNr5KulILGaYTN/dFEuyy
zPuONZoNofamM3MgboLstvQgmVDv9FusEQqWbT1Kko8aZdyI2HsW+linLRLj37hDke/j1VykCB3a
F7MeHkqBPcUUD7Yf7Ny2xsk1HkcX7H6ekAbB9tvwzXMbRofI9jfuoK6G6WGcg9zBRNWfYgxpF8+4
iDnY9SZYu3+VOWyKmsMUpWLBxHAwsdTKfaxQwlJyu037VeqPFol0FX66jLZ7OT+HM+ttX+4IkCPJ
uSg+cm7kJJ0w5YzJKdEMaLPuy/OSW836fV14PRafiAW8Y+rFhpRjgBbuqz88BHV1jsN8NZY3f7HU
Y0oM0nvRFMcSh/DABggIAhM23jWtOR+920I6qeD85dleNu/FnJ387smBIJPm0xmzx67B0xB640OR
zVg6cQIgGrcdjelbrbKR8m8BC+jgX41kwO718zSVJ19bN4uoLRHXr07CjGz0Nh16oLtJwBME6upp
1JAUlpFbLo7/+ZokMzCN8mr6DVrG+tdoIpZ9mjlR9m0qSfmneej63gWbk43vqOxIRIqZC6k0YNjh
tBFRVNEuSwlTItHSB14h63wn0KLMzaWZqifbJOcK9UmVlY+hBYfAP+dxCr5KlUTg5QbFiHNfpz9x
5dPNIupL2NI0brFlgncccUgOEpBLY74lJVPMSS1qYyAYEG+dvCQIAyn/+NM7TNOh1W1E1B/F5DH9
qXf5FGOIBwTeWedG4RcK5TrSsYWOhiptDs9JNVwdJMAZR5shuksceE91nl58MW2t3N3rquf+7HFY
+ETYPLjyZY4ejYlyZvQfusDE+o+LoKyfMmmfpkQdAtxbMxpjZRmPRuBjlWQwTNylPfQPOcTpNoHL
H87hYYqRNdqArZeZM/kLuYEFk27KaPtzDFk5XWiBQPIgRnNRl6d8FKt2eA+Lbhe7XJHQ47TfrjqS
EVOOIf4+lkyIuJPitBjRm1pA9rV21OcL4tvk6Ip3eV8eXMO9GFzWOo556r2dAUYqLQFKkhPkjnSG
i16dSz6z0fMKBpNoJciI5+F1V6pctORo5+yM8WKHmZ0D3IwPjfiZCI6w2KsVmTiEUFBygMXwZ0jw
tg+9Ne0bgz+ytDBZoD9z4V9EPsDeKQH9pcHiyuRpnto/RHh7lbovSZMqpgv0Yphy0adqFI5Qe3tL
vgZLtHeGWLNHRpUtfTDupS7UD1R+aC0wl7khZxcf62dBn6YWt4vBXqMwnQ/L6O6HKHo2pPrlKHmY
WvcyZfLP8VEFVWgzBb2iN0OQytmbSi/YDEFoMeixGFb29I0lNwQoVdC2/sy9HaQ2L3T/JRcBtiqx
P1qRR/B8DWA3wLmYNMkLg+R1LGO8WcCC77jT7voa41D6MZjv7XRr6nk3RDl7OsJStTws8U30lHe2
nWx9f/rt4pZTj1K1aRtiPaGimxXVMffJAAkdEjkaGEUPOJNmkGflwayL59Z/s2yemJbiwXZ8gMrw
kSKoTD4SkVGRUqvpXI2AbXjaBtfcAJRnZceBs2qC7eDr+OQU9qUkdAdMk4OanZ88BcQ3xM2/qbZe
nZBIbNp9o/QPReeAIIFdGZnurgyMPQPMFTX23oVKlQViZ1AIM97baks/Z5W1rPdwMGDo4sQ1CnVM
s4kFhsewqVp3MfvMorspFnzbhDe/0no7cZTGSA8m5VwUQPzOl599p4+mR6tduuu5qM8l3Dyb5W9l
/EXyOScOj/EsPm1MOlZF1O+MwIfoI5ovBoa4+R3UnkYHthE3Z5Xh6Kyz554sH1dKAlurY57ofdB8
aer8Xs2rYbh51DZ0KzjLEb51+bXGv4UnFRDNayDHdzmjBdLEnrs3ut5/Ek9falo7G2uyUdRMexTc
Y9w9MVxJ7mtjASrQYQ3pfdwhJcsW4cdaA+qMHDLBvO5exfU1z/TNq8yrUUEdnm2gJOAehfc8FvrT
jft9Pe0D7JFNa6zrnhrQJYHDiP7VylvN7GYDBg5CY/ZkTJVNJrKEiW+6M5k2FD+pERCNtPgERPpD
GPl1mPCf92bwouvhQ8Etu0vUAkg3T7A4aZViuEZzZV8Rzl79DEm8MeLocylRTPRqte2Brwpwb4mP
Bod0wQdY4oeV5gjzbcaD09SPysuPJglHlh99Q4C/ZxEP9ze+hphDeodvs9JPje0/NjaRK+QaWYiq
UYg8cTGMTLKYaBkoX9PyoXTl1WSul03KYFIe7ZxWntyKxM+a9lAijUZm4hrhR2ujrRbi2ejMc2Dj
YNNxR8hRurPRxMy2c3GqYBcn2U6FSImQ67iaSiuznoH4QzKCTcbE5jIKJpuVx+HQJ+w+REoNAfPG
Uu0ta5ytKYIX2dDYdPm4bfuYGtFBVUbeSul+hCgC8Hb9ppQnRJA8eX3iYaKdcD/DXC8z06VWQMIS
GwS+RwCq4yV7qE/Fkr4NbYTaiPZPdi+mih+dcLhpmlAGmqAXLcBwo0TGDjmNz36ngDR1DO7ohR9K
hCAiT5hiqvuQr7o2yvluDAnFC2JJd1jszK7beNS0KjOemFoQEzjAFsYKOOk3qeiZMYYPNPipNQBZ
ouzLXQ7FLkvoWfQbveYvHSo+IRRmTc1wrIGYj0KeySMzet95bVhXFPgui1H9WAO7T4sclWZejQVK
8ni8t9h1GvCL+XBolsvDlIxbrwo3wnHxGPqbJAwIpwZWAWXWpF1BJL2eIQAYvbX28P74UF4dpCoe
464+9W96KIZ1GSzRYGhV6vBd2uACKTs8pdg/tZ/csN6qTIJDbzb0FzjF0zHM8K8vSGra4gWkrWJx
Gwo0u7V3wYlHAG6En0wCxvhTPYys6r3qako2+751ppOqvVOt5ktdFk/lkO+iEu6Y1TqH1H5OYAHZ
HUJYj8EFEnSHbexqai0ECr7l7ZmMPKrEXsllzhjWZxbev0UNBtcHuyVT0uHKuT+j5ERjX2aXJgGh
XhEAUBgBeyqEr5KzczMr5+ZzziaRRFZZ4xnFkozhrswgVEnU0Jnfnoy2exqkuhB2t60pJYBG2e91
gVyizno29Ea+km2AH9eDr2Ft5NDQp9rVzdNMW3X9wFTsgt8Fo4D52lq9QJPFse739E4y8+gly8/O
9moyLgL2taI5usbwJqfqK8z0eq68U2enV0bczJTAs5AyCdw33uJ+/x5C1vZdQyCj4jXErM1/+BAR
XF++W/V8jPv8t4pLAs2MU4423a09HoX0yRmQ/vOLLC+YSHUq2po+o6IyPrmURFmALLExWEAkDN8V
vkQOSGJGLKhuM3nBKmfhJLCkxQklbUApJnFlm0301ZfVPfr+fUuOQWwjh7WSX5Hrx9oC/CuNeWfm
KJjDyXlOAutzcMFnZsi5Jsq0ZPBRKVJJgxqfWuYxZEn5sxfejT2TzgpWTOX22ToQ80HbmhhqTGWu
YtEQwifGzxNhVWu66mJF9dkby7/cH8j7Bh8r43qTWx3hfm6zrTQRY0Z2LIkm5rqRR+pUXA1IP8zg
UNHTeO2/Am2gmuOHVsC39iFhMd8yC5Lri3Dl+Nlzk4sdYb8U+NCeHRK7G9U+szrcWDC8CVjClZSI
x5Jd4uz0a8NEHmR6F0tQX8oJS4nVHPjwEJEZG704o/JebRkvnfRsXaIUuQwFa1sNZ0vYN5ly4JfV
OcnDbVmJv9xA19OgBgo8gtYtFeMKr7chNEMkN3hFTXZr1Cg6QEfko1FlmmUhYiueXIRl5AMmiEBY
tDHNQ4CI936en0cfcqCKDYz4ItjOVNcjQikzS0++zzoqZ/MnzAZB8XhL2+6ShTfTKg6xGE5p6nyT
GbaRXnaqBRdyI85Wx+rbJszKRx8HnDKuo9UY1P+SMHlu4glVmnufh+zpJxbqRN+iOQFQgDjcqd5L
f35ePiqpgb8JueU1wB6LtYe1Vc7oMo5HjLbxXxsBWqgN+dAbw0OCydIIuSIy++xCcc6GeZclIR2M
hekl+RskuG3LsW0MfiM1G1qcRF5Gw31W7LGMnmWJhbNwDCCPoKG4k0XBrDugTxos9AgUWqDXrNNk
ip3doxiaCIFzuEmSzn3qp5xrCljKKK4E9d5Vg7tmb773CpLaqJPvKuI6K7MHmE4Vg4J86M23KESg
zz6ZmOoQrx1uJUjDpddehMtgQ2J2i1z625E6HdM1cYqdu05qzChTWt4rgRG6c1HndQNGyGoRwKrk
OAf+S5kRaodFc/E4IVI5KBw+rTDfG3N87r1FuSKjnQjnzaCHD98z+LuTne8nlwLeLrpFc93i6oLX
czV6lu/Kc25V1Oy7Gf6WGR+9Xj3NfO7SRZVSAoNOnASJxnfggr5Kp5trB9RdVsVir3jpa0auXkjJ
ph+KUHECVk89vZoHGM6OqlsfZ8/CS45TP7+Us8EiCv9Nnd9KsAnSAX7B6potDCNlsHUC4D2Rc9g5
ATBgHdHxgXBCGlxYMuizhquL3Z+uaxvEC9Vd7oPM3di6OLsER1sh0DzRhx8BPYjBIZ/0bggBDpXm
qL9V8MaZ8W5G/c0MGBATEOKaN2f2VqmkC9fGtQeKNFGaul77FOBg8irr3ZvCx4SRW0kweEOXggLg
YLVPYGaxT7Qb23nJwadw9cCpYl2ENtCajMs8IqYYeGLq0n9JWR55WFM8p/lFovWW+Bm+zRdXW0+4
dH5tTmKZ3thWX5rMPbgjXP/0n1vwfiIHkS43bwM52NH3Zon+Ja3UybTHM0GGuEtfHLNgw5miL8u9
/j7zl5gXVOJxSp4A6WWhYNjuIAKV01cTsQHC22pDazEwBbIBfhwnHirfW43y1XAVrruCXhpcXGMd
Bis6xMaPhA/YdXI/eUDRrV5RrEKBmBXfbgerbQheGvk+5nxE8fSaDqijmZKagFhkQYoy5tLRYbAl
E3JGCG6auMX7GUddWEIngheSV4AwQEUvu4b5X5oh94i8X9fkrKwAWOWgAgkVBIweOLjBxGdLN6zx
uOd6Inq6v5c5qPEuPGN4vETa+7C5FmptvQdNddfCcdBB9jKZDont37qVL34M4Fp3sDKRA7MrMqth
Zyw+J3U/uWzELKxkdogCIi8kM9PiKE2DEVW40MU2NcFYQUEgiEc4zJidMwEywmjF3vB6UIusMlLC
QscIEtRMpQqX+iFrUaO5QfqkY3VxYySkZu+SkNwTz8kOnh0MqpadlapTirvWd77nZdnieQ/4NqjP
vprR+8mD7mGWy5gahUGRuCEdEV6nhnmK1t8T4ubZJ+Y8NZynOmjZpk/rCDKEzZoExrRi92rjDeqa
9EfVFVJJvvKwny6kbmxH5GpM+w8T0usuJTmBR0R0wRuo+HejJRcLX5hE3lm64ZK8aNxVivuinLz7
eUBr21Xs6btqh3pKrNuJ1UnGJrpCxH3X2rLCvwFmOi9TzsMK5A3sdsP4KuIJ6WEY7f2p34u0O4WC
g9kySJAu5/HBGAtwR4pKrfw2Ak/cVzUbM09jBpYVetE8Jj9wCBWZgzXWDaHm907Y17ZQh7rHQWtR
4LbqD9PGNalZszJzJ+gpRMtTtAMxDDJEzjLssITimSqsX2fCsDb5xkeLIp4S0CvvlocjoM9B8YBs
YQQmUg0MN02b+QHH5HWuFLGB/j2iEvwHSfrQLkgxs2EDJvTFGeqr3TNqZywA2qE76RFyiC6tI7cN
fcqEiFp77Bm0lV+AjvkAJEC3z+X8Zcj6waqCa50xmG8afmbUf09ZWd9bcbV3agKuffXkuMnRIE/d
7fJXBZJBYyUqiVpDGhD+c5mGtZTsShsAv1L65MCBDFx4HlYznPdk+y1RDSbMN7vjc88a6ACTqA9z
gQjd8CWyfPucivIWxs1niEpe+wJThI2nDgyXB8CLOC3PJj+4SGkyzOIHDPF6zv8CxVdqBEcAZddR
V59MDx4JgthnBZfzkH3DRLK3ve8gNwPsxw6J0Tb3SciiIi3cQ8blfafDTwdIswupoMWk5bv1j+eY
730+H5lEPrljvYu75LkO5m1ojaSqGsy74iHAnhYf80JQERk41UFUESayirLu2W3UzXbLh0YCoaRa
RZVCcDHKsWwmjh1TwIjeI+T6zC3nIxvidVO4t6xF+TxRKUxgobJco6xDmTqaZOcFZB+aWEQDq3m2
0vClsKBTB3X47Aj7hYiHX82oY1QB5FRoEX5yAOJx700DHLOgP7auOIy8/HFR3sd1e2Y1tQkEPlff
uOgoWAUm7nPR7aMU7l3G+U1hjSWVNtpz3gsH2Ek3YXOd9DpKaeYGFyM3mjvTSyHiZdimbQiIUU0m
uxHtc5mcLJE/TJb5llfEwylzS/wBRKoFhwjG1faZAnvIDOqhvYQ9RlXwgamZrbX/YMJDHJn/uNYS
xCDapz6UO678bTJ6h9Y+atc1AY0UztkzIbZVySPx0dNqIKuqq/qtNRZkajHVRJlqTmjQXBS4emzJ
lJiy7WS7BNCozVg093bO2pt/JimtyWNfwLKMbLHB/JkT4QXj0hrpHGINQnvuF2wXIWglM+ZZg4Fp
BINP6pUJwfkkjWcbhc9kZvetAltcxYgtDGrBmnxklw5wbU3Q+3JjPg6teXWz+VCZJO9MJmoblbfE
ZLrfQx9curZ/Hk0QrKoS/yxlvwclfWCzQMI1ylJP4vkKVc6RWqP4HlO5V9W8bSULWyst9xFmwrGM
na1uvXldJslLF1g43jjmLTgN0fiSTcWLrcgTYVfPIRQYC22GU0rJ/uAm9ofO6MlA/j6kVOVbU4fb
mYPIMxyqAIhOzCXkRuIvuFNm/iVj7/v/Kb81v6c2ubHxbPzFofdci1BtpIG1lBjMQ1CMJ2L6znk6
fwYiQuQyBy9BiVe9a5Mj+aq7ETIpNx8mqBHKmUz8tz6YPuo5fmLGtytIjWx0v0/o1RBW9jdIRxEY
02jdV9UIix7mkcC0LO366njli1EOJmrE4YNpbrlf0uaHVgtUV/oQtxymOlh66wxpRzcy04JczOaF
UW6Zl5gURY1mbqHXVfOqtqJN5+hnWWaYxzNYEUPH3smpMBQmpX2lJl5y5upb6bnsbZEzKfuU6uBt
mLA4Rnmul2g1zrbOvLWq4wtMYInVcXX28uDiFNpdUVAQ1TFqlhUTPhnQmkKwofUHuohsMcE2tnlN
wqq91wGQcf7mb22z220C79Ub2E+amvq1o9O/M0L5WsKgCDVEATXyIQjDaLcm6axhXhCIrLsfo8SO
rXHAAOgBZBP0zRcqkedUTM7aaEYojtbVGPRHldVowEz6bSdO9rHOGSZVpzZBdpGicp/JKCwf+qj5
dhxKmNzC+R1KfVam+48H9YsqV7H4aUAj8aPRUvC1jsGEA8EFMlinTP8gITynTu9fXKTw+KcKg+u/
AIfmZxGqshSok1X4EJx7MQj9UJoJtfsYJewOGaOnJbiUqtpVTHvTNP8bQM0Z5HmVfU8WA7lBgDJF
zYLJh/gckMd9juUryY8bNwiPavhqmV5EDG6x06YR9V/2AcSebVPGkvIDxMxTTDZ3WNG/zhy9Bt17
3yuWOBWPSRxvqxoLcyHPop8+fRLQcr8GMN+zp3sITXEZld6KXj4YGe4V9EcxXxh/zi1U3aNo3DtI
+bWaVmown6ZpOHm+hjL9CTlrLRbpBkvs2fI/nbi8Jz54V2OKH8gW0Ahv1y5pE0eVmOWuQUtH6mj3
1arml6IYh59NJsuAn2zTp7AqVaKq49h4rEcBMgVh35xG3JyPg4nAxFHgyZgpIYAALt7W3nT0uyK7
Nl5TYyCWaLIK8kvjx3wGjwvOv6uZ1hJK4BEe2y/wjpEDpsO14tFwJiK8iirCAyytv3Jm55XD9mgh
owC5wnM0XW0kZyi1WK3ykd6PdDPBpV4k9x+cPqLclQBn2ndPr/vm0s0Xs1vkJzQR7j4j/DxHpbQC
qzdkO78wNpBMV9lwA+mfsEm32KY0L7N/cNW7HRwaSexCKTdBW60j+Slj+KPG1gKgPZIE5cd7YJNr
My83kYIPEK4RDmuswCT89P5jwJILlYL6wJXJroStz12tXzGlMoBMuy18tLo/g7SyJYj3/cw6bonO
WNj/PEMIXvcWHgFWp0l1sycWqKhUl5SESznsaNrx/OaoQqr4LYaGHXnosa+j2gQ9HDTYPTOgBXg+
ssAzi4wzvVAwFvT7tnue6s8Ub1UShbSbfwbwSQIFGAf9xniJhqFcZejrPDt9YLTJK0vXz2nqs+cL
eXztOFtlLWtyg2ui4901ukuB7M/DcZjyd6bYBECioGZj6At283Ngt0U6YXdvt9CK5aEJ+TygT38k
9rEz3tjUEwlmRCf7CePomu0183eyV1ndryx/V0I8dRKowJgC44MEaQ4DJ/2PtPNajhzJ0vSrtNX1
ogfugEOMTY/ZhmAEZZLMTKa4gbFSQGuNt9ln2RfbD9U93SQIi9jK7rvqrMoT7nBx/JxffBot6zhU
ANE28iufR5QYIDv7HMAlTziw8NcDlXGTS5QWHy+tPHw3N//L8qnAOSCgM02XMceyNyc/xCwDoXd6
bZdJtg9N0EnkKzy8Ybdw6XRz4XmbgfLV0yc0nQV7Acsyp/oSBFcs47Y5UDnB+Ux1V0N3AeZnU9FB
CzYauVJW/Jjntr4ushslZjGtvPiSRZdGc1+jEtJC3wipcG3LgfZIsbWz2y65D8SwBYMlflQUdJE+
kMY7TC709vdhAvNxV/cPsXFhyoPydRzKDjwyNuK7zSPeoigs7GNeXXTgeKK5ywNEOb6zs0d4bi6C
gjxpA3RfMwwvav7qTzF4hia8mvv0kFeBz2bqqWwex/JHEUMmGX4UuB44PCxc6j1Yi1V8wri4bKI7
XmYVtATPBXiAlD7Sl1m2Mam/8N4BdpJeR2P/KNBhzEPtyuJRAEOGaxBywrXDL5rel8l15gIl5cmA
eFDJONAnsOELW58g00/mY+WgcfBUQ4PU9oV7qbWXVfOtTd5N9eNkXEP/AB7KrvDJ3h4Re8JOIaXm
ppU7MXIGe2iPTmgmJh8kBhRIfdBApHoE8cdG3OIZckMdPJERz3Xw6dib+9DfDTmA7+PUHAafTKYD
nb3pC30DSYVXKnj3wwzMouuRWNwNrL4spK4MfFHuZE0t/xENCAP18u7Zi95b9nUqJHxF85jNkhlm
Bgum3Tt0Luu7LvqiJclhmkX5RbvBqAOsjKz/oLXOtry8vlPttkAHqnRvq3n5UU+xdiL/aegPYf6o
D1/gSKYwVkEiIMZ24FDH5CMOnuPyWBofqQsqDpLBZC0hERDf8087y4b/kgN05AEHtSO+1UMUYqub
1MN/fafTVip4KVudc+HWoFH2AoSp9qw6730qD63iL4DiN5oIXJN1wLqj8bQJx7uRphTPsH0dAKLr
kEsv3sO33ZU6DAyTJlKI15SNh+NBDV9QIrlAMGDrwH7zFQmMxVvyvlIPebj33UOECMMkH4zhsqPq
Mc1ObfVHD5RsM1Xcn0dLm5seX7h4g/g5cC7KAX3B4qk2n3IAXtqHNJ7VJOA4bFOn2JS+xTP4d9TQ
wu4iQvjTaq4t7phZ0QxbWfAOxhGFD/xrpLaX6INJRCJ4O44hMivo8zvHJr8L5aeQeoJEWyZO7miL
gTC50ia0TPV3LRfy0OJ0Ze665htyoWZzPQS3NLDjHJTSvu0BwIc0Z7YNKzR9CMBdcz1K93s13ATj
99p4RjK1BJubU2mJh5skf+x7CbL2GM1M2OGqHBHbC+6Gtnrwi5uin7Y4uh3iCDF9tBi92yb85Aff
XTgNQ/TFZ1txbHWITejFTSsPiA10wUfwPOa7SN3jcuMyckSA3PxCwC/0mZ/K+GSInzqZzLRzjc88
YU1Us+W1PrxDWRLMQTpcjAkcmfseRGDPccQWw9pyjD9Jn3Ihzm/DvZ2R0zIj8WXJswpXkaRGweZT
NV8YVH6pjW5i1nfuXZDjXSqshoJjAURnvCv7j4JyvPpdg6AVtPiWvkcBf2NUs3hBgmBD4T749X02
Xigydg/hOvSDjc819k00yCsJ0hMQubqC5ZJWNxUIQA0BQMRI2+aYQE1OJ5dj/SoQ1436Vmlfbe2y
ww4jwt9OmXRe9uJrDTNGB91YX4rwu0BGpk0ftPpp0gzYTwjXKC4P2C70XjN2hYlxZtBc1vjDapr7
KR4x20AsM5qOtoVsNEVaUufA3wnzKcrRIbiqnHrfG0+JJgGXXWbW56a+L/Aq0T9nQGw8nucV5mtg
0jqsdMZZD+JmAAQJWz6TOLg8qjDeGahbWt6VxuZFK4iH2s7ggknaO0+CiaLYxdGSXki3OtTZBwvo
ahc+ztAKlqf0DYgJx1lLqkXHkTIg9PSiB9IM1wGh4/Sq5E0ugy/Yq+XJlY0gZxQ9Ru7HQoDi0j/K
bi5ZUb0NXCxXHnQkHmijo19wpI/EwftV6QliWgYo/tsq/DCkn233qa1oCx0NmnIOB5nquXf7r4pK
eor0PtQOXjsFSeWtlRQAkNodpnAXjVNtASNyMqBqOd60Y0c3pjg0Md3QC931L2tjvBip3PIq5an/
OWcdVsMRyfbDVKeHPrszTcjDxp2TqWOtIQJuHBsT4A5i89HRtD/PevsR6nXgxyr7s4jDPfDFbQ0a
FjbuhJmik9OzbL8J505BgQGeTsEJ1DwUX+4/GFIVogfIoLXOe81/biSMLYiYbogCxwADuEKgEOb1
DIay+icbHac+sI8yLx9zEXz1cMxxSsnimYlmYJvAEQgg446DCRK9YC/P4cfLTd26t3Q5sbcYrrRS
e990FMpd2BzJzNcIrfAS3YtDgPOcCEEWI5KCIu8XELs8/VL0QfUMedvcU5zdaqfobejYwAdcPUmf
7CtrJqVhfTVYenGbV7lEndIDz+LGH8CHIMSLGFSqy21ou8dmhhdlQfAezDJ9U7AeRggD1rUPIzoN
8M7ra10hSjfMugcaDeNt6RkH5dmHxPEwNPOiH4FNATBnATlN4l+2qvwwlkDdXKrC962qvUsZoAs8
+i6G9sWQ7rSwLT5FTQlha0SdHXDrSK7ltuHvg/tHBQT1kXJ0b3rXvhyMYtY/nCBYK3aAYbKjC/wj
ajUFqMG36tLPtHvb9uOjl7blVWsDWhvrDCCp0m/z0vrkCDEgWcSS69OCEptvCU5x9MtRHKjvHH7u
Ju6tT1gl02S0e/PCGpT3BMyBxoLRIKE60JNFAZH6jX01paj6g5Mkn5uGO1eDsJMWhj3P5n2fm+21
rvnl1jaxn7J7aPSWFHcUeXlPTbcJXAfXqMg2+vE6JNFLUglZxnlnuBQSA1KrrazgU9NYPBZQiZtI
fzYMWJQt9wfAAV6oxVavpLVLSxo1Od2P1GTLyrDtKeSjLoKO22BhnoLMQJyPV5mDTOeovjkaOHXE
MrlmG7jidWkcBqmMY+VXxyGcrYmiK6VshIjcAWqFyXjKtLsbjPhTSPEErq9zOfHYGQHoj6Kkhwcz
bJxVD7lqazrkuYPwZNXOXgYxTaoClUbdsvCxwJcAgpQDaWVENN4Lop+gcXEFxsW1VY8SJ04tQok5
bJAwy3BZGwGUq5biSf4lNJ3HDuxfAAVhV3fdoSnsH9kUf/NL+iP8Njo6A+ontfY8BND7TJoEWaM/
N81MD9e+y8j/ERjax1whh+KS2hvabYLvVwtWoJYVgnf5bWSGl03AF9fSu9QJkNYIcKPkjJuMy4bE
PjGdJ8A7QB/d7Jb+lqTDDqOnSS9hHF50Ns9yxz9GyAOHEXxqnNlMq4bUWV8Zdn0wdP0p7cFKAv8B
fBbuogphxwYCxWTBLbGyOx7HKMJZ0UNa4WAeNx/CmvdS7aKxguKgVvOAkV8TT2uQRhGw0RvPNnAM
tiJndLHKolNU/fRaauSPk6J2T5sn8jnK/EaH+ov+o6ECZMaxn+VZbzYq7LkrKuf7mIpqvIyVHpuf
LdV7zY0jQlt/7xepRJrGKVvEk0U0wt/PMugMFop7PUA02ClBfpNPxmSxqAPIlaZp4aQYmciZcBoN
cN61vkV/Lc5iqDN+NKKNJjVombOLLW40mlQodVLGdxCpba3MqHe80bpw3/cx5JpIkl7sx7pJe5KM
sf5WJzMgKaod1z0GCXLArBe6RgeUPGSPapCD9YgbJgXU90nO2IDIgoCo6lSmx6SLRrS3pAdDUajI
nm45t40GKzMPI8Y+HEr1ISc2L0k0sCJSZPrwk/ZcQKjD1GeIevZLwk3GVHpyEOpRD1UAW6yLec24
NM7zW0d0hosYbd5IsAKOiZAh6GCyY5s6W2BlHntUN1CtOCQiMM3bzuGJQXYxpXRlt6brluV3W4AN
B0ycl+F16rnBdASLN2VfR1OavNALD17UA4q/uG9q4aiQ7AtHqxf3aZTQqwPz7LUkS8DMG1BadO/7
68CzgHFQArSD8h0v/Q4VVZnrI8s29vTq2rGSyAU73sSJgRpyFDo6RARdU8Vd2ZJXfXYsCp4Hv27G
9B7dVd5TtUom4y5LxRSiXTcJ6mV1DXLpk5NIR0NTuA9jKTd5Rzv3uo/TLkt29djk4xO1yxSLqb7H
wQzFZXZiqAyp3aQOGNoflKZ57oCGMYptbfk4ffSBa15l/KVoezec6+G3Oh8Nu0PxMbZ4H9vglVAB
SlDDnrYGDP3gM4DtNrtJWt3gKkOTF+5Dqjm8CR2X3vlzkNEQeYANLpqvWSfcx8GD+lZcWDVwOZ0V
DPRN94GpFaNvSp6Pgc5nM3Uat49Z5dnNd9Nu8uxLW+W+805o+Vhf+Hnf0u81JGtX9bapQFJWhXwo
dJQ4Efgwot49hGXT43+t1RnSlyVtCPwextSUsGlK1V51FsSwnoeZZDPhZaV8W/KuRO3SLZkrBNsn
+MwqtIvwc2vlsx6q0bqe+pnVQg/eZb5sXSSktCTqbvIQ3A/15HLGIxd2PmDnUVpBxA1ONyvzfvfr
oQHeM/IB80ep7I6zE7m2ggZXDBYDS9fe4wlJbt5qXMjSswsqImwL41NVFmA1h9o3P9YqzVruiTSh
Xsj7oPXiaCwuht4bWxuApNPxjN799pf/+O//+jb8p/8jv8+T0c+zv2Rteg/sran/9pv121+Kv/+/
l9/5JwemtS4sy3EBditH2gZ//u35Mcx8/mXxv1ovNGTbgj/30oNAqazMP9ZouoWJdnM6kFoJZBjC
kdJSrusa9utASR9OiR8gI5r3hXNBhtxvx6JFgai2rv+9SM7rSIGCPG0M3Cte88ezKXcARCBtJ2Pd
254OJdZH5VhkW7ptWcvpc0IVjgBzsW91N9VNfge3ZBf+8A/YQx7wrj52D/rR2Z8OuvbJDMu1hGPY
UrjO/JtefDI/DJ3BqAAF1a12FzbOIe1o147Rd1K0+9Oh5qlarg5TmJK+uiEZoPs6FFluHlPep74x
qjvHopJH+Q90jwenIW6jq7LKefn0x9NRVwYoTAg4QlfSkMZygDFAGRBFtM/H0Nx25g1UNEq95pZ7
bXM6kvl2fMIUtnJ1w5WmlMup1NIqEzplbb38TjcS0nh4JoIQayGkgOVrWJZU7mKDjSoVtvAJAUnu
wnY2YP1vxgtSBbnVdtGZ9biyHIUyhXSUqXRlLpejEY6ZPkjaol6I/JBhKEoqIfr4ehIXZ1bh/OkX
S4NQJiuQm9JwzHncL1Zh3WS2DAOAhWgSH9Wkf9PlXGczjq6WoqRPyi0h+9W6eeYcWVscira6RVPF
tQ2xmE/XUF6W++ivDNJ8Uk1ON2bcj7J7xKf17vTqWFn94mWoefW8GGLZkYRMDaE6eS9xiyykix3l
+6lNbs0Ycyjn4XS8taFZhqkryzbZdfpit+mVGdgenFasusDeBq3Zv58iwyINbikSgGC6+IV4yrRs
qRz6eWJxJDth4QJhxYyU1s1GAx2rkfeWQ3lp0/A6HWptYdq6a5mOsBzF2nw9lYORMIgZhpr2OG7V
WB15uItNXfvzdJz5Jy9WJdBYS7eU5RhkF4s4RtPbiMIzpELjperOWrV6RHcnSpuPbkF32VXmcGYa
Vw4RSSjDJq6p0KR4PTYn9OphQst3QyO2yjkqB/cGJINrnZnDleVBHCpfQGAc480Nqjnc36FRsePG
prlIrWw86Ig9RzNLLjfRqTs9lSufTPKOdB2XXa5se7E6JHu46owWFQ1UgPbYD0UPwnMi6jNedGYG
V0cGbEgqk+NEmIuv5jaxWzouHJC5FK9mj9Nmm0wfUjC4p8e0+qlsW3JwUGWnLPT6U4HEA0dn8qlK
ummVhSCm+e50hLUFCGVFSiEMwxLL496wpKkQlAR+m4qbKUhAdQR+MaE7Tf0Qqlt2k+MxcmZYa/Mn
YHDrEOpMjsTFp0pTqNd1RIvURBlTp6ulUQNoQhIQhMNOj281lGM4VL6Uo0tnsdiVcN3B9cFHOdld
h6h+GTuXQffOxF/idKC1TyVc7jLdtF3Fcn/9qWQm7Bi+NOT0zv/YgjQhbb86HULIldPiZYz5N7w4
4I3ckhStdFJr5J9cRz4EfWchqWtd27NICRbGbjz9PpWlt1c5zX3EmUtKZKd/xeqMvhjoYvFbDhWu
NJh/RIxxqacOYfz7UHmUxeL96UhrO/rlcOdf8mK4cTC2QYW64IYXPK8JpEmmTxLpqtNR1sdjcxCa
ygBNudhjHXlk5OlgOiPU4SLAOrxQdw6qzOm5w/6PC2p52pME/DPU/H1fDGhSVdpnPmskr0b/ChWt
6XKwM5jLAybMoFrcvUrq+oATSQUB2YQnr3vxo1A6UtST66OebJnkSoqrYuoKeC8jWHQLxuvF6SlZ
n/h//c7FWjYmsnWAqXPOchNLZ1dqyUU6/DwdZH3D/CvIYjEPUxQY4MM4BPxbCTIjosp/OsLK2WY5
tuFyhZtKWsv8BOo3khoWx0xm5GCLpmHQv/TCMT/qzgBmbvBzqOZpFQT6mSW1Mn+W4+i249iudI3l
/eBNjVeR3pGktOGnsC/jXedkx6AGzX96hOcCLXZIS5sCOiWButECWFRDXYOATLv03wuzOK+9uotr
KyQMkwwO4HmkKwXA/ReCuOxBydxJZ5ndkfVNepvxtXpZfAgd47uvAyO04er8e3EWz22haYU5BAZu
XzQwE/tDnkO9c89k/asf5sVgFtcOpaOyCealB1emtoJjVhY7tzv3fFpb4DAgHHDLustSWxxdgQqL
ii/Oc1C/TWb+bfBzsj7Agj1U/YfTs7ayW8lA/hVKvj66SPXjMAYFS5+52kf1fRSFZ3bragShhAkL
Rxj68m2bVZOLGgVTplwKzsyZao2nXxjEixCL7ZLTwspcMX/6zv4+1cHRaRFpPx1j7cu7nDq80B3h
2GpxdsIe8ooSKB+M6fyzFmZfS/qVojLPFI1WZsvWUT9Bno788E0lQKkYalTM9xicIDsKNIVhvSKY
fXow84QsLiyi2C5VG4lpwPJuTF0rzgKTKLRx8ZwMt4gmNxvuMRz5gM+eDrbyfMWmBqQfL3SDDGrx
daAnGJHlQ4A2AL0fqnQI7koPRrpXuAaG4+i/INxhH736bApwLvLifOvy0G0RPyy5ZJPmY5AE8rZT
VKhtD9gEgnP9hd9C3asRezgz5pXP6EAZcJWjLB26wCJyimJDk/0hvd43T1E0XTR1ceYbrizIeRka
82lkuO7yKUtZtw4cQTfeqGEARzEyZWNXP2doGe1Of8CV48gVQrcN5bCBxfIFpkFFhzWA9UJXC1Te
i8m8TwfklBFyH65Luxb00AK61KejroyPqFTFBG2UuZD0+mTKUsDieaIjEzzkCDR8dB1M5tGvOB1l
5UO5QvKydHm1sEgXR22tSB70mCgWSpcOqCIPRanTIVY2mytRQKK6jd4g1O/XAxkQR6uVJBHtZn0Q
TeU6+HRUjhGeovamyT+/Ll6Fm0f8IhkNI+E4XUiS12F1j+40nNMQWsjxFwbFtBlzKmQpubgIJ4qm
IBqIwiuwgWSGtWdmfSKD3ce983Q6llibQXYM5y6Hlv2msgFrp3P9nBS53gtkQIAfba3n5MLaQdXZ
Tk/wUTDcc+qtvzv3iFhbHi8i2/rryTQbq9YAhHEcw+LudWcjenE4Pbq1df4yxGIFdpZ0O5HNIUrg
ODXClF4FTtk/88HOjWRx0RsUs5HD4I6U6fQ99ogXjd2fvyOpe5p0cVylTGN5JHWq1XrN51op4uxO
E/eVO91Ayjtztq5O2Iso82p5scDbPmuqsSCKP9jAqZ/qMdsn/s/TX2V1ul4EWRzgWe3xqEsIItCx
QpgnupFx++fv+lfTNV9fLwYSi7bOg/lLoDE7S05UN2Ezvv+FcXBN6Mp2eS2JxeFj9wap5NzjD6uf
jvfc5Y//3t+/OG1QLglToFb4FxvtR7fBt25Gu56OsXKNU2X81xgWN0E8lpwMHmNAPRlnkUa801GA
HAWidwaGeNx9iGeDpD4ddW2ZWS4XECmLMKnTvf46orFctP6J6kEuETHGGjr0i+ZcmLWF9iLM8oRx
vKZKzYIJzMdngROT7p1ZZWfGYS/OFy3oU82i6w+TE6ko81ohTtWVz6cn69woFqdLHsI60eeXceU8
l3awIyE/swhWLwH6mw5rmPvGXqZUvB4yq5gPF6rn3oO+13/AVqK7pG2B7s7SBpvxBm3sLeIsurs7
Pby1DIj+tC3pHEv3TT9LdpDoknDuTswukiGKzdXvDmbhk/8hjM5Ubtem0qbcSCTDNCl4v153QVsP
bTz4sBvJxGkLwgtPzwxnbUnQbOEqZTQOtfzXIdpyLCItcLkLquK6nvQLb0R2v2vPZCJr1/aLMGp5
eYoJ0GhKGD/wLiF3Ml14NqTjpRaHv7DI0QgR+MdZlBiW6Yg9uZ5plnwgp7I/1EaGKyuCvt0vtI/c
F2GMxYjaxjKaMSJM2IR7UCYXwnP3Q6ufSQn+OJUX77NXcRZ7ttHaUebzegvqffmzugG8tMU+Zdup
a/eQ72C2n4m4uuhgnyleapIOyCKgn8HdgMIIfFn7UPUzDTHdn95C85p6M6QXERYnRDQVllu0RLBV
+nFo01ukjz61JVYpFURjpdlfyj63Z33kM/tpbRVSd+IFwXai2bJY7L4fO1GeBSi7Tfh9Vnp8JVtx
BPKFFAEWJ6dH+TaYw9sdBAKtRYvuzmKBFHKKLStE6Y1DTP/aGOi7VeEscMheiDLwrjNX73TIt5uZ
kIoWGbLPOk25xXnRg1pT5BFIodr+g2NjlmBN0y4DUnom0Ns14lDEoRNtswXoCi8Cma4/Nh5EwQ3A
1HdD4P5EZEqdiSHOBVnkRHkSjW4edSWpvnllJccQUsoe+a73LT4ZyJXgq7iDwncmcV1BR8xj48FO
9xQcwbJfa/VargctBCFuYptXBUQHY6Olnn5vYor1qCrR/J4XIoqQAUMnBxpeFqNmhfLGJlRudK7+
u7aMaGFRLQHYYL1pRALm8mM/Y6pzw73E9mwj4Hf1gY7EzDng1dqEvww1/5QXSWgwFYnZJYTqsQsE
LGF8Qm3uzOki3m5+1o20KGeZkmbdst+pKmilyGkggHiI7s1hYyKnhdaqj3Nq7N6kB3M3bMUWO+bu
XT/d1KrZ9FjNo9N45juv7ZUZ1UAtSuegWy5h4Gx2baPgCs3bkQCJy3Y7FP6NdjYtXg0090HnLQmu
bf7zF7OK/8VUA88jO/E8xMxA529irM83dGuzM2Oat93rg5W5pQ9K0ZBIb7BR4DeVmfaKbdmrK3Ji
a9MEyX1U+4/AYrAYT87kxW+z8TkeOAPON8QUjMUOdYAjamGJtlIzefq1MzMpvOrO0SA2cUS174Ya
x8XUsJP96XNufZz/irs4x1s4hyFfjZMhbKB7lYNOQw1sxeg3Bx3Kd72LhgYR3V+I6ppgDxwqRHJ5
MU6j0PCnBQ6v+e7XLrbfVXgAjmQguzYP7wDRHE/HW+kFA03hkAXHN2PPlrkZvA8tyu2m3CSxLe9A
UvmQxMrgCukIpBeLIN/3Kgm/Gmk3bueWyxYwOPnoYNdYfjXZmUlfW8cvfs0yhUsnI0aElF+jx8fI
/YKmA9raZ6Z4Jdt5NeRlDU40NeqOomZFQdnctMhJb5W+AZkqxS5ASHAbw6Hbk0eemeo5qVnunJeD
k683KQZ8Kgps4iLh983cIyD+uXpqtvEFwoxnPuvaKfsy1OIZDibND4RFKFEgu1zji5LRFjszoLVb
g2rRjDea6+xyMR6l1RSrQOMjAGuFUFynbhu1uI8l9aNfxee6sKtLA2iJjVKMAdBpcQ6kU5cW/nyW
WpWDDaFWXvcBavIA1sUvnHAcN/+MtNj5FbT4Kiyp0SZu3O90r0z2TakPOw3Np2iQH/zWKnen18bq
96JVMcNL6I8tm1Y0siYfKR6K6znz2Y/ObTlNX07HWJ1AUo4ZWQJucflmqfQkC9pqJiW3M3A9edYR
A8vy5kz++2YoXLo0XuYT2wSqu6xj2K3fUqyniFV5pubv28SKHtsk65Izl/xqHENH9wM0juJ+fb2b
yJBsEObI2oI+89CuMLBshLVetOXt6XkTcxL9at8yIpvsiPPRpSS87Cj7fi4cq6cMEOlefVGPeYVW
bRd/yy0juo4t6KCtCiENjyNSyhbs+D6DAnnmR7w5POYfIeWcCwPyewMOxgYrAhbMtJYCe+I2w6Yw
rDJI99NgHun8zFTpztx6tUAfapqF96xOobelyXPbY30+5t4Fbtc6OOzFThS6kLWTpbhjNZaBWPyk
4VoSYELbBMY+7/BgQaMFNUisdY6K/PcpRQv5zNd/s5ilIssx6G7MaDOSkddfP+mMEFAZWUjdwRIX
Tn9Vq+zSVM45jNk8mMXHfxVoccj1sVsn0iUQCAJ/a2bGXYlUlmX1cKRCLGxC54OykZU5/bnXh8f3
ZnzqbQfCK0xooZZRbmQXY4sQ8biyEn9Wq7HD/b8ValkQzALNjxKTUBXCMEXaHuBfX2Hkc+aEe3vr
/vHF/jmkZV2wLNoWfhX5lIcBoCqH6KZG0e6xum6LsceZe8fVL7d2LKt9waIFxKrjohiMKbrCpf/h
FwaNZBpL1THedg6mBgEg3yap1Dr9Y6+Grerj/dgaD6fDrJxRkCN4ugLnp6O5zOY8c7AHI3VQWRE4
QPbPU3gOUrMeweR5PGNk32CnsX41iriz0CzBrC0RJC1T1Pw4PYq1DT83E+mMClw1gFa83mwcLFpt
F3MQNDEwGTb6xzjrPprRFDyCHHTufUhO2K/i0/dAvQwZBjE0XXEmp3nzqJsXEE0FsnrYO66zOPDH
oe6QgeRarirLP5TikGpP8XXGiqpat7jzG3fcII+pfT09+tWt+CLs/E548bQqjBwum07YHPRgMZP+
0VycFStPhxHzQfLmoHkRZ3Gqmo0HG3cmwjp6QRqaoUsx3arcvUu8eI9yHrosCZbBg7zoPbUTrX6Z
FNWZsubaFFN3BqFBR21O6l6P1cziLGoUGUgtPqCYVV6TByGzyf/Q6coQWXIQ75ABuiMg6M8xK96k
k3xfWwdcIAk/33Wvg8vUT7q64XNOqfjUGMLELyd7bHGd3LpDdg5+urZxKBZT4OctawKvex0tld5Y
p/MJW1bpjes076ciPdc5fEuTmodk4D4Kh2jlWe6lzjSG8PKQvawiGOGWKm5HoSNTYcb5TQ8a5tmC
u/xZC/LhFmEu/dEc6+JdayHPEkfwym2P2122qXtbJm72eHrJra3sl79usaHS3syDJuTXjT3yMUMD
grL6GPjumfxp9bu+mITFBlK+gibjcNb2sxoQZVjq8moHpBGI3jDsfmFMFkkhpyEAsCWKI8BZIGxH
TtxWt5H0q/YhUgbgqH4ljE0N1GKhGiCNFqsnd/USpDYHO+JD2ThcZOiORvafxk3N6+dFmPkLvjx7
+jCbMAQCCRPPlewej6gR5Bm4s/zHoBnnylWre4IygAKgYkl9WTazhbBkM7rlJoyDO70b90kUBmfO
udXVAARmvhHnR+MicSsjfGlKLagAY0fioIrgPezemzghl2rDTJ75TuvRkISYHwnyDWw/jCJZaqbG
iLAB2gQi+KR18VNkqK/Nn3/D0eEC0yPd+ZlAgXwxsqCcytSdInw2OgSebJwsGtGW+9Pre+UTkU9w
ltCwA0637EoKxD/BtvHqcYapvYobZLaQVCnOwE7PRVncRRHUFy/NEj7SUN9P+cBhFP35gQDbIKGg
Kejw1l6cClGbYs0eONVmRNfE8nxaj/aZd/zKKPgWNEYMznfzDaLLKzJt6ntvFkf+ZtgfPHmuQ7Fy
gBIAMNwsOiJBfL7enpret3pQMYYsekxihN08NNO04MwafjsMiz4jRRaqrUBal5cyyXDJjRjjphU+
ltE3UyVntuTbYfCW0y12B7NF4XFx8Y4g6JFbHXGODG3jrtU0c2eOurmP/KG5OL18V0LxdqX2blPa
VBTGX88YzlM0lQwaGjjPuOqdQqpXIj9+OsjbTY+K83y4KNi7knLK6yCtHtZ6Y7us3sqY0AQia85B
H1UYREQqg8wyTEHwZ6vUkpjzAcBbELqBO3/EFye1lkZTXjgshQDtmo1bGVhBCCfeQBo6CFHH8yXx
OJ1F1K+sDUvxiHGRTwGUshwqhtOi8E2WeNsl0eckoLeetYF75qutRbHoZVI0YgG+ue0G6GmW4xNl
HIp7L4w/IFx67iEz7/fX6e+c3CvI5MC5OA4W50Ec+UgaWxH2X1hbBQnOW+5nN0tvpvHLpH0/vUBW
YnFSO+CTGNNbikAhI5xPRTrrhabtjcJqHT2UHPslqifYkdE+jcOo2Z0OujKJnNzcDIbDOuFAer1C
ZNbWWlWhKqYlPaJQxiRASar08nSUxTPCMRAZ4MhjH/OshRK9nEc8nkruB96Zud1eNjbaMwHVCbwF
HgCrbyJUfgdEDcNxuqw0/cLBvucfyL//eKWtUP+htfAtL8YqxPJm8Y//fRt+q/I6/9n81/yf/fNf
e/0f/fe74kf2vql+/Ghun4vlv/nqP+Tv/0f83XPz/Oof9hmK/OND+6MaH3/UbdL8jwrE/G/+//7h
X3788bd8GIsff/vtGa/0bBfWTRV+a377xx/NshGwuuYd9k+diTnCP/747jnlv/zf6XPxf//Pyn/y
47lu/vabZrp/hc8juLdJGue6Oa+O/scff6TMvwKvVqZrkFNyGHMyZnnVBH/7zfwr63RG8loOvNT5
z377CxLY8x9p4q+SCiuFOBYWRx3WVr/9z/Dv/767/v5l1kUxXte6FP85xwhFW/pPQrA3Fqczlgi1
plv4HPimE4ZbN8iLO1vJeisCI7+KkCp5p6g8vutlVr5/MU//+Ckv9TjI0F8dAH8EJ7pucY4xOVIt
bqG+am3U1QSo6NBon622dr6iuVLcwIVPr2IXY3r2p0U+CmQ8f6LyPGEI79ufzUhkV1heJR3C/LNk
EPVaqeHhYiAllJoTdDc5jsBpNSfxm409DUn2WfOU9rWBJtI9eO4YmLdmVAmwXr0Bi5l32uTe+I6O
oKcvcmPaR4lHBxm1NnwobddC/2jS7bp/b1bRJC8EOiqfONEyA0vQ0X9fdRJj8y6VHTvc/W46hV1u
zSIW6Q7kXYOvpBNpZXY9opvqXcx5OAqjdWJ6F05petaFjy6giTGvVaf9uxzuQIzUvW/VH1N/cPAt
rbUQPSYM2iwt35RRXHcPPWbNB62rU5QO2+RC6/zmDvtAl4dJlgBbxZkpQWRa4XaU8aRBpc9E3diU
pf+5wv7qRjM7rb+KR1W39+FYqf7WbyskUofOmOqrzlQg1Z0yzYttWJMAk/AAK9+XeNfi5J53g0Th
1lfW1kRfCPQiDAHqGO4gQTIM+IN2aCa0+ww9hfu+ktpVGhv1D9q9eGqVuSc+j16iock48m3IclSi
HYo6jy9RUUrLjd66yBpZtRB3XTDUV3URN3vcbAoshCPh8sMsczj4pZh7NXn7ucojdTV6nmNvROMF
T/iaBI8eD4G7mUrg4y5a4OdUBAjHQamIxd7p47rEYSrrmp1IC4GOsS26XTPNf6Xwq/ogKjduDkJP
9eQm04IY2XVTkziTVJzgoGzQ7N8LMwW5kTtuWF90KuxuURgKn7umHAIc4t0x3FYov+noejcdJmzV
9P+4O48luZFs234R2qDFFAidWldyAiOZpEM7tPqdO35fcX/sLbD6djMi82YYe/bepMyquskT7nBx
fJ999lbEAVFy+zGf3QHNbem4CE5ZQh9fa9sp3FVklG2Pvrsu37rEihFYqpL1nIrwEEY2jg1km0MG
YFoYmCDpbvVWem12SOcmprGqbOYrePnco2ghyu7SzHuEl6cQdQUfh+MoCUa6M3mAoXD1Y24RvFRq
R8W0xZ22c6xe5bnlXKBYGF51M35c7qDnT27tmtdzNmlPirTc51pfOsm1zC0zvJxatC2bfFGuzgbN
rVo8mhwnvRT4ie4caxJo3/RFvfbGEI0zu0nXoigTZEGULvrG/x7eNIh+Pc5pi9J35KZbsAlMv6MY
SeVyRCZ9EuMt9iPut1zaXrQeQjXb9BFuaHOCr1ZQW0W6ac1ceRzNoV45WjV9dTPkR3NPTtczYh3N
fjYGuXWaVtxHvAp2qvDINEp0jpUuH1CGHo0S2WULu6hcSnHtcZc+TlnebiulMq5Ls5kvKK85D0aE
GqbVFwlGERHS7xrW13PpNpSA2N+XxWBoV6S/cjUPk3YJwN6tgXvqXan18kVzyvKunqV3L1ytHgOd
tutDl0/4gS2kwu9aaiAy27SmimungmCbLPsD5rQSTTnpHNxsytau0lQY0OHvOA56srUpQrypuase
0t6NTGS2uxaH0FmPgywp6pvGTfqHKlHkS56GaYaLghpB/LUS86XUJvWgNBFmeJYz02uuzmikGVih
J3mMiVoRXaiQ67czFPjreU6cqz6O8uuohDIYkGfr9npqNWsTuW52SPqu3afG7F2gPWbukharUepZ
Ag/nAl+Z0RJ3GCtNQdukKnZW6P4Nkfut0BEvzLRev/K6GpG6uiuveKPor4mnON+E4UU4NTXjo63W
xj6PPOWWo2ZY1ZWWbqpokBe66LB4GTNty/5iRU+2sakVDOZ64Vrf0VqPtxSq41Wkq/UlLWHToc+9
BEcjKuJBVBNEjaJ4V0sbCeMYG/loNtWLeSryWy3EI6pvU4k9S4imAEf5sHYReLmMUjM6cIhG39Pc
jK9Qf4MtWeTDdha2s6+ntvs5eDM2HHQF0/XFRh5arwjGJg75mo1+4WRY7SVDrO+NXsUEOJ/CXvEz
IaofhTWpV5WU8pDJsliNEfagCDIXzVOr9eqlp9bzVoEwFoSUom7yYVADBMA4GwYzfpIy094EhzSk
SiAR8ucGJWbIkNMeV1h1x2/MbzR4vrcIdHnsbrxISyHzJsgU7FsnJx4ONYvyFQA2+yp02jS7Zhpv
5jhDFNeuxWWkGVg0xn13n6ZiwlACLYGDiRBn4VeKlV4OoRG+KbIXAuZeq+xyoVVYyHQZ0jED0mQ1
umq4v8z6C3rwKtqzZrXWSsTOYs7bC3BlE2ZJh5AdeNpToUjzO/dc8tSqrXfbdKp46ZMo3kqEj+/w
C0gOY5a1QdNMxmruCxEoEkssMCV1Zcylvotrs94ixzrs6jHBOtM2IfTNE+35M3L9SoS7jYYq4VXa
G+TMcHLQMHGSewj6/bOce8A2t7HxoTYkprgxLs2OX1kxPnHcbtyPo8sWxub4whxxsYvQ+tvVcxqv
RO/JfYMJS1DDlVkztOrNVMZx78Seu0VdqHkaZi07eOocH+bMbbepaBEA7rrYeckTgXRaw+SknVkF
WpuNqMr2yc/abgkyZioqcbjiBVViyq2YdfXKMwdy5BxLJHvQRWAXdY+w9xg+Gkbhrlm29t5IEwe9
61x7aIZG/Ez6GNcf0Ya3CbILO08ocpOq1vCAf5DzkJuRFuQO2vcmZpp87lHZ1OlUYkwYxSt8zbQH
V8Qq1eg43WLK5b24JQUup+utfWXjOhmq8bBxMgRt+wqu1JwWOfq4+vzdYW8/YJw5P0Zo3D6JJkNW
SEmGV0mqi+QfXvaC3ttDhRDgIaVd4dapPOM2rDP7lQJJt2n6BPsmHelIJD7RDsW+Dzn0CkPRsTIu
QpKMzaR2/brB7vEJB2sMuYE1t5YSlQiiFfHN2Kv9oXNxsSuaprjAiSe5jZB0vHf7LttL3ET+0r3G
u4+VOFkDWlsPI5DpWggmzJvLmibSrD7knVdBZs+rnYYv7LpEZBEbebPb92WBLv0gVTwNsuweqhGG
FSMGjOGgl4e4bPpVVlXGikWt31SmQOTRwbO3HxMLh8ok2Zdx5d6UatRvKTcp69hu9Y0pW3ToR7xs
UEPuXkqkdzfpnD2HDjeuXeMqVHeMr2vED6o1Ln7So3XRjnEXZHbRHzKn064a1unXIo+dtZdif6ir
/VWUZ1zbTvLcKfoXM0vHLwmQynbuXWsXTRXK6hXK3YYq4tdMU6t73eon8mDd2oQuPo1dVym3nVTG
nZrE2ENNqXLdlbrOtdrj19TQ+mGnZvmmtq3xPFYePlkwR/aJLJW9p0zkfDDB8XctaGu9LgbFu4Mx
a1+NtTMjQ11P8/Pci/zKaybzYlLmhibGYsKowLbzrUAZBkFi1xpea8caL5GmxgpIsgxvSmxXFz+3
/FlX5LyenarCLjL8ljuOedPqaX+wxNxg0SAi1NNruhFQnZLupYEt7a6Opvgys8f6xbWddKMO1Ids
kdRrxYvQtxzCysju28HDipMuS4QnRW+Na0obyiYS1liS5un6gcma8Gd3IBG32hhl5HG4tCXhrOKb
A219V2fdgE3LUAd5ZAxb/L+7veBZhsFJ1KUXGopOF+Bb5n3UqNNjFakKZjfkkr6TlQXjzEZ3q+ZI
b1s1FuScqVUw9lTQVrNmV99F1CP+2EVJF1BVjG9V/HYuwV6Kpxk3FhNzJC/bxMLobh2janjOVL0E
tiKKgwehjUIkNw33fotq9C7XYhSsHC908ayY+DK0G3uX6Ez2d3hGDd/D2Yifp9COxkA0bD1eK1aM
Q7Ur86+00Hg3ddy7N7XHCvJrUelPvVpabxoPvjgo3XF66yZcKxEUj3/kEZq8Xpkh/GVVIXedYQIJ
tU3eD37aF5wKSuhcJ9lgXTH51fc5SoeNNo/yEnZBm2Mg5kTIs6qW8jIUGezMuDXKDd7dOKxwTe2t
ppjSFRunxClvUYHlTGu+R8PY3mn2KF6xFMNo0ZyxN1jkvB5nBFK/xqrZfJWGQ+rc/lKXnT1krQMd
TXdrjwQRlpxF3IXRysxcnHQ+fxif9CH9z7vYpDUZHgH/egKMOUilhtIwRr+mAVvjVky7dKtXE+ze
Lid3QEZYW+xeI1M+DUYcm6tSjPmNKKqO7uK2KW7mqjTQ0I8yRduaWdt2CL0bo7Filkjdz/zcBfP+
N47398+1dCB9fi2UJfME5qJrVqWZtJqQ+ldSvAJGwWtIDrcGqrVfprZBfCae1Z9WWrYdjhuLGK3q
9nR3t33d/mUKHrJBaKXnNN8+QBcsOBKUnQDqF3GQY/QNm9QxovV/QKfFSr4KIzawwimz6b5TjO7S
0yPta6VH0VUSZoNcfz4nx8jfrymhqo1uJbU8/mGf4NHgBbyxowpLey1pb9NW1R49POd3v6L8E/Y6
QnP+haedwm7/rwFqoDwqX+p/B9Ruv9Zf//v/fPv6O6T2zz/0T0jNMP8BmIouHKCnThn/N0jNcP8B
WdRCc4I6k7a0Vv4LU1Psf0Cy9MBjVTA1iz//G6jm/gPZEIRhoTFCN6eY7P0JqHaygcHNoRdosCEp
R6BpwPc/XnrQEzN6FCYB7bfcJ2/iguLD9AXd5QDF/Q261hDYPG2n7s4VqU+7TKgRemCGYOrLUA26
do4jZ+M0MWNEtm7qveanh37H6z+QtziEbH/7LB/gd6ccoSWWY9p0MEMcgal/KvExJ2WSlqTU/nQQ
u2LT77Stsk18pLDORDrhqKBtT5HVoEigLhIH2mnRTU9xM50K66e5bff5od0NG4yuds4ZHJ2ml6OD
jHoeqCrEUjRFIVKjF3yya9NwduIiqzJf1L3zQ29b7Rnr+fLG7IbQ8cGDlHaPiEX4LI3U+qJJdCSj
QVG2uZ4ggGCUYXshylH+dMpCHOYSVaXNKKP4ujPRwlYUfLPBHdqa5/rkupswDGfTt0VMbayo9G5d
R4O2GzKcKTptau9pZRvv88wrVb/jfN20gBu7umu9a65+2FCW0//o5qhAlC7UDtYYta5vN0b8TSmR
XIkaslZgNS5gUXcZxg5TWL2mtdZRyhnKC43Kx+i3IjL3An2NHTC1lqPOHGGPQhr4UGszvSR4U63b
Xsc6pvSU654M5ErNendLTbpcC+iYh7TLC2wQEtBWtKOxba7TbplBo8OGNK376E61myVvUb1L1Rn5
h8F/c1VpPmlGlg5+z/FcriRktzswuQiKftxMl16Dpr/dJva2GtTmq9FE6k6vjR6fVkY0aiGu2q2b
76fFYMcwsW7ZuknYflMKFa9xBfm3FfKY+hcvrPttqrUzJku2lQRe3ndb1wBurGUd7+KxcTZOKstt
aUleYRM6qCtvcBWafEet3rnOZNzqs+dtTSh3z4Pahq9AV+U6r7sno4IbDO25K67doa0eGq8YtFWW
1/Z3z829l9bTpr1ekG5DrGAXzi7v1XycHjsuo0ODvPAb1JsyCiRoxzUF8fBGn7HS0foJU2tRda2x
klXuHrxBDAJNYHTogtFI8F/JyyoBm2iEvh/mtLujLR58oRinBzln6lfMSfFinFJABAN8+67JZHVj
Ok2iYaKUk1gAd8wGP9Ud+iC1u3E9IR16AVrAu6FFsi1VihitfavCGtBrc5oY5wTkfe+RNb7WGCrf
VEbkdIEwitwMEq8EIIo6HLhrTY6rsOEtMThQndQ0Hshis665bCZ8LXxE8HPPh2ILYxCsS3pgvTOQ
ZaNIESROUaycqFAvYOD0N7nZ9HHQjA4q3XWv4G6sJ3hfDVZdbFG5L+Dk2aK/qSKzw55W5p4OC1l0
7jPOrfZd57X9RtAT+WryTHjuSqd8UVtBs0tbFGEwViV+cMpgLk7lQ/uF6nLb7XUx5K+tZVODyFXt
bkjmfDNpdtsFjpKMTwIHC/yBdK3TVmhE4BpmaX3hbQzbxCVFNF74Ze6TVF2HhQUqV8dhLYNs7JqX
kqf4m4YhCNbKoRd+Kycsiih/6Ps8lPqTNc6WQMG9rTZYu8ttlshxU0dZLHZdJqyLsi3mbw2bBshS
W8Rw4hT90MnR3QcXCP06o8TyOLQTN4qezjSrh+UF6nROu6XIiqlsiimlunaNuPqpSRUnFE1MtnIx
SVcRfqnFnEytkcT1PjL6ytpatTtWq6zI+12Fz8lVaQ6F6tu9m3/BusAztnrn4u/T8JSMAlNkuCmp
mYoVA62wqCWUPNovtcZs7xUUkXLfbi2s3nqMk65AtcO/HLeYfpaQ9y18AfOcx2kYGkBFeZbeOVVd
/tD0PgRFcOB4FxQ1D6OeKVHA+wmP9FSO2JTgoVpfzXiD/9W4ICkItWL6lQ+puEjQV31TMoWHKKIU
zFI6NGruh7PuPRtF32T+EONpOgA4QiN1vQw3+x6Xp6FC2M+N6S/BNknZVRRAeKXa9Uz6isrTrtbc
eTcXcX+A8G9cFI2Oz7A9uZM/5nqFUVWP1wf8MLJzq4q/lag53iaySWOfelpNud5T8T0zS1O5j4Cg
btRownpZepgw0+q2id1QHtQmLrZSmkPr59KZMESJHLFNsbQwcf7ow12n5JifDlGbbjypam81pWfO
QOEeOkODXmiY4n6ME/ch00vaD81C826MBIZ3PAvzDZNHdV+MHD6F17RBb8/VfWw1zfcu0pO/hNGu
8Sqeg8qLK3Qcok7ZquM8IJxZ3WRSk7tBTotLkY3zYlWVD+QEil9LHCkFxeW7qrblJb17+mrok3r3
ywMBC4R2o8cYB6ySaB62iTPZj/0UWwcrSsc3TK6qfTr37YNh1Mq2mowBAYRQ964BfRvYKawc4JPB
3If8QonWt6v8xNE2uhB0l6BqYqnKUzVq4tFMa6CeWZveCptbFK/o8lK1e/qTekeIA3ZJfBjJEYX7
vCjIyJ3Zd0Kr/eE1Ubs2ClXwpsRYsi1L7a6ZbHHrkt74Q10rHJnVsKsSI9qZMZKiXhEiOBPDcVJ5
13sJfVBOZmxj3YmCfE7scY1ReHFfdAJocjYxalS7Jr7LJf51uZONgTOzxeEWz9lbpg+YIs+OV2Ji
XWhrwyv1QxVjroipUCED1L+1H1kpFN23RI0vq5q2m6RO8DpWWzQORWiK77bbZHsD5OGuNJN+i/HG
0rSYh/3GqhK0puhHxb6+d/iKs6ddR9OgMpWlocqgQ1/rSo0wh9Zxn9/MIrYeUy7wDh/LPNzCcNJ2
kg6Zr6g5wOSkLzAjqbUtsc/02d10g1I/NpZb/syrqn+MwTraNcC+fe10arWymmTaqLbQn4YaaqHZ
VYvpiDKTnpaYlURBizku/jtzZ153dSd3ZpvHW84X69ZWe+VCN6f0TXhD8eaZ2DvLcvAu4pIvl45g
smUJzfbQam5zkfHeDHS4tpsxqcVVZMNEx223f3J5h20WvTHYrvnkriav57HZx/Q8OxOFWSgnqfIC
A9e770PPvJ7KULlWvNpdswi1e9pNoheDZGwb2mb3V4iT0sNU9Oldohv1JtP77M5CrhHw1U4t/Lac
KryIRnO+LDLXeply5AhdjpE7s1WMoJmydq+6of1N4obDlSZbupANLbJ3LpZKfylS6WyA+Tb040Tm
m0GYCibGXn5j5mJ4Iq3ALbIoI831h2q2L/nTYiNcaU6BgEe2agDZvypqOD2KwuzvHLodvlpVX9wN
sWgPPLO766mngudnaBt9z2JHf4rNyA5s0PhuF8umux+j3HZXbl1loLeye2syLUeB1KCYHanVzLHh
xH/prTU4fqgX00XZNFSchqaNwR0cShxpj21k4dbFY59ZVGu4vLvvjprmBzPDdTzTGq0IOgVTZ7So
gCu7BsUE4HYcA4cxHx+Sssh2hR5i0Tm0HfXwEhOUZKjcV0TA0ieRqsbKCdswvKGI09d7N8QmxwdA
0DaWPnrFti/VxPKTpJi5cEpDD/I2c9fmXCs4v0ksO/P0MCAodJGzK366cSOv6JJTNsmMPaknEUYe
5ra8R7MNfzEZmggA6TjPrOeYU8TwYo1bufJeo0RrX3URzVxN0mQ2KjPHbipWnVXHob/PpRZe0AdC
s8JsiAcoke2m8mqszdJar75ZjgyfQZ/M50bt4q+1JY2t3UTVrdI23nOtmMblNKvGvcveI2dNIvNh
ilOFCpqeXiZWY15VRRr9QNauw6HbGTC1/nNk4f9PQg/iACYP//8df7gCfyii//4veQRA/P2n/ofT
owFA8Calq3KRHLWW9/8/OT0mAARy4SacRioWBtKz/wYgtH8sDHW4ozTAwe1RgfX+RepR/7FQeUzY
mBCxwf3+iNRz8l42YNOBACzwIWYHHvSjYxAAg73US1MMUfl/cqfHmRnQYV5vDYreQUFBbd2MebJT
a3q7M0vJ7n+brw+AgQVj+DceCNmT8DykQd4AWhx9mYLfiZHGPGqyNMimyCu1XdN5z4p0sq1jyDOc
5Q8C4dZi073i4HKObctxIJGO3KGSSmpcViPZiTavOnuu/dS14zMdDSfQwDIm1DZR/yEYIh7GCaJT
dPDja+gTqP+Ewyq25x45x3MuHKfozd9RSNmIhPA84Y4HpCEiI2YrJk3cKt8xzlrnQbir9u2dsjpH
/P9g7lxUpnUDbqIOJHeCMdPkU9laL1gjXm/gaKgZ+yGr9HXd9uEZLql2DBD/WhAQgLUFJKJ9FEHt
k2HVngqNiWGph+St2Ltfk406osihbupxVW3ws1f+RkaP+Ii/c8s+/FxwS2FDwjADgT2OOIyDEFaL
GhmCoziuu2T1SKtU/h8vdGYQJjh1AVRuT7U+RlzXJI8miKuTuGuzFMe+8SGl0Px5mOVTnOwnl65q
FObx3ABaPFnmeQX2YnqF9AFu8NDL2278Nnsgy6h+KOW3PKSjoh1SvMk/j/t+EnWOI2bQNQFZNW9Z
Qr8RnDvdSGuSxMJnj0U3nDM4bCe1/vR5lA8WPWEgriIpyhyCvR6HaaYpcppl0dcrbRM+ZyvKA3u5
Hx6nnXH7eaz3i55QSyB0YkBHT2fSifsKhVRqRLPstEB2Y7rpqqX6MHbZmRX4/qPRqUxFBHIjBH7c
nY5HpYLAWPDcODBSfBhxQT8kyVB8j3snvaryyfySelZ9Tufi/RcjKCfVcgDbHCHLxfDbF5NwEWp3
WfZzuLA0CvmIX+S4+nwSPwjiQkwFKcd4hp6Xk5ENKse7KHiNwZsKWvndGc71+b//TByBv0VYfsFv
w6BOnxrhxNk0ZIZQ/ViKaJ+1ozf4w2xkZ4ZzLtjJUVHrDawjnVUuesCl1pU3Y0XRrc/Ema7S5S86
3saMCoyOxIDl4J4KnTilLHTwxhxloEZ7pQMbA05aZx902UffQhXLwT//TqieWAuBH8LwaQ0K7Ws3
CztePvgp3cX5+F2K6Q/3E6xhcH8AJO57EvAlsfr9Q4W2FeHBKhmSmV24s1S/SJc3Wh5OdfD5YE5I
7pRSCIUpAgJEbODFGug4FNxeB+oRYli6lwBw1Wb1PGWFs+nzwli1ea9e8JjhtUmt72V2Jnk1q1fA
Rr4RqvX2zG85WTLkfDrplWdzaNHORmPL8W/RJxXnRBEybEXpn1Q1K3eo9qVbR8uBxq16CDxcY1d6
Pbb7wgJi9Ecb3LGoMhs+lGkHvezDteMCOhhwxNaf/7wPfx25F00bpCv0iR//ugKiB/afeu6j2oQF
fXlAOGItIv3cLCx/z2/r+dcsIIOInh9Lmi7mk8NGi2ReTqD/fud69SsEG3OlKz2eyOpYr0PoZv5Y
aM0+IvkLvAmYAyz4jK3NyZY6/QmnW4r3VlxV0OR8vpYC1bGkzYEf3GzbpAbS7bEC2/z55DqUHZc0
neLeacSmCXPwkRE80egDEXk7LU62RXKuifFdBXFZYlhRqaQviF+j1H/8EbVscHFeBrf0vFpBIphV
vJ6i0oOuVynqlbBmGN2NZ91Go4rQt13FbbLGT1ZfRwr+iNTuDOXgQOZ6hhNFU/ekGzctShLdmX35
frGhxQyHnySLhl5Ww/HvFErSJmFSwwOE0E0JrL2oG7qGimY+k+ufHgB8ayIhBOBCYaREZ5/MiDKE
ZjXXpAntalibAfQaxU+DMVC27VYx/HMGGSe33N/hSH1+dTHTTnhyy5WmZfddnuIchNnHXdcn9jVm
Auf6FT+YPtT34MpR2DQRNaEy/vsBOnRCFXjULlhF/CziUPMLM332ML7+s8tgGQ7FAJVF5RiLVdHJ
cDqZtj3yYxwKw2RtcKMN954M+78+3x0fTNpSO10sVslVMYI8Ho4DjjbJGCW63qPrqclC21dK7Kc/
j7JMyvHBQy0SwhcKvbwoEGw/jkKxD45SiP12X9IirRsl/uXJwqcHRpdheVV21rUaj2fG9v6sOY56
cuijRBVSBU55xIj8cQxV0Muoe6z18RlBl/9gXdARB6eK3iBm8lTkM5oKxVVqpMqEra4S4cI8wqMl
O6e99tGYyLnpLl56gJArPJ7J3qPxBueHAvCuvU/UBrJdq3yliZEeAh2Ho8+/2weLnbNsUV/BQXAh
DxxHAxQ33ElyG5ZZ/qOIZgiQE0RwoZjnCAPL33S6Qki1FitS3pvqaR6c4y5MsBijprCE/p89p7H9
MjGqJtQunMr99vnAPgoHGWXRD6OLnt6s44GVeIjHoiRcLN9gzPsS4J9uA/D+Rark81jvPxkMK4ho
aIkSiZk8jpWEsVDqJV2lcx+lUGXrDMoGlPZHaj59Hun95+LEXSCPpd2Mo+MkEu+yLhwjZeGplz/0
Mu6DQuYVFgXxueTugzGxmS38W8iLNYCW4zFRrEniuAcwaqWQqW/UYD5+W+qooiS5nd/ntmn8odnO
MoULMEF+RN7KmXhyiITGMNiGYuZ+BoMg6AjzI+GE3kVlWJ+5uj6YSChBFm93Qi7SoMfD43Nq6qTx
nEncpA6syk0vKEPGq9CiG+Xzb/b+AIaKQ5Mr04jELIfjcSjFzJCujKgumYCXu8V2eM17zXz9PMpH
A4JGxcnAE5dj6uTFLmDymTqlAX90voVkd31cXkTQQD6PcgobLZ+IxAJHE/Ryyf1PzZGbqPDM2uGc
t7NVuO220Sbud9+5Urb5xs19ys3nLv2TjkQ8Wwm5YC1wpLjMqfkfz59O10kKOZf0LlRgJUAdRwCs
MeWGRH9A0gkGsVk587pxqAvmOY7su1xxjMEXqBG8NXS+xT6DEfShDWhQrcFCTc8fIVf4FnzuTU+/
Xht8Pk/vT59fFkCL+wKEM47y498cD0UcTiZl9tFBhMLIK2yI9PvWHh6ghw++Y09/KOixzBL607/m
SOPSeJeKtWOYmy7aZJ6pBMMgtor8YUAvV9IzB+v7m55AXIJA6dhJ4816PDSzoYhuLvmEEyNpWf1A
6n2lQxRpk599lK+6avv5VH6wfY7iLQfVb8BDORdFinNp7pvR2PtmHG+gi58ToP7oey3qYFxQQFC8
046DWHqspMhXLY/mWYsDUwnj1wiyjubnoqdx22ukHQUzNMZzDfcfDQ9TQ5TDMSPiHX1yog8ldPzc
YkMlsXvZ69oafODnn88gOACZOjAvVp8nR0OqtEpqSwYHMZBmSbr1AtpvXj4P8sF9AeJP2Xbx4+YV
fjKOPB8t2iRIW3podyNU/Mj0AkeLd617zrzpgxXosaugN3NKk8idjCfzEI0J9YbWCRuWO6apAiuV
/mA44WWEMsRKyvylpc33zC3/wZcCwKNqy9pffIJPRui4VDDpTCp8RICiFdD5z8guz3yqj4b2e4yT
zTUPEqBr5K6I215Z6+iRBP04fadh4psYtDCYknYztn8Ity1nx8Jp50AnvcUS62RC1UnBbLaEDjQp
+UaPxqcmw17Xq+8+XyIfXFGEWSptyD6AUJ1chD29Qy3qGUxg96SYkJFoKUje/oMYNgm6itYQcU42
Mj1OEZpKJcih1EFy4qFcV7R6r+gBOmcbfcq1/XvavEUDl2QFUO8kXYEo5kEKpR9IWD2cTKfPcHIt
c4jtZeTQnD7kiZoFVkGrC+8gJ/tKYSx6RJeXK+HzUf+SSTtOruFXw8Q1SORZFacCJLTlV7rUOZTp
ua/GJyeuqyRI6eRXfPzAKnVF0GzYJfQ1vciuo4UiGyP1JpRz+MUMY3Lj1ppDqut2mVp+teg9rhOu
K813yprOoD5fWraVXCg0OTZzZvi9lXiPo1HbVdCaTa3x5hM1vdxq7sFwHJK+MDbCpOtqRb/Eoscy
F82t01NxXX0+9lN1t1+fgbwbszgqq5xuJ3smz9Qp52VWYKWzDrf5Ot8WL+Wa1lTfvtE3ib+4w5xL
Sj64LzgFlgonjg+oMZ5cSkXJCnSVnCNIpuVz7IzhCp8a9HTyLnlEE7VbMvTKffp8qB9GJWcFiCLD
o4RxfEu1g4Y8gsI+Tef6oR0V249Slcb3ugjX1VB/t6oufPg85Ps9ay/w7qJLzukAxHYcktaxEjCJ
PHkW3v2iZ9L37qGd5BnFww/CsPOBRtlMC/Zysm3dcKBxTQcfRez9hjxvH3XlPtK0MxN4WtdireAT
g9Tgcs9DBzi9bXNbD/vUABpTtALKTj1fV90gfDYmjFNnRdv9Nf7RGxFWuLD29ovozhWt35/wvEct
8ll2K88B8+QQzEk+ZIgAjY9/VkT3d7Wz+/RrH1u7TJVdUOXqa5aiKvynn/Eo6qnWumrl81glSz46
htC75/jCmZXajxt6OD+P9P6WJNIis8inRELl9N1YzcqQjjpaGbRhlzeVagx3XTp5xh9fxrQ5sFzI
Z4BjkQ86Xpct5rKGkk48ChApGa5wufvTAIiA0wW5XFh4hPAMPg5QRekMZQq0x/Iyq1iXkdqN+9Bs
BvvMw+3dhC2BqAihTYmwGASW40CciHauKdRrMleKb7lKz/FSTb7//LOc9lGATBCGDby8Dhca5Ake
4o220tCxWFDRnYJpXay6Jw6ScOUEcwBp+2Djj7r/POa7Tf0rJLAIJxZaee4y8t8y984yBoo+CXi5
lmzkuHOqeKVA0vhPonAQa2QwZDInKyHl69WNysOnq5/RZRvFnUlC+HmMD7/RgnGjU0p2e3rTT5HS
JE4IeaeJhoDnKnrF8swOfXe2M1m4+VBaIHem8H5yLoyVMAxZRXibld19w1qT8ItHMa8ar1yn3bz6
8xHBM/F0rkwydvNkedto0rSKxwWWDeKKrvLWD7PWPjOm91fzMqjfopwMSi+rWCltWBLmVuysXb8r
jORy2Mzrv9kzIgq6tRqEaXSmBvXRyuMxxzsE5IotdRLXkrU6kHWAeZfqPZ3kG0emz5D+bj+fxA/D
mGwp0Foa25yTLAA1g1hNVG4ts7bwA/uZiApfjnjzeZSPFh+laY0uOUwe3gHC2HtgXGyBf9RF9qCa
/bWmuOcMT5cJOcof+VA8qaDmgF8C+Z2cDhUce/TQSJu7UMOP2bNGrCQqs4VfnFXN+GWMOsumSB6W
L/SQaOcO2/cTibUC5H4QOQAT4Kvjk4LGEtmUxsAjeKI9O4p038jUh6R5+3wmPwijL6mMTa0QPpd+
EgbvmIab6xemmdQHtbTz3LeKWs48+8PyzOL/KJiOMD6MJ6Sj3kngVsmsdCjEAFh57RSodY3TttI/
iDBJdn8+LMSNSf2X9zD10+PZc2qK2hrN4b6Cp7G10iv0wX266et25fI8mc8M7H0SRekNvWZWCTn3
EvA4XhWj7WC7JWBJjVZzvbSWQRUQB3zPVk2RbHJFidG9C1D+HDeuOU47TRX2mUG/Py+ZUur9iAtD
8qL2ePwj4BPVwnSp90uj4aGsbCXd19b/Je29muNGku/tT4QIeHMLtGHTiEYSRekGodFI8EDBFNyn
/z/Q/GKHBBHdr+bdudiN0Yayq5CVlZV58pxUnBhlP3nRHweUt9ZWngPphdfn0BT67vRtiq+U/FcR
XsgD3h/BtyaWP391W1Jrq2Sx9LI6u3ECHpeoq6iVsjfc/GfuquFTVNXKvorBUp53n9VOcmk63NBg
X6lu8Pxau0+mizxlTqhE2UkLSnOimAItH2bgXKKSc0nkbHUufptjuoZa+IJOgWLl7ToNVw6QdVul
bwLarL30EVIoqEu6C/6xipr/mLEXVZzfo8XrQViGscaqNkkLQWLf0p8/waV34SBsrATMCdIZS5uY
nvRqJa0+s1MlIy+9PUBpo4mHSFPMAM6KT+e/0PoeXRZDaRcudmCTuPw6R7RpsYOjIDlI5azXOxnZ
sPPEvZyGXZpbM68lCNm6SIX2YKAn+mUU+XzXQ6Yx7xYV9yfYRMbUr81pupayKB7DkFrdhd14t+Fc
gksJEwQa2EvQfG+/qyKE0vSotTLxhSZ9L8wPVlJfOIbvXHWpkHJN4D06b6j1PTG4nd1BKEHW0vTz
rjOqZ+lRhbba/qMW549mbKUXDsdy8b26GHlfYHHZeu7FpUy7+saZUCjPtuRJou/KHfNxiICqmZ0w
ETs3Hxq4UuAOsu09ZFWMGxXqdMH+Ox9b2V/tqswSRhp1DieYolOJNEhRDH/rFn2Q8y72/uu9Xafx
9usxMYFypIHkYB8WVNn78Ougmn/Wc3u3l8tveBXhTKtK+snDRpJ0DzKbryd4y/QwfTm/lA0n4VhS
TqdpuQzerz5ZHwo3N0ccUY7pUYnduzlWmVhND+ie7Azmyc6b29g5rnmqFrwUf+PQ366KybMs7x08
xCqhk3HV27ioL6xouctWTshda/PeBZVC0221osqCNaOYMTGkrs34mnOllemJVvDkx255KWvfWtBr
ayuXg9HRAUtHDbpJpNo9VKmBVkAPQ90lvdtNQ5QskX/5TUW9WlbL/JYiHD7U3DOrORsPelr82YjA
4nJUtf81sVqL0hkK5J7snDbIJDBm5ZNtywuc0xv+xi1D9IMNYcmGVkdHj0XccdGA2lf1K6/X6FA+
KW74YaJiOjGNed7dNgLCG2vrQzQvPCYxWIOxsXw9guAxWjS+/j5vZePTvLGy/IpXR7VnJjRs0c/1
w5b0aqQpe6LlUh7PW9lcC29qmipQKL0L525dxQYi20uxvoEmrtuZhRG4zB/8uRlkf+h86fwXwJ+3
i3GrkRHJCZLWbhy/0wz4PGWI6JROc6GIuW4ILN626Av9z9AqhWOwvestB5ImavUeUvUiHyHIKsLO
vK+7xBV7svgZ2g+wAvaVl3SMAFqKakSBEaLOccFRNoIGPwYkBXGQMtyadaRXbdDGM5vLj9ipyUMu
Hd/mfhry7MLNv/UZF2jD8kYFv7EuLXWQh6GoQlw30sHYiUVkyapicSwhKP6zktI/O7xg91kPAhnr
soXuprKZIpJHwwBE1LQQSrhfzPbCid7wfoYeFlwIIySAiFYOYywEIYYOyiaqhxfDzr8nFrX2P3ZK
bOAIALXBn6xheXmK6EqvUmZGiD319VaWX1ovc29jz5QX/HLj+yzg7MUzqTnTAn7r/31o5F2SL27Z
CPeHJkaUHsyu+iwQNd+fX9WG08GDTzkJpDNgwLUrMLiR5qJm52g3LXCh7Dbvw4WtzbmC12u4sIcb
3+m1tTU3jBHrdKhsmhMdTId9139qUuf/pi7/v04tLR4HvxsdFyD7NC7XgJcMdju7d3lcp6mIrUMO
qwFj6UY7XzK08ZXAADDRQ72AEsq6gd70ma2lLddI6cXylDWD3IfeED4Wsogu3IqbX4kXPCF+qTSu
u4WuRDJMIPPiN3HWBCOtyeXlfBBq+DINzqVAtES9VfbCwv61trrme2G34cIgDAvaMqSfwUpxNcOZ
fEhGXUPDV9V9jRbpTnGs9M9zM+jG6IeCYKMC7qyu5oQsMc8K3gvCjSwIopuIKWDduuD0W26ICjOI
64Uw/p34Wx+1vZuZJBnK7HzX4JWcIvXCQjZyDIIrsXWZrSSkryJS6KbT2BU4h6nW2ksXC+d5gCO7
26PD7Ah/zEGmBk0RAjs/f6C3Pp6+VPA5B4t4vf42dmTz0DUD1MO+MznlL70zBfwKWfycVlUJXbBV
BommQmoEE/mFW3vLSV9bXn27ZkQagtcdNXeA124W3WbDjRaNuya8pIW+8cYD2b+MTjkMj7y/v/re
IaPipqRgYeyLNMsOGUNpV9kEa0xbD8VRgbTU7w273KsQJl+4bTa3mASYQjJ1SfCdb7dYNkk3jEDO
oVEKHaBGKe0zSCt0/ZsWTuM3PfZK+DW0+rHWLVAF57/vVtSha0KaDKaLMtrq+45F4tmzwi5LyERj
yJCmrPlbd6ILR2RzjTyjF62PZWR35b+QnuswSPGMTVwzfoY8Y7yCxTq/6pUOpmtlSD8Je0xPxTBV
T+cXuHVyiNzk3pRqvHcnx3KU2KsboImxFcT2t8lBL9VAAQDG676/8MDdWiV8T7pOVZIxFHd10YLl
grRTUEVPw1bu+8ZNjkPveL41tJAO1JF1qNXEehqtXnw+v8qtw7Lo+FAMXSSvvNVhAbedt83vY5p+
tpOfSvxlVj5O2aXa3eYCHRBCNFwXgOMqlBe2kUVQL5B+1ZZ9mOntdVC9Wjn07p1APluNUMKVSXFo
1frT+RVuBVkuY6IgGTyj2CvTjDqFXqEQiOgeVAElm2GfekN+Ib/c8hbyPh6MXBkYWfkp5NK5Bqcn
GYXIxlu9A1Iygrp4zBCEDgzFU4POHdULh2PrDNroTS/ZGfDfteo0tEBxpMTL4Sidz2MIu4uVf52s
6cIdsmkG/Cxc70u10l7+/NWbbunTDnmEmbSoDrBf0F3sgukSXHNrB5dqGdyedOiddRrjqmkJJTE7
OBqSmbM8jyEtk5GAUiSlXOr6mg0rmN+3k7g0A/jeRUBREmII4a7JqO0qltlxRRfEIvkcHGnfgIeK
ngQwuqs/dUSsACIhjAH8YqLm7Taiej7YqcXUDt2WHgIsw7atvZN6eXzBF9cte7z9raWVyw9VmtaJ
TuhS4oHmkaFoVzp0eq6F+gp9Onev5eM3aI4h2x6OojVB5meQPOXGmASxhSIHxcsLl/JveaS3ydxy
JzNbunSpQeysVt/y4SsxL9hLp3Bg/BrNg4kajNi35WAOeLCqfFO82UKIozH5v3HOYAmyyboyP7TL
sPajGBpDYGIaYLk2CqfbdlSUv22Rw0lfupmKFomwEnVnd1n9Y2B6F2BXUcez38G9SPbhjtK+VTz7
+fxnfR9Bl4X95s6klfZOpa6H36/NKjZbr8Odl8ubeCg+5VmG1Kv9938whSXCNcGaAeS3HjTnOQjS
niMSx7GByCOgjIhrF+Kn6jQ144X04ndX890ne2VuCeqvzn3piSpB+YGV9cnVbNd0KPr0NjP0T7ER
I76S9yjDeKnqx2p81fbV36ErX/RC3OWlTfvX1f4SbfMD2d1n6gklbYdUoYI7dYEnGWUwKmg49cKb
wBS7wMNmDcSfYuvBNMEWGCt/fMXymaiz8oxdmgDrWFnScymlwWKyfNKhzLOM6EMIF/5Hw53HPf0B
20fRqwqj6Xj+o61nHX+fRgwyfrjoozHN8XYb07HoWilA1MNvrgaFbjR3lhnLhzytAWkUyguZQbT3
EBuA8V9VdlJr7d3kpvqhrN3h6/lfsxXqUCVfXtjchvyotz+mNOZKcQ1iOQSnxfd4IYPdWXmWthfO
++9SxyvnIc4xHwNiF2Q82BSi6ltDGjWMsZ86RDsnJRn93Jte2s58WUYyfATcvCCyB+VLWyANpIji
acxgkUry0VsYbqDys2FF04tY3YWGO15DQK4dpPT6vbSUcS/dyj1UVu8GkZXXQSRDCJnqcto5tfNt
njXdbwVE1WHF5JFMhxcN0RMfgNS1OWpWkBN5/dIoq0Ouiiiwcu1kLmoJlhrfZIq8ilrjp/DCmyRy
72Tj/WLEBy0Xa4xuhF64N3koXkSffc2jBCKtGGnaSJ1QZQPOcVd2nXVszezam2qOjdpEgTrDJVbD
AX8h/159SAhtKdIxYgVunswGgMfb/dXhn6Vrx8Mul2r6MZ6zfK+Uw/DXeXdZBbffVnTK7BgDj0OV
4a2VOUTJ3XTw3cHO3KuutRuIgKoRJj5thADUSKJLU+CrZOMfiyaFIBINFcKhlUUYRidvQNbBl9lC
uBWh2DU5vThFkyMu+Ojm4ug8MoVMB/1d1j3ruWeVkMBD29tMR8McEQMIneheCaW8t5z20iz/Gv/w
f2v7n8F1+aTpqyHOFxCpVVcuZAbdr8rI07tUKL/C0Ml/NF1X/QpVG8LACImBtGU6ppLqpTHvVab1
z8+gBLrgvmF6X1cQbcRBy7KYuIq10Pymokh11fRS7OgmT191XpGPmZcW4j84LLk/r2UmBnhpLF/j
1W2iZODTGFymmlNmO7XIX7w5ueCtm77zysTqfsyZNFdqGPP9sLGaU5RZ3S2PSvOYtPb0eP5grEv2
/2wikq5LAYC4vn7RKJL8qltsmeCtf5JtQE8UzcQ2ziUxTPOObTRmO0RmajQfKgra2aw7+/O/YnPB
sIJxUhZ+snVm3o9CG6WyYDPrShw8CQ0tGfyzKS61w7ZdF3IpavWcTB4Cb79eVI9m5C15mQpJnTfD
DG3rYPPV65EoHgrY/RKYfnhO+larIux3aUptndP+3m8qZBCuUXujMbdsxSv3Gbo81bV4LH1XFnsb
wasxsbnFNAaGkPK7ccb2m0IGUaCr49vS240ewmCo+ygnJe5v4JV8+vOtpy+EYCdDhu+fK72hhUNX
gVDUCzv2K6gSb7zUsb+o/Otv501tnddlsnWZmoOjZ/2VTSOHIK5XcGtuP3M3JRLoctHOlh8pYhGU
oSXRH3q4zC91dDe9nBcm4wpEYuLkKhpnVLeSCJpHvx/n7pijlfyIUp23h/CmOvR5Sy8l4aEkutY6
FDDD3rgI6Qbnl78VpqkbwAkHvJW2x+qmYwzFKulEgAVVWvdr3o526HdgLuJAGVEC2bmK4V1iOdva
cno4hv77wUvd6a23xVlpixTpJSSINfkjHRrtEwgS4xhGuD9M13970rS/nF/nhk16RghFL2R7vENX
AbKGKbaHGB/2jab90Ir4WBbwI5Vjfd9UaHFZobgQPdaZ6XKmWCDUdMAdyIrXs8yFreaVsryTet1K
k0OS6uNfI6EEca1c1X40kYQROu7L8jNMq8rekU730+pGZ4KyXAtdv4qyvr/0tTdiGvkpwG9yZfZj
fUm6iIZGzTItp9lDu2uQsz4IJQQ9wwPO7+MBXjbI0kqzzna895DoLC0dtXbPOOVmnx1iR6SHsK68
QInMZ0T90ofZQZ5cDBV9LM1Kr5Eg20UwUe8nfSp2XTLmO1vaA1VU595tC6iH5Oe6Mz8qooEmu4wg
WNcRa9IYUy3T7Bg7DP2WmRLtnKzfz5X7XCT2VxJ3hMiyErbi0syZRon6awh8IZgoLYnYe/ZXKsXH
tBr+AtIgd0NrnvSmqICVFHf5aHzuxzgYHPuuSLuHxCh+trl3yMqs9WWtB7o1t9DIqo8ybh6y1vrS
iT7dNcalmLZ13EnyFk41oP7U7ldHrYSZ256WX51CVqos3eVhQngmZiRyqpGcm3t1+AWrIdQm9pCl
ZsBMrCyOCRC5S8jejVNP8ZUTD7SX4uQ66EGjPQ7uGHIakBLojcNonSBg20FRc8HhNq42CjLgGBdS
PM7Cu7OOoo7xu9czTKoRZKC+v5V9HD/ByZ/afGIEwcMvzLugNFV4nu4LKNd3GgJC54//qkTKYeRn
kGKBeqdZ46yficsTx1N/V7rnSr9tquwhCvXwgaIxXOgiDb95ubDuXVFXf1aX+m14YfakfWgzl7+G
oTS5GKxyuVlh5P8bpMotKdOFRvL7xwrjdWA1dIqVkNqtL+/UKB36doTTOGHeYmjLr/BxX2I4fB8/
MWJwQVpsI7iqVYaQavEURYPAeessmZDtyvto36ojZivkOztmMMxa96eirdILxYWN9fE6AjMB1sqB
0WxleqoQXo5GnS2c7fBWqPq4M7g+/vxDYYXmKyM5jEitL2M7c2QOYzRPPkUtBr+2NKT8kATtLs1I
bewkxJQONXMSW2TIV2HArBO6LQuRUWWU+vVsjC9MiD7ZLoyiniv3pArh8bzzvw/6y/T3Qh1Jr3Uh
I3h73yo1PDy54+EgEC1yu3uHQu0+qnrz+bydzZUZQNBxEWDL66iCXFBkKwmXC1z+e4Z8v9Yi/a7w
v4XD14PF8c8df+EWA67M/ODCv/J2XTDLTo5NHw5W7Ghfy/RjYdCvO7+mzb17ZUN/a6NE/i+Fup6X
SC8JX8x2omebDOMFM+8D8jLu8+9SVk5hmWMj0Isg4UVIpkLe0s7QHMVRu4M2mdrPsmh46fyHpVlg
y3FFRnLWACx4SdDiCbFJkQbRhChNAr2dUbpZOPb/g6mlkekwjgN51+pLTTTHUIAkOmlh2bpBPSY1
WZCLoPVSmvr4/8/Y6pPpdTvErcn7pVe0v2LyKj8tO9WfVOdCyNjyDYfyNFc6zvcOG4KIjgeXOb5h
tc115Pa3ZVV+xCMvrGfLN16bWeLjq8dZ0Y0CfVleKEJNIHfpYu2uMdT0WOdOeTNbeX+hw7G9LNAZ
jAMwffTuY8G1YWU9yYGqTeXeQS8QFaZqIltML0ENt0I73f3/mVp9qpEMh+lHlpYV3pGhz0d3LD79
uTc4pB6ADBfu63X31+2kOXX2YqKz7xrEewJkWW7mOf+zPt5y0UPM9D8768xaGIBNBhdn0PtuPA6T
6HY0X8bHWLrGhdO0uWu82JbsDSbgddxjekmJVfJbqAyk4uyyzJMVmbNR97vze7cV0JfXC9chU248
Zt56noFYYRPq7J0VITGLJBECmE4ZI1n1ve20w3ljm25OAYI6EvkZI3VvjY3e+H++UMYfyjD5ZjrV
/azo+6UMdN7S5v69srQs+9WBMvsKkWiFaBRFxT2sSWhdRL/Om1jTI/12ByjDeVrbZJzv3vZlplea
YnAXpqPsbuJUNT4YuYkSRjaNaMRm47GJRxnM8/TixJ0WeI2HCu9SVlEtFNtnuzF3o4GizgQV6vVg
Tr+SOHJvEg8N9fM/deu4s91UOWiwL0KMb3ejqjWkRCYct2loD1q67+jjKWn+bEbkn/0AIQCiBbzv
+yTVmwbTWmJlVlqPTo62Syenq3Q0PtYWl3ZZTRcMbi4L2I4OuIUYti7hZ9IyU3fCd+2h3lthfT0w
eKpZ8Z8Nm/6zLkZ/bOZ1waSuK5XRiBYcnOaVX7s9030vuj76VvaHBMXvrKziZNwW7QTvETRSnQx9
14qerKZrLpz2rQMISTtPCaDOC0nxW0fwQLxWwKoqUKLodjfgApEJkvFNSwNn10szvoB33DqGFCLo
RMAPAinQKi1FeStJbeDs/gSvYrUIxFPlNOPKkBcWtmWIWgelTTJgEAir7CMMQRTzhEAh2tWnU4eo
CVW9/BJebWv7mDcGkMeauGxW8UtVObOgN6mkTf3HTIjH3FGQPpgqJP7c7r9kVFQSFmIgA4PvXhGy
GHtryahkDg+MNgRh8gBN6f58bNjcuVdWlj9/FSnnQW1DYS1Mnk3bn8wKeay5tdMLCc7WUWVIbZH7
AJAK3chbK1E+2OpcwVdrjM73CZFjaszKCdHgP09sYAqmFbX09oCdGW/t6KIrDBTx+EKNdwT7djeM
zYOVGMfzm7axnIWQ2CGnBkfAg+utmTIcxzySbJqlDlAJz4X2RXYdA9SOPX46b2rj+5DTwFvOpDsQ
pTWS1qjR5O51hoKI7NTYcv1XEyb/Yde4ybjIEGvjn9XpqSKquPPE10E+LjzMXcclIU8QPl+iWN2o
mNI2+12WojAF+H7Z2Ffe1kV2q5kTNYbKaZBPiyq+5R08P0ILZlm3qAQqteh3pe20zRE91ZySpT22
fRCHSSJ9kdbQvpqlrf51fpe3PqgHCBRs0dKQXZ9sMD3x6DgEKjc1T0amfjHd+iRL9cd5MxsBhO7l
v2ZW8bdHNVIFSscLHb2mn0pTdfdxm8T3ZQ+2dkI99oLzbC5ruY6thaDq3Wio54Za0xo4j1brKR2f
/JMyAvgeUsc6/IeVMY/LkA9MAu/KjWaiG7mDAog/AhGB6DWweJ11cXkQ4c/zljbX9MrSKgjns1FU
5YwLcQ+grmnWu751D50KR+F5Q5sfCxYBmEPZOrbvra8WpqzCArFZPzPF9ZxDZSuMGCJ7vd8V3XTh
CF4ytgrDPAOq1LagNEOV76YZyzuE064X3DLXJYrz51e2vYX/rmz581enkMpYgoorblEl8uAmMYqt
49FDlvm8ma3QBU3XgnsE40jh8q0ZA/LzNGvJyeZ4ekH/C0VMgN27PzayXMWg/0HL0MldhWLLQsUs
d8DJRGNr+FbT3jSu/nTexvJDX2NxCAmER4oaXC3LRMPKE2KFYMX8WAVX83gVuS8RgDs1ubXCEdKD
/XlbG5u20HGgnAzyx6N2/3bT4ka6ffT7BtPtndMXqJVeIm67ZGL581ef35OpbqYdUYgQPLW7OE+1
MdCnTrYXnHpz37i6iAo8+d7dK6T+rU6PEz+ja+SYf8P18VR33qHX9Jq9vMSnsLmuhVCB64pC8roO
0FpSbaZ6iXbQlIrwUBlacP7jbBwc4B48OBx9mZpcpxeaIMWF8bKC/LYbwQtBuNfEobdvZX3h0bG5
lleWVt8o6y2vBDJIAaDquwC9ra9Wk/z9X1ZDzc4AXsco6OraT9o87pVi4PO0zQv1szDIC/1XJ3P9
wrZtL+ZfQ/pbh8siRtGKCsFXp/TmPJhYm3JwZ5PO4fkVXTK0Ojx9rkc2030ks25xL6vqsbXmX+dN
bARqXODftSw/4dXhKR0vazydtdSF+ODM5S20+we3S747VfHxvKnN48P1swyfk2euR4BC6eZeDvUp
403WDr3cYzrfRKiZq+boO/Xn88Y2t+6VsdXW2WmNELS5ZM4h0pBp236wGJy44Aib5+eVkdXmIe+d
jej/EnkM71fiIFfrNj9Kw7tEG7b1kaA55cHOoCdt8JXDzV63JCR8JMPyjgpXQkMZ2tEPPBP/w4oA
v1HFtPlHX0+sDrkS8fhl21pkD9JCOcweUDjnUn9nyxUQqlhwDQyT0gV863VE0a6Za46qm5b9AVmv
8mPKGPOuLnTv3kH7L/AUVb9QX/lN1b++915ZXTNOA62vqUyrBAiIC7NgVsYk8tVw7Pam3UK9YejF
h3GoHGTK0/gqk6N4oKtRf5r7sjsiSKtA5ZgAWg5nO31Eezt/yrxC3ob8x2E2ZzQeolLLLyE7t5yM
bHeZOKfyQNnr7V4VVmiAycPJ0H3MAycdP8Z1tq95x11Io7a8bEk7dHphANnWacESMb3awsuQWg6i
0b2PqHdldvgsK+WSR0Mmu5zA9df4PWKxDO6/HzUaVdHRFJgsH7VgOwsAXcZZ0OmprO6zoqZRkKpd
Nuxs4Uh02hm3Nw7x0EhjN8aG090rbpOhFDNFk3Y0+ZvGYzujt3sHuVJkfCgaivQMPNjFUF5FVamW
H+vCiOdnXQ27+mPHeMFTopR9uteTMI8+tvDYRd97tcpj+hWQw2R+VfEmXkaC2yL7NA9w3N26PWy0
O2mkuXNtlF7xzfNi27yatDaqPiJ6nTiHOB915TbJNWXahVGjjX4YOyWLNBmr8stkYd+Yutmq9+Vo
G23ve8wdz9/dZEySPaJXU/ogc2+RkeuS+ltZy7zaF6Xd6X45qEMemJ2LK1QsRZw6uxyKoGockX01
yrQbUBGa4whMFCK834DveOOdkeryvs7D6GXsUALfo8ju5lfzLAr0dDXU0PcVdaj2I4MVlfBgHc6N
/AjAbP5qSXsc9iOMFdZzDrEfCJqxhgY5KTw13afkQsnOHtJBfJiSoa4DReYzopaqw2+VPe0svwVq
l1+jXFN+mLVQ13cekeyL3pTZD2Wu9S/ZkDhsAMXIv1pbdLc8k+37yjLgunAmSzkZOZr3OPr8tezn
rgw805RGYCOAXO7Ggn/HpKqTu/Qee4mARdwpEvbzGhhNFeZgZeKmZwokwnfobDTQKgdRUtXtLqTv
DHFxm3U/kinJH5Vcc6MAmvYWViN4lwOY8sbsVrqW+JkpJmOj9AeVO53Cxb4ww+n7aLXDz04fGY2p
AaBXATNlzqOmdW1Al0E0/jjXCwqwrrNvndI6wL7brr1Heq7S9nKytZ+RHLx9g6JO50cOs5P+xOs8
CxwLKXRfi/IJJeVxaq8cXfJcIq/JCvCc4wAZc9K62ZVstf5a42H1d5pKFjmble76UktgZ4eJdnL3
sTSzW71GInuYp8YMTFpyMbx4MZx/EcrE16IW04tMa+tXksQwaE1D/1Ro7fxZdaPIDFiHvNLMNj0I
oUnyaRH+qtQ5fajrofaYu+nzvRRW/teASnNzsE2q5HnZuD8yFn9VJJlz01I/e4j0JvopJ1U8KKjT
f3aKabgzLQFKCL89uGqBnnmhMABShXr9iCKd+KuOc94+jhDdC6uFUJQSjndIuqan16DGzU1qjNZt
P4bZL1063kOqt00K12AZy51UdBgHpcidDzJxHTWI29QKPyAMbxo75MTCX9Lp7XxPejAeCoTRGSSy
GpNT1yklGJ+4/MnsaNLtut5MLcZMq7ndDZNmXBdjG3M3ec297XXNXgnDFzOSX406fRZOWwdta2TI
wIkImaeZpH0YbqO5PWq2fIY1F7JcS2YBvZd2X3SGG8DV/0UdC0ngs78wK8g9opnFIdKznvvJechB
6NBkGMvryO6+F21THtRqdj6ja9/8MKYiesjDfNgndvV9cLz7orN/tZWiPThOxdzClM5HvlDJo85o
voUx0xSuV1+HuakFLQDzHTsRBmNfz/6cVrBqhpr2XHdNe9WIQXlIo1hlRDG2Zf6hLiv9TtiVcUDE
zw7woCQAeJrcjX1/YhoBmfQ+cv6C8n14ruupqJ+4r8z9YIW9dnK7We0DY6yLu8IIi8gv8rBhxGSs
vadJ0Y3rjuK3DLSwgILXKCHiMGfRfonnufNF1f1Musreza1A3b2f5ZGfD+pOIOntebNvu1UaoKdQ
7nSgcYdSlHrQsq+n0W7NHbnYbexaJ7to0OirCWuK5hyjSWbX3Bcl5traoL8SKkEl3CLopt7bg4D/
YjVNs3dKw7qDPIQJOd0qHwRMOcFg1M96rei+6lTzTYOS+VNXz8lJFfCVl7px1+X6jerlHpwwqJOL
wiiCkQvCF7X3OGv1rRGXpp+FTnWcvHF+ltIddlU6MTcSaodKNmAIR2cIBobi/dDkKGsjgoJSjx/m
ObF8XlFm4BXNvdlArl7ZC2ni3BBtcsM9ZHlhw9Tu1OjHudZOSEe/6aX1gFT0d4WbzI+8aVEuKeZg
khHK0ZloAobv+pueer1vWXMHTyATdXbKQKUx2EdXpC5s5GV0XffGNUNlrm+3WRk0qheEfV7sZzc+
piDTfM1l7MUrVeDf1WwfLNHABdzL0a8VOoa1V5a7hl5QMACu/EB5yrmC5z4OigRnNNTHkVcUe4S8
ipKF7I019ye1S7KDPSKTwYTUTZUA79W5RALFKGbQOaq3g0zjxes6za872e1dl4ZMHjPpp4nvonTG
WyUzP5mt0+6YZnpGOtoIWpXZbaa9xj31iuw0Omm98yK122WR6I5JNlk3SlgqR1fth88OvV0/VTpz
r47OjegHJlHLFEX2bHjI41bQbipFIOpB5zbWT6jOVEfZWFd13Oy8sbL2c1qA2YuT6y7p5C6Jutjv
+pTvrPTGfra1b02LRiwDtrUfl2wwef8cZGaen9Kc0TOzyopAi2rXL7L8OJlZ5IdJf0t7avZbWYC2
15tbM+RyijPLOOFVCu9dJseyOP2i9yrka0tXNpo/xWMmdmbe3VSF8tHh1p6E85IahR50g32Fdjho
CSd+EFb4WZpzHcyDeAor8yU2ieteAZw2Muv+EdpIsWP7+4fUS4dDLnVjpzbaLhyLMRi88suQDca+
SoZwl2SU2r0yFbyNSyVQoy5iYEcv99CNCXqOkQiShOytkFbjF9TO/XzKfkpYgXYZfOcB5EfGLu6c
HyHJi5ZMX2GFfhGi/trI5l5v3A9JLO+F5xxK8P5+h/6uXSrKcxJp94WDON3gltPeaN3rUZXPWhM+
xY1qHJxZu9f6KUbSqB1/VQN6noaVCLgpCzXlr3EnkfhDlqPs07fpyWz05CB1ew4U5IJOI4R5JF5W
Gt05ZtYF7qDiFq4y72VnWCSoqbrvYPI/Vl2bPJWgoXYFMPWbNEKZNcyn/kkVVfhcetywjWn2T0wx
G4fe68s7gZL7EWma9Hbs9djZM0YwjUGuFJa7L4e0nh5V0XIoIalJxp1nl/WVJZzPmpWYHUSiiKb6
SmN31S6cS031M1EQomu1vWst4xgZqgoxWhbuoTbpPmRjrTx3qj1RKFXbHRv5I1Kt1s+dBgT0MMen
fuw9X8bDTGyuJ/INJyQX7rt9JRwyPkuiqGXhtPaUxAFCAjF8LK7wZ/QprzwvuhnD6gWByyxIPG38
UjSe3A/5VJ+8ZbpXqnZzkxWFDgYkhhy0gr1FFg+m0XzIrNHcWd3cHBxpTA+QFJj7UNGGQyq6q2gW
0yHSulMSRlfM705AkksaVCJJjlPpqH5pFN2VMjCFYnnFd82e5w9SRsQ1ASqtYkBNnV3vBI2ad60W
WXTXZmwLu6qd2jBmLgd9vM/gzEmzU5QQdD2+jzP5oRTmsIPTlHPXNwbqgPGjOY/l0YvMPAjrmr/Q
vu3VEAA60xIB+bER9AoMcakYjV3J5/qZy7Y4MlP6cfYMCT+p0zBdbTYnLaf4Ljp170zShvQzCf2m
Ein3XPaBvPVgdgPTQ5Y3+eEgrqwRxdWwO2VqP/vQO31ru/6HoMUeNPCYHFOYnHduHP3skvguqdOT
yMWpyZuDoZTZrdml9zOZMnNmuUmOSQRRK9fzHa93fToN0R4yTKLn0JMn8fIhbWMcPXtC6+qaGL3j
3fAjbcWXvB92Yd7OD5KmciB4Kga0SL46hTD/H0fnsRwpsoXhJyICEr/FlC9519pkSBoJSLw3T3+/
uqtxMd2tKsg857e7vLZ/jSXL49W1fqqURwgCjOlr4YC2x/aIsm2njTypk2gvSs4viUz9WCxEq4Jy
G/PNw/xuD0KGiUCvGTRV8dbYxrPhlY+U7Pr3Op11F3fK2Rr6QylYrNZR/5n1PPbqYtr5Tpu8OZID
utQMFdmJ3wbDUByGpThT3aud9ImDgb7ahYzmort4it2SeNNHrtjzkMwrGv7hQvwNjbr5GlQrscR+
V2BJ7uWpyLaIOMVPnuhwcourWIm+Z0HWlXwz1pmNbTkIi0F9TY0vthbCLOZ8pCMzzXYU46aR23h9
qBTqQStVKDJnABxoHz/gdVJhMaU8+VWiRZkxOWE2myrQndTFmzyMoe0O7uviJkYbjI60TnmG2JeK
M9IQuvba5pil3bTOCGjNuQuEeyldY0+3XxZ1jakFnc6fJM/zt372OgLlehIAKGFhp2j8yMHRHW7c
24Yq36C0z8Lum2A11vslnf4ysXGP144R5KqYQmce04ts1nvJyBqK2XjcCs+M0WLivMCE01nLV5cU
Y6Rw9oaOMf5Kv3HvKbolCFxOX2s1fOalSPAv1FqYDHqBT008FpP5mBTdPpUpAr7ZfyYLnTht2/sl
80SFmEyKMGOPD8dxVnynA2NL1n8sWvtN7cR/TspgTwNydWw7uXA1inan+YUWjL3AJVK08eQ2LEF+
ecqdcTh5mtvgtTS2WBfteB4aA9C7sP4Imktp1hOvDU3r/HQt9rXqrxJqbyj72uTeHLJ5bSz16WFc
01Mi6/tmSe77hEGoN7tAufOnl8qnjujdeGuz/yqm9GCdqmO3Tf/ERnzB1volRxxV5EaXPGoEAlA3
c9dP7gUx4N9CBTb2Xe1rbr0j5+Apy2xrR6bydUlzP15s6YYj5dsdkXhJ230nnnyqpoZJcDO7J3ez
9qvn/5hpRnN7t5B1VFvvbDwPZpFfF39KztQH/suyJaF32PggqrkM+6ytQ6fe/tUa1hlTegep1vKR
DINlNxIYFuoeecBldpnZJR6V05nXRSpiqys7tMv5bK7eEvEcR2UynpWfFAH02W5bsj1ATXGLWOJz
qcz/dFHH5HVp+zTBlh86uErOxaL/p9z+X7JVWsyd9bIl6UNtrh9YZMJR17vISrWB5XzRQ33M9koU
R3dR52GrzhhH+1Bojv6QlP6x0oAccpFlAYAOM9ns05Y02WB73aziqZUmd6I6qXlAEGKIqCjJmOld
5ymVNbe/8H5lPj+ntbvnaLyXhrZEmrX8kUc+BMi1zENvD18dP48zlwsGzy428+mXa/iuGvws9gtm
wznx70zDiwpLe3ISY4yKunokk3QIi9bamT3FOpP8dG9VPyMPJJMlTTH2fDQm+edorToghCeSNa0P
W4LPCIIB0bFG0Gy5Db9pmyVYTFrAhDkmeOEtzcqnrBM3a/Ibc87VbZ3vUTVWyLlTx53muMGoV9ql
mgk2t8jFHmTp7lVDkJDHzyHbaQwmL63iDH/sde43n3FLXXPdPNkJOE0+//iD90HEvLmTvZRnhz9L
IDSFTZ9qxhEfeLh63l1bsulCIA2R6059kJTLFuTrQGKIyF9Uaj1O0ngUsumDxpIiKAweX6CduCMM
FnhGPpHuF5aVnR1T5Q17r+f0sUrWvmR4S4mn1cYGljUpjpSvv/pafdY66+AO2iXvxNGWMspLj9E3
tfegazQ0lR5XQx0J+sEO3ub8W6fkw1/7PYkGvJLpcSVDPyAefQKb2qgSYbnsBv/Zc1QaLZVMoq5j
3tDnQ1YLESpfOyeMAmFtgiyRIbYfOvuyOHYEKbNGeqp+6tpwMCKqY9WVXQBprx+Hptrn4zyHXDHq
6hXar+WMaaCN/Usi3DZY6JmUmnMGWg6m1gQDr4G6ejMu5guvQEwkVNw53zJtHsXQRP6w/BRme9a8
IQS5vetF+TThCvSHad+I7SPzk3g23Xiptg1Z9/pcjVpkFpxqIH+ftpBp6M4Zeswx8ktL37NQP9Io
tU8Wd9/WKu58GTYiibVcEA2zxTMsSUZTYeu4pP5ztJrZqVh//RugxnbEbGQsL7W3fNwMr5TK2c+D
Pe573QuLjPDE7X3s1yvq6zs8aVgCfR67toyFu/zhYrmhfWTdJGp7rdT6vnri2W6Qqdi9fSbSUNvP
dfW08hSFY6Ydar3dDVaShJNj3zuZ+6il5bWnjJe8mPRQD9anV7nf9mB/EADthLbFw9LaQ+xbzoFy
MwC4vm3jddDLw5CVx65MiNvuup1onL/VKHml+1M5c0JZ+qHaXIyW06tXVAc1W2fIiWsGlpN25V3m
V0gknH1PuSNRM86pTVsZGIZ2SCX1zZQuPhijVcW4QWeUsvO9v8rzYFRHJe2L2dbILOW6BpnTfdpy
Dkt/OlWJR1HKgsJW9sHWtLuq0g7aMJpBldZPVdW9Neb0cBtqeDzaE0UKTcyaTG9AWe6bYQOQaMHX
7Fd7SOJG3AltPpQMzEtdxFzWSZBp7dExIfWX9UiH1Zmv/Jp27qM5qCjztXjZ5H0zcgV4qfeYNuNe
E02YeAk4mu8XAUsAPF1lv2kow0JECXxHzHxTN90he94Rs7hXbP0cuHkSFkJZEQf/fZ5ox7IyylDN
9Y+LxYXDOxBChX6/7Ck/D9ycbWeD9sun/5pc/3TW5GJa5ZumT0/2tlAntKz8X012VGv/bNrjrr9l
pFjlh5a3UbJq8WouzOi0cwemwUaNAexQDlPYNUk8OVO8OlYkAXFgTOWD2Q4MO012yEvnbpLz1+bP
L56/shGXZ8I7Tvain7qBmtPV+9PZ4gJSYayg72QwrtPd4LhuWJUuTV56TNgXx2byqQnrb5mG52lE
3NIq692bcjvcMv9Xaq0WzLgQTplYi6hOmWJmXCPrll+aQs8D0fknk4TRuDStY7uIXePmu3Wz39cm
D2vJ998Yd6XT/ktsecyG7JRyyJQteKHt3qFJjb3q/11jy5femCexyFBitsm07c8o+4hN/2IwUXS5
iObMvE8E+8OMEdza5tMwVH9rDV5UFtnVB7LITCywyXfNyDjoab8zZXeU5fy0imcaDt8hbBirvchJ
hwPXRzA160NvjHaopelX0+qBWc/nhApVu7doRzTHF/ogHh2twNuadKfWqOI8J5dpXgClZNJ44dw1
btgBMoeNnCBF5rGPiIg/An99K5nHXUcvaul7T4uThI3WzztXbg+kYL+RkUGg09YckkX7z1DVwhpW
Pfm6vHh6IaKhTV7tnA2wXIsdgZaRswG9W5Nz9dbta3XsBz8HJAGg2JU8A2Gzsl0sM/gi+QCAEZV1
co3pmLM422O1F9WAqFOyphCNr7tAE1i/7252yHpuI0bDp21VaEzWYIL1oNbimm7iq0mM76QmsNMf
dskyREZS7zOnoJeyQyAw6tY+l+ap94zYW3zolX5Hdtp94TgdoI57cWEx4iLpo0FNPynxN/Vg36mG
+XWc2+MiZKRgJfulf6tFedzSseMFJYzeGYmVGYblsIztd1dbYNmteehGcm6UnsSL6O/0EdqqzS7m
8DT1AyjgJo4YwggnsB+1MvucVydu/X6H9PzehiQqu2iQzbkcvNi8/aCOtcNEee5L61C3XmS42jOJ
PCetWQ7GlFyXZU6pcO7IubCehKtHqUUkzOppR8Zh+sRnfwitvuRFLfV815tqN2xvgznxz/LsJY0Z
z2Xxl+Xei4PmOqqs8qYSUutOeLIOWQuqEB7uqGBiiH7lYW1EGrUV85uzUZhh2MTOKtBDIVdiCtlR
CpXHWUXlFdH9ZtDK/NdrvLvNX36szX20Bs6YIjceZ+nTXNf8jq6COstPcN68g7xepsfT3r7r8Ixr
Oz2043XiPV6b5HXOxD819uOOITMNCqRMWOUJl5j7vWxEnLIr+qwDK5+9tj1rRs8bU0eaJlBTj/JP
n9NDsbS0BbXkYwLjePYrL35cpu9Nou8L4R0yi6fJY5vK5j2IZNi6flxshRFIXM5ZxiJbqm8qag5j
I6Le9KJEc2Z4CYKRi0GvomSG6DKrOb3rNxSR7QI+O1aGc7BzFjbDgj6ZDLncT6nogZEG5rDKra9t
kg07VDLruV3JNPCcvt+1daUekTolgZFOP1PiNBHJ0klotACEha5XX7BWKZnkgxEVnVCRbqvxqouO
2CEd9EnW5keXJlVolEmsW+VfodUnBr0Dh3Pszt9LM5M45+ynavvtlBG6oBlJuR/c5Nj5EYpYVOIS
5BUzxMD5bbgNowbGZyVOa00RZ+ufDJA8MPNrOpDLWydj2C/iMDXusaGYKc8ZgKqiZ5Lu+r1dkIZi
DBCVU7BMbMlGvbenOrbdlQdWf6ignyTvuySsbKzZyk0XImmmMmd80P+/fk7XgeS43iK2LK+iXGvO
FSIF15h7LOjFEUIwUCSJJ2P7NUttP90s+9QZbXjSSkGreZG96OTQBtTKXspl/DDVdnVvXDO7iRw/
hIsYr2sD7KCnxkngFtrQY+HSfqaZzonZIr3AuPJhXbJSHBrLC1mkOJ2Lg6bckzsZ76lwfhy/vlaq
jcE+9lrlghGT5i3vgHLyn6x2h9Dxaa/olj7Ohb9Tkzhg4uRLMyKI1x3bLVlY5akV2WWBiBFW/lgk
YBvdDmEKvEUh/8isObol5OAwXi2d0zPhT6fJtzYRYQbm4/aocfER2Ms+LwCRQIB8BARKcx6q4rWe
X2oWC1Wp0AUs7IuHHHQIboim0+Ujd6ZwrH77zH1JWucw1u69sQyvhux2Q7/9JsO0Myd0FlMWbzK1
AtWUn4vMnuU0gSz9yolDrsye3LneL21xMAeSOYAYVGXkTHY8yX3yz2+ulZ7tR66Xfhl/nHq4EpsV
IeJmMHXLsOro3akcsXdn/UoSY7B5bBW+e4IsOY75uJ+8V37uqM7Xp8mEVkrBfMav0V3j4fY0C//U
ueMd2qlznVhvmmifDdz7G/ThMJtnZRuXnD1lntq9TSqYmTIzgnkDZw75eiYN/VImdaTM2TwZQ3Kv
J1m8eF6kN6DMZfJidTqKB3VqfC5ObbpPrfWcg06MA725ReeisgXz1raz3LzvInGCm2zE17KD5lOx
vugvfWqcpfGnb8VRbM55ZMBuQAPzFSFC6y7AJw1noTt98jb8+gheqhT+V5T3xXocnQc4zeeUXDPZ
9ldFZHNTrQ+r2Z03dfJBULwtDdYb0yjFPoMsWH3guLkxj3Wi7Tu3fzA785V4XcKnQUy92f2uhuyn
KaQN4u9UwALVsbx9RGP5XXjNCydUtBTjrkZQtXJnkhYaFmDifaZ/+e54GWVxNlT6TGE9eig4E2cu
Ppy6eBeUOYajyq6FzDgftGc/s3n35lMN6duMXGVob3c3giW1lz7AB0NVZnLOli2yN+cOTpUlpN4b
cCZ5Xp9rKY92k0deP4LaQSilfJpVduHreeARuhTL+lc4BZMjrcZ9q79VxEW4Rve3iA4cau3i2ak/
fdGAA87PE59MTk3rkLSUKLjbi7S5wFLRrIEj39sbrmf3L0Yi4fvGOG/7QyZkF1qj2M+Mx0ED2MH/
Gs7YkMdeezTb5YFqhlhZxqPrf1JjHptw5sW4vhkLfp7JTeMKGGzzwH4BfFNaLXU+WZ/1f5ohuhsD
T06fvjVbfTTEtEvNJznmXyQyhG7zOOtmRM7jKV9ops4lN/8WabKLm5V0pbWmBr6KHDnvnCY9mybC
WO80KoM9ppV3vIdnuJSDa1avuTJPq0vzeMbt4o87pCeh3Jp7zdkCE2K4s19bOd93rtaEAIgeBUI6
dYv71tD+qzgawEeo9Mh+F8t6WNR80dv3aeJqZf+ox+xB7wv8chAFarvT9O2wTeXdtDb//NU8QhUE
LXoU2RchrW7o+AEkC7I9EqZgBSI89eDPefEzkUkKPo5VAjJhNPsf5r0TD1dDlGh+djPr3TSmfSeG
U95pj7rYjhRtvjnDEpj5xsZ8b2lVvHSAo6376HbLIa3moMiOo3ywOS0TzhQkJN32txVlOG3brkN2
21TOPsXErhfnennjxjhxW/zJOYlFowWe/pp5/iGbyku3TnHd9TuQ4ddt7PdlsTDpp0Pc2dubZs/7
lLgZZQ5HZ8x3hBiQycd1AbHtMYYY08us2VccG1E+eY8WOAgRXkHZfTntGoEthiQRXdfaPtq9DBI5
xYuVfxUwKFZP8gsJ0NbgB8VmRWIQRNFoJBHlsd0Yu5RsM71QkfH/zW2hrk/3XwdN/001bV+UTMpO
w7uJV/dMwt4uTcDQ2/lh6rPLQM0WJRws1RobuGnFHHxRl2HZXaYOWFO71Jb/PtT+dUzrD6CW/5Y6
uViUmIJTH5V20ykqHgBI+XizT3kO4djpceo/aLP1YWbqXBTz/rbk6E22d0UXrmUX4g/aQXpEtaEB
F/+iFg49n7e9N/+mUZ47sE9NeyVHCF1BMz9Y5Xqy0EmQaPZUCTsLDKXuZne6DE7z2CkrTof8omq0
07X5340ToY7gYbaM98WoDnSY7EVt4kEbYe3JR83bGAPQsUD+k5dVrFwRbXZyMrLy1MsvueR3XHLw
fRmCnYrp0X7ER7W7JcbzY7+bVvYEevmPoPMO4RCI2iI5jyorLsAB2qXcuUkfyvl1LbmcbHPiPEOK
MavvBSK7XpuzoDu3ZzLo5YQ7GslBTDlgSKMWKiriY/l+12YkTunTgxIt4WUyZb5Z+UQ7u84mAYFe
jPe2ToloOtC7xbvrvIiUBmoYY4QLduwDFehUp7eoNZouEqkDblpfUzBCu7tz5aVMv9s+QeGFdZK/
mi7yS44kU9Zfgv6BeKbqfTPUydxmDjMfQMGEA1PzfdmbH7VGVmeBqoEuZQrU1kutvNB1zqUm2EUf
RsG6of9XrO5dX1gxaRt/ZP7eEZWyy2hGbvKNK364zNa3pZDs50ustjxYpQzM9G9s1lgzBvjQP/a4
wGu7n0ylu1W6F2fJQ60forJvAcHSa8FA7vlXWjLDlCraSC/sgN6hy8iEW6FdDASn3ZD3J8mK5bl4
v9RR6inpUnmQtbxTtjiv/cfQkWDUFVlQiPEFas/iYljupsL8djpu5G2s7xiF/1V5GU8JF4LHIBB4
FlOs045fhd09WBrBLw32JI/32pDfToV8zU5bpiKnDkcSQHy7CAC1QlNPS6JRVTwb4+My5K8lTQtj
d0Os852lIXkxsuS09ul7y2+NQfl+LZtLwgc6o9zTR3UTtRSEmzZB53pR1z8l8rvJ/jW2Hlo3Es/2
4P0tZE4cKyPt3fzx171dprcPdX1fMuMzBX0PCNv4tVvd51eZ4GcccUgThqmh+ar09d0T4qG123+Z
4X3a4xvYgx6LVe6l0nelnb4DvH2m3v1S5X/Dur5W5b5ft13evfhm9s9Klp1gGWqyZzLx/ulzdfEN
5H618TVk/n8YQ4PGOBNMEnaF/KUw6VA52bftdmKvDwnnVIIoxU98wJsp51Irf2WdXxLJIFZp653s
0+zJW1b52d0eybwcXrPM9A5GcqswJW8CiFhksUf/9uPQaGWUQeNHVcWM2G1CjxvVe2e78Yj6aoY8
shRijSFnKtSz1Azbxe9CSSb4oVpSdkBraNih2e9XXRSRbuZtkLvDxirRJudVt9vAr4Y2XAyzRSxN
22aSel/z4nxtK9GsMG+fruDLK40bqi3qp7Kt851016/ZNhRiMMhAbcGCWS2uFWRr8jq2hJ5V2sjE
INrrtjjjvrVAQXs1lEiflnM6auPRxu8XgjLUO83l5kYyfCumVQ+zAfVNIBEaywqOAtsCTwIZcq7k
lykhs9zFvp9W78mbMhcktTQZwtoYVaiBR8zIUCZWYu+l28VpcFYZimiIsZ72U+985dx2zJpUyLkJ
9eaIimFvEuDB6hsxczTmjO+ZRXlA0xxKOCfqzIwHkfuPkw1+bTuHnJSskCDTlE5UmHVvfPaq8dDo
/Bak6DWZ2DleF1H1d5yd5MsDK3GBRFQvHzQN9nTt2idnNC9+N964K+2lyLLz1roRFDjTozt8K16A
RWDrLATIzhy4VnXHL01WGp9pIs0sQCrZHRH+fuMY0MNuS5d4K1lvZ2OywtQrIfyWLrSlTsKXd+Tr
+c8UtbNHbn6snOJxVs1+ctdHoLIq7tCnR6aNTRuhBwBr3uxsUVxcptsbs/kyr7gd8uU9I1bmoBAf
Us1ToJTzxmOJUw4ytrFDUjS+Kb90HsqyBvqSHQGOE0rVQeXRxnGUefmRKtmzpyMs6dP+P/qKsPOx
RlMcWLwYQ/6bbctVFf0usYenUejPulf/Z23r7QICGqMIcyRapPlxTG0hli89VnodNZ31KT2HccPW
ThYRmcGYtfhkp/LXyBwDqeDsBn3NTFBXELtVzpMrvS9plYr1dTuKdEVDUAzLkUSe+8ZJr6pu/tuw
6wNyjt98rj/02ejhVrh7/uUDUrnPG75V3wYSOoWBoLowbfsMPIRg3dUlyGKE7pg7TwY4BKZwTmdS
DtX8aQwbgdToHLftK7c2AZo07lrMbpEv5V1d51eRccyxv2TBVGbFbhy3HGFlsutlO6BD8NmuDDZu
ofo1IsihDS1erUAN9dcgxfPGy13xYvMtbhnKd17GlPDY42iCB89dkkEHon+rLDkGi6P/gh0s8dpX
6Cll/eY3/a0+Hv5IqpqY16GIBwKbgpw6UWP16X/xp9+sQmnTzi7q7CG7N9y2iKYSjQVlr4e+XH7Z
/+dD1wuNyrXpMfecA2Q3i1F+1BAohmkzR/0N5rQKDXweaUjZaie4r6/C8uKGvwnUjHplXhg8LUwC
CH2uBCLqAe2GaEUmnaH7RuvPwrjYTWpGWzXNHAoCaTF7s6s4cM1c20Hw7NJJ53YubLbkZNjLtXmp
l+KLyQxYpDH2BcUgRJMwWk7Jndmyu9EdEszIo8MGvrchS2bnSPm6rc79UDk/FaGvXV9HRVE9TF3z
2Q7IH2sNJpL6oyhTbDdCPDeoyiKfRy2ae5tmjlRqgbXU57aUd5Y/XrpFnFVnHExrdEGX/1Elre+K
1Xmmjvp18m5B9TQqV+v4k4/p/ToOx0q5V6XUxS5beB81H6zUeOgykBAhij2hx/eDYX32ZfK+zdMb
Rub3VF/60NXNM2TpTh80YGb/P7FO5jGd+yVaBUhvpozxsHkToNG2N1P9F1YrUPa29yv72DkFrwyV
TWudtBE50kgV++TBrcjUw1YUSms89s2KxF10/9i/zEiz3R6Uq/1qcvgnXXFOQoxhfimflLoNhjd3
KMZvBOMdD4eyu/sq95CgQ0IS66pHucuNQ94qPIu6y1nCAhdnQSiGrGdVt4hzr+aPFAl1YK7dP5F4
aURn11OygM257pBwgE/uLunaMlxrs407gjx5Ti2Yo+G5Fd5pWOiJv9W4xPnEA1jLFZZyQ3U2VP+S
NXmYi/Ek6+5nguNa8syKeoS8YFRkwsu2kru0QfusU05CvMkZ89S94TV/mw4+v7q4kCeNIcoQeXps
6vna89+nHuqjN4+ycdaD0/NuthLRToZdaJBVgkxagSMpoHWtGs5r4TdRZvf3szOczGQ5brzx6HH2
VK3dTAHTuTSdMl6Muo3QyFHwCzNua96TqsV/htmnEaHE3N5KYwyV0HCAoYiVHO7oeuKcXfOBw6my
8xDsNSPm3n1KyQwI2i05KJ9nsof1kYh+kE3Fa7ZMcdr7/3rNfneNAk5BXl1uWDfTH/0yO9E6yDql
FTC6NapcoPYnqtTOc48QgYxZzjCG9GKoH8EMAXNacKAFJn62ss8WCcbGrq0lyTfupyxcBCcWCDda
THFkCoeMXcbsefDIxCHe68OoxIJex4lHfvTyptNdRwKXFTV+t8VQOatGB8CkdlhPTWDMfjj0foqL
UtTdJdEnlu8Gcc7kOgpPlXQfRnN0D51sbtndj0JYxs6onFdfefoRD9EabYNDLKqoWegyg/exavVo
KC2FAJy1vkMR8aCjvQhR2uY7ZQD/Fhtiu7pdcfejBmkXCgbmTjvMvZNwfMpXAeXZKOezWQD6PTN9
w9tA6WtBoH+RvyGeetK74piiFRsNliETXUC6Ir/zHgdXe9k88TC51puPwNCG4+9nBS09CwYN4V6H
bXuZBve8lvRcOuqmT791tZu5ioTG8d10Bnxrqn8OzXwckSyarfvRzus/1xc6eGO/7so8Y4Mg/vqQ
0dSE0CRhPitX2A7DnGJvFnPY+c1lMsWLk7iUJ3T1P2iEuwnEF+vHLONp0p/zlLmvcezXre6fsZQc
rao/ai70YL8dbtukqrMXLdXupip5TVPnKn2NhX04Y8S6iO7eR2EWig7tflOfCY5C2VZoHMNlFvZW
ttN7YONuuTpVRZFtuXzhkPJV90rNxAFu9oRZ6Kmqeb/85jw52kWJ7lV3mZZG0A09Z2gVTi0Bq+TD
Zq8fA/qksLMqCLTOXWAVhohviL3cCnkqkzMSxTbC9v86FEzruTynsHy9XV88lJWstAmjv5k+2hQv
6ab9XqXGDxqMw2Cm56lu7yCAgTzrKZy84bsGWo00od0vfoGSVb2jyAiLisqvPC7S5TU11EfdDiC9
4rAQ4Q+4oE7EgF7qXv+2Ve/spJ68jLVzQR0Q82VDzDAbKjQm3QS+AlYrfXsn3D6qN7RgS+Getf7f
MKH9S6biTENVSoeKGerZ7ASD0A2muvKNVPV3U3NOBSIXDEHv1ioiCmjuZ0YGsFSPtwVCvixHjyM1
U8AKFsRZbzr7cmAZw8KYmhUbn3qXN5mBVZ+m3H8hSnnf+WncG/ZTpRcoeO1PtaG7Q5x+VGzdrmYf
fG15sdDVzXYZGQ26XTQxvbFtMUVe+ApcdLrWeV6TAz6We21LQB2qD1naB8uyGXd+6hYSi8BqxOJb
9j4N1hfYhxuUy/DNrfxc6hzfPipWx37qXS+uXfeBqMD/ehTYEIvaLzNhPBLaXBreUyeAhsoUSrGH
IY6HgUDmeUE2lOAGymsVrNmnXhTFC7vUa8sawlUIB26pMHW1h6Lw7lQ+oXXUn/HyPQGgRu3NOmVQ
LLdT7PBBiw3tY4D8JqwTZsGQyBY4CeGXSZhWPFa+JvZT0TKhmqR/bwwqWz9/Dq2zt7SNSUrbPlyD
m6fx08db/myyMMIY9priC2ATWCFiVtW9JwuyKr1kJJ/+TG7J0Fkg1tu2PKSNvC598Vz79bnz9Q1e
amA7pXUIEH9U0ZCPwDUlya+ucA82RV+eSS2W7+uQ2np50pb/cXcm2ZEj6Z2/il6uGykYYJj0VLVw
h08knTODZGzwSAYD82QYDMBt+gB9Cl1MP2RWSZlRakX3612vMiIZpNPhgJl9/1GOGziBC52nEGmN
ZezisbqcPANWZ+5f4lo9e8q2D3QMH4yCvcHFxorz7NRyPG3qIWxde5tSnrBBfZjgrBvy3SiXLzoy
PZj0KTmW+WzxMFjWJSPbo2PWELuYODEMpdtgQTVej19xX99qwsGNkW+vUns4ZlghD2MWPaaudxE1
nHeD5NwMBHjJYTyymD11BZC+N1900Mmtbe1WAN1KYsAuNIXa0JcSKRTjZ1g3EmqBNxYkoZ/OELIB
aJPTQuPX1XydZf7OcNRlpRhZnXwjlbHDQ2IBhaQngyxbREKYb/LAHw+GTQKaOavbuZnhczlMBtN8
RFF9cAM2iqCs7wdjMhD3ZpdVMiMd5Do2iRlw2+tiI1o9IGRNnjhUbUVv70YxvwrOZKgEeeztAJfJ
2BrzCZkcpje4choCcHU4GqVeCRPbZOW9mG3NY2vd0YJ5NBL3YxbpaVRwQYSVb2FjNWcF3lui3eLg
+wrr3cDjz8jcTOJAnyNiAOjWcOChpEM8bPL8opm8a1izHea4ECMsYfXiZWqrHckF+U5mbH9mw8F6
aeduEyCYCKNkqmH4dbNN8qjYBU3AOOganBGy6MKB6hwQjoa98PdpBKEnXRJ5k4eSuiK2rY6zou0D
G1uTfHcnNhDZg22KkTtq4baxpMLgmtb3JBqjCSZOHnjY9vWut3lUBowzU79xVetu51xeNzS8HYzI
v8cJyVZUoHgwB5Q/WbN8i1vcT2mkHpWR+1tEqWBzccIUMqZ3keNco/8+ZEnK7oYECVCnO8iczXbo
GRdSkpmqfmQeL+en2go+G2Qx26EU5zopj3bs8OvUOyKdN4nDsuEp6t+cOxekcFvnjOueHGD7k0fs
SR9y9B76Rj5YpfcUcKbdWBwVbKmO7ihvvJUeZKK511nxGhjicfbs9yB3Zrw20eWCi4kJvH0dNKYA
t5luvYnutcxqgdtGfdvhCgabTmb8Y1PJcYuVndLlLGy8BBgzyl7ciV9rVRVh7Qunuv6wAl7LFM+2
U77EPRD5EtXJLo5Qr/tyb2p32EgreudcvmwsL+oONa3pGzrQ+Jp6RT9A+FDyKmS09Tv/CEkmD0Hk
gk0sQocga5xEW/2cGvaTbueLIipBeq17T9Z82CbHY8W4M3csQ5Pr3nQSLLRFlBNEC/g7UPAwfSqU
v9WSIcERJpuA+UyUU4vNkw3T6g1q7kW8jwqAVau5Z/DlEBx4lxqXRIZ+NErGs5/aV1IHRzExLFje
bSQNwHeXn5EnO45BlxlyM0yfYcqMyCFTHI0qPgW6vYkJHQEOi3bVvAwf4CTZFZai+jLogm+pmTe4
OXP08tM10qsDHU4CI5ZBQl2eYABGBVga0csoEcfhQli2faqem6H72qbzmYBlyo9UVu09qwEUM9Nv
Vlx3+9zmFAXLqU3zkgbwfme6tb+VRGZbJXJkBOMMRNXCjtJyzu2ze9qTuc463ZWE8RF9lYZNpSAJ
ZDJu0lEZ2y4mZruNpv2CmBkzCByzgdye9R0zTmTAYfYDE9bcfpip3a/wC8MX/nR6b8GH7Ooq9rv3
2EIsFPg1P82jljxN2DZGVOGta14xiB1NgUjBaMddU5Zf48HtOTFzGMizCfLNMA8yclPSInPKueaU
x6Fl6DJEFZ+TMni0iZCFT3OYYnFlYv4zzD0oQ7qlYgwxT+51W0NBuZltAs0WI7eCVJk9vDXmvHUc
9AddKnmecuV96LnIQ2A7Vn0PZHW2JqyYjnZQZ/mlv6/qMtuJPH23CeXZGhEB726dtYeqpoZqmqf3
lrlvD4D46JvyynUl43yU2wTB8Xm0JHq+CZ8YtslcEOtK+zuQmYQBwpBXGfqqdPMpTJHfs/CnetsX
fou+FkkXeM+xMdgg0ygKPqws8aEKu/iJewsBR2DM28GrdovNHmK0SFI8RaNYkcPxZiPEnWHcUAf/
KWfXvswHhjunndi+WmRzUqbDsS5T5AcKHASGs9lTAJBv2eDKO7YyHYq8uWszMW8z5dCTmKWEF4BT
fulyee/gwbr2LFm9UM3jb42AA7Spm/i6KmYasxox7L2WanhuTYUvRT5CJYOCTOwrunCMsJfqDqVN
s4/segpNdyz5BTkDNR13yBRnmuXIibML1Hkot8ndHDeU8yAAKSg+6Jb0TGCl9+hGTvwp4OvuiWjl
vp66KdirxbaOUTUkoa0V2GyFE6Gt8VU5qTXQy2M6+6pHPDXUBCT4ydAcm8Ie7yiFZXThPtqBen+y
3XY7x18wp3TJO7eKPtWg8Ldx78z7KOrrYzTXKGlFae8XJd9kj3ZSJSB8uHE+KHab0ZahEhg0VLrl
ltwzLrquZkj6u3LJ5y3qB3TVtM7QDznp+HvhFca3oRsnNPVS+Zeuk6mQo656rQHyjmUtx9CP6ZOE
phzsLwC/PaeMFNGJ6KP2Ehu4uE2Gorvuvdx/k7PtcaWXFq2EYWSPpISUz1Miy6sU3zTnjNJAc2PE
3S4pUWtvOjtZVx127wNJatOx5v4/c0swW7HUcOjxaMG0YT7Kmg9l7oRB+6Xy4Kia+bwkkgcBcSNn
M4Wea3aTC6eyovOwIC0v7FV10sarsrvPj4K6qF3h5PqAMAN5TTL61s62XeeznhAUpDUa4NF0NDGK
Y0NPypCGVazcS68DC1jyfH7VQsFwuxxTZIBtf55mciRUppGXVzGjQSvEq0J1CRQV4Ce1ze5UKoVe
IXXxxvqcOE3T8m+7DCg+SnzraBdIDKZKrNcume/5m3FpdkuDmJMmnBLZHjHSCMCkzVOtmf6Pumzc
Q664nEXhVh+D6J13fyz1PqeZ8tAv8fhYgeHcuD67M5csemD/rs7wHyzgSmFw7TpGIFiQ3UCe93W7
ctnZRFVvaxmrRS5IrvzKDC7bJCaHs+tS4gHiYj+mgX+K08DcETfJnIXwMAzasb/KswHz/jL2F5Eu
83PfttP3qAfSKQ1c7KheihuvxwcRdVV36Za0ODVu6lMTI6YbPjTjwjakgcqj8a7tGO1OgDlhZ6e5
4NxS4ngG7b2c56zH2reIB4ITnIusTZenPhMcccFHwqTNlhukyfDpHGBPVm3SWzP6LAOVrS9J/AZq
H1leosUUBxFbNbo7ZtrBjp4R2iGdJLGluawzbezNiuwNVUP9OqM0t7nC4G4Wjcl+6fhfbD6ph2FK
HLhvwVWTEfQZRvctBvPhTNt8dMhxU+1xOCWUgjfRhWAFx3iadXszmsUusyKGFHzg57gJhluJD3vX
eVochV3Q/Jm26YmQqgLX2JTuOd/PhyGPqy9V5MMGIArdVyqxT7LtshudRdzbq5SzwChCWo/NE29H
TAvdVO+GxfIOxD5ENH/A03V6+tauvJ7O++aqi2Nvgw/RDalIDy6Dgue1jIgRFh2INUWi2VlDbxKa
OGUMo3Yvr1TryAPy4/ZoOACJRT8PYa5dxAmpY14zjyzohB2KXzOvxMdQpHuJUgU7fFbfIC2/81Op
HgaRTSf4cNgHlPZRSOAXslkMxiGnJFVsR9Gi5i/gb3Y45tjcBvTQw35aPPyBXl5C9+shQBtjFpji
d3C17a1TxhXuxyErzpWPGJO7tAhFEmVvbVS19xlNlgf8mNrMQshEXRKuwFLTfBRgDRsdzepUN3Zw
mmXr7Ig5GuccgKsuMUNFZQGonZrRrTLS5pyOkz1wH43lYSR3PdoOkUGbUo/3OILaTeYvk1s49wab
SLYztHIGfk2T+X0AoMChb44WSB9l61ispKteOj/Kg7CKPIzGWTya1F3lnXUdVxEO+pZTHZC+8Mad
6AZ/Bp8dOdL7lL+5jFp52iNxUhwQYtbd+6UOKv/o1ZkRbPxmaB8Ic8lfcRYLfYrsqkz23KQB0lLL
K7wrRAi58WVEFSavbYMEjDvKCUuMhAtN9zepU9hlgUSAz+mCOBnF8VMu2YCkTGlHodLgRLOrGtio
j4E6shiRS6DY0ZJsGkk+0M60WpK091Q7Q+nskrnM4ovULsBAPH8NkuwaW7v7GC8Bqw3Oq6dcJPFb
1JRq2Dk6D+6JxEJ0NjcOKrG+X82IyGCXYFva9EcyNzFHupuMO7zd2Kp5II6V02RZ+XO2TYccfR5j
zYQJ32yXeaP6uFJwvXOvjc+xjLWLKKCTybU35EDROVVO9UO8rDVXRCfn/tmPRQ68GvvWK27pKqz7
yt8tZs61NREcNLuxVG0DJDSmwymWXbpscYeQIqUt7IQ71NfEc/hTzQfKcaaw9ypL+V5iIwfrkoWl
abZL1MTf4tLjj7bP1hD6A2vqIW/b9ZtoyQQjtaZKXdGfNdShLtazkZF1rf9Aeod+tJlWH6ep4mbO
3J7u3LqZF3szJrKB3S8T6POM/7AUOBOSqS4m9WivEadQWlV2gjQwlIDZTpKyxCA7DasgK5bASYaP
a+1Ul9qMT0YU1MWFx3kBNdHkYmYYfQy4Nwl3yZoKYsviEPfaIdLMtvSH6U1LuvsfRP2yxDUmni03
Cv0CM0L+3noPkqNYgjO9o5Q77v1Q4t8ziA2I1DqQO0u5SQrykYi4yMAXPGTpQE6YH4OqPI1LjujW
2aZwYA5dk2UEW4dH9rcQvX/+mP4l/qxva9Kx6qr767/y9w+uh0rjpP/hr3+9aT6rh159fvbnt+Zf
12/9j3/61z//le/8208O3/q3P/1lx5bWz3fDp5rvP7uh6H97TX6H9V/+n37xnz5/+ymPc/P5l1/e
vrGbhmnXq/Sj/+VvXzp9+8svtueuOZb//MdX+NuXr99KvvM2fRv+7X/9F9/y+db1f/nFkOavtme6
ZkDEp6R3di3e05+/f8n9FcqILFOLsm03cGwiJiuqohK+zfrVkxQ+kYGzdhYRakfmXVfTbcLXhPkr
P810+J9eIPH/Or/8/df704fwnx/KP1WkHtRp1Xd/+eWHaEOeCkpaye4PUAJIYcsf6g+gIjMnm8xs
UydwORo3c/X+hwvyt1f84yus8Xu/3wzrFXRdfISB75sknTLv+eaPBQsraNwmqGE2BAMdh0N/tA/G
IbvoftJG83uLzn/zQtYPOepdoyhg52AOfWml1amp/PKRvA8OXkE0FxcxrXT5FsWEfJJj5++GXls3
kWxAGTrZ+o+pl7ePxhy5T70tOwFWTroS8cZVu637SULykGaYkLoGw0uNQ9of+2jhuZoHPSFWd5Px
lY7A6XFC9lUc0cqn7wnnzn7LqF1KiODJuIpFiR8ul0O0hGwM03tfxRKcNSpdjRKiddt9uqy4aDmn
/rhpOEd8U+TE3SinVSthtyYbESWW3DcWYdmsJyTTIhbLcufA24XlbKaOScs3dEBGwID4k2FQigQP
Q2afCUdrbhjziB3kfvRfNK3pz3TeTrc1o/pVGSyMkSZLHoP8kvZv9ZTUXzP6OC/EOJSUcZAC81i3
SfkNgHv6ugiD0WcgW27vlhPAgVBB+thHbCKH2UjmM/OlsSOShSrCqoxXX5qZq30kZoHnYPQskJ56
LBxsO5OIT05hoR7stUReb8qxsTdZ5mGswIosvo5ZxuzZIpnMrnlu9PPc9fFblYoEWFKuqgDY76s+
n/C96qi5oK+lP9XkiHxYuQeiGyAjoVMlsLeLPQRXstDFvUFi+j0KUX3wvRlBdNs9VCRxgatq/4Lj
H+cJL+cf14ssEVn08rnvNSE11eDxuZPOxd6R5756sTVnJhWXoFwFRyywpma8cEuiiUyM78xes3Av
4tHP9hqzYrDNqy65q4wcanBg8MWL23Pr7Eau3MVa6XFegkW9FP3iUxTZjwhXmVq6WVvOZnCz8SL1
VfnoFpX9imKBnxcvNZwKuze4AeefK2F1jbVRusQXPmtlf6UA2rooagHomLh5rmm0aUmw6z0OVLVb
mUc1tfG3migRCGrqUEjdqUZEULDk6kVNKcYSSvWsp8pT7V1V+ASdlH42nEaNvHzHDEtyjsk56hAn
6GxmjqHZxiUCZ/XKW9lbIJLiBLuML7Ozy2s1291R6LZ4SruluiYlNDuUtjAvJTPQxjTM4Mo3FDha
sE7MxeB7Rz/yAUBK1++usoYIaA45hPgBFDYW+RpdUb8oSsSfkZ7qU6E648i2JzEs9/gA5zWSyp7n
FschNPdDnEUEGi2R5T0pZ26fg7QcXo0ySKgQQF4rsBzI+NaczfzS9l18akac4qkCA9vrmjORlzVk
OKS6Obf2UD41+bhck6iVH6p0SK/GNM9QzNruhWgos+1qBiZoAP09j9rlNmGOu82S/Osg5QunF3TT
DkB0Us2b5SRaXDqLeSZ9pj3mHrJDHAKjhUww7y/JAEle26ikQ2aY8HzOk+1dYyg1b+Y+gN5OIc4v
S11IJFl01gaX9KnFrIUmu9LRaRmXN0ageEXhDcANTkpH09bB4nrH7+oHW6Qt+fuYlN1tA9i7bFB2
mOpi7IyZzLRYmPdEQaz8Yparh8q38bJxWJutbSCwvG2puqNGdkQgH4eogU1jNygnP5LDas7XzP7y
WnfEithOLF59LxkfcnwXqJvBwWHczMJ/0oHjyNDNdfwxGgQyRA0adqcZhtfYN+2b0qymMpyNzuAk
VPLzRlvThFhBIKM26IR1j8IOHSOWOe9KGIsWGOXolN+CG1R3GJggx3tBUpGoFhOFH8v4Y72gSrkz
qUm/pnLVgJ7nGnz2rS8cZIaNZKnlPHojU60eCn/syYUQMSIzkrHML7ll9KCfBmYtl+y4HjXgwiow
DrO4VDGLdqhHZodN1hX2t3y2s6vWLmAl0q62HyuMdddSgyEnvpu+9I6VPfF5OqgeBcXeEg7qRKCA
2plCgwOqxBn60KQuFuMX0DSuauvodQt6fLcN2udZz1TvGEH9lAxxeqZE2XzsWhwF+ZjFB2S80J1F
3guWoyHew1vk19UgYFvkOH16xCk6WEYm/9vSdO0HpF+yryJEVEJYxpqSEZ/4vJc2pEmGUB8tnT0d
us5t41fwMUNjBKei9dienMRvz2JqxLMFuIpxJcCxJueYPM+pBSy9GyvfaA45dduHnJyz59Gy3DsP
ycplS6JdspZttwvi+8hjGciJHpxgLnmGWlInj80YFGdFVFy2q6qlfCpmDvVbYM11rjbS/jAFlvGl
amebky8AzZ3whLJ3szDW5EW47U76EVckx3gqUuxYmiHrFXVL8ZHkDOu7qjRT9rCyq87MY6xopYtV
dNOOrg3PxE1SkE/1pbNMly0gMVemSI+oj+K8Ld8rQyYnU87FFxk0NgOHwKHaCPXYN764zTVxV+u5
pLiLKP65BWyqbuyuyx67xejfIzwNKVFmE0FvTdrt0sXqX+wkSa9EX63LtHYbLEjGcEa4MTQvZm2X
Z29Kh0vuPDgQ3+qcLQFRRcYQuWboxW1nvaZWPr74mhGUkgFlI22bI5juWPqkzDZjxKQOQPXQmCh+
0XP6iLfmgFC97ZBUxOeJJI/bbRUl6iMCPdFg5fUUbF2CyPbDBM6VRqs0tNRJvycOVkJRqio+RrE9
XbVQmykpEI2dr8q3NftF+fNq13LScMpBs0MakQF1xRq5qeSQf0/XGE6xBnKODkYUlMpZe0NgptNt
/abpX+DZsEtQpIADMhqm4tkz17TPZA3+hFEnFmsNA43WWNBBN81tX3Qxq7ybuazL5IfGsmlCMajV
LTD2/WM9e4Pak3hTvIs1fnQu3DWydg0lLRcn+M5FR++uUKWOM0zmDOrG1VgjTd3OJ3AtJea0LFz5
fRkDzOlNhXJnGdoJyjjhi6i7Zomo1+ryO4zvk485b/I5Lf6WreoSxo7hGB3wZ1Yl+kEPVvveZYvz
kJaC3Ks+9rISRDCaUYOu0a1uIuTOsIia3FSBZoZzY72QAGrrJNi0v0W/1gXbzbjmwU4lPE+YNPBR
sMvIcMc2jr9w+EJV5RNSB/0pWGGdufHvvDxeec0WznUrELx9FmsmLVfEAitQxjkPqg6nNIDHZ1ro
DghsTYPaW6gVnG28ptxGvwXetqWd3zmN6D76Zpm/Qeu1t/Oc2EQbos2HwZjW4NwiirD1qWFw3sq2
JS+4TNac3QidXH0qMoe0Vef3RN6W5tmtmr2u2rZLs7zKNb43yqfy2ARjxIQdaPfGrOP+avKz+D2P
BncEwgpYewhg/Wgq3T+PRSbHrVX46jv5vMZj7RTc/04tG4S5BnSUrUbUgkU3X5rsuwMKCDYifGHc
r61l44Rw6ya9Dfqg/DBAc5iqLWN5JLuFHwNHRXKxjVDljoJFUmpSNt1HoT0WjhmVxgpeDx1OYzSS
X6KBpFNO66NkPUrru4XjMY41jsAPsUyCQ5TXpLokiFVh5e1+eovqunHDCcPuOY5ji2MEyGqRY/tg
ABnT50LFWIhln2RruujooKNWOaYUbcKabAZzHs51L0xAJRMD4mYEf2fen00JwaKTiLAs0ownpCPY
90n8aqbrJfGK59HN+oci8Do00iskh8LmIJOpfSvI3XokiSG6wNtffuXQgokr9RxyepJGAc2lXXJt
zrF8mFxPHoizhl8ep1ZhkVzIIdyldUnz+8CRG3UEeBQRNsaC07832y++HvjhtkBjkhjYqYy8J0gP
pcaGWG5CCs25SO6yoSNi0ev75yQxupeRuKVbvx2Nfe62LV569myQmuy2akWHoMVLkzt/KUHwIisg
2QyPy/VkIQBAeZE7wUYYuXOjClmfIkt3p4buoVWl0d/N0vSKnTPV06urPAbjRK2+eJO63Z2lF8RB
uWiI5CjmrvgmgDwZnX0tCC/IYTOzCU6dmwf4GzYW0BMHe++d7SVpz4gWIKWKqEL9XU6/6XPIrDxW
fh69xcQvHjRyO1aSWqWPjmEv2IF89tkNJmXzNCJ5uWagQ0sztwYKBo/w2zRkJfVvmlZIeWzN5Hvr
Leadl6qaRzwYxztL2cupR93zrhvRfENC0nxOg05vmBKKp0Co8ZjaIj96bdqG04T0DPtJd2MYiw/r
Qo7pGLWk0Eadd2VFPZLdOi4OSdbkN1Y+zHvg6uVG+Y08LDXmL4XjfxuggUURje5jatC6MoVY4651
Xefgyzi5zCA7E+44znWtyN2HcQ2DgKCaQMsE+QhNbR4TL26Odt0nCrI6ZgWRdnmbNT45d9Eipwcr
SPtnbBzBNzeO2jtrHLKzEYjxvkNphR9nLrztMmuiOzHSzSEnUXGKi5J5oVky0qjN1o2PgTcQs+4n
+ESYrK4AlUmHlaM4B7FnHRx29h2SYLUXfemS0yVbEzOmxPnbOKCrBNB280aiq3/0YN43eezUx2zB
4SKWFoqNIMCrzpc1YR66vEAc1hx8NcphZ3ee2DnSKY5TweIDydk/FwTfXKPZqE4jIw7LIXfHZWCh
A1deb98i1Ui3WNPMMACp+Wo09ozeorBuJKjqIYvs8X3gSt+IwUB3Iyu0LdtuFcF4Iuivpdc3xzkl
hkN6M/KPaKp6HXIsV0fHUfUXwyStsULXdesyDGGZmJKLmqTou6FvqoEUKuWRVSMU9GxkycPA0TQI
tfaki+dxNDlq6P5Ra3MmAxwwk4zR0Q+9ZfCv5UTUTd/o6JhFo95lUdc9gxu27YZuyvGpCLA64t6Y
9vGCWNF1Rf4tV12F+Lrwnos85lmYgodmvu+jDt6/BIR/p1xkrvZuuixjiL2BhCse7/JqzCrySqiX
QO3cuRrpR+Nh9xFVgI8qjcRFQtzkl46bp8fvUWuTlaXwzguSgFOuJtKdrDqaiGeB97tojCw5a3p0
OKnSWO+4PfGHRgqEtvGNzPRZ2P3J2rYyLT6nbvYRRJSC875ZkszJ7m/jus5Rh191EpQYyytmgwuk
w+2Dbanp3ZtjvPAdGWboS6vcgxFURH/A39oToELtlMch7cWNIaP4TRKVLtmXgm8xexGfdmH4105B
ke9GGXNy0zCOHbEQILvzKC+4UhVBajDuZHiPlpHuSNpMEZIpTPlbDrP2YzPn6rvureTZiWKiSkvk
X64fFeSAuPX8oaY6cLbK76IHS3TGvikAltJK37UitaPwv0cGxQ9tFK7lYSWEzKe+3JSm+WNjOqmZ
JeRxgt3pxT+ok7Vr9tVNsk+34y7DL7tpttU2+0kpyY81e//womtzxR9KanC3Qa8i8NygggunUxEm
obGVG3Fh75qDe///+BbX8pI/vJrL0UxhV0Jx9UCIKm+RyoczefW/v0UWuPDnb9H5oXzjH97iD6Bu
l4slVT5vETgHX/gpvix34hjYdpidln1YXzt7d2tf6mXYRnfgXUd9Fla1rU7uxXDtHJ2SC8+fnb0d
Nnwe3tZEFlGGzS44YLoiCME4DKHYMg+HhvlVhvUp2yxPT9ZVQ7YE3MUmDoef9In89F75oeVl8TS6
Llo9NvkXvSPxNkTScvn7vYIjiWCNsNgWP7tX1panP0HKf75BvR8gZaBQzhA2FxI7zHa5KsIsVMf6
Kjk2B+cnpVYCXuEfX4t9lxnIohLuxxqbjiwZs8rXN0jOxRfcamHzABW6JQK1CqGKt8NPEHPrB+z/
99vkP1/xx3cnyFHtRc2768MxRCvEC3E8CfV5OfbH6OhbeuOGBEDwXEBEbNTW4GMludQ5pA/ez9aC
n/0yPxRuoSuJRKF5+9nJPRS3wT6/mI7rY4IWzdoA8v10JbB+csU968/PpjcrwkBa3n9ytezRmx/H
ReyXy+bYXiFkPMb7YYsVodyney9kxtXdVh30ZbRzd78tEv9fM2OB7dqWxxX933Nj28839W//84/c
2H9809/YMdv71XIsSaciJV626Ts81H9nx8Sv0rKtwPN9y/RN02MN+wM7Rn0VUeNkgPE1ZyXV/s6O
eb/6jhdwLoZyAjAkO/r/hh0TP6ykMrB4GcJSHZp5bWHZPyzfo8SSMTMjb4qrMWzzU//Ig/mQPjVH
j7xyEpiR4D+OT0YofrIcYPX7cT2wbFdYBJNLG/m4I3/Yp5IgmP05Js8yI/sC0ijB5VmWRseAmonD
IDvA/7b7Fqe6++6MhPt0TPE7CRPzmHtZcB2TE3jUlPHedxx+kMVBs3f2wD+x3PyN6pnk0mfKPc/t
lA1MxZXz0pRudZs75M5z1LVekHlhw2xFG11NpWge0iyeXpIY9L+VTv9gwxQcBkPUxzFzUFmnmoNP
PxPcs8XSNcebWHj4HSY1zrvO6i2AE7LYfHKCwoG82StADh9DvmONj01fiyf40wW0Pm2vS2vx9w41
JoeoVRbOKjVae8+esmNsLEScQb5t89ksd+7cDvuhLUcECMvgPGIOLvZmliEEieOJKKNRADLPGt9d
ktbWdT167Q0iOvT3Kqi7neW26VlV6cqtcSY9yNj17maSnk4JHMBHPMUWntmmijakaPb7TiCq06kS
u2morUde1r/3kphyQFvSt+BUZXlZWmmx8/rSqLalhYeoKZfiWzUneDcG1U5opCrnIIYuvUMNOoWd
ac2EsA+i4iMpPDIkLO4sImPsgxc46IhpNcJnhFqRddBOTY7hCfRMZSVluGjV7Qqan9DDs303A6B3
q6fnoJfzwVx0e0e5AufyunUv4JaIZ5WE97W9F506KaIXq4iCW/o+uq8WyggMtyobrlXXyUvTiqyr
rsocZPPOcjF0XXfrgHCGYwzQSZpObW41uQPoWBw3eO7yxT4GEqXQ1gx08ebJTO+k9kjMqlLEhmYG
KxSMbnlpT4IQyF65ZyGGlpj5uOro7dAqISbZ0Rp9kYV7Y7QajKVSulg6y6CZHKxICqFXhnCCnwkj
+Mov4pygwGK8nI5D7paQYr4orQzqgWHgLgFwvgI2mR7sNp7fh86tHl2vAeG1S+zsk9uznq9Ybhcq
cJ8HHUP7AY+hGjoWyHUQUjtN+9UvXIu8Q7TJONMlkUOpFatHZI/OlTsLnAAecdKgokG6dHsG2lok
O02yyqF3BvAARTo9sZIZtNK+H10e4TXNAuEq/wTAnCjn10mbVkWKXyPazzkvPS/E9tbejwb3q9Kf
1FrBqOFFPYMLaXdbTcIYvhKXkKcoVDUZAVXjUnJj6r47kRCZNWCnSVN6R2RdzULc7ZBj16crcb5l
zaydq9LIFf4VtL/2ko9AeXazuuviqwZd/ARTyqwCgk5sT5iNOLb2/LlCUDR5k3OQTuO99ktRRWFv
t5zARGsE2IQn0nicSsuLxFpLMzKCoT4datNiQkmNguNlZ38VTAL17fLv7J3XcuNItkV/ZX4AHfBI
vJKgpyjv6gVRkkrw3uPr74J6uovF0ojT9+1G3ImJsd2VBJBIZJ6z99ok3uEagFP2nPU5Ijhd8zpp
VtRqfVCCzpp3qUdpKmjqoprzAlpvseJX3iqWG0OfDeiJQkd33eadRjkgxsj21x3t66e0Km1IbKqP
kS72O31jl0JgQPWqLR4lqaRuYyBIchHdd1cm6GDM7m4qwHF6MY002bjBWqU+2bARn7rRKN15FbX+
Q9uX9cr0ingZi8bIFl01gPRXqoJ+UczKDHusQb87i9pAHDqB/aiyXXln4QgQK30AsH8ZRkn+Aq9D
e6I2r4kZNVnrR66gn0wNubg2AD7caCLKvoGNytf8VBSTEfItbSG1LgDD1qrWYPtU9wCQiCeRfdTx
h4+afkhV6XtOST0hV8NVnuOP+v9IyzDk2EhbwBxgi6LyLmkW6TCt63wmT00Fq2EtQMtQ46zWAscK
vBTNWE+TvTK6+kWdmhPq1KZQ9Uy6qtCVX08fKSruYU9Dw8rKO9lvoyVaKQ04Sa8+e3w+WZ7atoKy
+9Ef0Zis25pQGNgeHkQguO/jvUApd9cVIMRVv2i2mlAIyKK5nF4kHw0Y76MZg1kqfqVrkj1zxMYh
UPVE/jSxTByeZWa3cVmw4ZdzJBo8RI8eplZDRjThxsSyJd/LU0PIcHXNd6KPPlEytYy0IEb6iGuW
RtJHT8mmFWYv6nIqZliB2LZZDmCFWBPOMUGDO3Gh2bK0a6Y+VQMsb5/CoVgR66I7zUcvq8ZaKV9T
KYOQVQ3Z+MNKB/uHPPXAWHqLi+ijMeYikdlkH+2yYuqc2QVvFYaY9mB9NNakHn+kxOdkRWpuDNyH
DpyU2vkrDgvxZn406OKPXl3jB7ft1L+rDNlbRlNPj68O7b1w6vRFsjturKn75019wDST8hvT86KX
QGqLxw6JBh0O9J3bSpGk7Tj1E9uGkipkVhNKZmCKEBAvaPNWmdiLHw3JHk/JvTd1KfGNuYtk6lxy
GDS+FW2iXeu9B6VQC7MVrBD1beg9/02ImEqdkqj9k5XAyKkCz8ZUXCo1oTpo5J1K0mowyjRRw49+
KuVgaeI8WfJL0jX5Zf7Re0WNR02Xz193H/l2/QztoryneUvLlgq1uDOK2ujnkSSHGLCYuFQPPlq9
9dT1VeF9Td4mubonoNoAdzO1iOmL0C1uPjrHozV1kbVKVoxt0vbhty4q2kPpesmGdpLZLyp6frwB
Vn7nf3SpRVaM2VxRO2nnDgZITcvLnpis0jzN2uEAgnwYDjDdo7UUdVZCeFFNozCr5eStpBVwm/tg
gC+axkSUYVayrPBOY4eZdVaab0O2RsOGR1V6LKOpZ+zKxLY4buddCjgyb8zHlAAQpukgTUpEPUbL
lOopCpQkNKUXr1f71z6prIris24pTi/ZYz3n19SbUh30e4jxJIxWnHBQ7LjKJLytvNdcFONN1XXK
ou7YCOPtqDJUEn3ev4xoD8FVFf4rwZCohgt7SElu6Cd1Y9NAPxN4hsEL5kk9znUeLFafvqc+6pWe
dGFbILqODg+f6Mh+OyBqliUU1HKabnFiUE8KAEiJaY3ZbMXL6N7SL+P6/us///fCkK5wXFB01VYN
i8Px9AOOSjUF974eaqx3mCsAL800TsEgv+cwr+qVvfnnFQ2QMSqBvx9HDMNWTs4WPlKFsKJhP2uX
w8Ku1+myXeuMVx9kdQYZ8KK5xEX8j0saJ6Oe1IbyodHlweQqw01yY+yyOZ+FWefkN+o6XH19Rz+i
hH8pn5yMdfLIWi3Fpm0zFqv0SmeN4JPpQCumj1tvMBo7ldPT67wMF+6rNgdZgTs6mANWOPNDfj9L
/fpDTqWBQWi0kgHdHg1iuTHWLRpEUmnn5y9Z+W2WTiPRhbZJMjWQe041h6NJxEnXCmuXhzpdMuLm
FXRVmLD7+iZyUD0vxqdQP/NiKL9VqRhTUyyhm5alMvxJlaofJNe0cUJxddhNtsDrZxDnZsVdvbI2
Xz/S38tw01jTCiLoHoB1Orm+jO96P/g4uMzrbiEv9EWw4Fs1b7fyUnYSJ7mcakRfj3lyBp/KVKqs
qqqlIoTlzH8ypAyTu0LcE6BzlCDwtI6ySJbEbH2M8o+KMBfBa5lV2Xv9qxb5V03z/zkRs2qh8D26
5ZNM+hcR802Q/WtVfk/ffvzrLfvXAQ3yj+Oqzb///r9qNtofQkHTzCJpy5qmyjyOf9dsNPGHMS3M
lGz4N4r9fxVs+FsM5L8kenKeQgs/hWn/VbAx/7AFj5aFF3HwVK9R/0nBZlozj1YcLHWKzAquIHZk
KE2cvAqpbwSCLORvvrczY7jcYoTFKs1dO3AU++HoJn3yQZpWr1/HQrgtuCpD1Qxhnsabx1JI174y
v5GbONd87XrQVoVsLQkFQmMHwoRqwcwS/Zm34ffPlGoKXgWD2pBtw344KZRKkOSF2ibvgFkQaF5V
OMBmSE6XVU3pHd/EmSqxNgnej6/TZHNro26wyYPHdGCJk0LUkNAlN2VgExXWNXkReNz7hTTmgvYw
9Led1rXjZRTgzeA0D1oJ0ki9jsuMI5eiGVpJgyujx0vd4xsn6OIirdirrqO2Hhee4kvgSkOLpudo
9Y9SKin4E9Nh2UaDdS+MMIKhAc/mLUFM8Vhh1M/mJIlA7KaN18M8QTDQzExpqEKnLwU0wDadDBtF
KbeKYxHSasx0dFAkr3IM4rMajskyJAmNsFY6s8+oM9tmgx3PfMoJT4BsiUvHGVxKPCMUR5AFuZU/
ahmGHgkN33PTy4RgTMeBriw78aDInqvyIHKPM++g+9dVYXIQgVSRYv0eZMLVAtfaVBJCWYxXVUtF
mx9ySc6svNNsup2llHnsqID4zkZJhxcPSCWmDiZGEt1ohdL+o83uX9RguQc6pxknZjePzHXUNQ+Z
5wOAYe8XP0pINA6SmgJUVwWwkZlVWwIhdevL96UNFKywkYIt3XQCYI+S1qIL9IRTYGK9yGRR8sKk
BIxUUpE++UMkXStJYr6OBSirjaTJwYEse35jJdewXCeJ96GFXUMNohvoUqjeeAgMzHBFSgJqYIz7
CFIGhv8yp+xiu/VdUWU95mfOKRxGsfRBGEH/RPkk0uZaGbUX4ajph97EXDjTihqSmoDlsSjKYbjD
paC+NkINrhVP7502M8oHlVT2VctB7ZZx4dWpbqJVZIhGPUcJdO20accAlJem08y+UXRUGKbSpYDt
pFg3VkM9hWeUwVAQdN5zK2uBGwOQIHqsnVR7+UNlcCxcFODNgW2VbvsYhlX0Y+zDUJ6R+EsqMUqa
6sIPG/3dHs02X2Skie2toHjV9LR41H09XOkg6i4IbEbUl2Ew2Bmy9RCVNmDfLDMwBaLd2fheDwNI
yTpQ91gT8YW3Fx7vlHsoStTnoAnDu4QMGd3xUGVfkILYH9oOaVEZoF/GkIYodlEYgfEjD8mL1cAm
oUCyxLKsMSBHtjyQQEUwBn8PtJjRDGrozkPq6uWCZn+QXgfQQxFqjnG9UpTWf+1SvEUsaSN2vyR0
re890vgr4Dr5NzRGVMYqb7CjdSli41CHUnJl6716xxTI6ftphf8UlU15FRpq92h2GN1mjVSnd1Fu
6LdjW2XA5Dt5j2GETNyeLffWzgW52P0IGWiuj6m5SaYCX+K2I8xnxSC2sNOZm3PqGQN4aU7Lq7a2
8nQ+9iKjTUaUjctfgu7MIRMmuwg50q5h1iY7WSZ0avSr/sL4qEZKes6upQni77k75RWVU+GyzGr7
0QsEfPlmKmyWSk/mj+KD2G1yv7rCjQOTJE69VTlVRPGvqQgOQn2nS3p9UGNznFiFVFHxEU5iRiqr
sTR02xYF2bqiYj0zkqpZ1LrHHiaiC94Cwsu9LfkHA4atocj3o5Qp69yLxzfJy+x516XlU2+W2b2n
TaFesKjBS8DQebcB62Qzvg4GSSpdfyCCpKb1j6TrkEN9ySksltJKZwd6FxEyiXgr6t+aITC2JHmZ
d2lmTt5sJXMdvp/0tDxdvcpMq1hb4GadAmn73g+G8VqjnI7Y1AKYg07vNuMx4+GnPFyjk59JRi29
Fp0irZJUgoEGFi2GGhZcFUKVHFcr4lvB+vxajlJxk9l4YFAejcCmLAjRHOMm9aL+pocJtRR8qpeY
CVCShJnQbr068klDULK9AZ5mU8bdQEkxVN9q29cWpu6TAVS7LZqSyAQQ3JEhtErGCui9V5aoO8Yq
YOUl72UbW26xjJB4PCr+AC/dd8dLPY+828ROpjyqOscyJ+mCOmrGVvdK7YzgJY8mrAADaBt2F8VS
4AsYZkmluuvKVLVd6hYtiURiXOMLsteJCZBgzmoFsMbNM2ktEDXS/dA5DTd5Km3wjccUjhMy3kvX
piySVLn9gJASYYgJXWU6zVZlPRtCMQyrAQfTfhiJOxGhKC6oGNbdXAvshr6K1kzha/3QbBtLdFut
HHxAEwSIwhSKo+s+jjRjDjQjJfKXj+KUgqAN72hm3acRP92FUVNXmFnjCPVWBqlyU9lduwE1Ls/T
sE8eR2priEo0FrJ53adQPdxABLYTkAkL3KlF9QdnISXnlpSJC6N1G3QnKIacujZKYwUKNcDqqwQt
rfKuIrjBl4SO1z6TJwGLFhTvX+++2E7+uivRKAWY/APUnol6/+RU0PphQpFTvAMGJurAnhn9tzC1
5v9/KKiHyZenGuwij+74b4eCqx8lLacXADa/nAX+/Nv+fRZQ7T9wNQrImQZyKJPizN9nAV35g02x
plm6TC+DSuHfpwHsiwp+x8mjYBoTycNiQ/nXacD+Qxf4HW1O0JCXbRM/4j8wN56e+3E38sPAr/GH
KrZp69Np/eg0bkc0KmATPnFATubjKAMcUEo2HT0YBBHFgEzlB+xBGOvUXSTcxdEN++SA8Hv3mJoZ
mnaVDrKiGyQd/zp84zb4hgPleioodST1zgHf76aSkr6s9nCU2K5TETx3QDgpB7BRPx6Vctavo3Jw
qPKis57ICbvR1uYGOclSX6roGc4Vkz4qC8dHINugOa3Sb+cpc39Pj+ZhWoIV9ZXrcN8sLAe4zd5b
0/11qMI7yYV5FWzsbXepUWoJlufu7vTsvhr75NnqpVnVdWOxc4LvLJfBIz78izMP8PToo8gGkxCL
rSyYrCj8fr2VSkPkNTE31+6FskzWBbWyelY54c2fGqezt/PkRMnZmOGwcKCK0ydNxMmaJqmNb8sM
VyzECs33d2NN2vOBoO8L+wZ1zhKa+jy5UFbG1pjX9/0quUyW3nJ8pky4ktf/XJKDtEKXdXNaXoXN
BP716umTYXSk3TZL3qvvUrJsruOluMI+wEEkeDYexm9lQWPnzPw9OcLzttAyhiSM5INSwkcd4fid
jejjAiLCUhE1zSVnOo5Qtjrvu/Q2VsZLpR7OFAdP5hHjwYYVnG6FSV3rw+99PF6WjDBiWoyygKRk
SiWc4WrhP5+ZSdMh+Wi2/jmKzRZBNiAnYbn99V5mtqt4mskopbMEKC65z0RorOBX9fPOCQf1picL
b+4vEBxFZ27opxd4NDSL9PEFtnUAPdedLtBuCarmzIQq17SWZ67wZNn5uEJDCFNHymJRF5ruwNFa
W4NYVRsJsBbJHlsBEn0doV6zV2AL4+3Ziu70o0/v5/Fo0yw6Gg15c0Gji9HAJjj9flQ/xtNW0CSB
VZ1/Fz69Oqi4vJZCUQxt2o4cjWfQZBS+xXjhJlj3t+SKzpEczNv/omz+ez2XGWkcjXVyJ9sEgxR/
BcXyjbfmfB8uhVMvBkLzZuXqXH3ns4lJ3igLjqUrFPROKmaRmQijmIztgSW5ToUkbqYpRb4mG72m
HRnmuzPz5DddE1fHsqIIisi6MLWTBkSAAGi0MSvMQGVeZ/3wzPkLNafl7zNpRLBc434fwQorwbr2
1XMr+u+rC5hvqAmTp9WQtdOinWQVPUGnhL1WC7xmaDxuFPeycG+NZbyMVh25ICaOv2Lm+xcEQrkz
fX3uhn/0dU6m7i8/4eQGmGOShX3PT1BXFdaL8eAOC21ZrXzntXst7vTsktMeOFwncMSf+9lfEBzH
LIbfy/eU0NmKUHAV5vSunuwNSi0vgSD2ZFc49LhQJy2zlYXIsn9ISH2dp4cepv3q3Jdkqv2evq3H
wxonk6wEloRNDrrxNGy/z2yZFmb/nbP5mrDfJUWrxwmKu9GX2SZd5IdkGV2NDyRQBYFzX6/OKV9/
19p+3AZhyULoiAi1ky+brlepGlLqmHGSeSKRaxKBt7PsSbyqe30NGercpP9kueIG/BzwZCNBjEpU
FA0DInXYpG/NapKA03Wr0Laer9l+frt/jnayWLXYn4VecLuBeqTUS8MrcK0XcQkT4szLPN2o3+fy
z5FOlqqs03FwtFzXwDIsLzAZOP5tO+PEt8qWQDnP3cdPluFf7uPJsg9RT4nxr0xLIwFaNExfx3l+
aFdwPc9d2ucrxc9LO3lNoSXJVulxaawU7/U+WFvrYIvheuOux3l8CNfFbXKbzt0z405/7G931KCD
wQ7Q5Fx18qpEBcyCBPAG1lU0Y64b3fU+9sPExxKXkqdL9ZA8EnH19YP8dMYcjXqyPUHgQkYrKsVZ
B6aeqE+1wjU4WAZsiTb6d6vtP65CE9nmy2s82ZHQ9I6MNuEauzmC63FZE4BuhEsSx9fT3Im/awv7
PVyry77/nm0Is7+Rl/ZKh0a37vbBc3NZbACl5LTlzy7On/80eK2mZVLH/+jvHn3nYzsdysRlcQ5x
a5CUtYa3vPDmyTKd/9OD2rRjMjig/j3WyWtK/TtowWEDZyHQa5UvJzdDI1byknrZUiy+fsLqp/P5
aLSTV5WQasUktxVnMjmQSMEeFWhr2XOVX9nlGnJBdLAL3O7IgNbxErw4Rx2U98HMS1kZyYXA0Blh
nB0cUjsQxH/96z6df1M7WTUnINLHjz+67SbWUj+TXdR3N7Z+mcXf4u7u6xE+fa+ORjh5nTWJfR1K
3aca6FzuLkVgLFL5rqY/VGC3LO+/Hu3c9Zx8ZzX8v2bUS0+SqBdNcyGTKhEN71+PcXpa/Jg+P6/o
dOdWVa5nt4b7xOTZVqtoNW1+zysaPtkfGhy4/noyH+/y0ZOps9jM/EZ6irByW/WGGL4ZHAX2R9uv
r+azXe8vA50sChDoxxJ57zOg6vTRymNSbeucODigXR0tLmj9lBihi6gZz2zMS1L1CHJPsTqa7f7M
b/n0s/b3Resf26iji7bSjupoVBL9jqIihqq+7JECAZgd55DQnPM7pN+7utNacDTiydsZ2DH5iDAw
PsRHTe8Q97IGYXrJEWNk13/uffv6qXKiZoU+ukAR+QOhCFxg19NpaJWFPYX6at8NoNdf30v9063P
0ZWdvnhljT52YKjaESuLIIx6o4lXkZBZQOCBdWOhdyemmgyCWbQAPDQflvkhRgJ+IdHcWlO4QwVP
fX+47dsXIgvZobYmvC0wzvzzSukd4z14kirKFFftta6zgfsv7GeffheOruLkhQ4btx5UelvMiPgq
WbibZkkm1SzdApc8swP4/IDwc6xTPU8kCmjtsEbYeShL3okb/WG6MwQ27Gv92YppO+jLVsF0V87P
X+on5QKD8xGmTMQcsiWfvIckCUlVEthP+WjMyNiRSaD7ekb8rpGa5vrRCNPbdzT5LCKDCnAAT/K2
OmTXwYLc4Px9upvlvFtny3TVDGc+L5+/XkdDThd9NKQfh4XUxTTm9hRfeLm8hX2wv6nLmp1j9vj1
9X269h+NNf3/R2NlklVlUuo++djpPHetXzbF+usRJr3M7xuooyFOVgtpIIiT5sdTuEdwP4+XvBIb
oowccnw5V5DftCP56G688Jxz29Nzd/K0JFqRxtLaJFR87N1M6favpbFK5ra2Pf/9+Vhrf9sQ/7xW
cIe/3M4SHXXlTQNCaHuIvRfYPLsKV86SZzjv5yXB5I2x94f/5px45lHaJ/d56OrRCHrGLjm35jYw
COQsmjMZE1mlkkdFu0ZnHyvrenW2wnXmPbRPluhgNP04GRl7OjNL+sN0VGd/6HiVo73XN5rJZ+Hs
oJ/uko5u9slijZXEqmGlTxdc74GvTUlQMfIC8b1aUYSaYRC9yeONKZF30a+qy/Pnrk+/TKipZB3J
mA0689fHbRhFn5IZ9JQqmdNb2bysXbIk8G9hRfv6LTo30smZBw6Haw6W9YREaS2IppLhi3c+eZXa
mQX93EAnK2pqN93YeuJJELKoBmsZTZhs3mgA076+oM9n689bd7KuwoFXYErZT1HxbupXqXEnouuv
RzhtqP15ZPn5dE47FGFcEJvqYzGaNkZTFQMPy4El+6w59/OP4NFIJys2eF8w8IJUkXaZHVI+uXRg
7Lm1djcBdnRSF+H2OtK7fla1/B9WuL9v4+mCIxdFnaYSI4eb5vu0D5sOQsb7ZDH3nHPF+c+XN/od
2L6RvICyO5nvFRnXpQ+Lkx6hOq/mjT6TPo5exC1SA4xu3cXZDcanE+XnmNrJZkbyCgS3WF1m/dJd
fRvKh6kXYTrDshmnf+rLyer9v9lyIuK1iBtBCmpNpt3jz2JZizqwCvBPjfCLR9ErpQMqxdiy4dAX
CIDCxddz9bP1k5arodEQRcI6dZmPx+vGLC2r0X2yEGpNXq8xPPO6nRvgZIEmPi0MS9V9QudGTs2z
hN7x6yuY/oDTL9/PK7DlkwHGTgFgZcMSi8P9KJRFJ12iiwnl6wFY99dDfXr6Oh7rZOE3TCyarstY
WnxHCpRjJHeY6uZB29yCfd4hn7oyU/LQtQcDleSZwZHmnl4qtXiTQ+aENaaNrJ0ukU2c5WWtQGcJ
VSNatlBx1bnqDRDtIJ7kL+RsF6+Z7dekTYNf/a5WBeGgY2Xmz32JCMVqISg2/CutYC8TplNiPUgd
OhvVg6415h1G4R6Xi0t6J1jdMbrGFpRbjg8UbVdXRovdc+qAEtRtIgUK1d6cA2EBHxUruD8nno6u
74ogD9+KzI2ruW9Y3Z1fpP3KDEdVnYMHxcNEtCObvpwWw9qLPdILs7g1n6B0G+9j1jXpIsnLZD0o
vQzDwvV8Akmtrs7At2v+/Qh7nmSnfrwL7A6sZByi+ZsZmPjY5odFd2F4unZoOB54TqpZ4fcRIl8C
5VtREfzLVXopS03/oIFYzS4Q3gKpquGx45ftA1h/qtzvldj0VlKikp6l94aQyJju22uBR4wNFTfd
dQg5Iso8FMRSzMho0b2ZAmnzcgAdFs7qqEPeCV1sEIuuV8urMWyrJ1TgDZmA8FQ3WW4Mt6GRTYR9
q0gPndwRdBrmjfym1a0qz5ua5LEZwVlRsdBb23vwEGDdeB5IKaetNGk3enRjEWgMyUaqO2WLXK67
y/2hXAUt/tl5BTbwxs+b4NKQ8sy+qg19IKokafIH17CaH6RWguwxBv0FdFTJHnxg1lpFGV77pQ/z
HKIYkyOTzXcJASKnzsY1yssqyqUr/L/xBX4y+S31YXWCQM7h+URSb6xHMyVfz0BImpEFjfIpCzCx
tLGWOabUE+gqmcg3gWQEVxhtcdnhtNS/G14kz1LBNBOShNkFm/EzYul3FzPKLrXrFAttIMFc0nPt
h1kl8muVE46WaYW90ghXY0kJOd1qvrhthwpOLL40xGOWVs0C/OnjzssGcxcn2OHxvlXpthmBFs8q
OryO4cf5k9Sb4daEKpZMOWVtip22V66tykp2XWGgQ6x1Jb0H2jLeosBlypOMI55l3+t4fJm5pnlX
r8OuJz5EMwIO4GknEVkY9cG1mSTj3qgt5Yo3Kl4DvTVZ2Uvfvm0SryRpI7qryYJbJm1RWLOgVltp
gXqzVjCMdvFzOWb6wfKL4Kk1B20La9K6THMDNlToNQ1ZMP0wH1jT5wRcZWstJyc7KzypA/af54Sy
6YQXyx1tJFMflOVgkJvlj9hYzajl62VPcaStJmM113P6LcT/YgwGcDTLBXxc8l1RYopEjlaNFRfP
nimXkHi0yL7VWrm6tctucAa9bS8kgiD2jZET5mkXaX5vFYUJZG/sux9eq4gLtTVGXHMp9kMQYahs
efft8uAlNBUrvYv3ZWUOjmvFEdGtSDFBNlT9nP/Khz23klWiG9FVn/vuc5dY+jISvbXqwqLYJJ1b
bZVxACgbq/26KiWitPQoh+iLoMnOmQApmYmZYR6sUjQO+U/oMiEyRIRzWuxnK1nb2KBV0Zcq8XNP
tG4O47OXn70oAOki1SGgs8L4EamuuPPtFFG45E8cBSNM6IGpIsnvcktIq8JShpeQN+FhrDL/TXPH
2vFE1oHEKnrteaCMAGYzCquL3hsJP6005QYMG1k4aotu1ibPayOIorq3A1ld+XWBKTJWMLvzawtv
q/uethByiXG3QU+cOj7FgZdcLENWrfu892Z1W/1IInVX1mWxaKzqrSIKUHNtprx0YUrR3JRDkuiy
eTFgEWrLQ6gKxza7+3GID0m7LJCR2B4nJz9jmwFU2nIACuKqJrzC9LV34rDQbop8BsKunKOyX1Qm
a10hZdyMuro1om+dV2w1AoFsK1jEnv1Dijl9MpEU603SrJLXRuM1bPaxcqdHFDFK5QGcGwqzYCb7
qKIILJ419kJOxdYvuks7zRejTpu7iefZKK6ZvvvY0x4RpG4Rqmxqv96gvd3zzVvVHlEcsn+dE+Rk
IXNuYmBHvneVGwclTkAW+ktdfNMD6SIheN6sDiX5rH7vL708vIy17q5yH2UigRA9f1O6R0DzczQq
TiI9myYZINQnhuBHZuZ4KHL+4AejG6AiJKS1P8eq8t1MomVA1J6rHmoTauCuTTZmHS0Ljax1Hk5Y
vMZ4PvU+fGiyxlwQbUkohkG4k6m/sBytTOJgswJ2sC2Rs1HPSAJ4z6N8ltQGIcWa285dhLFzAqFu
SvDzjiUSZYHQ+I34Mn+ZWFTpy3I9VglGCc9pOQyW48tY9mu89+sYKKo9XtX2Q4l0p06h7NvNwlPd
t7BFYEsReW+P0iue90Oghg8UEYKFLesLNB7YNToBEzeUdelbBZ2XtRjepIjkqx6AoqOYXTkTcOZw
i4h7ObeuS45uSlDOe/K221heAPHbJ3J26xJtZPTKpkuzayO4Q3a7EnZIZl9yk/v4xFGHV5W3a1K4
kCHIiQhTiYmbhq0wAW7eQrjNKvDVB6PQ90MnlnxNc25TusXk5FhquiHCZuWmwyaXiEXqCQfIR/2K
+uBMK5Ul5Ntl1g2XytBgqWHu9B2c/Ur5UQX+amj7jZnn70qZXMtGtQkLVeKuaOtGgwxQEP24JoCp
OMRe+jaEJPOQdOpApjW2cMRv2fttcrj/jpQU1dM4jApMD/8bH+xuFnda/t2q5Kugsq88ZAxRlS6N
sOWycrlfFFIDNJzTBbtJITWGk/spvEG7VFa9hfNlHF39obP8nRmUOyvrMR5DY82A5KvK6ARyDksj
rPVZqA4CmDqehKHmswtOgETYTvlRBgH1UJXvXGppVNlkTXLKFtIdOcU+uz6fa/VybSfFWcQnhBN9
WhTiHs+zvjRQZ12S0wXuW6WOmtr2PAUcO5O6KlnDkgy2GRiOeZYGaNpH/EeJYfAJMa05EYyotnV3
a3VaN7PwyWueEs/7uH5JGqh9ub0HtjhtXFihdInE27bNebhwCFiGB+Oqd2sSsDTxJuedvScLhiCC
KflQVB3hMBm01Bc5sQH4aZLP1kSM8VYOQSq6Vb6QB3Cpfm3pe60K81dttO2VkEmtA6lSrt1OAJzx
/JQciSyXretak+Mrv6+sZQVPlP5eLK18P2tWVULgx1y4ybiECduuRB+o38IpiHmEgRQBW27rl7K0
42rV54G6CPoo3dA8jDe9gpCfjAisRYMxrttMMV8G2IgryF2kH0KG3MdVgd3Dq0r5mjKdzjYkHMJu
ZmMAu49Q9lMty+x91BT8C0GIK9njf6sa2eV+qz6mIPKzGydv1HiTYc2f2hOu+twZOf/Rg8OzlZs8
XxDAKjAO9OKiZDu1jhMVJobeYJ1KIm3Wy7L/rPW+4thyISc736qUdUMwwUbmHqXYxKzyPpK74tkv
mzhxzJjIlZmi+uXaKzQ+KUoWvNRDWYlZrSjKluQMsWpal35zmg75Eu2yd90H9biGMREveh4YiYvG
KMBbJ/VNG3fpgR24sk4KFVWsF8BmJKbWI/QyGYc/NfwGOy+5f+oyPzi0ZMgR5wi8YOvnffau5m69
c8HuE90hj/1dnsvmW12PSIQiQDGG4mKe9gbUuNiQyPNoMk95yGTJ/EFMk4E5xBJg5wtN9n5gFNQv
GiFF+zGIJELmZe22K7jFs6RIxpUET3aX5q2294CpPgRtVVwRc66tZHa331Wz1x9MK3PJhIzLl7gk
LWNWYWeDfqK10S7NFHfX2FK5AeVvsRvQk2Zhs5uzZhpw4m0dhM1zSh7BM7OLNn8p6Wu1cIn9DHOS
P2osTQkNtZp8VmLkrqPR9S4rOZbwXCjZBaf3gh1zwV8pV/V4kXbWjsIgfCWl5PCRayrRTpiFZl0u
h8bMVHsb3weB98sKy1GGUU4WPl+Z1hcOn2hPugTdqTl+k8X3UVeI59zMG77yXY0cfCRNPcrTeI0Q
M7yxq7zak+HZ38d+ZuxaCW4taeGVQgxdHI6geEW8rXsLPKuPp2vlZpr8QnlB3fVVHQSzOIcvP7fV
dNjxBex4TEUTPAWkZW3DWis4wujEkUKQbd4KC6ufFA2dB27Ea26GnoPmGvWfMc+TRr1PyiF/JRlO
oekqQzD2aq0iLjdMrwuJuGxWnlf+2PSbS/jdnai89LsXKpYDy8oK5j2HlHlNyY5NRm7ugQLDLm3k
yKZiXo9Ayxo7ucQBJG2R//EV8ZBhhBjlYN8pavhEaoy5rrKaM3Bm9pnBSag1X0TtSSSsCLEBEmxo
s9qPVKcibdvRyaTdy3Wmb6PepLXXAG+igqW28XUb9eWSvkF0XcCuueyG0nstO7g6CqahR0m1lZsw
4Uw5EgVw6FxbPxhDZd+YJQGCaaPyC0K5sRHAUKCYS8Ctt4k0hD+iLDKW5Hw09wGulbWd+96FFhFc
kLRGNu/7sSI6MzOKbdwr1qwQ7jjLWXh3BqzBmW936ZtN0q1HJMPQPdUcLG7/h70zaY7cSKL0f5k7
2rAvVyB3bkWy9gtMxZKw7zt+/XxgtZqZIJRoqU9jNt0XmcpUnhHw8PBw9/deOXGdQU9OrXmYGNB4
kSb7bGJF07M2J0mTTV7LNdTJoClvE03ybyABiH4zjWyC/8GwZnZZt0NXG3WZDP61iqssoEcxzdxi
dutPbG3txNvW5MW3KjDFfTpxuolaLz+nI9hEmKkDySeplUln2ld2DeuVaQPtBlg3UBlDq6ycyDjo
Uk+8HILhvYgTWUdrqRklX+QsN3JvJIYtxArs1G5owQ/STpwf8NKI8B60UIFU8qB+qiZ6kDiIYQrJ
8e8OPG6anlA7Em4Ygg1uxNGAfjt7pRnpXilHsraAfiR7pSJJNU//0gmMJsHyNerWXpIHV73xX0lM
oldCE6OKwwdPN9sXWUVS1RmhZ/poVANUzL2mptCMDqOYHqep94+h6cKqa9Qo4t5ZglI893Fs/qFx
3X/ow75DYs9rRttse1M++V2bo9DkhkgFQcUF+iphHyxH6jXjZHiu8DkRzcDbwoxgFnZam6XJSx+p
oVPa5gGgSFccils0gEji8dXgZnzVUDFotj4MXs3MfdyqR6E1x4l/f2xIIY3qpilD+akaWkKGiS7U
Q3w4hKpMtbYh0wMDqDMXbwVZ+4GccvigTaIvKMqa36EQ1U8IPoafskkhJg3ItLJJNab2JuYnpYXj
WRPzT+RP6s7zEZtBszGWHJjgjSP8+/m2CHrtfgSaLNnjmCNU406aNbreFoTBSkM9RjOU8LE0lFxz
mj7MydBkLQMOiQpOX0bCwfL09oimkvEle1XLcUUYujPUpb9WIcTriYwckU2ybtwHjAl/16Um+p40
QXTjuaprJ/KEJZTUkH/Mgfc7IRBdLrGKUhB/S5k8yWlYHMBNEj5BOexydYDUpgyrTxgX9zD9oiUR
+Vp9pytFu4/RX2QUHiI+YDmhwhEJSyO4aQM8M+1HZVN72kirfwR/gNMEJPOp7CnfRre2bhnkfwkg
TbvvB6jGwRly1uQR7kH+nXnXcph/zyYVP9i8m01V0I+1C87DXoLtG3L5QkWac5BJshTzPouYfKpM
rz6qXes+hNBCf1eJkT+zpuFvdHPFeqx5HH9PwyY9QTtU/56jC/WSNWpHdcuqBqfJ/MLfrFREp3rn
W+nXlJiNVkyILcHbixRF5xgeiBPrFo3DXyMAbnDHPkUnYVtuaVkHX/+LLutlAfadwfkwkYq2Jlit
V4PuPoakeA8LnwMdYbZdn7Kb4YbeW5u13uRWNTTXgtlo6m0CPEUFB6q8bht/JF+1yay27gFlTsf6
nMLVRfmKUfS/22J6/ytmRecxadD7ZrqJXwH/LTCpqe/JhIBOc7ln8A9Kk7y15fH5F9zn3+zC/59x
5P8oDNbzSf+aGvb5d5jx89/PkYX//m/+ZBnR/wXrKfPpGmggCYINmi9vLCOyCvUFlRCJ8e3XRtKf
RCPWv5gOntCDr9DBX7DDP6GFkvQvwIsa4Dj4RkRZh8v1b0AL5csDQ7OO2VwT6hLgYYAJqBhctpdy
9EGiRGth0zt1o9M4g5M8IVbs6OEWXRYbRXIHenXktR2q9zuT8ejiy9mWffgVDS6G+adW+FuQgBAf
VlroThRLQ12S3zE7RUD4KzMyG2qmR+r3Uw9P2zaBLd0Fq2Mf87mAuampF3Y201IYfWGqCbIScLx8
gIpjR5kWbRPuNSszPoItv6kKuV/rC11GwdcFAodD4hK8FAO5c6gIiQTA7GmB05wwDZntEN6Q0m4V
B6ahyOmNlZYheK/3W3pu8XWY7WydajpKaQzbEAIdkfSx5kGxGysx28BHOiCug77B4JXBPjVq0Qmh
ZvtgCVX0zaQu7iDJgNBFkls7s677ozAE+U0hoM5rC2OCtFqVIVveRbIiHIfSUCHREKDNAGUdRk8j
wvIwDlZdIdy2vVXoWzMdq4IxgQThhXJA+SCEEBLJHqu9txJJII9vmvZ3OcpL+MO6pn6WowKInkcX
QXpk2qAtvyXlKFkQvSkBMAM3SsHoi1KQDg9pnEQlSlFi8ZTAMmKeDK1SP3pD1/tMl0QxulBNelfG
UvvYh0hKDJElfORC/mKWFO16NXZhHhy0bqP6yFQfaqkIb0kflWfdFaZqBsIIkqPphfGh77sO1Gsh
aIjV+JqVbCQKnvdVrw1fBJ55SKyjOX9MpVF9yYPSSmxLCdUnWqHkLlLR/UwirfhBnQtZJbNqeLrJ
VAG2XmHU95WfFAaTg4V3k9KNEDd13GRUHGRkeMQ4y54SQ2pKSpyq8CWpQP87A2MYxcH02dtTqgt1
a1sIFvcORC30DRuhgv00aZl9p0Qqj+UdVc36m9Ly1HfGAgFqm24honBlOLh3GqM5B4rqiRNIIgCt
VsIX5Di/c5FyLjcWVYGN3vumA/LChfOljz8wWj8cBpkMuxpgsWLIPAFaQF8wdXCvnIK4J4+2Qsp8
D+GuvzFbGAi2cq7rDB50CcQeEaTkSax841mQ7EnrIbNNUdRB5ZgF87oUeNo7pSEzQ4CiR/k8dknl
PWVKQ/IlI3lgOdAZIuxkliSto2w6IuRaQK/K6gQFsvck+EHj73whHp4Nsa2/FC7C5V2SVE6MLNkG
jezAqdscJs/e9xvKAEWanGBybYQfVAzSOysqxImzQeMF0gT1vS8L1AxE2JufWxRiBieWW/djVVjj
k5Jq1lc0boaPJKvmt55gtuXxURyjJjE/B4IAxo45Qc/pkBb/mEjsRA++/8jYW3Hbp6J4b+ZR8dmy
muG7pw3xz1B0gQqkZn1fM9jzEMRQN/AeQJ2QPDPQd2FWhY9uO/j3Cbwdv5lNH916aSg9eJU+fqdk
VT7SWi03AaN1d34gVAejLwtYo3p/EpPJIYdPQQREkbGrtRHqjNxDOzDXKLeDMRftXoKLxXBHsIdm
UvB2aLMb2TSgfW5VEhtDG3dalul4UgK57WiQN0sotSG51SCcjr5HNHEqhrG6Fc1UcKi2QCPF0MSj
WZBv63UR7t1Qbg+G0BkHravk3zS3zRy585MDAWNSlQ68Y64jGlhrHqgYQ/O2IapcB73N3ANMVQxB
xIHY0huhMhEUJlWSzEIdt1Q0/2Bo5Xi0ICo5mG2ZHXwIgbe0yeJTEFbJrkiCdge1sPj5+hX2Lt4C
sFDgCwOlT93d5Fq/vFfcvqgKtFMKW2/LnZ4WD5lsPouIlWqathnS9KAG8rd0UO+D5qOXiHahHQux
tkvvg85JhGJ647YydblnKbrxLbhdSxe2lVs/eooNqk36RO2Bxup3FLd3ZUkoMveuyCPK0JyKwdZW
UJwMMqlIfA6Mfi/6wtZSHupK2tSV4uj+BzNrbTRSNpM2izU88qiyr+/AeygaSJ8pGyFjgf9YnY/5
Kdzv3aBxx1XbfhPy8tFQQcn2SGECxBxh2XTy/Rp0ftXoLHlBiMw1AxiAGQCKP+p0oAHicbS34IOn
oWJhdab53QjcxSq1+ZSTm2RMbER8Z2WkH5YIR1P4PPjtbVyLa0+naWDqPCvCpc42lDnCS5dK42CM
c4u1TW8L3QHaV2wNJ7l91St5lsLV3EiepymTRfyXkow5pZziNG51ljQUPRxbuksqCG32Q0dJYkBZ
hpK/k+DXTFUh+YzqFP3vDSECRcqDVMCIsD69OdmZr/z8d8wmniayFEP2IQHSumea8h9D7ZNsqX/8
A4c9tzKbSlKruIBx8nW1/SaAyFjdjodpmclo7TySXm+jHV9t/q2X0v9r0vHQI+KZf/0Esn/zg9/O
H0C//oM/3z8G9ClQKcItBcodght87k9lDP1fuggZGVx8RAsG9DHz5/sHAsaJktGaBDMY4QNx+kat
IpmQtTDeYMGqwAD+9N/9jffP7EGAkxswi0iqSFoOq7Y5C9ypoKQUb0kvgeAEd43rGZ8tMM13elQP
cGAJ4T6OKvWDqQJXPNumhWfPzMsny5Mfa5D/iEwIvw6Onp028m0FKiwwQfL4vXe/6VI/qcStheU1
K7P1GfDKN4VutDZt4Oielt9uEv+xtgq1K6c46rtyb23WqCjmw6Cva5uoP2QTPpUJGHgZSTrUsIQu
x+rw2G7GTbcXedyBTEac7w/l5B+QKT1oP6/v5zx8vTM6P9AQGwqiwBTHsG+22g5ULehsBJgVO/hu
vbIcZJtx29wKp/pRPIR3cFuh4roStmcXxPxHvD63z77qQJcq9ydqtM6LDwoVzozCrVH9aCB5vL7e
5U3WpInbRFR4VM6ezRRnzRayNEyhfmWe+mNwar/UoK3MBxc4dnkHweEarnTJnYwzm9OldbY8T6PU
nkQeTssj8rvlwglJ/g5fITncr2D5l+jaZVPcRIxSwnTwih05M2XoOTxHCT4UoRWoPVT9F5Ha1soe
Ln4uuocm7E20ya3ZHiqeG+txw+eaQF2ohVdOtE0+VTsRVVAGB/fGydx1N/lLsoo/mXbq7JJ7dRTo
hgiAClUhlHEud1KKhiwTXg8mA9MjPEMT25Cx1W1rH2+9nbACBVxYqKEalJTAI1CTnadnfWzoaMaw
0FIFkq1CJ2sati9+DJgYWdnTWTlnWtmZKfVVrurswyWdgotQ038VG2vxSm+v7SfxLX9/3dL72pUJ
IRXEW6oCDweBfLaHXun7jAelnc27HSa8F5kxd3hX76I7/afx/VY5NbfD7XBsP8lf4n3HkVxxn9nl
ATEvmk8axLKKJCmy9DoNfLZSRkRcWQka3c55VrjjXtF+MH5smwNtEgQ8W33lI77DS/0yaEHhJALo
f1dOr4zMaouuAs+cPRe8juOmPWYx47lGaWeRzHitaad6vE/N9jR27d6qrB29OTtiDDTI1WNSfTH6
3+gQ0mdKH1a+xsyj/70b//lx89K77lZQV2b8uIZxYfT6RKc4VZ9+UJ5I4NamAP3Q/sG0T/y532ab
+DH7IB/8u6FcuVYXv4muazgGTQdZn90CJTxXpTyJaITV0ZXMPcebltngmJXgiDU8FUz9XF+4pF4e
5V8LPzM5c0M5M5s0SDCp3qHqI/pOck/xDEEYMmkJNpLqKG9iKOFXAuTsSL8zO7vavdE0qErhfTE6
yG3wzTJQMJQRPDBWFrhgyBLpRpkEKnDtc9YTC9EUobYaA3GOwha8kcdoue3Gm9j6fH0np29zFhOn
FVlYUBTKtDDNydOVcH6eIEjv24zfH+aK99SKwTRqFm40yWNoEMmT57DX76+bXPh2Fux9sqjToYLy
aXahBQL6OUFH24Zu4mMQQkSqryzqvUNOtO9kl9zRQELF2RVDf8gjICe6nYQe2pShdmAI51umj6dK
bz8FsnmAmeJwfVXvNxKbWDOg3oCQfP6Sa0W/yT0oRm2mrT+FyGYZfnAXCuIpMIt70Yx+Xjf3fhMv
zU0OdPbdKsP31b6LOflJh6J5wmt/xddnyQCeQcODRgFF9F/sZpcWDMbjDb0oNDzDvNONsGXsGfRA
I8Sbv70URUQVgHcJvQjul0tDHmiClCl+zUa4+1OmRkdFKVfIXxZ268LE9OdnuxVRIpqAw5qNy3R2
pINV8uOX68t4f2QJgJLC/3Fr3vOz2BC7SRrncqzZJrJum0nytgr0W9UgnbJGFOL/pjXufKR/aPXC
qE9Re75pYLA7Zl1lWy+6e7iHGW7Rsr3QdsiG14qwYu3d/kEwIE8s+yBZYOCcH6jGin0ZAnfRbprR
6YvPiamsWHiF6VwEopkJ+fITBZ2iQDU3jcSf9H1+VB3lQIEc2sRgm+7SD+kuerTus9N4MG+VRxN6
rfJx2CmObMs36Sf53qOe8A/qItKENkdo5TVpBMUzu9oMhlgbZrJFO2OmIIriJyn5CRsIr/P/PN8X
3qXvcIOSpkGIo5qERJXQOCfAqwalkpok7uxi6JpbQDUGKhyZS9181LUn2c1Su4hNhu8rEWLhPpO2
9LbS+yDNTWc0g7V3wPvrld9DpQDxO4WRDcmYLTtV0X0HkcIUu03RN7N1KlLuMd92zAjuYBfbWcdV
/PB7H7u0ObvSFcPPxqLDponw4wvglV2z907GNmRCZe99CA+Ii//dmD0tk2cOVHLUO6gIXPpcLHWd
Gnq8GBWqa7H2ewt5t9Z+tfoQobNye/0jT3/ZpYNfGJtf6S0idTCiYwwJjJMbp2A7oo8C3RgpNP4w
hfpRo7PT+0axcrIW9/VtkdrsMiybIs7Naip6WNGu10RnoLX0vy1tdnbVUWjGpGBpaaXCVdv0p54O
uN0L+W3V5OTBava1VD3oCOO1a/ddPXo6OlM7W0YQiYM6r3tURS2gL86k8ISCnfgZwkmT+9iD9M12
wnEteXl3K87MzU7G0CR+VenspkWD3gzdja7hLKm/4iyry5qfBjQxIoW5FrvedVD8oX10E9wZWxQd
jhBKfVp7qy47ydsuzk5CEbDDbYK5cPwSKU+V9OO6h6z8/XNeEjQSGY0N+ft7L7oZ/fq7LBJQr9tY
jlpvrjAvBDFEPLZgQ+jN7NJj8KRC1UEDVdsi4TqNUnQQ8B6U4/9odOb7hdWE1WDgEOXGfBzoGnjb
+ob2Pcrm8oYe8kFa4VtbXebs6nczkwCls0z4p3j7ONImOAGkmaRc0EP9KN8Im79Zg+J8TYeMZhsF
G1R153WvFg1QpOZYJLOzuyF4rGR9q6XP17fyXQY9GaEubU65O5nGdPTOkjSxTYIgBXVqh67ubUw3
3oKm22tK/k2JDZDMObSm1y0ueuWZxVkSnZd6ZFiN0DI4q8OJ0/TmLUOYxsfrVhZDxpmVWchICuYW
tJJ1Kfmj4YmTEIstSi//wIhGRYT6PcnKu7pIUVqROlUmA+lIIuV4TJAHw0qcX1zJmZGZ53md2/Vj
4MIl7dGfipukZTxhUjox+24lAK6Zmj7dmTNEaqUB9MVUphDz3BJF6N4emaa/vm2Ll/LZiqafcWbG
LZFANCvM5BoVnsIDJgOzp/4CB6Yddj+y/FnI15Lp5QOMRANtGxlCgzmdAXrJsV81ZosyeLnz7vUT
Gr47/WfrwB97RN5klYJ40c/PDM48MNQY/ygoXduDMjCUFN1aYJ6vb+Ti9zozMbuv9LFkuGPERNUb
91poniKTqStdXvHAeQX+VyTSwfvzXuRZOqdfbaU2V0s0P+ziD/kk8jTgxWBtm52xr2B7zHbRxtqs
ciYt79+b0ZkztkHBnAYFPhrt5VH8NB5QBt97t7z1j+XjZBHRvuvbubrOmWOKctcmYGEnH5FQ20YT
1bF2U7MUSW2Uk0ZHvG33+X6N6vEvfPNtqbOQCMg4Z+j7danKTtlIh6mMiFLHdmKuR3Ng3z1eX+mC
46A+SC9QQgwNAN0sPVX8wRhQg4avrfH3ui4c8lg9ZKr3x3UzSwtDdA4heJ5Zisw/Xp50echKo5j6
Y+ltD3vlTkFDMjVscH+OS3pQpHa6SpW3cKNd2Jz5TTgGI/wJ+WCHFvpmdpUHLhBcsdfyY6DG1qcx
6QoLbHutmGv+M5232WvDQgwDBQleN5yVmf80fTb4UspyG6fegPV05AKAAZOeKRMi5hF9Vhoue30X
7eK7brXTMn20a9ZnXjQmetIbMmLXbWLFQPzHxO/hkNcGad/SrPMc6mgABLveUgRkpSQQ/1VX5zd9
YXi1LQVJoK8EjgU3oyqHjgddcQ39l1mCKzBt0OlePdhyFTul9BKLpaOEa4/YRSsT/53OLAcVzlmg
dUGiMflUMM3VDKYjyIW2Bc0gbBFuGHfXHXrJtyg1orGgmpQn5ikZH14DrRJzbgI/nrSmxa/Z6Dd7
E/oGG9xodejlVt9fN7oQCCkH8tQi0jMKPedazVVRMMXJqN6Hp0g3NkkvrXmuvOA75zZmNwnSab5l
ReBSDCHapLL/u9ZEJ7cqP/FIYaSsuUPU7EubFzBhGe02kvx0IvosVlY6eejcg89/xcxfGOmSpDRP
BoBPw34sFPgvkqMnMsUsfv0He4pwB4V+kPnmvAI/AOyJYm0KEsPvLa0cqa5XXGXxq6FAItI2M6gv
zUNsgEZ232NBJcHxaLIKPIuuL2LJ8SnoAxBFFpHhk5njQ4UimIPAdo0aypXyJ5QJbV388b8ZmXkG
Cux9Jkp4RuF+CbM7w5PtGkDqdSNL50qR+BSKQpefdwiOcZYRinLRpEbOzF4MpliS7uFMsSvhpzE2
3LrW9rqxpW1TwJPKVHNFSZq/WGOQfKPYcZ5cAC2Badl++TPo/rhuZOnznxuZDtzZiipdRMRkMjK6
CUwZyabLVwh4F5ehk4zx4SWcbLZnTQalkKhgofcrRwNxWqvNUeZN+g8WAmKBCimwCaL45ULqXBuV
LtJ7Lgj3JJn1LhXXehFLK6GUZFCGRSuVcZqZidErQ7GEZU/xowczGE6ZCz7C0zt9c30t7w3R1QOn
ojD6h2DN3FBcR7WPFDv3Uac9pGLzKUwqaPaV539gBjAYADWGt6y5g5mj51auwbms/fgkDUCTTO78
JF7pki+u5szMzMUYkkYdw8JMWZQ/GSTbNmbzqIfGSr/7fVLDptHPoyiv0xqdt1h8sWh1cQrKVe1/
DYzws674P72m2GlRlNqKxTNA/dutIwye2ZyT6g+e3/Z5zYfKi4F2s4+kpxfpKwfo/W0zGdEtXAGJ
DcLBpduZflkNoK2JAzWpPSSwp76sdmAX4Oq08r8dqzGG3De633gfwfrSWErtSEtg7LcZzrP7WNu4
o791m5Uy1fuogxVSUEOjuI6d2WHNAzHSwbATEyjKPVh5ndyMfdPtr/v3Qp0U36YzJeHjPAjnO8dj
tm6FXul4mmWjo+2C08Tsqr80t9DSb9YVxV/ryZeJwWSQIDQNXaK1o1zungnfGSQ8MtUcWiP1rbRJ
YVSCYrm26y3QdRKF+wm1tfYGXdjOC7PTn58FcRRSPaHwMCujBJkOUEgz7XJ9LxeccGp3AUqbuvPv
SkhI2baAp9XOFofvqfl7UJv7XHrwA+t43c7iUtBHkFXYBxjimflfK4P+rkM+mRt4t007OF6/1pBY
XMqbiflcjNbAOAPanFYvnFmaVdla8ezBaGWl3ub6Yt6nC7iDyvw9GTGzXq/+efZdxD6wxEHzelse
6r3ca09xooG5LneVBLVgGu2um5MWQuCFvZkf5OVQIrjMa2ooYN7iedcFkrIJYsgqABZpKGkLStPc
ijS7H9sOSYqt3o6fzMZ1oqz8oerVZyuC2MEO/T76Ao1RjhC21GQhWKRO/C2KhdT8J5/7bIdmsS0t
vFQP4DCxVTOzlaaG8GRFmen1Fnt3Js9MTO5w9hHkSEuzUMZE/yK8CMAYoSdN7/rI6bQN5XgbSV7H
OoWQAG1hpYO+Bwox8ab4IqyMGSwUGS69YRb0YmMw0mJa64TIELfIvjxG+0m1ERqsG/nGOq61zZfD
kcphlRnh4Uk2C0eQ/8N61mBRaeyp/4VY9ydIkSYEdnFb/xZCil7exfu1zunChY8bvpmduWHBZKOb
D5jVXSSQCgSWy9Gx8rVk/B2VL6O2F3ZmztPnggeX5b83VLDznW5ugY9NlLPQRG2HY3/HrF3sgXRZ
I51daMpjmytSh52AqDjvDleBqivDwETvq07cMaKzCJTeSabRssc1Xakp6L1zYXTURFMEg0Idf+bC
STG6IvyGsCN7h0mSYxLeXMd5LC/qzM4sU0vdHqYFCztTuxQ6vU39w+DCpKu/EzbSt5VotRjqz6zN
vBPqSVhLK6y9gvW/ht/KbwHyd82u3Qp7sdqU6wXM96UnvhoFEXZRMqaG8OVGiqqbJWb8upHBYbiD
ncfpdv4hffwvWADWbM02s1c97szMnZYnOvlPBfIBhvyfysd18vzFA3e2rNlOVr2guXI47aT5oo0v
LbrOqv595XMtGSEjJAsAVMdY0exU12YqGhR/fzmHRkPzDxVhtw3NiY35oJePEy49/LR6yJe85Nzs
7JCnaduGXYZZ8w5IGXOsTDU542GCa0fWUdqKNiqlK8nOYuDk5YteKpc2g8Szb+fF8OOAMyaPezD3
yo7KCPpjZHHh57G0+1cJvXCffloboF48gOd2Zx8SUlPqStBtcQBFR3ZAiOI1NaJnMtqT/0Y//eVA
/+oqZ19Ujes4USusuXcmFH22/03eKods737Ub4edxHXIW2pS2F3b3qWjwWgNCbLJIBFsB5fHUBsM
tesjobOb07gzdsXevfXvp5R8XfRk0X3OTM3yScuEhDYMOYWe4m2h92UUOt2unIyltOttORRTL5fT
i0UMU/FrINuAtfzGmMlzGOyUhIF+e5CQYu23EzzPg97Z+ry6m5NTzG+Hc/OzoJaVUusCtIGe86hR
vj5We3cj3csPGnq+tSPe/P1+v85o/Z9fz5oLuShmZAipNNnzXaf2wGoEOlwBawz2S8nzuZnZWYhU
OU8LHzMwcQr9S6z6jpim+8w8xYywr3zC6x4JKOPyE2qJISRui5tUmp2jz5btpSf/86SYxut3zV9m
gAyuoMsNnIW0XP7TX8Jje4yfE+dFo9kCC/BmZVVTmLrmGbPUNwAITmGCVQ3qLj/mKJtETj0ceicj
cA6HdK15Pf3wa/ZmGa465g28R9P1Csuvnme/waz1mBbBamK7ZmgWQODAHFTXZWF9+6wjaY2M0ZHj
Nj4VLzq8e5o9bCaZ07UNvR5MqF9cekks15ESSJjNzdFurS+Qm618sqW36ZnTv+pknD1W/F4ooEPE
QikyXCBtIFrYNK65rXvv7w7avzoh7SHNfMVlzJywUPusiQPeirL2VZcCO1VXDCwvxZxeHgyLAiK4
3Cx30GMiL9l5KSTwb2Z2NcK6EEMB7B1X/HzN1Oz0Wn4j5qNMqDC/B/S37gWEV2lkfrScl+IrOOl9
ht7F2vW57Axv65ttoOInolqjeWvrg7vLs3prJO2KNyw0+qdI8WZjdoClcpBbafJz4Ez76KZ8kG7a
g4cin7iTN/qNfOi+WCvV2uUc5Mzm7BAHggq4BDYInqkDj4BwozPDeGy3QPhPxZds7VW8HObfljg7
ykMkN3FnYU56oLKeQlh5P2Five8G12dtF18r5A+orRKK1+Uh38lT/ArFb9ZnJzpvDJRYR6xPoTjd
vT3isoe1a3M53XrbWHWWJoDZ0bIhwGGgvKDxfkSF+BOqCTC4IwUq8tzxdhAC3/3D/OA/a5wPUaR6
mLj+VIWaXnXib1m7mYS/kWXeZgrTqbawylyw+DI/89s53ZFXdZzIyYdy2C5OlV048IMLT97vyAcN
9vDVtUXbPynhZiSv3l+PBovnUqbmZtAvBYo7T4daCzIVWDjtrnvywh9Wu1YiXzMwexxYmWX4ms+L
RLDo0EiCE3n5Sj4yud27i/RsDbPY2QumYMUtJtrdlM+1h24n7P+LB//iPXpmZ1rq2XUj9paQG9Ob
bpJZnupDAcwxD+ZGtQkw9qeJgXM9K1mM1mdGZ4EzzvsqobvG5W3ZJTVy/yUAj2g5yr6Ct2iXboeb
6kd1aJzrfrFYf9PP7M6CKRxNXpIm2J1E1wxkwbeTqF2z6W7Dw8ROEjtrj9fF2HZmcRZKW9ChXlTj
igwkhLSgvJcshlNUSvQ9pFAHDWLv/3GNs2haG7qnStMHFU+yozvSwbrX012167fT8xwO7ZK78euK
0cU082yZsyCa5pJgJQJG1X3PHBgzRBa8KMrJc/q7/+L1uHI45jkSqEiLQe7pgBPPLPE+RbbhdjxE
DmTm4a0b3fb7YBM7k6yfW9vrSnLvxMpeL4239b5eKmenxiORKYopwvjHdoOEyUG4V/bWKdmtIUoX
G1hnLvt6V59ZKgN57OOQnRWq06TkrAO+fNJvs8Dubuvv0EquM+osX1Nnq5vFHh1quFGZXKjYxseS
GdunyskcYBP28CK++PfyJtqJa5DW5ayDvhkoSaBrNC4vI1EtQ1VfpVittt7Bd9Jnb5s46rMMTqMS
7bVE/i9iwX/MGbO7uBeqWhSmRU61x/SbcRO/Po66nQZ52WbqDcK/df2YyMv3xpvN2cUkQUId5gE2
2x2c64+or5BgiRX+477WIevPyh/TKZ08Vt43B/OhOZZ3/ko/ZDnledvpiQHmPOZHZdt3EJ1AL3b0
DuUz/FNOf2qO4ck6rqYey5HhbckzX4rGOO2yyVYHj+VUz4p3yR5VcOgHooe1i3/5MnszNrvM6iFR
rHyqFLr6TWGYTlB9C4Of1z/i8t0FJAyaHLhw5syRkjBpMw1TtuorG1PZeMmdZGzzaA2usmSH4qNK
l12GrmWexAhFWQlqhmjyiChToj7Sx9m5LaORwtP1BS05JVw3MkUJeC9AWFx6Q6OGtSEH9DFS46Ak
46ZU19qtiwHlzMQc2+aFvRpATd2/njV1Is4ybfRCxmYX3zA2B/iGUNrCn8Wbeq0isbK8Ob7NjVut
1jtsw3a9Z3YZov5/UjuS4X4FASMjtghY8HILSyso1S4TpzdEcGgJXGSER3Xnflkv9C+FSWwRIQHj
o2w3nwzSGkMp8macDm9wCKZMXt/wQJo4yKAK9TbWx+vusdRSvjA4ixZjGhqFYgwTnqhBR9J3VP8U
PJohSYzt/5D26k4+mFDC15tI3iarj6aFcyBL4KXFiXBG0+adr0ANzZCxMtbbei+a6cK8/gSH9c+s
Tdbi4rIpSwfbyoQDA7KXnzELEW4oFYYooA3clKLxZKXAecVWskUlOqYyM+EWAmOoXpmBdkCj8WMc
xV+rCEghk7WNqd53avv79e1fcF+Q1SDHZTaACcpZquw3rlQWDcvPh37Xde53Ny9erptYyjEYt4A3
hXEVhhrn05m9XyDvF+BSr+/9W4mOgyFy29OX3so3ouv8A1QcOY0CE5UEZ7tMjLvc6VH0LaU1q18A
4vHWZcAeEWDtMfg4fpZvJ6Hufu1BtXThY5PZbgNuZxqAs8s3DBs0NQZsdk56LI/1h4D8It8mR4Vl
6of1N/DipzszODs4jeaPST5iUJTRHew+yeA0rn+5hftOljQRfL9B7Gbs8XIbJQuxLEsr+XDtb1Fn
fClhqS3d/nDdykK2PTHpYEmHRYj/XVopPKbSJGvi9CHiaDf1IYKkTL5ZG45fdsMzO7OXiy8j8+Uj
JmDrd+NOhjYIOSCn3I7ORMq8nuYunvYzc7N7T0diJw91dOkaTdy0HV38NEKi+au/dsG+5wgiWp9t
oDlLNWGVs5Ixx1L7lfLLtqGf6MNbEO0niin9Y7dTTsMGdUV5u96EXnSRt1XOrwsrioRx6LGdF9lD
a1XwRuZgyN0WhbLrbrJ4M50vc+bvZlU0ckEbjEcgC5Rsf2f+zLfDhkcg4JIN0oIrBif3ntVILvZ1
5v7i6CWqV7C2Cgln36n23IUf9A0yiLzE4F5dawovHuizvZz+/OwtFkoxzModC+zHD+gHAWBfwxuu
fa1ZXBTF2DeMhhWFefUQi/GuCuWfsSXvVnZuoSxxsXPT2ThbCZyKjOPW2NG8TcMbJDjE8LSStTgt
H6xrGFak2LvtfvyTZ9eF5Vkw8ZXCTaDNmKKw6IwbyY6fJ/V3cWfrB/jIVq70pdGvC3OzmNK3uSkN
NZ+sc8pb4VbeM7RIjde4jwCo1jbMfIxklg6YyhOq3wfpWKxUt5d9hhtOAoij0zK93OlekSDvILrY
UQ/Hl5TpT0VZfrz+OV/5294fBJoswHoYm3xN4c4+p9IUbtS1bOr4QOR0EoSHtu1BQHvspmdOAp6Q
W6hbnfDU3Ci/l3eaI/43ZYNlp3r7FbOAKnYGKkuslePo7pOTd9N9b1Q7PyT7FraF5Ntw23/ONhCV
+2vuvBwI/mN5Th9gdK6oh1Mg8I9wYe+qfeIMGgkMZBOHaOfCKrmy48vn9M3gLJdoBnGstCmqojHk
RPVPBMj3sBNd/6x/cSG+WZkFVNVsfcT0sFICdLKbe2p5DpR2+xGO3/7e364ezukvvOJHr3525keV
GnRCn/37C6bwBsC2P9VHpW25N5BnXgngiw4DrJO0AmIOMCiXZ8PMYHxIB4XJjEy8j/MCQUH5oXFT
bVMO9S4Ssv3Khq4ZnB1GsemDzBcwKKMwQbXb/4pSffPIUPiWadxH1IK39aPi0WZaA84uhgEThkD4
CSHGmr9imiRAdm6az06BDnm6ZGfpGvpeWrQxcbvC+qSjHzIL6vkISz/UU7/uXzTuxkP9Zfp64kb5
HYrJCZ271rtbjK/wMYCbZYbfRDPj8hNGSqgELszbVLSkF7hIbsS9fAoO06yUdzveuJvhIVI3JeN8
zPIldvh9le5iYZRCPv8Fswiv9qbWlxrPU3VfH5NTxh2m7P1D8rCany7t77mlWXyT/i9p17XkuJFl
vwgR8OYVHvRFsqrIekGU64TLhAcS+Po96NkYlShGc3fmQWoppO5bmbh5/T2HtqpRZr/TpLd/AYTi
kLa2a90FILT4fhRu3P2gfwmUb6eK9AnUnsTE0Zb4hjYOQ+lsycpabJpHmHpzp9eHJuCeKUXPDKvz
qG3hlxubkwljNojjb5ncxfYCSvkUqVlha6shSE+PHPTdoBHCdICUAbkTgw9/V6DRKtGRERb/WNjV
WXJrJ30D+y93FlBisBA8LKgvr+DWxgFNHXmnsex53ybU2SAYoCbB5nPjayfzybioTu0kPnBee7tq
cLvLXC1x+fXPtueu8vwQe/M41UQFLXSBe62Z3EY5TZFvYCPpwQbUvXEB1PAAa4higWqZtyWMrNBn
KyaALFmIp8ojQC/BGwTeVA9BFiK7VkKRyP0/eI57avNT7s0rBBNv17AOcsdZa33ZaibAUSZ6kKgi
8amVUOwZkPhQlxz0yGavuyg4gOyOjX0c9mXDHEsHze+fr/z+ZRgwS6jTojR3axBZkliClCQjEsr6
hYTjtted7MQxi4Ktfs3h38b39GF8/VnqvdBA+SH0xiIqVqmDQxFCZXIWpNwtMa46pNkD13lPnX5K
ublvLe+FnJSQogoVjCw4BLdDysjxz2e5L0VFgQbItsCtvEmwwKGtmWVPEIBwtjZBowuU2+LRUe6G
OWBUxd498FCxg397Y52YTGAXQhjwLnwSAsRn4jXrwWF2GbXD/wG1754J+Cnw5vJKs5NVaYDAIcN8
i/U2tC8deFOH6sH13VUFINkvQC4SYLNvrq/os9yskwyEziQw9BlYjGdD0v4TTQBoxW8UB9287RNI
7SjNdIE1z6skAM3nBrxzpz+rwf1z/CVC/ruNbjUg4IDMDj1IwXSFsQklbgh22yvyg7Pc/TA/znJz
YXTs9BbGAoJAziuD6qrmqwJ1gyLuH6Rl95Xuh6hF9X+EuogyK0UfIGrpNjIXSIJHE4gtk99HyUqL
mkdafu9ooPIAQDT4ZTTNvAk9+4YKmWpwZNy94uaq6BZpvDH6jxo+5///tTC2jk4EfDhW6G6qTVM/
aIMWI0zRRwpWWiCO5aUf1/oj63ovmIbSISxBXR5oFjeeW9VZSZpcg3G40JcCIFkp2Ojt+in1dHf8
rBt3AaJ5sV5yn/iP4s67YcNSVMOit77gW9zEYrquzL3EsYxIduqvBfkmxRqH0CDJ/c0S4v75Su/2
QH6Iu93ynSWhXcC/YW6fckAwXPQVmv5ujT0c3e1WwlNxzM/FsfBY8J/UD35KvrnlQU1JV2Y4qFoR
e25yu8wexAz3jPxPCTevu+oBtWbWkEBlGgGmeMuH6UEZ5pGIm3c9JayQchkiFFbb9bDOpEfPebmG
26ju5yFunjMhOoUJXySgSTV5rZ2v1MMyUw3OheDPynDPGv4UdfOS675Lq8yCLpCpDnXehikGTkA7
+t8eabEoPyxUETd9zpcjNVgpULFn8y/YftNPnh5G/Xff8l/P6dYFM/QbK14jMV7KZJMYSrFddWjV
x+7Cb5S9T24W6m0ABrTto822R7px44wLo26tZFn3TVodjMMvEsjE/rsPdmMr6jStQOMHCdhst2MV
vFw40CMEy3tagWEALLQs2CD/aNcjS2NT0sK+660C6jzZUVPRifNH8Dd3xWiYpUZYAUTa2yaWqeVC
o+hIl/hYb0GMHChCfSmJ7P35yu517OFAZKzOi1ib/wfCb5mnvJ0ttB3VoIksX1uD9cp0KzRjGCbr
eTCtgajwuCdz93g/xN4oA2gNqYV+K56xUkdMNVxdGDySPxrEvVu2+Hm8G5VoaKXmovD7eHSnYG2T
2hTY0eDAAxHyAp7GdgRF4THM3f6grx/vl93TeowKWMACR0lGuy0Lg7DSnEuKHwAUGs+6Up1krXrg
oO/fJQhrlQXA5R+r5x3FcOxAYacErfA1LdsN3RCRTno0cLgY71vTa+h/ybkxvWzoZUze4yhL93h8
AwH7gnbQu7JvrhsUux7u5j062PLffxhGMcbAKuc4mKYQII4jvtCBcQqT9eAN3P9Gfx3sxgBPTdMp
qbxcYBg/JdcKW2oJeJrGKwqiztxifJm+/lnkb+CBP93lYqd/HE2VaAVOR4gcwJ6XnmKnchHgrPiG
b5biT+UZmaNHQIL8bF0OhDrDKaGqjVMBUgJfIEMDUT3++We6Gyn//L43b3LoaSXR5bpRocnfESz7
epRG4CzlKJWo6zGkjzzfI426eZ153+U16mIwchd5tTSCm/UcAH8TK8+Zh/LFA4d+N5j8ccLb9oGQ
GrOo1pA3gl1PBpa51tkLuLzoAzKSPWQJuVvX+ynvJqaTdQBVScvL1PZolBz7IwpQUKzOozFI/BYm
rkcO/sGT+U3U9UOvmMZyRWSQ2JGPWUYQSU0s1T1syC6h4h/U97Z/UJsU01GLmAGo1PFKWyc+OopA
N+iOj0fX78UsP2/xxu70shUXwjKtY3V1HmiUZXZaFsCILHqX/k6y5K8HT+GBRbitHU4xa0e2KKYc
xNsY9eb+2AYE+c686t5pZef+ow93b9IYjvjfRui2hmWYVjfSASLFVQsuJSAbbMpoeBIebrbdzXF+
SrqxPQOHIe8rSBLCpYmYrwdmg1A227PFoqeOFWgvyEGwDwy/vzXbB+b27t0awI5GAwPoQ7eDCiYo
WIQsgREjxLJJBialx8i6dw3LDxmL/v54BrMqqrJVQsain9UBIbVHt2hQRmOkfrDgPxl+lX+f5X/P
dJP3SAW1lHKRJ+2Vzybqg8SPfaCrAG/Ae1yEvfvIf5zu5kEMVOSNCFJjW8VKDx8PmKV2Z/VRBLqY
+3+88R9Sbr2vbua1NqHLpKRiMNFDI3V2aUZDRkCW29o6tf5LxbhxwxXLwBkOSki7aCpbxjy/qoR/
ftfLn/CnI91ofk2IrHUEEriMnRCZ2WjUuXGehER8BNz7SNSNM1VbFFvpEvfN42sPuFHJetWEQJVr
589Hulv7BoMeIHOBOgRCwhsfKosgzxRl9BsGv9t0YB/E2JEUcuC+mHvr17Cr9yBcfOBI7yvgv2Xe
jvlamtpljYociNVUtdWSN+cqNUybmcqjdsp9n/3X+W7HelmVCbxXcL7G5ximzz2smDbrftn09MeP
/2DTExOoBhBDsJuAjOjGY8cZ6zGEWUEaZmz1vrJL+fnBB7tnm9CpwIgIwLXAQHjzweacmnmpNXi9
aC4CeWUvCrZEbHpBgdAIan8MzfFR6H6nagIyGRG55L8oT2/ecj8KdDZV9MIWHhfZkez2eRnNBzHB
86MG+J0PhuvTwBZjIgaQ8be/214hyeW2bABJhUXWJ8Of16BG24wYDltWLR61Tv/pTCAMFFVoWmBk
0brdJTHMZmypDGGdkG2JgCjLeMSw9U9lX0TAXWGAQUYad3MeXZ4z1RowrQjElbh6Y9W6UOsHpu+u
DEBmLny8+tKQ/fudlbzS+qbF98k7Yxc3tQeE3QQABY8IIv9p03GWH3JuPAe3xipTZ8hhs+SqY+oB
JdY3Z+An7nNpM+rRA11f/OzfDe7f5d3cXTryfuLLuUDmtKr8OCLYLl4m2BOPuI+gApaH8ydhN/6j
bseaxA2EZdh2UcIFOgm47MEj43dX5RZYZxHKANruGxMx9JmQgxENdXCSvgyS+CXE0vOf7+2+CFNb
aKDAhHYLPqCMyN71Ce24uP1KzMop88t/JeC2dQBs/kSfDQhgsuYKiCIq9vlnCXc12gQ2K6jcAE+t
3nwMIZUrsY0hQe1SZ479pgETZVa5f5YCasJ/jIVgkB04vYB5+ldF7sanG/PAaVwxyx770lAv+shF
ZoJ7reqMD5ZrnbQWYrCWhROX9e59TIy22c4zk/t3MRc5+ZA0DkYaezI7YT501cDQWyAdi92EgxYK
cBpGHsZTDUYBea41W5VTYQgBea3pdjOAGTHorX54b1pxktxhMNmVjWO3EXlXHxr067YYGORfbQoE
PrurhLZ3sCqquJmcg0QvA0y5YQsANGi2Td+a8RuxMslVukY9ViWFjsnj2CchIFDFSO+4zNdVnLfV
1lRpkXuaKJL5KoLb8KCTMqbXqhjVJJhINooReuUYqmjVLpysNH/SpeVjNJrSD0E+JxxFPYM2XWqn
RE0zxzJS7MJxSSvdOLbmVSyAwpSTuYYXpFlfnzioozyutJUNigeQO1ty/0SHsYcISwhzRRHWajsk
V1oaOYB3Kn1raH250weNvWEZZ9CcrtJSu8EGxBVzIHQzA987IG03XNuSF0dL0BWfY0DkoCYGWM64
locqmVaNFR9yIneONDHssQuD5GmjYDmaRg8zqzRnZCQSqPBJexqSkkgraVYUh9Q08+q4OEtNdqiT
6mp2k2XPAml2cUF3XNR2RdusJaoOTlpMxAZQ4lMO267GGN7XahLxIdmIen6sxaFdN0qVelUFkHpL
nFOvkVtp3Q+65SAkk9Z6bIgbgCnqvkYVOdSsLrfhsEp/qGQw0ynFRzwMlcvzSnYGkyAjR3t3q8cm
OSe1gXaxyKNJS7DDq5H3OWVHcyCDK44i/HPPWkdlc+b0+ZTaRVv4A5l1l4pG78+JSFFARYZWqFLj
qEOSboCLazkEf82W+aY2ZuXnZRWAfxhF3Rl8cQmvQFQxSfkBQOReynJjD3jz95RkcDpVEdszH/dy
N32qUmKd86HnW8sY0kOpqkD1YOm3JI6VYyjDVS7kIzOnTTnrpVMPllNw9MWGDvPgXeJOlbaui5x6
GjqXjqE23+hoy25nFX46Z1E/yUdSmteeAculVhQN0L2ytW2JmrmFVOk24eDNFXp5o42j1834SpN6
IpJsG2AvaLtdS/xkTl7B6Ij1smEMByY4k7JJpvqojKIv1EqYgPg1Gyufd2UgDhgDjvEEzTmsgMiJ
oZS92U5uP50KEVNXVrWrlNStrNSVFVRp6k8gYnpxUXu14efgbk4UgDdo9NNK+CVn6YYMypdAC99o
ybrOxoPRctFBXhYyXFQlagDRaAYcY8CEalHndjempQ0krEtdWxuZxy8ly3ezUoSlnKw1oh+sXj23
cboa53mvz8VXJk++wKtzn8Y7ohunHui5iYkua507XBe8kRh7MdZdqWjdrp42ddGui4F+izliyXqX
d35aOXz67q2XoZBsWbVR/p4tm37k5tPMHFAVN4VvTjZFdqxcSO1n6dWkwHDpnflQmQf5QzpwYMTH
oBLwlU8pedYSd7bemg9phll0qQ7OQQY2uUtyVo+AXkSMzt5b8qJKMyz+UQHhm5i443QgsmtR11J8
AvWiNoZzJGObP8f7Wl3o9l57ZqcId0wzFPLVRNwBYFaoxp+kF1gheygKUAC8KElUduces6KKAJ4D
Hak1nW0hxfyAINjjhG9kFdkzBmm3TGDvIPlwYa+xUdwdZV69AsTKEYZT22XgZPC4GD+VwNc3JmaP
rfEkDKmd1MOeAVMS1EYeSSRHVIEmWbnCu8IwpqYCUjooMC/wqqCk1lpeWvnjhQ1HqVyjQ5NkDllj
zqkQVlLzVJDdlGBcGMn5dracMqW2ZXp96xQCMHjAL/QChDKYxDYDSY1kuApE6vV2KIBTEI9+bw0n
qbkkMRrBSbIFxoXLsndmtIGQXFQZ23jaq2DkNowAMtj2ozC28nxOtNoRxb2cNoEAAPnMrqkXpyEb
QnTEpjJSDK/NHBVYULDDpVJ7ZsrRlXDGUnYaJbYNowTtYDDEz3r9CQ0X+6+cXEtLsOH20ioFydhr
MlvuFJ96DUNV0uyCj9gAqOIIS4SRd/Go1KtZj/BBpbXaOVbhtn1gaD6jrzP2W/U+6DS/k0sM5H/T
IUy0oIL5yAOlO43YUEYdVjzXc1RXuwSVb+4mWsisszTAvuXbdAy114T5WlG4TZtGUg6T6HWMgVra
zRE5m99NuhXbkPQOZs2wTY+Z7UAC4Gt16XO3nlqHI6eTDU/iH1biWPS1RPPT2tVDMGMUMN5BDYtv
Ld+Mmk0rD5efdk6XHbDToqeY6l8X44bpq5jZ2VHEkCs46mlgGS7StopFY+41SL4nrJspnW01Tm/Z
U/yWiG4SrwG1IXQhVVal4Y7NUU6c6jQaXtcE1sDteNeOAelPBUpVpT99JILXWIeYuDXWtJMgNmxp
XM25zbZNBgpO0aGVm18TaZUdKyDMwP9sTSnICn+ZypN9sk7QJQE1Z7cd4PKMEPXSTHCSwe/zoEbf
N3HMfKMDUYE43VnsNlruW8imrR0ju1r0lNKG8g7yLhY9CZzCvav2nRPjUcuCY/an6RVbdzalHi+3
FBjUZEezrZpEQgM75Kax4bRq2AuuNu55m7vtsOoIQgLdI0j/KEaDUY6u8pdaCyfcfLWru1VTYDob
pqJz2u6EAa1ufBqN8yRHWReALK3GVpgZlSUAJ5KgrhJ7tvYCIgJxXRZbQgPB3MfWLuXPVrOlStBo
kQa1SIpLTJ57yc8SmGFXBv+4GFlZ76JaBnK0TJcDJtls2Jk1tQnM4zbTL4Pm43Ji46tNPKYB4d2V
UXLmBwXaloRzcUlb0emFrxRBWfbFUWQRPMynOFLxJudR+oucZP7LUmwyOyAONYuXvl6DTHTSHTkL
ut4HGVZ1ThJvaCdoyCtg2QTNwXOeT8u1m+s2DUvMpVvQLxLqySH/bktPAKJWdWKpP2RB86zj35C5
QT+zdK1kXmpiFnMT629zHkjpSia7/Az6hRZgDiQ0h9eqR8I/usZ30u2Z6UmqTYWnpnmfUs9IHPyf
rHK1YYeySgfn84rFFQGgE7EZSbqdTwlm2kI+nCeiuC2LEu1k1MdiDkBjBH7WPHUk9samdaZsGu0T
B+/GyETlmBWuReJw6I+TTl1V82QYzdbphwyzZZEyhGjP28YU1NgzrtcyGP3kPhDKnYyXDDJrxYKC
ttgb3/PkF0eMDf4c/tqPqj/MoYHlF7CKqrpsx0riaDGuIIiT3ZSDLRA4UipxO91m3QtGVO2K7sa2
dhTj1TSOlQkLtwUZGcIyg3kEXkmBJxPM05huzDjCdIydGmHGXFni3tQEFFOsWsFCBKCuQX7x9FQI
p0ZMPaXGvSCcrbZiHgGv33yfrV9J3rqGxTy9QXGxcGA2CXnKqQLCpSOMSgzkmyTFft6myYIE2BrG
jg0O/oGWK5Ot094n3WfRfdZpMGRR1qw1wRPHnSIF+JCigjzmqvfbEQAoaL2aoqtVB2q9K6Zb8n1G
ETdxbpt8PxkmwsOg6C2vMJmTZvRgKa2bYhEqbU/MrF1zKsI2O2d9EZjF96h8lTV+SLEgPhM+avGc
lS/S+DFXaZjME0wsPoYl7ERJO3Qj+MyH7IgJIkdjtW5zBU0mpeq3sUi8WpTW1UxDNZZshf9SMri9
WXOBoOfVkvTWKdxPJ8UbajjCorJZgd1jCbnHOJ005dxOK4mIfl1+MHgF/TjCgjezWwl7me80zc/7
EwGClozIqlhljZek+2H2rPwA5ZB7z5p2SYkvuJsAu8O7FbPCjnqNHuliNFrUn7prPnsiRsHx3Vhm
IYiMYu5XjVdqmasaCZgmFVvNny3sjLT9iuI1qRc1E8JE9qYhRxjn54rsmYLupZZP6V6rA7D3Znjq
mvyaKfsEdkAkvYvSKD7vSkBbRanAQYApd0JjB8mIEHv9+GQiUSPvqvomxec01qCJkj00pyX8wBD3
BH4eETM5NJccWgp2A3jWpSHbfhtiDZJnxBWK3/R+2W246PIGc1BIP5MZV42VAbhZNm+Ysc4Hr5r3
Vn0qsgbjr2EjAmeEv0mq082lk+WvQ+NZMobpuihXnIw9dem54R5W/nVkA6pj8q+SB6Xq9KU35i9i
NwSitKnxIxQzcctqb2XrGpayW3cgZUyarYDWmPTCuFOUjVviKnusfzEDvVZ5MaLmhpspdCjzG1P0
884Mse6Pt1tjQWZjdf5UYTJjWvH5mqo7kYvYuXQUwS1IgR5miFMiTnbF3CHzRs7Ps+Qrol/AGyI2
TN0l4+NCJJVboq+s2q2kbJuVxCmWYHQ9xMehexMhRMj60JrfW3gR+smHSJ+5E8+NW1e4y9I2kf4w
kHtUZXxOhAn88KMr1MOOG+XK0mtHLvFnEVsAJAKH5R5MEanfCYAQdqNXTzPgGuwZoxiuJe4FyXLM
yTjJXWmXBLbA9Gj63c4B+HcQaHspuig9IMXeifHKyWboD8b0ObQnXXPr9JLrmjeIu7JcG+3KsvYj
OxTVW1pzN7YcXdj0psPM0BQqWxgCuF48b6Z/07nAwirWLXOPVps6IfbCXfOrtc5N+s3L49StFfki
jFuVbXNtUyN6Uz90CItSZncvie4S5owgSTBPqHlI2alsQVjm9oBgNWphRaY26FP6ZLVCIAM+XynR
Bz0o/XuHcmgXp/bQjt6QfI4FiIW8ml6sOBSQJhtPJhL6WGfQEg0xxCXTnBru2nLEoxS/ZNwTDyJZ
WaVXvfSJrbFNb2GrUUPI4eA3I7Ao/Jn7xNHmKO9tAZwFT/Lw0gxro19mUasrTYAtvMBSnKgezVdE
L10Sqju6yxGB5ohxI3j+lgJmrEB+hRG3EtDSm1FejbLLNd/Q1lYRQOeJ8owfoJhchFWJfkAMVWsr
isJNK57lHEDsOVxSc5FGJFq2CmD/7yJ3DP5hANm/tOt+iTCO+lFHDaILLcklv0SgUQJjgW7aD013
6nWnwNmDn55DX00Qp+aO+A0XX/jqdYFf0tcDluLH/Zz5fGlxyCsgI2qaF+euKK/0+mC9wh2KSO5e
kk9M0XUwsJWDUtW1fBnFwEQDQQOUM/DHtBcLTyiGNQHXtp1rnvLaw1FxB2P3RWTEvvU5p+4IlzBG
lemLUXqdAyu2LTUS5NAQ7cbs7QYUXsDARi5jJ9OZ8bAKFwg8ZOkBgwaukzJseCB0QXWWKXDIEWca
Ns6bIKk4jR8j9omA8xIf5eakT0flkvWY4m3zSwagYuADqU6Tutqa9thMxkV13xP11XFXp754TA0X
Sj4hQ+mpZ3wWX2hXg4Vyj2lnEu9mBOSI4owQUzIaCZAD6p6JkD3eTOsSyybSWpHsVF5lgk9LV0hf
Mnk9VMQ1Usc4mM/pXuxti0ad6HAlrDObHEAfZvYO7UMxiru98ZEGGXcNPIVLndrypiqdMfNhgp9F
7jSvQhrScl9eNc0ev/IOYNP47bIL2wACjaK2+bf0RA8VSOR7u82jBoWbcqNukXepgYZ5M38eXoxy
XZmOSlbMLQu72c+mr59n6tL2Kf+kmKZAzUAOBL4InjuQw2N/eQYG2Rb1VCN3K+NQduvcOhviJQEI
bozqoj9n36XgZLqDupxWIqd4rfhTHfWf3Y5aT/3gjK+xiLzUS3PVUxC8o/uebAfFETYdx/KeggEj
eNz3KXeS0mFYrgOo2msFnzZgnVr51aJZ0Hzn23IzkN9D2MscvQajbLqS7klrc6Ot+q90m6DONa8L
yROkwFBD3jqism8u0M/hu5SccQR8mriK8yi2MmeMd0kSZPOu0o/pvFfq82S6lnaU48ypVwZyYOrB
Q5o8aHkIABFJ8tP02ligmziP6J2p/RFJTBeDvXMG57xHFPwmeNU+KApslrCV0Z1E/WRk3C9bAAez
y4RZW1M4VpKjVja6Mfhqn00JaPu480h6iNXPxDjnqd29912kiNE8IXR/1siWA5NaOiSzJ1uwvG6N
AdAK60/EiUmFlav1RCJU5UyHG9euAZAb2MOQICBH3jQwEZNTIHVyVYT2dg9TfRB/qRj8Yo6JKauD
WdtS6wyXYYNSjfxrgCU8Tr0zHtLxqecOigcdD8CYOa4s5NE+slJM/ceJi69tSqBfDosUuWE4Yt0V
KpDVbnJS8ANMvvhCKtTn9nwNbEAgTG3wEyFul3sQvvglsi60H9fszPaxEJWwPyrbzKtkXeXeuIxE
DYXTfvCthNoZPjS41BvHHCJ6QU1Deo3PVLbBuVhFghE0ZzrBv9nGuhZ+JS+NDqK8QIePnnbqAZik
VZjLriA9IUFs/Vl+EekamXBxGIFL9ozXNXvVPoXqxNK62TDlNF+mrZl/GmQzll45bFBsAhWfDNaP
9KhNDk13gJaqM3yEOigBmMdhzL2aBZO0UvRNvE0u+NaNZCOlX4KqqkIVJ6qQFVqIKYANA1NmeTQH
O0/UZoEG+pCD/paZHuJ2hlR+9BAxx3qYnJIRwOqpHvA31C7myml2oBybqhAz7qg+al3QVE9j/yvR
XPYUy3ZhAs5OdvHQY+usxojgUD0Iys85cWJ4VGT3YJL75PEX6jJF+4aduAmcfLDFuKcrCcHlXgjB
+NrhW4+7TgNhUZjDD4zCekDMBafX5Gtd/BRFeB2Ey26uzXZzRtOjVnYDigTDYQbXxezx1E0Ed0J5
AsjPktd+cRiGKkKyKGUI9FBj/zJklO30lbhCGss+x48WHpUFwxPjaDopYeN0hd19j+Aqr+y+WbR2
3tP+gOa1+cRxSh01Gh3cL5oDaBWUC3vXoC90L3wx3P01TxCMsHVlbUX9bBSoNlT7cYjqgDWe9KHs
OrBewzmCqUaWfDTTOrKu9vrGQuCCjP+I761jZKKOZlcxA4YUdG+5eRugJ9FKCJRXXVRUbvxSCMCi
YlIYmz5+MDULBdVDDqSbeKOeZnjDdQkJrWdlA+9G32f0DEQ7nl2No1hrT0cx9qhwyIQt6gAI4ZTW
l9jaYIeUOsUq2Sr1xTDfxcZXS3wmAvVrUQ5z8gx7uq896vttpO/ZKS5C+bnQAgLQ2/wUg2j3A0Cg
qMHJ1NXhjAkNW0QJlQCjNmW4WAdxlYXavQU3Q1LJKeMdDF81ogJnd6LhTsp1UlZUu4rIKNE7n1+U
qVjRpA6n+U2cQDKFjyUKLuCtfG1GMs5qD50W1DNR5UuPQvENFBi7F8tgJigMqakT6w1Qg0Aw2vao
xnr6vJDGcn+aZC+2DHzgUE1XbHgXuLk39SwaMQVWlNnBFKaVMgmuIoC7WNLs0pA3Zn1J5xeOcm6M
mk4nzc89/TBUlM9VYIKSo54mtgUvj20DO57KYDCHJ7m6dJnsTJZ8RusCFbviOJsfE0iPf/NTYeEQ
E+COMjcOF9+kIUJWR7EaprzEyqHkryxdJfUpT4PCOvclfiFXoTqI8yo3Nsi9XGkAMlr2RIhPhMlh
I/zNRmAlKK5Uu0GMgI0X2hyyaivpAmqBJyu+atnT1IZmu5eL3UiO0+RZ/c4ElVFbAAezJttWoJ6K
4eaKXRV26sUPhr13BdQL8coUX2MEtk190FrV7qjslONbFddb3r1yRLBjzlxRYI6EhzPko6cIb0a3
74qIG6Fsmq+DmPk1FF2qLTuXUJk7SlgdlMe1Nb0ySwuN/tRZyHQSt9KiTIW6/srxTaR9wZ4ZgIKV
iAzDqoTN72jhGjECE3hTlWOiT4Rnx8WmV2581hV5NWFpYuVqFcj5RBaCjccpGgDEUh4SeAOiglGJ
Mq9CzjMbZqRaXZjkph0jVu5wvy2QMlmCJr58JpZxLhBq1Ursq8VOaPa9uubNpU/P48Q9Ju7iWAOi
/aUEokTZds/GlHkcPaEsR3JEM0fst5mFuVRkOBMWKNLpuSgxH8uPDfNHXfZZX0TqALrxAaURALJV
dNhncC6g3/UJTHaqTn4aXy2tWGkS0pUWQOnIhYAyjIeLgsGQweCT7tpgugsERytrZCjT/A9j37Xk
uo5l+SsV9x3VNABNR1c/SKS8MlPpjnlh5HGggyEAkiC/fpaye2a6pidi5uVGnJtGSpHE3nu5jWGj
j8VJAw52iI2nKI8BoVuEw21kg+jNRj103dsS/mKLeMaOj6IbzkJd1v5PVi94sLqNxiSbMHJkhOzC
Xu8Np9dIW9wo+GPMe9ReR5wyfRXubKp2fZxuaK9OazhfsuRWJ/jlMA+5VtwJlV2yzNt4PESzLmCU
LViCVbbLB43xmIL1WgA25h2iyoCddMG5HjEvCfJiyR+go929XebLjgZ/YmE3qhO7uOoOS9ick3Y5
yhGH/gLECbiGbfFmVHMI63EbguNduh+i77d9mm4d0i8muPd8dOlH127j/hHIDsdA2QzTd1dZ8KH+
uLanRmMxOrCsZpyakuV8hwW/ZZ2OW78CK09wLRTBJFjBjAqrnNZHlcFYPwQGlU1c5B2sVaA+SF3j
Fn5dpvEwQ3o3c2i4onzvMfRFFRZPQuyn852eUPrk96Y5Lx22KiZ8Q2fsrRueo+xdDiB+3TurxX7U
ySGdQWnFX+fEPswdpNv53YRNVAkaa1G3eLyE7CCaZ4VZB9d/oOecX5vlQPhjm5vC9vYiMTqG1pW4
eFXMtj1gyEnUh6B7d018EKn6UDY8JRg4fItbd+h+BktzMd6VUdp+C8axtDZ86sf4Nkf2IXHBy5in
ZZ5emzYqmjaGrhX7dWkHGCJa0fGJsL/4JjlNrSqYc+PBje6nq63ehqr/g6vwzJzCPBbQ9yCcj5EA
JcU49jsSvrOOAAzGyWSD50gEzzb311hjyYdqQXfANLDMxZj+cal+nbp6C5vEg3M4glqdbUR60fV6
ChqYusd43o4LKxiIB7SmCqsKWxXtOW/RcoDrkuEvLaNdP7RbAnBlgurBg/SrGQLlBTsz1IAl/DpZ
+zAkFqhSX2rpipiDIcE64Wzxm27CTNWArxrA4Kwos2NfdjNO48ocMt6fczxKmbZbk/KylghDi/eD
f53R9qfgBlf6GE4I2EErqxf8IHsI5UVFGnsx5rLFovhJDltG1g32P2/E/M3ZG1BDT7ttBWAVRALI
2iHard2XgN/qqhCimLBUozmAu6uXc59/H1YAa9sQICQIqql/i+JdLovRbFNo4lb0aWUPQFJsY7Zv
2mtEjulwrO2r5PgQdw6lwx7boJjDI/fXFZk5HOMGhozsi41vRNyksttufkQ/lCEdhYFcDA46ajfd
+h0WWsSefuTJzzp7p/eZm964+Zj9fkDfb1uGQo5ZHllG8UNqTkP8LUn8tgHGq/9E1hURv2XLPpFv
OZr4dejh9i2AlsWY9OTrDKS4jlDYNVD5IuOnhHyfsh8ACKW/ROvjDBRz+ULkMQOz2ELuM/oNM2eH
AG13rnEtFWZU0j92yfccnXv/neXXOdqzsaS53SZIzAp+VcslzP9YUDUU8t8u/L6mj7X86gHFxZhN
3tfwVzT8BB/otCuzbBt1vKwQgMMlCEtM+jU7qwBPkvqIzSMo0LT5PrqLjc+V3GFM0e0vDZ4srd6T
vD+EgIo00PiVYnYG0tfjeL3W8cGFPxQ6C29funabUQwbpkixFAbjcZTdWnAhJn3n6Iya4Oqgbh92
NP5GMlB5wJpjUvowOpsGzSyCrWtsir0ZjOuI9I2z9wl3ueoAGvpXmoEyyXOIlko4uMtFPeMOycDr
MYnlDWYEP4gOOwNyl+5aiIS4qTEyNFsHrq5ephJc//tIRWFTQP6+2/AUrko05SKIC4Kr7B2IEnzq
Cz6WbOivIkwKid7VJeyokco0NMFTPf2aULYYNsET0PC11mVYqY1o7QYZEPH0tExnyDs2af9njF7W
7Nas+2E4Iy2kzNILT49Z/iSym1meEgiB1vbSETCMQNHyexP3lo8ngeO2SvVByXRbJ/TBW/4YziPf
TnN2aXtI58n0fQqHHdfkNR0QHodRsenM9yQAnwm8g2Y3qxClT5c9UjkuMqB7Dbh4keEpDTPQ2KrM
gO4ONZabQVKbieVnX9eFSVBPFnGsWP4VIrG9abqqWOsnRIsUkvBNNo0gI+wxndArx7SIcXHvbyOH
aiGXwdaBVQ58WsZMoR0YQZX/mI0t2vsEZHGdSLQzyW8KUKeJEJTQ/J6j+NlL3D/VCED/PvXzAw/H
twHQz0jiowz7h96za17He78C3h/mh1k8sIHsatKcJgKw1vAYS5SirZTwKmp/DMAtWRZuTdIA4sOj
IrzaMNAi2O58XAYscWv0JXDf7m+ynkBRjT9p/k1N6hpVwI8XdPRMLvtxaR9r3OM+QOgr+J5pxHmV
6IPP5G6EwIKHKAldVmQjzlKgYQNIBYjkDwGYpak1uylINsHU/zaV3YcKcSdZ84XM/daLBMR0ve+T
EZImqJPydJ8r82TJDzX/DiykDTVYMVJf077eisk9hA1okflLrfoDNxyZcuq7W5sv9/tNi8YU4az2
BgqHCIKGHqtTW/Dxid5wbJRd8usCFcMUiqMl2AEyjqeeqmuK/mOC2ILO8amakB0sx6Ly2dtqm1fX
ylMDXqjt6tKFU9kpcp9BXnn2ZbHflyUDGmqDPVq8gi1duazkSFvb7KIZ0Os6gFIhBjdyW09nOqGF
1VQd4W4/YZ3GFzJ+ixoQsU7ckqb9kgC3qEdMBE00Q2RCEf0FbMcbCI+65C1Y6YW19VUtMeBG3Otr
9t4Y/5CGd3UI6M3A4lAedpXx5ynM7g3XtyZOb9AUXlimgR7qfchNQYPou9PNlwD6PZtX237BhWSy
GCYBXmEAaq+ObQzKUq3uIYvMYx9VRTWubx2BvMRN1akfsBYPNaAISfBaaVf4ILtgMci5NvJprbtd
LdVlwd8qRgwrIwUePhyz+XvdAAZhmKdU32wt8OB4ND9z0Zw8jg0C8qr32TGff/VkODqGoTrTyW8t
bVryQK0bZzj4G/nNd93OzuDKTdC/Lxgx8EdMeEXt2V4NestQAOdePHd23S7+yJa6mNYXPT1Q9UdX
46bOpxJXRE0PZnr1iPWA6FOh9yLxAwNoCfQF6+Dt8B5iZ12cbSvfbkMQdIj12qRaQ4xwcv6l412J
k2RtpqPCeDRlOWzWHCjWvuuA67wgyH87hwekKG+VR+WbpsKH2baOxwfLIFCj7tINzyT/NkbmUFV7
Ja6DOTcRhfbHQSoXFLr9NgAkr+YbT14kGtlG/KAr1BxnxXcUbA2mtglKSbIgpxWiyw7FeLpNANuJ
GqGQvEb115zjHkg0OLLtRHaR+anoN8kOncGZF0RbdrdQmzcfPkwrLSsPGRkaIwygrE13tZt2uTmy
teic2ubKFkL/aABCSAzve9A7DpisxybBGXd7oo9Z9BEtW5eXBjh+3Pzi1bkfv3qYfAExWHsW3G3b
KtnkwAv9lQHjEEi4Q/bcOKL+ZM9pgKu6Yq54RTFfJ36m82vEE8xzWMLM4y1a46x9MoEvBqm2AXqg
HChBkpCnMLtpEI8hxjp3lzB0bD9NWHofQ5lYtjGiCimUhiBtHZyU0Do2Q+HI26yufYPzfdjnGDmm
+RZCVtMBkkr7Eq6IYoJIcLHPSxUD4R52awCCfbkgu2mPp20TAnvuxVHk7almULVAb7l0GMaeKo8F
lbhVOnkRri7JEhfV/EhwEwVNW+T+1Y9HzEGbxaPBg9xkZd1ja5qj7JC02/YPXvUIq7oCbtcOeXWL
O/W8OyoISXHLgaIEiKpubdZgrgFsMuKsvWIQhlgS4Q/tHkNgGQy4DPG+iz+mHHseASFj096AJOGg
67aSB9tphNxIykI3UGxOf9iKZ6sXB6jDrxG1twhcQBzCUJKgQGNn++IX9AFQw2l5Q9D8WVn7fV2z
csnzDcQ2GwcQnrCybX+GwzGF5gxrV7YaPPIUuwfvsL4TkUnMrjuTY7FFF521iqGKhXvWLiD+3A5/
9nGIIAqcsa8kR9SyhRYqx4KvFfLoe/VeAoQUQiPfki+sdgUEF9ugx0CGDzXrwAQAwNSdf2dYpV3j
k5+awwh61/EY4lZQgslHHvi96wFaQz0zRrTI7uqwERIngC4ugY5vADLPwW2nRQWtQL6AYkVJxraj
S8DNXtY/fDyfuxkAcBUgczroDgMEiBWEdyaJt1Yw7I1CQpubttGcAsAFqNbfKrjDyLRu70PjONeY
C25+hWpEQIssL5Xot2naXWKbFm0KR3/wI2OAQso4L1YP4Y9Dh2yxz4nsNF8KRejjSoZrmyW71seb
BB8sw0g/LdGXelq2GX4zyEciW8gO01IBiw3cVxP3RbwipROE2rKCXX6o43U7QP7EAQuHmIn6vjqk
ikGHV4fl6MONU+yMKFFIPefDAqUecomwWtCfGcpFDMLFAKfqVIn6Cc47Ba+Q4bWhnsVCwPthGrPf
BpvD+A0GuWfvION06dVAHJjWQ0lxOezgDgBafbzDGWJ6vdVp9Fv0YjjwXj7naxfs8oTvQwGcGcbW
D56TZzdPHxPFbSGwXrtUCC566AWRB7JGrkwA+lmBdmxqNbql6GhDFKo8m3YQvffFgjG6Cwk07OmC
/h7rxzd1g+phDf6SUbC8SEykIPQc+62EvKgy5LlSI7qAIfolXICpeDR/6Eh/LCN4hoWY71mgMdWt
/BL1Icq/SQKIKyBCy/n65OvwMUvrh04FX53JD4O1LzMFZDsBrPO9AqcIsp7p7C7Dy/dppGEXs/JX
qAAKIT4AU3Y1RiViqx+VnaItx3XYTo06IXsCU9psyMalUAUuSXNG5sCljfyJDSk08NiasV0mdoVZ
4y6cw/QYccf3eDybwoVptY2YWDapB92eKPk4iDna8Gx9cG3yA/TUgmE/ugwO3Gft5DObtSmCGC8y
hBDii/VD59HXbK0PStTVxhL9LCfxBqQMBK7ON5lUB1nNP4K8+pkOqpR5BLob0qC8gQVzli8skddk
mAGGNo9zZV+Gxn0MGEE1Z1/NTB+biT1IC+VhKF4rpl5dzU5tUtHSQXTetlB9QW925W6ABvZeow1f
tjVt8TzFZh8vAMpgmCxDBlK5b/tbPUEoNTTplssWShH3QWsAZGHW7cmizzPWnUL8DM11GtHXIbN3
aUWab1ha36gVZeeTQ2TsQ0foYRH9wc0EdXVWwKcIS0BkhO9dzQ+pD39PnV2OYpwF+D5+DzOsUUfb
7iUZxSNNUgyhFTrxgXWA3XnzIYnGXibaJiAgqIRQTz8jv6cH+7waKH38k54nYGbYrlnZB2PRU2Rm
elwkbbet6N/8OEK0CglxNpifWdI/UHg04CZ6VlI+wYGBuR9qIYlEwXDG7T4MaUGT4G0GFFWsBmdc
36x41n34SLvGnbq2r3aekAHDyHzRjuIXa70f5NpVW8B0ILxsg2lytJfehEB7RX8KGL+NQf40jjgd
omn4E4iRFtirGZeGJj9nLJCB+s7z97YB4r4d1ix5lhyATkb1m7Gev7QY9J54EMikdGpa94GsMDAu
QCy/0DxlwBMGkBNRHLjrOietOiKoFus1qE9uyKPwr6vC0g2+4OrNOliLRaFDxtiE6BIGIkBky7cg
aaJjyEX2NDZ5dCFzDH12nnV1QVKZv2uTG/8l7ZD0cx/OiR5AwbQB5NebZhp6esDhkDY/ooSP2Bkm
DcvLum6xHxGrS3Fv4CyX4RJUh76SAQg4jSEIgpq4/TGIRoAcWBt9tn3vj4h1yXdU40T0FTDUOZbJ
45xXkDyJefyy1OAITN2CsAizekcwdBW2xoFQkTh4DcjUvc5c6SNuhXU7RmF/mpaFlbr1+b5G7M4h
Y2aFp2SpcaKqZdsOGZolCFiWszZsKvRoEV2UYuH7AeK+7pADoiu16ZHWnNxBt0wEhzwfMlS2aNgv
MdW7YA38M+4FIP9pPh10tQLLan1dsrjObhPIAzxDQLfztqdltCQV5LDunY49YMKlqQvYTzAcYLsA
XDTkOCSqKvrkJ+P1jgmQ7nB49NBZjy0Fukbp73QW32KFjEUPpTDvgIvYy1ChT1sHfU3A64890s36
eP7JK/rkwvZGRfCSVSsCoSQ2HQrZBdC4jyeCoAe0zF2C2E6AwmJED+wGiSaSMug08faGRP6YQv47
58k3af2fsMvHbcsmhAnBrBJuki6GIhBJoGn71cOjCrbbzkzf6qahCPFN3SiPlYFaG3BN0P2G5zxI
jrDv17B5GLPwvGRGzchstPcG0wedMydA12hpxxlir6gXXf1AVlapp5YnFcblylapeo11ghFbjWSm
J9llKfpaCMnNlrha2DIbZprtTZCu0a62yN5/GITMR+gdaI6qkzHAltnMiRgBNdU633dYRL3gV4fw
KVSRBm+f1xMULFGqkt/rjCZ539shSw5Mj/eS5SJiwaPIqYf8RPVTMS8NBNn4bnBPFbcKpV0JP+1F
zefq2NXdPGwVUQk/R+sork2SyfqaZ8savsScphEMNRX6JoXEQRA2De3kMWCqmqH70VBJNeG0zmUz
LX11iSM6YS/DRNb5Oeso0MCWGZyTQ+9itYttp+lxxh+B5i3mDXuuUxeCiWmXcNk3o5nTP6oegF22
8GTBaSFdOB5VjNDQbRvnFjcRA+K6s1wn4rK0wiBiu13ivsTuninfTVaGaJOTOdEld0C80F2T2Hxt
2CzNOYqrHk6ajvC6grTbQhZQBWPvdzKIq2GLrNMR9BEQJRwWscltSenQpafYSyPOSsRwnkmU29EH
VuH5yqf5QocEZ4jFVpMQGpUMgOBaWYqMIjFJDfFKBwnAygTVJ4RzL1XRYh4CH5sFXZsfdDKb9QlP
rG8wA95DO9MhAfK+xiIJyyqN4TFYOssw+8QkzPYh2qpgy1WX/xoBqQMmrMFQbRwOI3/oMPAbKLFr
zsDt2LwrFtt6W9SdvKN2OpzfM3TmGx5oQ8vOjPOPKqU6CtCz20y9BBwWueexzQP3WlnEfN9CEwNn
wlqmYfiVTc5jqkLd0ofawm90nMQINUK3YJQp0l5LgadXeVfUcw0R+7SoFfIEaVISYqJYluQ4p8bN
EF3W+i4rlvAeIlTAIvsGCSvBLfLSQ3SuIou/Mwox8q5iWHuwuVSlOycAfZ0N66kuaDTh48dbY93b
IDPxaq2q5TH1SzQcFNOtPbpJt9mlWQnOxgQ0p3yRU0TAIQm6AL7K64gcuARQts8ktW3ZZbkCXT6H
dHyqVKbTs9IUsAPvBP6rtJHBs2qNwd7SCuGnW1v1Nj91uHdY6VIOCgLkygj/fNpTQTaBTXn4naQj
qNH7sg2zZx0dPhiFJtMlnXLF4PUK8Q4wP/atclnkzaYa2Dq+0pUgICyiYDhXFzNEMWUqGM7zemcN
qyZS9mvbj3R+DFEvH+Yw9o9yzoMFYqbM8d1suYvfCAPxU3IZCHMRohLAzGY1f7OzmGG4zfokBVXZ
gWtncMxxbGnwCTYxTUPEofaunEn2aatqqEpCOmHCW0EYZlEbgacY5rWBrpLH7zbgy6MfWfXerehX
99FsVHYI1q55saJtpodwuePZC0yOZKOGqkU+McGxuB3vDxiy+JMkKFm0sP4N3swVisC+H+GxwO7U
7Fhhw8OOtSNDSmATqBfYYBkg+ZThT4nQA8VFw3r+o1LWhNvQBAErAOcs2RWh9eq9gXuPXfTYhPwr
JcInO7TfM4Aa+FOnrVKNHo44jrAp2GsKpVuey7B7o7OBCmdQLeyLgVAG0g3c/13pxZRXpbeVjs68
bdiwZ8oNtJwmor7lk0Rt9OuQttd80jHyyDScANu5AbPqJ4bhSdoO1STLdQdSlFNZnZQMKZQXYbwG
GLJ9M5RVkHdQRsTV2h+8wjwGWXWbgMXXtM6280CBUQnrQ4ymo+/nXZ+F1VDQRnX+q/F9nG/iKoON
oYN/E8hFpRAtVbGWt4cxND386C0GiIOr5HmwZN7rVs4HDqG82/OutWRHqFFsJ6ow4UCUOJBZwEW2
a04wrrX1gflWabD7EjSZ9dRa9DtovvZ5ZAN/EKHF7BrKuDHPtMGL4AgwLTCjsJvrt2ZSDP6ycELn
U8pqrZDql8bANkeLjvmc1h5uYFRI0h/M2kGPVk+CjDtfLYacpIx5Bg2DoFjU0Pimeatag031DFyL
hTkIBCc0IjKNHuM61N8Xhdp2FfnMf9nJonrDxzlcV1err7YOIA1ouctevcp4Wi6t7XNYJDP4ZyHA
mDEptoivEyfoTyDMC5Bv3FyB/grltkF+d3a4AXDs25p3QJKjRrAO/CIzBg8Ubn3ExWSozsGkIelI
1iiGWnvWS/jG22UxR3SdUVpkJlPxMc+qvi3rrh69egDJWguzCbtwnY/ODvWyB1efuqNbkK5btMzP
CZCvbKKnHJ8nuA7MmvWp6zUfDjkOB8QmGSWHN+CKWXLxko5BsfgKvmSeVpgjLWkgexf1NP9JcVNi
yIoiOM64WgVUrn0EdUwfIQF/8SLYBWC/dnHXAMSBURkiO+rjabgBqgPLFiMHa9g60gUdKLOFAUL1
gWt3SMrjv4J0odFZRY0nYKxSOGvmyufji5WiZ3jm4ibdLTNTM9RCo62ftMc9XXIa+xcQIHFpxRqc
ETwri7jGbIiUaPC0g9PQSCUBD99pOqwxDB951sDi4KAFnJ5p2/ewlvl8MffXHPNnkkTUfVWur2mx
DE41Bfcptj9HHZ6XPU4i+jXH53rX6HOwepIxAm3YlIbwTnZd+GHJwqv9iLvkI169q54r5gDBi1hJ
eBGaDrQUJZVUT3HfgF/A3SnB842irnuHDjlZ/18Zdf8tiyGhQRzmiBhgaDv/2+o1X5Fc0axBvgC2
yQE5ttu20HBPbOQ73aGnQJ90Jf/xov/y0/8r/62e/iO0wv77v+HfP5UGy8dr93/8898f9W/54szv
3+76of/t/qP/61v//Z//iZ/8z99cfLiPf/pHKV3jltv42yzPv+3Yu8/XxHu4f+f/7xf/9vvzt7wu
+vc//vr4JRoYgq0zzU/3139+6fjrH3/FaZIj/uNf/usr/OeXHz4EfvLawP37t/1v89HY/8sP/v6w
7h9/kTj/e8awzz3FwsAQgaT37Iv59+eXWPj3IE6wSzAL8R0xQg/++ptUxtX4sZD+PcI0hwWqQYKD
NKb4mlXj59ei6O95hGy1IMDGwwQr2thf//NN/tOl+N+X5m9yFE+qkc7+4y9sZf3nnBGK3RVxmud4
GznCVPLsHrLyX8LFJszEBsgBXGRpPbZFuwCR3vUEvqtbRqhuocBnYI+0WKHTdg3JaCnTjOwzS5At
0NiMPK0rn6FqzMF478w0ocrOZHTZph3lSEpwFRrCSClBn9gwhrpMscn6i0PjAK9Jrga3aUgD13uU
jtBuLGkFGoFT4a5jvZLxvdVjXP9JNPfdjXky/sHo7yDFsejN/HHuM+hQG6BVyxlhcPCtD9oNwwOy
SDjYWxjTu8fBaP04abk89Hj85pfY4ywEuYNRYQ/qhyPkgaAxgDqdz3F8rBLPsJpUErhTc9FVkMv3
0+ghX4oNJMqVjfubSjLrAepqlm/DIQRhRVwAbl8EEO4UrW4DqM9EPQcwSGPosMGhFxN3ALRR5KBt
t+HaFga2KMDbJG/gSNc5jKkpWR0vOyn0e+Y9AgfiRa7VAakVPXTUCZ+/iTmd+MnbAIrhihBJioCS
FPktEZQrOyQSiPDoBxS1NxQZipmurdYchV8YAsrXJhB6B1kIi0PlQcIZ3SN+oWHhl9XHdbdJ2hyy
fCw7s0lRLXM0YUdqCKJnaaMU3O80xom+6r7J7RMNkP2BCZ4P1aYN5zzZZ9EIrV0LYIsVC2KFXZFp
bO+9hZK6EULkLm93JE1rXrZsxp5jTPqsKhIEEuSXFCce7Llr5jF/NDa5ixR7ir7FRxFoh2yCra5P
5xWo/jp1IPCie04SisEc/2jDFVLq0WT1LRW9HssaWrkPZfqo3/fOIVgxaSkB12JTp6FXtpM+E+RG
B1efAZnYBAQatCfsFwRstGC3DHw2PVhmhKOAw1YRm2B6SA18+V3Vzvk+qaoKfEnP1l9mFMkvzODm
Bf5NSL+GNTCsRCnPkDY8+yFEyqOJ2U+MvP6Lp2T5SIa+TWDGNARyuH5FH0IBJqf4ZDmh+5WpKT73
ZFVw42He7E6NSLh8rZe1ApoV5iPE4jUXSZmbTsEM8llO6GdpEaZKP3SDGKt9LfPgx9QrlCGM2ChJ
OEeEuuoKJRREF6qWGHOCXNjPYqaXOYeVPKSOFlGyxuEWfY9j0LYQtBzQ0JE8KWnEBdliedjz/Fkz
aUVQP5vEhe9NUKGq4mGWGi5g0ZV0GnFZkTd9budF7vED6xdEiwzYWmoWVT/5fHLzTn7WcPdZz9FD
EFjGp0Zg74sdo2w3xGZyl/XeCrCIju2OfnYIrJonXgZjSBD/MHukYrPPjkIC+IMZd44xTjfLAEMx
8IS9WbBHIDCk0ZALDNg4wvUMnkuaIcLfRVCcoZw2ElSwdaE/iYXN0EVgKwx2E2NQk2exzAtcQugz
gLsCHg/hFM669QTrepXu5882CvkMU7IHG5qvRTJFDPGan22XHvHTR6CD936s+Y/uTM9V15YI5IRF
DI/wQAtAl94c58/WLhlamPLCz5aPDhbtH8/vrSD5bAsjGaNF5HXGITomaJK/dJW+3725IiDpUpP2
/sqXe7OJ4QaN54i7qweny6r4iUOoZxCXFgEv24WGD6+Cp7D0KDKQhzww61qy5m5xrTMi2gu9d7/i
sxEOPpvigC29hFzEqbXIIsnTF29Aie7tkMNqNqYZE+fms9GWsVVouutsUIcY+VVYW/PZmDeMo0lX
nw37lAbr2pbOS1uV67pG0WtYqyaHSJRiGiaOSfIcLfEcb2rKV3/wn+MBkKpVP9YceHeVQQWQLEgr
IF1Wv4NcSgGvAkHumkOI+iBO0BvM66/FcQTZtLqXbFd/jibNHfPeh3GobkkizHScqjgN98swN3Am
UMQNQcBAHHhL7j2PLxPw1/GEN4fR1ca0ytHwwvN7tojyQwJ35fFf29kKZ+yUeOivApeK4VG2rVc7
K9c82U3uPj5DnzgBS5umuH7iesBMBRdoG/CjzLIJeQLz0Mc7mg+LKLk1GKlXtJag+TuG/59lIyx3
SAYC351lDQJkzEKqIhIRaS9+yCZfxrEQdNs6CCd+kmjAqwssgIDRc6TVHUzWHokSrZNjfNIIram3
OHIF1rrixB8A8Q3rApdwPq+3btJrfGpbh20pyYjj8jy2GA82SDKi7SOOPENuYVXBkQ1aVMNYC3UN
vA0J/y1JZZCe00HNuYF+9Fs7LtfetdeZzthibtL6f7B3JklyG92a3cqzmkOGvpkGos++ZZITWFJk
ou977KlWURurgyQlRoJ4gSf9ozKrgTQQTbzhDofD/d7vnk8sL8O+S/jThuvkNnMs7RNHZ5owrDbS
6TnrRdnZlEotDejwHAH5hxC2j2gtO3dTZob6lMYjnT4IMiFBQRbl/drUU726bM1AwzMOlqNGubVi
72B4SN21IPWb75Zj7uHPFfAg/DJM8Ob1BV6dQkq8Tw1X/A27EF11qRnysXC1tPuqdpbsbMWq6tH8
xZDYSC75PZrKIoN5IqYGfcGkBYPXNDPbR7cW2Q1VtsN07YoKj1AsZGpoXGSLdmOKA8smjUk4r9XU
oRzYpk7vXqVkieqdOhRdclSlNkAHzaX0scALC0makPkQbYYciSGgTVZfSLalWrW6ptVH8uiu8ibn
llNsUw0V05q7WAsnAHR60qwUTMHFrVm1oUU9wWMtyHJHlr5kSbNV57IBLSOOtXpnSgFnFzkJ0g3f
JyodQZrqBmSMmAs6hu5ee6SwSGdikfshNT7sstAIKJYAH8aoBeDFStC492kWsjPIQVob7M4VtYfe
yMqMexHpqYu8V0NpWykmucg8Nn3IsopRvSYd3wQaNgTKySs1l9B9aqjIQd2hPoCLUcJU2pfjnKwH
EZvAq8zwClR5bY1oIIvA6W2EHHjZKjTEvh7//qJ8cBD1l86K42lYbtvWzNLbZkDbjYzEaOkYTdpC
vSk4jKGxJUHixldGmHXSQ8m+5cRscfS1PKpxHFgvDYRtWrXLlr9PF+gpsIs2D4rbnJq7g75CDeut
IpQ9NYtG1KJNUYj1wNuu5jHCo8RDshAGrNm2EBMwWHRiII4we794IsOsuZRseokCNppums5EtXO/
VbmBzJAkpIWqnW8n0KG+EHNIg46VVYc2qbPu1ikjih5JmlbUNgohhH1ggHNbccqHDyKNmeBNbamu
dxeBrsSCI+HJ0UhfsE3QYSYN6B5TMX0rxLAPX+Ik63FF8tJ1HUh5h5avyJJXDuJ5vmvUWgOAIIXd
1xaHIAMdPQexy9TtSBAGhhCkD0ZLkVctsWInD66nAuR8rxcomqeSn3+KNYW+RN23cg/FUVMNV47b
I3HKfErWMJfECuYUQDASgZIWr9s25mjW5h559qGQeO4GFUBaNhyFF8gQYsU6qjVDtgc/HsqtQpdy
aXtG7PtrIYj8seFRGTvoSeZR+KroE+TZR3QfMfmpHZE1BarRKzKN3DysYiUmkgGxJ+Yc/0j2qwJw
lI9ypSHmeAQ5QyOXG9RSmd5GvUKPpEmfSh7W+Z/UEvoGZVMaYFibm9iKF4Zsfg4jn5ICt2zR3xpt
zgba5vAVgQNVVb4iUeL4F0ONzuMHOfAfXbGvfNo6y/St+nif/ngv/3/uIo7CVz17EWfb/z//u/Cr
9L8eXjl+nN7Ff/6/P+/isvkHUFjdNHV8W2WQhtx0f97FVekPE9yqyVUbO1f+lIh/38WNP3ChsEgQ
cUnWJMngz/6+i0t/kEnRVdMwxqQKVaN/chef5GY00eI2rxqqrGODJUlTE0Re5LCmOFit8rF0Hyir
nCLlSY7i5/X/9Lo/9XT/Lcbktu+F0IcHb/Bt84k29c1oIumgR155XxFIirgtX6urdk1tbCPQo1Wt
6QBf+AUj/PWEazr9BfrE50suYixmFA1Whx2/9vS5rfDO/J7/CWmk2tIouTYXBz2hV2sWO98I1DUl
VULIMIVKG8i01Kagvcm50l4qjpor8Tn9AhcPpJmNHvAuwkob3vNuCYM/wYZOA0/J0qUWlVWTE7iI
nzL1RlQuI5R25yd0KcYE4NpVqgCec+zdap8kshpj21xFPftfRDFBnyqoemWO8x+zRJnRuW7d0isa
pTpZ3CF4ExrjuuFWuBBIGgmnp+tjfFg67xulaUNVTWVcPyf5KJqpTIG7Q7lSr2i0we/0gDZ4X34X
rpFJK9qqegbecPRvlFvt8fwY55bJaeTx/TyJHDkuSbqQyGWMvA9SnAtRKQF/1McLxmLSbw8NPKSK
EaZhyYoqaeJkOvGN8p2yiqgBrNsN1yIdtW9qc53A97hfAxeBSaZ9F9ZLaP8JVBh7no9xJxzbVDWE
JC6I6wQK9dwkrg++OiCj1FpYXmQBh30r9uUN3sjOVZYIzfb8FM+OWyO3qonkRI1305aTKaaSXfeO
AYeBMrWlM3yDVuLq0/kg0m8PchzlSZTJgxzYvvkkE6Xb1s9cNgLcC5BYHcjvrZtrEk/hZ5QVHjw4
eBDnY0/38PcJPgk9ebBN2JMtaAitVs8VmAQUCQsvyNIUTh6hDDnYiyQi+PAUQgqEioGugCrGvxgI
Lk58K1U8zrXJa4iZnhYjmapWgoS7MNSYofl8PsIUrf5jMZ6EmDwmcq0oI0VCtHbLl4j621f9Fpjp
JdjAC7iQ58NN5k2XdFFSVF448uoIxKag+jquQtpMAHTJyL5pJ1yL9F701Af/ozDvVkknKxxZTBV1
PrWsXrxy/Tcl++Yor+dDTHbIHyMhkS/jO8vZY7pDuqgL/cTRYbP49xZ6DFMGmHIThl8o4i1M2uRN
+hHKkjWT8w/GbdP3tQ0hv5kpk9YgxS6j56oyoPnhOK1cnx/T7NM5CTRZC02Vm5ywxIAmAEA+lnGB
WdyhI2lzPszSeCavZxKRsODShRsVrKympVdIvbZCoBaitTkfabIR/DZzk9c0F1R6r0YeXOiAwJHj
O88rFpbaUohxnZwuNUGo84DsPIJnsLHBl0pbeChzC03FjUDE+QALCXlytOA2HVdDz3mip23SEEHI
GHdZR3Nf+K2tbs/P19wCOI0lfxyMGEQ5zfwMJqeLUIKQ06emnaPmPh/m/TefHC/en4sqKyxldgGq
bpMVICkiXPBUIbexoyidaGg21+Ib4JZ1vENEXbz5t9ZbcG3Z3dG/FddI7tf5UhF2bhVykOLlVVEe
cSD9OFbPaQY/FGgoSS6FvbYuN+1rekR0aNNreSl8GTYQJ3eLdmHj05qO/DTqZORtESLM9gKe5jG4
VTfdHvjaTXqQV+Favz8/y0sDnCz+OnMBHgjwqRrT3KRgT+sht7uE+o7zdj7S9CPy/jw1aqTcEk32
96l/QS/4XOpRDdgo6nfGFmbertoYO4Qto9/TwuqZeyFOg00WKQLYXDNSWmM9vQC+qK4lMaD1/zGI
5Jsqqxc23/fddfLEZBHZEiV7TTfZLT6uE1kjAZwim7FhWw3b8CK/gme0Cl5H+5Fq5y96ac28gx/i
TYbXIBVzo7oD40a6rCy+SyAZyNMuTKI0s299CKN8HJaLuNaspOJ9WKB+oVpjSGx86d7ES9rsV9k9
62W/sExmVuSHmJNXrs1MQdFkYgK/WiePqp1+oZEdhpFkj0vF5aTd2v2Fs1mIOzulHDaovoqqphiT
PRo0uiK0A1OavtUjO0da5zsBb7nOtGFr2eVhvPEueXrMvRSyaIy6AfZthSPWxxkmE9W1fSEDErgC
uofNtLYZjj9GmthLd4r5ISINwjBeliV5eqEPjTQ1HPq7Klph6Ess6L6KoiU7lLlFo6CGwIIc6Yo6
9YuPBg1NaIqoqgbrMcTuCh7M+Wc192mQcfjgVoKwgsPiZF1WSp2JEnJKWzxCxLvmUdnuploZd8aF
e1QfO1vYDVfYDRzSvXHrb5fmcW6JqqKO6MPQkUcak/CmnEqiHJHbjCtzjXLSpuZvxznYFd1deAXn
HplKpolvkCaP2bCP60NvkDYLGr1lVtd+0jKop6746ivqQpjZEWkimTNyWqjFJsvQz4ZcCsYmV/rP
dp72nMivyL6Plvv9/JOb3SgxuEIww0lV0ZXxh5ychHRqwEXreqGt3KjHYe3Z5ZNwT53jhif21F78
w7TO+M2RT8NNXuo6UU2pofYBh0Z5GWIHKEa/g8a3/g+HNZk/0wz8rscKyg4O3qO/Hy6aFfKFzbj9
p9tlc99RcTQ9IYDXUrFd47RvcIX+OI0BJULGnobYt+o74QLi5I4ewp16x8bVbempvbcuwiOt7fvk
1XmojjV+K/JqdP+0k83/yMB+bgWd/qLJg43rIkCXApdUdWC82QhPL8yD8cVBimGX9PSsOrbUTXJH
s/Ni1nCSK/nxlE9mY/KU+5BrtkL3JFs39FOKL1djhkZ9LDDa20Dcq1bNxnlRNqFHdd9OvhiH849/
bsfTSFkquqrIWHRP9oOysKxIJieMJ42/g66wqv2lE8Z8CC75ZA1I672nqU7emzJm2zY6hui5z5S6
c+vu/BCmybwfc4iuDLGVhpnzdEUpXdv0tcINQqUnfsOX3h724VHbj8ac1b6zgU0/q3RUb82FrWdu
h9NOAk8WDiJotouCsqWQfe7Mz7J8WxhLNnSzi/MkxmSBBDRbJJQIx2N8cZCgQq/8jWCrmFislKNw
NC+wKrSLbbxwfZh9aCdhJ7sC0uvGD1vCVtgSDKgvum5h5c2ufMvk6Ski4sRpspd2pK7Ma3O8KYy+
yc0eT6JdtSsXBjLNgr6vDrZSkWODgRxVn5xv+dZnkaADRu1egkdxE154FetD2IwlCLFZAbV+8hdX
xtz06ShfId5w4rP0ySbn15rfGym2MzVdNTXCbLNbn1/1M2uP8zpXO1JnliGa4/SevFWD31ce0m9q
LOVzJNGPD5uraBZSyDPDOA1iTU5dhWIxEE9HUVPCur6om4W7/9yrq5ANx1hLU9CtTk+ufVnI6JZF
H/MD+/1mRUfGSn5EKsDOR7/6CvjHjU873eItSx53tsm9RzE1qgBjzQ1t7OTFCtE/C6k4Xh+37t66
CNax3W1FtMrJA54dl/FVcWE8Ra/9Gr4weu2rmn7OB31hAuaeoskLoI0qaQwgJ+tEzmpdHEqY8qU+
XPLN3NWe/CDAi/vni8XUdaodumooqjUJM2S5pBQyqIYAcGZDo2gL0lLDIet8GHluvZzGmWyICb0Q
UlUSBzSYeA9KDGLo3ntEzLAzD8kNBs1rZac80+4dfYWWtcYS50q6yhZLYu+e3b893JMBTx4uX3tT
BZLpc1azLqst7kVr3Ya6TIoJwv5ewK7msdslWLFcx+t+X+7Vu+Bp6aw9t/Uop9Mx3UTdxvWDbiRo
33CugLw1CuHhNl3LB2jIJATtTl0t11/mF9Wvpz3ZGrhb66E/Dp4MlR1AgvJLPJMg755/2tMy77iz
ngwP57zJFqQHmtRoCgCQbXYoLmnDu27vB/ZyNtc1H923flsf6MKE2nC1ZJl6foza9KYm6S1KFpEx
5uaDgnN0fosUbmGAM5/eD+ObXGDMGFVfFBIjgjaVBLBHxM+B90gz70Kg86+NJk4OYRkF+4YGHp90
fg1O9yorFk4R87NlIUigPUCi3PLxSclD1RRshux1waXi+OuUYpyCB8P5BTE/jF9RJruMSeMfeDC+
Fl32OfF7uyjc9fkIczkHHsmvEJMNRoeTJvkRIfQ72YYSXq28NVlUu18PV8lduT8fbmlAk11EiDon
BlrmYyryNZRui+zpP/v7J/tDpogGTrmMRkyUFQsNSej9+QizS9gYy+ka1VB5WloxrS7VEDDD5Gok
W6m8VVX/KVSfXTKK5wONU/HbhnsSaLLC6DYMnMZnqjqUHopzic2pnaRv7oiwhtd5Ptj8MjiJNllp
Ta6ZLSkH31Z37j67GS5I7T3RmbrWKeqRVjwfbvbtOYk2WXR0qnNNs4g2shfB3hXART+dDzH/5TyJ
MVlqNPRFTWESQwYMLx7je3UTQfpGq7hpdzSB2b4NANyOb7kKgyHf0uW7Xf5uzi74k18xWZAKHdmK
VPArjAFBKvw8uY6250c6c+ynofzXipx8nPqyzDSxJAT2JPsxJ6vtcJJbLkTMHu9MEeWDRl7I0uSP
W54vD1mRJ8TRbppLZY0F1iY8mCvwqZQiQPAsLMnZmTsJN9nCSzrqIKvxLezTi4ES8/Dn+WmbfZFP
/v7J+zVAdHDbWGA4srwXomzjQWmXSlhx/kKk2TO5eRJq8nKhw021umLm1J20vaJ6uTEuYN64u+44
nshHWYx+H2+XsudLMzh5y9SWO6JV8xHUA31Vu/CJ3Yfzczj7HpsKaU/tXWM0Oa9EkuA4XsAz8npt
Jcg3Gr4IjvrlfJD5oydF89Hmmk/t9KwdQOpTfYe62yg9QzZ/O9yoO9FWtrB8Nu6x2OOzBTg+srFB
2sZbE8/Em6Xi39xubIkIpzmgaXiXTx4hmz6AB5BJNn1nkKO5W1GH0KOrQMWFZElMNTetp8EmDw7c
QzyE44PD6xVvvMcYwE5sLUzr7Ko8jTLZIPsy6RQIX2R0Xtpjbw9r8Qjn2lYu6Ny9RaPcPQNhvXLX
S9mr2dFJCCXN8WtM5vLjPqJn7GWVylQa0WUZPEfNZTe8nF8ys58zi0woGWx4fvpUNZKUbTSY4y2Y
Epy5w9jyi4VES4q4/dLxt7hXTaVL7wd3SzJFhQwzd8Lp4bmr+qoaxo9N9edoMo+L4HVyoX3pP1Nv
3MK03+EAdH6I87P4K+JkNxZhZTSBwCyqKaL1/jvsUYwp+4VDyHsVaHoKOR3YZBeuLCnWMocDVbmp
2PSTm+JS3IhP6Q5+9V1w79yAIrap/N/WD1CEN+fHOH4czwWfbNF9pRaWMB5KNC+8SFPxsrTyvVLR
+uzhCJZzye+gvp6POWPlLmIW/2tix4k/SQM5rZo1jkfQ0dpD2euH8SOHXRJX2vORZp+gKo/lDzR1
2ihQPg1Ee1nv5t74lvvxri2xpWrUDTwU+3yY+XcBeBWpOvSZyjRbPETJWIHjIBlAsqSv2XZyWj+T
qn1Kc9xxkuF+6NHZGUGPRQAOh54ISV3v3s7/jLmPEWqkv3/FZE/zZPAkIO75FeGTodxE+f1/9vdP
dpVE6Fp6hHhsrlW/Or74HNXmQlp8aQiTs5xfuT/vfGXgg895yIKFzOpSgMlJTisrIygk5igr00tN
CA4IepeW9+yHTKMwgSxeQU4/eaF1lda1oubYg0HxxtzFr+ZxzKGMxW3qQthV28NmrFL9i8y+Ymnc
l1mDoqW+pz5OXqs076W65xHZmf6moA/ScaGG3LiQ/ZsrKZ6GmVa16wCScPhuM5Moz6GDcSiWkNBW
tk3tARkFoQZP/CLJlXuLL8TYBXVNAy52xG61sHnNvt6/Bvxetj4ZcJOVsHqr8f5W9MBJv+g+lDqY
z+eX/fzbfRJmsouUg4KcTGfdt0dzN57Ks4ux1EiaauOutfX5aONL+tuGfBJssnh4bomJPIuXLHuL
admXg2cR9Erm9gtvwtLkjW/KyeQ5Za0LxUCgRiatSnem1r+2QHjPD2c2CkJMutY0GArWZM/ICy+s
/aFCW6q/VMkLDELo28pCkNm0uHUSZbJtSBACKt9jIfylly30Kz1Y+5vswe02Kb3BRxTHxqbeSlwG
IozJ4PgDlQGcLUJ4e/zPxjzZY2Kdzq4Bo0w7Ci/FlEMYGnYj+Xo+yPzZ8q8xmzAvPj4/MCuuMKCV
s82r/rlEj5FszUO5tna0cI63U0RewtZaPIeNy+K39WmJEkd0CgAIJT6GlXnhfqh4Ay3chSCEPUyf
F4Y2cygBo84dGDkLF4+pCpDSUdXBoSCvkLmUojw5F3CoTbRdmbn4j1LBzHHWK0VzCzWIjrfUxzYj
VYd1F1vg372xi7XFDEEUALePLSArtYmk26zNm4cMPNXCKWPuPIMQDRUwGQJN+a1nYbDSaggjHoW8
c3bZNt7h0HAIVpm9VPieeZs+BJp84QFchI2RkJsXBx0HtOrZrKOxq1Zc2PJU/fdtiH4u5DYWGpX3
EvXHx0wPbd4GLtZvSSbDwnJcv082A4Q1eaVVqkMup0/o26sa04IgrQviQyGX+ueeD1O7ami61KFL
DVD/4NeZNPZpxZ1XhP2e9nvMq6EDwlbmRbFpfC1fssEJrzWWAoZ8FjzFJMC2JPQps5pmPtx1qjWs
sgz7SgxvcGHRWq29o6E4sH36ya9rhUy3FAjJGx9As16BCSHNapj6MQU7ve66Gnx5By88KSMBqiW4
sNbMezyvwQnm/Gtb1U4DHlZA0Kp2xhY8ngfpQexSaSXRel7ZbQoDS4UKJa2MAY0LUOjQvzGHykQx
GofKM93m7RYVfXzw/bj/Egt5c0GZkLt6ZOjuU9paEOebrJLumyhWrkyr/5MGZ4rihZ6vy7ySd0rt
d/cV/ag3smhR13NTuPQpYrihVRsa95GTSFqE/6gTQ56D39v0+Gep+Z+x2PBfpQ6GQe9E/SWsD8AM
YsnFrBto7CpK+VI2E1pb9d7ApqaKiuIF/rD3rcXfat8Vnnxf1ZIFMlotbwYQb1CzgwKGHkpEOm51
qSO1MdQdJE5uC/iQpJhflECMPbnr1q0qS1exPOjYc0m+ce37GRYXdIVb1U6zhP62c3u4KRDmc6XB
VyWJKhgRuWKAWORl+m5kbVZicKMZ2qUGnrC9DBSZjmHXRG660TwFmrvk5Z62DbS8zy8Go0/kcmvm
gou1oTQMdQ7FKKUkByl7S28y9ipBFSjBRhFj5aURJF5GC6JM1fPM8EGhP1cMM9xe+0pusUkSDW1X
MX0XQxxqD0GNtUyOOHdfQxbcKGHQ7jQjaLfcBMM72U+iWy/O9StDN6MXuhLjez2vk3U7HofjvFHv
XTWSjg5NXFvNiaV9AqPgVgosb0O/QH0LciTfRC70PY9WfjrfYc/BIjPMjez75mdHaBTcsJQySTdF
YoFW7lr/KGh9AKIx07aCVvrfDd1hCmWd/t4SdiAmqWJGN/XQy9AmwgL8bK4exFxSNwYS9W+eIBeY
RtX1dYQSpVvFDca/imiB+BqwPjK6MF+3fAFoDNcxbAn6kk8JZL1HxWiw/Glj9QqmiOnaJZkG0AiV
0uFt2sNQi6B/7xQ9BHvttNEFKlN8jILReQIqGcAYx6rgtoRua1xnhVPfeE4evAhKKV+bDWhuMwV2
WCU4lYF+y/danY0eXIpVfUmjBKYd6NPRRTOi36U2k/Yi6A35lY5oGa9nz3kW80xqjr3WeVeBr2Pd
1blWdUFuSw52fueln+I2hcyWyjF+Nmm+zzJZYWYN7RMcAP8u8YTgdhSM3JW9kHM3EyVOBnGGpZ4W
1uUe4yrlWq4L65YtQF+pUppuVcMNbh2x7W0ltgA0NZp1iAMRB9KhEB6UxImv2Yv6SwGqGXgT3b9U
xRgKkZMpe2C4CLPYCN9yt2m3YitVu1yJ3F0JzWrnNG5+1YdDtYHI6903sNzXPr3k+8boo12Vhvo6
r/1qR9M6Xi/gRy89XxPtQFbgJmRVO9oLONXBrGLJNqy4PHqhWlA4bzzwBkW9qRu/3rWSGRyDgcWc
9EAvW18mbVLJoDFCx3IhHysl/XUAE8u3FDSSsWpkz8DCPcD+PTGE+9bQGzwZu/4przNs/rJ3bBFX
7OymcKCZYGlmbXpssOgpS4adL1jZOvIqKPvQ3cNLEzeaK7/1h/u4FopnkX43164jXdmWPZCVJjCr
I9abybdhiJpPlZ9Y6zKL6mNrpR7MBBdD8M5XvU9tDbDYd4VKxbDG1OFA6dVtqebGZzGtqRG2auBg
taxGj66Oux5UD4CYQkZDA1Yn0qNSJ5BWFbV+zcBIiHYqh/qTlnjd50KIRTjRcqAlNgghCyCnFsZA
YKssXPvAVu99yZRwgOkDLOl7BZCo1FQ73U3723b4DEiq3FVi0P2pikm7S/oYalRMs/4n950l5Zu+
86SZXEBtL/K0x0DNpFt2c2kX5Rn4E5HMC0pT5zpKMZ7UalhfiTZI1QaiDbh1o5XlgxvI0VEoawyB
hKQ+6qWVwFTvsX9zmybeYENobTKtwEjU6S3MiHMzo3fZwldScoSrBpzRJedx7OYBLxwSpUq+YrCI
xbOYD9etmGi4oGv+1jP74LpmF4TX78X1PoFEfpPBDT4Ap1KP4OW9rZJhFglAqtmnVYA5eF0Zjx2G
uLqeKqsi6iykA215JeGktc+1UlgpeuSs27EtoI2KcpsGdXaFo5+D7wALrKgBXWDsWR/YBbovWtFp
+0pztecm9cKd7g3mK3JAOjNMzdxpYqGzhfH2pZ2HP2U1DMcha/SD1qjNwQpMI8LXvcW3vmzDZ7OC
5B5AdV0lEmz6HDjXKo545TtfUehoVfDDjuroswPs7GIIdTjMHERUD4cK2uEV0hAYJqx4Yskxd6E6
q4iLNoKo5XtdsEiJD5GKVCOBga46oblXLJi/Se74h7opaAIWlRL7ExST3xO4uJiWm1H3qkeecoVC
vbgSVDP+PvAubOIsDTYtiEUcyATlqIuB8o8r6nD2Rh0rHCqTzMR4vDy58sEIQjvUYfSsatq28y5k
Id37eL2eP77/fkMYoyDDQ6FED8/0hmByp6wD041tEeORVrymr3YhwsyNnBD0XiJHfxdhTS4hbuoW
SZqI2LOusQk7uLB0tlCGthJfjYvguJRGnNHEfIw3Dvlk4vooayqpZ+K0mxEhczmsgjUyua1BU8aG
9ngXneZPKfX/B1f8L9a1xJXvvydI3vvpf337/l/H1+S7X3zgVvz8X39yK1TxD8AQFuowNCL0JWjc
Yv7iVqh/mAjeZVFBooZIbfyjv7gVsvgHHSCk5zREJWOxlcf5N7dC+UOhZCebbLdIPEcUxj9gSE5e
BYgOxtiIChtDlw1oGJN1E5a1n8eumUPV/5rDzWq6aulVGK/5J/dxjaQ2GUYdMobCj/6tY04PO8hf
ErRYzTMPYdQeA9nHfa2H6cxuYuTfWrE9utzVAcssJGunJZmfsXkHVYoyBp3DH18LNeyKogjdkntv
d+vqKw3H1/toG36n3eCLvlLeuKwrTyDkFy7c02llzAZTS9sQKnB6lifX4CEeKgPjgMKGyb0y0m84
fJwst9sf03cKA5ncs8eBnQYAXvLhfeeYB/Q4AxCGWcNBLDkmhfVdlSpLSvr3XOnk6Z0GmiI/gqGN
8cYNxhkcttUBDJWNWflF/GShD8pe5VW1GwUTBSwEeb+UTZh7fgYqVnoyNAyj9GnZgjNMxAlYx0qR
q2jrZQC01a2ALwSEXoyMTDu1SJ242F9ijyXFOHu2u7TLt0VQrSsLAujQLC3nSe78feYlCaghyR9+
mjnJF1ZhMxRl6BS2fKdFdoqxym5Yx/sIBaLDsZUrMdBQ2zhGm+hJXchszy0rsh5MhCojtdQmb6tb
N1LYl7iyAL/TN41TO1wzQ3V9fm1Nm/x+DvHvMPpkiGBJAGfGCQmFu/ZVprpu2emlwfOGt2KH6/rT
ksxjqtP5LeKYbzv5fLkVx+8O7CDpUenFeat3eTryQ9Tn3H50qETs9JVk598AgR3HX9BKNpOQbt0H
69vC2GcfL99Sy+AIotOo//GXWIavNRmYQrv7M3kER0opjhYIfY3Z02u3g//tfTGRCGXH/0EPz8xO
adBU/FfsaRNbGuY574LBLBx937YezKOyJi988xUXDnQNzdEOBpoetdfgLrryPy2MfG5LOY0+OXvh
BZQN5ENyWuisF/21v/I35hrfW7u9rB+bK32/LKkdd6np5kLjL06XMgUhvmYfJ7uQpbwSY7ZJmuo2
3gDFpLCuwwpj1tzcQMtchbK1bZt/WJX5sdpOwk6ecaWXXMxF9rRCfTaD6xLef317fjYn2cmfIWjh
HD9+pCUm+3MjIZQOY6+0ITYaXbny/WchpsmEfep8oNmnRi/8z0DGZArTVshJEvGudoF34XA0T5z0
LhKCzfkws6+FOlJfZP4tTrv0Aq+g67DjSQm9bhf1Q1e/kepdqfr3VH46H2p2UZyEmuwFPlRT4JDj
7oMKkfvqvt1ihr5f0hXMf1s0GfkmvTJoOCe7HN4zRZuOG7l+VW4wS9mFHJIvlL17FA8VaSQSiXxf
tgkG5Qsb7DiC35a9xveD6aRGMYLFT3e7RksNX4cLacdCvxHaa6t8y8SEa2a7chzsTouFNfLfDHU8
bkqSOELUPgYc/LJu2i4tEHD0G4OebfPg7pzD+HILOxzY17XdflrqtJx9BXSZ9KdIRyLfq49Bq4aM
Dhh8IGVtbTdKxZW2JOt9mwaP5xfM9LL142U7iTSZT7w6sLLFX48VQ6ufbqvg116aDb6eOxFcEoly
+3zE6UsHiIbuI5W+WP6hZDjZQKI0wiAQF2A7JTWVltYqj8BCvpwPok5WyTTI5AoJmDjrAIgDzc5u
BeElNha0X0t///jnJ99cvW9ZKaLOLsjGK6lffG9J5DVdAe8jsMZSnMwBnM6JjxGqSM2DKBhAHaXX
eXGdxZy+rX2bHs9P1OzT+BVmSmrr00xSjVqu7SJRvpeK9Jzo2REp1Ov5MNMtkNEo4nvRTzIY0PtJ
+WS+Gs+L2ybNG3xa8QSmAuKxQYX0uyXirl2UaMwMiu8hQgmTbnLkZJMlFqJ2yshh17Z416xlGwTn
12DdrHzaLovr9pI05yIMYNpET02fEXK5pIkecaM+LYU7dealUFUb3qPiUL8lj9IlJzE73SXrcJ9t
AXOv6+1YukxQh1Q65IV/sWI+/ILJntFFWicWkg5DhdOfoR1151qjWFV/Ov8oZxYmSAdGSmM7J+np
1yw2Q/rDsC3ApqO76SKAIJaRrQUxgFmcNt4/3X7f5/Uk3GT79XLRU81xXkmFjrQs76Vbq1BrnMN4
roy6tbhN17SPLIzyt3P8NO5kNk0xKoLeJC7U4yFdXY2fU2dNc4e2pV6AStZaS4d/MbNkvSxgDBTE
1EnNP1CLok3MoLGhxB+M1tuqSkhGXiHxv3DC+m3Xfx+dwXWIkjZ6E2MyusIsdXKwvCHGw7DVttJe
PbgHMNLreLuMV5nZLPHkBjnElk9b4/Q8p1TgRYdWrMmT4N+E90WcLexiU7nE+9uHME/iKMfl47ca
ve4lRmeM4xnPPdVNJq79Y3Vh8MJ3Gxwc1xHUGDFb4yK98DUbt+HT48g4kTiWaDqIk1FbPfnQyGUU
Vq0r/Qg89g4UG28fL+ZEprKsnwP8FWfywaloS1WykjlMLru1sKq/e+s/1VXxrG9DRmU8nl+Jcxuo
hsSMjZozFoYFHz8+qVAIIsjp0o6oi43oaTdtVzEKnPNh5hbGaZjJoKSijV2S6KVNsu65ieSc8pT+
+d/EQLthAtRV+Sh8HErjDn1jaFVpS7lyp2CFZRlLrazy3NeNE+nfMSbfGxMPxZGxXrD6glvj0Lyo
R5keBcyUTbQ7qW1+lnagDO5QGMffoo23cTbKwdt0m2iz/LbNLpXTXzN5eFaGeLAxcUbADBzFyiil
/rPa4OVnZwiNl16A2WdIh4eIHBIp7vS7V/Zylsoy85s7jnXIg7Y8YAbbLqyU2QVJFgtBOofG32ob
rVRzSK5Ubmo0I4sukhA5wJ68l4qFg8pv2ZTxhR7zZX9FGj9/JyeVJOx7sxqMwvYOwrZ58e/z+3YD
z/1SL7fqk39XHaJ1ahub9FJXbCzKsHNnV5P31u2S4HN+Zn/9ksmXj8aTNBzEprRb2Vw3ukoFdlH8
OK7+6fZ1OtrJd8CIa1lDVor5uyNtjVy9KRvniFNBscqawFk5rvjoSNanMqWTDVfQMIsXsnKzD5ZW
QOpJkoK30/jnJ9ONlXjqei23ASvqLnTP/5wP/g7/14Xa2Oxc6nDvRroDbXiTMEXYlD4KcV7G1kf2
43qPCg4Y53eauYMRLRl8DwzSrbwQH4fS651ittl498aJm0YCJ6gPXvGaSc7C125uMEwVkZg4E4rE
x0BdVikYVgyFrWXyJsVvVaN2dX4sU9Hb+/dGpwoHG4UCDGZFH2MM2BlGvAlcoPomW2Pt3BxxdYx2
ZqbWW2jd3mvflNqqHABfqfjLat0g3i38hnHxTRcn+LfxvohYDarEx99QDtWgdw6/wfySIEzDmQqI
GBzpQN37u/igbLrn4cq7cKVV+cm5X5qCKRXoxxT8Cj+9GmH2TtsGsF5QJuauu9Rfr/BJ3oiUDdbh
Rt74RzJ8D+4uPTgP5qqgc14WVzTIiFuMOEgLLG20Uxnsj9/Dl5BDFMx1SuEfpyOVcmbPx3hTvzMO
xk306NnhRj+aT8nh/5L2Xctx7MqyX9QR7c15bDeW3ojkSwdJSe2976+/Ca69F3swOIMrnTdFKII1
AKoLhaqsTChQPKHqa7rW2+h2UOfCXAfK/TYqrnsu/QvL/QDbhKcbmIYwaT/PUgVTVTXevtGuyfzZ
iw8SuEvM4zS6wafsQsT6ive0YUWJlckvb11FCaHVI83qEAqDJvT76CcEWZwRtNgch2OuDMzUoIDC
pAeKL6c7nFuZHqhhOqCSbm7irfaDcEXmO+mL42nY8J9srHXhuQheTrDzIgJSBs3UwmPKgIeHoe4L
0asVQbhF7V3OulhRfmWGfn1D2QpgngxmNHv0BDtyyqdwk1wX3rzldVk4K6JB+yaE/hIr1Vqn0n4G
euiCWxFyeALvpEj4OQ0NaOHimAy0eTEJRz8pZAkKxoWMdDjZZbdXjwVITMWb7B6DtKCn6/88GBJr
IAtAfoNjoi+pJDUKiHDBmrrJbiFd7JG6avmY7CPOcMn57lkobYKtHwBDND/p2fh5zki3uUERAQTN
UA6NgSYc3+KCN9jKiCWnhsiXsPqgunEcoQVuQHDbk3ydrMiHKIEHWkg7uZlQKZl9i8z6IT11tD2Z
+ePPJxNUAHWIpz+C7MbqR+itrGRo0gOmix9hvgOqsvgLYmvkN7ktP2HU3Bn9xSMtyQ2PKpK301Sa
13SEptaA7RnI11C3QPL8tCTPf/zhkRWCPd8CIgEIcmqFgC9IgNSjVkLG5wl0vLN1O3iBOrPD65qz
F/Rtil5QMgqCHAm9oyUQoBwBm6ohpMVJo3hGqJR0sgKtyCHtADhC8QOqIhtAiU27MyPO9ArTNcCp
8VX6JgyiJKKtXGMqliKvE9QLR2dww8XWgK6IbVKo6A7Rj/ZT2su+6pu+9VzeaLziCIm6p8EF2BEg
m/CgAaoDD+BT45CNHMewyIlxMHrmmJOu/DYFKAgseC545x3xsbIx3yv7ZM6r+UPeCtzzGPNCXYYQ
MBHwBZV6zZg1FIeoR8VLBb31UECW/m2pICwMlhSlfb3soudXHoyBhgPphCEr6DacrjVFZa21JJxo
tByiGSC6mherWT6ztkDdcZEG0UgdgqBO3KtbaCh7XQ+wfm54lxfCdJmVHTpHSCESOVc1VlLUidDZ
0twoh3nugZZPCsAMCjGFKqfYeKUem+6C1+QWglfFz7FuLB/ZzmQvoA469ok8eumYBZ1tzqAqsTW5
BRZ6hso77w7jbIxE+fgoKmU5QxsPeRT4HF3xqnYEp7Mh2vmCoQuHn0HyDFLvBrVSMICZC7hdcrTC
k9nRpnCXdRkn3WA8oYlPIWXH00QEvRe1MCXsFKmXcOKD38m25Q+7AqGv2uYb7Sp7sLz4F9GfkZxo
2yFPth6tEh9S5fBCPE0G9c+HtPod1HpTSH0IfZxgaswJ7sJtvu8+Mje+HzeLjfkaKbdRut4M90Nt
tw9o+vJm/b4OkI4jwDFhjF7FK0qis7tULyDLa8QgVweOsbyXDtBB30hee8O/S5mf8bcpOsMrexVj
BzlMWbH4hGqrZy76w+UPjGmC9OyQ+GNqgn5+FHI5ltBVREOqbxwDCH9A4S9bYH/CKxPUHQa1yF7S
EpJ/N7ayXBORptCzvPat3Fhe5+W3auYTCgK3gUwgVyPmrNOLwEsqECgP4L2LQjJlvtWhyFhqQe8o
D9YnKeApHwX6DNJG/SSsfzUqaOKh/uAsmngh5SWEVhcNZiBqMelH9n111bVlmWeyVSAMHKsd2CO2
wY5kCcOzuuWXq2msK/kmTqyRGLGypsdJAZU2tDVI4tfFGCscthjubTzZTw55Zef+7+zKFDnBmeE7
sIoXFZShgOyle76t1Cf5kGeDI6RvsrBbVE5FhHFjAxsJmmyUdyCvQj/VCdWN1Ug4uWw3HUkVftoL
G3lrcopVxAHOjkonMCOAm0BMSwUUtdEHQuUwYGhA2qTCz1mAlEC7G4Tfl32CuV2IntDTQSUJEJjT
Q5LDUQSWvCU9r9oWhjch2l42wOj/wA1WFqhELjSNZDJLON24J0Tp9abZLnf5TnOAdN5VLscac9+A
lSW+B0Jc+l2dqcGsZwsqF+omvy5FB5H4IM1QYRhd1AvuIs/YSTthx3tNMb3CxIgjNhJIUvp7LsSu
GcwUZlPpzgpey+qxn3ZRcWvVt9N4UGLD5qyTNOjO/GNlkNrVBbXldIgqnNvR3Jd7EjoIdTqfep7R
ncRWrixRaZs1NerQJaRV6A/u/A55sv88LqKttocaMjc4Ml0SLg8YNoH90JwztRGmUS3DYKT9nDPE
4IXb6eWZoNYUTVVdLBWif3CVPZr7+Vf5BA5oUHLOR+kdIzpuygm9TP8ARoAMIoNsVaEMVhYmihLM
uDgFLj1nABzMzVMh8jA6mB3QWmhcXSulO7PTu/u+jYU7jrswF7yyT2XGtYZhmCHAZ968DL78u0P0
X3402wEvixLU4uAfuOEVERkpIPCveN6gRQpcBH2M45gWQRWbMJmKN3PffpZdCIXvGvKllxfHWtva
ELW3EuSfg3jR8VLsjNAPx1Rypb5zLxs5A1iT22xthdrBroFMFAa+MN6Lgc/7DtDhT+tT9AoXaYOj
bfSHOnPaF/kl/0lKGRh/5FSGmNuJCwe/A2P+4CU+DdRhKDaWnA9wWek1GyM7C18kXkWNlUaCHgl9
cxyYCoArdetYrYEpABHptIoqdIX7Oj3WkM+IvL9cD5rYwM3gmgPs/3Q9ljhD4CVcRieBKG1Q3Y8t
SMRVjmuwik+gOP62Qj1wMXM2liAlgpWjvi/cIrIFp9haGDEExRTm54Lt4KGG7vQfKPT7+j1EocsD
n1mQeXh48UrQRRWRelE/oxp1NRRULDbvobqrVzYGEQPDv+yirBijgHAbqCAAE850UDrBjDolQdac
7TRf2XZb8gLAnObmshlG0xeYOuTl6NnruiZ/ASRWeV3VGeDEzmHHuMFYr1tuDG/5An6jBYDrlef4
zFwZZUpQzUNyUAIp0amnqFEwd6Kg9OCnUPcGGCC3NUCRVmtrV8ZG99ub7K546g88MSeZlUqs7ZJD
Xa0zhRD0YmQW6nb7YCPeTS+jJ7mkIwvxbPIvH6gZEDqHt/ExuifpDCkJkzY7j0mZ3OX0Xb/+IdSn
P6iT2cw1grfagUM6LEAg8DPRc0eQMNoBie3L58vy1bU1KrNI+wVCYS0yT6sJTF+R671KngypGXKv
Yd4OU5FbETOMyxJP6l6yXbh4xc8I9Eb6Lt4pe7Nxh9+KQ4LPn3e7iQN/OxQVygWwF6TqDLMWsL1g
AQCRLq/iwtpE1PMgkgkSJRkU56e+U6FWac0ZXglqhxEBEBE029yAmquug/jg8nl99Tlo91jbomog
cjMGrWQh94x2IODpXAlci+2TiqGE4sbcVZ76IrrjTfd78gj5J+aaefvJWywVyvVJAtlWgsU2ifJS
p8XrkFZPGPrnvNlZ9/x6nVQQBWHZuCwlXnYVtNp1LKN6uLyTPANUoAFwAMdWYCN1lGB1qLh1w+Nl
C8ydQrcFhZqvUQBqp1IrmdphRmorA6SKuu5YO4pafmRJ8YesvV+Pb6SS/1qiNgsTwGNoLqTAoICr
ohSgLfre/VWsIONeaBWRsS+6FtQM8tR3OH2nMwZPJITyY+lNXGZDZilhbYdycUnEKjQNERBkysVO
9eqrTrSDn8Ne/lSc0o32gRPe1NvLh8V8+aytUqeVlErXVDX8IdkhYd5YdvZKxscGUAa5sm/8ap54
dyvTP1b7SZ1a3SEt03LE3ikVt7J2XbSVr+S8xyPPCuXnalSoUkMKM0U0ugIYrDDGYXf/17WQX7G6
Pg2zC+tYhZV8SL2s1+1Z071+4gQFZnlhfUjU5TgNnVgqIAVBymq8jFfBDjp++8FrMPBYXPFuYt7O
UXdjompJNJF2TbsEmV1XxW+tnJ9zo1o4QZ1tSLVIYxZgQoO6P2IwAA89KWN0xWs8QpCwv6/yz8v+
zbNBfVRBHYthUeNq72phm8zVxzCL/lTOnEYzK3tBYcmQ0foBvvML0bjyg0BNtKjK8O0axseUChgv
kW1Mq26mOfdylFj/YlEmUfwkNU50Q0+9bgSkAnwT2LhKvM3Hu8Q4GBKnY8jAYFo6qnL/tUHrwoC2
IwJJNL5S4UHyI6dCGix62Y36av40nuIn9YY8LiQvfCmumitjR2ai5r3mDr55zYtRzDNc/RTqDMex
gvL5rKDrKynbuAlUe9DBc5/l0tPlfWUHw5UlKhhabdzn5lSSkglGiEHmHCB02AqqTgSBpOz4RXKm
46wsUsFwqEyl6yJ82WkMhnRhE9UTIlXiTv3nDHWyy+tj3v0rY1RMnLIZQw0mOmSSntrK/FB2tXvZ
AvPdtHYbcparDyGUU+CcKzSaW68sgPnJfMEBZ1fvBDeyD8TsFW+yiwFVP3VUKjbOpRHVtYBFJbvh
iK4o6ANiO91bnmpnQOS4mT37ROGHf3b/i2kNGFq8RdWzF2+SlVoijKiwGQ+l/QZioD3xGfPVcgg+
WHtK9g98ykv21/BtlDrEJR0CxSCl5ky3nsdSOECQDdpQU8BxFtZLG6iZfxdHnST+ahij/0AQ8orf
4zHa++NR3vKgM+wP4NsMdXwDeBqGeMYn11ZmZWsVmMDU0Ati4xjP5lsmcmUs2PtniYCjoUqJicdT
Dy3KHhKuHQzqYIhS2tau0twLep5mJc8MFbQSCbzskYUbYWg7UJPKqp2PxRWWwyFfYL7gwcHx73qo
mFXKbdQWMgK1fCe9EGhFswvvMdHjD4fqIX2SfgwHaCSBYnHcDQBdbPtjiGd8cJ+8cXXYiKmzR9rq
p1DBLOqkFghYctmiQSs7hSsdIpdgnxQv+1Plln+Sf6SKhH8EHAg0tksYm7g2enz3ZZl8YuJuUyQS
JzlmfgIrE9Sn1g75PE8DuQOH5KVLUW6aY9+I68VOS0AZdQtafaLfyH/VTtJXhqlvr2uaKelEvAKT
nbkhEtvhkegyhJg3CF3ey5as4uzUVsaoL7BtYyTiCoyFYr8Tw2xvxDxUDPP5boD1BDg8SHUg5Tv9
6MZ4GFJZwddQWPbsYOLmpd+EXgo8mn4EKm0T3kEUDuxuLvS9lV+aYLeHv8EBfRVhMQCMyggIcE5/
A7jywNJJ0KhGInoJSgRqFNniVHmBAA6P6DfnJmQFAFLz/a856ru0xjjOmhEFGBBXIJfIPWkb+boL
JBngd/9/FxI5KfokiR6hhnVKILulMndVMRp0HpAXao0COMFV3ytgLwhtI+RBOFlfBvBNCkZHMEMF
keHTvYz0bk5kiHLijV+A3NS4G8ze7cbYM5pfMnoTorBsRG56xror1lYpL8qWChzZEdbXekASCSCo
vyfx+wHpUm63ijO6SmaHr6FTQ1Bw4uHIvtqqZ9u7WjSVdg8i9hb4F4JjI7Bfyxdu4i0h8iHzfpgM
Uh3M00DYNnJFjLNjuKQExZb0lN9G19V9ezNueS81ZtXYAIoWPTdwNJ0NNbdgJ0vVwEJVDNRBn82u
8ksomNkYBE6d6c7AoC7Bmv4wwBTJ2w1m8oOhSgVwazx6MNV26gKymcZ1mqJX1Llm7um/DdDORKhr
DgcCt5Bfmvf5oX1AvOSkmMzvamWXcgJ5BEAU9HW4v5f6Jp2bwzDpbhDxaKlZUXG9POqwF7SiBj1B
MzPpaz9dGs+0fE6E4Jig6YwmkBWMkLz9wkU27vSSvgcbZUtuTFnw08f2sdvwSIyYvaLVsujxvXgM
82as8ZbKjohKG+tGNr/mLwJXuV6upbt4lw92uJNfCq+4QhP35We14eEImCcIxgIMOwPUJtHzNmPS
zElbwnMUImjatG6mhE/iwGv0Mbd3ZYbKRvS2QQG8w/ZGRbSt2vQ9UTIOToaFsCKNxH+XQn7D6rkD
sl/JWBps59zYyWPt9V64Ra7sFtCsUW1to81oPMtuitcH79pm7yJAweDSBraVFiEatBjRcDbxVoVE
lN7kjrw8z+2fDwqSCeNvK1RykHaVkrcSNrEGnVQzYwQm//1XRRqMaEM8WsYIgqKQpa52sVnwqBeg
Ygfi6fxYCsLOyKY70zTdyx8cc8dWZqi1iIPRdkjYMIySR/eLOL1JbfWrCGfOd80wA6dGA5vMk4G6
mMozFlDYlUulACQ5Tk4XHSBY82ApPGEJxg1sEFEYcO2AuvMs9PdxHkaCgj37h5kG7bqvxIJX4CR7
Qt15azP0a0lW1QHCeFjMgLS+DX8UEpi5p8yOBU7Biblr3+vRqF2zwgLV/AHrMbT7KX4U213Cm7Ti
maAysl6aawndY9QIkq1Q7jAGYqeZZF92MkaOgg0j03UAPeogYT/15TYFwDmSYGQRMh+0wD+0se9s
sFn5qR60jrLEH5cNsk/o2yDl1UkoLSm+qdHRRmu4iUUp8/I+rJ1Ywf0vqk27u2yPvYvf9qh7P2zr
oIUcEXYx3Zbhg96LdibyRqxYRogGKNAZmqZgbOB0F6UlFxNQLY+QzSy9rIG0b4BRSfHPq7ZgT/i2
Qi2lLcGX3y2w0jXqFbSSQUkboQqd7C3FD1XOQ53V3zmxRiUu8WTlhTzCWgiZuGvgfQ9EqbjbypKt
90Sp3B0285anE8e4BcGkAEe0oCOuAcxwupNR2qmdVMFqpEjHSe2OjczDZLAOa22C2sZJw5xMnFjA
n3T1VZE+DeP8OGacs2KuA3N9GKI1AMegKRTUSNCKWAyAyDbqg9pqW1nk8YWwyr+EugzVPFHF+5Bm
/E1LS4QSCWKQfgUiy2fMbkGGSLXDx3IXAj/DBz2w8ocTi9TpBB1wCEWu40q6ao6qI+10AOvLPSnZ
qJ+Lh0z6xtpoDh+swxoqOLFMHRp4/9JK6mE5fJdeAPea3OwWEs/Q0SbMLLJHVKwNR4qc9hOD+fFt
slUPEXAfXOQLMUTfMOtNpz4LpYpViBLBe1ovFDy5+8hjJ0XdGNTcW/TTgPRZ3qLJlY9Eo0XmIJCZ
H+XaOpXmC3mNHHXANkQ7QAre062EEdXWbQ7osDmaozwB7cNJQ3iHTve9tKmvy3mCzXGPISwZwuWq
Aw1133CUfYOKNSBG1yHgiuOWlzOysG8GoJlAxSOt0854H6A3FfSWnk9g5luetHD6Ccb8+7mr7np5
eBUn2V8W2Q+txa8UYy9VvIIaceezs16Zp9zdkuOuTYtpctr6cwl2Y+91EAscZk5aznSplRnKt0Mt
L82oDicn7PAalW4nCcxrHYhiQdQ66S3nPJnhb2WNcuC500cdOhZgJG00uywPZQJxEMu5fOvylkT5
abXoQmQW6QTZTdFVu8CLF+iIy78iyCHUWu1ftsYMtt9Loj3UQFk8UKFH4xSm8jYGww0UEDh5EssE
pjgxFoK0HwQPVDLWJXIZxSVJxqYPsw0c8NtuLi+CdS5rC9T7bzH7ahBmWFAazGE0T+X8EGjvf2ED
IxiYIjZR2aS7pKmZJ1kjwkYONQ8T2p4QXnKEP5Vdx/giKLFNML3hKsd20aQwdaeEuilAts3MHyoo
JrQ8fNV53w4WNBErUMmAGTRKT9MEiGQ0ICRBYJgku/+9uIU7beWd0tr9C/p2GNX/4/oKZZA6fwNK
mnMjwaGLpbbHCtoWECP6w8OBCfQi8TgiJKFng59GBJGzsMKaSll0s6VzlxFzjLxO+ZmbUVaIo68e
r2Y85GpmFpMjAmU+CDfjIjmywYlobCMQbQMYVQJ9CPn/lZGoa0yA+bGUITku1mevJVAWSjn7dQ4z
+VrKtxUqPGtl2Jv4aiZchtWO0P12XyN9zZec9t+dzrcxKkin1TAGC9TRnEn9ZWhXqfGZ8O4BEnlP
rhusByM/kNxFhAE2gzqaSs21pEhrfJnNpP8CrC51QUWkHNW8jBV7hAjQTphECWQ9wLX/ue+tTVMH
Bg2MUYzTBr5ninaSVTbm2e1o0v7GDEriELQjhWmTunuaoCwiUe8mJ5OarRhL0I3Pix+JWnMeLyz/
Q/jBjBMKGiD7p5YTEc7WMICduj1Kxr2QPJgLpwBwlhvgsMAVQqb7IY0kGZQ/9GYXleGAw2oW4z3M
62NeOEUHUZVIrTk3A8MUuC4ITAHlR4BoqF2LrSKP8qCFnwug2+kUA6os+VMbZZtGKDi2ziuu4HUh
pQDCdwulBHr8vEzmWZWiHkd0VGyotviS2wPBBXyfI4S27mobdEevgwfS3sMMwibsbP6cIuP8UGrF
uBGmthjz/3pqjK2sY8UJqL66/hCjybZwVsq0ASwXGGyASzLoAwR+zVoE4iNQCj9YBnjazf621hfv
8pfFOjywu6C+BggCQZiehsJpniwjU2FmrCAJnr4K5ado3EvRr8tmWKtZm6F8JIUy2qzPOLYO1NK6
+KZo+z79Y+5e+MbaCJXVLXXYdoECnx/LGXpxz03/roQ1J6xzVkLDtJdozPOhQyjKhdEz8rtcAmt2
+XB5u87SudOVKFT+kBYokYcxMvu6CwVwi8ej/CCpQsPxsfMnOrEjY24H0BM80ekyQJqHkHnVUVid
9/Pv2VMwq5DWNkrtd8Jd/YipJEgt/c3+KVAkEQGO1jCsfepwCsaIKg1AAEeukodGXWyrzt8kc+Is
jXFZIZB/m6F2EGmQ1ArEr5Uot/Xol6CmW21cQPAJ4UjrXVYqTiHv/O1L9nJlUT5dmDq1VgmaOHyw
yFvfm9v5ChQxLagEsuvqALzKY+GBpWHgodCY/rgyS+XleVfUZZbDbK4NUIi/tpA3Bd3dZX8kXw51
9Z+sjbr6+0rMQTsII0a9MxY0QRtC77aPk4+sgap0lkDfkgdHZ+VPMApoM8rxKP7TLEqJOeh9D5lH
lDJmLzzUe/TD74MtPNOXf0Ac5PISSaA7X+K/1uhHWpHpdR/EJEINmP0NHwGmhVbouyL2dqfx6iTM
7/t7aTS1/9ID55bnIp7Uz8KN5s9X5VN3yA7THpqGz6jMvKY/Lq+O7SXfq6Occ9BDpUGVZHKEDJJR
/a+m/wjGPx4D+voCvo1QrrgYrdhlQEU60DV1o+gaPQiouUScJI3ti0RrHGwP0FiirNRWaw2BCitA
8+wJdQeksPbdhoekY+/YtxnK5csKV+YE4hUn71CmS/1+NNw88S8fC9vpvo2QH7F6iMgi1PMiEqX6
VrFTcYEm52Nnjm4fHfTw9bIt5k2PnIVQA1giKORObWmJVTZDiH3TobIJVGz7DJVAz5SgEZ1FHAf/
0lI5+5pWxih/M9CQrg0BF0txrFu7wU2yTb18k92gkXtTPraJnW7s1q13pYupjPuktkEhxCsNMo8Q
Elg6uoZIg2lehyzRgxFEMsgHMJ6azy+j+msat5d3lfklr2xQ3lgKWryU9YJ311LvxAkoocnivFb/
l80EDb6oQODhTM4iCjTI9gkGviuIpN4rqFwJXpmXXXks5SjonuQwnN+s0hzsKZfnDxMsWE8JhH3F
XTNnY7Lpax0ADwUSsZbb5ZAjtsGaKewnreyOYy2gFZlbXbOd8ko+4mYWIreEDPbeUoOSM3rB3C0w
EaOVp4NAguaumksrktUSuwVBWzuM7s2cc1Gxb+GVBfIVrL6opiyaCCrCCOMvc2YPj6TrADlIgh+K
d6IfYjoQ9APeZSc4R++QyAfkFu4rBaSTBhUsFhUynVgWvmONTNM1Lpn6zDefuepChNgZfo/H8Sbx
rNeeywrJTHRWpqkQYioDaDdHfGkZqLeBmdpIHyZgSz+yQ32UnGw7Xc0H4zYLHf489jlgiiybIKVQ
E4DC7tcNvtrsUW5Cqx6x7NozbswNtCa28VW8jzfRuwlKmsTrD82Gh4tlfNUga4e6HgTgwRFC56x1
N0t1koIfKgAFsJRp21aQb+tQ5YRmhqsSFhUEDlQjtTNWxSDKNFCUpDPy/OTJyKqn3so4zsoyoaAd
C3pN0HOfYb7yAVVCw6pnvNFTKJn86v941APc72sD1KtLjpUCw9gttkrF2O/0FmbvecHJe1nHgaQd
G4VRa/WMYVsqhhSD1tPs9FAJF7qtAS2aLPnJ+cAYl5e5tkKtJMxjiIrrWEnrFbv8Xn4nU3WfEWkr
jccSiKDg+l8VzM/pf8Jf5e0/19UlJT7UGE6Mkkxk5d5VnMtyZRCj5c+o2hUGePV6TinonCSCGMFY
PNBbLDnRJSqyAOWE2SEwyHhb+P07UdwTUdAoNxA2zl/km+hecWq/BPxv4qk/MY9vZZ6KXKGWKQGo
L2ZH7qGQm5S2Vf0UeT7CSHPwJZFHJpCGQCBQbz7053Kp1OGDTVNiBr4TrsrlOi7FHFRaI5R9QObM
uZbP2dWwrWuTVLYThLIRWEs5O9Y22eWtH26VQwqGN/Vx8Ip7sEKKtoWRK0DZ7gAo0Tj+yvqy19ap
9EeXK0GPJVhXGqsAMK98TkOT4zk8G1TmkUGXOMjLfHZEw/BA7AO9eM6TiOUboHvVwRIKKQ4MBpz6
fwJRbFXpBNxq5a04q/ac5E7HnVtkfdprK9Q6jEyTITlczU4yHmIkhpryJqrPzchBPDCeDXCI78VQ
jm4YhdhUKsz8F+GlbAh0nEd0ymr9wA6EdsD8IkFKknwLq6AhFGNQTWY0O52PKpS+7zelA3HoqySz
rQ10DX3lLwIw7l8k9YjBUEyhFta3KlEqV5BlqPIGAqxXcYTaqCpy3O186IB8USs7xFtWC5tHuRPn
ABs4+Mlt+0PZ/cNb2DrpXVzboLsWALAod8k2rmxx+/svCCKpH0CldlYoQpe8jPE6L1JozuPZZBdV
cFUOyv3l2+YLD0W9XiDBSUBn8hfbKXWGpjRPZVthqaNTufKm2BkPzdF0oLTtRo5ymHY1SNzSo7Kf
9vVOeFu83B088P5teEp2zG989UPoaw+UmJa1IEMwDWhNJw+L+XJ5qazMFUvFYxoFOaSudEbewH3Q
DUM2Nfijp/iFjzHJbtduwqfpUHmLI7oTCulQI3/Vvcum2Wv7tkwdp4zR4QwCLthkcBxXNQh1eF8G
0wLq2gqUd5Ch0FTwMYR2jVDIcLeBKqR8UkaeYqzCCirIoCDsSYgD0Tc6/SaCBZpCUbWAqxR81LP2
iIvOi9trUII7iQgkdty7dQCW1qHb9aWntrkvDLeyINpmkm3r9qk3IGZfL36tKjedXG3nObS15aYK
fk1TjNvyA6XSQ6lLdt4/muNrPeoPEYYTwIHiWs1N1Kf2XNwW6Y+56VFCeFi6z8tnxF4fed4CtEza
v6frG3VpQUSA/xFqPELu1PvxLR9Hzzoo6HxoAIqpiNAmvY0TCP9GGTmk0Cee2tRurXGCJMsC2LYU
cLhAURPlxNOFiJnU113Zzw4mT/2gLe5Hi/cuYd1j4PKDQAuGeM4hxKEVlnMHML6TFj9TvbRrMO6U
0J2sOeUA1qsLpIGggCZiMzgWKjotQpUvY4iUjWSMktsEduEvP0yM5kIM4G52ky10JzyRBy1jZQNr
s5QvZBbmSgMNZmv5scenJE1PpsF5ETFt4BENSirkHHhNnB5TYDRpOorEBjhUDZAidi9iwUkE2DY0
eIGGWX8QS5/ayOROm8MJNsr6Wldvp/hKbjjNV6YJE4h1SLkQbBiVfGZZq7fods1OjCdDpf+MADIB
1vLyt8kqdZjog4oQiwfpw5mmn4XmzaCpeDmA9shNKkxPSdvBBjr6uSk8hYxK5KAl5BXVWF8SACB4
+SsSYYSltm+o2r5YDGwf6kZ2jsn3eObVkYkn0dfv2gTlaepYyUgFYCIQlBpzcOW2kQBsS8VmH8zK
TaXIn23Di+U8o5Trdd1odk2HM5uhTBIPlVMasx0Djh1Lt5pabJL27fL5sZwECujovUJHGBRs1EbO
uSkUUkFCUvUoT69S9axIL5dNMM9qZYLayEBV/wN0qpTfeX699DxcBivmoSAJoR/0EEHuRta4ygnN
qWiELIAL5raQQTWgrmzDOnKCAjOlNjCHCcS1iVFM2kpcS2Oc1mjLtB5w67UNteUIWoeAs7oYiovs
masgzHSGlUUqNzEg7CGFMzwwit4HrbWt6bcFKoR4ru1kulPGx8vnxNzGlTnKFQRZLmoTQlfOYnwU
4i9pgphk47Wci4NZasDskYJ7QwHRmEqZmVVVCasOq5I36l501Of0fdgBnwwaazIsrOy1zA58Awjp
4KPY8AIHq5+H0cpv85Q3mkKNWTlSTiGqCWS6s/w12DVokTAc98Sl4iOPUzqIrK1R33NgjqWeVFhs
60W3pDYqPkc7ouCx7FAT9k04EIj+r42n4EZUIYkU+rwL8xwejCi1+gn0tA+os/HlF/BbzYbQKwDw
IUqj5THaZm+8SURmvWNti7py9D5R1KXEctXNcKzcBUOWduGS2nfrClDTwTgEBnobu/b5zB2sMGOC
oRbMu1AHBTrnNArk/SLFGHtHtSM3batb7AWSbZe/EFawJKPfqDNDxu/sVS2mYdH0GhJRRftVVD9K
+TqbOJ8H65tfm6Dcs1estrOWeYYUY/NU6OlhSqGUaS53Xdq99p28Q9rIMcn67tcmKR81qtkSxhkO
IglvinCjxI+G+TLysMEcK/RgLIq2eSVk4uxUGKtsFs0dg8ypc0xX/82VtloPnfcEkiLkWokUuM3R
9Esei+ChCXeXPYHpbN+eQCOd51aQlinGMSGcfIRB/mM2eLGD5WwA/2nQsFNRyFGp6N9K4OsqSIpT
DZEfZM+SBO6NZXQvL4QFvkH++W2GCsfDbAFM1MBMcBWCmfTYPJKitu62bh7Y0SE48CvarM3DPQMJ
QIAOQdBNfalir42FUsHhkBw7YvZhVtVffKhrC+QXrDKCalAiVa3hbGLwo2yehB7Djer28s7xVkFl
HVKahtWowAWC9iNpr9WK8/fPp3nQkUGpkFDaQOsKlaDTRdSFJsy6DAPg2N4bN/378jn/1l4Wt3US
qKa6wIQ0oZ08Lw40CZSnyYPGM+p6SBI5u3m+UvJDQIcE7QDii5SLSGrcKPmI+kJZ/UYDBoPJPDTF
eXCAhiJeqxgDg56uTr+GOjwgLGWuFwfkewexA0WmabipXEN0prX/9NgI/xmgSkTDDm8WyvlGwDmM
ANUSyCzkTgzkZCly2susxYA4FezQQDmgHkNt14J4qheZjKqVMNpzqDsZ3l+JgMHAhEfYwDoZvIaB
gjaJFh+N8BebJBoAq4VievWaSoe2f7i8WYxsCbtlYLcxZAgcLz0LAXEAa2nJwRTH7qi4y7baSnvJ
IejxYsOlvjjPlmANSS3mxk1M2dJnoxdVGkwKEJnpMwiT/WWbgufa2CxQg+fnC4xk5dQaFSSmscH0
oTksILsAhtLuQByM0rEz2MXWvIFNd9mjpurPnQ0BHi47NNNLoN6FIoqIUEgX7SroV8lC1i4OKNVm
5UduHoT80JbFn3+7cAvItSAtgigm3fRSCqWvrFHBIsXGzocf+sAB2TDWcWKASvkkc0TdDKAhpwxz
V9KeZANi6dIuEbikywzvOLFExcO519pC7VQs5UV56XYY6vOUO/VTdDHF6fOm6s5vXxnGUDRRyNA/
JjROg2+vxnmrNJno1NVn1W8BcbFnk5N4yUwjKpn/QCQCySTZ29U1JdfmDIVGHXv3uztClsUNNDu4
Atmol1+jxI86+LA1wWfkR9uygZCoTb4EC6wTMfeZwPkp9J2sL8qihcu0OK0h7goFKq1l6g6lfzme
MJ3le8H0IP00hDUyaxyhlSduIwF/JWIOVbIwTfFx2dI51yUgDWhH/Xdv6fGqSCtkq0k0iNv7U2yr
98Dp3wg300s8/QcWIz6ASH8PaIwf+JgmAVJffMlzB0RqRCzevfxzSMw/fQee/hoqrY8MQeuiVFqc
TAvA2j2icSTY6bTPx+hoCbzJL85hWlRGP4UFiOrEZXHSAA8VobbLWXOn1uScJiDaly2d4agtI8Jp
5o0IsTrtMRRAEiXXor1E01WW152TK51iZ1X72JjxtlWyK12RJ1vNIYioatPdmBvHPpO2dVBdZTXA
O037MAXZbpblR8uCwEmUWDbmPTfZkl9hQOFpCqdtEUWvtZpWdqOZh1LtZD+a8i0G4K6qKnKLRkGn
Y7bsSBTduNJtAGc2gSx+yGXzEqC060Qy5pItUXCXbuhdsV4kvxSqB7kJZGeRUl+Zh80iLn67NA//
j7MvWY4b17b9IkSwJzhlm41SmeplTRCSJQHsQYJgg6+/K2vwwsfPtxznDqtsiyIJAnuvvZowME3G
q7FD9KWVt2x5WO3oTgWwpu637tBr/9Wm1z5mxhruoDOBOMVJ57A9lQvaHFnBUdpdmvAEHwzrTHxv
r9wFgYUtflPL619aRQ5kaknMjbizWvfgihp/Ajaktp3sOnLb2uWGi1omwVDJpO3azOtoPgzdIXC7
AymdJXHW+QyHiCNYnG/TZKq0d+iH7sidKu37Gv7q8ar1k+dWP6a62mtrygfRH+EXdNtZ3ZDIERjI
Ft1rh7Js7Nm+tcobQ3yRjILIxFvmJ1vNn61wPieXfGoh71mk7lanvyk7AhHhaO2WiO/syeRbaOZn
BAFenN534s7Yl6EO2ngQjKS+BRFdSe1bnEYHcONedMAw21N1iEiQpU8RgPRqleYtiIa7Ssgxq602
QHS3epRrVxgCirdwFqto+/mySWhX7XB6NaCpMhbEboVoBW95GnRZ0MbcUmuqYwVLGOnKB+Tjwk3K
9e/8Ga6ayBPUydpuTg7W2BNCXtsYHf+QNXX/aVn0C9y9k+8hWpYH1hrbTnTchK1iU4/nalH7Xi0T
5l1htiFrIOvYfDvX8z5a+A7K10dkteYBGe8tOeXeMN8QVp8QAl5Ms3ksXQvlur8U/ejBzKsbq0Tw
iMYYNRSqM02MScQYizK4x2QlwzCKghG5Xsp2yBFDmzJsnbu2Nw9SrneYyL1YnO9kh8jvYGrALC3V
WxXSM7I8jlq6B77ovJuNuWEyIknIt4d6Hm4sezr4XnszOCFaiLl+EmvNMSTy8X+Qi2EJFVeTgzJI
yBz/7lmp+tZrtnRuun1Hl0exrlG+RiWPO+Q5xFPNPnsR3jXOSLPJVzfgm/yIViftqu2iS+8tkuwh
9LvYFRLhkbPOPda+dx79DKQI43Kk97MJb+sVlbJrd2vWeiMvwqoy8Tr5xVBXN62LfK8uKsu4E+Ud
XmluaXULGtbe9sOzMvw8EoIRQzsV1DMfXl19zBOm4iY46kptMW+dFyW728rXCP1bc+5WN8rnZcxd
/1UJ8nNW4adphx8hXC5WvIKYWVs+9+Ud0/5xFl4N2/6xIMLKwqHaBVTecNp5sY6QeOeR3WiahxF5
QXGDTzumQwMKQm0+G2+98aLlbe5ImMz+/EkoDlUkw8PMzqi9avoocQcniiMeHKcgQNziuuWOmdPI
4R9bVRWbFyGW09yPHJuRNQduzKLhvubBV6UiZGjI8bPCct56vh87zF/tBXb5iEIrnX0dtXvto5Td
qj2PHhc76JNmIh5SXNqzG3SJ3Xh3SopdNPRZWdo5Ajly5CGlwlixgq1cD7b5IpFAGa6pISEMQPSp
K98MW86DChLf6fN6DDIHK8tWw9lv1rinYTFU625wp0ThoY0ItZ7w1/s5U36Ij0lnhu5c52kT8rkm
6CIG2FKs0d5mHtTVOHTJj22BSyR4APed+x5GNQDvEbk3nrOr8So6MT7VBtYR9dlS3k+4nu05KN1D
D24Lxz0OEQ7UftrPQ3XyGDhkvKt+RDjTq+EcRv5eqOnRmeCGvzpZM9GdmKr7qoSlsZRHG3nAQdgU
jos9YNKxYuSp6dq8hLq0V7WK2/CRUJVqKIXs9VSDQDsOSwxoI8aCyzmFE9AsvdhYUKVvU+pN0aHd
RIr9Ot9YWMhSn4R603W7r8Y2b2rEG4g6Md2NWkxBbPvAQuhKhLvvwQOjDZwyrCBZAj/j7mNvvVdO
dx8i2j0It4MQb62rir6Cvdukjq0rwHTUhaW6tLZBjVIyXuHp1cgWqUEyJvY9XOb3fo0AUWKlIZxQ
rpEbi+2lUbCCHrvIrG6j2KbnzhtAf2D5zF3AJe8Sxzlm8vtQOXBYyGjz7gVVqsOnOepiaX+iq8lW
PqVVCVPK/s0dXmC+cwnGTxiZ56BzQYmJyBkdglZBsjo61gFJpw6w/lRCVx0UHS/B7v4KOM96JPjW
ckhbT6WLPbVxFf4srVfHnzKrDmKQAmJiXSqL7LbyADlXpr0lZ464HdubKII3pHPsB0wAI+ElnKHc
w6FixKt04WY0F3MZxHUlb23VxFRYN8pb9+j8kAzT7Uj1MWJeRK3m2ALzHNVTsCAYiIGPZyVSVnnT
NamL46ldn9RWfUva3dlbPgV5XfopF8CydRkTclo1siG7Ll8lzny6lmkfPYjqDAAnDQMRB1gutH52
5u91RPWHFzSG9XmM3gyBOyo51PPxWnjgLEmczk5oNCRWhDRe+iaHKl4jMKqHk9A3UYnpAZ4WdTD3
pBWAbgp1yyssHfNw3Wm9c9TLat2VkdjVjrWrtvC7UxCc2Whyy+FcjU42+i+0/tJLkIqwGC1c883M
zk0ThgV1XlW3xOAig0plv7ZLs6O6HuPQ/WL4KZZwkYn7ZkP6zLAfWQGN5xD7Eu3TQcNYBk6doIj4
4ZO2sroqExd0M9Z/rOWlZQ+CPaJ8aPA718jG67eP2j019hQP4YNnnzffj4lcYsK2XYkwa6Uxk6GI
s4ZznDt6qahfCdYbAv1iQEWZZ7HYUhevfWT6oJyuGM2YwAYAXkPHMuyzzvKLWppnI7sUhhVo3uw5
ptMNrd283bK6rxNqPVTzuyx33uTmYjkM8G91LpFLiqG34rWUede8YM8oB/fuelnmfs8KeacKH+jk
PDDpxEGp0lD4GbGrU1u1R4EPB6dzYo/fVVnjHT2G/EL0EldqLdbr23IQC+sHiect8RA8zsHPdYQ1
o0eKunxha3ew8D0tpH82Xblf6RQj1CgNQ1BRanFH252GPDa0vhiOBpRMyRCJlJJ1b+k2CyMWl9LP
zBIVoWgLh6H+7Jtk6zVcquudwvYULV6i68tk3VX1S2uOdF0zy/2Khu9Wrwdvzodq3wcH2hP45+6k
fBbjoy9/ekvGOws7bdaSwi0zNstYjAVMvtMOBwSB1NDGfiupEy/6ZMonP9r3fmqAi+KexfpN10sV
yWRc8rb/xi9cwFxhN7H3MRJvsIy0OTys6c64D3WokhFPrlY4kjIyJWSVOyJ/uOtzZWAmzEBXut8C
K62maWfbMo66YDciyRqr86Ztxtgr7buw626ZpKmyqwOX+NHBmGyD3tnE3lktwILVPg9+eUSExGEh
b6y/X+s3Lb3Cmaa4sgScBRDPFXD4ByPxeoialDdlhn1NY42rcEyhIU59IotGQu4d0jSAARd/MM59
1H3U4qxVG6N+TKhEz7k12VqdELJclMGjQ39U1b0X/SDoxzbEHViriJfoZam6GJhkPE0/ue0VVQTf
2eplFBx5E8eZ7z1oVVzh4jxuirXGi7WXMZkVshlUhIDaNhurPveapSAM5CiCcq+u06FHXY/vy9qc
1Fj1XrvVfTOqWE1d4YHAsI0yoZ2Pqw73dP4iHctWBY4Xa9OJVwfmuxkSvY/eqlPlOJm+ri/0Emha
l3aKYfG0UxU89+YmscsbxWnCxHtP7cRv7pmHeqNzE4qYqsWUMcj5ez1NKfxOihpPx4EkryIB2N7u
7WQ57+XStPHUzelqjZmgdbFplrlVIabuoZYN6tLoaaAQjzhWwdCRGT+48V16XPvnqeLYV9FXD7DR
1henWjJ/4ZmnZcJNlLaNf5r1CDfbKverNS1hTsI3QOS8uROtXQTNra1vWtXHY/kPLWtvkxLvxLJP
qoMcAgfAaA+xUTjxWqQ4VE26RiwRNuSSjnz1cYBaNctZqzOFbqHdrEy3QEYxqEOUxY5Tkq8Tthh2
J6+vBIzRDZ7GVlllJnCLyATpuM5F7fXpPJcIpNapXM+j66K4vRXjmmv1Iu3hPHuvI+5i7bHYFOzL
HCh5A7vYGj/25rLwsIw6x32LNgBFABlgnD5T8+qb7TjBH96P1mJkaxZZl2le0UUNSavEqz9acTiA
UGrr/YDfqGMtzp2jquzcq2DfjbJ9c3g6mCYxjowXDNGibUh5uEK7XJ425zT4/Qmn5g7dCAg4LPVD
HABbe4Yl905ZFzo7aIFvQg5WWCtSr4MdgkvP03oZF38Hawgktb0yp70xTJ0tFIiW/UqQDFvxr215
gh8wyo7DOETpGtxoZtCZTPhB5oYO8MUYw48JWzDiqFOBRwbgVAw/qf81W0vWV00h0Bgt8wkZ69ht
P3hw9ind6e4TONytsv1EO9g+iDfsI9crAiKR7+LLfKuhr5ybnW/6B2kG/PzBy1th3bbIIY0pE3fV
NOYEaTCspwfXJnduyM+L12ZWGJ2Mss+8ND/bZjnCCQlbQIAKxF52fsQfrIB8EbB5dTSnttf/1Bwk
V10tCP4kWL/T5MVQRl7kaO1bZvLArzLW62O78h9NM4u4HXgBq8tDQ5tYTFZq2rbo2mHXVvUOKAaq
brRmvax3svQ/BxzLpmNHAmon7fUl2pAhIBje+4CzsLLc/WovT+HUQLI6BKkn/YNnpjOO1V2jUOAO
XhpwnVezzK+IQlghm75Xz6bxLg4GX1h1KIE3p8TK2N5K2waBTe/WQPJ43ngSDfPb4ICdF/nDMZzh
PBY1p5aFLxieI4yKkhevwqcQMgWPxEi8EAKwQImviNv1TeTXoPsi6SnB5om9ZyQH7TQXDPfPIHkx
XLVbEY0RIJqD8SdehTshvetN4ZZ7a0A1HTywqb7zw2pfO+q5WacxGTx0NpPXi4xZ4W1L7Q7u2bxA
fPUPYzw0RlP9EDbuADvUsceTKzOLm0tH5j5WyhWxp+suma21SZEotpNERamNlrTx5ygOWvS2xHbf
XL4VUMHv+ysZcl52VsdvRIeucGnY6xD6Z2b6fee1T2Ul64M7zXfT7L5thF4Wt7+rteqzLQjCVEfR
rhk7wF/B3bTU0AwuLs8cGehioH57crRlpyEfB1h5zSzTlsVz2JU8hY5Go+4/QjKMeEXnNuinwxbK
D0LkQa3ugQbytgmwfMcALuJtGyYeaV7asXlYOMaYo/1CNvFs+e1lodtPt7QuJIDpaEMddRpAikyl
PT4J2WENox6JB4N62g/7XRABQytJ/yVCPqSkr8HJH6cTjEPmAlMlTAzLpolQnZg7PV8RuEgMmY0m
MbZ6OEuiCkmnsgOa4JEqWaKwj4UwTmpV4ZqD+/tce/oJWQYpXeGKznkXxn65fk1ziP9a3O9u2HS6
NlzBzxj4VD2rDP2IMLHYBL1ToTsf3DKaC7VuUN4oEd3Sqbc6hIZ3ZbFMC0JNYex/LyPI47Ku3xyd
+XXkn5TL/BfdDeRx7V313cOSJ5YjBR1DhuudmcYorXvp540Mt0xNarv3utbNhsUzuzEMulv4EI1J
YBEffN/Avasbp3/3mVfnRlbLXWdwIoBlUh7rEqZ5PZCRN25K9R02pU3wXQz9u7WwD+1aQyzmbepA
xwrdAoKYAepOv1mep8BY73NXWYAcfPJpRUI84vMocyuUZaorNABer2gqaGtSZ5MyHdSERmegQeEq
WAMlqxhd1J+1d5hbm0IQ25Dc013NcASOaLZ9t0EOozQQjQTbtIP3rV24TMLYlHnunvlVA/yyxKzW
ttq9ywI711sb4U/9usCnyXPiDOGNqEfgGi1r0o77QdFO1dXADaiKslULvWbnlalgM1RnVlTtGHR8
+9L37pCWMd015TQFGU79cnknDh+/B9urTtUo+YoC0dTojuTU+OPTDEvt+hzopT0GpVmLaEPy6tD7
4S6USC6YOibyzva62FlC9xU7Hfz2aq8teDkB1q0wr525KDMkXI+JAx+Ii+eJ4W4bASY5xh8x3yrn
bJWs/JThAmFfZJMDtEmdjBt8VEVQSjenFk5xqPWgmKMlGQ+VaU1OrBW9vCfXfTW0DKVJEGRkW9Aa
aavcB1ezjq0jdu7wVsET1/BM9ujyptKGjZAcROq6wFrI4izvllsHz0BJxic4vgYKRhgj/o1DtePl
9abYLRgD047rQFgJssvG21JXEhWJaG7bkdU/IL7gkFiD0f0j3AaZVhS2kFZYV6cGmuIZgfORrtoY
5erqprSmBHXPKOfS3rlWCVUBWWyQ/ytv697YOmKNsW6O+vsQom2eU1SkdF/jI5SpS3t7zIZaVgqz
fE9bCUxWIjcRjSFAkhC5FutG2QbdTOXeoOlyDyH4FEkzjvjw9cayhYKyPIfcOomB6pOvQ/bRO6TU
8axssBNdNeQdLEb3s8erM+t6O/Oi0cs8HoW7DUzGGEkvwJzGaqkTFJIWkKl1zqraAahiaZwj4WCd
lNOSM22Zi3MrmFHfgTc2c/mCwng7KkMgqJADe3EwK4h9JJ6vuryH47SKe6zcrOcwux942cU2jjD4
3rtNiBYCsvZbNa8KWqiQZA1p+2PtzfbOCUSQ224V7BgG4AUnGzp2d54/HKGhdTE4rMJRWTvCLPpD
RZofHN372HNC/xgoGsRRYMLTalUR8A84GFWYrqRqDlGnLhVM/vGNPOrVIWihgvARY3YLY8MJ7eCq
cfKjhsiDJfQO0RRgPruY+gwYdNvNwwxDLpzSaqdXwg5k1eFhBeH/LNxWZGYz7c+ytVihRbQcl22J
buaw57e2BKjGdOiXMeJw5we+SAJ5b+1l89zgo0aSCAp//mKm68KxqZ80bBw+2Ogg3JnP403jLEve
Ly77tkte3WlZR18BpWZnxnk7l+Gkbg1yMsB+bZcqnhdFC4ttUVHBNTg3lYd0LGDxcJbdKmo/6Ei0
T6B8+DHcob3jODb+bROp5hJsll3QiNhe0pec50p4qPunABJ8n+vToJHyrqHLg19NtRV8AFjV+MOc
WnNQ3yqv6l/BmucvgQXiasxgLnsXbAQWvjBevDHgeWSN3Q05rWv0XZUrutt246RoiDBPHhGskDNF
YBl2lGzCZlXGVGNgAqkjSMo4jC7aTPbenrGjD+5QoP4UB5eqVQGxWMpzUKKrgA3zdrHx9N57fIo/
MPWECzlSUtMI6z+FnVa/Z55k53WrdYagCGtKrCX075VrA+KFNOhsDZwlWljiAMZdffGQuIKslZbK
l5KhOmKrCZINMAt0txhiyX5ezmsfPjQrjGcxPl3sZ18wY2JfjFtwWPBBlncVs4IdBgxDn28lt8jt
5jd1eZCd5cQAxOfvynhRDySvZBYAucb94gvv9ysHqhRXLGrPq0NRKXGvJ8mGrPOUdrb9bdeVAAAg
K2uLVTDK7znU9FnI0LmouQPar8crHktcmlwrs4sD/3cA6/7kRYmZ3bkgvKozCPSWG2EAaQiy+vUO
xfICDBGe2ZhylPZ8XKADOi01vTYz7qq/5WLA8XBnMD6aUC3IEcLysgTEk6Ex9N4DkHQPlHo+kH4j
Zxy8fVI2/fROlBfBSIRE38MUBbHtghs1uRqNiupdfyc9e9iNYN4fHIAJqWMTjkZxmRicaRxvLwhc
LK0VW2Ey1np9Nrqybza6VffGLP7n4gOENMoBI8+uWdrbUh2nSLnpJFaRmqDuAdA2EpB2yDNr7Cs0
GnWUa8evdsJyOQADfK95P1eIk2jI2qbAFIOYbawtBmmNZx6tQQy+aXPPucbsZ2UADIw7hbnDavmo
FoChsb/CFb6lg5e5gqgnv+PAUHQ47kZB4XU+GZ4PlkaFOi89ph++Wmjq1t0QW8bbzo22wwyYeJU1
1gjewmSCLW6d1UUfvrkHQ9etv9aHLKkrE+C4KZV/DvjsvrqDL6uk1914A4PcJcFkFyAfIprFZ2Mz
jjmy5zhHAheGex8GwEgU3jmTfRJBfd+E61NH1sehDVADtC52dqpyS/YPqN1yMMNEojnsITp0Q5GM
PqONmjQoh70cAiCSLv8Z8RV0OrI8TMTCjVcYZzqE3JMhgNHaON8F6+ylnrIlapgWNYWz7LXx56KV
9NWOVvjnL2jOy7GL0kCX5sBbtLuLh6qUROYOThovnKtvRcOveYqmBD6thVi6KpnL/oxJapAhhiQx
NTgL4WrSmk3o2Q0wtA4rvLec49Sg0oz0z+upHy+8+mxI/xgZfQqm7l3SbYsbu/TivvSedOl+S3/1
48qp3mDNMiauCrBpa6fL4NibW6rmezYPaMjmuoBLxCc87ZFqF4hMVPZDM2yZ7YbYezTNosqPMoOC
JDfjusRSq8duqC607XdO79mxrfpz57sXU/EgLW1mMm3jEUzoBGxaf/SUHfzN5hgc4tjo1/p7HXx4
HjfkrYGFR9K7/AYwBPwGZNMXq/CDuGP0c1MI99Iw+vTGB1dg/TiVgPJiDR8lj3ZawOVfMLBJvHL4
xJz7doCdAe4fkxDGyOOwuAAHiPPu196rL4ImVkbce5gTZUuEU3Xmk51HRu7Gedl7qozASKFtbM+8
WGHMvHkG4Hvpf0e1H+XRKrIBqE8QkDAfKEbP4NbzWBF+EI23xRYXj009fXXthJQwn2EY0+AjtpYx
h9nmrvXYx2hPr7QhH6PZrlHa0V3o9WDAaAv8HuLTFN3iM7M0vsbZSrv1Go1aG5KKwSAftTTujnUM
VVAJ979Vm9tIhW02NTNDiVU/we3KZJHHwZpz/PMW4Fwz1FxKG/juSj5Wjz/VGHguI5ou4QlgeiHv
dvj6sTo7IBZzU17cbvvReuQGpxKQ1WH5WKbyeW4oiAul81Fv84u9RE48ye1dCO9iBQ3+GucPklhh
PNjTiKlEFKWKit1M1QHmaU4K/AbjXOMnqJb27YKWuq0bhZGXdRitsUCHf8vE+t6P688JvX0mQq/J
NAfuziU6aHdmMW31mTVQm9aW+MSqCjDVtq24d+XDWHfAzOEnFIsQTQYFNRaQxaVyaO556mOD/UEL
2KRyoz0rVaJZffApz9zeTuVmn4yoS7inLwBQqdxSWumT28OlBGEbcwuw0zPV2zAP+9rlLRCtFogm
q3OfLakkQ6FHpyiHdieiHw0HKGCP7V1Fhg5d6g9Dgoz38riOUwafhD1R6qVCa67crfCG6cXfKCpW
LJC+vZoOqOaJ+yFJ+YbN+Lo91lTnjscunojeXPbShMuttQUJ5d2pbZ2M24ENhMSsWNLgZALwREtx
WUd8kGrNuNAyDuorzizJOeiCJzOKl0rzJvUV/HntrBvCuFX0q+7omEY1yRHPEQEQ9t9rWXY3FQ5R
Zvk/Wv85VO9TvQB1dC6bvzbJDAWUjcdah9id2vGZrUMCFnFsDXM8Ao/t1VimYOE+Uz0thazGl9rg
GnYHnGpyPpd2+cmYfxsGW5lOmt03cnyzgELGZGTAW5kHl+rFyrjPELdmmXrvGPeVEAx6m+EoQO6B
K3sIi8jGdhO32T6U1WSVLO9DPfsx8kwQn9Que7dbvmzIeWOtGVbS0mBzCr8DAT64CAEm6BBEJdgN
x7633Zq+faCK8nw0AyYaylEpGp0buKZ/VyiiwHhgr2hSjjO6JERc9TqN0NMmoTBfzuhr/OjyfcIh
btvI2ppgD4MiHetYPVUM+JQ/aQehfWAOBQ1bMDdDQKFN+4KhXYo3dz3B9hdRbwSYY7/w28pV4MUw
5cbgwtxKyQ+I4QWAZC6qhoHUGhb1wkesGGbSRrAo2yLn2GKkiI3OBxcBzoSObx6r0vIzypz33mie
mrB8biv0OZBUAxvnJYaEnlZ56W1PfEQhKI3HcuqqrzqEQ1+z2HMqOaan6M/qQncQnkUbalGcH1/O
Zj+MgBBSPFXgddVmJ1tDP6eJf/DNbRKto309dQRzttE+BrNhCRJ9/0b0/8eD9H8n1sGO9z8plL3X
VGSNBvSXKYC7qzMCNucybRI3BqRVzHuRIPAjG9IljQ72Ecmz7g0/NMfltX80bzIhez4lf/fm/Xe+
n/sPr/oXZmffjIZPgbSSYLzfQkxN9AY2AzTrcH7p2/jfyYV/YIFfjeRBIMXoG/GNvz0DVP0EvRc4
vm00Y6T04vp/oYH/kbb5ywV+Y972q+dIqkEO7TFQ1ETvNznte0tmK0r1f7+XPxIKf7nUb/R8Q4y7
bB54t9cRmWlfAc+lyCT8Cyv6b1f5nfqtOl2hIro+MWjFnH0Etti63P37rVxZlv/f0qSwvgLwBFnD
73ZsdthpV6rQQAy33qiCZG6h9s7ub2lezvWR/Nt1rjf761qTturYiutED7RAYDaGFp92XGb1k/WA
42jdgaYBfmuXzUPs5A3yXtROPv2N4frHRfjL3V7X0C+/RQOAqI0GCl2FX53WUh07E/1FWPGntxZZ
NII579Ws8ne69EDQvUkERSZ8eO4ho2SwDPTLvyyNP3y58CuHozZED57r/cPZ/uU+WNSHfYX6GRRl
RMagLbCnL5wOKQNS/X8h6sIWxELiGiQ+wIB/W+0EkJnkGuIrGyQBB4NHZC2DG2P+ck//KHR+WyKu
fxUBQLsM7/zwt5cjVmDUDB9W4twt3+Iyg0X1ed0YoYBJ5jGmr+NxyUWXTsXfVucflsV/XPk3MQwU
YJ09d7jDpbEBvzpwIvnvPzPo1pFycdUTO7BB+c+FB0vvjf8jsd0OMyxx+Olqvm7t/ibH++ONINrE
BTZJLehT/vMyLkqAmdOrqpAtd2wb3mgIetO/7xj23y5y/fNfFl842DNybqBbwxG+J33s7vgXFvle
7bf9mGCunP0t9PcPW/tV9f//buu3zcOjZPadAdquVYACtz5ZNmTCIY3d/zq504UDzi8X+m0JcmHB
Xk5cLzQi3nKC0OG/z9PAFWAAgDhqCj+Df7jqvzw8D8dt2KKpSrb6BfHdXSdi9rfAtz8+rl+u8dtd
qM0WjR6wCoKpBBnpFLo6a4JH9t97d1zvBYFlHmyR4HHx23W8aCMMHGYIGEd4lK6qygHPA6W1p/zf
l9wf9tT/uNBv3ye1MaBhAhdqQ4AP/8PemSTJjSRr+ioltUc+zEPLq1o4fI55YJDMDYRDEPM84zp9
lL5Yf4jMSroj0I5XrG1vUiQlSGqYQc1MTU31+1VlrYcNAEVpc9nMTNf/+YAmDRCq0noZtaCwDA6G
uhk8kDGcUDfZlXyXfiMz129UeaXuCS9W1lNAg8vS+fRGs363B55M6aQpwlBF3/A9nw6XqpV4DqK+
sKTN58hrhPQpzXP52CiFts2oWrwZMpHfhFv0yg1F1zZ6rV2nYfYtcUTvlcwob6iDcq/xHr0r+6Re
87TBhUSj+saNpeomZrdlj5CKvaAI/XaoTAR4yTDGtsVPdn0ReTc8rUaf1FBW96SMOqqBau0xQEmS
qrGOS71XCM8xnBE7FNp8H6W6+SGL9XRL9S7dKbWAGrNZGgclVtAaAzN/lZpZys2Bt1e/TLOtFHjt
+GpY24kWIgMsQd0Vct46G5hOH5GCylbUR5U3SZeKu9oIin1WaNJNonvVuqe8gDYD1droWTFsRLlr
tVXpltTmNJq2oQpe3UpF7twMiSwcPTFpj6Ub5esaSuuCe87gZc785s2vThZ17A+lE5k6O+JTeNve
UuV/0ESbpihlB+XtahTh1Q5muuCuc0EAPZXwqTlXNN2cRNSJZ1Z6ZwKJgN5Ar4i2lq2XMH8WW2sb
xwskoHEpv/fLn7Ym51emdqZvjcgXL/KPJjU4sfTU6tkuUZfUeeYnE1lhiXcQxD6nkymrhRjwsjNS
Aal5OVJauPdRNtduld1g1wdzG99p9wsLf3Z4ukZbl2yZyNNNplKiGKIPE+KpCj5QQiszVWcPwpN6
VO3cdg4FCZWv3WPyMkoijq3m9TV398F2VvKK/11o25fHbebdZJ/8NpPJrmsq5ypD7lFIzA7pZuyl
a7bqsaPKadV+GGW6JYQaKYh50nY9jYXhlkK0owLPivawff718uTMzw0RmQ74TjOn/a6OK5R1mBOW
NRXtSEV4lRvWMSqkjbMEoZvd5vWfliaBRVmI2hAVbPNCxO1f/j0HK8RD1OryeGatgPCz6BTTCZ0n
h4kcJ5UV+BqHyVBszVY6RpK4hsG+0Dc5GyWdmJmcJZnGwwBSdqxOy9lWbGJy2C10tc7c3eip+TmS
yWHhG55a0j3DLaAe9QXT7rFNVGYuGA655tCPI1PHTVEc+eXHy3M4PzgIbua4ZGAanYeAqpt7itwz
h23mkEztVpq+sCRntwGKnnkLNegIhpp0bkIrXN2IIwaHQuYz70FCZPuIc47aoMGLzOv5dYRmUbyA
I5s3y90DwTODzojp9a2KKapTM9aeurP2+Uv3HD1le3VlroyNeVfej1Kg5sJnnHNI/cTkxCEzTXXN
vBlPD59kWa1E10EcfCbjtr/80eYW8qgXSMMwEQaghPMZ9cw693oB9kxZGKtCuLNU2EnW1yRbuAHP
OcepnclmqgVyNTQ+9wODgEJTPw3dwkDmP9LJSCa+UdIr1AfD6H427cg8lXBL1A/Zxn0eu/4ppF6h
kvALgAmFaym0PZ06AKAg59PH7VQ3m8TqqWcLrws6G1Sr2lz+QrOecGJi/IIncURV17mZhYwrkygS
rqhff+2a58s23qLy6elyOo6Ju0Wa5Jh9o4yTJ9q1vkqPzsHn+iZwzYbRYCub+K7+ujR7c3vVqdXJ
dqiZqSt36du6Gpmp/8ozLV2AZy+np3Yme6Ib0dOQ058BZ39sUKfwYd18HIgc3M/yyns7Sy/P57y3
w1yTyPYAwJmsKjR1W73X8HYlosItor0nXNiT5uI83TCRwIMIPvaKn3tFEeVuJaQxFdOmJ6yk2rjP
ROtFzPTnXHID+iiWiOCzbmiCuNDY/xADmSzgXHYSLzU48Ws53bnZTSwpayX49gvzdmJksoaBnuRO
RU22HVbDJpTDQ2B5Cxzm2Yk7MTHJhvRh2Rf5iBmNGon6t3wdUo9U07ejuVvd01b/2YBGRzlZvGJt
5Fk5xq1dFjyEpNTNdgmC9bZFv1u7JyOauIIFxpI6Qg7FgvLR3IbQ9mwSs1KMWsAxM6kMZid0vuv1
GJxSPHPTr6vH5FhdKbvklu48HqURALDWS1eR2ZszZU9/ucxk54o9xFF8Suts3uGz60C1VTvadqvQ
LmnPW+t3MvW89oiRS+/lfS5t+v3S1XnWaVmBmgRcGJHF6QaTOr45NNzdBfoUcmonMuXGShaOttkj
1NIMk9OTk0CcDFOkNKLxRy4fPXwrP/hUy9RolA/+0nVrfjA/7Uz26E5q9I5ylVF291X1P9Uh3zL9
etlfl8YymbB0UMN8SPGlOkdt1UlWeUvPjnPtGJ8vG5rbIaEMUa9JFAfmfeK0mp+npq8S1vfJk6l8
L5LHy//+3GSd/vuTj+JRzKvXAv++R3MgCYydVVLeLnab/8zM5JsIXBU6Z0T3QWI5CFVy10iI8xTS
wr1h9nymV4hXMsmyoJ5NDhSrQcmFixDf/sa4azfql224cY+WbfyOTjFC7dDI9k2wvjy4OWc4NTrZ
8qkQHwIIpUQeRIU8BFb7IDdvFS/Hv7Xux2Vj8x/s5wgnW3/PcTaYCtyIlFd0L/0dUVT6Wpbkfmat
QD7Qx1cLA4rn+X5cJlkMcpUNwXXvBvVq8G88fyFyn/VsCSVhkhWSKpoTE35nWGD+cQkryvZmKF6h
PLC7PFdzgDXFOLExXaas0rFuF7e7oWjnu7px98Y2PY5Y/Xa7S4/VngqbjXod7GkguY+31QOcoQXX
n32aOf0lJlFVoGaQCcZfQt35j4K1aq5p0bOjO29t2ckP2tNe0q13Je6XQOHzi+Hn6KdorzRz2zjr
mWHkBa5bori9skbtxbZsFXiz+W146Xb9XthenvRxTqfH7MlwrclqiKnDSwtqY+3YHTYJic823lcU
UIEZ28RWtjOpRb5scY7zpUDzlt9wgzy1TWa4MmKxrkvCoXLDTdc8Vnfu1TjQgZ7Dq9CmXdd2lXW3
4d3UdumaWHjUmfXkn+an/NVco0BSbwn59F4fi3xXvVYtDXF2Vk9sTGYVAoYeI4LNCb3Xd5BIrtqX
8GoUHQtvnP1gZ1+ix/5a33sbdan2YPZWcDK702RCJ0Vd7Glvdx7pk7TVroe9t3avhyM9snb3wd9q
C/vp7OZzMtZJ6FlndZr1MQbF3LqLQeXIBYXYxqKEyjhn7zwVNC6oZ51X52myVLMqiYpLg9zBXbN2
98m6+Wp9MHZggl9/5ZGUsEdCSYx8szRdFHXoSJqAHK0dB8WqoqtKjz9dXgSzTnhiYXIuOJnomFQ3
cwillKA3UWWrofR82YY0zvy7GTsxMvkyZaE6FMOylXXb/EW2+5vmStvoK2ottyMDXlnIYy2Nafz5
ya2gDaquNSQiuZreMLlnJfdLOPYlE6MvnpjwQg3qkjzGV2q66odnvVyKDma9+WTOJhFWXg1jyx8f
hnqwZCXG1UNVWQhjpv7LwtcZP/H7r6Pwcg0uwyDXcj4WyWs7SvDGrzNI5k7zPHrtvM4/JHks2WlR
SztL0L0rIghhTcGdeBcoUv7cNLp60wTaku7KOK5Lv81k3EEkhy79HzgkcT4AXZtqtXXfXKnlwik/
P8HGSLjnoQaFmcmw87g1Wn/cLoZBWXVqsQO6Za58MdlenuD5Ef00NIkmnLQV0yjCkE7DY9U4Y5n2
Nml92pmXGKZLY5qcaImqD03UcqKJg/M9F6XrrMu2LrSsyyMap+bdN+IJjBcj0prIVJxPHQ+MuQIs
jUu+LK2Jw1aG9lD5xarpFSgCCwHfW53GBWvTeKQe/Fw1lDErfTR3yto/0pSlbZw7SCtb5/bf10bj
Dezn2KZbruM26JX6Jtd99TsUKr9eAkjOH4yjTqppMHX6VOm21cy4Iq4jsHuAc78pd866OWq3+Zo+
rmO8Ne6HX9gPKQKkgZ2sPjVSk9tN2yTQwEwmsCpvouBTli2+H84diacWJmFGS3OWN/j6GEnVLxmi
x8POvR8VNt31UtQ053unpiYHVp2aSYiYErm/BjiDMHSHrBa+9nF/qxXZnSkupQVmw2HqehDmGRP4
sD/PnV2oQ1lKs2Cwg2uJyv0fCcGws3a2/Sd2R1CwYFN2RIdLkdvcrmyK9OKhOUTpynRXDiqaYavW
RUCSlpa161C9LBQ9vXKgdxBYQoARXIqnxcccDFcn+EcK7byVXHe/kH45/T0m+7ERdnVMGQpXusG3
VrUXAiGIjl4GkbQeni7vK3Pb16mtyZbsCKUohh47pdM4azP7MlDqXBa/QL5VTq1M9mNIB4OeSyQN
OcdsnzRPv1R5NhcdnFqY7I8RMI08UPh2Q2MiBuKk904hLuzBC3M1zYF3nqhlVEIS2Q/yFxr69o7c
0IYY/kpUfTIWfeL+Zi9lfTrg/s6QQel68OVsk/ffL3/42delUyuTVZ1A4+o7+l5t5a6rd7ItbyRu
C+pKOvrX5p35SXkpFisQ585lCMi6JKqSJorTbTGLJA20HjvJoBp3Rew8aGa47Tpho1PQcnl8sx8L
uriqKyalsNOkhVNLIKydMQRoaAOu9bGWZ6WLln3ZzOhX05MSqaW/zEw8O8tFJQhDfAKcSWV8oznc
CD8FzVFS4Ls1X6ulXMz8DFqqKaOxQ+g4Wa9+p7Ux9XtkAcux0J7+Ay1Ja/hkwV5sw4Uk3fzgfhqb
DC533YFKrXEfPlSHEYBcbIzjstjb7PFsSj/tTBZvL3pOq4+vZhAAv7QvI23cstut/s17HAtR3PWv
RFP0Q1BtByZ3PJ/PDxi51NTGcaPBlsLSVqvf9frZDwLbSCw6nMPtZRcZZ+mdi8iWAU3fVHlTnXwy
R9O9yIp6HrY6fyuoH2Atb6P+e+65N5FX2ZVWri8bnE2mmaooWtyUNd3SJweIL8WlpIA7sL3regOi
SvE2zX20ZnUfcnssrAleaPRk6Ut2shkTLd7OWg+v9X6JIj+3CEntIlcwPleI04RECnlF8HVqqBt6
bfzOuxdN906mNe/ygOf89NTM5LKbVhEbC62zNh0o38QmtV1IQ3nwrSlHbmUEnKaAOPbjstGlsY0n
0sl9dJBSRFRqJjmHj9R98/0vovH8KyZUlZgEft+7GjExkHPPyDvKJBtQCFK4khVes+HlXTYzs6fg
LBLQJfjqdK5MHNQMBrEUnZSzMzVtjS5kR3wxfeRFaQG7bGlmzrBEVEdZkkLv/8Qxs1htNMFnQIZZ
PGe195J25rWuFS+XzcwOSOKWiYCBwVvy5AB1e61x1RLmtpW6wPaBFYMHbpSdJrcLA5q3pCkEqeP1
YlpsUlFLm2YFa7tK/YNRtFeB5IG3dXe5FixEhXNRscpX+svWZFREH4Ss9F2TnQ7kdfrF+jQ+gwo0
lNBYLX/LXkDxbbzNL7w4YtakVmhUwGVPOfdzPXMGvaEa1m5VzYK9G8ef/URo7QR1y2xhOsc1M9kq
z2xNDgKNvVC3WiQunHJEB8ePAI4Ol33jsglpqvVADXDcCAFMFsP9orbPQfLx8r8/6+IoxWg6xwvg
iclXSpIoLKmDG2yyOnsvAmXVKZvSzReqJea94cSOfP5ZellPYf6hVzBqfgo8U7gbYWMKXM9W0Ypm
2Ntq56+bYKMt7ElzhzV39Z8DnGy2JW3G3hC/GaaAu3+BbGi7Ny6EN57nV+Y22ADgXBrtOJp3jsFb
oTyqkWio7Z2PVhSShCIO1EiQbs9tbVvuzPWwk78lt5qd0Ypx+RvOnNjquJr0seBflabdC6Zj9T2F
yONlQnvWofa1qE6q4Mz75ENpUIjgLG3Bc9H4mcnJzshNTw4jKxh7J4NnyLnxo25nd95TdazX/Rpy
qvQ/CMdn1wKBAnrqtGnQzXU+q0GtSmleME7AJHZd0agWP1yeydnVQPMWEbhMgDc9Wsq2FHl7R+EH
9NZKjWQgoulO7JfyfeMJ9c49TsxM3KNPc0UJYXPTEPSxgjA7wIb24Z1qylZylsRP5mft55gms2bU
YAAjmTG1ihFt9cpAW6EsfmXiLDQzqChA+WRajpySV6wMwWDikH7MHW1dlg9jNvjy55k9vk6sjEM9
iWF8K5HjKCgIFJv62AQV10xhrXQPFZzNy5bGSXn3hU4sjY5yYonn3VKvXFwtFqqt5d5qAHVBq7YF
MhH6s99a6yLcXTY5NzjKQGHsSFwBEag9NwnlQPS02uQwseKtXHxRA/QI1B9R7C7M4pyTnxqazKIW
aGIuFBUiU+pnqX3RUoDS/rfLg5mbP0lC+EuXuD8zpMlgWpTLE59d940LG4FuVGMAJlYY3wtB9NEf
O5kT09iovOFetjw/up+WJwcNDDYLhiZrS2wiOH2vQ/xkuUtravZUOR3f5GMJbICEUViptuaDhu4T
LZArwY5+1GvF1l5kGKarpchmbtc4tTn5blaT56kyfjcjzkPAzEGzkkXjS24lN6YOlcWthYUYbvwX
p6vg1OJkFQjoWgAswCU94SZtn/Xq6fK3mp9GWaLrTkRYjYj03E08N4o8tyBYU8aqKgEqhewekD5Z
twEYYEDRxXA04/vMIfIWryJUOR0obikItsu/yKzTnPwekw25Ylo76KvEqnF2KNpPYdhsDZ56LluZ
mU5KrUiFSMRaxruW3S6BDpSNGmVNEMNfAZanLAQeM8uOwxHNKS5GvBtMl10Bq07hbKGgz9H3iP0i
s3BtDTCGvGMcoqVamFtaRS6P6q0NZ+IlGKUXeXwgVBVj8ngQmINkCDl99+CtN+4XeCjRZ+OK2u9g
5aODDhR31Y2VKBtutiv52L1G9lLKf3ZmkX1TLCIgGQbAuR8puueGHbQdW9Or+hZytwmob1g6tmd2
aI02aJLtoyg6L0rnVqTak5ET5/YU658UiJ5wuFaydNsMrn15SmcNEYKIhiwZ0rvGJz+xYM5V7C4G
jNjCu3WTcl1J+9RYOLWlcV7efToLQQXOA55+pse2Ysa+M4x+nwEBzjptnUih3Ugf87i48oT7EOCR
OQQbS/h+eYBT8ADFeEisjJ3X47uq9m4pAI6NtBYOJCm04tq443iwy536Wdv3G5rLETeOr6WNdhwV
tWhf3uXbdl9sL/8Ok0l+9yuMPnVyxEulKfZ1lpS2Mty23lOtfPSLuxLBr8tmpEl0/s7OZBMNC0kW
xMEr3yr72xdpHWwFO7waIQv6utmE98pmbBXTxdVSbYi8NMTx5ydD9NvQ0waVWY4O4q5DsjpFw8i2
NulOX0MOHatsHqtNy5EVbforpI3IXQaUdC1LFk43iXezMNnpHSWl/jNmtqWn8KVZg8zeSKCO1+ER
PPHnsQYZnOouhd/7KF/rzrpdPj/nZ4PuRW5KhCTTzdHVi8pVfRhmBtRN33jOxY0CyMfv7i9/8WnZ
9R9jHZ/kZIK5MXF0Pu0ydZtRNnpWcDCP8lF9bLb9pr4NN8Ktb1eb4A7qbrWRt2G2UrkILz6ATm9n
f/4C5DdMjQJI3iXPfwGjN5si9/PSFjP/xg31L3jgwYzSD1Lb7bZW+JoBbNt8tIb2RxaZR63uwZCJ
1UIkNjmM/vgtxiNBJiNINnAyDWgCJuGQIhEGZ24dAg1yfsSQAmKtXOXN9zS/9fsfl2f+Ddlzsp9N
Tb7tdycOn6RD18DrLt7WGlJPlGOqd8UtFOl1+sex91/fuv/lvsLgjXo3Tcp//jf//42qsMJ3vWry
v/+88b8VaYnC4n+Pf+2vP3b+l/55l70mT1Xx+lrdfMmmf/LsL/Lv/2l//aX6cvY/m6Tyq/6hfi36
x9eyjqo3I/ym45/8n/7wb69v/8pzn73+4+9fvsd+svbLiuC++vufPzp8/8ffZWIxDor/OrXw549v
v8T8zZsvVfq3HSMv05m/9/qlrP7xd0ETf+P8Ip0vyUQksAg4LdvXtx/p0m+I9VmwVGXqiShvYKUm
4GQ9/prxG3d7ih54BcB13hoMS4SLxh9J5m/jOxwHBvdLwkXS8//6Fc8+18/P97ekju9TP6nKf/xd
fbtQnTgLlcHUcY8lc1BhtBH9cL5KYrNu88Inh4woTezsRFSXflQJ9dY3cUPt+k1HRri2G4h50c5s
86w+CL6h1w8+6R3ZltIklhEQgT19V8h1BYu77wJ1F5tQGVeaVhf1MyW0HVhVx1I+tn7U0WTvDRKg
OUvqyuce/Ihwa6SO8MPNqyYAMcsZROpDuQsROUhXoeSiXORKUlHuHc9I6Xd0nSTZhbSf8+I5qEg5
K7WeSiux5uaIWopgJjurTgzkPoMmMNNt2w21egftJjOoWFVzX7kKTVQFN3ouq68RMeGoQ++qwT09
+pq+VTM9B2yl60EGwdQEQiWaWWASRmpmAf+KW89tBP7QWyNyU6uPlpV07VoXHWFYQ5p2XVsQg5gE
UBolXFHctBwRTCBP91EoKKWN3jD6bHkgus46z0Ml3yj+ULUUgwueBwVMRJztFn2zLApWg+YEoO5p
HONgshyQ82FUZP1Ol1RXf+mKwIUTnqj9sEtA5BnH3qmRK+k16L0vde9bj7EvwPEvCJ7Ue0mqM/1O
jBNRskUPrjKUubZLt7mll9VRsdy2tDOxVb+Lsid76IB0kCRHUPa6b/USyJsgRRU0bUCTeYRizmDl
1RYua6iukgD9FdsKBhQsciAK+l1rygkKFuDlBDrbH8gFSg+6VTjDoRjUmvuLX+vKOogzRV+5tL5L
X+K4Fru7rG4FGI5O3cTruFB1FHaAgst7w/ARWKvNAjw6hTpWYFemFEY3vRMO2auaFHQWyXpfAqs2
wjLbp0MoNdtQHnRAkLGp/0jdMAVqLbmGsTEKFuVOKFwXoHSQSenRCOSsBZwnhAGBiOWo2jMPtaUC
S1yzpFchHnr1mPtmJe5rs2kzyJJxYnpJusWjQuh720ZAAJL++8IijExChXS1lTpS/bvkZhLAvAbK
nGOnBleTbaHi9y+V6cnKrez4qbfzAc2NeoD+AB+46ShkR3ctkB+V2qndbR25WgVXMQoTAmCO742J
XoiByGzbxo9VB0Edx1Qh5l1Dp3ayUbgmsm509U1bgS2wU+/LvI8D2yz9EEEYJasaYaXXVWfss6oy
s00ShsCaZD0f6udQMCRq1IzY7EAqqJkUfRVlN6UyOdTD7t4yos45uH4a81ITugqdx0JdyreFZMTD
wXSCASjJmEZc6YELf7AYRFf9AHOQvB5QYsqEapD8kp9o6jorMz2+86CBhptCKrrq96Yt0mafOlVt
2aGbQOMLffbRTeOk0aOcu8KwDdu8zGyCDuFrpPcF6mi+WmjrQnbU35XMMppVkDZesVFGOMCqS2qR
agWI+OI2Zz4ru3B73jeruEhQcaqyYWfUllHcFHWTIJBjCnW2t/R0iLeB6tDP4lV0BL4idxS5dgsg
3PyISGSiANBykBgqm7oMNqrJDmEWlXVd6kmaPJBWjVRbaX2g4p/6Qc7zVUspaPWAOIX8aQh9nzoz
tYQHl3c5kHsJZTcTFmcdSusqtUIHCnjHVuJUppLc+jKRzBF2qVWtKyNvUYFLrKRCdCR3RRkatva9
VFFl2GdSG6kHVzIj+UGWIAAfvE416o08dFRiS2NG/it/0FD2VJDWgDLLPKo3YVWUX3V0NLX90MXV
s5jE7UMvmV5KFNoH+iEWJCH5giSiB+YSgLSy8pImje6NhAfBTcQuhihDkyrSUzcojbYp07cUKOxa
D1FrCY2WIAjSqyKSaontWmmAAPPuC2kySgb/ummM+EcrgNzuLC1z14U7oEFkUeL6Q0AfktSc7qs3
um6KEnRlULWkpc3o9yYfildKcPPPMrbLje45ncgdQi7qHbKp4oe+kf3oyh+cMNpnslwlK90xXOdp
MBwqw9h1BmkTFl0Y08APXSZ4GGotCtD2QGgkQvWCTkzH2YLnpLdq1QiNjEDfilykFO/adFAE7sBh
IB1qEomwKfkg1lGtmkx/cOumQKzUCqXA3cYcBzDlgfnDLNVwwF1QK8WnNtapRFM7OeEVKG+gL7oI
hhZJlyGJEAT1YFwJCYKTu1KL2Q4CRS59OghFloUZJlHwXKixiQaI7g0cV7roF4jpqkmGdG8MKZJL
eefKe7mVETMp5foujTKEm7IoxucSI+VBV219t78taxPYZVu3RnkV5m4vXqVBAjdWdaHHHkdWhPy5
ztP4Q6rpOUBOxVXZn0O0UpH+QUfCFssIHBXYH8u/ClzLRVcyEtrrruJmvUFho3UOQhyF9Fr6oT7c
SG3skRQRKV5elcFQGzvNyn0kT6gzAC8bqdVw8KPM9LdJqiY8UZmd/kMU6vqDpSIYtxrTPgf2mPQB
uUBuU5ywppnaQgiaFzC4dxPkOWjXEk+8S5Jak296swwLaECpGdll2HIL9dqo0Q40Uh4LBdlNUfPr
O72MOeNUTTSaQ+RYCBkhhic04Dzdorzv0oCrmhMIofQt6QarRyezNQw23SKp0RETQA3JQlUl20qh
PeBDl6ZVcmh47X7UQMYkBz2OuWNrqA3Jo5Rd5B14cverdVr7DXd7Pw3KNfkya1ilupLrDT+I8SQV
bVDx3uwgkh4HCbqyrWYcrxtD8iMT+pASIXwg4TyBmGcbUy3ZyYvauXMBwCPK0KCLuW7koa8eWop1
0AVUFP5rdE37ynrD9Uqo8t8rMdH7x7dw+P/fDf5ONDJe7f/fd4On//O/07/df6mj86vBH3/tz6uB
qv5G/od7sUIhNZ42XpD/vBpoym+SSNu+AYRtrFEYL43/uhpI1m8GyVMFtW6dvhpF4drwr7uBrP02
vrNatC9Sp2dRvvTv3A0mmYKx3oPyATDl/HZjE88kWRFTkOTKtUVGM6EPKh2zfLSXgQF22m8nk/Pn
reT0FjLt4fvTlKKJlGRwSzYm2SFRgKAOAVwmVwDAy3FvhnUJy2IFlXcrb4tHkqduvB3zYP5inmCS
9X5nezJMP8ijTmZC7ToLVn37qHkfc4LYyyOcm0tK5SAlGJQ1UiB9fssa2g5ZIYe5VMX0po3FW/7c
J6Vpfw+LJbjPNJ35NqBTW5O8h+eWiLcw17ZfVA9yGt0YBO+rtvQ7sqjILugx2hOFEtutE28VN/n8
C0Mdm6npF3xj1ZwP1UHjqvBzzEcSkQwKpAPCgyIoeV9bmtXxbnp6dx09lKYUCl1YPRSMyuemDK3l
OkDvme3n7scuSj/3+hJ3b847uIabY1EI9/i3vOZJLsVTU2S6PbyjqT7p8de2/uSHCyiIGd+gwYGl
TjWlgqVJhohSVJd6HUwQlq08tVv13UMwBOieqAteODNfJ5aYuPP50n2/QGAHS2WrrmXHpU2uXEja
T0tcRu8ziMZJZ/NAILMNnduo4fdpANK5YO7qTfJsbRF8/Oh++Ebb+323qezwzlovcW3nZlChLZ18
Jmgkyu7ObZbCgEYggm225ATdljpsCL1ahRhjF3brxqijhRfBaUfs2yDZttkX2b3fs0yNLB4VBZnI
9hjfFiCC1zT3lLtkne5Cu167R30dvYhbLgfWa/VBWUitzvgkDRY/rU9SNr3XJZXRscJyQ0Mm6Fsj
fVa4V11exktGxp+fOH4XOaLUprpou1GJzJqnPJVK/tkSxIX86PT1891cTj4eSiPIzw+00MFNXfPU
klGyjDbFnWR7+5FETki44KNzy+B0/iabsRSnoahWDojsMRSP+5VKVP+fzd5kDy48yUIHkQOtrKwH
Xsh3FDaPykVL0I9prveP2aMh0YANSMWuPFlunVaEQqh0ko3QzGZAIAQZr16Oyewrt5bp8Ng53DiN
us3EdJeg0Xl5mOMwJhuwgR/+ZZ3s5qmTxE1fdAF/ADxYD8a12LkNSrxdiRprKoY8Kgh2bZrPl43O
rnZNHV94QRaTuzw3SllDQ0SCZzqwGXoXVT+kE6z0h6MZC8PTxn/qZHyGCUVuLIPmYZAOZorVzk0V
LryczgkRnLVcA23tdiDlUlji5zxBmKxURkEbPYDsX4vFJ3QzBajrnbA1OzXYB1mprkq9HSLEL8l6
SaaQ3Qa9mmxUHXVeD1CoXQUxO8UgZ9uxdm/ve67xqHLfeCJ5YMA6FeUb1UNNYiN4oYr0cZZfVV6J
wDiIuP6uKl3NvENysDwY6+D6KmkiOpxIK3I5z1FoEqwg2giIVR5pnvK2ogJYTaWXfiVHqCTRMISA
QtwiNY8C772sjurOSdPtU0XPjkOJZt3l7zZZdm+TaRIUcFpruLs+cZYgKMOhF5lM3hxXXvY91xYM
TPun31mYbIxqL8sNSRqFN3jnxnnw99LeXDe0Na/EtbwS1ksbyaLBySapFFmsODVD0u4SXrnivfsQ
8rYVv8E318tvWktTOPFHIgUh1XXsxVVKrWpry4tUi8mS/mMOCUXIsItUbk4BW6DdinrEA/B4hJz0
Naq319aq3XV72pmu2aR3kj3iPKzPS5M5OXDeGZ7sZK1VQg4Gxwu38UVynss4Zb9cODln5+9kcBMX
VMl60oCBjSoF1mw9We1CLDfdj9+NYuKCgiOXXdFiQTz6e+1rDFjKu6UDd23dL1VCzdjiE/GE+9bI
RG3+ZDRuWtVF3yMEFl2jkrft9v414n5v3aSLbZbvv865rcm4gqaXQ3W0Va1JJlKsvBur2A0afqC7
wuWLNu0iMX5aNMBkKgR08C6pMpmpAOmDvhKFvoHY9cAbzEaB14VIz6OANoP1qAP753kIELadPSJ0
f0g/Xt6v5s1ToArSiMQiUe357q8qeWV2Deabby24bfUIam4fPI3fVF91mzpdSXZl6x/d9RJtdloo
8MfIf5qetihoUa7VXT2a3rYg6+uNeQw+62PnACREf/UsbIoNylibDtmlY79f6r2e+9pkGEx4tyTF
iejPR05iSFYsWBu2hQjbJzePrZUgFrXtJ633eHmW54dKkSn0LWqW1ClCsNcs3Vf0QbX7Y/yi52hv
Ek7Lm2Ef3lQr/xBC0wluqalVt86KhPxqeVedBBRvk02JgEZLIKwkxEbOR6uqUdhUPOTZbglkwyxX
Q/bEH1s5aDxeHuzMvCJ+AAqAQnTyiObEErK6RSeGCGmqzrUS/u7xHukCEPrPjEwOCYdUDdk8Pl6s
Phc5qPKD2SwBrKawgXHOzkYy8ZDOKcUirhhJa6N2b0dr4bGinMPa0eS9/bPK4KzI4FJ+6J218dA6
uYwg6JwMYjPOGy81O88OeWCggwE8/AfhSxahyoJiJ4vxVQ3spcbeGe84G+lkFxiibKBVFNud9BJH
2VVPP5LnIseM/O/lD/f+dBrnlBwR6+ANV3g+yi6lpVsbV4KCiHsSrIr0w79vgBrFMW1Cg61lTD5a
VAuC2PcYUFGULRzXdrNPly3MOfiphcmHMrtStiIFC137FBrb2r8ezKVKy3HCz4NyumjZkHlBQ/nF
nOKoeEC1LHiOOs7QbpDbvfP36aOwTQ75LZ7x4K0hO64R4LD1lX4ArPk8bFL27Nt0ywP1OlsvnRMz
Y9Yp4ePlRle4CY0lHqfOCXyrlKqy0qn6j69dM10NVvUoR8//9sxyBGLBEhUKmadtHxIExBGyxIVf
KVeSm++yxNzCF1zYoWYm16AahTblkbhBKvl8MLJTgtNxWo3JHVm44U7ZeftitwSHmpmzEzMkmc/N
aHqDmoXXaXaTWr9Lef0x8RLb0eSFrXAmQCdw+Gs4OM25HQADRYEsogahzkCkeI0I864hThLVzf8l
7cqaI8WZ7S8iAoTYXllqL9vlrdv9QtjuaQkEiH379ffgL+KOCxMmZubZ3ZVoS6UyT55TnVT/HzfL
T54KnH6IyQgoRIDpmc1fpdK80URreHb8wJudaID1s47aag/jR/AxOwWfDc3xxlnHTKMBh40XPcdb
suXItrUnZQdmgI2ziW6cnxmCFSUINyqysC69Dd3SrU71TRuELt0xCLx9vz8XnJelIbeNnlcM3ZzK
Ep9PwcASvQaK3fDSvnFDAtRH9Od7C/PU4v/m9pOJmfvqmOEMRVJNezO6ZxXghO1DcYb0r3WOHLxL
lMPwoNyFqGitHIp5jurDMgXxHdBSQPGhanM9OAlWkSiqQsMj2+rg3MZ36Q6SwujJlqWvbLEGq2or
c2zwF5PTfH+68qgxdhwpH+zcS/HKH4eg21ZP7AjN9LOxQSQI+Ox79zO5kXfdLbfQEh4f1pCzCzff
xKry/6OeDvGnT8hbYDuQeAeXSln5kBK9t2r9EseF9CoKDO33q7vkERCCAYA26Xip87uppJmFbn4D
nYHNwWTDVoRbIdfIE5c2KapLNnAvKkiZPmLRTyMqRr0fxgzrWKi5z8zUz9O374fxkXCbn8vPJsj1
pDW0dvS8h4l6A1kKBcRFCbLC4V34GE8tnsxLH2rvB7mDQKY30RgpL/T++09Ymklk39FaAUAfALiz
zTpCfSrnrWJ4OjXdsoY8QQO96eLhn1tBARJcDFNzE4KJ63EqDLhqAgVSyL5C87hS/IlruF058kvr
BVj8BE5UAROks8mEqHyExxkzPd15JVBZbVfyAfNa2ccp+2xgNle5UFOIFnGItx/MQ3MO9++jJ0AD
vaabMs3GfFcgUwqdEswYAQ/09WwlRaiPNZsqFImyV+NLVkDuqJG3FJU5YawI4ixtgInehOAGR+f5
/D0zhI6pV0pPPFVxAktvfVo0hyqX/vc7YClUmApv6DJD9hkI1usxOWUVV03TEWiZ8+qopzzbZpzl
Xt1L2zdA5bJxOKncNraqS5rUZGXtlrzTxB+BV6PhGGgXvDYfG0WSdTlBmaDmEG3iShfdAoI3nFKA
7U4pI8P79+Nd2oyfDU5//+Q8aCkg3DvCYK+mu544u1rJtt+bWFg5e7piEOVZk4uahStO3fIReErN
s+VD0Zxr8J4Zv/6FCYAHVOicokRrzyJ0JtUwA/BJ85o2LzYyb+VBF04UEDBKeN+bWpgw8AbZE2WE
TpG2nlbw04TJthrHLlOI5+g1qG+AlelevrewNF9wdOgTnV7UKAFfW9AVA51zgF57ogNyQEEavUC/
97BGqTP9zOz0gpRlYhZFJggqQzM31PdZ2lojBhLaaNI3E89sH5I3GwBPdEC65hocYmlUaMObOG5Q
5kDf/vWoOOclclIO8Uagn1p0WkE6U4NU9Pdzt7Q6kBlyJnJWwL/p7PimBrhG+xiDAnoRGKunxFo5
oHNUx+RcQT+NpZl6oZ0vsTB8gZBNBqdXQDom4C/dcxpEATvLn22AFPaGbqoT7sPN2uNiKTnx2fA8
NgbAlsbotCWI+nsfAqRu4ls38Oz5zbp67FJsiM5N+FqQBoLQW59dhDIL2RgrOUFU2nggBz2BejFg
T+MN+vAOeqDcKY/fL9zCXQKDQMkAnTNxh88cn5LR2ozCArVFAdXdsg8fdEiEuYXskWs2lManrNl9
b3LB16IUBjU3FeI5yFBMO/bTSc7U0kGFDCZT1nkDN7cEzUMigSR0sobpWDM1cxqiaAGNZSUBc8mG
149aA5RC9KqztY60pUMGgUiwo1DoiHylm4HWoFJFHQqnrbk1Wxt4/CHQULH/fuYWLkmQR03xCzGQ
5FRnM2cMdRJ1zahhd9iH/72n6abcri3QUi3gys5s2swshWZU+2HH+TmVa2q38qPfEyU3XwkvFs81
9B/g29HbAla4mTskWWKy0qk0LzyLGzXAoT60u+SobYu99HkQelPZHlSPKw5r6f2HMf5td7bxKycT
SDDV6JA41JvsRP5AXkkcILL4MN5oWwRukGx3xaoC3+IJB2sbvCRFMeBLPFX3mRbFIHcEOo0eJtaW
qa9X8Vqv8+sb1U8O/8qBAQEGJpPp3kQG4/q8VSAGMGRuIrbZRzfWRtuxLUDLEEBCFyoU977foksn
4bOxmQOjrEyVqrUQESQ/ki5y9ehcdys+a3HPIHgCblJDYKPO80pFRND1oofaR1mx3psfzDfA4fpi
O7U9hm5zG90m57WW6KWb+2+zX4iDQrNDwwIFDoMl3aZITLQ0nFPrJAZAZUsdrJYr41zyzZ/tzQK4
zGhL5BAwTBGFaHTYK0ruZ0boFaCsr/5FnACXgj5vdHLiyTxXkZBiQIOORLk7L39WtPcyHgZxv/9+
dyytHDhg8PZCxQKX+TzdystsRHsbKppD6YLZ8gRo5hbtu7emb52HTXPSDqo/JZTMNT7jhbnE28JE
8zdEqVEJnLmZBH1QfScwvEkMjHjcg5t5yzfxhr6QxzpQ/dQfNM8CaHPNaS+ERoi8UP5CCxkCozmV
rV0oRe00ue5x0NFI4442P76f1IVLDko9CPGQiTCmsOH6fJPQqexWQTV1LONHB7xZ7kDKG6hIxy6Y
Xdauuo+n0HX8ipsbtXxnIkVAnXh2wtGFl9MELyiv+IMfVxN3ki6vd8O7iVXFNK4jI77OICxiaAAT
gq9Rm2dzcoBLIPVn6F5r99xlQ/oMOcgVv7Vgg6IoC/wdiKgnjpXrSax5qNQc0RCK+ZrYJTlBawry
9P73S7Vw60BcfkqloFnTpKiIXpsZ1Z6wrocZ/ZZv6/epCgwOCebWhw5QaM2d1NLzrf6iP35veN63
jigLhicmVIQoFM/52fhsg7VpjmySJ57192wv7vm+9YdXsQNZ/3QaAvhpQItc5LJRGfVzL4H6jv1T
PeWr6fqvUcz1p8yOIjYxzZISn6Ll9n5k6iOFPrgZOTdMhEeioy8ijCWa19QV57Nsd4LNwwsADz+z
mzgq1BZaW/cAw90mZvIOQvXIHRBso291CyDMQ5I6ppuKdrsy+VMsMTsyCLCRyAfDFg7qR0zwKeKl
6NWSTYwRtxvz0PrNroGQDojT+n2xxeIbvxrfOcSvg19s0MM+Se2uqoYt7W8bX4CHoArClLnjDUse
onsNtGIGA8I5bfDQXHGxX29+hL8TORsgbjiM81Nqg4CTaAnFCTJNF8QekEvNPF15/34uF8aBc0Px
OgeZKJBfs31cD1BUStQUlYEGmuB14WbJioUlB3dlYr5PVLMO+zwxcFVAlQpKc/Jp0qWZ4oosUPZr
8IyFebsyN22eT5sjs1msoW/O8Mr6EKcadKIq1PH/Ie/mdP5hBRcvoBYOOGhnD/ROK8yiNgQqflbv
91nvokHLzZq1aP7r8mBRpmZpuDa82OfZQqTodB1mTJCQ9L7TusWleuKbafqUbQU+lF/ZKlHNAuYD
NvGUnPCbuCfmW9ux07EX6Df19DT6k6KDe1ReQaXnDUPjFwSczL86kvuFQJ8ZRQDVNu4AKiR0+nla
hYQLvY3L/A0F0YMGFG+XZa6Bxtvvd+3XK3qCk2sE6TgQSODdcb3GqPcm6KHGtNTiiZggtLLwQW2z
Zdbofm9pYQGuLM2SWG0LtDAPY3REAq6JS3Xf5NFK0m/NxORnP23YsRE9jWIMBsk09JiKn8jcr5zB
lfmaZ4NFxRsC5kyk6hnUt9AJ77R0D1IED9fE8/cTtgDMulqb+c2vDAXPKx22KLSa5KG9Qy4E9yGy
zoZbbaYiS+nlZ3pfn1eD0rVhzjzNUKro8jGnbeFPzGPe+Oi8xYqvvUXbdF/fJIarPTHNzc5r+/Gr
z7ke88zn9E4HKaUchsv8EQ9HV2a35rDGALYQ7OMtgf5JxKXw1VMD2dVGKUsDDZNotP8A41sPwAt7
yg92EF4ZZDf8pvMnTP764BZmFYQ0FkhaQIU0RcTXZnXIdEMpUbM8bbiJkm3II88pX0m9kpFcOAZX
Zqa/fzoGos+40seJ7RUM2sx4AyZr/NLzzhA47alH0zQsFexmoHWajaTJMqZ3qTYpn6LZ6wzpknuw
7u5pABV09ssJgKJFoJS4zGseIn9tk8xJdz7MW0gcQzseUGtErNcjNAdHBSR0sNF9IxNXojH+3nFN
r/D27bE9RI/5TXTnBN2mfm72ZLeWhVrYoxYGPiUIQcSK77i2XoRaXUpdxeCNeNczy1eFsh/5WlQ4
bcLr2AxNjp/MzJYxDdtEb2PMsSAvrfpoqHcm24EMpLadFde85GmuTE0j/rRjassIxxIhmleimtv7
atAF/T4KwH+5i59tN9wpF+kPu+K4Fv0vhDTXg5yOzCfLBQQi1ZFgJeuNCdYqE/6t3ZlQw7a2FBH+
Gsnh4tKBvA6oKmQSkOadmaNW7rQazDUAPnbxH3vQfYOvvUQXUA0Y1Sczs1ElUV03fQb/UiHZChhD
9TTl0eq9tgN/BXIKj43fnIzzRMZlvYIjGH4oexrWKpdL7mZi/sYBRfbyf5w4n+a2LxlNnIba3iiU
wDCehGZtISuaxKspy2nHf9mqQBog6p2UBOZc+m1EM9qCmgqBqb2dmlrTv6ItddPHDFRj5aoY5lJg
BckCMEChlRbVqnkwN6ZK3BmDankQ++4CE/lDe5v7ht9vRmwhDkXDTbQNd5nlG6gY/AYu4EH7F072
ozlZQ/Q0kRtd76QKOUDIgneWFykPJHlryzXFxKXj7+C2QPZkehgaMx+nlYOoWQkvnsadVyU3g3GX
64YH9gWQBelrHmDhzoCMEjq+8QYEr+K8a6VGZ5OMch1Idzwt4hc8Pz+Q9miECCGx7KKwGYi37+Ob
r9sTC0gn9QADb15IKl3PYJZUhLYJDb1MogioD7XuIikEvhuw+rjaqHDve3tfhzjZwxsDdy/qV/M7
q0VeXdUFspQiNUFQw6S11VrwdPwLKxgSphDB8xfiOdnqTtJbVohU7OgpHNVmuy/XhvLVjWEon4yQ
66mzQB6cYvtj6pr4TvQKNjkohDzTbJWVSVuzNLvroAfSqVkBS7oZunYnX82udM3snz+eMSALZWA8
0kGr+SV1J8M00xU7hOhgE4H1RH1RLbkylMX1/2Rj9gAZKANzmYQNkOr47dg9kGz8xwXEaRh4YgIv
hGLzvAyWjrJHikjHbDWK5drcSf16aAs3j8JTMhSrceziEfpkb3bPVElBdCYQIhgPQyBv8o08QyHx
0bpMLciQW9j7ympb6dKO+Aj7CGDJUzn4eu+RthsVXeIE2fJdy342huKj4hB8f4qWBmZN+DLk/ScY
2/QRn66uqAA4IFSZ4g3glM3NeKMDdKzS57G7fG9oaVOgVw9FL8skKELNDAHHpBqdo4Sepcb3CtrR
ZaP/i3332cRskSw1AjNQCBN9ouzqrNjYkr/8t1HMXGnKSpv2oIzyQsLPNKt0NwXdrP/fjMzPD27i
sYIql5dhHAJkR1muvv43E/O91aH9VEtAH5YMmwR8bFmVrAzi660KyODf6z2HgzhhDEFHFYvBO80d
qklXBsp19jaxU89MnM1/Gg+d5QQVVuugVsCURbx03Cx1LkpE/3F2cxoRKvzg2AXT4jx/3pRVojZG
BOalQf8F+rT3OovfTMv6V0vzt5nZlZMqKSE94Qrk0SRAfSJ+1Id4//10LbqWT0OZXTZcGmlqxxOJ
VCl/mhrzlSp/LYo1xuXFPYBIAOht1Nm/ghXymkWhCTM0zgtX7+WtpssbS9HQQAxapXxlEyyNClBx
gCKBdMLrf+ZiOFPMiBtg0VJQRZDpj6jI3EQ1VxKc0+m7DsEnJYa/rcy8jNEmEc1LWKFh2EGwIKPP
dgtZ+NKuPDCZyWBohnpS7ePB94u25EHBSIUUPgF9DpCK167aGmNBQcP/MbwkQD0R1Zp2bFbaYRat
ABoLjR8IpX558QsdpE55yVF/tbs71FDO8bDiGRbwDxN+6/9NzJsRZeugQ11VFI+9kj/D66RaY/ry
hCyGBW5qulNWIQkLta9rkzP/AASnhfQuY370bLwbaPPH47sDgXPZgiNbc1kgPA0AK80DMRcoKoPB
j7Z50AfOn/WWjgU42fXHzE54zwuKVys+xnrIITCwq7bp1jx1P50D6Ew2a6j7VXOzwz5QVASbaUU7
L7opbiqvP5qP7xLYmuTXGpZn2vyzwwGOlo+OfAOULfN8n1CyONaUiPkjiILc1uQnlhkvVDi/xiRc
8ccLKQ0oN0O3xtYAl/uaYxD2YLbjgIG11r740zwD+gwS7sjTq/vOJ0AOrU7lwtm/sjg7+6OTj3lY
YHh6dptZoFVHQ+2t8cPe01sTnPI3zpnf2NxNT5QH9WrVdMG/4dZBpQNgXusr/pEKUCmiMKV4yFBp
Y+fp+iNdDd4XUlSY1b+tzMGOFZ51ZlzCigB/Svk4ohj7nB54vAFLa3Uud8NG9c18J2ov7lGoXkMP
LfifK/Ozk2rYDcgCSxuDlAwSCx3QxOla2mihBn89xtkJrNEWGTfgCEY1VgdmGbnNwPiRegKv8K51
wdYVHo3Gr4XPD2sp1eVFRPIGkgoIJ+YPsGys2gQd6ornWKErMtBI6Mj701UtqSkt8uUkorERaXdk
T77UYh1DhlTJ4WTVw8T+Hx3oftiYG/W4digWckSw8snSLFwVBUdmjGAyp4yGErmxzy71Q/7AN7V7
OskWnZMxaJLdMGh2E55vrRdiTsyO7PD1B8wuxkF0dmllGGp3cB7iRwa+EuBRnEDbxq/1M0C6br5d
W8aFxDyYwgCAmZjYpz7J2Uug0UIjHnuIqtQ+FrEp3eJYIZtb7ycZbvDN2o85bhGQ9HQPMnO71Zb6
r6NGVIXHrwkcLR6IX5KOcaVEpANY2C/fBdAaj9aRCde6N0/mbZ+4+qvqpg/rpdY5vze6iWEWPVzU
Qv8JHnKz89lqsu+ZbTKftCU5m+B7u3daU0ldrWZNs9Xs2Egjz4aSq3YAZ1YqfyAXVHiaKmIzSIgi
n+rKIK9ZItV3MMQOwxbAJYJnQqOPvymATIg88r5UQdAXhc8It+MXBWD1jdqC1Qa6fezSxuRXBLru
nV6FmF5Vtqk7sZD9Nuw8P2ZqzPe57jQXx6n4e28ZkG77PhD7coQxBaifIwEB+n3EMbMpoAUIu2uC
D7Xy2OMZ3AdEmDRWb7838yV6npmZOalerztkJh1cb3a1ybKdrjxG5Ad45fyu7ldisi9ed7LlTLhi
1OqgWD8N+VMagLVtyhVaA2RrpV6anRqwYXw/msVJ+2RhdnWGELRS7HJkvrTR9sj/SPNtDP/x5YFh
GJoFGTtqIJP7ETF8GkbaOdFAuoH5RX1iKQAbbbqSY1gaBiqKE2MnxWzNj31lR04vTcF9pDIuqZRn
xwF5uRO+fD9bX+KoaSAAy1iIpRaU3/RQWmapGBgICOJJdyqSAGIybj6uMUgsLTziNNQWp1aUL/po
JRJPOVRf4UVo9AOqjh7pkxUB6cWxfDIxfcKnRem0MhcFxSNT4udjvfCY7Lc0BJP9+Pb9rC2dGNB7
TLkseKgvfAQSlH3ImPXcN0nmDhyMUGRvRk+ctpsehFXfG1vaCfCE6PabmiNxn18Pq5RyCCnyZ36X
55eG4VHh0HBTgIx+5eQsjWpqkwBFCGqdXwCDbYdUqOIQ1AgZyMTpS2aooMcPenPwlWQlMbC0Vp9t
TX//tFZU5ha0DXCrabE40hEU7LnqgoX9QFgSfD9/SzvPtDF1E+8aNF1mYQO47YFB0EbMH21dqZlu
zXbfW1hcoU8WZnGBmkYsgRQFZBX09CwsbMASnOyZsVKgWlyfv80YswKVLEWOVErNfaIrEJM4lOlf
VZVsG+23nba/vx/SlwcI/AJuHQPvchV5VDKbtDYGhSKe7hDxFvmT0tRuAd6zovYHE3AAR2zhw7ff
W1zaEZ8tziYRjjDLoiLkftMAp0ii3msZP4qOPYE+oljZEx+H5ipq/RgfAMyAj6F0PC8ddRpjiOYo
9jroyYuzFnVQO0wTaj+nYOc7QmQCDUNWH/fbMGbqaxShrgSUV9jVbkYUiGZEXbdvJx5tgxSZZ1RD
4+nt+Ev0Tu7nHdF+OLUxbCOTNecopQJU6yI5sIr0f6VdWP5JwGpbrmzDpY0O+TT03aFYBczvLFwY
maEA6qpwP22NCvQ2itXttSHq18KSxZVCfzYAQ8bUSD07u4KosdEQBnpuWz+wRn8Yq/SB1vVeGvbm
+00B1zNFH19W6m9r89bSlgIv1UTYiaia5hsQt9ujm1KjO2i5dLaQiuyOOVZvk7RlgfC/RWdUFZv2
JUl79SV3QE6eMsvZcs0Ux9qJxp2ZCesGubN2kzS59NCnmGxIO9i/Rk66rQIlkHNe6OkviaI/uOQh
BkEGtT+ymoDaxuRReKdFdfkijLrJ0PSPZkE3N8PM74dQ6gCp1/WpjCLtxa4aUHTqRZn5Q5RAUC+x
O3cMa8fcdLqRbxM9NZEeysDWVLmy7rQHC1q1T6WTC2SWna55pqFSNk8iFGoHdCEp90PPRJDGAFdD
G6KIj41ld85jafSQCcYhBXamLqnLgLvddw7L3xwjTAY3tXm+Q+HSeE6tlCqnsWny9E6zkjF6i3q9
tN+lIku0J9SmAMcGGPxPvVHp58IegFkupXNWEUCfexVUnLyu1Z9VB4JOUtviFCEPE6g85weS5fIF
Mh7hDqzwbcAiI7zHuoXSrcKkP3FHwjVGUDbuWAnR6LSrLgrWZA9VDONop1a3M9O+3ui5KU/qCN1x
EqdRUMQNBXJEL+JNMuapb3fNfaN26j6CAIrrgDLxDhTyMnZVMaJlUSOFN5q55Q1Jq2QuFa7K2vfO
KSCLhipnJS3Hi8ssPJpaRU5jSbttEgoOlZIhCibYZLdJiV3vR5JkQVmn7TExtMiLUzt5tPpG9VsV
3P+IYaWXDg2/xFqvWoGCgGf0bavnp47rDjo77BLITh2/NsjYzF2oc4i97oDOcWiZeqF5WwVUkOJB
CbvstnFS4qut3rh6aCRgR9TAFz7QZrqs0m7b9WbtWVnWerFpVTsRmmUgRyc8kYRY8JGO7Q12CIGU
IWTkx5CrkKpL0hoGUNHLtDi+c5K29cJeEb4gBnjXdKU95IVVoGMqiTNAurRhOOZaxW9SMTYqyLYd
6AnYUW7d0UJL92ru8CDNOd+GRA3fQhOEKa5aGqD1yIb64ERc81kOucrBMUBzp/aZnw0q2YSdau9G
Xqenssm0LW1bw7UHR/iK4dQu46ZzyCBWtBm6RoJjtkKeQillcZQK1c+MGCBKYY7mVnYGzro4soKB
NemxA+glQLdlvsmhUBborRpDUoRYz4aR/jJEZ7lgF2y3iUFQ05K29migt8kjYQn8k2jFM6mbuvR5
psrGjbpKbMdSpoECDtJ7CpmQP5HVZmA7qBggGrncqHmHAmwxFG4d1+1pkE1zjKEt/BDbXb+zRw4h
3PqcdMXwE+NTfUZpcdEqk9xAYYo9hNDleM0k6Z8oKapnkrbjJs1kdMfpoOyhyJJFbkqcfi9EBGYW
wGBAO17V4AcsE3apet3y84hzTFeuDjtT9tYxCXPcONUYq7fEKs1jMSIc7LWw9Ma8KZkrKyEu3ZgB
8yHV/IGIhiO/FLXQPw41MUmUoAujCZ1TOmqF35DQCmynsDZmN5Db3ChDryrlBGdO+wCvtaHCaR3s
rdSU9B4cM+VrWylF6iLtjvbopODxUzvK/KnLpXayI8LzzdBYuU8iav6CmJ9ysbOhD6LS4vdhlUZo
iyJS7Iswbragp1EOHU2NP3rlqD/LBAcSbzcDrbMQvW79bqAh2tAcWbpwZ7Vn9BSRT2Hph0QrnSei
MVCl2lXmh2qlbWtNVkdoTDl3QGplXlTT4Z6ngl6KtAkPwKEObwrEq3w7S8OLA193N9qpeonB0bYB
M3X10BgV3ShSNza0asodKWr9p6b3xS3j71ZjN+eGkmQXgeAQvL2xnWxLLQFIMiLE75mR7xie8O6Q
ZZqvcZvtWlpHzG04754HK0k2zImp20SR42tV0l70GkTmAqDVHFuoVR8rBsgRtLHbaGtBugQi0tR0
20j/EwMbddtbgO1Xll3cmlohD0pmGDtHFcUPAUjRYxoTerCaaDxUTTfs6kLWXiNTiJPndp5dEICU
N3adq/d1BXC66yCtsasbPd5ZJbo0wVdzU8UJPQ5mDHmhjoCEV0o7AnJd01p/pHp/C6TrEBR6Uf9k
EB57RfjD72sLHt6NJtYO1+yV5k+u1NpdNFq56zR4pJwGSE25wlbsHywqhouRjJY4jYmTBh2QLV7K
IfuUxKHIpgYOZc8KXKpupdgF9GkkWthIE+pBjCD1vux75QThHmR8qlG9s1WuPOPnGt9WVC7crOCj
H0ESARslSk3uWfkIocyIEbdifZW6jQIBRVcUDt3ZjihQKGbiPCY6vQdPPs2gXtzbl6JSgB5So6Q9
QY+2ujHDqLtNHNI/yHBI36tQlrclrYhnCLz/XCeX8RPU5/pLDgW4HdyiCs/Nxv6+Q+fIo6Lz5k/f
0xy9HKwIHxRcNVBwakn2UEX6GNRWRh8g51T+VJvodwkUYxAqQL4CT9zsqsgQf0qtc/7iRWmVrtWa
+T2TEIUTkDLLXTYa+iOzZPysQ4DqoRJcC6oiLkBiotaaG6Ea4qtxb+41LReJa2QatDmTmt+let4e
o7QoH9tW5pWb4udiPzLr5FylJHw3jAGnEfg4hD24ET3wiBbcy/oWN3DPw2OPlTkmWpxC+40oPwdd
AU94D5IYFxWSIShVp4Yv11mD60pVod6AMJdB3OwyZGHlowQ8vLSYuG3fde3ojiOH2B2v7Bu7wAl3
NR7xPXpGGegQrZafEccWd5EC0TKZVOrJaGTCQdGSTfI3zrni7YlX9EL4BkIc1oMWj/yuqGV21rnO
sb2KZDdqQKDSZG9nmvqEJ6cXO8zjehPfFMgubggziwBcoS13LVY7Gz3dWEgJlr0HymwU6PKu25Q6
Kd3QQd7QLRJF/pCphGJWy+o91iLzO7NTjmpoRkc4Nv2F6pG6m97st1WUOyfQ/hc3WoovyZQ2x22O
v9YKAiMX7CWda0BXvUCEZpTbemSidHu7bc7ooEaDKMdlgBIJWo25kWxGGjkXlZV5gH9mBxSiUIcq
sim8L8TL6YBvynSi3KKhiI7Qa0c8CRGU7DI4TRrUWlW+aDzpcNlI67ee5k0QltBwSxGlQi9OGpc0
Txo/NuNqp4mMHVS9aVFdC53YbyMruc2GKLpHowQITkWcBbYaOzeCdAkkac1x2OBRFAmPtTqUoare
io7SLpN71ib9I62G7ID7yA4EGawflS5jn4LL5bZrAN9zP8ZgN5jIasBDGpz2VXJfQWzlCcVLdtOq
TXmHTl7oJxajSPeJlGRvN7lz+zFkynXdryqIB5Vj+tvIS3ZW6nDclHai+Cp0DH08UKAbxJwiubcF
ZJ9lbCRbCJ1AfghcM1OKMztQbo8I3aFSV7hM4F92osJAOjOdPhrqUJh2/HfS9PgzTbaKrfNLqtZk
L2prAPVXh7syRXFlR8uh26lhWZzrtLH2COZM3LgSeWnIuv2GMBUEj1BI4cdq0HnuDoWeRZCP0/Qf
rCiKIIkHHjCtFXfCmmRmSxDQFIoS+1LpWdBVNfVVjYUQlAQnl5KVgV5r2ZmGHLGYzdT7BjKcx6jv
MAtcsTeR1mNrtqm1q2mbv0BbT38gQ9Z4LIvpWyZCdEaINtupILnZFEZV36eWZp0aWfY7vH7EX+Ca
SB9IzPPA6LLqySz6eGvzvj6ITjFMLxuZtktkI+7tprS3CM/CEjOEndnlFUS8oYh4FAn0LzzGoUoX
iHCMX7s4xNzKQlOOo67Wz4aF4FVtC3tb5XrxIAsOPelpfVroVlou7cb+TdYMeTwqquwgDWwnaijd
Y4csow85MN2nYC78mad4fjVOaNPJheOeBxMxg3xV1ZXbvE7zLdRxIBkJr+SnDZTKQI86umEZmxtT
+auUv7FbUsSZEu6613WGP0XsEukQH8PrjI4FnrsNPrxnenJXR7x9Dhts/AK6yDeJbjhb7I780Cmc
/ZWWeQbcbUnkOysd+x7Sno3l6UnSb8veMS9mEWvHXmuywidqCZ6czuLiMpp9cYbMnf4AigrN5wKX
PSJbnr6TCJACT+d1dDFJm48uISBEdTOpsz1YeS3imqaCZ2gSF6pfkZw8mpHqHKjU6I2RmONtj6zf
L4DzwORmdg6HhKFU+OiVEKx8s0TJwISloUE0UiPbB3cLipWVOoVCjiNOTS3p767lrA4QqiRFgOyG
8RtcRQ6Ii7gTCDXp36rCcmQg+oj9hgKeIxDNg4jfY5WA6BvVQ/Ki2lIpdmpVOj3yfN3wrmcFxedb
6YCIEMydjzZeE52HBzeOyKhMTwIDlejbjI/hrbBbbKJBJOImLur6BTutf4MGQQcojGW1zFXTBg5j
eiBspTIoR1k7ZXVUEwZ2XSplkXv2MCky0laGtyrFE9ijVlOZOyUmcg/JsRQ6SlU+okRKEOsbPYT0
3MqyUrbXikKr3YY6Aq9wLbcTd7B4lnkcRU/UvnRtuLRUDZ9l2vIfBu9zEWRqmFebuC8GC634BZiZ
qRHhG2Ta674wKuckGZykX3UyQ3Sp/x9p59EcOZKm6b/SVnf0QAuz6T4ACE0tk3mBkUwmAIcGHPLX
7xNZNdvMSFpya+dII4MecLj4xCu0mu/X8QQuxmbf4t4bMX81Z1Y/D8Oac5dsTjccn1ERdH03a35V
tZxY2dgSMI2WMd5VSpnf1FrtUdEwcHdd1Z41oO9vEvkH45wzqa6TJNeZwwsLY8Uc7zpgmN3a1PW6
O3TZMAHwV+rxza6L9hVGQGyEODiOaxxFZ3fdCdeZL8AldKW/iNI8VtdLo9mOzSiws51r8Wy6TfLo
Lk0K5MUuUOqNhZv1Ibewq2yHEfMLtI7jztvbNYL2Z3pjRNzbiXE5IGS9i8zEHLHoilQ7FHMEKD5B
JmIMpGzxCzXGOcJcIou9dasWYLCJaBPJinDbKozqH04aqjse/4GWiKAp+KuVOmIbtLZipNhXSreM
VwaCawO8cy/9jg6p3vgdzaI7D7EnHKbnyblyxniuiHbSrA8ybRkeqeRGOIbKjPmb0RuPfZaUy2tW
kG7jPMWPEuku1qKAQ7SRZu+62zGq5/h8zPBFXtMoml5iu2UJU9KM992Csca28vJ0wclWY47TeR7H
LR57CrFqncXfkECL8jOiOF62Tj3B78dUvx8T3C5Yypb+NAqNtZMlQu6M7Mc3rdjZuypXU7nqapUl
oUxYjlr10rt+mi/LfuBONkJFNWp9s/TkWWFjItkWGmLQ9g1Z8MMRqOmuFoojy6ZKIwvGkJ6x7lM6
YEzZaJq7hKLQYXYAQPqOOhXrciGz0YXd2+hKd8mNMln5WUljwVjHSm48udM0tKHJ8X6hma3d7aLS
gFTRVZ4jVuVxvaLUE3krFhlXQeG5F0PZahmRl8vKWHQbVaBhomDgw1lWC1/UA9dDb45vVhbrGPFO
WXdQdEV/4sw5HgcqKy82EYr2HS1aCn/QpugSnFD7BQvb8U7BW9zw27KZli2wUXwdiwbtIQwINfM+
jjE4Mx05vC79gN25U6nsEyOexreqsW00u6NICRFlIURZSj5Qacb4dpT5WFZZLJNrk6/+tdCd6Maz
+3nGNaxR+yP1tzjL1QEhfICLiS9SVdh+bSD11ti491qR4T0JotVzzWVrBgu2rnf2rIjVbHf9l94w
ykdSn3gjqfiKIELOzfSHrkXTFHM+1x9J5G8z/QiC8rJc4daibnJwsIncDT3KFX0rp9succTa7t2Z
GMr0GlxJkaQN4RIOF2llGdd1NJMeuHNfD36+ZM3eMaL4rR2LOFRTQxzk4tjfBtNJxzB1ZH/TlKl1
3ZjmzGE8Jq8g7MY3R2+bEPF4bdtNnHeiqmI8Qh27fGxc7l5Fi4w2TAttucC4e3pg+t1d5wykmDBJ
/HZ26kDjEjmj0uKwiFT3vDpaRP6IoRdIXgGFOFQiJjqiBHjjnYqw9JpuDmFCqdobC//OXT3X/XUi
vObCVqmD+3UllVUTRdUuFqP9gGasuwJ2SPM5Iz0fya/PijlfvhCusXGqaLrMMKkOzNyi62VIpUFj
a2AjqLg+243b7ECBNag1UVEv2rbzpazcnaPL4jBEEw60/VxtpJjrbbNoyqpu22TjDUN5PrX90Y/W
7fexI6tdKeN8TWKDzPcRa6/PujyTbp7tbSw5N1ZXKGuAKHpIXdd9PR7dFMNcdZ8Vnr43Yy8+dHbE
qcBc3w+xnu8Ts4l2+mjZPkG7EU5Jvqxs1ksYj1OyaSbH8gXlpEB2WnKrQW/epsJLA71Vh51Y0ISU
Zv6dDtlz6Rntrh7Khk1C8o8iULJKCt0K3Yr7rpyj5mrqlOTanQs7WJSlRFqnBoXjRjZfx4W82dTx
w4RM5Lozs+yuSMbogOtPf8hqur6Wm2EOx76BejJ1A+QTHH7Uga/SGZoUK6rTmIRalR4M+The1VK5
r7yq3LSeLne9J5qVBVz5QRyTrqzoScyI7dYztTWYTnIlOlaJEw/d1xb9UNCWridWcUKZRqj8HXW5
8W1x0GjzM0/pdp1svbO8nOSTPceN6qu4XW4yw6iQenCcjZN04457xbhWa3sJZyxWd55cvqVYie9n
NTdXOlsb71VSGFulLaSXlbud7EryKpR8k+PPRTARaR3W5FWN+26K+2vbFOpb6lUCz4G6G19GzOhX
zZyLS6n2cVCBevkyKEqG7WGllRdSw/mqt42XXBB8aHHu7rM0Sc86bTAexrYtDq1XAiGVZvcYD3oR
lljO3oy9Fb3MijKthIM1uZ9TydtaFL0oIk7wSZI4Oct12zj01Vh+m60jWpXuwLliWeV6MLCymCia
XOhCLw84RUfnSdZ0z1PjTufGZPeXvBh3a8WduMKZ6Q3UZL93LNluSMjmbSmzBcWRKAly1+ILmep8
yD0Nwltatpdpfqzq6suIPmQrFQSSBg72CvOZx66x7AezSdSVM5bkvC0FL79orDQJ8B939+lAQdeO
seiijvVErcXa9oNhrqfFtDZza9nXbqPPPjtYC1Ix5+uhib0AQ6A8lAmlcBOl9vPFwZwYykMdpBFR
Rcu15sfupO+13sAlRNNgck99si2kN2wGU2QrNx7kGXHRsFcXjWJtOrHdOYpgz7ZdE6I9ha4NNrUH
s6jnFVjn+VUxNPW1lcb8XamnaU0imKtk+3pNGCOpVhNlxld51FrruBLxjhUqvtZCKQ/oxbaBmIu8
8RM9z8N5cNOwURUYrVqWblzLHF5Ts3vSFkrsQMOjYJBFtZsXpbsBB1tuCya68nu1H7ywLUfzS1Ho
7NJczvFe6ZN2LUDHrLyoNbcFbbCbSuKb/Alw5Udr+LRhB+kLfSMEMrAyP2nkpobaIwwSJ+EiRzPx
U9ozryr7/eA4enZGCVfFf9wkFOorZaPUs3MpChPLhbqziLE0ydUfO855Z1nJXS30cBHmFNLIi3EB
L6KnNM3pQZdz3ezSpeyQ4MD0+0zvvPi1RDbtLVXb6DyvSD/CjIbEfa/azWcd0I8a/i73K44U4OPp
uP6MXph1PQMRXCfhcESXZC9Z+pwhQPf73udHbVbXxKnxqEEK9eykBV8mqtKOkq3A9RtaVIkzzkLD
+ZItxSet9w8f591IJ28MR8EuNxfwC4ssz8eKNCJd53X7WS/3+G9+WRj/GeaHpvU7zEfctzQkvCIJ
DT/f6d/rtXFoL+NVFM5PFBTuUFYN58NyTlr08pkRyydP+EOF8t3QMPZamXZ9EnZEDXUrgkkeczK5
+/0r+6gD/+6V/UDIvxtGh+DsJTOvrB2OEQQl1Ozm9yP8CgcFuPB+iBOQ/VBOdtx0DCHM1XTVbylb
7aN9fgsNHWxk/KbeYgX+ZUEtBWGtdP2ZLuHHu/vdSzxOwbtHlGMDUdVgrRxBqMZRsoheZ7tLwWXe
4Zh6KC/hrJ2JZweOQXU7bRRUxiYqMuG0me6z2/7lb9uvnUzI8dW/+0KZbk6mnh73Iu1FNYvD2CuA
Lb1+Mu8fgW/ez/sJ6EHk1Tiox3nPd+JqomnXBOm22cwytC5SrFON1k+wf0JTQcFR9bNp/2xhHb/d
u4f08liOvces2zShsR2lmvHZA35y3PyA678bwlHbXhDOHR/QpCZfrkmCuvNsgyXNqxtKMMbypmu2
9BU+VQ39cHdC4fM46I4o59Pzx7MlNRIOhmbVr6az7mJ+mw7tFji+i96IudVf0tvPcNUfPu5/xjw9
jCrXEFZUUlynQ7NqhmLtuQRxcjKe1Lh4+P3i+XAsOIogRlFEg//689tzvEW6FpXBsNB0xClqX1Uf
Etf1rb7+5PL9cCaPjnoaDPyj9ebPI9XUNYeMngImyQSPhl9Pu157/v3T/MrzYcd5R4kEEqYjw/bk
CFKTHrxjz9TlOzaCsz56Bzch+HsLn/PPZV5/xf2fjHdy5FjCq21VMt5RNalcRw/lmuTE3rNENyB0
zJW9prEiAgEWfzdt5Ll78xne96N5ff/IJ/NqkXJoxIBJmAArPYZzOc2qBDDO76f2o23+fpjjQnq/
B0lBRD/zpF50nxdv9WcqPx8txPf//+QYKSiWRGrP8qiMyvcQuDRJw+K+CW26M3/7USBGOsj5GCDE
8Nn4+VEyoCWJXoBd15Nbp4WxMfXr34/wwTt5P4J3EoSlS9Gl3sAIaaQiJ3l0jChJluL/5TAnqLo6
wSxJbRkm1hdf8BRtk/jk+38fvPfT0xxhcO9e/aTnqbBIWcK8Cdv+mwMO5/9jumxE81EyQJ3TOnn3
Rt2queHUvJDmrc1LypsXc6X9/fMHJYH/DHJy0nlFbFljwlN0ovUVUYWKfTF3yf9ylJO1FY1ptIxW
HkOcqmPfSLTbtEKKdnI+Y3t/uMT+8zin2nA6gp3CqXkcMvJARaWJvm0AReeTV/PBtmTWHMvGZQUu
wSkYFS1dZQQqwbtHY6IV0a06Oldgvr3gs3PsgwMGsTL4tqaG8QnI9Z9XmdFm+ZTXUD0cqpXniqOR
gaXa99+vtA8HAVaLyA0SxL/ov/Z2PmVjQ/dYB60jzek6buzP7qDPxjjZLkXX96llwSNR98m3o7R5
d+9ddGH5nGy726NdnvZJaP8rmdg2HLjK+E6oYGvZqz9P3VIb2qAdmSspvthF+NV+Bkq6S3dDEZpr
b4+izv1ngdFH64L5Q/fYsj6gSEPfjSXKV3GY5OohM+pthJR1r0TU+f48ff7rJ6fK7t//zc+vVT3T
uUzkyY//Pk9f26qrvsv/Pn7s//7Zzx/692X9Vt7K9u1Nnj/Xp3/50wf5/3+NHz7L559+WJUylfN1
/9bON29dn8sfg8Rv1fEv/19/+Y+3H//lbq7f/vXH87ciLcOUol36Kv/461e7b//644iDZnH81/sR
/vr1xXPBJ2+fS/n8j4CB27RkGf75X9999O25k//6QzHdfxq6g4CJ4yJUdYysxrcfv7CMfx5rASb+
KtgJudS7/vhHWbUy4UO69U+0lzC8QIgTND3OqX/8o6to/Bx/5/3ToO+qUrZx0JuG3/HH/3zJqz/T
5j/fENPy18+/sxo1ITggSUr8DAYPT1r7uGPeXSDgXEQDQrEiSjLW81u614MyrAJ4mZfKNSZ6CEuK
jSr9v3nRn457ytMrOjrD5UQ9LAO+4XPCFL7uGJ9oIZzuvl9GOdnv2kKReTg+ndhpqS8vAeAGg2/j
sFvctYSdFHk371bBBxN6vKreVSt+GfEkyvXgCfLyGHFB9Gw4j8WeFmjY0YaO6jIApPf74U4VEH8Z
7+T9iVTGQGx66or7cUUfGjNE3CmaDbr/yTbCDd67LqiRWONKPUQFrRX/M43QkzP1z2/goTxyJOah
O3FyOdi2NzlSV4CrA9FZ5SpeSwAhVp8858mhdjrKqTpwPNl5LUues1tRKT6aPsZbYwuEyQ3buyN/
WFkh5Ic7YXWnhx4ehfm+XE3n1SWqRJ9IUJxc7798lZPQzqnT3IGEVIVj2oHnqUaw7I60t21iKo+/
f+xfBUqJgjkljjw7VeU8P1lOJggm2zS5LOYE42EtbL5iFI1WcXqVr5YNOEYU2doNkcb6k4FP5ttx
GdhU0fHwLMySfrny08Fr06wbKcWfDaEW9htYCDEM+/uU1H4OrcCxg+Et39TjJ1HNr5qJJyOfBIND
Rh8ipYsY6tcaMn7ZNTbka1QhHqNdEai76uxJX4+1n2Ojoa2ytab4s6Tz9Emw+KvOwE9fA6Pinw9G
F83mKC0gD8hwACpGvOiPRPLh0AXec7FzgXiHTXg0KdGBrQTq3y5QMT4EI4S1KK5T+j8JHCyz0Mwi
QuTfrR80cxfVd5X8ZCF/9I5x1nXBiXEJcQP8/IgIGERC2jYiaDlAkranufICos4fPhWG/PClvhvq
tG7itoXbtrFThnBb+u/5N2+9nCVHU5TAOO/ZtekGgUF/2gys7eruKGgch5/pDB4f593R/GNJEzBT
LdKxq/3F2QMxuaj1zL7mCDl6E7k7a3P0Jvos/PpoGDT0vR87ltPuZFYNq53LMTVb7pyj0Kfcjmtt
9bkR18mx++Np3g1zqjtpgNyMKo+XV6UpQNxvC6Cm358BJ1fZXyNAODGwePFQ5P95eTi13SszzeXQ
yZIXGlZ+WSuraYyeOwqVtX2Io7vfD/jRenTRnPifAU+WPPDaDnz3jNDbZIV54oTjeJCQFsGjfnLI
/FqMYncd4zHHweLoVyKfBPZoJjmXloqR8IynU44sgng8qs60990n++yjV4UiAXKGELLJn04ujMpA
dxUh2CJsvCPoZJC+yNvd7+fu1wr/0UDx6J+ABim2sqfSq9pSp1ZeHNMKAjk63V8VEdhQXvAGcFBA
1lbtxrmCuxKCxazt4LN47uRSZLH8PPzJRRV1NRKUPc8Yp2DibK2N7jwj0XcpsNpvv3/UT4Y67RRS
PEKhJda7cAGpVozgUPC7yz5TuftklF+8OByQU7qSwJDTrjLlxjP2nnH7+wc5mkP+cib9NG3O8ffv
wu82HsoondU5JMWi8e+WSpMFLizn+3GS+ZUlAf0GUzV/U5oZABAoJdrii1UDuzEjUBaG/V23rBq5
LS/x9cEVL/iCevvMSKUIem8Yd5COiD01BbeUZjRWXu7KtdMnYmvorrtqyr7dl2aanC8N/7UsnfEp
n5DWsqqqhC/VLdsRnNUaaWEQgkOcfoGSMc7fXE+rjoZBZqxoZtAPrqL41IpKNQ9KQiNx1ShQgnxZ
oT5oJZnpH50rv3ckI7siX5pzd4bHpmcSFWIbuLujDHOYDNm49toY8CiskpcMvmjqI5KRhKCJEsBh
zayHlYiGx7xsal+Zp2Xdq00vAgUuhurPvaa9ZY3dbxu0KQNvbo3Lupy1Q6/m3hcgdOkMJKxKg6ya
y5CvPiEHU4udsFvn0As7rWBkKmJvZhBURZrZZ6UKFgDyjuVbVV/cWLkOALSVVWP4A7I/53MKN2bI
oZeABUrPotgqQzAo3kXbes16KXU1qI8i025TJsGiWdUeqWDjxh3V7ixP+35FH7zcxHyJQNRVtGuA
NawTe4J3twDjs3O93Zu1Pm+nwlF2HYoCqzRqyzNFxgAENJpHuvDgQU5HloojYveN1DJbV1G2XFq6
VhxptpggmAUg22XQnjpDFefYY7pPE1ZTwBrAGdiOp9xDWgBrUbGFx1AFEHOjDEp6NzWO9hW5ozxU
+0WslAmBbHD2WBTmLQ2lxVXHc1iycuV2VnE7Dnb6ouRVvbWndLpL2hok+eIhe+OMeQB8XvjpINV7
qnBtaLMgl2AAEloEIzoVz5A14/0MezrtDpnIZ8evx0FKH8Tw8GyMcFB8D3TeBtljwHhjnQRDs2/n
nvZ273415r7ygBceC6EocoVtq1SbxXDBQMEQ21GByS6Lom4ewEZNflS36VljgoetEei+6FUtpw0n
tQLkhSoe7ASWN2N08iBykAahrcRguhQXQXTFln4OnBVgRg5CL0ffyhKNtbK0Sf8K/Lk+t6O+XXtZ
5NwCwXICr4jybavOMFhnRBNlUqGn3C7LEDpFAm2zUqxtsizm06LFR7QfYj1u5LWUWx047dNUnCst
gMbMMWqUw9ohWbsJVfcxr7uZmK1LDhBe5Y2rWJlYe8B6xgtvAuIT6jGl2tiuXRSPjKVLekxPm/h8
0Dv9tVtm76sKkjxUBntZp9MyrorFdFvfMJphH5WW2MD1KIFK1MuB12PDaZmj9LD0FTBZkajDHkyI
c5NoznJuK0X60AFRu/JUpbuquri+MxYjfykL2Kie21iAzru8SgKIyNPKaPU4iORghcYkgUjpib53
y0TeKlZhrvMuX3ASQFzcCAuZe6sCRuMzPITsEDWl8T0tBC8ZjIVTA6KO2nAaHJOscNHUWzer0q1e
m/fGonJouH0FKbU2VlFWjXeGOpmw8M0FGLMRGWDzVFmXGycTQ4Bxi7vKi6TbTPW4rBZlVF6c1HYa
H/UTueZc6QMbRPbLbKXtV73tR/B2YPrh6Qe5sE1QwLIMlk7qcKQ8zlExOgo3sXU7RG13Xkda4Xs5
LAWETsxNxVEb9J3ihIk6jVeL3SZnntJ09DyiEiiaYuxdK5I3Qk2mp7wU7VWGnOuZ1YAUQ0sedKMi
xAYStxuwFEuAh4D4Mcsw9kbklFC5DGW/RB2S6FaVWwRTrbsHoyfCpSxAWoEZvmg9aKN6XFkh+7Lb
2ALqaBPb7saGC7pRqtjYGAWM+cGJwdXkilv5GuRC+KDKDMQWjghnQXXek/pvlQZsvqkPtM9dXQkT
uzsyoSNrbSnevBlrGfmJIZqtFul5SFppbCO4aZwZc7xuRlCGvadUW9tKxGVTdl44qVNd+NSX6/vB
E9WZUhjdOYxw7coYCmhGoAOfSs7NILNZlstQD0Fep/Aul268ka0zbY/S21v0OwDWldW09/povsLP
a94AUWdJ5HgHZkKPt4DFINwoJSXgKcEGXXVguatJvOomkLXuoCmXEyzowJtquYINkG+gWXV3ozkh
hajM7ezHDeDBpBzat5766WWrtNnjQhn9RaJRNaKOWtqXiuRaa8Yc8hcBy1UbNdWVMenmTQO9Y1XZ
bbMCZzI8HoU7751aDm+iLZZbW5/Rnko66NMignqRqU/QSYxQy6EKBoQaUMqbuRs2VOarr/2o2Nss
s8UukjI/1yfTfIy6vg1KfRqbQDETeztZSrbJqODsvQV/N1fwPjwbQ/MBBqMfGVobWIU+BbM50+Or
F1QqGlTgzqS9jJcmTTl8XhJLgFKR04XB5D8RjNZrByLsBsFMmu66Zq/KMQNON9QYFY1LD++F74lS
0HKIa57UzjNYYLmG3mpOdTMPoMzzTvBYFVtq2jpAQlW9A8oXb0q9SnV/inLrJa2K2iPl6PKX2NVr
xHM0q4McBe30CQ+XGta6Ahy4sLT2phvi5TLVsmyNE4L8XokmNZi9oXqsAZkXweKZIL3HThkvkii1
YXuqxqOh9f1XpVGRClAlComaIqxrZJzaXQ4BmO3oFZcmxIxXpQdOG8Rj7sW+mGOIGoDPxWMbcS+0
rNszF2vHAOj3AEd3ML/2emscPBOFF79bcndTjIhE+DXlXSjHffK9hjET6vbAWrEr2IsZ4H8YXu7a
FNpwEGZc3JCka+t4FmDSDRRNjq8g6BDVO3hJGYWFB3OshGOJOaQe3SsIQD70SzwcGmRt1kPZRfs2
qdK1S39llyfKAPVpzFZ93IAo7lMoN4WVbqdcLfeEnsZOFjxTHFsLXwjtkiFHG2Gap/Y6Wxa56dWO
HehksqcVVMhDuwzdQXebOlSEZrx5CoAdDI2DJXLEYUwNqIjwaJe93iXyIMHQ31aeKy8sOynXstEa
hFrKJbTsCp8BojKDoM8eEWbP5uhZU2tDIKYCMgqxtYYjyMxmrQ4XXHEPaQdvcDTS9H4qPHRm7DKP
z0SfNDdtMYvrpLPE15SlvikMR3kwqjG+yDBHvRXeSExmeReNF2iPVtyMoMhLXNSjxp73pouk8TDm
ItBLdaC0ZxNXKZWVc5A4DrXwRnQ3GK9lXzwg3QWsyGk5TyCcxX4sOvc8qhJra5ZVsu7KYT5XRT2u
41aFigPjZrzTdfamH3WTfJbg6XddTgbqmxqhXTQ134qoXG4qze0OWll1FyJbkCNMGw8iTjwS/8i2
7wqon6p4zKZKPsdmXGVrNa0lghWZCyvXEkV7XzmyATxcel25bqGmR/6YtNCOPb3IfcXIerCHSule
Kg2DtLGXXCI8Id5ScJSRvxS5GrSuNC6VSs02o+aRmmhD+eoUnWGvNL31nsYWuKU/IQO9LrJOvtRI
RG4a1CpeJ8vxXqQ1imtjSXFvq8pJ2Tr2sjz1mdegniCaB8J/9TUaPRMyDopRcLYk5jlOM+31qez8
JcnmAPUOE1SzYe1F4uRrb0mNbTtBWFtm/NGcCWJtmUvEBPRFbGcj+z6C1A9jRC3WwtKNByXpY/yq
pnEzaNYEKJurslHyIzy6BIBWSfPQVbjkKp4cbgHrxyQ+bXnu1Vg7jqiyAArjWyxTm51JJSsuylEd
D+6sJfcyZZKURgJfGYz6uiWTCGQdqSvS73x1VBHcqHXJls4INqbO61dW1lCnRrNqZcJiuxKwLHdJ
N2eQWSGwa2lcbYoOavZggLyGuebtEhzmN1DBCdW1qbxVk6HcNaYqwlIp7DBO+GwZsYtqq1HWaJwg
KzSm8aoV8fLsiqm+me1+WlmtWh+8wctXDpBs3xWSqLFrzJvaAZEt4Pz5Q9PX66iZ1HBeGtjiaaWN
K8vszC2KJ91T45YuZ2qSf00TvBgTW0/uOwA8DyQixVpHjIXkwdC/T/Mwf0sUwznuUEO77kxpbhH6
4EmWSDlHqMG77aYSFWUtirZ9W6erbHapZ48lYaaYq503RWIltDh5M8YuX82Kka549jH23R75KDzV
KmwBWfO9X8Iv9aOYNC3RY15cYlEilfri3mio3hzqDrt4f87L+MJqJMzWyKLpQar6JRGMxqEIzHu0
X2CH2qHlNcZuKF3b74alu9ZjCGeGdNCPSTT9ApGRoQ5gQIFJz0vKvjG0KSjRgMmDHsWKWznX9rNa
Tvj2LE5/JqT0VgpF4y/wVeP92Lft9ahCO+obox8DXXbFVzDW1WVhmM4DlCF5OQ+6ugVq7qm+6I3x
cohH7MdQJuh5pYa+bntptlBZ2/TW6NPqhURxQE241GRIZ6u4cNH4eUyWyjXXMoZFHUhh6ucjpIqv
ZYKJH2zrZa14S/Iou6XcRg7xe8iu61atMlPNtq0sgTzkaNUFON5lNTeLzAI8w4obY5mxeRspXPld
3+lXilUae8XVvJd5Rse+LbtlV7F2iMrrmT1epQiJqHkSKAqMrImGxtmSRPktfptQHQoQ6w9lVhlH
gZVi3eoE9pOh22GDmvf9oBKqBwjrLiut0sS1opvLmUsQGg5TNqNkPExrAUdkCNxlzCB2aPqryzG6
q2LZrEWtmmdeAZklApO/i3pPRXZTjPGlGqvedijS+XuHmJblExURBLNnrzy3WkSQISiz8pLBRv0E
PsBa/uCOkaGNUDGn4i6n/LKJUAccg2TJ65xsgvpb4AgjDVtvpvsQsX0DtmCzHjpt+b6ozXJIq9YM
ZtXwaDhWin5de1H/HX5V9BZDFV8ts0oMNWVxfKNZY7ydm8x7i12NIoKixd5KnRLltkHYb0u8kJO2
RNVTmyw62hIRGRYGKQHobutOkwOhuDV7t3bXeE/RVI632hHQWhQIiWMSXRvXKEMdxYdiaMmZxjLy
9YLSfmGZEZoECLps1GHOCUesDEUuK5Zfu7jKH9Q6NpnVCea3U1YXTTnFNwnahWiBpwkCYcIcv5t1
0iENkQlrbQ+p8g3WqYYeTN40aCe1P4gSuoc/vSOdc2mpMOdoi24rxAO+2LLxUP8Q5WVE0rOG+1if
5ThHab6hZsXW7ilU2Ig8bWSpYXOUoP7kF7G2HIRR5NtszpXHBkUPhYx0Vq+noRkfiPqhb3cwXdee
WJTdDL4kgFlX7XrDiq8zNXVgThTZuZ6bylWrlRMwVd2+FkWTQAzSe1LyQdulObl62S/22SR793WC
/3xBwpWSm0dHaRMzvWqacYCHqRqrEmq56Ru6HF50Q7poqcDmo3NVX3uzLc/Q93AflCGuX6ehRylE
GUT+gJSXtRWdJCAoBgkGCXm3VW4w/8e6SnxGqU3AYHAh/3NTrUqvdOHV2sNzxQ10nxZN/1KZUn0F
ZZ+cDVCy1omR1QH56bTq6Dl8Hbyq2+CciBznLOpdnuX1Rc29sIr6fNppCGRdsXOnCxY1AWrkzYfm
iLCT1K0RWWqVfgZDmOnboesKNH+awtyNAvploAKX3tR0mvdocQy4+6X9BWTkNPU1Uy3I0aziTXES
QrdZc/ZugeYfoMSJtIvr0E8VXrdP5QG6pVEuVz0n8lNlQXnO50XbTpFrXXuDO4YR8ByEYyjKoQgx
B93cmnfIUS97T8fDIE6K4ibTS2PTGyostjEaBEItEQzaWerPTr9YT54bj0+mjKKNkUcmLr/C2+Sx
gfRZgjZLaFcdNcTezq6sHonyRGmn25IL8Ys+cHy2tlQ2DXrGu6Vx3atlRjjASQv9zmtcY2cs0XiD
h631pRCVg6pQF28n9f+wdx5JdmPJtp1K2esjDeJAdQFcGVpRdWBBBhNaa8zmj+VP7C+wKn9GIO6L
a8nXfdVIK2NW8VwAR/hx3762NF7WyBcOlqQhZIBBMl1Zsz9f6FnscxmSlD/Z98IdSIX4coot05mS
st2mkkIfIgOj+9bCT1GtykerUOxbe1DD26YysIwzZFrUcpEejGGEBMhxDFhkJCcWyqxiX0pyT23A
Qdngwq9b4u4XUikYrVVBeaPm9CZOQ1Lektw1aVZVquiKtG/5bFd96s1j1t3NylD/qJUJzkuvVrs6
LdhQoL/EDmditlOBnT3TVRwdg2jIdn0LqAWKEnI2fTa67TwZEVSZjF1QM1FwsAFv9DIjSqn64hIc
k3YHiCO4VZqsuQP3HTh2OCfO0Jel084DlwCgCwdZbtNPlaosXIVpdLV20raaPdAna1j9j2bQptus
LZOHMlX6LSWb7JNhTuEVmaUIhx472Yixlem2MtPvij5fAoqgz74vq6s6bv1jF8fRQwCDZVOVccs1
gvPwWgtIy04Bl9GG+NxTu0m7GUtdcWaRhkdCLJttMtKPnSTyHfcignC5nq8mEpQ3YQYOLa4SedPN
tbWPRrL1AS5cV3JYYBYqgxF2NCPC235s8908Q5AbFIhVVtiOsPg72v4dReuBbYhS2TZhajsJdy2v
kuzmoCshrcJxKe2jku0s1vrgyAGY3fMew72QQJPYCZFiNBfpzk6nPws5RMJqScljpOq0pusapPax
I2AfiHftYN7NaixdhVYrrnRzTKgaEPIdyFLjRCWn5b0qjaMbZAr55jobaE1LW5cMbnYwe7m86+u4
vLSb2NzFxDxgflXJCX1y8P2kyZQPepN7dSYu26Hgv4kQZKLGujD7UHhGZQYuMxYtSGSWO0PJf8ZV
GNz3klF/bWHWbEZQT+4ixqPjtTC3uW823AuHF3Uokj3JcDAFc21fK2hpdmMmDUcwE/0F7DE4VxqZ
b4mspDckNW6RwH2dINC49IwyAlIsSpaoafaNDYJ3cxuFRX7RJfpwS4envkm513qVObQuBK5pX6f1
QFZELS7DDM3cmNrVvpOghvnCb29h1tmONRJ6AE3o3CLSotvOjId9Oc72BZTL5ios1fmgaUZyRry0
6GbelKuxNEVrgjgLkvNSgX1bGiojZq9VUOC16ns5ve2N7wVd/W390vZnRnpXn3w70ro436fIQFLq
MEyAlyL/OspfztW5Pn4UZVUALWekASaSWG+S+t0cXovki9BULze/jyRbwNdRvHjQfd2VzP5hKPe/
M7yta4aiLLrytagcigs8ETWoPOwxr0AsXckcEWRKq64CJTU5ZpVeR37LkT7tZY6ostl8/AtOvGCY
5frS9rAILcxVlY9Km19LlHloyMzptlKHl8CPzlTrT0wXDS3xUojVVB50VYAtzIpGtWYsvTbSOyeu
rGdV8bf5WOyzvvgCQCj3/vlD0Vmgs4bkReK6EtKb8RTNfqkUXkHTqSMN6V6rx7uPx3hfp+eDqYs2
0RSsAOrnbxeBPBZg3QjkMIeR3dlTHBhvO30jb7UNNrRnJsq7ku+vwSjUM47At3X1mUqIwQ0klsLT
kstiuEu143wOxvxOU7EMwV+O5MakveGXTuZVvVeEfSX76iIPNF7KeKAZ5D7Ij5wyW0uWvLZLdx+/
QPXEtMCZWFFU2m7IKq67bopgpvpXpoXX/wietR+jh1Zu4x+Ei+BBOInbbc3NfEE6/ia4nTeqE278
68RrHtTPtlecWQbqIrdcbWlvfsyyTl49va+HgHZ7fkztFZ8WcQxwyWOJJQVRw024JY3nQDgLrydP
ddI760Ly/nFHHIpachIL6xgVEAjnt78ASkW89B8Xnh0Ujyh4voTRORPcE7OIQXRTUINC8mGvhsiz
sAyoG0MzzQsn7q/15CGYgjMClhM7yptBVlO1nRtRETZTbkYW0FoyPIxzCrgTU5WbBi9JR24sFG35
mK8+VtDGRtIOEIpVfX5RChFTN51c3zI/64DTXLlUf7S1fGYXOzUoy9xkQ1nkYut2k2EIGqvTmCFD
1Wgu/RmFE7TpxTCMP4Oiu4gU9VNfqGfOP+XUJ7NhY6CfWfj88upRpbST7DQsF3FpK6GAtrcYNN8a
N5YzXZIWgfy1Dbb6mf3z7KjrHXuWajStjLoY07RUIVEX6tejO26IXvbNAcTT2fn/6yxfLUGT/Y2t
hyc1jXW/ZlfWmI1NUeXBCnKFCz3koO3Cfb07Z46+1l5je4MaCdW7jvcAoid52ZlezR+tzaRplvXq
l4ByuB6eoDO4/gM4CTfbZjd4XZ95oe+Ed8uAXNttQcskyITV+2zyMTHC5dGWhr9mR/Z6u+j7zim8
T0wWk0st4nse0eTh3j4X7CjuuBIQh4bOPqcvYkolg3WlxnX9zxeDCf8EQQYRoFDM1RusTEmO4GrT
JCnbB5hOT1E6XBPiwiZWiV5ntLdtbZ05ck/sLIgX6QVl61qOqtXjxXI2y1rKW4yU6ZOvZZ/i8T9t
I2+6Rl43HZwaglKgZtm0+nA0rcLBWG+S1DKLypNKKriGan+ikv/Pz3Lz9RirJY21W6FE0YLKU5HB
RMUxrC9Ja358uv76AuvVhNU5i0mxNCw9VqNINsVHvaP3Tqs6+baezfSbqPLyOe5BkXZZk2FLAIys
GsnQWkofbchAjl5TzKVborc6WuFAIbZBYES+f9wqLSAQFwqrbULlM1Phgp7XN/4wVXtD6sNLv9L1
Sz0du0cJRT7u9VEtf8+GXL9mc+vv87qk53oGpD6Po3oFUVHN3EmppW3YqbiHAbdzsyTjeA0SdPGK
4W8aXze2rdEEf1qpXF1qIHF+ym0o7wMo8N/6NgxvWxIDm873O6cb6SIq9CS/CiCzb9p2yvdC8eNr
qS4zIFKDkB+UfFBu/can9C8Z8xE3uprbkSIu1AK1B51S2cOsDppbNT0I8rrSvyuwj56USVDiCvBI
udHSwdibY9Tf67WhPJO/jR/DgWzHPFlQ4KJYAxQeoPJXKKWwG/RfDFQAm48/7ck5ShaJnyafEIiq
XZYbgOKZP1QXwew7oXpGFfpe289+xTrD3obNhIaj1X4l5RFwnzyEELlNrttLoKI7cP9fExd+M86O
gWvsIxqjpzMh4aknszTsTmVCQoKh1erz6eaFD6SX3qBI35q0OQ7F+PLxyzu1Rb4eYrUsSh2CnmgZ
QtI+WSM9w82PWfnyG2OwKdKmICAsvOtJzKqxbxJsM/xMuEb2o04Mx4Rj/huj4GjIbqUQG6yRLalF
G4REUd1LqSoC/wiVmyA+s+OefFumaiBvWNrjf8UJrw5KI1FgJVsD7HOkbZM4hjOZKuPp4wc5dThy
+VRN9Kac/Gt/6zIOCfK0qfx1OCr75XAM9+XZw/F91z2T+vU4q8A0KUtpwIGMrMUIrmX2DLe4mg9Y
ZdxmWF/OrnlEjCxvm0O2HT4jePA+fsxT75JWS0xGZDz/tLVqlxqfmiYkr1DtXvbtXY2CZEoePx7j
1wm/3vVBTjArCFFtVtLbCCABFxrHdgZ6eBPcY1LhFne5F3vm52wX7BKKT17NCibM8WSv2paudEiv
6i3+Pud2kOVlfvRDVktZ8kWnxBY/RLvJPvUeVHsn+GZuxuPgae60RQe5i86a1Z6KW02iZOvXnVwz
1y5mErZIiayxb+k4cA6fFLTm/b51kCnQyKFt0k20LT5//MqXSOfdg74actnTXi0Rqhy+gbswWOY0
cCT7uyk/5VbpCHs3+ede6okpZNGcjxccXjWytZaXd1KYMoHrf68UfzwEx3bvb/vjYr+bxHREWgoV
F/ccWWR5hNUj4m/G6ieVwjJd9/uog98KUTFsjmgm1o/9dM4b7tT12+JyK9jP2PvfZRTholoNih02
ml34uMxbyDv78tBdRxvrAP3zahFnOiDmd9Da3HRX7M91CZzYhRgWyMhy/dbgwb/9jnnpz3Ih5yW6
s9C1kJ7lBvXTBqZ/A5gzfO6a4Eo18u3Hs+fkFwVsonFSYEa2PioAngyQKTPSb1WODa5V72aT2aPW
0pmL5KlvSGYHFbuGzktZe9MmAzrbcQ6Xnpx6h0T3ciyDw8fPop4cw9I1jSMc5o282nyitlAjc2b1
+d+gb0Z74SKwo539sT00O8k13cbbqDcZG9Fh3sSOi9/SNUmdzcc/4/0rZQpxQaBGT/hCcvPth7RQ
Zvp1INFY29lOLO0sgaPFfMaZ7+QgJOvZyOHfEKu8HcRsDGrZ2HN4cvlDtnpn7BEMBJe/8SSvBlky
Eq+2Fjk0WiTGDBL7V6YSO4VAR5WcYzWcfBTyh6bKCUy6fTUKcThRpoagyxbWZR5Ej3MjXcDWOHNj
fN8FhPBvcRYEsaMK7t2rE6FWWjQ3S1K29eJHQeuI6iie/Tk5FrgHR276jA7dC9yh3dRu+3TW6vb9
Pv12+FXg14WZNZnQKIkycoqOPjcGDzjkxeKfnt5X2+LQu/2mYL3fnMs3vD8LCaMVwY2SWjWXn9WT
q9kMvsTMCi8rF6/rIvuhxAFdTxXVHTGc2VFODKYw/ekzIpqiXW01M/UZc13f0kDXFp/olHHa9LEO
x8107jJ+4qyl+/bVQKt5I9pEV0XFwTdu7R9Uybxo08O4arbZQdrho7Mpn+yXjxfEiXsJY7KDUSdT
qFnIy8O/WhEZhhMpdhAk/u5a1elJ06okGrg0Cs9/6Y/9L3ASF3dL7Gx8h6QzIfeJENJW8AvQFUH7
K3vcahIB9/cLy4pqz7+ycPkOrodNdKFsMeQA+jfubbfdKG7gWjfJbXOLsvXMGjoxh7mWoSGiWAN8
YV3X8JVQwSyAIrlc/NCQErUINeyy9rr+mmvnmcFO5ONs89dKJdLgXF6XbSptGDmTx3ShYnnQZ/fi
0PKC4+O5tNWvsOxtgIGg+tdHNeGQvMvHoRatRUC5nagV/haGHPvFgnp0cYVxDVLt5xqYzw64mrtY
jZZalTBgL7Wb2aaFQiu3KDO8ZrozbTp9oE83KS7jQ78z/d4Vjb5T8Jg7M59OrNU3z72KOQIfryo0
N6mXz1ym6VVIOzwxEt0J5PTMUO+bxtl5tOU8ZAdms1+nIMNYdKMS1emv0Hj2GmeJrOIHLGGg5D/0
G82FGPxdkZxqc667+ezYS+DwatnKc4ZMAFcnOvYJPGgohLGWbIpducH36r7dhdfLqlkaq8+Friff
8KunXgUDUWKBoBoZOdZ/9DNIG1yARPLc2V8/3plOHKJv3u5qY6oSc5CEYJyJ8MokZV1KntWcg1G9
n7ewhxSNqoetqviH2qsXiSRcS3IN0/J/1xxDt9qhXfVax971u2l/rjv4/XWS8VSNHgIu4ETH66A4
MaooxoRgGY8GHGnT/NkdrZ14HnAl9DBM2HdX/lfbjQ7mcdxlPQBSzHQOtcPF0uvOzOB3m9/yW5BI
Q+DVCJfl1bMnZT/k6dLGG5lgSLHPnEM6ZoxjkYd7iV7Ff/hBV6OtJs402tiIYAPqNTI3xxrHaq2+
j9rm4X82zHre0C8V1mpLQ1YfHwaUbcjlJfwZ8+jn7wykUxhgByDQW2012ESMY12NNHqrN23+CaOf
Mvzx8RDvI4LlnUEMIjepUpVbB8W9QsNwPwcZWUOVAo55gyB1u0BB/L10V97HTrI9d2tbPvqbk2M1
5GojT2Q1VaYspLfbbD+Z00Ru+NwV7d0Wshpi9eZiOcjR50WZ51f0irYGH+enitapDc9l9M6MZKzu
TyUFHbvXeX9d/jNnFvjWp7imFXU6V2r+tW4/eG3rWHww5ymwSl5bs1m+EX4XAUZd2+Z5PkQbWJu3
2i65zTdLkZt2zZuROmOyZYXf9lBTayi85uPHc2d5iR/9oFVgxWozUD3w6GJXL5fFTbeVdr9Bpnj7
Ldd57T62xirL+JZxq1zhaeL19bT9+EnenQQMQflSXmI0wsR1kSq3/DK20Z14mjXvTBWgejP+mfW0
x3w8zjKz129siZpIdxERGmtKVRwX1tRUsOBzO8XF7SDKDp/cz5r/OWz+DPRvH4924qm4UZCgoGUf
fcj6IAjoLw8CPPK8snyc9dSxwvvU/PzxGKf2DwYh/QIiAlDC+uoCKKFKcopAHm13mBVpxNWN+4uL
5RaHlDVOiBDdnAsR3leDyW7LREdw1SxgOus3GdZcKrjNp8y9/lIYTgqMlR6AvYARjJNT66IovP34
UU+s9DdDrqZ7SNfPTGhdUy26RsPszPXo6ePsYHa9+Xikkx/u1cNpb0OvqFEl/DLAUCQ+Gkv9ukbt
2rVnTrHTX+7VKKuzubVKpUJgm3kmpB7uCjAMsJHd9nsTkPT47F8ssV14JqX1/ja2+nDLs78KK3FD
zRM5gQLTTW6xB7TsZQSVOS1yx+I622TElwsornXjyC28yAu8swT45fWtVuGbD7l86Fc/gdZlZJLm
AIimc+Yt/olHqpzO9IVy5TJZz9PKl5nxbkCD/1jIXhBJLFHSqwETBL/oXlkj6p1cO8V1vVWP2lZs
ygNdS47yud5LV/nsTpcLvAj/ze/h5tyCObFXc/P++yeszlwxGi31fX5CeljEDO2euxEIl3O3wpNr
5NUwq3NXVju6ieYq90TxQ6eNBuRuZETOiMvxbyyRvwda44oytMQjevTMU+Rrtf86S7eKXf/OGIjd
QGYBoiPH/PazxbMqJrlhjKWYlqZf46xxkvBcfuL0Onw1zGo6Bsao6ThYLmSwYWMlyNfYxh5TZzEa
p+F5kx8jXiecnTOPd+piQg/638+3mpbBqAM/obbqmQ/Rtb6tdr4nnPGoHWXCheDsBf7k3Hg13GoK
DhY9Z3W3POcYX/nKTYURQhUTyHTXH8+N5Xe/W26vBlpNQtxnZlgEbGxdeZ3XiTtFxVaybnGbdf1Q
P/MWTwSzvEQ4C7JMMQTW1NtJYoRGip61AM9Vy7Rv0PGs6Gf2zJPHAdH/UmsVKinft0PIFq3uGqZM
XpWkV5OvP42NtTWa0fv4tZ16kgUyhtoHhTvb1GqYQkeosyQ2aF5wK5V7KgT+j4c49WW4ykD9/SWF
WCuQjBY3GHyroABmFKWTxrqRk/aIcz1GDlJ5aPKzvNwTERcYyb9HXE06qAZaJc3EIcviWs648qBc
Nm580+9Diwqchioi3Egv0u25HffUV3s98moWxmluV1OdsUMRnnTjY2N+T4IzEd4vCfF6qr8aZJ1c
jCdlMDrBjTf/giuXS+n4p8AfnXPNnTf5JnsItjM9874btGc+5anZgpYFlaNKapVqytvZkgcj3dct
l+CUTu/DUInsWs798dwefHJ3fD3OanccfFuhuSJnnMvumPbOTKTS7Jor45YK4+Qmt9MhPFpndpDT
DyfI1oL1I4Re/v2rAzvMjXTq8rLx6Cs8Btl8GCtj/xtLgYLwX0Os3p9t9f3U62RGzEl9bq1hrwXS
6MqzdhP52MWK5pxa+uR8fDXg+kVO+L8G2cCLDCA3DPkx1uxD5NtnouT3GWgCPEqW3KKYGpZYR+Yo
xUxjtH+B44yjvl9K+bPboc84V6E5/ZH+Hmi1LYJEAExkMVADcT/wb5T0zKOcfmN/D7Da2vVJm5B+
cAzXUKe0TPHq9rvlt2cmwrlRVnOtkUSmB0aRLXiiexpP8fnNaePD/u13Viy+H8iCBAfVOpxRaLku
zIXoV+ePZgmhCv/Nj+f0yUcxkEmiMuWcMpZ//2rZaB0t613IWp3hqaUtbmvSzawNv/Mcr0ZZTWTM
zMD8NGzpUpjtTb36MurnBGenQhXsIv7/g6wio6Hp/Ubz2dzCrDvmTeJqRXVsi8TTsLT9+J2dnMWv
hlodUMaETHJM2cFFdJX0GZZQ05mvcvLQNVBpoS8GUbKWaqHcCLJ64H0xuTaysg+oZyoSlKPxeYLf
/DuP8/dgq4+jJ1Eq6o7BdPuqRMUMtePjAU5/GqoDi+SQoGsVpegZbtCRwrFK44dDQMHi5LYaI6Pp
+zMv7r02YtnKbNqgdEOAgVyHK6pdTORVWDFYUW8NiEHxtnhKvhE+eJIrnOzKdGVUUeqXGhkPHvP9
05LtCL/9Rx3xv1z8/2I7WuoX/z0X/z4q/rWrn/OXn/96Kf710KVv0Pj//n//hca3/1haEYDf03FF
nXdRov4Fxzf/MJbyK1IhRJeLNvIVHN/8gz4mVUe/yhfG5If18xccX9P+ILhRDHJnCxp/ger/Azj+
aiHSSIcMi2FoYSD/h8fG2+3RHiyhtoMyIg1ZTJZpT4YTaEBWrZ7oQz2zTsjd89e9iQ1Rf8LR5OJK
6YWWiVUAatd1W6Jzxiq9NW+ixlSrDtZELKCwFGOna9YWQk9PRwz9qKY8uFJT9JiW1VB64Uf1daBj
Pz2kamHtzI7uYSfBAjt3/NyscFnCh9zKvkwd5urUCgyZNsUNAKGQPG2PT3jSenBrpLp1h6KWx1u0
qIH+JKd4GCV4uCK9sRy7LWlWdi0fO02b1Gs6x6HbzRqibVxi/aG9kZKggXMUKaOgV7mTp/2gTNgX
W/Ykvklj6Tf3ahnTWp9iTXubccG8HNTGCtzFe6R2lDhPeMOqr33ntZfumFYBrA4Zu8Qe+MtTGo32
k5lzVDqBZuVYiptNedlHZXnXaAPew2HHrcvvMYt17AqzbVeWm9HyghzvXxix1jRvQ0xtf+Rkd2Yn
iUrajDUBg4v+dVq+bSVPhIsUT7kdJLzud6jG5O8lOjaq01JYPS7EzMcUd9i7gVTJj1mt9E88eVQ5
mKJKL3qocQ2TQaXcFUsXPAbPerVtpCxW6aEW+qdxmm3k6mOM6+40lHTgYU0LwNToZJQGmRrTuml3
afCtTJv5Ev4DCMMwyTClXjqZG6/DpVy/N7sofsZKa4QfFJMQcMOCTwF4oypBAoIRwItc8rGvhPcX
6U7Z9ba1FOEFEv3EtxRHNaMORXuaqPMjLKJm0cJZAGMLvKlKzE/n3Pxs/6JBaHbQCwAh03g5zgNW
pPnAR3MpJcAVouV71/UQoKpe6i61dp59FyuAKPYEZJBpIw1W/K2CCYIFb8JKgPSXqVDcU3B3D8KI
sD73raRuNtOC2/AjIBOOigmv5CCuySs3DZsOmb8JRW+bcXSYrla28bydB2kGxA5GU3X1YBJY6RqN
qTnD1EeWW9CFQcJ+ornagfIMt16tTS3hn6Vo3LkP9cRtMyNLPXooJhoh6zTU3VmD++BqSqgmu26o
pQFKRJWazGKrgaYiD4a8qzUZtYswfQhnhQB46cTA1QW+zTqCqnyo5slLEp+/M5pbsEVmLCk0EBBb
g3+EU2S6Bh7ykO8M27fdsekqzM/kkcqTVAMOZCJBIilFO0Z7uhSzxo1aHHI9u0A64jbBECzO0gHN
IkVvZskmMgz2o5YkDY1r5aT8CMVc4dShlcbXavZTypxV7v/EbJ7W586XstLFl14GFzUGnMEJUlTD
8X21pRt1oMUenloydB7QBlAYzajXxRaggfSUV1ZMR5w09v4eLv8Ub/2iX36LTn+Jm4QI2D2Uc+Mj
7s+tCpF5lNKNpeRa57RKH15l8IoaV/ONsNpOedPRBeJLkuHBvtKSbbbwZjfqYAS6q4q4g0EGfG1y
BgEkjhk5p9Ge9hH2Jz6XinyiLLSHWjbm5EZuDaqFCmBf0hGWVg9bSdcEfE/TmvU9NqjS5E0dgAVX
xckAzJSWtNkexmQhHfooiCYgBIpkwtMJ2Dawsk8CF1ybOm/oOqb5hsGhVuWKgmo0Yu8uNiNUJZy9
ORjwnA3p33CbISbMNIB10HRtynm/CcO6fRylBhRHhjd1B5hP0SXAZL5hXca9zc4d67T4HMJAb19m
unUWg+HAIAMQTrq2zXS1kNhrBTxGKRxhJiRjfiwz5CZOgIc38KCBRrd7UTXCforTXiMpX1DVcQKs
SWPHtAR5cisJu+Fop4AoN7pcqMoWSZNcPaV2m7fbtupNevDNLG9u+qnI6TMRkty7ZThm9d6Cf1o/
yyZ5YfynM6DGVMGG8Fvdwb26RHEuohec7Dp9O1JjCq5rKBNW5pj5nLZOZNAv1Th9p8rJbSEVtXqj
DKGlHg0Nx82DlGWBfW3E2EZGzsRq7NwceF3gtGob0s4KTgsh+WCnuB7LwWztbVs3kyMKXku4laay
b+WlCJ78ROpHJ8mnVGyJMqDBslemyrGqLYsGIyN+mkxf4F4Oqfhl1lF1e2Fl2PFBTeKAy44VdSlN
s53MR63D6vuQFkm9iSR5uPHVkrq6nlb33FvkG3+CTeppALSuC3TbL6Etavg9gzoBIqYLAVfNbhSz
k1d1lVzMtRSLB0Pr60+aHrWlxysCm5xmU4cYvwYSByeGYlQ/kjx0daFM8+0o9CnGTQQCylaLm7jY
9oaulndWjcIIQBV4NK+yq65JwDhVxCFFWScBJ34Wym4WmaHuYeMcNgC+ACm9lEqTY+taRTi79mGZ
dEdbREm6SzJLYevL54gSey+l97BYMIm28XMT2NRZo34zDpo57qrIgrPTGwB+QWhygoSTFTyrUzjX
mz4dY7FPe2EET0GedAL3S1kuYZOHsMQ5GUC5YZGdiWKIdn2DYGfTdbXxuSntdLjSi76LNsCjiuza
tzP7O5hAKT3U6aiUd6aPycxGJ9KpQNNlSXJRDbXZ7qLIygfADHkSHvQxyCSvDAo0VMDMclUnBvCF
5GAeVtjs5drgb8oKC/rPZlURpcypyFoa3SW77J4GzvryuafIGsEQHeup3akRzfrbTq/EchYXY8Je
b/5bYvy/14H/UsgYfXgd2BXR//0/zes7wH/+L3/dAXC6Wiw5TLqulyZhQ/37DqD9Aflh6b0StCbR
aUu8/JdBlqL+odl0bJP8pj8duRK39L/uAIr9B+pVVByLOpfbBdr0f3AHEGJ1gV1ay4jVDS4DLDoo
maskSVMkJfTSwKCRUhhfC+jb6aZoWkJnNwUb2W5rQsMfIgBk6TSmEr4QrtblTtfjLriQAmYwvVDa
ZIN5rHtz03Y6yNfRHAr6G1sTLJSTtXM1XdR1PNP8IYX6zrD7Ga8bQrXy2Cg2ePjF60OG/11MpFHy
0p4dSxoLrB6KYRwQWBRVQXoeqJ9Hli0dbiIhDfRZlU1nyIT+IZSAOOF+4FnqIP3QCB/Ayw+zVLGN
kIrojnE26Lii8k+6EfHnK551gMrlVlSmnUA7h+guWjWZthpl9Pw4YELQbyV5xKlgznu1dgsVBrtX
jxzDm6TJIvp0Zm3KNkJS+XOpJVNK62gxPsbGED8nk0BSG9clC1jMULKdYDLg8s70lCr8SSL8rSSK
8XuBKIhYparS9kJMSb6TS7v9IuSmh1cZFOqMdKct7NKlXmpeW/XgRFHf+z+lckgHvCShvl7K49zB
ltFhQnlShLvBpeqn1eRpceHnmzLzEwULn0482UE6BvziZHi0sqjK8YbVJG0rz5OOVcI41TLOlL5k
3nR14X/zlciMtw1/C51IuDLMlzTfRHe1NULsBh9OMKxY171u3SImvB259WSWr5VOR89n5SalNb6Y
0sTJhfto+RLOsHY3aQ504d7vpGK8hhTiv5hd3TQXPlFD4EpJZM/HFiSvepfrZmsdAOuY0yautUk+
jmrT28N9nE9ayd9u5wYhplHjhmxWoFohYEmWNxbZNo7SQt+bU8HlwgyiyHQzntZ28sSXw+MgNfrc
XkqhgBdVBEaWXMuDHvbXHTMn3BI9RaS7YztWj73V2j5q/sSEcZ6UdXrVZq0Ejks2RMETBgTNujOM
vvqVuSb3h26qw+SS0N7AgMRPaYUOcmmg0lLyByLRU941NLPWCQauO5AfGg6sok7k4ApFeA+sORiV
4CAVlV/ozji1enir+yCzcB0x0bMURZcyxaGnG9tALyLDo0KVqjdaNzWCa6gN/vAgxwYMxbigxfez
JUF+cAgg62qn2bM97Wk1Y2ELkLdA74jipR28PIWOCTDaGERSMqGjsdArXGOKictqovlzurdlG+o1
FiijhEihWGDVuUIjSYsxhX+07ZLYIrZm5RmX8eGmUEr/JrEgTrgsF7Xz/CIJcxwhRt10h14qvuYj
uC+Q4/Vw0y6NarSfTrV6oduSJjuNkdjXMKikT7ZUJrGnZAU89ZbbhOqJpJ9Zxl1ZiodQTWH9wvTK
+MntUFWHaABA49YwbDvXjmLYWWw9cfO5moNEvyzlqvhUSs0CMyCw0UlwZ6hrIcQH39s5lRM6AJS0
94jHdN3NxqQr7jJhBZ9qU7I2nREJ2r3JXBoLpLXB/SMzRGvx9KkcLK4WfvckVXWhclEDdmNuYkPO
QLLa0zw7pUpwcQf2rNNw6lCrC1FbprSdoOTP+xY8aH7Rz1IOmTZXfcAV85TAXqjKHDWzn9XXWigM
OtrlQJAnLdhdN6gN2D0tgbx2M4XckN0Op1fUYmUjf0/MPkoPDf8MVEdUYCHdQrIJ9ot+8WmlwdPo
HgbwoMA50kL0264vB2uHmQN/Ehnm/FkyBlNcToOwtyrIaWIymN84XHBLODZhLuSrSbDJHuuu504k
gxt+CVK2u11TZeO8J8mL/CFJEgm7Dllj55NzWQT3YtCK9NgAR7tMBujRRbuYPcCj94oKEhnsVoDR
o6r52yaTNP/RgnT8giOdea+1S2O+w89gFc3BYALaUMVsutBUiwFVUob/O8zhuHwGgV70d1o7NcGN
T4sJ/FZIJDTi6QP/S12BU/dgt5rfh7uYdHcYuVbAhf5CG6Ncuw4D3i/UanNk3qtFpnDLS/OvbGJd
v81axfpclCPrFmtaRg/0qWmex0m6aFSj0muHqCzp79s4iidXAjz92bYL+FGtCIEeTDFiux3c8Gl6
LkWXAE22Ej/gktligtHPhalckkxuUie0pyy9YVeoSa1MGlkxIyY38kkGDz8T2PepfTlE/Tjv2nCS
+42ZSANIWhS67SZOldy6SNVEzXaykgcQguO8kLaNrDWYwKAV9qsbM+TGu5uNsap/FNxpBDVhXZO9
Ekp6talAydleFkvR7JhJE00PIvYj09FzLBmYaaWVcOwakZmyCmgcp9MhVuzmT1T6PkWQtJbxi1ii
B7jcIg3cqYAP5gn2He0O/IKiXfWD3XP9svA+2YSNGoCRt4rlTTGrmvSG2oBV7sL/x96Z7LaNpVH4
VYzaU+A8LKqAkiVL8hQ7zlCpjSDbKpEU51Hi2zR6Xbt+g7xYfxzsSIodVJpBlxrou4ycS97LO5x/
Ogd63QTyLTvIMPDkKFHB/YEqD3PZjxw8QuCuN4Ugl9BSO1wYMIRDWT7VYYtMh15VZMXQs5MS7fN5
FhvDeeWsHw0p24jXglBo8p0M4W4x9O2NzV2AJ3I1TGrTZLT29NS/QKClmk9EiAzUST4naepcE4Qg
uSlKNy2nsbbayPhbFKm8dfF3ZrNtscpXt1yapn6VVvM4vixyKt9PYV/Gw7PdbAT7MtWcnGoUQYDi
0kAfBGmJQCnV8yLIt9mtYUqpO0bTk9VQAiY/4TsEb5Qh58rQzLau/KZw8BZc89ly4170Vyv7BvsS
mW8NS8ufrdaxP6d2uORcywMhHwemE1oXHJUKxLeU/WhTK0gMeRwJ8rocOVGaSGMOaT3ZDGFH1pBf
EThbsTZdMb9fYQOixZi5fj7V0ij1TtPIdpUbZT6PhGtJXSlTF9IN7ZJgRVa1gaj/WxU/UVuPGfB6
jKEV7M3Ck7Pl4zJZ7IUY2v/7ZF0YA4JBCp4RwmjQ7mlg+y7CgC4vpgunLGEGCgNRTduxLrQBbn94
XXDDU4+Bkb1jXegDYgI46bFZkFcmOvE91gWkOvtO/5pHqGYBkXSNzU25yUE6urpNKjP1NUQWEgn2
irWEIAeUwbJrs72KMn6MAt8yriXfmEAzfRkX1rjS4otMki5iF0b7WAuuwswP0AWwzgvfO3ccfRJA
xpea5i23yQWlJ2OS/N5befGQKAACcw09zMp9dDXxvMLXZZkUfmuBTh1WSLTA9iAXF+cTlMCuJaX6
ICMpUHrbCyFd3cHgym2nu9wUHjUO3g0kLTdlSvbjCskDWEnR3ZpZ8/LMd6UbO4dgGR7ebWRNEG36
A6j5h1X6N56on+NyJg/XjyfqxkVgWZyCYM4FS/wkh+kbeb5Ff8HXYX1GrwTJmjDZXIZQjq5ta5Jn
7t3cglkNpPzWhW7WytXLHODKGV5Aw2qNvKyaoXaBvgNSQkNEVqZaJkyzbTKBlfh2nsYTLcuvIHwe
Q0P2zq/Ct1yKF0FW6BDkzEeyaV9tBWeyXmuPLhT6W6ivh/gx7CFM3Ne647+pKnuyNZFboW5NlrP3
uq/ASe59Cj19Jq6TaQL/a4bpM6zIE195ztlG0c/9WIUe1fygCdK4dGQY091ppptnDM/U360X6JRM
ZT06q+RiBqkwFITpGO55cegEUJHG4W0aOWfSGrqFQJ5WOAi52mZRtD1fhdtpEcZnsRW9EVPFJ96z
GcXG9kpfC0viD5/0VYhPN5ysq+BsVUjIAYR3ku9Qnx5/XMGlI1iI4OjZRSHF5xsd/2ixwku0EmeC
G5CZlL+r8AOZSKOAgyZ4+keBBLWtqI+FVFgNnXV+5unee+y2a9NB6AZOsKFVYWjFyi1+mMmKYMNp
lUjlMBLyT3ZajCJbP80VpKEUuRqtzORiFSh82+iszIwP7lw6w2AYG/72D3VOhYSWXIfzchwL9oWz
BgLr+YdihUZFXk3QA5vC+jVW1uuZ4Se3G389gap3Aa+vMPLmCr1Y+kdDLz7hjAUIudwCLBmUWNhp
iYUc8iqy0FyYnytZNlmnuG3d/KOy8qSZlpkk9xj5eQxdvRiTEpvFVYoFQeqKUagB+y6Sh7DroA3r
pO+3m/K3RNAuoIJHE8MmzCyUHyo/9rAMDRzEwzQXYik6LbU1Nj16cHL2u+CoZjGBh/wCKLiepFb8
YBVZOp7Hgj62RSU+TeukPsIq1lAxbCSAEgqqK7NMrnOlgGq6CO82lS4M1+b6Pi2pUqVu5i5FnGFI
Qbt3BpEzLEs2rjm/0qCODjaYeL6iTEXFPYMl4ndPyO/Wmb6Bnlu8iuNUPk211XKzLi+dyFmYajyC
ROu3jRg9ppIM4gGYm0PknEZRqUxEw6UWX1BP1dox4RvGBcEOd7iB1tqNJPQLJARz5yqeYJtzCxUw
8x477pJQVn3f19o928k6IX87dC4huboAFaJkND/lhU5daUOVW2Xd4du+BOze2b4xTrfhpZbYxCHS
ey3Q6NfbvpXs9BMG9gh7c6QTo3Kyml9dmKSGOULAcYnsgY6DUJzIOkgsifURBVVn3jycSKU7SwmU
Jet0ZoXJDPmSmyC1zWEax29wUp6XpT5DIvTe0tyxHsw/uisIqMssHlKrBw+we+VU3qXjIhER+d6N
Y8Esa3psaWmioxeTCRtotcGZw6Qqr2u3YpHIbzeyeV/6+kd9k1+iCXjj5/bMVaJ4qG0MFWlGFFZC
VbpUCuQPkPw6RfQ6w5QnJ0MrElsaW2vRugoSDRmoxBPuDMO/0qqoywr6HwIW3auOFtliHGROtr3N
l8n27TLNvexZ3b7+9Sbk+HsX/md/9OQVfLmjk2Xz5HfbaPnzT4tH36G2Ps0S5yHb9WZC31Xn5+xh
lealmjf+Vh/egoHlj3QuSCJYhJxkeBuAFXX76cQLYYHofgerwLBBBhi8LU0jEYEn7szSa/Pw7SG2
E/rtv9kbwkOYB1n9ISDMC/am4RCvvTIHBx3sz4HStLrcf3fwGm7gZtBkUzetfdR/f/CvroGaBQUw
2HcVmIOajpOPD/ZsGl95dyJ0pXaV13yQ3UT8Xavg1YnA5w687bkX5AFhXNa5crAJFBNQDljd3SR/
yyZ4dfgE7/uO3mLw8KbCztStAVKS9taAMUCtnVwkIiNNa1fdEW0GRVTqPKmei0AcWDCrYGId7AGF
3C/yo8iQIu3yuL5+zdHad9zKABOQGBODb9vBWaiLA6jtSD41YG+s29GdhfAl1BWE/T6/rAzgt7J0
QGE7zINVoOoDuNOhMhHru5J2dIuBWGHtUOg1DfKAYgbKGaiZbRuj3DsLxIEOyzhc/91qaef9iM4C
WHFrf0avWRCkAfxHCldeiwKaBOLdaQAcQXgFN6Bc3511a554RNNQL4a+08DGh+j0ab03wzxYDpo0
gNWem7POjK3b0S2Heh564wNtwMUgQb7dQeFDuKiybeAGgN+fndO0Y1sOMqwF7bndEmY/mx/fYzLI
A+ix6hG23/rrXaFiMog6+dbdNAAkjuu+bLi9andov+OBhG/SpRHIeQU117CxoVDXju+u1IjO9x2/
STK8BmXE8344uCsVFSilwrXOWdy0o1sIcr1I+06Dxq5vMn66Uda0Fru3hKINamZA3O0dsj6605FL
vIUxPU4Fa6CTE4WJ1FmIdY8Hs0DlMzra3BNNa594RHdlTUnSexqMgUSpUcPM3B6PX+8JyIsViGi7
xdCeQsc0DS+U2bziUjkwR3dcKkoNGsgrr+Hx7ioAKVApR5kUTHVNO7qTkcAbLJ59MZMga2BHbOma
k7Rt+xOhWvjdVOqFoOB/+v24LskaMvXGCiREwlQOeqSYuGkH20HFsVSrEOBXaH8/uu1AHucPgEwi
kAiCK+rM2o99sC3U5ncSWvX2Njqu46Cme+yHlGQ8axAvARW7w//AwcYyqDm1arLZI10GaGTUAnE9
p8EY1Pzj7IY6hl+3g0MBwEjCMYRDx7obGi6k3tMgDjj5IEvozoTaXNy7JNQBVOkSORBffDDHdTZC
j1STn/dbDZLGMFWLhU9qyN74yfNALkNhBtrW7r8jOhReyJL5bojA8JGewYFUJ9DvDl/F0YynHaa2
Y/UmdHUEPT8/nkRK0ynz7RAzx8veNIAQUGxEOLFzLn3HKvgLS+U5lnlKrdhjE8V0lulLwc7X/uAp
ePf1713gbvb4809kU+39XR3TbB/9Jcb5yx6ObGKLOz8+xRqbx3T/vRvf10/ee9bToJ7+ceqQsZU8
2Nvmh233ltcLn0Dorw/Jcjeq2ARUvrzFV2HY52//zU69xSpcpLv9tqZW7479RRUGBz03QYC+PQ8X
trPYfeE2sNa32y5b7uSlOHaXNvd6yPsvzfU4jT7/mSBBcXK3CLJwdwgdhOs7htfriXq++tUC0gL7
8z/3Xrpz1fV96asFMzJJwjQNXyJFwHGBt+IHPuSps3rvd7dk395vFsnnf+z12/r2f0C/i89/3h+s
9sYH0LvrZRIs/Pv8Yf+Ttk63vp3XNBdQXJwvgiXl1XsTQw4yt8SPeMAXHo3rMMn2jsbOafZjn/IK
W0fPnVUfBYuTU7J1EifY/9Atnu87iDt27cnNIvf2v0Mbiezd+TJBmHtv7rsQd9+e34UPzIwT7F1N
XT5R375/9RfR/n7tglB9O77iE6YnE+5wZ/+9W0dF3+5vnEX++c+n3dNglzZo1LfjtyFv7O+tvnpG
QL39ew4eP/8r2L+wn1OC+vbOubsI9r/ks3Osb9+ny8ND/Tkm8+2uX0J+z+loX+PBpzSzl/7bPtat
/+LB47V++TcAAAD//w==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title pos="t" align="ctr" overlay="0">
      <cx:tx>
        <cx:txData>
          <cx:v>Valor Médio na Concessão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Valor Médio na Concessão dos Benefícios por Incapacidade por UF</a:t>
          </a:r>
        </a:p>
      </cx:txPr>
    </cx:title>
    <cx:plotArea>
      <cx:plotAreaRegion>
        <cx:series layoutId="regionMap" uniqueId="{7D2BC08F-58C8-4B2B-8F38-BCC59D56C15E}">
          <cx:tx>
            <cx:txData>
              <cx:f/>
              <cx:v>Valor Médio do Benefício</cx:v>
            </cx:txData>
          </cx:tx>
          <cx:dataLabels>
            <cx:visibility seriesName="0" categoryName="0" value="0"/>
            <cx:separator>, </cx:separator>
          </cx:dataLabels>
          <cx:dataId val="0"/>
          <cx:layoutPr>
            <cx:geography cultureLanguage="pt-BR" cultureRegion="BR" attribution="Da plataforma Bing">
              <cx:geoCache provider="{E9337A44-BEBE-4D9F-B70C-5C5E7DAFC167}">
                <cx:binary>1HzbcqW4su2vVPTzwS0kIcSK1SuiYV59v5ar6oVw2S4hQAgkgYC/2XGe19v5g/6xky7bvapmu3dX
x/aJOOahXDaImWgoM0eOFPOft+M/buv7G/NuVHVj/3E7/vJT4Vz7j59/trfFvbqxe0reGm31F7d3
q9XP+ssXeXv/85258bIRP2MU0p9vixvj7sef/vVPuJu414f69sZJ3Zz192Y6v7d97ex/c+7FU+9u
7pRsFtI6I29d+MtPRzdOv1uDJVa/u9PvLvr6p3f3jZNuupza+19++u76n979vHvXP1jwrgYjXX8H
YwOM9mgU0gRR9HiEP72rdSOez0d0j4UsDBPCfz//+OHHNwpu8PeM+2razd2dubcWnvPrz5fv8d1D
wSUXP7271X3jHqZVwAz/8lNqbqyEqZBWZ49nMv3wSOn51zn4+XtE/vXPnT/ArOz85RvQdqfwr079
AbPTG/Pbf70iTOEeJQlhCOGXYaJ8jyYx4xzz5PF4/vBHmP7SnpeReRq2A8bpr28LjHPd3P32fxp5
8zwnr+A3fC9m4cNcRy8DwsheguAKngBoDwf41bd+80M2vQzKN0N3gDk/eVvA/Kpu2td0E7SHCKPo
yQO+/uA74SzcQ5TjBOEn3HZg+WuLXsbkedwOIL+evjFAbs398zp9BSdJ9pKYRxzR+NEHUPw9Gize
42HICcNP2Sd6/vDHqPXrX5jzJ1h8HbWLRPa2kPgmrz7PySsAEkaQzWkSJox9j0TE9lBCMIFE/3iA
33wbrn7QnJcB+W7wDi5Hl28Ll0tgeMC9Gvs8P6+BCtrDHMUkieOn2f8eHEjuBEUkgmTy6Ec7QeuH
bHoZmm+G7gBz+fZyyaybm9fEheyFGGOAJHwKX/h7XBjkm5AyHMbk8QI4/63TQFL4S5NehuU/I3dQ
+fXobbnLWsvf/us1MQnZHksQiVH0xKt2MKHJHo44FCvgLF+PnUD21wa9jMjzuB081m/MS45uzE1T
/Pa/9fNKfYXwhfeggKQw2U9e8kB1vy0hKYXwhVjM8cNFcAAL+NZNfsiml1H5ZugOMEe/vi1HOdfm
Rqqb55n5n8OC92C+H2b8OafsMGEIXiyKKQ7Dp+i2k1R+wKCXMfl94A4i51CXv6kSXt70v/379QAJ
or0QRWEMgLycTihAhsKE8ujJT5LnD3+q4f/SoJcBOX0at4PH6fZt4XEkIbu/W9+Dn7xqQoEiJeRQ
NYZPNchu9IJCnkQMrnlK8uR7VH7UrJex+X70DkJH67eFUAZq6muW8wHZizkhUJL8ichC+N5XUhxG
O8zrry15GY7ncTtAZMu3BcS5fBCMb5q7+wfB+FiDRv28aP/niQXiGEdRAvr3c624U9WTaA9DpKMo
fir7dzPL37PuZaRefMQd2M6P3xZsoLbe/Pbvz69IAoJ4LyQgeCXPwWuXmxG6xxmUL0n0hNVOdPsR
k14G6D8jd1A5Td8YKvemuVGf+9vX5Mx8D/EoZP/hAjtZB3BJoLQkcNGLnPn0h4z6E2S+GbuLzRsL
dL/WN0K/as2f7DGGEUgxT+Ul2qHNENxiAsghEJG/Hjv15Q9Y9DIqvw/cgeTXw7flLhf3Rsj2NfNN
iMAXIOMk8a6TxHvw54fgtgPCD9jwMgi/D9wB4eKN+UV6U7xqtyvEoORD1wQc4/va/oGBoRB/J11+
W9v/pSEv4/A0bAeF9Ne35QpL2/72byOhe38BmvFrpg/o2hNQVGL0QI4fjp0oRb+exxjqmmfi91hD
/g2TXkbmDzfYwWh58bYweuCRQJP3b5p7aV4VInAZECGh8fuUKHY8h4K6nAD1AiL9eOwwrx837GWg
dsfv4HS+/7ZwugDN8t3pTV+/KkZkLyIkYckDTg/HToKhIDZjzhl/binv5pkfMuplfL59oB1sLt5Y
1/iB6jevWvjjCPa7QNsYtiU9xrdd5wGVn8O+pRCEmcfj+zD3Axa9jMrvA3cgOX1j4uVDwrl5l924
GwOy2fPkvELxj+M9YGIc5DL48fX4nhBArzKiIcfQr3x0qZ2w9uOGvQzQ7vgdnC6ytxXWvpcxXndr
H3nYDpNEeJccRCHoMywhcPIRoh3x7G/Z9DJKL9xiB6jzN8YTHvdjApVb3d+BBP2aWzBhU0acQB8G
USBr3zXOYHsM7AmIQCp4BArS07fk+u/Y9DJOf7zDDkyL1f/f/vQnDaXHWXoMd99d8ne3x0LtSb4e
CJzkW2wisvdI3J6Fgh0net6d+ueWvIzI87jvrP5/vdn1zzfC/r53eAGpZPl10/E3e2H/+7NfHxA2
Re8MfVrCL+aix9na3v3yU0IITuLoG7webvPd8v9mH+QL4+5vrIP9zVGyF8cESiWOQbOG/4KP+fuv
pxh7ELI5CJ8Rgw4CeXC/BrTyAobFe8AKYS8t7MhhjIADAgGxuv96LiSwBQET6KtC3xtqsCj8ff/3
qa4noZvf5+Xp93dNr061bJz95SfotwKLbB8vfHhS9lA8swjKBIQShmPoQ8H525tz2GX+cP3/4m4w
zUxwtcAsGTJaC5K51s8Zk22/9ZKUJvVSTh9xFNbHokoOaI3JUg0hT1lk5utpIP5o4LI+iEjpbsPK
TJexYOPStNotSWPqw4l3YVqaYPJphF2eWWDFacHaIWuD7SACvorgZMbLkq1NPNjzXsWGpgmTtM/a
kLkzozTauiCIb2IvyNJiGWYSqWgdsirMGtbUKxvVYqvqmqzGIRYLp0ycSaB4h7jXEU3zCE9HlFcu
6+aoSVIFfPyIKxZnYT1EFzYQOjVJH20Iqfk6UBTxjOVRcykKH9/kXWNZioUvP3FX+1WQVPZaaJb7
tG1BS02ridPPRibzlI31XK7aPM+zvHB9kE3F1OpUheG0KRSTW5oI8XnGqF2S0bFbRXxZpC4KbJbo
vD6OLR+OSxJNVy1R05R1ZdlOae2M/axLq/ol9038ocxRDKNa010MouGZ702bxWPfu7SMu2EfNw2J
PlcRl+MCHp8fCaoRSRsdMZsR5soq7X0nVBqSbljFwszvOzF1Zx3BKmM9mtc+71VmEiyO57jXWyZC
c2QlabZt41mb1ox2KJ1qLk9i2UxHRVtFKelCm2kh+5TQSWZMiORYYtpmiW3jNTx8vECkQmlSxO5I
zq1J+WjjdVgn8cZ2TZKpOeiyZnJuO1ZUr3MXD2Oa4CnKGCB0zuCzP/QdatNI9HTDKev25zJ0KRmn
Nq1Y218520aZpoyuTVgXq8mqOoO5DpeIGbOIi0osxoK7zHkTZAKZWqamLYK1rm0B5tQiXMdq7lZ1
rEk6x3nYpwy77kszVYNMC1WoTBJPDmrfqy0K6+mwCdpoY0pZXk+KyHU1YfgHJ+osiMJgW6CxWtZk
GHTq/MhN2qGkP5K05EcED1qkQzLTaxtFcpF3hc1yw2VmazGeUGHEfjVF9FIoHGe8GcYslLk/kvnQ
L1xbd1tsaNOm/ZDoVSznOSusEzIVYdKtk5oXJ4UdKU912dU3pm7ZBnXEfJm97a4Jr/IjGRhbZ3PU
jQc0wOXS6cFfjrhyOuVtY5dc4eaSTCpZxhMlBxXwvf2+D5P9znF7FRM/n4XjILM4jKoDE9Ki71Zm
LJuJrnjUNIuG4nqNeCtFinTdLHwYoALcOo6zOIeVmVri/UqPHV+iyPmVFUV5QLFr9r03fClkTrLS
wYmgLJKUVg/XacPXtrBwSyE0X/IgKm9Qnhcirfqou0Bm8KsKj8WZ7YbkkA+J+WD7Ei6v/IMdPOmT
w6oNdZmKsiUfK141C1u7dqkTVlxbbfzKO16vhSFgOx3hQp6HMKaEC3Vp6nNbF81CVF197j0ij4PZ
VMpg0des0GlRGX3QO3c7GoNWWud+3eAEwmhnRLXwLmiTlSDRfCiTxPZp09KoXsVTP25s4dpL5cm4
8Trk11qr8dJNgqO0DJk/iPrAr5KmTA4KkEszFskZAq8hc9b5RKu0ICZYR8GoLkSrihNZNHJOC5ST
CzR5uexQnnSpsjO6moYo2sqO4f0RgsB1WKPyNiRjtymDgH0KChd9qiU10SJ3sl5WIW0WipKgXgDC
8WkQ6Wh/sk3/Yazq+gTFOjnjPMjXspjKUz9GMI84LG8qpfia57XbPs6odvV5pSKY0VI0OEqRgWmH
ZTxeG17SM5tUjV8hzXV3UiWWtUvPazykFlT4Y4Fpn2QinvKTnLX+jDVdsa1mDzf7igc1vrjWtKj6
jCZyvKR5HVYZwFdc+3DMT7wn+CMPvPlA52DeBBwWVNUTeVD5iV5VXTKrtGqoPIhHSq/iErf7dS0n
lpFIdftOF8W5ryey4HPbXUDLM4rTqojaDJkJm4z6IT+hw1xcU+uTKhVdV1yjZDYfPFK9Wn9d2KLy
RqfUTs2+qAg8DZrBRwiRaIPKvIWH66c5/WqeBerQLoESmA+Vlm5bJkbcVQw+j09mhGQzSrJEgsAk
WkwsBAyN6BXvwTemFjhFqmTPb3TZN/u2COkVkmYKU1FhOWdeKciRlXFj6ls7fvZdTDJB2aSWCEGo
FkKMl9qXfKmrGf5ITcvhn2K85PUAd3n0owoXD17dJTAFkDcu0FDkbCWismszHQ/BgajAjUUE9/I2
56ltc5jhVtkCnjm0yrgmw9Gg5kVFtOeLpKnKw85NZZBBT3m0G67gCt8pgjODCK7ToVEQ5syc+wXW
iumVm8fxVuHAzBntCT4ME03XcaOTIPUa0s0YDOSad32fsQJ40UPsDpajGbsiI9LkqRygM52RPpiP
wLj5IpJOthCdSH/MIlJkriBhmQ5F7VZqrtCnuRP9PkNzi9OSxAM8TV7FZ0GTgHFdEcLjRe0ciTQM
+JwFTRdfRUj7Dwz54L0UrlqJh5ZsKrUPum09x/HWkECe9CXSbNl2xH20DWtpOuQ2uoBJzXWGfNls
/AAJ+FzKeJyWTdD0Z2qO8bZD2i7w6O150yXqPNAkuY/J5D838AR3Y2HmUwJs8yO804YuxACLsgYw
ruVo3KaYx3LjC4zKrGNl/jkH74rSRCJyMMd1fAXRVrSLyXMFeTcneDtEojxuK+wgnkxhdOXVLC7g
7YvyUOUuOaYQWj/5Dgdb4XjZp2MxhGvV9/V7y9TQpHlVg+8WIl+rAJUrpdqyzGjb110mc+WPNGnj
k6YU41VYtsnnGWY3TjXs8DjEgZpR5qo+GVI9dAVeqTy0+6E3/mQaI7RVOVya97h9P6AesmmDx2Cb
jKXLSgFRZoF7VWQ6aaLL3hodpRHyQGiied7XM533i4HYVWVbuihzIDFqNO2KKeVgCfV5PaTwgoka
stIivS+kRO973UU+hUfz+8A2ZryIXSezoTT5Ge3neCuGQaxLCNwCchuZUleP+Audku6O0bE9ioeK
r+KetDYbR5l/cCwYGTBj1dSLPpAWlraIEpnC7+I24TX5wNrJ2AVk2viOM0uL1DqcV2lbIX2UtCU7
YqrNT+qgbk+BxcRnqiq7fY/C6aLnyYTTHg3tlviivcblXB1Gce27FN4HYByWL+PBqtK8/zgWU+3S
pjRMp0HYdHRBgS9cas34eVEh3K1I1AVHPZeKpTK09nM+NtXhVIdxNnSBXga91Z/7Yg4+1mPk+aoT
c0c+Tx03+5hIAL+NeRrYwadzKart2AUQFGc0Hg6mqj4HKIBs0FVDmgimz1sgR3ekgonvhlyf5hGN
NsB+kuOcBGM2TKbadh1EKt3qMHVcx2tLjTrGrVJQq/gYnXZMKJ92XWvWQw88jnoGxLoJUsxUVo8z
XUjelhdl05iDdsLtAkuXrAkRGqWtn+pNhysExEj5RTmUbtNV1mYhD+WBDkaTQVMyOLWRKpZBEUX7
tKpJNreenKga8jKEXrmakOdbLGy9qeZYLS3XZJGPKjyYVYs+giPhNdfI7XtR2I10Tbjhuv4My12c
tU67dAwHtfUK0p8fp+Z8AD6l05pYuy5o7s7LYgjOfEnm95A6uiWagBbquC0ubUjxghlhTk1U4FQ7
P5/nOSszLEeccT3r9SQ7tNBqys9yx4dDjOspa0DITeOSVMek1XiNZyoui7lAyxgqsyNYP4KklsX+
LvSsmdNaErfN81qclAkOFlHlg009B81yqAK3qXPljiMv1WKOm/muMwbD0wVsZfx0HUUUr3IzQh0m
hvhI2tB+QQ2e74NyqrZt0MTXnZ9NxpjdMogTaUdHmkJNZG9bMokbTkUNflrG5/Po502EmoZDgFFm
O+XBeNgGRbdlMzd12oNfnw1zItu1wKT4EkIAqFY6ocmn2sa1ymIcy9MKWVh85ZRUJnU2KD6XFZdA
Qsu6XzTFABmZtB6SexDFciHrerif3VycVHQuL9yk2HmVl5WCXE7puD81AdmM40jPE1zqT3kejV1K
DWs3YS2Sy2Bo/G2gXQd11agPBRIDy/JBdqdVD4sodbhrizQnjl6Wcq5PmnqmZFkNY7/m8wgZP0jy
TY2tJllSDnRcGR7iKe01hNlU0ZbladWqgS/rpAuT1PRJdQo5ydlloWpZpaGcKmAYpmsvQ63Ho6GL
8L4tcSdSCqT2c0h8Yxam1FBpTFCBnpRRm59BAVweQe6L9Xk3jYFYB0K0h5Ovx0zoSV041xRdOikk
15AGu6teNvHazWb4wPE052k4SXKs87mJU+in4DCVeU+XPSuDo7Ho3aofeJ+kkgZBmcZOtysV6Hrr
g6jdlBBMosWUEFuuBKqCreeo+MLYxL7gipMqg/5avh/nCT4FMoT2o6ixG1130VYBi/gUYy2Oh7KV
G9c3dhXWdT6lo0gKmhLX0089yCv7pu18sUhmmRzmQAiaTNmQL0yNQBCoTNOejMSPZ2WAeJiCUpLf
YK6rbT654W4kcaTSPB9LCBtTAqVXqAOiszLI+1ugezHE30SQPBU2n8tl0M78o69dqdOZVcUR93OI
MqgB/bo2GK8soSEk3DCMh6yywhULXQ/u3rE+PoBJTvr1MEEhmVoxujPlWyiNKaeQZGNTHLk8l4s4
luFBmLRoEySKz6lyRh0K3OqPeKTiC6odP254j7etceK0cxBxhybUfYZt4/giCgXe71rUDGmXDwXP
aIfjcxrrcTWFRn9sgtletfWsdDpK28u0gVryQ4zqeE4HI8NjWfYWMtlAwxy+UqCAOq9xim3DwAZb
Hkdi3fUUHl4m7aWAhIthbRB9PFDXnAuDOreCWqhR6dhPck37Rl8TysV66gu5AdXGpYEIVUYNqjJY
mXJT4hIdVXgobSrLoDicyjlZJH2bfEIjK058aP1GQZ1+6bGOLhPIDgEuzmY0rZJg6K8CwhhUyxrV
t8JGeEuA691J3zifJSboTyg89CEPI3niPCZrRmS1jkwrL8JSsqs8RObYdE2/oTSfF72qBU85Lul6
wlCnpFWtBwuZPKkPS0TdMqZx/r4v6HQ2AH89cjwakpRbGbTguio+hJoOpbWZ7KEsQrFBNS6PI6nq
RVezfl2NfSzSuPPDsuwCsghBWzqiTsqtt3JaTGU9rsqeJpC+zLDvfJQsibfl+4Sjbn8M+i5a8gqz
i65EzQ2QvPmAVqo6CHsv1ppivqqmCWe94uRARV13EgWlX/E4HMc0KKS6IvlQH9KxMctS4HCpQzsf
Fbl3WxHobtkVkYJEp+V2AOnuqC+YvVZlzTatpvkZcn28qFjXgV4y3QFjKradtuV5M+N5RYrSHnnc
15swlPxD0I4sG83cHkVDPp12Yd1uDS7QdpqYu4K86ZdF33bvTeuqdVnXHiifEXOVgiA3feHQjxLp
yJw8VOApq95N9WHjQ37kvbZ3fdjMmxzeB74wIS82+QiRnyZE06wo9bgkyNrVBOXjKbNhtG5tn7xX
saYbCJHBep5CFKdWu+ZC55YstcfJ2TRzcQoShVtx2QSbOET9qpTcR6luwnLdBH20VKMv7kk0mgUb
XbOSZOLnEwXBIuwQ7UA/1KDB9FP0yXRzAjk+afbracCbHMSlU6hc9MI8CFKDtfEy6iHKotD0B2ya
clAvbHULDDzJqOLmRKPEnNQ4aBUkLYbooi9QsUC51qu6nvISCkdavG+LSp6TyCRXUo5s4YeEvlfw
miHkhwmzz7IB+Hmbx8dhlQdrqqdq1YTJsAR6VS4xa4AUsN4fTLPw275twMcR0Qs0UncQzxM6g9qh
mR7q3PGW6MpsHbH1+yhQwSZKWrdkIKJ+CGxL7opOQlUt8/BcNcI8+GR51lnMj0rqUZonUb8SAyHX
2CXuTgsVrvJQFEcUknKeIY6C86CxHQhKXZUAxw2rK16hYs10L7u07FRxlE9VctHnWEKDHb655KkT
8aSbP+rotxoYthTF01ep/P7rv07a++bCmft7d3TTfh36n3Pf/wo3errzQxfhu1/+0NT4k7bF47e5
/MnJH+tpQFP84d2337+g5Q8djW9elN75ppeHRsHT8OfGBuyKhH13sCuSMxKzJIJG+1NjI+J7IYsf
+h3hY+/im8ZGCDvCWfzwuh7snohDCPn/aWxgugdVRxRziHPoa7Pk7zQ2SAS3+ravQSNomzDYocHh
LTP4ZpKHPvS3fQ0oW6XISTgsJtTL+rJltRb7dGgkPXOMykSlcpSRuMaQPt1F27Ii2q9LKO0qyKot
s/vQa+nVvtL9WH+kQVsAQ65EAE7IK2KDU9T2tvg8YRvRG1AycPSpH2IO9D9CbQuSpQgQtmldChee
0mpqgX9xrbrxk46pdEuq83BIuYxstKymqgeZsZjDIFMu9gpiN471aa/y3q8nYUPQZqKhntcgSYg+
m4aY6cMRVIzkoKqZTy45GIkPSVUW4QKYFjYnKOmKB17KeRteV9Z4A1Iz0kN+oOArd+KP4QBUeeFB
82CLmrVtvSwV4WKfGxlUK9tREV8FUWE/iY5QDGVnTq98XkTDitc+UJmfQHM8bJsZHLcto/pUGiCq
p/FAC50JK7pxgxSzfTaqpt8H9dTFPSigcHo1EcNAxRKg7OrlkHRjAhEO9tssw1IJupG4JvV7zaVO
DkZINHhVJRjL9yycZrWdq8IlS1TLHAKvFWVtU80rMMvSocYnvuEgsvEYauklnxLTrTkPbbn0TT+5
M9rUA93nI0hHIB8LEAuxqiTbKF7X8wmp27bczlD/5mtfGeCTHRtpDbpZ6/WKNnkJ4qLyAJtAHeh3
fugac6iVZCAGzrFJ9j3nJKN5RLIKde1SoBKMqeYIvrOJVsXAlvAeGKh1VdxN80ao2fALLbVhZ1AG
ejYsGLjanPoi7OvFFFQUrVGTFG6hWDFDJQh1DTqfahPOx32pgnqLte0uJg05adv2TemuSABEcQWt
zRnsoAZm3nc+BjFlnJNp21Brk8/TMCY+Qyygw6KLG0sWFLNgWEVjXsaLKELxsAWVw7DUygSkUxHP
UbWvuEpcFvYFSDczpB1zWYw68PtNToo5rbpO4aWeUXEkaiqu+rjkOmuaRqkmpSJwH5Cz8gS3EkdZ
QB2+LWqr4ozyof1SurwzmUOKqIVNxqhbQxkRjykLyrlLkWpdvGaeD1OKvSpKUNAMnY+wkLxe9nKs
p+3kCFdL6J6R+7KZYX0AHfT0ePBNXgNVjeNqIdwc8W1dFYQvaJsEeMmIMqdDx7Vczm0wzfcdBbgu
2jnh/sCBfNKmem7y8VgDAQaNvVaQqEk7ymAllRnOnfAeMiAzVZM2cRKILMkdMevAyLFYG8nqOuM+
dFPKTYnarJ89A1Fi6r06BQnQuTRBstJLocrks2nGHNYKcc3QvofGR2cP2zZqUxIE05KChp8N9mG9
8nqGqpdVsg6TRYc9GlwKX0vTDAe8dBWwiSYWdGF5AM0qo2U3pGUvsF3oMaa5fe9EFVu7hK+YKO/9
WEbDwlMowhYiUKBraRCUXEZ1B0rJpGeDYKfNUCcLG6BGZCVirARhAkr5TEVgwIrUg4/X9SypWBJc
dtHp0PDYLicBtfdC+aizaygOSXHYzs1UAEcuErNoMHDVIXReZlzIeVhwaIFoWKg5TCRms8cZFH89
S4OEDmJBQif00vugxudN1CVflME+3iRhMeTrLhB4OsBJO9irSXVVvR+3dQ8ia+B8vp4MUnqLoI0U
ZtRW7GrM26ReY6aZWxZhDX3bOvKB3WCCc76sTMFAeYlN+MGMk4O+FoRBn0ozWrUmlTRxmoQVNHJ6
hOyQMo/yy6H37GKUar4cGBblOtJVozeixVV+ERXujrCpPep9X4OKWURdlDVlKGiKQ+jtLCc39uPC
CwqLmvc16ESuUo6kInegI/xf6r5sx24k1/aLdKCI0PiqcQ85j2W/COW0rdA8j19/lrK6bWVYd+va
9XSABroBo5ObCpLBIBcX5zrNpbOmoDBqpVRHCjgliBO2KbUjXk6BPDyzJu8VSy9HrqNOIneDI8Vm
OHqV0Tb99WxyWHjTNwY5l4M0dC9BZiILzxnKZ2dZqim6AY1Z1+cZNY7+YcAv1O75HETcDoJaTw8R
m6f8qcjbMHSoIfHJqYO2mVxEc6W2s6EdGLx5zuNnXmd5+1zVaKzhb0pqZhsRHhc3vOmm+JS2CBNn
OqrjfNW2bHwlo16GTtPqSujp6H095bXShS66cSM9JboxU3s0tCg45KU2yXbZ8YK4OgpMk1qehnFA
sSRTZhhWlmRd64xpMZmeEXQ5sbVEjYYTU1meW6Oq6PxazqumtAfgEXq37s1O95RAlr/GCaY/USSZ
BuWOBEFi3pOM0MiqxlxPMBz7uwnj9X8J/T5mh+9J3c/U8f9aWmkyRcb43qXE8gesdQ2U+c//6z/5
JICbMjC1uItVE0PqoJL7mU8uHIAmEkMdOGnkdMu4zX+BMnRhf1gQoYCEArKDgYRVPqn9DzJJ8HCo
BjFlTFD/TjopJpOYx8KPohhkNCkApjrS3XUySRKTSSWh3JmQIUx56zW9apXSYfVZ/vOqWKNxfpWC
3pyuGERTwZ6ApPWjFNz4jHW461GCA0ejqc2q1cWm6meTevx9SbpMgXJmYGQyKAiZ1vpMWjAmnGaR
w9LGSYvRaoPXqP7H6P+hNtxQh/yiDxpa+PKA6xIZOHZVgBaNs4Ge/RxGzugRT+uvisRHynnXurIT
oRjN/YFbiRPYdWz9pnoQTFUgqHBUJnIqQb2wjQ1ALUzuoMjhd63fOcjPnMsy8Iz58L5AlgzTAske
QVmO4JXx8RMmzTwojcYjh2Sy1dFvVNv7fMtfWCGzlHcJpoZuMtUAvlKEF4yhpbmmo/ricGZr9Il5
uZf56Vkqvg5O4XB3T6Plq1ySB9TZ2ijqqlGTcTmupp8tvLzREBosQ5Ndg847lv6rKJRCMP2AtxkU
wyvyo6guSMYkVOLISeMrPBYseeZ2VdxzOuxYAl64gk4QZBLCED0ILF60BCajvR2l0Mmc3LnNKqvT
0s6qa01GETabnDwHqPvHo/nun+910YnxsAVdw2L4OspNmmAXZhqpSa3ngPMMMuq/mnrVyvGxmBtz
RxDZ+ohMUZdnuKJqIB76+BEJGVtlQCHQofeTvVhH8Cl6Ls8oy999Qt/JOQQP6V+/rxwzAErE254g
Vi0evwILAsBTIfFDhEJt6DxR+tBV+ZkUw+NlMVunthYjnFqDEnSXTLD8IQCUjbc2HPG2QWGO691R
CdUdV976kBowlYQhEipIYz9qlSkKb6MORgLIgKNr37REQvKMZgoPd87s16ChE0gwwKZqqipGtD5K
GilRRlYu90jryeSrRPbsfUcAwYW4PiBTyWaz1uDDcx/avKudsfp8+WzI1uEYsDrQJgLQqlPBwJES
hyZwONwBUuhxdKqH6j46mTczCq929CRHVnuTniSnOcsPO5KXv/wxQOnE1HH/MoJ0QJPZR+WMvl6a
JVCOWdG5nB+Dzhqccbbk0KmO43XozJJ1WeSvNxhyCNCwgaYA95iuLp97Ze+oMPWsNHBPmtR8akPD
aQE86Mwp27GLTTmA65iKDijuO+B3LScuSaPnI+QQIFB1pUa5fPbMYNxRZ8PQkST9EKMJF3KUdWhp
Fqj7kKy4AhL0PqffKvkmHDEGfikGbsvBAaGih7SJCmaeA37TBjocqqLyMZHYMSD8rTNTgFtYtWfy
ZMPmKUwRvotQKFNduLdw/1ZJNEGr4PPABsuWLdQigDT1q9v2W+wrfnbbHC4rKIgE7GMJusvdrKoM
RFZiHEznVK4jGjld9ZYnaJ8qt5cFCAbxiwAhJEmxQfJ8ETCXn1BFsrM8s+nw7d8JWTx9Zd3pXAEJ
NBmxo5l3enlM2JsWffpNEcickb0wigYC1SkTXDYGAmKSQxI5Na8TK1aiWzRczoCz3V2W88uBvMsB
t6hCYOGAz39UhUidjqd4C0dN0GDM2xvW6BhCvWTUdPGOVfhBqRu6gKdUwSMEBe5fDl1J1DDNZTjp
o3YtpV7vTXbUWJKVO8lnye7tqT0Z3Jo8dBUzJz7lPvkTLVe/QLAKxWyLrkGjHUWR0UqT60p+vKwj
Wc7jVx01DW8mJO3me86xMgmmtsmgjZBQO9338jh9ns/cyQ+jzVIL2F3JiX8v8r1/VBTvwf+qLGmF
vsT8lcA5nkmgAAzlyGQkXpbK9w2ZDFeKjJ1vJ8SkfwQtURzvAsgRT6/QlLnX+ACXjTSri04Bkj9d
bux43LET4X58F7QkEYwtQUkzBFNsqzQYpgAJYMHQWR81/SC3NWAdfASeSbs1SPywc2ibEglTZVWm
BPgZIRqFUjAUeQrVVKt3UBoJX7RT5maoDAHf/6BY82RpXubloxVf750fWQ5ItBhlJVywSc3gnRnl
ED7Y7A0IRSc8TbHVWrpPnRZ9OP+ysr8ERjihAhdHJRxvPCRTH+0FnDajZMSwly59TCT91I2BP6q6
d1mK+HT95xBXYoRPmtYx7LVG3NIfjXvmZW5XWf2htwcHlVi/eqJWae+pthXD1qoJXxKGA3RAiS/J
Sf6KEvM1ukV7L+MtL8Bws4ZaiynrVBP0ylo5SSqtj5yS9/dsPgfBW1qm14qs7Pj1pjI6LkcK50av
WfCCSq/4UA46LjBtsBP+woydp8hmqFq0wC2MiKxSIdWdl0GZscHniq+Kv9XIauzQNRxyH9w2R+Mg
HwL3sk1sarSSJ0Qq3Wy1qQNay9Fa4wRstQOkjHVZxNbp4GtRHZFQJUwTVDIjPsZVE8VO1QYey+cX
ZWm5l4HTUnMnRdvyo7UoQRtgfxJTD3js9DUmZ3ht68VkzYXsXNZo66MhuCOrRT1rYXH56K5FVEpZ
OcNdW8Q/NwhVCai+odtz1x0xbLm6V7cIUVsVwxcQQyebKG55zNzxQB7UxhreUs2Sr2ob8fjLZd3e
H1Ni6MMxEXD6g6kBWn6UKueEalODy7L3hpfOz/zWAs7nBHy4+9sJJ8LeWpSQUcdpn6YjwB9OL53I
yK0RM2OXtdk0iJUywkklSa2McTMvJ5VaSmDC5jBvFOo7YjZP6ocYsL9+/GZA+Q1dVUORko1WXb21
e4a9/M7/96GQhVVjbQpzF0/axCFAPgFvfuoPtVve0MNesH4PL5fkCA7U6GMqzxXkJC/lsbqZ7Nrr
XDRmANDrj+SgHWs3uWtvCjy2DFvyMyfy9uoWu79hyeZWZt8BIlWZWhg7Ug28ql1VvQp8dqH13NL0
riGWijkuJ5DMr5SG2ZWCbszN3LPeq1MtwoBcVNoEDam/h9nQ7S5SmjsNcFq703nlK32GwmaOQRqn
QiORAOdI9kqce8aw/Pvq9ytaQaoywS2LnrGlkdAapPNlq95MT1QgSvCMx4w7CD0/iggiuWurXEMB
0B1czU7RljzST503u0jRS28Kdu498TX6njmsBQo6JRE6ucDExbiW2qvsUNncaa3waFiKF9qJI6F4
8UcqohKIYrSCLohg8a1cVHoWQsXWqa+GF/08nltLs9j34Rb5i3NZ2lauuYwr/1eYYPZhEBkBzzsE
InO6C9D6nyrmKm17l7f9XwBu72TtYpHzP58TWTQyW3SHxIddn5Tx0MoIS7Uze9pLZQd3kZvZUPA2
sKjV+tFteLun5GYMoT+ELu2ttV2qVV/WXY0zVPzwwA7tQfUVT96NIZvmvxIjHJwWpRTQQXxL2jAL
uLeh/N0qwnJrrAQIh1VNTWuWFZIwpQVEsp6Gw9Ryt+0CEP1fehrvKSI4GdHqZpBnKFLosp0HFbrZ
e368bXc/j0RwKykKzF6akX31nvk2O/yv8SlyJbt0o8DK0Q1+yuBa5Cs/GX+Q9q2/4XJvrmJUHgGh
m9XwrsF8rMvE0uo91ZZj/uUmWZ2SkPeng9FFXQkJGPi5HqfwIWPxiQHKXGIShYVaBdAFvZdnNNsx
+MptTTFf/935CYkMkGptS6XFEIPYLosjBr53wuJmZrvSUchfihGwCH3RcYi4P6eYA9IfGaFONO+9
cLYjBsMDUUGLCR1b4cDkcEDpBqhoJz5i1E9/So+zgytGfcX9kuqW6s/u8NhiotXbywm2L5uVaOEk
QUoUBe34Ljo4YSI3woOkcQYH/bTaD51uJ/Jvuh1KUeBnWZgixK40BswStcqX67Ns/p7S+CnCfOFl
y9i+zlYyBL/TlKIwZo5QKDEmXUnBNNhpPiTPSRjLBwbYEADig6J+k2VjfFSqjACPrU7nCRC80K20
IfLR+gp9sM3uJQ+LyfziNqtfJpxzlKl1OsYwKdbQvzGpYI9m5EVx6eMXW4VEj/WQP17+GlsfHO0b
lJgpKvUYa/8YC0zaMsCvFFxGBnGA0AfYk+9Uj5Y/IWq1FiGYUGESmVcFtJok2QtaCnx7OT1Qrd25
WLfi6VqO4PJdCSgrSaAKyDIsnT1UTWfpYe6x6iqje96/pRS+FthO0MBBx1y4T42hlulAVXy36dHI
Q4TSBAiA+Q8+HdpRWCuhoYAJaM/H02nMCpYoFbETZPVnQ8m/pIE5LnOkD5etYLM4tBYkBDO90xo+
VHimNy7gWw+6N7izM/gY6/rSOJNTgyjgkT/vCF3uatEw1kKF91mm5ArJMwgd7MmmNrfnM9pRqDYz
t/T38CFb4XolTERutMCegvBCjh1UwawoStyZPHVmYyGu7lwMm6bx89BAZ/Pheh3mpJFqc0YdAuA9
LqnuAJCh2hs7cWzLc9cKLV93dYuPplkYPINCcxHao/4pbJ4un897kfXC+SyI+LUEXR/IqOR5jCIs
+ijPxjVQLe0/loEHIrVBjOL3Z1CXKJbyxl+awppqR3YSz3T23oVbvo1SC5at4T8odwvfVA7LuOc1
3G2ec3vK/87Tqyp+iTDSSopx5/w2LUVh2A+GMg8A/cL9wIF+Ds0JH7YoZ5cH7AAShXujlj+p5vBy
+RNvXq/6StZiS6tDNKIEuPdhWvyOeZqNSfLe7e3ZfveAT83u3bdpm6ipAyalQjNT+I4kp5hq6xkC
yvPsTW5/LG/BZ6PajaOneHvg3sWjv93rZ+5JFUw1JFNdjwxSa8XVMgUDS8mxCJ3L33LTRFaqCdbK
tQFMO4OCF04yUB8YzuaxM3JAXoM2j0BkAMCn2uvDjtTNihko5X58UcFaDAyYVckE3eTJDvzS4x5g
A8jhvzK79vdqZpu5y1qaYC/NTBV0hqEkpgNeyNXyFH/r7eLYHEM0icHXshNk9k5OuLuB1B9k+B18
YTyEnFmldmMO5Y6Q5RP9EmdWn1C45foxlgqZQima32lF46oZ3XHpzcr6+rsJ91urghuBLBY42Pxp
DKzOhwscQ9+8Lm+4aoHHyr9sjbsShctNylPWKTEkUl/J3CVYzl9aVDHmk3oCQ0Lt76bqlx1AFeuQ
3TQGmFeBRMV3GHf64jY8NL7kVm86UJdAd/8VKrb6XrDZKxFdPkGQBXwMY4U86lnZEVyuEUgGagYu
LewSufQe31YO46sa8J1Y4yDYiJyPbRTrCMryAMYO8tZOx55hRPGs0j1z3Lb5n6IEW6GxVP9zfxtS
bclx6Oj0ySj/JCtGM+mHQoJ9dHUzAoeMLIHx1ClT7TxU9U1pYMDqX304ESCTlBPGmtIkxtAYKEDq
Zwx1WuFY4cn9wvh4vCxs2w5+KCV2e+J4bmWzwCl1oNKJm5sh2PPkHTsQsYitESqYn4I6QaUdk6a/
Kbr5Hv1vEKQlbsGV53+nkHCpyCDdUKUhjR1Q9v0Fkh8k4vleDrCnknCDVCRQ45rAeUCNl6be+BfG
5KMDtKmsyF+gj7i04vZqclBw3y1+7hi72D2ta4YMdcCJpaCP0Mq/TdBPgfxlL/7uiRHuETRozQDj
dEsq2Tv9kSZuVdjJt/K1dqlHrsk3ubUwZUf2Ksl7coWwIRXGZEQd5NLai4rUAtUPHveZd9lKttO4
n86sCSEjh0dk6pLyNy7xcidy+4OMMRt78sDSdwgm54/kAQcMxKIKMN+i9iptVHU6Z2ENk+k9GQyD
Fhgm0Knr/mLfUzd63Iu9m16tAdxsMGDPNfGtS3KDExXMUY5Zg1fEiCzDmP/oC65kCDfIXKZB2wc4
KMUH7teZz6zyQQLm8EPtU3bYK4dvX88reWJKqnfcfE/yAXhCFgVCC9yV8Duba2d+aK9TlNl2Dm3T
FlcihViilGHWD2m25CB4toBZw2EHBgYImx5BfvgCRguwJdjZTi12T6oQXQoOIsxOpjGaoM+d9FUz
vgR6vnPH7MkQzLEdOfhLKsjQ9S95fQsKO2c098LkEiJ+yRJXn2/595XNd0rfT3jSIEzavaMgnwpd
GlvlF7zhia++t6jD2xFkJ7uPpsX2LkkWgkgekpK1Gew/uK7RB5UeCgnAYPXE3OmQFDu+vdz7l4QJ
oQSTbVVUYZDgH0fw+gMGr/3/j2xxz6mF/MPALLXCNGSLtUM8owLHqTWC1+wo2cxHwx+NZif3/ySS
oOWFtr8JAA3Ggj6eIevauJYnFjn5DKrSPLzLwub7ZTfbskXMKqhYxgp2YuB0PoowzRjMlBlgprr2
IEVPbXVO8p0sZ8sSQcSqMF3HQljdFBwZf73haQWQaVK+6aAmjKrG7XXdrSNjxxg2lVExQKVqkAdC
44/KZHJQz9zA95qD21jGqGr7HLF2R8iWJYDzQMNwB7CmAPkJQoZo7MEXB/xZ3pxxT7tm/ifX8FrE
8hNWvkv1KdIx0YvQV/ep13aJfAxB5YiHF6gugx19Nj+aBqIjrBld9pAIRgaKgTIDzdTS3hpvCeHH
fOw4eGiCz5ctbfPWB4z+hyDhDonKQQkK0AXj1pft5mF5aynoUs8udei5O1yWtqnVst4G3gOLYEIQ
CoJBr9NqiJ0o6p0s/2Kw+ECWBciXXllLcBGDzzJdhqewDIsQ/RNcemmtDqj4wQTsMr2djAb/Bdoc
5SscCfPRl8VtWR6IDgBBxsgeA5rqo1nUU19GA0Pa1Olg06bXGVAelyVsfTUTH02GVng0imCtCZxY
VG5K1C+SwDKNt6Gn/tB/uyxkU42fQn6BaiVg7A2XSmxCSrDmIRkr0p0vtaPHMhW6dqBeKvVglCFi
ADlxh5GAvooAL/ny7xQRDDqr+IgpjeUxgLl1BY0ao9xpaGx+KgVcKZiRQ//sl1hDRzPBhgaMko2G
w9v5qZGr18tKkK0bFPEf9mQY+FsivmKW6t5g/VK2bv3xL+3UIa8z7eIq4FZxBc5u31es7ko7TAdm
7WGHN/X7KVuEWaQ5OLFYhS/YD6aDEQ4rVgv/sn6bIrAzUUNpevmKgtPoYy2bwSJCGSKvl4Lrrtb+
IGc0f4oQE35M6WKC34CIEYVaQ1Nsqf2S6zvtuh09xLkuooDjPgnxtFZAS0G671RLd5x/s2++1kOw
5zKuQ07M90dFf9XI17LN8MgFBvCgu/wGJFm1fAAlvHTaB9NtdtSwiADQbmQhSEWEeK1TXk3RgKRR
nW5UsLKgvaWAR8+RbOVJBTHnpxqDwuEfDR+AAU3BJJv83iv5GCiUnFaYXsJXbSXFBmci2LlB6G/G
zmUj3IxHKzFLirS60EsjZCEqkCjHyTmAD9cFgkU37cTVdzv75TpaSRG+oVRogz5i1hQ11KW0nvnh
0fQXnPof1dXXn03IujU5A+lQtHw25x9MHTefkvhtugMjvgPyMHZo0ms12nGBzXL+sm4TWaK+7N8S
Ui8tKwpM3yDZV5GgUAtUYMUNOBEPyVXaeHJwkvzUDT1p5zLZDJArqYtnrg5vDMyGVjNMk9TBea65
3dS90wIvr2NDRBfkh3KWEksNpt9PYRRVYcCqqPoCKRHcEVRqbZ5kaJQ3bWpJ85cY6wlGthP+N8IK
WluoU6AigZkYRbgpQZwkm3GiJk4VlFY9vhnzXkV1w/YVTSYgRCeYopTF4ks6lWlrpuiJNHXiKN3g
Mkm2q674g6+1PHdNtpR5YCMfTylH5tJi42GCmnoMlBspP+dg9vd5UH/6bV+GPguhmIwz0cWibaeU
LG17CS/BRgXNnD4N3QksjaVPpjjbCclLXBA8WsGkBpIuRAcgGgSDH9o8HMPJSJw6TFHUvAf2xFYk
EL7KyY6krez8gyjBygOMtPeKAZ6kwR7cpV4ALqHEBrH5UTkAsrrzEbfMDjeygYcaXmv0PSlZ+ZSK
vkUGOBFS2XiyzPJbNH69fErbX+6HgPdRvpWALhp4nuoI5Mo82nmVgwL+jcWDLQ1/0MzBh/spSfAg
zHLjjT5DlTBu5StQfeuH3gQ66LI+Ox9MnLkOaUrAFxckjpE8YpLS1eK9SsreFxNsDXRKOeaGoEfZ
vpYylj70TymWg4DmYieebgYEE1POFCWNBTbw0VOHCjsCMFifOmPPTnNQgEepdAn/k3iwkrKouzKA
hQYLQymQEjLdLdLkQaKKFeZ7g85bd5KCvFIHeQ1GXE0R/pC18QCaJ1Q38g6O08E/5QN1Yw+Ji5Vn
jkl87D2JT3vty+2P+FOs8BGjNDH7KIZ6aoYpU/UzFiX5MVikLluduBtqAV9jIB30OQh3oNAQazdt
pkQSuNESzFLHPZZK2MZ3Oj8nruSifu7oJfpJlvbFfKnQI75LdvGUW1quxS9esTrEcVKyCZSGqdMU
d8r8BKJlN+33AEibR7iWInxLDeTMVTNBivGMCxCZ0wjqLRtrqt6hJQAKlNca/wMnWMsUzNPkDfoU
S1FMIWD9MmLdcBI1bU96lU87z5MlGRMvkbUo4WZsQBs5diZEYXUJt6VmeW21EZ73ALQQ1GcDcgZ1
6s7LdfvkEBYB9UByIVYSuBbHGQhiEzj5q5IgCY1NG7Wly+a5I0SsJKCoWWNdAg5uZFcSfa7LFJMr
un1ZyNaMDXzghypiMWEgctOpnCdIdomXnMOzcW9ixYUTHlQgSgrbdDFxHvS2ZhXHDKsGzq0C3u0d
T9yK/4CvYd6VIo3CIN1HTyizkUygsUQW0BS6RfMGTHk92VN1QwrQCApF4QxzjkR8hbEslLquSNN3
VUEK3z3PX9hreccBtdKcEZMQhb0Eth41u/6atpaK/1160nGv4bT3QxabXjk+6OuBx4phs5NeuR3Y
Nvo4+v0L4oOuS9q/EqEPOjaY6QHyON57QTW4clU5wzy7l81nRxNDqEnn4MPW4gafVG8O8kLdmms7
p7aFqVprIpYhKQiNaFJCxFw1XhTdTMYN2AWtKA2wWywHwd3XsB09DbtuxrLdiWNbeSOE4+VugukI
mFshkFV4pU2yhs+o+KOz7MyxwOJnZ8fiLj5NuwMzWzUKVVlaCQASL9xbgmEYKdY9wDgwXHUMD7jc
gQPkNnnV4HePGiasMi/1o9LJvlw+xcW9hBj6QaxgLCluQY0uwC51NEFMnVoN5iTC7lYOTddAM/6y
tK1261qcKRhNn4aTEnXLmwkN8jD0Gpt7GF5QwHZTPsSqxU97Drcc0wUFRaRjBE50ii1JiZONn1l4
HkLtOAcY+Wv5jrVu+cPqAE360e14rJOMYRmCQ1oXV89Bl+bfvxXwZkZFB6U2GVsehI+XcWPIsNER
ZZBkhALYdpjd1Luw5U2LgM+Ac+H9ahCShqiPVbnHzjwHnLF2nH2lkW4RcHE27HOpTzsfbSsPg2v9
lCZ4WZAllC2rOPE6o6fwkEtOS+zyoD6o7ggaYqu1QS/bWqXfnFXJUp8u2+PGPavipYbGA65z3OaC
9RfRhGUQYIVe9rxQcMob9105l06SyW+XBW0Zx0qQ2I1U1EzlGTYPONnEPmllc4VZgnDHuXaUEd/v
tVJ2Nfb5JU5Xp1h0GhziNAF98Z6db9nHWhXBzoOgL3u9wtM9lka3jCIb1McWn+lZbkEu++nyd9sT
xj46VU45dgz1EJYsJog1OSc1NbDDglCLpfkbllrusTtsFWzXNiHScLAeM1w59ss47LZ3ZDf3pJvw
WnXNa4w/WPQAQq4z2XHsPesQXC4xeWkoJawjV79j+aDdgL34D77jAjBfWtVo7gqHRvVO1lQFhl6W
lZN2gxXOoV0umHbUbUt17xGwGefRRQZ7/tK1BiXcx3MLK7MhGQqpP/DsyTfzBtc0xsVr38C6nIfL
+m19QRTJKKYCkEOi1P5RXq4lWCsZIoyETfPGCBhh9OL3E380dDCDAwZ/EHO8k8et0qo5G8HPoqNG
W8YPIdb4BXpj4W3pX1Zky4nXUoQ0IG9IhB1rKFtqZXDNx/RvEgwvLJF24u6eGOF8QHnfRKWcpKCn
761Iv6lKA8Tu0x9EJDCXLZk9Mm9gwz6eSqzyMG5AOezomLcfOsmau9orq3mH8GPz8Fdiln9fnUxp
joB/5HAfiX2TJ1yN0451bcYE8GJh+B0VawqG5Y8S6gwjeZTh0Wc+Jjezgymo6+i68wOnPBiPJLXm
5+ZLu1uj2EpddDRvGKwNJJhiQB9ybF6OYpT6Bnv26jvjevbQGwOvkwei91tsVwhtDSXMvbrfVsxd
ixViRZyTlhcFHp8Yf7k3yKHsvo9B79MwsJm0d2ltdWnBMoci+vKcBgexYInFoHe0VZFmD//Auazm
esTW48pXY7vBtj48yQKr8srPbeIOr1hn2OyhKLd8YfULxMd2RbNZzWLEqo4mnqpx32zaN5MET5c9
W2SXXEpOKuhvwC66PCeQwX00IjUzwlBaqjFLIZo4KWZbT2PhdJ8yDG3UtuQYduTV/cFU7T9oR38Q
LRwpxw4oxqsEbQqsGopj+VXOQcl/Wb8tL8TznRFw+mKTgugjeEUk4bwcZEOO6bK1bdB2JGwd1FqC
4OctVUMFCxtSrDgcQHcefs9rciBS/vdlRfbELP++CidmD8qoOcSrM+e6p2GJRMJlO0Ad67IY3AVL
wi68TWATBJAXGQgFzDN8lNTSKpKTloPZTNbQZdHNgxpKo8dYpLo1aJRO4dA1d21b0Bx9uQbvbJyf
P0xjfV/TrrFBLI45llDFloqgCOy2SEdsM1f4KcoN7AfrsJilD6viqHZycWfiNX3MwcngDXkTnLSR
B14/h/05lMvgZSY0eMb/H6sMiDYcQIQROEaYk3PB4YhUWdZIq31+O5OKeKXCwfZmhMN1bfaGp2Bz
gitR83s7gICYgL4ewwwB/15B7TNYzCpmGVifirVTsZJZLa3ZWU4C5XMJui5skMAGiGossytWBaAT
wQq+11TiUAf7hZM3bPUMdJvFY/U2cayOwG6E6RqA6PrIU5bd6lnRpBZgEJlDSdd9nrWoe1E5oR5v
FO0ui4cG61Vzw8hsTF4Wr3kORhE7TsP4uYCpPXQTbx4SQ291K2cS51YVTVhiOMzYFGF1VUU+JX2N
3tsQpOoXvTcj8HKwGesA1dDEYi5JuaPoDHpYJlgf5Z6CDA/cUyy15Qm7piwV+BmU6MfKDdRwPssT
equcy5U9c1BSSYRobtYOhtXX3ewnCSs9IKvLR6k1yGPM4Uq9gu6+1fZ5DqplSblOe0m3RmUCTZKS
gcQoi7Xa7qoGL6OeUKxOpJghqRrFlvsOn1oCB0GHDfUdHnLYfP0JjZDuDLhXeYzSPD4OaVl8XsgD
fY5SMbazNFjBYXfYPuDIifxJwv5NbGxpuB9J6uRH2NX1iHXf3Ted98ozqI76135KZ6eSqt6LYF2R
LWlzfVsp2HAegG3RU8IJ5MZMMQcLDqB8qaQ6ecUexOkW2lTfAGYqbZXnDfaIjG13CrFJ6BkHlPrq
HLduH+tYmAb69VsMDfJrVuahi0Vl0lU9Bc1tJpHurqsmDYsxsSElrLrek0r5c5qF+aFtZ/KQSsOI
DYqjceiYmR7KJJ4OZG4w1cwS0++NHtBTZo52V/J0KTpmzYEHBbmrixZ721KJnFFLDJ6nCavRrUnD
Lp+kb+LbOEgCH/xEo0W0Hjsep1F3gVkJXWXumKX3MrgI8brz9bbH07XqI58kPRhytAbbrkcDLUeI
Anw+xA5dc9QPo0rHa2xKjv1USWePqiV1plQyCnCK5oGH9WezlZsK9VnJAYnvSHYAlV5hRWra+NhT
p2LePKmdskn1a/zBDtvqemrPgcqvahO7WZuUwSwxZQR4CyDf2Fs4MbyiwPeRmCVWVRNu2kbdGa5m
YlernKjqIanD6ErFc/Kul/vxkzFX3YMWSuzUlVEBA+lByBPV5RWS8eGubyQdOF4sAAFzl+qPQNs8
VgHB0vbSMK9yX59Gf8q4MzbjKaL0tiaaZ/TtS9C2OESMt3TZsQmaM/IAtwswp6lG94y+jYGBrT5f
e4JNOLQ7koq/JMFwg21NV2YaeCkWsluBYR7wmDm0WK+zLGCL5/EV21RuOUowdEpOconNo4CNtMrs
5saRYZdSPNaAS44udlEdacBOTdPcjFnrgyuOWSzQvaafDikr3DSvT5iXugLx60tkUj9p8qtu1rjF
5OLQYCdwnYIdF8uDv2EVKt5SVL6VDN1rEx38YhkNrBEbfoDRfA409a6dwBnNweTHsHAYJEp3Qzsd
pF6/H83yrMyao8UTwVRW8mbygThaYWJj9nxfFOxEInnETnPqtXVxjo3hIYyxNxALl5IivE268lWu
04M5SYYF7uZrXJCPRTJigCx4pXKoWVrOEeBTFPEx24CyY2Vxpb+SsWypAhFDh11hU6Y+MhCweXJH
byXZxApffqMNiuKUSn830yRxQ9Ydo7b+JnHZwfr6Qz7nPfYFBdgcKS27dXKU1+RRNRMrq4Mpuo7C
JH5qGp5YVEcNcQTy065U9d7UQdxV6+yzQmfcCTJ9ydoCg4IaltMY7ZTbfJoAZxwlxSIzeeVGV8CK
msoKcSUpMZJg7Ngea+NGSlWEtfKWpuZbr45/62V13ZbQv0QVBGEm6bF2xgDgK2m/6U14NjPzdiTB
LYDuf82mpDkFFiBYWP37ULfmwdDn2gKm9nrgWCqD16xdYaGu346lZmtYlyhPPbZVKIcpUFwqJ7eh
yU6lGjhB0Lhm11gdByFpiPXBFpFLIH8jjKKDN/R/CbuSrch1bflFWsu9rKnb7Egg6Zl4QRUlW41l
y72//gZn+gZvdjhFFaStZu+I2BF/6n6f0n2QJdnEM0K7P6ZoPe0B5kyjUF7oFiPmkY05n/aL3dcX
3w53ndc9qm0zWePgn1PE4mokcRppdVabf+6RQfqfEdoU1zkCa+/BHpSSVz9rD1UjIkVRfWko+CEa
zNkM1ZIdKeJt4iY1iD5bdFMns6dtOiPsPalnL28NuUP+6Lte9CfSjpAlpOAP3z8igBoQEqAIBHcA
+Abro8btnVlzaAWihZSTuVRhvrleX8yK96x4LxId7T+8iwyQQ5bPnfMzO6Aa49FgoCxIK7T9fNou
4ay9u76OntxGvRuEImUmquYEFie3QSOqGPYTBfObg7LyQBdc7mDQw244kc3H+mI9y7Bw4P4a0C9k
EVw24iOAaJAyQUTXH6eG6hohswiz/t53xy8NEkJzOckr64K7aRqQ4U57b9xKeLJ1LIsmgvDIaPS7
e2dg5o/CwOJfHjF9xoC8l5Hae7MWmYxYITZp8R0pMN7LOMT5DLvCvZN7OkA2/6mCDaZ4uCyRe7cV
yEk47VaWFgtE8Pg2okg4THtnkUa1DIVFQnDGiJ2Q7zbolLn83LNd4yt+dfFN0jWlP1b3Wvr61G5r
Gpm6FEzmnfCwjA2WmGdLP9gORmpYSsjITbpGXZfRQ2LdfGeRP0VbiyhORFvW7lU5+oG2MFsy6y+v
7gw2ZWPF02nwB3yDP6Pmm/vMEXWJMwmBowOyZgfvwTVeXqtGXGvOBL67OQ2hKibgX6w/DAZGw63J
ZcOxeYRJPYTCpsgUn5OtUaed8Usg4yCBzLdJPNW8OXpIUSl0SLAKihqmXbOy78MUFQtlBYsQI9Wp
8A9vh7Tptozu/lvbDAe271g5zoeLaFu11IiBG4aECZGL0OZ03gvo1JBFtn2OAroe3pPHLYIj8BA9
M+O9GIqoY9oAtfN4OZgq34L/pFpFQIJrixo0UVX/F0ET3zz0XkOMLyfWtbCp7dwkXto6oWv8UE30
zfX364hQsSRsgsIfhye5INsTpREhWKk+f4HH6If2rtEM9RwZHmLFLsiI8dLQ7Y4i7i59JGSyhexz
kPPjEtT5NAYZh/hZ4iRcBWLEvTFXnThvZNngZ6a3pHH40+qoD6dpQqQWe6i25gDBydUH39qH3d2P
hIdp5S2PmvkPNV9hz7Gsab14n0LE11CZTzbEACd8pB7ztnkIbfVTGZggBJv3CbNmuDbXLGsseUC0
IO412xxjZ0Z4q/uFPyzbrU/a9SPkCzR0uA7iUF9Cf3/Za3skHauT0SBBjq/HJpD3BFzcMmP5uncd
VZkDz3rhoQLccEpMFcmlwI9gm+pSObkneHjk3IO23AQPbW8KpsMDC6p/aCzLerdLhnxtJL4R+QNL
8O+eYVdTNr2AI3vj1QbPZ+3d70b9hN6wg6OwGL+KM2amLLZ4nKHuSSIHgbfuRqndPZW0xCWJcjFH
i8Cy5DcWeyAQPwQBZmnC4OQhb7lAKCGcTZC5JoL4YAm7bojYqUl7RnTm72N+gklb6c8Y20fqHIaP
8zDay6WPWbLt83mP7Y8zhBWO1boIGvMUGudBcasPyE35i/R3xMDwwOREs6eF9qc9VLdtoD9kHR6h
JUp5xfKedOdFcxgPEqTpfa9jnK80ejIL+cTsGewC2rJquwM2ztHWuL6H5jBxGJfLKbMNxBYW195k
6E0jNgIxualC6TVTt0KzEBWEhMdxiXK/n/KA9p8a7hsJjeRtC/18Ve4ZVX0eVuzaItR93eus81pU
8M3d6gUyDXYc4chhtAhxX4oZhmqGbG8xHPAzjJB4CZLIkraKUm1s3u8LWk5k8q4RxkUqeGWJgxIg
cdgLw701wgndVuy26dHLdsfSMljlG8NQH/729DZG2AzDfjKcK2Td9qnc9ie4tEjknI2PnWnvph3O
eGapV3Q9EchDf8kQgIJjo81d8BHKPKP5u/U+TZyqRaa4fZc+bvtFZfXGEPrMwVVbaIucZ7v2sKJr
UAn/i0aWTZJnnNmrafxj0DY5j4erv1IMZCNABZEcnf7BBshn30fCzprUXn8RBP1v4ydOI8q46Yq5
nh7NLB8Ikqfq+m4N91Ot5VOoVW7aPSHESWrW3Rlqk84+R9ykzrI+L82ncD5790n5W2lI9zqOcWFG
ZG83MPxir2H36Qzfg5B4eGHaLB3WY/DSTJBlUHgsIH7UffcgGB7bJG71tdHVaSJdBpom2VSfuOZq
lisxz6yOsWq2/8TgfG6ztvuD8670/f3Yos1wyAuZ+aEWyykc5ylBj3VBsYNTIM4wbpDNw08gnJRK
5KObLvP9B9hbJNZR18DAtCa61M7X1Hu5M7npuEa32e7Xwa1y2WOBIh3U8SS2B3r+/h2B9bn/m8mu
JZLkfzhaoiUact7daie8oLG6j/mruz/UFY77lt83SEqM21dTI+Ze2DxEaYvRrmINNzis2kwRLyWw
JeKY7Vbmwx/kXUR6vOspad1HuMMmErYHjUarwZGpOaFAIGfN5oJPf3bcoXJvk1Ht2HUwMnJw2bEK
42lt6ePZYhQLBmy8qFWEWMc+Fb9NvXVOwn8MxoL4iKTmM3ILMA56dMXL1HwooOkxM8gzRySsfHB7
HP1R4c5hRvhfvXVZuKNZDY6mu7pwKJcnxMChBwsy5SMjnvUmQygbYgI/kSmbDE6VbBJ2zxi76vgL
D+6JF9/a8W3UJXKokFdUxOM7siiSoUbTaIP4uKEYT6Zg7RNN/8TicVUzDCzUYVkRL+PJq1VOEfI6
j5r+JOarg1TB3l9yX9OzDehlQChigizqbDLjM90YiuB3j9SJhQhj/ZjD7qqj5XWIv30MIME/Epmk
lZ9s9XRqcfT7m86lfmH9dqyi5jFsg6eNw/BNtG+uh5KH9XndwKgQZQOpYDoZTyB4yQmOuQkK36TF
kETd4uZQ8uCho5AwD+2POxlzo7diX7ZjCFYw2bwZlsTP84DwRP4cLz+b3yIX4KkL33fEg/vywUQP
fDrt8Y7gDJIPFYItmhLxyOfB0antcIwahEpy7BjkIdEKIkfQYD4mnUy/lAiPS5QTn2hozx5eQlVr
njXBUxjPL9OM3xpeuzViHbn6boFCTVsaV83Fx2KWvf9IFiAJAD367ifyRAr3lyJEDd4oi9H5vUGv
cIYk4XnofkNsddHPw8UoitRJ+BOxPAziv6j63SQK1oe+Y19zBAiO+v1D43ZfyjE3268fu1v/foou
8QhRKdvErYnDL5wHB0AXOnUrZAJb2OYikjidGx4j3x1FqWz+1ZvBIe5BMdeo+dm4+Gan6hEm7Ud3
XhUd4lhd8N+omxS5q1sCXugu7tvDsIyogHF5avNgHQL98W8GGIJDm2u/5otL8T6af75aMjgJphYw
gjut12rjRW/CHJkUhbANLhsc942Di2fOx1akRolT03QXJMTzpOrmrEVYcNh9yPah4s3z1M7fa7Wk
A0LtGZAVUOc5btokrP/5K6wnnXcYRaOIEznARC+LvO48VSh2sS6XALWzPQadvlPMu4xbCKBvKVqF
xd1FLHH6dUq1QqhT9DG4mPbfGxTYNIV6KvOr3zkkkdbkB5DWjTCVK1z27gaj9wUdxuLnSJEr0akl
KhCXzuBaxQbx+2dX/hU4R9BWFi7+xlZ1aTuFt9GuJ0K8pI7/9J6bAEK8Y8tDNNMEHR00cEm3uIlL
HqlG/RtMePlePGWV6HJr6mKicSJaXBmhDzHSuD7NnJ5aL35GousJhfhT6L9KF8MHkp8AUmarU+cB
e9pjBKi1bh61Bx8vdu/mHM45KTHLnZn7V0VNoVr/yMxLE+Jb3bF/CPzpPMF2qd1Ypqvgi0feMyb6
k9hFPSrtgQj6e9zJM23YHcqMg+9176HzO7+BSEI/vvf4s4UbG2P1Uc9+wixLAkg5aqAbiGbG9CKO
0imv4MwYN20eyb6o0eS37R+vC0vEX6Q1HGNwpqQjfbKOyQf34o3esTXmr9vmfnWQDiiT6ht8DcVj
HA9scY+I1crV7mVhI5KB2EO1rEmLQLwxqjJKpkyHl0G3Kp3ZgrKxPRjsgEi8BdOEpQO9L46dYP8k
lY9kO31pu/EioxoB96jCYNkXh0eLd9Y3CLwGmkH8V9aUkCinHFcl/qeC/mHnYbLbNh28vxw1hoMj
y0fzj/b7VHntuwsSr6q2d4/RkscveoXLWuP8IfV46r26oAAO/erV6XGU7vu5J7i11vXobEMZNbow
2OpA9JNF+NPBXWOc7R464KaN3kfeXkVPLrKfV7TQ499qqI9rNdjcss3Nhsm7wSr5H1xOKxj/yCtG
CVFUoVHGmPlf4cD7J+huNFqefoN5k40u990injEifvMhLoo79o1w0Bv8dSYgiC9TDV+6ESHcV+5M
T1N0Ax2R8fbeo+8K14kdPkJ3RMMOexxXHTnHDecz9OXgTYMzQy3AYujoyJ2zblk4BOVcs4Jrddjs
vwm2/H1EEkObNKyAHjRpBJkCVX/MDENzxKlTfBmES7LgXogJYKzvuvIKHn5M83KI4isinDNkVxUN
TlFC/414nhKNBNxzIty/Ud1jwqBPnRaOBtw/AVEDvn9Y5whIwHRiESlNbwGu3Ydz/VUFeNdEJJRg
5XTiMKo18eykD1G0bVePD0CQfkH37oOtD1jIx27fs5CRQi6HZSRIbvtokFYjnAkUyxsTgLFCXaLZ
P0Y9O0T8nbLqtKnp/KtsFwhgcQzsDGNaCvk9g2elwgNiTw8aXTiBtjHZw/VJ1/vzDj3zHGELilMN
l7TA7DgKn3+VzlH00IDFsPMPPAIQbp4gVjnBOF7Kt4L340EIHCwOSF0LOeUyHWLhJo7/6KGUlp6X
BO3dsD5RTk5afFU2SiiDLH5+rXtwk/NTg77d4ME2zckXgCzkI5Z00uxx8lt46B3nVf+mvTG18SUc
/Wya0L3QLKgPihx+UcbWAAXYfpT/HADxqZr1DAwjGT38A/anhXdktP9rzYqIce/S7vprDJc01DQT
AczsRp4rjUF0CZsUw+xxdcLD7D+06kHT50WZsp3fKtcm/cSTAQ1M+BLCC3MydYogbUrY50I7pOq4
+c6nvPs1r+nR0wJr0uE5nl89jZADjJzzGB76uspXgLAJNQc4u5YEmdADiucmWMqmGU9kntNKiCnx
0N2OfXyrluGu17hKTGzKStUFtCjHMHae1BgePNEeZERuVWRK7THopAZwZrq9LVqDA1hqJ4GHRGkR
1jRSF+RQCORwd3PiaDdtu+AMsDJ3kXUfstUDKjBFmMsLhsKvcDL6fmFrQM+If7ep6vVzFeKk5mPw
D1YR9VH2Qdbq8cUXGIHW8XaJkfwNV2pJyoGGebOgP4zlX49tT3ZaLjX8zWfHBaDZn0JXnw1oqh4k
B9F/p0ZDL6SKzi2XcHrqMJPoq09uEKRVIbtte44VktHd+dpL8ar1esOpCXk8IOrGviMD/rzz5Vbr
6WQQdb3Sn723B29Sz9FY4Z2JpQwB/c+7KIYIQ5Y16LeBASNFqTbquGTjLPAsOKp5K8GZxMgwd7z7
ZVUI2V3ve5ddANAWSDHOHEuSroJBQYCico0IhOtQS8IFooCcIZ1XfoY8Cpnmqi75NtxB4JhRHn1H
gwG/gFABr0pd7N4O9do4/tvEABgrAoSoj8ID6iWny8SjO2cPskiKS7OE8JLSZbfOWTOT13UdfoFd
ldRUPIQVUqK27hQNvBABLojZnKpgy3Vs8gpQnOvgxfjP24YE0MY+e3JO+ezi22NULr9G1GOO5jaz
9EMP9rjVkMa7cUZre4jROQ3wfEqcrnsATJKrOMKZ+2OIOnEdvi5GFj0+OunXX4O3+22jSS3idzG/
Ls1cULEfpnUuf2/5pdVlvy65cXm6aPkMFU/Rh5gtbEW+M/bkuNh423wfocGt56ZQ0qQVrHWcCccK
qpmJ7x3AYe/gD9hIQ1Q4gfw7MrggY9952wPuY1jzLZeJgSFyh6vchqThZ21p1rEhdXoUB56bGq8p
63o/xU7zsAaqRC2YY9wsUQDB2NYUA2EIUuaXik5F4AIK2kHN+Sc+gliqq7Ix7RWRWufaM/nuVbe9
Xa/bit294oUFHYo8uR3CtcpN8NP1kJmM/YFVIJsAMQVWX52u/vbliOarO7e+eewbluuoLfY+SLkM
ckzIvVc+3sfkHhfZnOxaZQHX6dIMz5OgAES9zIFzTqsf3cY/uA4KZd3Q52nDw+EIDJ0gV//95LQC
ZdjklLYZbVk6jq/wHYcJR951MV5vB5fqOoPJ+pWpPnXtjpKBFdYs5QLzwdqxWPNNDrOER7W/wmDg
UOEsgg1owSYNGt17rrSXRD5Pe/vP7Zt0VRTUY1cMGy18XNR0rk9ajaU38Ntkw8Kf9TkWzjvzl1On
23tqF5I2Di0N8GQ6Qsisl3MzNxddTQf4D4BoBSJeuSWZ8A6CrWRrcPBWaKkt/9NPAUZHwP3wVp0M
BZ5gFXAIe1oaNARRl/hU5sKbzwYQcu+E2bx2NwjPL+5uC7DyqaflHaNLLrbtxZU9hAYVYt38axd1
NR7OdMBBeZ5M8xV08tJycEUhKUddp+v+WYOfgl0wSve30LrF2MC7WmJ9ssjkY4CSnsbF7kaXUas3
6sLvYRYnyAhPkulXXkcIH2i9O4fiGl+icp+6FMBs7szt3SzYY+SPKCGG7amq0VlMaJda0RSRaB8F
fC2OiqIoBcSz4xcxJ1t3EH4DrzVteBJooJZ9XZItiK6VAb7HortGtCYZsWTA0WTu7B6E07y3bPu0
CwaV5YI+1EEIhBPnvvmtEv8rj0c/DXf/dRMOOMjtQS7iG5K0Z2/yp9Tp7Lu7ixWmy31QIkjxTVQV
CoGVdylRjJ6Vgh8RQGw3hS/Jl4r611374AGIe/314gFnB+inb6pju3mnaI1PsGl/x3J7AKx5iurx
MSJIZiDh/Sw5KvuevLcSCYoh/+CVuoumcUgCsRShhb3oAkP9xLbx1+otCHrrf/CmbGJ2PNKovVG4
ZwqNbLFVBV0iZo8cCHc/2m5+6UY09QOLIAVotxc5mytXFoICLFRAAuqrwchlsTdOVzrK7GVTL3et
H9gr9Ks4cLv1bdfkwBf5Gmp+6yVyTTo+wEqQfKw7UhExzagTb5l+HDZ2yTaDRlwc4INt9EqkONbb
+g+AKUsgHb3ZBoyFlWEG2KrHg2k7YIhum2jHPewBZB2BAx6tJygC3DleEryhKFm1pzOf7W3mdiMv
ut3cGR+gUlDvj8BV3qcA/mRLG/OshUY3IbPzPWJgtKhU9IZ3jOgw59juPoQGlPG0acAWuNNwCkK+
HShazbVr3HTuqqsjyHELt70cO3ls4jazK33gLtPp3gsvQfbZXzBZAM9p5SXGIiliJPFhBXGW0LDz
oUwBaBPilkfnSZ62Pl7vXKEctCyzSeOd+nnMwn/SBx8VUDklO4QQSU9H9N5Ix04Q5vu0e7FAs+ou
V1a37zjW3hafd4VpohdcUO7BF/s3c6xOqt3E+aTjPwgdfAQXee9ZWKEsenEOgVefxwoRTm3V8kSK
/ZFyfCYGaLGXeszdDoUpnul6qLq1XAfskwC9dO87YAQjf0vmcRSHfg1uTA8fkkcKTGlD813AdTaO
oUaoA1BKHF6GWe/we5CdGnx3x9GLem+Y4XsQmqBcxRpP1GzvuW5lyvcYtme6eqt9QIQACCjUEuJ9
5c5zv8VfHWcy3Wd4Ikgp+YVWSwBsEoVjNfi3KvRBXROezQj2ST0HEh0eRF/I93lxqZApTAqalNca
Y3U+BR+CZwM1QIzxUqne4YAPx0EHtfbQor9tK+ql3s5/unEYUkum49z2Fn/W/iUDvbrhAsM7D8w5
Eq4Y8EgfadEe8fGaQgWuGM3qus9fThfftDc1aRdhlw+9rUAyjGfuxZCH9NhpcKRAHzjc/MrFj9GY
a5zBIBFVaugMjiasA7Qq6Hjp4CDER4/6fncU7sNqDo/BgsWwg2c7xi7ZYUblOo/+7G3HcaS0dAjF
YhKEQv3Be+x3POuPWP2WasKMR4c26PKDIVp+pDMsGARyVYl5XWR2UbtvGTFs+JQDvsb6RLpVOJBj
TPulkC5mjiOvJq9TXXX5gNiKI5sCUYZe/RpLz3kIQ+MBvcX1B+YX7v7ehE5gb1VzXggHcIcRgqbU
KGpKnH/2dWyX6ezufXvZaB0/jSv1CwR38VckSMTp7vIxGQZ8PmGlSgOBc1gsan4Utq3u41q0aaO9
MOsbyHr4gMpoC38NHVUV4nxp0XOQzQXxG89HIRgmJaAtPNRj3TzZSrtFhZYVMqEQLEhj9tz1JzRO
lqH3cnx+DEQVnWaoAF+6CW3ctvb6ZJ2VYfdHoIkc2t8N4Yq9BbPgLBo0KdCctuUUK3nCoexdpno3
RRUHA2ZUfbdsJruVi/WCcuAh3C6B+RzXIWzvemvrEtP9GH2uK31QK2ivpVrDAx6df67VsD7abupT
sAn9cWlBW0eb6+SbPxKU6gzYWzx1GCs21Xo/0klnKzRu74Ja924Cp4ytvuHUq0mcg1iIXiMcqMfe
jCTfIGHB0xpbe1322V53l00XAXOK0ji7KiVK0wKPdsMy38y9CNxvh0Qd9qVZUGlidcTRBoXR6qvS
xA5iCbaeXnCUswtKng4MBMgWS3GseesQY50s62tcL9G5D1iPU4GMXVlFdj/OweYGUKgRUA143qBi
bZ+5iPP7mTtS/7FBsF03eHM8CjpOtyWgKGnwWKK/KPfEed5rnsV+xX/0LvtTPcT9iMpjxL0vTOg/
xiPRj5bQBZ3dYoeETvEWJAbBnyCLSAAy+NekO96bA/HC4VxJBZG1MyowGStQkafZU2CvlsGOt0rr
HZ5VGEoWWA+El2Ci2rdekhGncChyYDbjsxdLKpFLCsncrhjGywFGFYDLIJVVvTzJxhHgTlA6vLUe
4tGbtdGXxccz3B1Uv/iZtcLJNEJMiVpKfjpuXeN3RKZJPtSifnT07yto3eAF1h41+u2qAhY8bdjw
AV+Xn9g4QBmwcyh4bWy0DxlIUD8S07kvU9iCX64qIaNsaPt1P3ALtSFEhtXyLPdVfC0d3mPsVrh9
+FQB4cUoFqo5aFrXb+4T76Nb5XAeo8EFk4DEhB/Zzf1T7O/4C8u6gS9AZvfupgtypSoIXfEJoCNl
8TVoEcA3SHQ1uQFpdYtZ54XAtECwZ15go+EYUi2ubF1ntLUuaw/9RFbg1EvodWkzYZovmbUcIOiB
Ju41dlZd4LKscQNoJr6HqaYqXT0J/As3V+jkRFXxDs2BC+hzkGyBxVO7uS/QC3Fwzp2sEJvk+p1X
7uMWgcVhDXR/fDP41WQdQg9V1VF0465UtwHFfZgEXRzDuh2R6cCmIOE1x8Bt5q+x7Zx/MA9CDeK5
AkIa7Y40fDA4PbvUjNTBteZAgwMXD8Aj5zqel69Qu/GIodqgHx84VT00GHU4syIOxd7f8XVEE4WX
++5JpTH7KrwasGVo3DYlABGRg6RnDG3Owu9kDrkwihpSOWDwtjDeXva163SqoYr7t66RabNa7o45
h6uLOmzUsx2xHxc4/2zGFxDgwoUopWsIKERbEk65JhNvs84h072K8f4SJAZ0CmWAbjGhKpR6IgiL
CTIdoJk/Yix+3O+gnIvhZmsIW5CJhY8ORsTb1WNIR7h7yRB6yUeQXyZ8hN3p4KUyUPHDjjH+onHM
9Gy1b6uDlu2KPdcL8MJT7RxtTMyljuz8d2ZmdBOocIGJhYESwOtG18GM0ehfYzOGLMXIkHwQErjJ
How0tb5Zjws3unCcjv1zRj50EKwRkgTrgpPAZ1t/Fr7s72jN5twqDKiiZ6z9p5mB/+ghKcJ48+iy
kjazc6hxf96kFK0+jP2kLmyhcswDsWqTuAugBElgpYeWGVIxVdcAT2J3clIVuNNjgOGygi67xoTt
pJ2SVQNNEVzVv4mdoXG1tTgLhfHpEfz0mVUzaLkFbz0MgJIyKZcSwi0Ezws+YeTONa8j1AtJs23q
HAz1fhw2sTz6QRMfF2J8IFNefXMVqQ6cmyWvpMVNqwf56kIqXK4at0xDWx+TgmAbjLvxowQZenZX
BiTT84EtUNBzvoKU0lQT+7e283hygC6XaPFJCoXFCupl2aGLHesDJDaAbHq/f8QBimHRbbEl61dZ
SmUayCgBNAytIjkdo/FbDkEgk0rP4WPlEbfYpSvyevJWMMZxl/NR4z266BpmKMPO2z7JU7UI2KBC
f/2kV5wwsxPwNLBAH2vAbIWoMTwnquXTUz3ESMZzMn8L17KZIxdkNVzipQMGkPiYGRTAI+IF6lw1
BuFZ0MW7H6XH/+60VyJZptm+OFTX9x1kpXFqNMc5OXjTqaOOea7siG626hqLi6J2PloclUdvbyhi
iyT43SWk7BvJC+qDmRnES4VPC+ZlLcys4GWwRiH7iPTgR7nxqvbP7LItq4wjyz4eMeUYdg7i90LQ
oE1sxU/PWX1f9Wa48oCG9550sC2QYqlVAt2Oj2NQQOYyRvXU/m6BfgCOuNmXXcYd5G8yGiU4Eg4U
amj88SuAIeZbh7sVj48vmKJvUZZ16Wz7KHda/BAAAuNZkpqiPRTVtzciXxbCAYNusB+OETDBp2Fs
kY6pwvkvvA3WZ9I7DoT2wbwUtsU4AN9BTDAMKhy4QdYknz3GE8+n+128bz0I9XiT766Yh9vSUmrT
nXKUOSbCPbfZhd5DsmjeZ702ZcD7xcEyGh4btjhQNCwwJYLG5KpQs79G+vccHELx6a9MPDZT3d9C
8IkXZpZ5TCxxgofaMPJp2tmD+qIWpE1wBro71JMtoHoXYNh31QRQXK8oKv5EDfX+wjBoLtZ2AMAI
cUvRsni8Drbtn9yhHs/QC+6nuYGjFBiiTZyXWTZpr8X/4xnh/Q4f/d9RlPh/pJ1Xk9xWsq3/ygm9
Yw68uXFmHqqAqmrHdrT9giApEt57/Pr7oUd3VLW7buFQilFMiNFiJ7bLnTtz5VoImMkQs9GUws+P
ml6UxAJMltNy4L9I991XgCyA+ehMuOFpCMrJNci+b/xvYK3jDdX321dWaG+lI+ZMwxv9MH9+hNCm
1HLz6a289D3s6ivrYOysb/5Dcm1DpA8I2VOvxu3kJv/uIn2EmrRwEzfXIe9sd9rD5W/Rl96bSxMi
9OZoha1Yvsa3zN2Gu3KnuMsnJNt6ad3a1bfSayOe9dTczS6A4a+6h2gnMrxk6FyiGzd9Z+9Sr0Gv
PbtXXR0gzibdx4d6W9/lq/1d58gqTmZOaI0Kp0jN55mvzW8XsgrtU8g8mRt7Qz3neZUlcenJuzQ3
QodUF7dlUwK5XdbpNi43YKCpfzrfqhci2Y2+mbctVz3R9MeJA/Ajel4jdTjTonUyXIE1wILashkm
PqCV2nf1gqjuNPADVLV/rGyDlZEuvZJHx6LvpC5LgBe4Ce/owWcvAD6pVvrazjRcmrLpkAGArpYX
hjCaObGCurDoX61qs/XCXN4XbZhTSwgAIkmUHjunXTnvZ5r1TkwK45oD37frmnH5PMXRQpefC3V+
ujx3Z0/z0bCEVua57NDV67ER5nejdOPkMLzuQvhbLptZG4rQQDoWXWXTg0MDaZjRYlXt7DVixHM8
WsezZQrEG2WZKDDxM5L4Kjoo9sZHtmR8H/LKgjJo9Gx1E8/X0fy9WiG4eiXzEw+asmwNhEOgfJMF
h2gGQWIQINPZfOi8hYtglgFw0QZBF9qVQQi+7T3ZrfekWGroEWh/Dzfhj7LYXZ7ic+385vF3CM6Q
JjvFau2FdHDfXkXe/C2Ndsm29bQtWnH34OISeWVVz53wY4uCQ0Pr3ir0ZYMaKU8fufk9bebbiB6c
yyNbM7P8/Oh8TxLpx7pjYOCY3cKvIbLINnJXr4zmXO/vyQQKR3ywabiijwCVJ0gljF3iUWxozWs7
+5bcaXswjJ4xXNExkE77zLhbU287d0SOJ1M47VzrJC2slMsSvJiRBwfJUr3LE7lmQjjs9RzPKkB+
TqEe/95J0UMe1KsCHGurJRz1JNPIO8wc9eqnGULguFFuF61EaduCYaAE5qZP+mH9dj07NkWmT9HU
1cVFn26SWq3peW4ZGzWj5lHW8/YpVcGEX57Bc+5S+dOKSBm+bHelD+ngYdc/JeWTrv40Z5VCaL+y
VG8NLXyHMOFraN3DKiDshkYBqdD7vI9yUIE8vImPgSTaEnCGH5eHdIbUajEF6TUpqTO8CaVJe6uh
YCr6WHwc3eZdvsOXvaM5MELrBrnSff9S3lUrl9uZaOjUrOA8JCSE6EXHLED5/D0wKMjeVWrtO+Ma
3bu/QOZ4am7ZtkdOJNPGEFQ/5iT9R5p+jtQHJ16RvdPfbv1TG4IDKVsTsBR0EJC3KGFFSlzqQUVm
Y6kcehMokkbrJ3EwuTdisinqgNaB1O5MtdyRmwhBDWT0FdISt+Ut1pNCqUogXWlYbOR5bp7pw+pf
0EENPJiowSGTENhWZTN+jqmQbNVkcqOU9BStIN2ovLP9wNm3Ic0VuW5JN0athlf0iFmeQR5iSw3T
uh91s7zOaxNq/T6J9wG9TF4e0VNp0AK5h9nN5H1n6NOGHEB/kCpFfiAhPa1Ic7yyx55eoEtvvYE2
Fmko9Q3vXxCOjlk3beQqz+Z+6ZaAesH0liB5YQKmM/QGBH6ybT7LuzDb1ETncDBEa7Rnbx3I6VcI
zjHu/CWnhnh6Un/1aZwJY929fNKW33BpnIKLkrrB8sHbYSFtpHuVusAGdFy9HapJvsl4EP8suiC4
lawu/nbZ8pmNeTzDb2gAo8jq45IZznIoYkf6QrX31ZqyxhmasJMZFJkATVI5iZxiJQRo9XPaartu
r3/VDhJcYdYHhEk+y7eA39v9sFmjQzlzd5/aFoIwSw/amEwpxzvcyNfKLvOiZFO9tIcqcMct0dh1
/Sgf0q1xBQ7j702uEHeNTdZ3sSojZQ4GnT5dM/7Q5I9/xQZFXVtZ6LhfPc+R95K0RI60jpbuYgZm
XM7We6et3MIaV2g1zkTRyzz+aUhwYfrYzoW/9I7XNLEh/+cDmXG5VJdJ7LbtV83LVl3z+ZP3p03h
rouC2G6SseYVP3fvnCa+NuTp7vL8nblOT4YlHO6qqKWqQ47FresGDwnMsb7O02d1+v2ynfMH7c+h
CEfcycxk0Frs2PnvU3BfaOHWsb3LNpbpeOtG/mPDEB460BZA1j5iY25IfZMPLR3NGxwg5P41ReeV
iOfMs+JkR4hJp3lGoaVwOFmN5+9BTtzMtIiS3nH2xQ4ABLj2q8vjO0PkdGpROMtyJmeVJQ+Rixc2
ectYBzCp9+Gu2ZkbJ9xmD+Yh9CCrWjG7sg1Fbhy7cdpmtDAbXrXFpngVGQw2TxSX4U11W+6cVa+1
bIdLS7l80tGxLojKwkplKYdrmjaaapvR0dIx5HSHVvRMw8pmuM1CT/kJ2NeE1u7XHx2nU73s56MP
qHrV8lngyFUheHAAD0AI8MuUbKcmBI9Ca9tYNxPTmnXfEshbeh5vqr3iH888wk+tCD7EHOMpjs1l
JrflbeC/65H18oYPKLTeONvkFtyxXAA9XmQAb8wdqOj1xVw7l4KPCcMmlQHhE0dnbvpe39Ir8s1B
FXNwzZ3zaHnW3tiqh3Rv/k1/IPgcW09GXU6cyNUMYJp0pdICMvlfivZzPJVr3mBlx4pZlkZO5WHo
GaR87XwuqbSFrvYZiO11QjvKtv/pbwwwl/SNbKpnGiCf1pzDioMV6dbA/PdOqLKbZDr0LP8z0JNN
Ve1XXMGaFcEDZbSpU4oxl920yFfmLn0qwQ/tXQu+yq2uFppfeLCTVaLVlWvKFEKJUJm4p3pGp+/N
a/Vr5uV0PLKBlyTx+DXYhh65o/R6Ta5uxfOJbJrtmMcJRamIfg86kUJkSL0xBiy2MqvLrF3wdqbg
bPQszCBIYFaLn4C+kHBtD+pz5zZXaCXv1k7F2hIKbierY4oDDVPZFpAdEBXONCIO2dp5WBuT4Hec
RkcUr6HT2npWr6NDtZe2/k79rG0zl57vv2tNcDFdOaamJrFQLZ0Sm+gwH2iDe4zeQ0bn+du1J/qK
QxNTKrkMxQ7v2ciFIgUQNn2V3wDtbXtABCZo1Mu7Y2W9xMxKWpYSHQn0cGfyPGwcX/J3TgwA3NDB
Bl029f95cP4ngrKEOpo0K1YFV+2S8eCmt5W9022V79Z3J9jXkbc8OaO9/5zRgZpcTQCPg0eaA+jh
uBtuVpd0bdyCqwED5vQ1AO5FHbq4oT5OA4rmFntnG13J3TY3N8ZPGgXUw1qBaM2w4Gv6qHKKQuY0
Gv5daVgbq39RDcW7PNVnmCNP7mVLiHD0uLLh9uEYxhHIeQ8+LZCqznc6w43dogqcQIXh0gRnZJ4e
uMlDjoTWmpizugzlguOxlqk4inJ0E/4GQE1EOY8QLJE41hFvp50q3ZhfI6+/mUBNXCPqTCfmTr51
9guyfxtsEzfdrwVc57Jtxy8RS/BLXUJ6F3zzcrWEuHO8IJ1a3jDuUh7MJJnHPc2o2/AulVYutRUn
bwmeKu6cMBhgOnPH8VnuKdWjfXN5sdcsCN5JypBy0ZYAqGrn7GPUld1u0Kzil6sB7CgHIlJdUQzb
eX3BHi3mBJ2emVjs2yBEGIIaZlU9guxa8RFnx3JkRdgyZkokN1mMJU9sGhwBwkZrR2P5FW925ZEJ
YScEtgnQKudoJB+jd6Nr7UAc+g+OB9/N1/Rd/y7bSV+yT5eXaM2msAkQbU+hIeO6irvhSgnh26n8
fQGFz98zI+yEQJuKzpTY5HM4PSv68Dk3Ei8zypWX4tlg9GgGhcg3z4O0cJZXvb6vr5p9stf29H2v
yz6sbIbXx8fRlktLtW3VZdaiJSXSwWDixruMgoaZ3w8uTIAH6X2wslJnX8EaQhOyhbaFab2CQY6M
6nJHly8so6QS1GutgBhlpltuW/Z0nhkq0OxYCrobvst6cACu3ur1gNBNC0+MLdk+SKeyfuwihTK/
XVorodyyNcWte/xtwqWl9LJm0faKQ4WHaaJpO8530KTQ9e+s7KRzU69ZuqJrDtrNsqg6XASTanQO
h6SnT7gqnmjydX99r/LOBn3l6DrFFuFINCoZp3GgpFMZN3J0sJfULxQtl42cnTBwO4pBekaxVcGd
THlezvA1MFmRdN0huUhjeHprVtm9ks1rOspn5+zImOhYZruazQxjfgP9IlxhlvTz8nCWOXmz/igD
GgqQMhmvfnqhFlM4FIrF+mcDTedOSkWU2H7cF/1k3o2h8V1FsXLFX56fwj9tLqM+Og9llZObXLJC
1mTS2AiyUzXoLTGf5TrfXx7eOS+pHQ1PWK0KJm2JRB4FCWt21eIbkH2Sa79eS6SvBfUO/jENtAiF
KBRyNz3QEyax0N8HDT3P06E2FnrCNf3Xs/sB0T/HsGwLkIIwnDjI4eO1SRDkbdAD+GsMWv1z4/7X
J02XkaRXLBMUhKgWTfuYJssotrntEB/0wL5Wo/annq8BVs4N5tiMsA2KclRGMN2EMb7iUtD+4Mxy
+RdO67ENYcKiEuHTVyliCeL9QvkWOt8jtQE/spJtP7fPgPHJJrzShozF0y1t5tHUWeh4uqZe7Kts
fmf3yX3fQwB0eWnO5nB1Smy4ZZL7lviSg4ZDh6sQQzUiYvbX4Y52Tf8VpDe5PcDHcbuWpD6DVeQE
/WlSfM+Vc2y2MTSxpI0Hz9jVz7QtSJtuX9xJwPOkPb2I18G239Pj5aG8/WHt/X8uNji2L8xtG9Tm
1JjYl3mWazftIbvqroC7rqB/zm/H/8ysJdyEfmG0cbXs+ilSaJltPsKF9eHvrZ6omxEj3pE7M0Mx
iD5USqLapyX4gKNnR0roWl8pY6vnvPvx1IlHjA47v9ex17pIDV/lX0aZ3nm32oe75DF8RoLNpZHW
gwPiXbs8krbjQ/cQvzTdhm6AF5reL49/7XOE00gjiqbQB0LM2no5zbPJM23xbmvCedGu+LCzz9Xj
oQtXZ24rrdb/e9fWVxBnaJ8kL/PoLYOjZql4uDCO1x/Sfbsl/Ris5pDPO4Q/d9MyFUd3nM1DowT+
zB1X9LBSxnCpgFkfVmKqs0W+41EK4XnuZ3ZSLAGCct981LdQ7j1bnrKfEX4hy7Gnj33lQj0bzB5b
FCL1IArVIFZYw2Fr7xf8LbR5afuKQtW2kEe31JEgf1jbOiunU6x7D3XuRJXM6TSmFjKzYksdcKWy
eA7HcuzoxKp31qaNATvvMjRYkt1mmz+PN7Sz72noSjZryqtrIxL8jdxG6Fcsnhww+M7KsyX2f758
3s5uQrTtYLbXZAIUIbhzAPB1YcGk0W9G59DkOcP3lg7Hy1bOb8IjM4KXgbNlwT0wEut5dBV3qDb9
Qdv7Gxqib/Vdvc334wpcfNnWYtSqH1kUHIlk0KcNIwxY1xI+YYqa/Q1CAkDUZ39IHrNc6a66KlHh
029DY03I8yxC4di64FroD5VSBHjYJ5DXfC6vdDDoPo3o+wqJGvW9hjeHvVrZWv8LdMSyKy6NXPAr
fhHqjYwwggsz4pKkXq6PMEUxVHZjj1qGd3ltz27So4kW/Avqx+agVcsOCh7KWYf8xlmxcO4xcDyZ
gj+BQMsayzqKAY/VkPKxU6c76ESkW7Vrg6sy6pGYvTymZXO8mUIOuoOkJC3fYhCdQYYtsS0it6sm
yNUsiKr0jY0PvWzmfNx0ZEfYJpmuBskQ/OFOyGpsaDPUDXaKfatz03q88bckSt+rbr3N4N/c2C+r
UKizs3v0DcJ26bO2K82xAUpdwBSlwi+aGi9OO7wU/tz8lXnl5S1rwFrQ7BJWMmgHOc2QwHAt3Xqx
Ju1ORlg2iODFuTyx5/3Nn4bEgBRl2UgZKyZW3VvpTvWUg+Mpj9N3OvuQLsqv87u18v7ZLXNkUQhB
J3qoqtYfGRoU0NNAgzXaK8GmarOny2NbM6Sehg2gz03bXwK2LPsxq7WblVdauOI8V+dPuBYqVRsD
6BjI6d0XH5uv1iHyfLffwjkof1e82HPctRD+rBs5mj/hhrCr8I/nkVbcF/BLZbRmXp64NQvLxB7F
W7Ejz4nzGunW3YMaxVtYsr9cNrG2NsJ5NqfMmsFYxK5qIqjzTtH7jUkX7N8zIhzYtqiV2ZnYAMn0
mEBuJcO/3K2d1LNe4Wg5BK/eDWadWznZibTOnE2AGgpMycaLBOcJDTD/Dqv++/v4f4IfxcO/PWvz
r//hz9/RkqmjIGyFP/7rvvyRP6NY8aO9+1r+z/JX//Of/uv0j/zNP36z+7X9evIHGCCjdnrsftTT
04+mS9tXm3zD8l/+b3/4Xz9ef8v7qfzxz9++F13eLr8tgLTqtz9+dPX7P3/TOHf/ffzr//jZu68Z
f21Tf22iVPzvf3xt2n/+hu7SP5A3pa5BUx8XDOne3/5r+PH6I0v7BxwfMBcYjqWY//aQeVG34T9/
M/5BnkUhM7rkdhRHXvrjmqJbfiRp2j8sgxDOgq4SxQyVuPT/fdrJ7P+5Gv+Vd9lDEeVtw28+vf10
MjrYUdGKISa0NEtY+0zJ53qQgy9hlcc0QqqK/aSgF5ddN/CWrBR4RMUtAzukipAbR6NMNUEFn55K
dNtjSFttuMemvnRb3e6va0NO93apd7sOTvGvU9/ACzDTz6mbdGWMs/x4tDR/jP94vMutc3Tb8wmO
yYSSllNRREQs7fQTSoeO8zjteuqv0L5DQiy5Ge2v3tSq6c2k1LVr0moPbYTZPqG5IK2YF6b71bxp
6gjembJuW6ow3ajz2NDwk3HUWzq/Yk2tD5nVW9Bn6mtdL4trEEcKOZqMRBPFNEDYpyNNYCWayqpl
pFUstQtfABIgPVDeLw0srL8bZpubdI070LxdnmLx4WS8NhugK7wgkxWT6T61rITDmMy2OsHJhRIT
GvfxFq7A6Cqv4FUs6o6yvGQijNNKkouflu8hSKne972pQ/llrF02gndbppws3JKJQ3oVcVJhyuNA
ocVP06itDE5/H8lIGmXdEi5rVriV9bq5ujx84eph9CTINcyyxuRlbeHqSXI0r4NoRN6hDSAriqJB
pVIm1fvLZpbPPlnexYxuqjgA9pFjCzdDqWdGnEPSAnP5aP5AjoF2TNKnt3oGfz5ktfN0BYMGrFV+
lW4vm35zhrSl0LG4H44wEyrMaOgbdooYK2SZqWFLkaeoo+RvTSN3it9Tk2zxXVBKfu5ORtGPhwmu
lNDNwhIu2Mvf8WaH8x2IgjrWgozlSAn7rCqmTCmg6d7WdQGuspXuivldVMBgMMA/vW9xNofLFsW3
3rK1FQXFbJLh1EdMETNrQT5mRRCob0PLatAbm0yIshDngvtL04Nk3CqZUgOj7SIpglilhhhriJMJ
YmW6OOBY8NUJIn4905KblG75AIWLLvksh1050R4Aq9nWr8zg6fJXv3E6fLTpQJSvM1UWOp+n5xEt
2xkOKm3eDlxFeynMsi9RLg3bPCggSbxs683esKGS4bQ5uvy6N4TdX9CRkmc1GSAfgg0qiBnaVfoM
W60x2EvDijofBpiV731tBp2SS/3usn3hWJg4OtRTTdD0lr7sUSGYzSWa1AakBTZzmSMS6wfWR2ds
wzszaaeHWpfQeYOJ4sHWa2flVIi3G7qiVGAU2XHo7dJVKrun04ywkUNSpQFfbPQpPYZ9KkeIVhjx
1zK04LQdslimTyFv0WGwdSv9OqdF+L6Byqhd+RRhwV8nweCSkxFWX5Slhfg6MBojyZJgQFZvml8c
CAmvYkdqXNnvixVvJzr7P2wB2jAsS9cdWXAGzaTBBpSl0O1PQ3drm4EFe07hN2DLTONJRfFmU6V2
72mNTHPwCAetZXf5O2ioYPiyo7XveTN0U9ZeoypEXg2F1+fpInAC2nE0ELJTy0BvPPIV+ULoDDxm
4+dT1K8MX3BBJrL1ivN6v9jqEj4JLghCtgLmDjrq7KRx7uo6uo7jIf8eIeQEL/GkvySOUa+p9go3
zOuUmzoFWkUzFr4GIYwqkcREj0dCK0gylau4G+1bJyrWwFVvZpKTRJimLZrLBKiGMLRggMcdqZce
4hBAsmmX0e7c66YHZ+HgXT60Zwa09EOaS2ZJ5QSpp4sWz9E8RnY5bXIrU2i6dMq5BDUGl/tKTleI
BZaZczgUjqyih01kJByMOTMhf8cTI25kZtVD5RgTrMqz1up3kxTEwXclyiLz108j3eOOjcwYFAMo
ZZ+Ozk9mXy18kksIVdhbSa0M2kpLaHEgSVrxfuJ2XManoFdt006EoxcxaJapGha0oNB4RmHqLZLP
n4s57Pa2QVIwMvzmMKpwrl9evXMuYAE/aCakqRarJ8yqAQWE4yQ5A0TiHoaGH8ZC3tPUH6pIuY7i
7i6q4k99SeZHtnovUcKc8Ldew3a/3USQUnAceZ6YMqMXprlEzNfs5hiFGp4P9whSwgY1dsPaYJfD
dRR3sYX4RzfYPyaBNUi109Us66m2azobkYlyFkaqbogUDfwQzcN3JWp8ESpk84fASRGJNZuPTkIY
gsBJP+h0B0roYK5M/nKhCd+jLqV/RdM18HOGMPm21LU1Wgk95K9Gs1OdevKggTX3oS4Hu8wJM8+E
0/6hKuDHju3OdIlNWog0hs6HYhDRBMds8pVteGYp+CZgN0QBlsl3nc6RkXRSEhRcebpUonzQWs1d
H+W/GNYsK6EC7+Hq0Xgtg7M4tUL/ahvXMHpteFfoiJmN9fsyookut7Xxy8osLx7oZJaXa4U3sslT
nqeEGELNaY5ab0d7baxIEEnahGmVv8nb4UNRwecHGGKeYgTr4ukxNGEYgE10Y5rjz8ufIbrk1ytG
p6WbVIJKiCFcbnUqtWowzxzlpjd/H+gpvXKUlH7ILADofNnW6y1yPORXY8S57HaZHnLxqVohX5vW
PVBatAYc5HZaudyiicarvCwNFEKr8m7IVdMrTRm6TFWGB4BeSTTsxn4l6ha3E5esSiwDxZijMmxZ
2OKdqiU1uq8ocsLMck+2RX+q41r9cHnAou98taKQdVFtBz/5pldiUOIaOfMcNaoaKlKg2WHCU6KC
bNSrhvq7UXX+82WTyw49nWJHN5fDaxKycn6FKzYxM9uoTNi0IkvyXVRPFwrkqkRAuW33eReXK5iG
tyGqjEFdXnw0oBTitdMjE9mdPDsVBiVNfSzG6Qtqy4pbWuFtIc1e3LQWahLofyjRoQ3VlctXDM15
qZEDo8mVh4jCRSHs3qRC2jbDQ6LepkG/6ifvxzD7LmUhAsR57bYJIfkMM+DlOX57Zk6tCsESWi1F
DvdjCEFlHEJKrjaL1JUFayCEtIl72diZBaXZfXF5IDuXvMPp/Nat3UZWBe4Phdjqkz0qNTyPo3EN
Ja7u2XOzBp17M6V4pAUvzeeqms3tf2qP5yr6zVZC67VZU5mu0AzkoEieZqc/Ulv2nwLaxrwinH8x
ufT61mERGStPXhOCiVPDGcJYku7ApW4g1LkQfHcovjqNgtwWAnrfMr8Mn9shwUdenuC3A8b3GSD4
eIMvG0k4MQGhWm9YcILz8nE0dyrTMYPewG/1+6olhPSgV56LB8OqJljooIU1jJUveLOfyLawwDqC
IEsC5g1kOB4gKZUrWMlnOd6oTZd/apzEvg0d1N0vD/acKV7teCOOi0FS6XSSe1+j5z5dBluX9nel
HOH+1dviQ9lOaxvpjYsFDfB6UzNvmgUc99RUNUtDMi6Cb32elfeVrA2PXTI5a3i1tyOyuVA0MmAm
/29rwpVdjXJjmQtXaVvE9bUMQ0kGI04NOd+w8Itfnr43h9EGhUkguGQ+SDq/CYbh81Mjmvg3g90o
X4IYDt4lpHtWYWn8BmNqurIzztpTyehbCv/TRERzO1UxiuOvg4N/caPVmglTVKnKpRvz8HjKcBu/
2M2wvD95MC2ZDpw6gYlwDrsiaXvbQRWsHSZjl9e+j6CY33++PJNvlg0r1HGJ8UmUUssV3JoFB8+o
KFG+kWQU6l1eMPq8QWochTubhMe8snBvNuNiDoZIh01vktYTdkmpG2YP8Vu+IfWXP3Z9bL6jE34N
t3HuvtdVThWP6OXxKdyFeUmC1ZayfKMWSfkxstAVISNeb5Ssi99rkQmdRAYB+oe/MJWcMIDvlmLr
InCpQxcdJkl0Dwd0i6ETK4LwKm1H5Ap5hqYr19HZIRIq2gYZOXLfgrekmUBK4NfiBOizgry45Edf
wmyCQxiGU1RPnKaAyWnmmfiLJcXXfckZX/KlpKdlMdAAzBRVFQlq2mod6VOWlOn7CA4MOkPjun3R
kcU1d39hYh2HYydzFN7kECrkoMmWlzkipGqw01Bp9apWhw0yTeMVU2/DqNeA1CQA501g4NJOvaUC
jV45dWydznbqLzBS664q9Yrby2Pt+XWOAgCCO1eSX3ApT+OHOEHj8/Jw34bnfAOLys1AVEzyWzj5
VYTen2mXrG2dmZu6q9INkUJw3cJ32+R0saCNjZ7bFpWHcWfr43RQ5MA8XP6Kc47BdGwCAN2mvCI+
Pkl4ZyQxWwileN0faB1AM9ck2EjAz6xEj2+yDIurYxOr0PGpxMsiiwOyb1Djh+i9ko5SYKVr9AJV
5Z7nH2rQG72yoEi3kKDKMqnJD5MEofrnMaboYOhFu+v7JvvVNOvrF+E4WAWHEF7MNUMOXfWBaWSb
uegobHVjghrRmCDS1KV/YaItjcwyB2N5hwo7DtXngf5gPVvkDlFY4Dr5ASO/cwDwVq9Vad/cY8tE
036nc5+gdUB9+QQ7oaQDINJJhrnXqaVyo/hy7U3hIjmOMja1HWO2eCo4xkM4ygNKYVXUxl6yaDqF
0hT/bvJYl64hBtc/UjavbupJ1e4Ji6PVF+qyxU+eT0tZE1eDn1FtXRVfqBBwtw29iLzYEHTZZqpW
3xl62D1AEQ5cM5M+s2iB5zQTnOkzmqmdgnLgZMfqLq/s4VdTBOwGkE4q4nJUxExNDInbGY2lYDLh
wHDi+b6r9erjlObWrs9yzaUhUL6BenjaybURf5qtqbibZcS9ObXM7/7ysRRRuYv7RffbIZZaSpBU
x06XUJ3kvFECH+fACfkALVl5QEgp2VsKkm4I1g0QtKNqxbUOCtwYIOYezSmgUgyZJLoqJoXxnk4z
mxSSNrRrGL8zXkMDcMA0yQZfKF4O9CdXptJzB2pOryF9pmhXQ1qpXt32/oqrXuLW0y3CBiZ4Jm8A
5x75z9OJSJ3WrHy14ZI35Q4R8p5+z7i/1ix/kdxT3aLIPrUQx28uL8AZszwBVUgneavgH4X5r+wo
ldKBy6jzUdXYOMYInrDS2x690qoZX8awM0ziUr/8NFga6kaXzS/3ujBqTi8ViSUq1PBNp6OOEyOB
Ox5EO7clymlRCt2aieSB1mVU/ZpO9poREmu5NmGsN6T06bJ5IX6D6U0n2W3rBv/Gjfx6fR6Br5Kg
9w205NEwprsh3U6Gk0s7e9bHtfjmzEbi+jPJ++KwCOQET+UgnqAWKooMwVDOJOZgaEr6z3kIgEV1
O1uus5VDLoxsOVfsJo0uKKaX/InwIkO+APnjfOTZ66RG7pWh3I1XSEIO5q8bAqoAfEPBleiGLETc
6QzzPCITCIpHndw+FDGS2NtemWR5xVW8nUKeD0saGzgOEbf4oEbBFiBMqbNV4kFzy1wJPaMIy30+
qPnV5W3xdlcu2TVZpXAOpomw4XRXJqXkdBlKwJuyb5GYCLlblpw9EtDRXL9D/s65dmTT9MJZ1/ZR
Jq/iUs6MldoAwfCSJscxCtvFrCMi/RRu57ib1cpFTbLU3bDvpsGNU2Mmxzk2120gN9N2KAP/01im
812PwNjsJrnTPQHXGeNNpU/Tdddl2aPvg69Zefuc+calmYs6DSUGXIjwKqn7xFRipKY2uYMuWVIP
yDU7g/+YdVmwElGdWQ9609AcppyxXBjCerR9b9UhhJMbRUN3DGqcZJcQ0RySKcFBVEO2l6Sw3PSa
mXty1s0r3UhvHyeU4I7ML5935CV8O57GNmOkulwpn9uwtD4OSla2XjvVVolInS1BCJn5hBiX9+Hb
Q4xhMsn4C0XldlRPDSeaEZo9ssGbOC5DY5fC+BrsFA1U1Iqht7fAYsjhEpBBexEiC4bmoa2Hknes
NVn5T7XVIYBwkvBjzKRvU8VAv0qR64ORx4Z7eYjnLC9JD5siIK8DkUmuL83GB6aSb/zWn0yEs1P5
ME9DuotGVdnLkawi/KQmroRu0Uqn1VnTBI7sKzIv8GafDroPYjVClSRHzUIPP6ZlMB7m2EoPvdTO
20ZC3xoEenyVDVOxcu2ctWyT3yZpwD+v3W9HG6qro3YYZcIKyfIpAzkxCa1tNqvqi+JP44saOvnP
yFaqx0o1qE39hRknHuUlQI0Xd3o67MzUkkA18S1aZZi7uYgzxJLhnaYE16KHU8hB7AVI+e6AQby/
bPrcQYK3Fa9hmVzor8QkR+Nu+KqinJcYx8qsrR2OaKPkPnXJjdbldvGh7YKx3JKMKqwVD3LOMqlg
EKwLWlUVc6HFkKdKNTFo1BDHW7UtJm+kjPKYaAWcJ5IjQ1Ewyt7l4Z47vgv4VVFfSdnFapAZFqSi
DInY1urMG+7/4Klse+lw2cq5zUSi17ZtUkSwkQhOYiirOjJLIrjYp4O7r+1oP/SWA4ypSW7yKjDo
CY2Mp9Hoyw+XLYt4fIIMjq61pBDlBWYn7uOhiOMqUu1sI4UD2uOapBxUv/1mGxF1BV+xPSUdX+pI
vfFRxS4bnfRiEteHVBtRMTRgGeKiXfEnb+ecT6LyucCYedqISLvazgczRqJrSQD24ZbMpml4VkyR
eyVGeLujoCLiJb2krAjYxYKGLce53ZfsqFHryKWkaUh1swvKqdrEOj9DwrcAo943U7n2aDo3xiW/
SQKcnCMJutMTnGtzIdnIdW+00s++hkTVJvT3SdyszOWZzA1jPDIkbK0wbVstyVJSgJOsbZOi9V+Q
sQyfYiTrzKT3Gj/2PzUxDSXA8R3agmTCFAWp8cv7TOwGft1nC4DTXgBTVLaFYDZ3ygI5XA4SPJWH
2URvGZTgbaKp71Gv6+HGoTOjd2J5E8rhoemL3327+6xm5V2aU0JLbeVb2dTfi0z9WC7Kq2EfS6Bd
kdR2OtlAPxcZXDVzpi1QJlSdZkVxJ8lUtxOS1lkorWQt3p7X5ajY5HJ5cGikPoTVU2c97zQGk6ST
qm/Afgfv/AqtR82e0YhoTar0yqbwg2l/eRoXoMvynDt6by0xhGPIxpJIJg0E8vHUuFPXbRlS7fLK
1rqPGkutOjBnsc5+LcaOeHQHSKwHGWiPAfynW6mB7BDCawQqyV/1dQBiYjukamHvoYjWeogefVpJ
/NyqCnjDksHOPk9dgObL1gdkpFuAo4oQNsp+JlhrCdsbCWG3oUCh8kElA2h8kFNDSRfqRpTguQvb
krTNFubwpnBcqoNzHG67WSvKcGs0HaDVLRdLgUBtX+d5tayUnmvhvhtqX33ITb3pN0Dnh2JXmkPj
V5tpthO0ZoJBHnchyoOeFJXxVUwV8mYqVXjNa1OKr/Nq1q4rozVvczlwtrqKmoRBxfLJSNWu29Zt
USFolWTRHQq585Oal9HWr6volrpd7qbD4Lyra6fazbkqb0sF9JRd5SSsufCu67TSnuxBbm7TqOs8
8Cj5PuAjtnFZ+FdVL2e70IQQ25/9bGum0ALrpTohxWtJVw2VWy8iUXsrtcG4axWt3qixY9wY1B2o
DkuD+QM5yAQRtGS+p5Mguw46zWTGmsJTxlD50mhyfAcYyf4yjkNyN1vjuAMUK32YQbAN24Li/eBS
7CqfpF6K3o+VpbzEeZu6MhAlTwImBGCl6YJNWneyO9vycJeBnPTsxsieh96MvklpQdJmjFA6ofq3
i2aH9601wMhjIFlGH6T8IYLh1TUVKZ23/Yw8HamUovhqaVXwfym6ru1GdSj6RawFSBS9UtzjOL28
aCW5GQESqND5+rvzNjPx2DEI6Zx9djmtAoGX/flPb5FkBvlYQ7aucvois0IIGEPE4551A0HaPVbA
ZE8OTmlSj+knWUewEBKE4RYKbTdslT2930jq7kTP/OMUUHnftsa+Rku6IBTN1Rc0RAFiF4fhOoJc
jxCPIWj/ecZvXuMKESr4jH5AyJ1n1gIJvRZh1ulS+F48ZApEv4wg5vCiFBIsowbUuChYwk+QRc0d
jFncjkmePK0K023WcnVwiJgp5rUC2aTSZre4bZsKJLeBV6s9BMNtG/1A+uVYIpAQmRScOUyrkgq+
+Ut75zlkU0ILgFVG3FTtvEikZTinw5o3YBsi9yd6GIaOlT7cxwrdVcNhxljtxFjzF9FYbqZHPl2f
bjNsNJNuifJRBstb1w3xT7s0oHpvPi/rLk3grh3MwEfDOgDnzdpdu4SwHhqCajIwoeuDR75OoJAt
8hbQBojF+K8N5AtYeuW01T9IDj0gAe7QjOrcNebFKAsVlPcfGrko9zCNOzCE/x6WqsNQZ13abAnt
H6fDPnvR8KIT6EvqZZvLPl7dKbYkvKPI3fbgZpm5QAk88uzVqzrchVQeNZ3vGo88+ZWZS2ISWy4s
QNSXRZ5aw9t7BJgvuenbEkjVH1jXY7iBT/O3CIkL7l2P9Utch+8TCJCZhcQn9wbkMIe8P0o1XQBn
I4Fcbp/Y7F7o2CKXOYBX4JrEYMNXkhwt6kUEJyBlPuweWNz8bm13X6c1wiE116giWxhiabAnadVW
B802hAhYH2sS7IYu6vahFxPo8es+X7v6G4MOk1do8jOYyCGPqx3B0LOsaNYWPAju0TceUBjlTfK0
bQ2CS8ZovphpumFJ3/UkxAc6xP0iwiIqCGyJ8LwGp2ELgfFj2yJR+4jghX2K651Z8IGxa0DI5EUt
3fE5FuWEzJCsnhEqj9khDMnZGINhT1SIb8wqL7NpsGA40slM+Z4PMmbwn6zgQ9fbtMvWoNuNQlY7
YWh9g/KzKuCfjjO1gy1AZlRj9nCbQWvcEg67F4Lg3mAly61tLApTDCy32zIJdm89Cb8FDBqhT01/
4ZB6Rkjq/RLwe8jJ3rGPYG1jFgerT/9xFukhTTCxUXa+g17h1oPcn1tQkfbDYuIc0PseYq1sbCBh
57QMfXkvGDmZiBec9yUCVbOxAv1OzPGfw5GhWVxrKEO6+aeCu2i+9XKPqcBzI5qPMV5OG0VcWBzJ
S7Km+wb4LLqi7eK25YW4/s6E5gEKMV3UPt5OAQCwC1I141ad1UrOtlfFBOC0Br2mRALv/dTUeyn4
72J5lREKr6++1SIDdbNk03pD6HlSYECJOGpP7mZEfGYIInf5FPtbhkzystPeHSwe3tu5/VQbHiaY
dTttH7TR+WC6MfckwVJCL6eG9Z05fegauPgpHwZSqM9MtbyA0IS7KWyTtfH2K5BmWNCGlZPxfyef
5xPCX3PgTDlyPBGqu16iqQ3voDl/Cmr1juCPudAxSNYLqx/7FjGVs613jNQH5eQB233Gg+oQmf7k
rQQ8P4a1nPpYjhgvfyVdfVk9gi4LlUG2+dWPX8EmL5nwdUHH2XyyRwz3WMpRXpmhf8rRZszAEhrW
fRwIA2Hv6MEwIR6Iufd7pn/UWIv/RMzaczi5EJEL4ZtDcFKOFeKyDq/IsfYuQ5+W0+SdNiPR0iMt
9VPR1ZVyrpBAWa+7OsLThTglhwXSiPRxAPiOHG7jCoFAxZ0b46ZgHpKsddrDIzMQZ4v9DH8T1wAv
koHew9ToHqEl7QkFTB7rag9/4dI0IZaxxhILgWXT9aBlC2EJEDMcP+o6D+GOmenOzXWedO5xpRMQ
2uCq/PaWdLFFLSZUEfm9yxk8uvKxJz1eQGD8F0y2QFj23gNvH1NxVrA+vAUaEy1VN9dKIPEZYsBT
j35+RFIks4de1yfe6dJEKd4YNNpQ/2U2Tg08iWt12pi4UJnSTCYJMglU/ea3kAXZCZinR3fVBqaN
cu/9iPDfhO1YrFDgqOhHdH1e46BMNgREw72RbRtWjv8R+OtOzdUL8XoE+zVN2fz5x0zbbuRdns7r
5wBn60xY72GN4x0crp+ZDnESCIDwdXgQIQwhNS9XKpEWPe+oR6+d5FjK3P4X8OpbROFr5C8JzgcY
/1UmQFxqBz7rkt74mLwFZLsOTQRX8JruyNA/yTl4xMQdCCFWKhEviV4/2hDUZ5onXn9LFbsgHTaE
1Y05Nqm5wAFYIqCYffZyQp51BWMYWoglLeSGoOomPKThUCrTnFF7rZlbIUqsffGEfOgPQPouW/xf
zcO3acWoXSv+IdbutgXbEbGZOQ/nh5aRWyWWKCPzAuPZ8LNp0muk9CfrU4Ueupsy0dW3yPFfKFJQ
fK3hZxo0EOlVrKidd+tSlxHf/fFXoauwwRd+uO/QdnbLR4TgHcspLdKovURke9kqd/T+BqKDXq7I
LoPESd57439inrCCgzuToNCD6K0JcalXbBQj90rZ4CMg/jS5xJmCLNdShAA/Nb11Vu9YGx0Y5f/i
yN+DrjcX0E9adPLyFxHc35bhwYbm40X53Zvg65rFbXgP0d9vFPZb3rTuIHVaMD0WqcMVjdo/t/i+
wY1HTJDbMGbsvMDLVFDvlxkO03auit5DjUUp8rAjegqbsNlJ6t+5Zj2HDU0PzmPXFWH0ldedG+Rt
4TI/edu0J1N0WsK+wNS9jGKkk9qUoR+YzhiN/CIhmGNnrXa01k+R9m9KuPbAVP2f8VC5W0F1ibSm
J6QYn/4CqCPS/CPb/CBhJqJMtbOeOXMUCejQISj6Bt8YlVb8pGfvUwTmtKDI55054Nk5ugreXP1f
qhD8uOVYIKC5DHoYI446eWx9URCcX2pFyFUS8Iy2MdgC0XGY45LYsaSJ/URSLywUY/m4wltzUcG5
mmgZcXadlTuE4FEY8Cmh5cSYliJrcMMu3jWDyzCN300j7P289S1d/z7Jj0NI87FYeJy32pV2m4/R
2GRyif8bLC8DdNgDIp/G+YXh6BqU/+Bv5HFZkAEddjLZr9q8MbBScV64tyHG84Dg2bZB6O8SISJp
3Z5AY5LQNQ4PoLXdjRDmZNBLL1mEfNyMkrlIAoKdA5cAumKln6uePlqSZD7vsl64d0mQSQSr0Wpl
wJUEiiW3j7roGaHzBcFrcF6bMS1GKQrB3BUa0iPt6lKk/ZUsSbHCv3vhI+Rsv3gAyokQsHiXrArt
pfFS3G2S+XWzT2tE11bjg57kzdP4eXW3RNupauVT1KoSGddwFgCgwMydTlxm3DPMRfOBbM8Lfffm
Lx08GTXvQSF9HYZ0p1GAjTWaaPYamU+//+4biYsX5WD3YD3Sl3o8tviSKh6zevng8lIv6pVs6Wmo
ESJgEfuqbBboq56vnn5mVYoVsxbzMGdi6pDH94Ptbk/IdvQRPBytL94kDtyT9yBPq6z14I8CCuQ2
ww7D+cXU/1KkeiWyzjptYKJ0Q5R95nx1pRpBePGl8r9GjLFRMuaQdj6N83LtA15KOxauh+wTur9q
mrLUvivFSyLCk22BbrFfAdLgHPelMI+1Sy5zaO694ZXzm9ps1vb8WqsekdbwsYa6pR3KBC7bG613
S4TsQorgPS9EW9CA+qTAkf8gvbzDECVL4b7VBQ8Ux7L0UUe27bEXx3VAiJPnnSGS3InxZ8MRKjf0
JmrDEzedfR9nHeO7hcs9QsOztEvzhYldBWpAiu6tkV0JnOHUkAc67DzwcYiYChI8au8YNC9j/aGg
7EuZLhtb7VY0OBY7f7wLUFF74r8W9mrRNu08etTmGqg7Kk9g9EPFjNwz0oF0YnXBCHJo0s+/2KXe
59kqe9Dlgp0RL4Lee2H62A1vQ7vnNESm1241Hw59ZF8hgsrR9Lj6OAdGutis6n/i+KFFb9tH3n5c
CAptfXXK30WiKuPanprp6oObZQlanzY5O5pcvK4RyI1eilEPz8nK8jV+46LJXI/pycc0Dleu+tc+
/YamHDBHXdYNJ9lajacO2z5Z21K2L8yuRx7XD1FHn1bh73jTvQUhKh5mS8iHYVmGoHcuUYOP+Th4
J/pHSl911kVjXnU4NZQ8/NFxZXo32+PmDaVu1902r8cIAqtsDadyCZ+nHmpK8ZzOvyvpypY+meh9
82lB5E3HNzGetnQrmPQAKcZ3Xr2PaX3uoWlwBluonnE/uj+tJuRJgJ+iakdSc9J23mPYjAYlPSWR
O4e4CbxqRVFT5ARML+OE37qdMSyF6bv67tr7ZEScDa8vBItZWvLgzYcKM8vMIn09BB5Dml2EErxW
rmBug9/+fI6r4Lk342m27c5O/UXD6qnFwCJiiAVI/0PRH4DqvNxAM/+a4qjJAWrc6sB8KV8/Orug
xwcKbYzJQs9TOVubxzqNvrAXHGbltXnAhwcKdqpbCar9GkmLvUZNKut/1aqxgYdAPSDZetYBXuxz
OxXw8L0LeXxIU3XBn1E2Ke+u6rxc+ncAnQ49oPgO3YFt9c2BS0TR6I1xAlP/q13KOUhKuUAQjrMs
d1F0CMblCprnTkfBS+NqnDAwdax9nDZTOXRNrlVzqmtzceiYgaJMRRcjmdR8yO7GRf08dtP3whEx
mFYH5i9ZbHpYMDt0zP/IsmHPeZ84Eq15UxobhwV4j+eRo8jFgpwpamZ3pKa9Uyy8DGv0KNN5h6B0
9Csxy3y7jHmrMHWPP/ogPldbjcIaPEWFxAk+/gtjiNW9Xy/eHj2mSoUTPliXks/oLGZSiokgJhWf
TZuL0ThLEcAB3CGQ/zXYLNzAdgH+xwoydzdGj4NbTp4XZlX6Y8MAV6e+Y/MtnhKEHxamXQBNIUzH
e0ha1L10xF0P07HgjSmdrnYjpnhNh3MiInS/DMvTJJJTF6bPS+JOKMCfIvIqAz+3UpySiRWLX5WU
PW1onEPEncTdgeCObmYqE2xqnp7vEFH9CqRppzoCnvRLHeGlwWBvlIxneE8CLmVFy+mXiMPn2AJA
gglSjdQdr8Hsgwh5Tmp2h9riQELzHvmoS0lVgIh5H4pnROTljFXHdiIg7DN4e5VACrOZIbgo4dhD
MclP4OpVw3JY2h1oBVnX/YQm2nspLjl8v7GZ5EPy5Hxd9gHGaeGx0/q/oCsJP0hfFyP/buD4iss4
HNgcHIOUlGoLi6hust5zBwh2sw5a3SGGqaU3Fm10Ad0C7otsRq3YHTSWfty80XHE0hmyEfsN3T49
Tgo+t5fODBcZV3DWAU4RA0CIjg73zNYap8cAdOmV1fu6EbkQhwr/CCZitoko29D89OF/EOtmPvYq
gqYfbfeJh907lGNACdZ3KGX2In2B9hbSNf/Hq4aTDatdMuKB4a++xR66bWfrQZa4LMexk+8azzeA
NPhYkPEQLCk29BBdb93F76CsXBvrXaQFgraw4T94xh0XyE1Lx5A30Y/ho137f5VtID2EMRMG1Spr
0Bxjcvxf49NXQs0jdOFPguObrsl8Dzv2ZwS1PhLSXlPDvj0TPCIlAKfG8jJWu3Yadiy5Cn98GuNH
Gg+F6O7D5F3hDHH9RxTA7CBoCx6oI0Igj5ow9OISTsxntl17aAWHyrvzlxUhPHSPHNGdaNVhdf9G
zgobeyDp1nkE0RVgyXicsfH86Gkr21mXCf5KI1DDcRikXlbRb8RK7kT0MU7zIU7hGoNoPZxmNbZO
L/k34FrCTD0F5zXGoRtXFl52Nvc7vm8FOUmHLcseMBBA9z+eWOzttXWPormPpuoLAUzgUTbQ8GLV
mOYAP3Zk6Y3tIY7X9Qr2LVAjgFHYo9hywyI+mm0rIubt5HyYB69Yto8aBlWNP+6m7Y01Oquido8G
/xhbdojFe8L4aVXjuakaEHBsBkFfvqbJvpHfEKhiXhLmTZUc4D5/8xaDwWe0PLXV9rwF8jSBVkma
UxV2NwqxSFQ9ezw4x/GtHtCyTr8bv2cLzjGUS5gH52LdCTscmgabiq+K2MFifx4PaQM0ljyEqJ1l
CMpwd9cvT4nwUGh/cRdnCeS87fRaWRjQTk81enWNC1vXJ9IAppAPWM5ZDe9YtfqQyWGvsm9tOOQO
VnoDKcYR7UpS0OqgkBeO8U6n0fkj4I48U6A8vF7OwC2yIcQbuN8O3tbx9q/Tyx6A7qXb2q8hgkdN
mxQNBVV1EKVqSW4kAY+AuePiR4eJ3Dp1a5PnWel9NwHKhMEdZgg9u3bRS6QBaWig+XyfeOxzTgyi
hIJyAxhuXJQ1Fk0s8KU2OqfTa9ja6zoB2koVvOXgW8nAiEj0wQ/nPQw8yx4Vc43xcl0PJ2/CFKVp
RiC0826w6SOfe5gb4BhBlPGeq2rXxfIIXuyTGqJD2HQHGXuPPNb7NsQ0uurnO9d2j3MLsU8zVz5E
U9Xe+T32uoBiYg20cAtKz8cQqjP0DLnZoTGdxOE9xjkI3/Vd5WZZTJ34kdbCqUm8NYN9hPLlHK9x
GXqsNKE4rIs4LX7wNZnktgGNObRV+hwpNJPMVzVwqgonuFzrTEXRPzU5IHY6HX4mf56OJkWN3EwV
XI8bcQLJY7+0aM6ZNxqIUJzbp15/HxDU1Mhn2M21ETvpgEk7Zx9jaLKygdUb+JQV2r+RKhRl0YEu
1WGL2F9ePbjUIeMHyFifp8GE2TSzF0Nn4CvdZnNmEWbX2n3v3HsbxPd0QLnRx/eao0/bKtwRTfBA
wrj+u0trDAw6fECAgZNWMIikovcBY8fBDiM5nHs1dt/5khK1D7cwygEWoJPnR/63IiVmYygvu2u4
LnPeNhh7uXn9UjL8MCwBeMf6+j6Qmy2mILzYZN3ZkRw3LYbdn7NZMcEmEFq/0BwDVtW7kUyfJobR
zwyz7PPs9H9o2tK8N7i3GiOnnPEeg2x75cny6Lskeqj87gSy3xOLGtS90QzdV+ShP8QYGlWEg2VQ
rRpINtIZ1q0DAzhGIgxMSBvDTKrjle4zPczBU+Kv3YtjRjLw5ObxlXLAiS8SVxqLPAzdEYsBuSSN
GdjftKI5o5SY2bOLlmSAAH7wMetxAK0j4R9nJsw3izhcE9q0MgevaqLXNmmpd9nG0bQ3QL1b/V0v
xKU/2tOu2dEhloAU8ExclqgndzbFslqdZnd+PIPV7WM+UQ2D/96D4luEQ4rGFG1FiRFLdcKUU3+E
I+WHenJTKWDL8BiPNUJ7eq4W6Ah1eydrgjGXcHBwb+f+wUPY81F4Gx7dFqbRMLHADQHSfPE3iK/C
pq1L24wUsCexzQ7k0bZI5/FxRFd7rAWaRdYpcguc1k3mA3ErvSC0+RabJF/V5KEJkPPvzCziqWeH
UjlheQPZ8zkGxnPZHPYBxTGXGNVal8qpaN61YTocASt1IG230xnDZkjj21Q9JwvmmXim1gxKOMDF
61g9NMHiJ6UHK5OtSJOluswVYdjwQaVFaYd3W3UTm2ycOnkkbMGsZBL+AzVTXyJGwT55fO7usX7D
wp8IEp14hHFfFSDHaaWY7+ignffzAhedpOsmNOJJf5A8dqXeGL8wHic5jSv0cSlvm3zlInxb/5bo
rNBKUxnzvAua5sbU3z63wMJCwpM87xDHdjI2saBRqQaNvgjW9WyCvrq2chv9zFWsR3xfje2G2qA9
+gAEy9ZU1Z6HPv/mMcGkFWz//kV063BidRUUf0SWcoUlDEqqBQDE6ocYHPnpYauG9uLGLtjTaYqy
dGUg50VswBgrZqfOA6gLex0cKGmf8MzDjOKsPUruRAjTh1WwAGPJbinHpk7KVYzteZZ/LQnw5p3Z
OlmSCRVwB6rgaxS1n5Gck2wY3bRXUej9QYfBcxRNLg+5A5gpJ/kaDvCVKKoOdnkYaGGIszkNv/Ru
Uo8UBOF/dTJ1eaB6kfdwRtj5Zm7z0AKyHJphuiAlCAf9IIIn1XZglJKpNW4PT4MZx+wYWhW8rR3m
gFARprBGetn64B5+zdEJl1tWd8wTMjZ/FEkpMS+rDKm6IqyWiV2M8yWETQTgvBGADFWlzkQRf/hi
vgd63gvcfBsxZhEcGxyKDAQ9qDfbtT79gnhoW/odpdsw2KOI1k1hcJR09m3zNq5vpvFc8rwxF+M/
Qpg3KJQ7uBHTW5K0JPpHwyFaMGyRXoApXroN6XqC3CeVD3KAD+SpYTNlqEZ41O3WBOfjZXSe+psO
wS4WmrBhY7WXFkaCuYCJGux31EdgIHT6FRQk22/tiWT5b4OXGNoEotmKsVMMRiPKYE6mvhalMZIO
XwA7Rnc39ZvjtgiiBdVatqaDt91qTVt2CmI7a+hqmV7Mmy9NLHgGDU2ICJKBMiewiNzcaJPZjjJg
e4DgePshwWIH8IGNpxp/vQSjM3Tqld/7/2GxJUCJwS3Br5SZpB7sx6hsNz7EdFrY0aMNdW+cBz07
qkSE/F+Cpb/er5ov6zuJaE9OTaz5kPdDIqCIp2MXHUQ3uRhPo6nhvBzLzn/VDDO7c0zRXJRQTqbI
51176nYYdeCpIf6c6I+ot2H/qJJpMSgEFsh72hFEefDF4kQcYK0V0GtvrSPFbGGxVdb9yAl4KKlI
9qFYvY811OlHT9ME3UvkW16XTbj1FUbhFaXQmLYiYK1/TOFcAvhwoLrr5z03XooSIkAM7PgPX9ki
xN62CQZzMPr4N/rjOP26hXlNnW+TmNxHC6YBikm6JH4L7IFvQ/3i+eMEbxagFrgdvjHxe8qw4QOm
q+vNHodh8VGCN3G0kWeNfMb/+jRc7Hnp6PII/d+IDDmD5I17FruwLVsNHByoHyGeW3MDJUabZIgd
CTBqDnsxYaQLxNggE1sLrj/otGFbtYCgsVQBzaAZzjTy6lQGPbNGkjr0WQE6cJGsZ65FmDwJ7IIt
PCkm/xdi7XV4hI4rrPeDZcSeZonZ3L8VMjFYNjTK6tzGoGTyrE+mfoENClc1mrRwQqyVGAOyo0mP
4ttN4dqc09UEFhdn1J79Nm3a1Tvtw1Pn7NnIRYVbNhf+sxMy0AviuB+9MuFv/Ic4Od0lDrOR6c9U
kSSY4gh8t/261TUwLxjAdKgyqETan62V8X7hepSmr7G/LAhXFR6Q/W89mM1/wpxm49fKn8bqgnxK
WR0C0YywTdjqcC3GTU3D14afeu9J12D7zNQ2cQdXP7+NciQnrfYf7yMmn0Dq2pAsFYNhC2Ib6JO1
A+FImQ5w2az88b5XEYq/SidN/TYazILfxZIs0Z7zgSSXFDzl6TnSa2zKSg4jjbPGNdZ8BvWc5HMH
m6G8Hgfb5wtuyX8qqHqxx9tGNFtn2TQF5UBsNu4vP1Sy6k+AGbx3vWPzrg+r8LCoaqZH5tL0vDWi
P4VEcZfVwoIS1fTbMt8U11CzcN6l1wrT0Ss2SpBatQ3fWY35NDyFHM8xs6tep8UN+1igVlXpGOly
7lf4aAW9BQCkKg/Ohemo4YEspzq9grCGcoZx/5z4AVhtdJV1e9/I1nw3fUrenf6bR3h9kvyaIB13
HR7Fh6ih8pFAe/hZSQjWnOcA2Eok56BemdArQzXcY4riU34Nlmntj9BOA5pfx3R5Mj7zKPqRlPdg
WmAKkI/gt9RZUElg1l0t+p8QfhQzFFF6Qexuy8kOBNMwr/naX60daxgjSpU+xIOZtudBOQ0+ZtX9
gqZeD8Uw0SYCo11vSH1eA3Jql766h4+dva8CD6k3nL9TMX6g/Ho1CeK++56AfGeNyDoKXUEwzxex
9fsgHl+jdgPnDxZZqEpYX7YDSfM28t78BUO2WMRvNUvGi+vWdidCkOz0lNyQLwBfIyzwk4iHr7Z3
HTJFt+SFR4P7AeQscCPVXNax/sI4+d7r0BV6bN5uSaKrM/wntz3Owe4SceI+0VZUKPXtiSsa5H1j
vCJqOBCqyW7Z1mi6FzwIXu3g+oMzs3drcA74ud/4s7omkgd3IC/h8inoBJu1qlHIe5iRTdMRcW/q
IQJK97167fxq7draR+JLWs4Rn4JjOuCpysli2zvwCEDsabEewbJdLHtcvRBRnfFIkNgaQ9qZgd/S
F5Ug/RvIJENm9PBbDzoutt5gjDNt4x6//r+pM96uYWwDlK6Bq4KC/zdR63ed6ZCogwt7XOKeFjZ1
lwqQVtw6iB0t2iMvACi1wqkMXmSYO5AeXMQg4l6uTYoYhXWCizynb5FzmLR3JLpDjB0I2DhGb6YC
djET+xpagJt+orezC7l4HOyGbFeDnb8Lyd2gwrPPFFoUOOzlpiVtvlQxzYxlD1tgLyhqwA/gCXYw
tmyv45iCC9KsNq94sNOjE0WC1Hr4h0IGxinat2DBFR/D6rZtdYQHLaIgxbl76mSUaeTCZdgcAUkq
8E3BqYtBdUss5LppVJgxCc/TGN1QiHx5CvWRwLQRy7LdchBLoRGUBtVfglJ+Ar82i6INHYYf4Ko2
KNzIHMOjuUlhkNCJk53IaRQaBKJedrnzWc4n1QKfBksDD3YWpDIpWOf7p0Vv8S4yDhyGaVxw6gAz
gGtah9ZeaqSJL+oKk9kE41xZ5S0OINAqHxZoBnGN8PB68m93x7ToiHQUuYsX2BRA5XvGcLLKwy3g
OP7arYRUjhUQ9LyzYQBeicK1TNNO56qyPzNmBkitWC6epM+0T3qMifvXMd5I3vsVzPtDupRQ8Mjj
ApPIAifNUEhhhn0t1+gME1tvD0LA/JLQPymAN9ASJImzmWZUHB2M3azEHlr1Jnc4jnNjkdSoSXiE
ZF/vR4cYuwpDj0WDO9i08iaqGpPJYSxqgd5gmBrcZ28i5RYHn66HTyR48ZhadbjAkLRuuaRKHYGr
B6AJSEw1BEqSVqo9aByYGtTTBUnIGHwBucYk1l0o7zFhlBE5YlV5uWpRHsmqeQsncBro31Ettudq
kaagajjr1nv6S/pbTfLeEIDfGI0foBKNMpZUNxC8XkYKdGKbzSPX9L1C7f7HUghzQe30ILQF8Y20
061hzbxTY0gK3wUFX9oln1n3hs2WlLrGBl1LSCUZeIxQgmKg4gsEeYg1xKga/wYbEWHyupYUyAn6
ovZvLqxW+TsGflxImK3kMPwhRTUkPzwc74N6/QDv9t0Y++FGdx+69FpX/3N0HsuNI0sU/SJEAAW/
JQB6UpRvaYOQNBK8rYL9+nf4dtMxEz0SCVRl3jz35vCAfrGtKYY3igxOp9a0tywxHiq3ZnTo1Qvx
ox7q0PBm9PFT2uvm1l2NB2Nc0MsyOf81E8Zo087QHedKz/lrqFJI8C1Knd5J5gerFwgewmGVklZW
h7lCn900dp5cXKtQIDg6j4VHiNagTHu7qFyPFOEi6Awye0Ifk8wVzPKUE2p5Q2oYn3Qw5bfal+tr
b1njE+4Gczv6Y31pPV/tGjxS53kUqcvQvIGBYqple1E95d3yqLeSl9KZjGwOfafu4MPcV3YwoUN5
C+5z+kNHNWG81gbSUFtxRHe6vEjb3CWmrm/WsQBJMCx1LeZOe1O6s2y9TJchH+RPotsM/9yePpIc
wcNI0wXhN61HpXdLUGS0nw3iTtTQCISOPZBGcEegnCVLAxLUGBaylnRD5y32vp+c5rj5R55AEWRA
pe9VzxRkKpfuQDvcRoPu9KeiorEvijTM4Fm2GVH2ltlfC3u2Qlut/X1KsNxc7HVRrBnTFk1nn6wt
Cq+hDlmcwH+gGOReDXhML7Fbalff1Gal9lDcgi6o+mIitV6HIeFcayVwxDoG+ur5hwWd9KgTlHuR
BR8Ln6pBFFlaMEiS9mvS472oc8alQqQPaTFcUSeBurWc927sAR6S9NFa53rnJyxwIRCQv9A5A/3R
aWMjDuZugqcnbhEkfTbDmq/rtxwkovg6P6++yco80+1hV6z+YJQpuInSI/cuejYGEnXftDn3XHGl
BEdxmmi9bH/ZxFO7t2cSRmJ1KHR2/BE+9SnV+NPKhckuBfMOIgMOKE1+VZbeszcPbdke+rLfmlpd
nElNfFgrJjF2hy/c5ahHigfhQf2m4dHnJFLT/fSEZbLXiRwj3w96s3gSfnLkjA6HVPzksn0vR0Tt
Uq63ARN40NoDTUDXfLhVa22Lxv415qyIFtf6YUklE5Gh04N05oC2h+4gShOvKUOm8Q6QxNNLEqd+
RLtDEoHdGxPgSPpuKxEHyT1fZtPW5VtrG8+GV0GPFT604rKc3bF4Lya5rwT9+DLoP5NeRF5TjvB0
XfLmxBzQQBx5aCc+woQq92ouT2QgaEd95GBI74jKZJX92cuZm2D3feSKPalkWoK6UGccqMfapMqt
lxYwoWf0JmR8LDNkLI/tPD7p6m55EcsSLLP3oOfxm7FMt6Gc98Ji0L2kxhf7ixDwp4JhEl6mLUEw
aei2rEDI87mEac6JGZx6fs6m9uFihzwgSZQnv4ZqyoyRjWqTiWjnpC7OFsgN21Xu6+wmRsf4ObaO
1NXEPPugAkPfXbrCkxs3bdgXUoOEpsI9V66xm1O2u/StqdHE85MURfGGMgmN5knmLNVqwaXcaVD8
QMHKvW3kFW3TekJcasGSl4c5Hf8ycWcRG2BLXAVj4Ew0T3G7PMTUrIGYjEey+8zILo2wQxSGxJi/
+qQcQlIFcRYZw2/st+4DuSLkIcTj11Krz6JiWCMg94NE0Yr2nXgsR/MxKftdGmMC0yf/OdNztAzb
+8V+B5niqjLI4A+CYZhyvlNF2ZLJfzOtZCYJH0ktk/3heNe7Pp65GkW3ZYzNfkopQC/LLhrd1t5O
fnUkLVYdPQ2e2oyNNdIx7ZxUazCGLa0/LPBAaJ54bRvL5LdjipbWf7XId0ZuX1om6tgrkDPjJN0P
S3qkD31o5+RBJhRCEl09d6dPL42fetrFaO2y/2rKdITN+tCv44dYy3izdn7FEWcMG6NPHjVQMU+r
r3J0z5Yw/mayREhd1r7g6w6cg+ACtrUtc+TltPAjMq7dYFhwSGPWT7r+O/Hg4UeSOZvV7J/c1dqx
GfbHTDM/YApP4nhjvZPIdDPL4jL7Y3KSmfrIsjkh5sX4lyOUMSKhkXea9QMrxcin4u1juPnHcWGJ
/YABPdA9/PFVdp7oJR4x+5gXj/YXtdcOhDOfVFMv2CYYobO/OvcT1tUY7pZo510/kG3F0cTnUpv/
6aKJsCRruxT50ggYMFqnctb/y135kaw1qGRbvaxJemvM5Z9eY7PQ9Z7BmqYeNf67QB+yXS7Kgzvn
J7XWJ0LQZIAPQL8llX+oNSWY72VQWiM1Rzv5qMWjnaDFTnk0dsA6RZsf80kdrMYQYVnhzyWW7imN
G25/4f3GxfRMy77jaHyIDW3G5zD/EbB0X0oizL200eD4fZwJgIG7KjKL8Zdr+FozBYr8ktpwSvyr
aXjAWdqTkxhDWDb1o6tqFZQdAK0kUXSMP917+tjAA0ll2XCCsrh9hADVunzvsNGC2U+zX5Ne3xCn
4QWdFouwWtVv2mVJaMzdp9KmCNveG04wuDHxoMXDG3XOxe2cb8JD6Yenool6DUwFkUw71xOJMFaX
7lRcMXdt8bQyJ8Krwqh79NI6yjolL5Ncfcqt/FLo5tFOBADR9GPM5r+kpmmOZcxcgJ8F8iYPEsTW
O9wqgp6unIMTAWtsVOgiA4HNg6oUCzpiK4qXPLUex9h4FHErN60VC2BUHl93sWE9cnOTUpjdKeiq
trNDmnuK2TGnj1XR9iXqLbXcPdM4GLekPJBi8+przUnrrb2rQAF6cbBj9t5WHqVvau/6toBqqzyu
hiYUpcLksDofjBX++YtkA0DOK5kelgyBHTvaCD2xbhFCnBCA5dlz8jRk2pSEfU+9oU/7rBEMp33t
lFAKBI0JqDAAQ6jePs+OfbeTLOiH+U/TGM6GHQOHuq/6DUG4+gEXwa4Y2OzOFZNfvFL7tZwBr84g
X5B0us1MdlWsOScJijp2rNL14OhMCdgxnXkFItvUo975jtP2Uag29NX8U5rdSfMUr5y4SlE9jQi7
vhp3rVj/ZX4SIY1Fc70yJpfLcz1ooVlyquVi+LRFnAbulB0nawj9ytJ3NNSPhNztUKV2XZODUMQB
w9RIK8RmBfScmIVnJMV1jkvUH0ermR3L5ddniQL8GpYzrt6Xxpv/GfGkgnG2n5U97KROrkzW3UGA
QS6XRnVXEiZdBtk8dl2FRWH+w1mCtZEZdJCw67nOl/fFE892CzhgS/tkkRu3m5r6aeEpClinsW/Y
H6BQ/HBv2A9O5jIVqy4ygZrwUoxByvr0avfbVva/RThOYFs8LHgPIxJx98KEYmsQhhGN9WqvsurQ
Vwjhqu+3onX+FqPilZbHivFXbun7enU3XT++emW9zyfrhKB+YejLQ1pdM78OK+XsWA5UgNY6xy4l
5tQwNKi3xAtsrb4Zg1VHcQK94WfTg7/EJ2XUhzy2z+bd0AkSA1bk9J82iBcY5rFOkPjL+Yo8J6F7
5DbnidUUeEydNk913b+15niLDZWwROLuXIoJt5uwKg9mvquGGdSvoWzxXm2wgVZc3XXclx78UVOC
ncOfZ1p3cMzs3OvjIc7waHYeQ3X30VR5mPlaNMzJjcK54qP0HtN22GmCZYQe1CMZD+WGJoCVYLX9
ps1391iGqwCPeNBU83X25+0yx1sE3JKzDAZhJeg45OB/KBKclrpfIX3kP67kobojJRCBvgStp9KL
ZUmEtHFKivG/ttA/iaA6m1b1punjk73OSzR6rhYaSXNY3enZtIetvOd8WdU/rehC1PwI+xM1ukoZ
Chp01IZp7is2HvXt3Yo1RotjgeVgc9C9+GZ2mCDXNtsXlXMd4+lr9acXtFw64urUiurIcOfYK1yW
i/en08VtxGpZG9nHkFLjVZGWFtSVe9VdPXJMh2Mz+dSE9TeP6tnBMLQxR+cdtdIOTD37WzOOyN4z
mHeLpQwTuEJyyseokeapl3Ddve0eTWV3UWVah24W29YttstqM5ssApxq+1THW2CNH4kdHzKVHVMO
mapDMLRdpGtUC2+Bj+rnL701j2KOA56Pbaatf0YlQzr9s0FF0RcinDLzIRH0D5MzbsdsPOb68sdE
0d64Xn4hEYOhD2xg8j3dObKqgXNV6hBX09MinolPfLd0nbLaCx0MkXfcXMD123K1AznFn22nM6ya
TkmWbQWBu5yj8oXAoUd0OkaH+XC01jJKK/ScaUaUihPwYKYgbgBAARoXQ3HF0yDDMa4OyF/feVxE
fU8upd/kz5aIMUHIacumvZs/Gm9TyqqRem33yaz9Z+Q1OwWS+snX47OnlyyP7pJXu6ADrJZyq9I2
dFaHQm50Lt6yfi2OffMLRBIECrAu3r4WAmkzTyt8m2EgRtTW0TXGA1QhfUq9E7XamIBFoygrdD6k
idppUcprSvoupDR8IvY9TEEHxmziMLcv6Sq+2sT4ThqYUl9tk1ndn+Bd5sDUqp44rEG3dgVDKekZ
kTf7jGB536vmoXQIH+XlPLtu6UVlIkOVjz9pWz3hS73mWOOwD3SHWcRs73RDOcu3RlQH1jv0vKCp
DjzWkQOr5v08dN99Y939QOYet5UOlYVjVcirPtRnD3+1qZ5GyRaAZBWH1FlOfm4/alX2OcHTdD4z
0tx7sJN/c0Usd9yeKmwY5v0XdVhMPrUnWVn7pvMwwWnPpIsdtXbeE+h2wQudbhwswO1oPQlXD1Or
p+j1tAPlcBfg51ZY7CByjEpnYztgsFrf2MvNn+OTl7RmNFXlX1Z4L46OTbPGtBG6Y75shYcVlLag
DpoGRcxuf0m3KTawNMx6auo3h6EL6m0fzDnqoYiXZ9zO2L7xC2R1gc/JYpbQxcWv13rX1Wdesrrw
65wxZWE8TrF/ctf2d3DzD7MujrpR8w4ydzU9HIPduz4QNd2Nt25gQRm/ECD6lImPfJCMLkZy/8ux
ilwPxzHueKaFd98YaDDtAKRYrq3PmiFv0mhCWFhAgiH+0ycwsbkjAhkSFDu079mvvPhRlb63ib4r
hbfPLJ4mj24qm3YokgEmT2jP0mCzkkIwo5Gt8m9hwpq1IpSmh7nOmRhMxDZmRb0Ok8lSoVlP6VWu
LnElM/osgIHD0JKGzbBGHlojnh/GFDOP7yjqsNptLl2SKbR9sZy6RZk7z5Fy2xGh/ihbnJUYmH/G
xGnBLOskMDoEwlLX6y8XbyU53ITJl73IQx2+56KLvgTrQn2KG0Y+aQIwUCUR26/+Sq05UujtOZzZ
gv49txOBJs5urNffPmdTMmpGUu2YFh965j4EjA8YJiAmsCpyfhtuS6kxbapcHJeGlSMdQ2+UPDTz
S6oI1miSIZCz2IOCHVq8FUVBAVSXgFJxL3d22W59Q13ZBrTBCLxJ8RvaYxPZ7sIDq99q0iti3ve4
ai93M7xjuuFAqW16w03/f/s5XlSK7moRelHUYYFnqS7mwDUmGWp5eYAJ2uQm3FKivlo93k1j+1va
ODTx2VTC2Whl9lJPtIMqzc92Lv/5tXPh5cDMZ25iMjbcBmsMzg8zOSYqOyXQ1B4Nl/YzTjqHrhVo
iXHhwzpnldi3FgZZWgM4+71H1nzmme9VYv34Rnep8y5C+6DMd5o8RMUpfuqpGQLGzvm2n2VUCH+b
jwJYref7MkLHdbY0tgGbQEF0s/PMDAbz02Od3PiptvXM/GKZrD8tNw4gUoFSw8UCZYwTfjAtfusS
RmrIPa4swgkvrz3vihL9CPHHd+K3XHNAGF+b6aWZfvwcEN5FJ5TlrUAYYixE7vL8r3DGYKh/Zea+
JJ3DkhL3wZjVq5OrbbxOv4katyYEuT1m0ThgOGZW/jnHGcNYbCXIDOPdipA9OU29G4xqb6qS2BrI
1NooKOp4iNvhI0sutZ7tBm4WOQ8/TqMuGEPDMqFWYJANw9/YwVrrOxee677LZfVoKHz3yJzkMBTD
bvRe+b3DplieRoy590CHZfga3CVSPMjdkJ28vr26TXVqEjq0Knuu1+TiD/NRTeaJmMFzsy4XjLK+
mVIqInWjYqpiOVmufq6Shq9zMo9UfA96kkWz54V6y6gjnZ/xu2Jry4+tz32pjQ+ptZDzYF/gdQzI
UvcyW0jd2nqKV++7TJxNQkCij09Tw8UqZ/1FpsYpNv70tTyI1TkN1NUtImCxEPLREWSxkS1HoDt+
8hL8+rZGEZpvKZAeyuUwODdmmc+pqC5xJy85GWZtvdywWTBhPvoIJx7bD5b7gDEWu4wZweKjwk2t
ybRW2/WuvJm9+Spc+qS7UOpN7jcbWn/aMsb7Zjs1akB9qGzjXAzVd+m1LxxM4VwO24Y8/+X/G24M
Miu9SGb6131QOsTlycjT5yVbMD8h2TpT+c9pyndReOyvzbNLGUOQKu3Zz4jqzfhilnXbDtxgBD1u
73MVYCW5oSIBbUxOBCdgUHKuzFLpPZqdwaikKJpTQ7S63RahJwfEOuZIbLWUGLD5em48PudyXv5K
p7SYcuFI6PS3mkgf1+j/EiiIjbZKshXST0Ghk5XD84Q+z26FvUqgSCd3fYlt7q1UsAPLid+7u5xn
yxciXBnzYeDu5D6DzQLQELvWJhmxwnCXocfDyTwNUns0u/nGKoQot4xH1/8crRVvexPoyn5zMu9u
L4eFKegaTJvTFSsgQaj8y9Cn61eTCmWOGWCS6RvNzKHCL1L1T/FQfLU5ZHb7OOkm70Z5NFBQJOm+
er+EWtxHLcB9hV2/YurqxNPWadOTCag9eMchN2hfuvg6dxBao9y7Zv1a5OZxwQyxZFwq/rDV4FHj
FbcbaRAm8+Defu3i6aF3tRZAQXmbMda3DEg7Q/sPh0yALIJTLPudLes259NZ795HcvyTIuFLzG66
LI9YJPd0lFdNX/frWF1H7GH+YuJCZhEdgAVNB7gMAx6aBr8kfymh+M0RgkeJ7FyUPyNpasji3WFg
hjCY8ocy71hZ1BddezeAWO+mMe56oQDqtUddrIcurd8cNZNkgoUOfleroxm2SXTuo9vPe/xcIGAH
DDo2J2XCeULyQL/+rWVFbsu67dUctTUbm1aK2fLUzG9cFEcuib+YoBHRahtPf808H14URnChh8CK
5nf+q8fFReMc5v6iIicXb8U87tLa2OemOjhDsdVkERgztwTzbI/qw8DxxE61NLPDYvQeLeSP2WIK
33/l7Rpmsc8T7V2oXw62jDdJPEZWlX1Ri20sqQUmtK0FUNsimnVUgkWthfVcRHZrbFOQaR1011ho
89qZ2HHdf1Wa/gsZsisrCmSHhNYN8e0nUfrbNEE676YbVNtZ2Yg6NpCNJBGjNq2Igy/sMxfzOcbv
ZtXOjeW/K+DaIW0whjj/zQ3m+mENkacPucYSEmyh6MhsOlntY1EwZ+z1KPVv2mT9MzPgX2/A5In1
xNW2ruiDhQiIJvG3zDpCHGCoxL90Bdzf9c6Q5t84xKceyVPTXj0SRkLRTjerWo4WeESD1FaDh24g
Rq+TO56V0z72uRWlqjjnDdhFY/53H4UQtHibLON9Nuo9oao70Zi7VQ4M6wnVIinKmeWhnHy8gnWU
g1avdnJk+dxRxl/xXFy54BjzEUjR1hSN9qNvGCDYdcSv/W5a2ROi5QdZiv0mcRHScL8g+FtRSfvf
zdXWTSQxzq8LhrzZJt/AXiEwphx/ghWx8vMkuoygDAGYNloUHH0CXUf8DnhpAUqXrBZD4YFlnZ8e
k9CKcUyWm28zW1Y2DIEZHvPYxR9tjWV7eLjzTT2GnkXwCjsvZD/BWukiAC6OfIQCUe1qu9/5VKQD
WlsYexfBVECqi7lciuKrk396Vwem92eSf2RxLplx8yVmeqBJGuFq5EdMdZ/p5B8I0mb+lU8PlTT/
NZpDSQfRQBAvpqLl3ORe4DqnShNbW94GjBmW/h/xR1dZWtG4uH8Nngc2J5IrwyiN5Iq6V+fJ+rZy
fPbFHOVkMixxvDHTv6FdQKQVs9A/ejgMu/1PlmNmjd2zQ767JlVYyQ4BLL2UFOMe3Ddtf1qbVL5E
XOHPOhPVuEfjJZSRI08V8hjTXnluvyvyQ6ynIUADBzgvli1Oi/yn+irUelx5BGO9MNZjWVw2X8fS
/HZ6ruV1aK6UwR8JwPXCUcCJgOPVs6hgnW74Ku3+Zml3x2UX2J5Lgkb87dSwanbaURY5TTCMQ+Db
0H4lH7WeVkEy5LgWh8dZFa8V+aNDf1erC5IhwF2MjAQpmb53/K9ZLP2wVO054QOdBAg2tnaAFiQN
DrPe9bA2PyXxd5t9cDEF1n2AZ3vM/C0YJ86WYeXnWodlZ1fp/UNd3ufM+ExR3jeshvi1Ox1k1r3H
YmB6TxOqKdV+1TrGeiFund19ZIb3aQ9vyNZ6JJZ4F+f6trLTd0S3z9R7mOviTy3La13tJPc6DgvC
Uz5IJNsKGqE2eyYc7EOf6rNvyDBujC+V+f/JuOUUO7GoNujL+FfTzX1N5Jbt9mKnK+KJHGJ4Ap8l
fiFOdm62itSI4pzEVGO1tlxxnGVP3rzEn/39kSwq9ZplpgdFyJwQYmxBHhZZ5JVe86harQqZaiwh
uyZTEB2h47eU3sluPesgWkUiB+lTkSrME1RTLHgVUl5fEhf3NQbCsLMUGRouvT20OLkSJkEfhatw
0pddclp0uwPvV10wGyZeEs1awHa9L3j4r3UpGOH47acr+PIq465oi+ap6ppiG7vL12Qb2Px8BoHa
jJe5nl1rky3J69A5/EkbWP0puss6O8Ous1BAZa7IGDPnUzpow8HWoH9QGNjCcA9zUh1Rvqh2t8lg
7O0OZRkkNfMJh4JytLMt4AB/TcUgC/7xYVy8J2/MXFTUyqQS66JYYDZMByPb5Estdl66nh2EQw5a
3LlDM+5G6XwB3ksKTgKx3YRdCBbonHQTpMH62xUO6QUGv4FF6CoG54p500Ykxk0U/uNoo13bzr5o
GXHlMxZq5TBV94Znrx72rc7/Ak2V3Qpbx+vDWdUH4py+PHQSFzkkl/FN05icLne/z2Ce/X64z620
l5J6cu3ckPG3RCBS3zCMzJDGIC0Fqg6eKqu+8lcDsfOZJrGZbYbWxp+i1u9i5oXp13SO1orWdjII
T0m9imHf3GMI1G+W8A58Pf8RS+XgvNQOtVM+TsRAje7yiExWR71LyJVpY/sH8kBcLdqtLcqz26CL
MdV8mYAb7WJ+zyR6Qw55GMxWCSXnDYcqW30GsS31oO989+Pq3KqqQfaK+4ZtGW4SECkTrhxHGSFh
LBo7eTpFq0zlf+Ql4+6jhQ5Wq3wxVPHL/tZLXkqsieppEPqz7jX/Wetyv4WQxdg1gXlsbH8cUwOc
r9MDtoKw7a3P2MN9Ydn43/2cIVXWWTDC1a+ROQaYICYF2VAYNDWKsgVKWPcOPkVMHI6/HkS6wA+w
O+cwZ91D66QXmPb/VssQR7rSbz7XH+KkdVbKYb02xA1M7vOubTX3qoQFKchPfZB2BDMYFsbbxTUI
rmTUMfVevCHadAymdEqDNJ8+DbW+S3xo87p+FXfndxcP205Y5ATF8bVpiovIOOZoYrLNWGWEBA1r
AVSZbMlKVDAIZBi2xpxvRU78hMGpHFi8WptcNV8qFs8rL3fNi823SAiVEryMKenVh8FEC54g9hkF
wr7VFgkcs6P/VgDr0SIxu3BXvvmtdDdgZFCCOUEy9LuREijXBanqxoIBDa7+N6uhbLrJ7Yhnw+Pl
diRpVfAVBJ/vZTX/IgBM+14KfFj5+Mj+lj2Dbrqj4qABJxKpNoXyLnFapYY2DxZCwsyRuddXaXlR
yz9g7YNcmWaqT0tjTlEul9StcLwbhJPEo07lfR/pT8I424QuhWs9ThwKAnsvjbObc+CahbZluLNN
R53bubRPuZ2oXby0L81cfnk+vtaqNXYlgcqbfKa+HJOr2dHAkbm8mchECRKjouUrxq0Tx6/r4jyo
2vmpB59LqgnLsr6NffvZKdDHRmMKSfp4mOW0OEI8txBlBOjUVjhJm/TiNNbg95tTV8VX6PtzP4tT
3ht70xpclOUPtk/r23Jxnomcex09uAvIn6d6GX6KIX1YBhZr5O4lz1F4Kmh3ypa9lRq3PkMKEaLc
Ze3woAzrU1bJ+zqNb0Yn3pH1KUN188SgdKsrDYnZ/08A2x7SSc7hIlB5s9wY9qsHCl+uOzPVf5lo
bXL7nueIYRurM9ZNe7M0SYedn8zBWSYEA+TUNRyWsTUcZMumD3DBD5owE5MRvj/H7L7agtmTnnNO
MhS7zlP1lOf36nCFPtUF+Xx5z8OR2/1DXXjV1mcAmYlaDwuXG0cDMNC9/FrQiW3cihhqoTJIbNti
zWI9/SNYJ99gn/wQCY77lQQPW8lqw5IY/EPu6G6TvquCpTG7qE+nA8+pFTCgf+6EB/eAlmpjF4qK
kQewiRdeaYW1B+91siQ3DqKjzMW3J4vzXOAEIIKI8KPSH6O4q+Nt2sI96wJ2R8ynjF00htf+rTra
/OJSpxLPCbROXsuBbNiL5N+PkrGHNA9x6yx7bWS7kWuT7WV2xJ7eh2lrTpZVlyOra7U6LYRYhpkt
HyZHHU2yoFbeeFicHREYGQPI8VSZThWRW4ZZJ+/Zc8BU3Na8p7wR/5E6z4YqtkOiW2uUofFdemJU
sFcOd3Qzcs4uheJwqgn/QXfNosF2n9KUc4bgiH3u80xKJj4xwA/IFLXhPEap9D+kZr+7ZNjEWXzB
vLR3M/3Rr7KjrTFkaLSSaS77ija0dk8kxZ8mkko340Kj2jplWKqGRAaBotMhBuEvApLKPjvwi5WG
W0uSb30kZWgWnFio23CY4kAVziB2HrJn5ZEqUrr1v7pCFMWbFg386tWd0V2GEa2mRIalO8ydBUv7
MuZbtmyZQZpItZc+SZ5YdPpzoo904C1gzujCidlT7N5gw919H7dn37UehbCMrVE7r37u6dijCU1b
lUMaocDO0mTEVI51p4eqsnLgb3p7V19bkk3iP38go4faPIC2Lba5gQSMwROssbsHIiCCtjYnzdRr
nGTqqW8nmufkLUfFaXPns2WN6MZiQwIrIbYWsEJgltWlLos3OCq+mnuef0rghXYcDLojE0wg5cwH
A18XtVeu9rJ64ja61huLzDY2Y39v1f8t5FYVTUaCsHAv+kKOuqq3U19E6ziES8V+Die/0+v3XZ8m
wY5d075K4vHaHhukneqfqp0ObCM7mJ37r5uWD/al6ESoDAzlNeu1KggitXJh7DP2EUCjJPew2IWR
iGGOkTcJUkv89jyS/ewkbrfp++aDWcN1RBveJIz5yPvTn4uUArF17Ne1kc+SqsCq5UFzyfSQ6/7e
e+ZN9qKl2hWr9muaOpfY12jv1clKzbPoH9wFAYou554rEBhtczI0AiBGe4endN20iLaBJNWIgL6t
1c8Xp8Y0l1XzV9I8+3n/Siz3nkHucSjXp7qRdDqkaxRsXXM0BF/UuEohW1JmDan7yjPVBxMkqsB5
htwV31Z7+efJesI0aP/ZHTm0CT2YjubKWIIM5dyhw7cCHu3kBOPY3SHt17FMHpYiPqWMCQeCWAiv
3nAphe4gXkn3/69Y0m2sV1eFjKCGr0ItF4uMqLzw3lGEHlTpQ60yclFyPwxfDIA3WatTx9EtWus5
LpvxnhD53SDkhprQHtDpwGXzd7CPoKw/F5e8q8V4tRm7Z/p0bjp17F2MPWR/beoBmAO0GnPYuZH6
d6yDyXhcwpapXobGIUWZnEYiCZKJgtSXf4jQ/WgfACw3sW9vhSvDZgU/m0v3pHGYtriYYbiuyVie
lik7V369S4ko7xuMrnpvEeASV29xO7ybmnMswWvSUXsnSo+MTfthomBBzvV4Vz3Kg2oAWaolSY99
n4axpXP3D4u9UzbtbK12qYkg0OfvMZQD+06Oqa9CBBN02DbQ4na3Th4ZhJ+senvCX7bHW/oZ35Ej
MPlDjgbgEvfra/OLBeFn1V/6/zg6r+XUkSiKflFXKYdXkBBgMAbb2L4vKkflHFrS18/SvN+awSB1
n7D32gzT1BoRMQKdTl3gZ1g6JgdUzEW0z0eelDni30vPQEwuloiZSPluV08uN24URZ5hgEjovyus
qZTANUL2JXkbe+OTAQ2D4an/omp4xkbqgUEOcOndOtvxK9t+anL7B/MFRI/5WI/il7LVH0Kmaqpz
k0AEx6HfFZbLD156ZjhtC45hTLyLby3GwWJ8SGtJ3YTUKcr+tAyL9pygLWWMsWTyaBOvtjaDrw19
FHf5TrXGQHXSY2hg2bLFk4FwOCc9mqoHzabyPJb6OhHmhAA0oRLGsUuZR8A7MwkLCOWpNyg2q9k5
92z0x0q5QurE1GpkrI2Xk81Jz+4885qUJ54PEYw5KJFKhxm4UIgtnfzXN1ZgiIVKUSzvOEKY1Gp7
0YoTBuirRAgRYSBjGTvHHkjPPULih9nut3PavkUT4jGloPkY/3Tqga01IR9ommIf1+FZRUyGReyh
cquH1gXRGhY9vbhq2uwthpSEaADGWUFclq3ZezNU946O45jUvB4ab79V23wrJjxorEKAcbU8zSXm
0loTYIvKhwkypafN/XtUtW9xPnDkTFQ4xAkHIudatIrhFGvpoaEyJ+ydGSdEPYdr2dZRuqvMGeE0
Zz6z9XtBcNHGss2tdKE8FNms+XmsaQ90rS+mauDJR3/GzYOhKdvGuPu37oJ4vhr/GWX1JO0ZLXe7
GRztEZlqt9FKUHtx017rxP03F+60HdPwJbGg6NS0Am58rlcuOWb3Pcf3K0NpL7TJYLfnYzcaN8oG
mnfBsSo2biEfK1CAuOhsFeIs4ksp5IOBZoxe3avYl8kaFLL1ZUIWqQsYIOhfFqq7CllfBiLDeVaK
VxgQvGUOpv32oWxp9llfKii84uwN8w1gJAbagNhAGVV0S4VS7cele3Cs/tlFDbfGizPLntsnRjsp
lKCYjg1M10Q9xSzWcrlt3aK6MfAkuhoJ6BynD2U8o8PkJ2JigDewNt9CAf+2Ag/WqzakrPiVYnWr
9rpPENaHSq2L8pKTTXdx7oyNmA9ID4MEofumsGKcMiYInbh3rxEOEysTb3Va3CAmSwpN7Ur0DqgH
63tWk8PYsm+zQcKy6JaUYqg/YmnlgeO0/lAPK6ORvcukBjITybawfwGbc3pxyhjcpnWWHYeSakH7
x27S79qU6eAPTH2PC2Yb5sppamDmkdVLjsjK07bPoZkyvm7FZQFVtHHRp3hhPFWeog1vpq1flgF1
TmgbT27t0ohbguosDY8mC+YBua7Xq87OlQ3n70JXaD0rWvxMvDCrzbaDKmIBLpyVmgptMr6siZsZ
TbIHCoQHe1GohI02oVasboqjo8hWv1um9LojfUypbEexLU1Yz9sGf3ZmPNbkbgQidG75XEY+pehT
nDuBMiC9Ym3wEzXYz4Dpv7Qic6AvtBmpTTFUmky5yDG5hqb5iAg/SOOE6gEdGNO1LjAyapqhp29L
argv/chgpJhfK839reeKXoChU4fWqIrZ4EYmn6yC7YVQ3YwwE4Olq8yrxdh2W2XMTmxjQHYRv+AT
+47zfNdCEOtr41kr7FeXJmOj6THcp3YPoPZirwtbWkxO5/zDFerLbOtfg+I8zmKitAwfFlxlTEVw
uUtMGlZNpkLIVLs3IQenGpFfcpRPyWC+sOZjeRDjFiisX2t6xHgBPrjFt1HbMUPmMH23JvPaVPo5
TNIDvkuvtFAZsicyRolsn8+gqG9jou5zDuqoX5caXUvjxpejUSyHHQeeKfzcMXaKtMAawASa54Vz
CSVK6S2F+lIv2A3ssAvw5FPfh15s0k4AFlZk+4ESZOLR+lCNcOt0zp69pxFoGgOjMYpO8aJyIUaM
tFnGvJVchYkaA+Wbj3lYML3XbrZR8QApND0ttcvkLGew+2BYrUtn9KehQWnlkiVQsRHPh+m35V0u
lxRdlapweypvnc5VwOzh3VyIuNB68Ugv6YWKQDqf99sJ6/Ws3AqpbRlwVKuOaSvk6EkutRSdcBiP
ZyfRT4Z09yghPNWAeKTZT6EheLMtjuaM7Tlj93FkZoO8MGH6nTAXoLFQ9yGas7gado5+ixH8RyOE
EE2jlg1t/Y4d98KYLD3hJqse3M79MSd9j5v+iAcQ72GYYZlAgWd9680cTCE88jHVD7JJKQmyJ3go
vwg/uOZF+D4aKCWxpCzbPmnfhrC7LeF7k7DfSKe3KJc3tU3Lna0ByiBx+intJl+L0NllOnUzW3Cp
KA9WOxXM0zIQMpWzNeCIagVKdbwEXjiXizcvOKcU99oupY9Rxp8Mm99OJn4xj88krideXbbskwyi
W/Su+NOt4dZFahg04UQlgRgWK1aBZBpZPmOuBtXxYlGzWrdobr6VhNuAOR1duhtbG5TXO1MvT5HT
fUUaijLXqbZdZBe0Ifz9rL7dsf9oBjWHF6n5NO57RVWJB0LhWBfFPyxgFIsN9SRP6JXp941vYgsr
5Tis1YfO3szp97bqPqwqXFlqO8NCreKavuaW/wTyWKUfDrJrTm6ffDI1OyRVy0SEZRfBPbGnCxnM
Xf0I1/pA4h9DA/OG/FLdKhiA2cALZcfs4bdBikGmT0UFWweDru4N9JMlq07RsvSt3EmFJ9J9DtOh
1PCtqAsvbUSYSSTh+owHy6ze8jle8SBo6WfSUTIW/gyN0aeAFE7tdtc0zl6pd0aEvVb7VkP0gvxF
5p6hkLMVrQnNCurrLAX6BYiVg/E8SbTiffEYhXDT0vaFTR/aOkC9OGvVML+O03xddPMZpW0g7Oxg
R0z60VIPPCtuPp9mSWFmJvovdl4Ew/IyhDSknPS7lEdVaVEGrhVeag7uVpu5dfnFcVCYoqJajX2l
XLgMCGhx2lHAPE/5QOQgMBK3cDY6uMyX5pPsrWJLQMTKA+644OqSb44ltUZ1C8pl47I4ZSsAeq3g
OE/K7tfkXGYNoX1oKoSMLry5ffRK/7bvF/OyxPpZ4FYCnC+44Sm1BF6drVqO7+3amKK4ebNKFEDY
rD6SkTGLmj/XLr+kVbHDsccNIjJqlV+iTnddGplBEuF8msQ2LLAj6cJ+q2ZCUYDdfXVV78tEenkY
cveOCbEVosL3jnwHjKAvJ2BhI27fuEGeFX8VGjLDVEDdZwvYcxertrKNbJWar/ZtPSU8lTXIvPSs
p1H9mb0LILhlC5Zx2Sp1epIRRqE6nU/5nPuLEdKVcQO3GT+y1M4gHQ4GgBgtJosnyUA+hk320AuU
grNBaaiTncJczPlscAkNxviAxKhGPTKAo49XpXdZkloLVNmR5nMxuje15hiOYiTBhBGIJ5JJXOqE
9gR86mTi/6tkexx0LAVKg/Lmh1n2VihMuDP1H406uiyBjQf88m3S+u+yrVpMxaAmzEi8O5P1XNSS
0qcz/XnMdzh+kc6VCNhTK3ApOjf4zmmkRvsHB/BrtYT3Qu2+55CZGBOWozZ8tzqDYCOLg4UNfYhH
UhuRWSSJRaSGJv/K8kMsGBMc57mkAyEMMSgW80GXz4XNPaWiHh8TWmLSqU/8g1vYU8MjW3myFPlv
yJ07vk8URcBHAjOZeA4T5T3N1Ms42WenG/9iAnA4pZ3qaIbmS+3U35OCIb1e1186324UglqI44dC
YrS03L1DszGk+BZbdjNVr+/iUrvnSv2Ly/aY6Y8mNv/SfQAY9F4yV9B6+ydMxGPJl9xO09FKjbep
5tRus0Oo8QPYjIhAnHaR8mRHzCFEcU4kC1fK2MXpPEDJPIAMuJLWU5ZXi8W6ouqB0TO+Fw9zfGn4
61QUjyk1FKGfiKP3oI/WIw8fpL3VkWKmVcNHf8xBUM6sHitEqQWq2CXfY9fBUjbtOuz2Mh4PRD97
UUeXhq55VDmylsbXlPzFXUUyHHIqnduCMy5nqEzULGTpngey7bdDZFwVRvhlnvrotWT0Oa7GrepV
ozxpka4zab41JKj0QBR5YO7KlB6XVUgoiiCz0OHrU3Qakk8zZTPMa9UQU8DsdajF3p4KbjwnqMzy
bCzG2TF+MGPwy6ebHHPrrNPB2OWmte8puwPLRDYX/TiLuwVZ9TLn1iereCfKVy09GEkyV/ZjZ+/6
Fpe50zOS077YQnvp1AcZUw4l+ipXqLkrvbhgzd2/jEyfZm7AStj7LDEZ1GS0JmGQ6TzvJXWVon1a
3DIE7/DRYhyHLDKYKt3hV5zLst7N8efcVTvTtncTVNpV5o3QHepA4XfM/QqDTabtrjzSzcQs3Bm1
rTZg7W2Ko2BBkbftoWHNX60U38hkviQOI3lbLSO2wTmlqNZV9H29y7QEYpdk2c4OD8UKvQG1UV1+
lTr6hgg3JgOjKNyhxsOMGgWtGI6a8mGWCAQWfVPBTUp0tJHdh9BPwE35+WEAjC8zRpiRwxADOeXn
oZrBxOIQhY8HSpvTmSu+U7ugAbgJTvVxqO6FwDNNUrUXx6euNVDW6j/NzLXHtVIXDOQFDTeL3PlZ
G065fC7lXsHX5sr9MhzSqfFMAcSiDJnmcO3YeZCOmV9F3w7ziQzsiLncCLXYKYK+YaWlW0cYJI+O
Ue4sxApuHP1zlOg0l/qfAYJ8dkE3C7XcDtrgRUMEp1R9MYuKKXLrkrhgo3gaxh/C4DYReiRlzH3i
4jjX+3lXNAzuJw1nbks0Ak1ohDuwPsIrOREi/mQWMw1UhqG0+mnb+dJNZwFpxxzDB80S/pSIrQZz
LGGHO81t0HH3GvKZfiHVv5wpZrW1n5jN1dKgClN9CdKOHhvWDPWsbLBjMuQueLFZ5i7rHKgjuqIe
DowjWX+Q6ohOUlvqEwjL3pCbLALOKFTPwW5ULQVlhb1f+s/eZfBpugcpr0kPzA1VU4Y5nYKJ+frS
7FTeIqcrTh0WUeMxisH5NfT4am9fMVyTiXDpm+OovGi8i2riGWLHgcOU/jONwByrb211EDH5O/Iq
KS+ip6l7LbPH3tBITFj3Ft8ImDY16yBH9aN1aeAYvtojcDPvKdsZHJHmlO81yZqenEaYMV4yGJvJ
XptOsiSqftdFhr9AitVQkRfo4xUwZxELDOBEvC7fxghFLMOpvOKk45nMcuVmlGQc2CfF3tElrbB6
Nf5a2reahihaGNVRQ04x324KCQvjmkBq1RwcLggdDb/Ud+v8Uy3+Ia7Lm1M9f5bIqGssXkv05/wL
a5yeyWNJd8oo2EG1qHIJQgyAHbQ1YVNYvj39SxQI2xe2K9a0YzvN5AwjXSDbAI5j1JztlRgODywF
VwbV0KJJNOtd4bx0+YvVeiP6Y6uDlZtw5HcnM/o18P3pxJF1izcKJDDuo6Mtfh9NRxNFjDDwyGfl
seKm6AuX1IKWmePktyTztLrLOYGLB09ipGPxYRnLQNNvYu566k9y+ijiDoTXuOGPZRKXlz1qrh5M
jtgWzDAc9tezuap8yfRbipPhHnjnGDxj/m8YBOIN0Kw3N4bEqmV7VL7HLgH3bGW/VUrsWtX+DsIE
PKigAZiaHg0f/vGiUG/rzJpMj5hmLI7hNCzyy4jg2FeASYkLw0O8Eunz9NXVECCZdvrEPh+kABQb
MBoJNpBqsvdEynkF4wLKPk9P6N2cHWlo8XztQwlb+cWoUeVhRBjLzaI951AqWyX1AVZj+gcyOVjH
uNO3Sts/2VSSbCHeKpOigJ1oGSeHQrk4CijHl958isYzU6mNRlssFqJqln8TG6nBEOes+hhVnBBI
AzFlFWby1s2c7TWsNqt+MMdnkQrfQQYJcNDrE/toIWkEV0bb5EnzXcFIgBAFjNGmoElj1mJU+8J6
hwRuh5iRW69k0llWH71469CLqEnn22JBTIN9EGxvRACVsr5l3BfRcx3fTeVdsR7a8HGUEfPKxxl8
c49rr2YL5qVQ+9T5SL1q2ezvmA4b34RgHtYVB2hMFngvRT2zFMgO3ejutIx3lwScAturSQhPbrwM
S2C4t4rYI51mtMJvp2HgHo1vtZnwvj4aKWiggBybs7t8SAytSJB8wGFeAr16oAFn4FmajzNKx+TV
dg65+uxU7xBMTdLcJZBHy9mn4bPFA2imh0XdIddhDIGow1HficNkdoG+hL3qcZUfrhpfGe3HCRAu
CViviftosVDHzOIOuTcNO8ZuZrrT0fPqrDwTvLz9LSR3yURI6uanuCFTwu9IiuEJldhnQ2nvsB+d
ai5UkBHrXb3JoS2QqsfMztyp6Xxzq0GAeIYyZulcXk7kvDNGkCQp8P4wjgwTnMvIcjHWuq+LPl4V
aJjqyJBO9MehzY6NxK9SX6qiom9/ZlN/hJz/VMCwiStlOyXLFpYPA4V6E7P/VDP3X4Eg06YChvrI
AN/2jPnMIhDerko+Ar9DByozaXcmyX2MCvT23sCr6g4dkVmLeJLGKWpeZHeZcEPmQZmXO0fLv5OY
B1X01cMksGRB+mOzu9XRXoa5HoDH/TeTf0N8mrXLlCwo0dfbyObdEbFiqp76IvtzcEl0prxS2B0F
2TYt7nWuebZR6r5kTyaZjkf5qa3lcewIUREM5tawYmPuwRA32KWmLf+dQ6/8GI7iKYkFEYsiqJ5/
Fl25jeV4X5zkrHZLYAkGamPDqVvpX5GNExjO11KYG0NAtmbNjkUFTHDI+WIThyPDBXlaqmGj+41E
/TTMvsqYov+Y2PVa7ibRwAAQscgiZT7kDV6S17CmXpq9fm4u+jTBgbuuzTL8mn04pz75PQRD7pdC
fhKAiOwEzXNX+sIejxl5BFFfvDnKvJUqKZT7tBs5XuWmLYenLoVVzdt6BvjHJK1QmPwpXofak4Xp
eyHQ++tmMCgAVI3fsX5YqLLt4rwsWmAx1HHmk1Brf2wuEcwYKQjBwtvA7npMFaSs3WOOuYnUglCD
GnsU4a6iKcxm/YSSdS/rCzZ5ThRipnrEUQvygMSUzyjJvZGUqKZnFJcpT6olg7FvXsGcnUxUYGqH
0N9+xR+Zr0mVtLgaCgxTF9faFXdjYKlFQRZq8T4DB1bKJ4wpP4Zwn6p6okQs4JIQo0cKsW4D8Zp5
WEG3UDEBF0HEFnoUxzf2qGABViJQHOgJmKnWODDD9wkgIgPyb2AoGXfvChXEhMUJrZgbHw3xXrK7
acW3nMqDpvxYsIFzSV4DE4m2Po/1HUA+LzdlvhEeZWKdNBbFWGuDWcJFZ+I+OpyZzC8TuXVtbVeu
yHcY2SX/LF5SCBnzrjEQuw39vphwXLfxgViql9QIb0l/Huplp0U/nEAowLFcSGSAC12VReWdc8+I
k2kYhwJ8zjBeey4J5bls7QPvvuJ8KxSDRf/etffK5LfLD1n7GuONT6g/0xAnTxO9hKh/czS4SCT8
zJRox4e/ckUjyJgSCpAv1S2Cpxy6eJsbwFB9l77cqmvmrSMxC5bX6Dit5AcGzlg7tpHKVSQOWJam
mjEpWm+jfpvj+xKRChTRi8T0hcUT2WH8L3S/4WeGt3kZetQIC6p659jRwSS42hIdX2N2wzfHz5P7
If7JceSbkhNZkQQmqe5tMr05fe21w1jONOpXUdGeqiKAcuqjpbJFfy5itLwFrbupv4V81ehAy/LL
sa8OLL8GDUNZXSbWgm5+75qPTlu8zuLJnt5leuxQVNXEwLFs4NPMv6jI8RWYnCD2fr1znbTdE528
9lxULSp3dze13iyRNku5MUGmsZLdKi7EKdxYydztanjD/cy2DwMp4Y049BYifrT9GnkSimqXojKn
1aeVgkPgVA+ZUwd1awUhbn1FV84IIV+4JaDHCfbEM7qv5CAH3c+ycDs0TFvidltix1pXV3hKPPpQ
9LxnezCvCdxtFfWPY077ghe84gRaAN0tQiMdxjjiVttDXjkhMDwoIWVXnd3xHz0nRAMC6N1OZNk2
swsOhsEvoKyYyKy47TdEq/pJjhmDt63WmGBauFp57avxR6Hc5XJBX9SFB9j0Xo/4J13wFmTqHnTx
YSzcq+L+M9PkEpOSEEmxr01g4i0lrg62gBt+Ngp6TwWkrOIVmAv1NIEsFeJGnL0mcp5Tm7MxgcoS
pgGO8RPm1IOF2XprI7+6LCHbYLVE1ULZZSXp+2jZjDhsuoVmJgqDdVW06Z0cOmGe/TZwZ8sBzuGY
nDNtel0QVmV2Sc5mc9HwWhZDHhiD/ilS/D7lvTWXlzz/bcsIsZZ8mySBxKr+GOEOb/T0QYmji5Td
oTfdv2hy32J2tG2t8Jus18cTODU/ym5dwXFpKj/sT357dfQcS/WHWZLuVx+B6YMrapAeNsgA7mWF
vNBdp6MORVu3QPm2l6DNBh8FhucYxcM4Do9V39zbuWXsdMoMqMZIBlyIWaa1gzQvxAi0pTw6zJXi
an6OmaSRVx7YtnIdCAZdKFw7ZWTuq99w1QQg2Bhhv9fF02ix9nePHNjonWbVh1S+s6T0jWk8cp58
ZQmfkYMXctwvLINLFuPFxFtv6DzpzB5SPodDiZKP5X5wjHOmrq7CsyrdEZeTRo0M5058xbiieK/s
jwVJe699UgHlRC7Yxc+M4DZPhRdP+WvPYRKr6QeATg5BPCVKZG8S2HIW/8lUe0MuxIDjtzdZGds5
jWRCL2Zax2G5w9P7v+GZJ7yHavYYhz5639+Ir14OytbkEsPdDj+E2to206DFZ1WBUalKFYb895i/
TGSajVaz03C0ydBCskjigMFGy7HO01xd2ir30sbCSojhtmqPS9fByjTgVJKaMfX3EftYqYSPcql9
lVkqd9IJ5rBnt8zX6vhJY6ThFOKXUebdzF5T9ydpXlMB3TQ0CTYDfK1Kat3OM5bLXJv42HqIRQDp
DOWz1rnPMrTqpop7gLd9AfNpMj4oEWfYc+tVdrlrbAJU3HTPDeLJhbTAbDwliXbMepx18oqY4WDE
r2tiBxGTfLUJ9VnmI0i6JDmC8oF8mfY9USAKDBOpbz3YhnX4E51EMvhN5qLj0a5R1uw1RvMrhigc
6YxmaBV4hDVxlA7Vw6AfzYRFbB7DuXLpqKnQjKS76cSe9jT9kH1NlbKpdHYWN50gKpHkuD+o+Lxk
tZ/nFvklS4Jz/JgNSNxJFWqqyDcjTDJw0s5DbuKUz3y31sFvRjsEM91gAr1gZktO9VRcmXzdsrDH
L2C/WPl6CLHz5P/YIGDrzKPJXE9zrUBdlA8lXCEzJhtAGC2ip8tP0fJlfIReoGUuBvWqmPlRGYbf
bOnAG41fGbY+qmlQRvGErGEqQApnemZtxmH+BiZ4dafhUfIpt8WSI97A97kq5CnoxbJiI2DhFIW5
a+125kvI8hcUcd2lnOfwEjfVq2MQ260aPknfXPVF85wDwiLpqP836PAXCKXjiChDpHqZ/jLH0Q++
t7uIs19gIHfGEL/TElN7q5yejYQQk5A359sN9Wtaq19ymGgLdJZD1SwHX28k5mW5dDDMMzOArfYw
w8IO+anrdkASbbY1nXuVB66J/SCZLlacdnhDxI+uZ08k3CTBkkwst8JbQffidXyxW2lUNQaPCNxK
ZrxqksN3lnhX4XqqgTsT82Cuqmm9DAnI4W8mDppgR9UdMBhxQDSd9ldneNqiXEe9MspHG1c9c0sb
S4diie1YqS769PpZYWK9ToWeNABtW0CTPCqm+RElc+Bk4dNQ5rtoqY59q+xjjdO31F4cSkq11ANt
sh9x9dueqsKxsTK04sat1RnfE8a1MWTzVynQyCPtHoF4xU4fA5bGNmoq4hi35UtH0bspdLAR+PV0
Kd+UNAPek82vupK8Fq1heeVgcZWDJkyAN2Tq8IBXFLhpj47RDso1YDyzo4vpoC5ybdi2LEwrhZ2g
WQiG4jaOj+w0kmqbzPJkteORhc0elnUVpMXyllS4w+Hd43yzvTGiixzFDmHaTeaMHsMa/bH56cjm
CUOZr6fukzIxNJoQhMBRD7PpA0XKqa46JjCIeRlJ6rFNelt7JxjhnPft1VRpSPFc4kFX7JM2LSwd
td1Ecna7YqU44piHvEpG7jhfbpXRQ0tQ1H3TWntpsG1gRsF91tR8w0Px7ETRdUyQmrSa81B1+Vec
MDjuiGIaGAHEyx+7kH9GQ7ayHLxer99Gk7wrUniQnZrPlb48zxOrMngbxFBY2UmEnDhE4rqWrlJ/
hW8Ek111dWYonV2soriPeXyWffS5opV0OZ1axp+kbByiaql3+jDsQo1RQMO2t1T8jvAwPVEfay36
Y+4Kjms6mIpx6JCOYgUtPDnp9abrKSkKCp14EIwClcdMdXyN1AA9ZaQa1dgX0J/V3LHE3batc0jZ
1hZiOkK12rdx58FQQRzYU6eySUDGdBICJEBuvTYOCwgtw9i0tjI1jVwx25dZy2i/kqADMEB+IMkb
Fqva8hDO6pF4jp1T56DWgSe5IB1ZALH5UbLbooW7soaKMX43CUF1co8uwZ9qfH/cgCQQbnIn30J+
GFvqXxSJzDDOyM0DcpIOlaNdLLN/gf90mMbiSrqzZ1JpRkOxG1TxlDe/CRKz0UQJjj8nWBHDcVhe
nTm/cDrttWR4mBSoG6xkRGXfh0zs2+rZXt5NDCPK8KIoYkcSwT9HrCGF9k1qT0CLHyMdKMGYPki2
fTLFYUlbgBB/u8z2tdEzP7YKAHukRFpIHxZUQqlTH+15Rv5bbV33tJKsCIv28P54vY3hgFqwdJNA
EzbFITkQzcAdbyDls05R8qWtozrRHHUMZAhxOvernAku6kGusYCIY923Z4osXsgS3GHqsjdz+TwM
TIzbEtErsd2r3DeFFXHL3IBBNM80AeSKcezD8Fw6Oilf0FG4SQerDhQNi0P4WwzubsqNXaOLgLim
PVkWfmlj2DY0BkdY1V1m4RnTu7U/qrgpqfn50f70uvrMBVqsYXaQ4Z4Vm0wRfIIwo8Il20ch8+ls
5uWu/6gfD636qhXlnsCKTWchgIj9Js9OLZR3JfvMynvdqVsxGx/6dJpxY0aYn8zU9TKU/wQibUtJ
Gd0wjERfxPWyg16Hq+YlARpeoplNFKLtWb/0HdaEFG5IpdMLMjqGyFhr8LrydrhpCKwUFQR6Ph3d
OcZBMW1VUdC5tYgJED0DcXL0k1N8OEzVCf5hClr60Bei/KoueaDQ2ukrsWxNDckls5KKOg0QYgUe
Y6LSLTttt8ptWskhjo9iBr7Sf1vjq7rOe63nddw0OCQ4EgsXme6JbI29rojt4sYPLbV/hZUkIusr
HL4b9SGTptch3zOXb+Iot5Gi/mhk1m/ShbEhG7YmZLvcQxqxCm9Woy81i2+qKf0ySU/J0pyLBWDe
xH3fhofSLXwnwuyd/CG7SmV9tcb2W0QkSEmXiiBlnYtXhfEUUREPjkO2MZ4tvIIHp9aDEfXeZD8b
EIdgGBDRYSNLn3Yhqi2XrB+k9Dubt9jOQA/Vn0P8VjgE5zBjURH2amAi4rVymVeqAKPwkTLVwKMH
GQclwEkYyjGK8XyPHK3z/I9jzOMWPzVddFJYUw/LJdLfXcUX8g3oKes+ELZKtJs6+96k02dp2cRW
1niu9bs6W3+ckEdIykAclLMsgCqxtdKKqyr/LDQrEe0MoEw81qu+we3OLuYFe35WqLaq9Wetqn05
hz4yUD83X8ha2spbIyICt84FA3GLl6uvYdwCkUNIp6mvkyjvYat8qX2DmRofDHpK/tKhAZezwN3A
Azu4MD74suDm7Cet/ZNC+wakMacT66mYgSrJDRwWTNbSjNim5djhm2Ymk4uLvWbFIlSW6MMaBpCd
wJHCeV0oyKq6fL8s69Zneigh1s86MBC24z0u7VQvzgrSMweh1Ni02JBajzxLtMMqqbWgZoDp/6WG
izK8OTrsQ3jSex7BgnTpAZMTqTY86vdswRvMT5uw6JZNsjqB7uTY8Foy4ca5R8Y3WZYNRIc8GAEU
uMZrl9/wwkt5pj50UC2LhzraJ/0pRfMLw2Jx9xmdDjpYst+b+VwjvItSv1f2jC+7/sBlLUF1XCzw
K+671rxay3sxIqxDv7sY74X+a7IecY6W+WRXqs/EhPMrybc981C8X1J/Agq5CMBdML4+VXx31g4r
KYtCaCSws1VudxsUQM7rhwwAVQ0lXbcmdE27llNRx0dofhXze84EpfsFTbOkAbMA9SkbTvpIVonP
u7SS6LtvA0w7TEzWdzN9oTW/ghIge+B5MWFcAbLNH0IDSxv1ZlCwsUusOJDRfRopQ+KzDcPLBPr9
7OhfU4rKwVPdR+R++87+h9oBE64GJK1wh0OkLaZv5+9O+dpzYRI75ScQydiimVgBpiCKHvQiGMSR
ATrp336V1jSEgQEecHRmoqReqL62RoxsTqCPYc39T7RXK/mrpmtjQrqExwYn7rEZNkaxaXIwpJu6
+xHY2rs3qwhs5UxpWCzfTr5qKcEvAQwhLUs/yZLhZf1Cyn1aXFEJpAIri7zLGmGyX5o/SUJfdDKh
upD4hnwvC5I3ICiOA9JplQw1D4D1W/NA2kzueMa405oPOlgFmGPYAFmE7EE8dFvdgSzY1c0WKQxt
epcDIFNwCAi0CpRqcMSAvPslJsfpz1b96ammr7KbxxxYjvpcOp+roN22z3PLDvg9RxGqSF+rdoNz
ybV7v4ZOvoJ3WTD0IMRZ5BkMY118KmtSxuwnbPk1ANzYJiIaBVDZCrb9IP+Po/NYbhzZgugXIQKm
4LY0oPciRXKDkFoSvPf4+jmY3Yt5PdMSCVRdk3kysA5J620M6dwmTqZgZvHEmVEqd83cheE9K8HE
2OemB9RM3CEmT5K6AiqrVWq8e0GQoQe0Ldv6TCpi/lDNfEhiqRPW+tzWPDKo2VFclP6JQKiuNo1/
I9eDVwtjXvmddosWM2W7agp8beAwYK63JyO7Y9rnusxQL2Ok8Fjzk8GLGpu3p2Zs/8w/U4J6dE7W
fzQ6WKiOAwoTFwWeRtY7jlYmLx9VdOZJMXHV2NqJwXOYw0CbYlGcmGZHp27rQPlhl82IIGKI7i/V
cicnnyo/XeRfouy3AXxAtSGd9RxQPFIWP3F8dRN2m7q6dP0Zj94WX1chVixTWi5xv0XE/wPsMzDX
GrRiwP3Mofe4wD4A1KuT6bHvdhpfuk0DEFWTwxZPZ0AsAXKqBO4KID2ZzyrER7XQ/kEWkrwtkB1l
PPbWXWoJgFigMvJPEiqwGMA5Lw7O2YI0uAZAzbqTLAIoD9Vw0ZiAKfQNZTQ+emnpTsca1uc8OeCF
RIq50vGN2M2i/fLGH7JSAv+P9YkltUsZfwURi3jPPcKCzkO1Tpj0AlGfniwUA4tuOvfyh42+rVSo
C9W/SvUW/oDADd2IR70v92wePvAZtMNbkz471DSZ+NXGDXKOMnBSc5mSTj5YC4sqrPIOSrMBEhOh
CCTfVuMBiayz4u2U7JZgiKohNw3/wnRfqntYeDQMB3iLuflvYOJu8kL7t7hzcLLyt/vGybIfXuxI
mDAZlXZ/Ee8/cWHNzQaBKq8NltrNPkESRaFla0eE1JXZTTgPwPxwHyiVUM0Oh8F8BISeK5yETtqC
nIArsk31r7h6mbnTeqcofOmaE7g03WDmbpjI8CCWydfAkylW/F/ZuCBS8uLitLc2fsqyJVlEYhv6
+xYHniTWPZKFUXlCYahtlrlQmQjBsTaQ3s0GkzVzNVkdHGlSvxKbqGIiQiM1PlIAhrX8T8YQWO0G
/UDAOsmiw/DT+d810QbcndALMns1qHPEZ35HdY5XkxSDyZH+ZiZuxHOMwxm9EqUk559+srBbEJlC
439rg13RrIkIFCFdEaMMJlbECJocf2N8ZqzVjvtGLPxprfwvrGvGqfPx1RdozNa8nF47T7QlYyuQ
qgitDY9lOfLARjol3iPJn7nPbJmNTZuMR6ztRYWzlrkhB7TtvX31W7Y/0hjAwXQb7SJ2pfbd1j5G
IJXmcuI9ST54zMCJk2s5Pj0WU6bU7tXAX3jhZYofCjKum/a7ojXzFlG8GcKD4a2teAWN32mbJ3Za
VNOvGPi8/BNoX0mBpoNOrfI+6/yFRxlzCQD1OGW6i/Zn2XsbtVr13lOuPiU12FqqPMf9x2Nns/Tv
tXuElLMU/BYtH0j24f+wJK+uYd9trRa/5zCr2n2SfVMCLXT9a4yeguUqAqPkX+i7C8Yl8D1PJXRD
FTJ4QZ0FbN3VT72hOmwTDQDiyEXrDx/KjdJPnreX1770tl32Y7+oY1xiPuMTpN46FgTISvX4kXJw
4cuEr8ipTJJSgQKL/WBH6ppJAaEuPaj+GXpOkyaqTNEo6vDZj4C+RrQrcbburrGhnlhdZNIp1R1J
QYGl3Y1gmJniwNZCe5ryv5DnMMaRl2owhVDgwmG++9YSa+zMkr5NZEAgYNTww0jWVbRp4rMd3oV7
wk+EOiMGAaTcjWph1TvU5jZroZbjkkORHb+MeGnpcfIGAJhK3Unta9MAu9H+FL4ahjpwQ3dqdZOR
O6b6DX4jmtvV2NuzouvFrNb/+PD88CSIPRLGkkQBKqoXf2+wbwiaRABku0c3ubj2XdYutb5RlGNn
nMv8M+nA+jpe8hTjoQSOr5JiTnSIx3EIewE9Aw16nu0l8A0lGQJEBstczmt1WOTmPc1fCkWnZ8sL
C76lxMyRDbJKZjNSlJo7GJLWzDe3bU0kebkJ6z+p/eq9C0ALBFYLiN7g+ht4O8tWX6L4ibBL4tEi
4XfOXzPEFxEsZXsf6J+iIRSJGPOAUomcTbRpfxULYfhfPE5osAq+xXIjUUlnlXmMBga6QPSyuTQl
V7V3WbqwA7LT0yR0dRltT0uHSwruLJD1g2YJiMuYgVahQgn2KyPgi9+NCQOK3dz4rXRfNttvX9dW
Rr2z8k+DEYq8JB+vwFxGA0ZBiEePEYyAuBn2UCOlVYolJ8OZgx2lRHwdntyQeG3W0BBsYEuJlc+t
MTJvvtX+U/2EOyIMthUEXugqsE2skB95xV6+/h2TG4iKOt6WyOOY9/gEtYSg+XPcwD9DuOrqg2V8
61xK1bkbvlmqz/3hKYaN5S5jmzKUe4I1qjQ8Ap91Dg3nvJOAdzBWsgCOESq4NtVN0+9kVPqhtkOJ
YPd/KVQDxPUVaROs0lxJPgQEazCtRki2oNeBTDvYUEfWBbP/gM26gvYeTaZXHiVEzYOMNWyYN9oD
RVngr6eIip4ZdUZ6dzbtecqc3gCba7ceFMc17p7ySuhf0VE0aHC66C8pv0csoIoJjgacCIteZsmN
BMu4ZdJ0EPlZgaLsG1QLPBYjc5NFrf70cCL1BGxN+O6YqxTqquB0AqWsw+UN12HxYTXYwvKdknNr
dlQwYmNyPnWfuAgGkrHGT8YC4FW3PHusPVPt4jOxK9ZG8TYA8tnMesEKvRQFA8v0vwCgROs63AYy
L0bKsChflcVXFBLydByEM3ZY2tsXHoVJXoaXdQk+2CMQqqr3pF4w3e7nBfAvlyq+TsGX/mRo9Ztw
3zABLR2EGrOBx6CCGxhFx8z9C6n7lCh2TOGY+VlDGwU9m2PD4F/Wl53H2Q5IGysge/TPOoQ8eid0
dWiQ1GoPK32pNLVI9vziw1T+1Pxc2cDg89mUU50VuFvmFVJy9dNl3oEVgS0fAS/JxSDSxeZ/sdRN
+c/kxw4K8QTpQqM84tXkDH2RNS2CbMH6MpDBS2JqyDks42CYx1DHCUQozXVqPYiPZ15o8NEH5V3r
/yUQJs1vNAWYsC7WC6aZ4TlFfCzHX6+gEiBt3poH6TtG1JrXD8/n+uanoOm3x4760VtIXOELxb9V
LfMNTC9Oe815AspFgQik0TFEbj0dKUMAoG5hVH+iIupro6jPCk+xbqMirI6pueiPWBPnk4JTAcUP
QNPjqgce1ui7nqPRpUVgZOEluwDEwtj9KCPh0Qtp2IfEG9HhgL4End8Fv6HPI/uXpf9yZCxEdG0i
8WuNb/+fjkJClTax9sbK5ehJSI7RquNrK6fH+hPJpyVdpRx/r8mNwiK5voXtu0VQJGwUXlimD8Nw
IjCLJGUdX5LpEvHmyMidwStzrCjyH+uTWDq40raQyEK80Ya0bKrL8diEuM5i8tDB+ur+uinylR0S
HAuJxMDbQXegKL8GSWD8GUxq7K9R7p4M7GkYm61hZXh4wh4aQ+jUFEuD456/inMU3Jo9vmOsWWX+
I/xdq+y7xl3IVCVBvAjwJid+eyCSXOYXiqJdBFFvPADZa7qdnZ9lb+ey0HAf+hX1XN09DYl52z2G
TKcPTurTdLGp/RKooizkcQYZVHV0K37In4Nj4bc/GV5C5j1gAA8eIldoqeqDfqQBnGCsLZe56Bzk
YdJOfJRZL78V4zfMaYRZ08z19mHmP6X+oYUbAIJzo9nmvJYqZMCbPh4hxdshE96DwlrAFZQh01es
cffezPYrDL7I2vCxBmuto2cOsjNQRLzyLJLN/tHFMAo2ss+xvlSseW46XXLQ+zn75IpBn77hEh8N
PCcQRxADRhymPB1DtqFfxQM42IumuurWMCv698j9xKcnc1BHB1jRFQrZiIWscaPFI20lYrCutozV
tkSyOmAeUc/NbN+J8gviVCa6RrIbg6MrffrZS2odJmkiuvkJRqn03casIG6yjNZxRToBzEgT9Wop
HFecLXFslSVkpiC+VMOVtVgb4CmvfyMEdi0GzGHyNnFAhm1AqsqaSlxXj1G1H+pfJY/WJbc7eK/F
SKpo9jUdgFGCoT5goFc8ssmezghTK6ahJ41t8jb971yJtkb+bTFixd5mtawg5pl5TmleMIKRqchW
nQsKOUbpSNa+aJj3rZPuEDaEhJPmQHQbyYwojZsvCAwoyzZh8vt/0XZXrA8f36BgfL1IMGZWnLk2
R5OBghoMV8PF3Wb06uFDaJiZjhN0vuPr8X1ctTN/ysf4RxQ4yqIDcb9asrazcyWdWo5pUlVaDpph
r5IcTIiApXPcb1WD6LhtoG8Jxex+oPc0+e+oApaBlwd4A10jmHDUCKiAo8fAVsL/GYcfE2FAQzGZ
FHtVQ5TaE87EzrNhmcory1O5qrKzSYcZ6j8es2o5xDL4GKJzVN26dF0pSCLXrnZJbZQQGMczbSaF
0JS4BSO0rqAc0ABli7ZHbUqmYo24AbtZidnyt/HwuN50r+WnB0cwtXhMNSRIV3Ilk83gHWCuBIzf
cYLZY3tQHmyXIl6+ZjsRaFGx0PngUDVQ7bJUSBNH/E77Cs0KnImp2Y7ogcChfEQGJsm5iHYsEjpI
5ZzOzVOvDgDt/XFDmF1uPeJmC+caBROgqoJOOekBqWsz+Yz7i+fCOrOrbOo9GKqBlCytObbSn6kd
g4fk4qrB6lQijWEdGgJTiFmb5xV3zRFGF1kJSxxoNFZWxXU3mxCKlgb4cJZ9kEoLMy6YRwq7nKnD
I+YUlUHNhmdGCWaVa5apODQRqUx/oFIfeXLL5MnZh8NhWUsvoyc+aOVb9Bkw4wcemnFBJliKwIB7
EsKb5CHe/i30pdfvvMpHjdtzzywVg6gPDOA3N7JwIYHV/hLaLe9XA3sCjIGCwTWWJdRTKAVlsioy
3guUSbPhEFofpJZQQywIXhXFHQUP2R5V/M6wRcEUqmD1R84Y04HAKV9pNspujQ7h2NCyHr3IqdsL
mBCqmQNRsjkvUHplTyf1Orxt2hD20ooT+Juc18cf9r75DrUvX3xW479eutrdt5qvmeM2KLLZbNoN
/HFhsmvljCjfinrza5cB05w1AAM/xLdOVewMXceJAa3uJNiS6cE2xc2L2UcnLdjCu2yqN5sdeJBv
GGAQvAolhn/wj/JKnrIB0C1j519FwVYetVuDQlJRJpJ7OcNkM1OVXQLTJv7JMOXKDqW2gn58a95M
xD+dGNb+P7k9FPUxYwPoFr8a9t+WASlNuMwGWUMovPLEo3NnlK2J+OHjWjW8Tob1D+5EOGID7nLU
4xcuEez7o7LrmnvY4IznC0DbB22kflVfUXkOkmMfndLxWyBw0Nh05VhWtj7DFXOnF5fBxjDKbRyy
E0Lt0u4qdCqMPjRshudcXC2L0qxcq/o2r5YuHJGabW679vJz63+3AIOLEcBl0y4haK0sCOxp96NH
a5wbrUUyt7wP0WTBBCPMiwkGSOw0+KjJ8I2TP9HvCnnvx3xa9qsYNnVgoanH13+S82eV5UsgHKjo
ZYsbYxPwzmXdmjR36CrnKFz1CEdiBcQF+Z/8CHZ8lEAL0vmIjUWGMu1YfB0UDDT6SfyESoaC8yK3
23YkQDHZJaR5uTlv3D5iQyFvkpEoHK6jXr10ypl+Lo/OAU4uxuhzgw5KPWquY0VLM9JIj+rmkv2B
oRurFmS8jCqcO3lcShyJOeYOUgqpmHxAIUn9yDhlkGYmxZ/aLRGnqXTgA4d8U1VL0qdnNQ6gkHQf
4c9RUdekbiX8bnQIhJ/n6IKjT4ommb2t+/8tv+T9azQ2fQrXBbdYNU3/c9ZklX5J9EUtWzu//0pg
PrTAhzNqyQalX4W6+972H2A7HJuAFyHPI30JMBX04Y/cfuv6R2JeDJSrSN+ol5iNlZ/AK7XizIqk
nfhoc/bRDcGkxG2MRrAg8H2VRAwq0FtULhxK/4CnaR2RFmwEyZdb7vX4FoOfYsxccv5RLb7Qr2An
D6DRYCOzSKujHqrWTLtbQNNcF96fgfvS9nFEe4zPDoTVkKxijt8Vw4rY3Sntn/gxh5NiOIa6rBI8
DHwqv/BvB2CWcbQKUR0PF4o/jWGL+DDKfRXxtK+MljX+ySjXitbhml7WqboBRkLL6Xghpj5k3FkZ
rW04kdVYfqBLAlswBNqCG7EnDDCsuP7KAEctZ/kwD9OvOtxNhYifUK93yixVt134DtNVSBvI6UMA
ziAe5Gnqk9pty49XUbbpYiOjhNsQw1lBAtCsff8kI0jX5ra+Zz/ktt9WfAZio5ugn8JbZJ2U/MHy
DrGsME6dDMALzRg9Bl/Bzk7OZXtVM+LuHNZHeawtrfbMgFuzdnzEbnC19GuJ8NXH/DrWW1M+S/Kx
5dZH/MPuxmJap0b/OgVDBWox1ONefug8oNoh4NXmZFTHiCG7Up2C5jAA+WoZNJBBJU9nEtmtDNGm
O3ZWBxvGzIZFNYPgA36dQhCZ/lL1nKEbIA/2HmX0qYBBjYx/LCrRjJFPuCHz0MFSweKQ5CpicXeZ
BWvjUTcHPPewrFjCPHNY2tCnZkLnq71I2tk28aYxgsrE2WgvenzxqBJU9SaehX4fuy9yjlTCKelh
sqsff0yLWRdrpvgR3sqtl372HSjuOtWBIOefRf/w02tHYB5JhwYN5KYuboPLE77MbbLpOizJs9HH
3EDWL80wS2oJBTEqqO7sMtBOl2PDIhNtQbxxmb5al0jZScOhsznQ7pUQzgSnLAFDxhT9P6HF2EVx
4vQ3lrVDrTP3YvyPIn4falN0TbdURnj9uCxdQetsZeggM6eiPCwEJMi/aayiDmsCDrA9xXwOnB3x
2eyuobIY5HMgTrmyBxdGMRcS48tyJdGQNJIOUc9D7YUy2tUWRQvk5zexnIShLyVNgzpcMNLJefSV
/JOITqism8rfp9TWPuiCsgpmwv0w9KU1zit0kFXwtDl1huGipz941PXOGZG7sR1FVa/mJ9b+ReYj
Ln8kGYlDK5caifO54tqY3DvHVPmG0YD30mugER3an1EZZrYxbkVOOPnk/X3wT9YVJIQK+oOBbiJF
LYHnGw+8xSQ7eKFP4fkH1mm5d9/eyXxB3BY+HI7wL5+OKN7yMvxNsjcfKnvh1HvXjOGgq1iTliAH
Upjs1d8hYyPLTYR+VEPbKbNsvht0o67KtosVA84lJg9bkzdMME27QBE1B44r/FDSF09m1K8IKjHx
Ghdr27hKDCxLdVcUK5mXrsK3mqlrfHwRBsiQzIxoGoXuR/eXQgScNEOiuZatiwhd4wI19iBx+zF4
9oAkNG2x1jrap7uZ/9Mqg1CBH5n5Rs8oovvibYNqoYk/dg5FsrNSpA6INHhTdwyu7BC06wvdCP0a
rNyUuV9GWsTWZh2CNy1SUWszXCU+RgO4catwMgMNVuxT0zCcbonh4iZsl+we1Idf1TvbfivxfaKb
xQq4XyucD0ffP+X021JiMysrwC03y1I+BWWz6PPfBsGAstDMTQgHeVQ+U5SFpBzPpfERGo+wP0N1
sUsnBSVTPeqQ8jG7+DVD2GgbCCCs+VtmPZESy2HU9b7Gchjq+9Lc5nnAWulWRoTpajQs8s1kdxw+
NP8DL7Uls2Q/VlK0MOVTPqKfuiINsEtcr2dXd5qpz1DPkEWpePdy8NFzNFkG/Ue/FPmwYidowRjL
6IqQ3tLyfgbmQ2UaNwBPJGxg6JZm+Cl7RxvbTVH8lgTD8AkwJ3B38AX4twyLgweOZUP9yRAum0PB
Xwfh1ccnl7RPk/2Mi9zFeFhoFZERY6fkgo0odqK35F3U4iiKh9VfosHJrU13DJMDDQyIkC5wRu6n
7C9FS5VFG/yMTDm7ZKGOl6SmLG+WMg4ecMrRlvVWXK3VO7ozzViPxqrOrqJfJgrN/rLXWBVUDJ6R
WmbtV4IixUtv5KTiar+kxok1FaPKlhXHNu0B4i68/gJRQe03ovnomrcKqNz/UqOjG681Jtdece90
m2nxOOeiWOqi2hji3BsfMiAI2f7KIowJ1yihmOiX+sD4Gs/LXBAeSrlW/g0Ut7l1j/NjRPBDv9H6
n8RdT+YUfTAWSrAe+l8b712CIJS/Ab+Nfkx7kGeczUTrqHilI+8b5QURDL2BwGhF+SvZCL+7qxYj
eSd0EvePVm1S/xslbGBeo6m9WQEscMWxp7DmAw7Dv7L9Rl8VpZtpzuklhx7ACFMj33Tynv4bjyl+
0TY+pdaH3F1cPtsEIb9Ajr9Ey8p2hw1Pu/E6Bw+MS3StfqhZzYXMlEvo9xjh3zWtqY/1oSW6VgIH
4sfnAKU/dFWRPS1IxskSzJ/VrVDcN+HV9HZY/4L8WzL/6SyxEQyy6hcc11Ww8omhD+YiXKviNowU
jjX6gQ8RYPl1mldOfIN67tER1yhL5OlmawhGcjrvUsDRxiin/WgRHivUrAzA0Y/QIDbxrfIPbcMR
Yi9k98YMQ5gFGarXBHVOjv3LSYI1bse+Ore1u7DT42BoWPf/0EKtqi5HxVXNG2Gv4bAvWkb9Y3S1
Jpl69RaTX+qtFdPYlgC5iPG1K7jDf8rmkVvAoS1+flpZljWzgQJco4CJqKISfppalm/k1vb7tCRn
kGHZy4teHSVHEZwlky0qeY8Z0EAGjz69c668yqvqsRR+VLc4RJNMfgQvKT0nl59oHEneN/1bkrI1
VwDFvMyhUq9omqGMlO6vyhTJnNfa0Rh5vtelAZPCGb6Dca36lPjjG6aKxN6+67+FcffBKxFdQITX
zDJPkrS3+scUmDKsgnYp6c4Alxu3iLiN2Y4Z6SDWFb+I9i/o/rUgS6YY8LjbdeKVhBtleLrwRypx
8BSSvs80QhI+qQ5bEMox65EhpCxOkxE7+ateRdrPSxRgLLDU5qahDsl5BGm64mA5GgdhHAdtG5nP
hGznbI2mG7mCdmdG66aQvBe4NyhigTfNTHTlI++lNeWtPlK2pCa3/WgtR55XI4WAxc4KBopkYi5g
KvAZlR/CZAj3NcYgINw/LdnL+k4gTMAS3aIi9O/4wrT+oWq7NKYW5REgwIFmuizhdh90XozIcKzp
6/zRsn01zeOqHU7K2L9qWMFUCpeeCidisTh417645ZFOAftlJSclI8l2GrOuomaLxAQDcAIjufG2
vfZWOpiGycL4lhE2w1mph1OIgTGLn376HdoXPduKp1fPbZiVTJBhtAnctIwDlAS9MyJDlc+TwrLs
/RnYBM+4yvVEzkKnFXNB0xm76q5r/W0LTi7krCWcRkGQOKnrJ89i7TWLRl4PmiNBNcseGXrLQVx0
fAEhqn81XSbpTsKhBblBzNVvVV0rtHGxe4qQ/6bSib4xQaktTbCyf0WzYOc9pNQFiPhYNZxsMGQd
kacEqJIJ/oTBZL5r/xKPMmlgQDfRcYFZIoKq6RLHGtq5N+5Gea+0P4V0JZE4UPd8rCiwm2GF62NW
fknT/qNFO8vgj9Fmw4NgYVvTg4VV/EvcpdFR4Xi/Ur/sxA/D49h1dCAOmkLPRYfjK//ywp4ZSG4a
BhDiGanzwmeucI+5IpCfO5gIlINIgYLdBw0NTf4wpc8WzELsXa3qjFWMQaTefsAorrxHZJoMOGkg
mnWPskHpIDXghPPshcd/GZngdAYuJdzcrfZlVre04UePD210AA/W4R6P3a1W/OHqNORva1gI0nRx
eamNo0gEcY8u3+RP35zANbbtowVN29sfPWWZpL4DNV8Z8WXAbFejyvX5UQiLmEeMtpSJwjfJFdlj
2iGOnoXsrbIwXcrqvXbXEx/KXIrxOTDLrNAtNlSv2T7tHVvH4pGcVLgy5lqUW4LPOMF3ZrTzxZG9
ET6+74IosVFjTUzUy6ic6QANcciaQ0dwdrKN8oVkLD38v/IOv6HI3hWDzMi6+/rNav4AO+Tmuc9u
yBM5DIpkz5VchrzGy6GkfD43Bf8Om1YIP2Tewn9dVMU69fcF73mVJAtfvQq05XAGp4so99dDfUvr
G3p1QJ37otjUX1yrnEM5CUbx3fPpamaxAoV5gTYkMa9tf2GIb43A66+JeuCK6l6GimrvEwzVvLix
YmalwQoz4A7LyMzgtCE4Act5vUb0JAhlUa9tdlPeSXStm3Zef6ZsOmU+VdJAXorF3dqQfChHS4XY
Lo5jVPZBcENBlPH7MsphP46+17rp9GZT5kOFUDvC0aqiLo8hH6W2tsN+x4P9MvayvUqLU4NsPvBu
brNxlUVq7uK6PoMtWwRMjAIPJiJcYXLAGnTcKovhFXbtQjCQGp1Jlz88StNDan3FzyzHlD1OVC65
kPJmGdxbq73BTl0wmklHtmvhEQwu7Dm3/YX9UJWkowToBsnY0g7SeNEbAGPJVW4uPexNd6fH3xHQ
k7j/zfRzlHNHM0oqHQsBDVBeQk1LFqLtOfJf7vCskbBzID0D/7cUiEytHXC7nMRiu18Uub2SKP2k
FyWCNV2V2HyhpiYULjKLHUpBPPUZEhsMsWy8k/bD6zbxww/QxAoBpOyC+ojmWEIyiz6sh/uK2qbU
PwfYHS3KXtv+7dPtyBbDcn86+amqw9KDEG80LxrlIQezaSEvgRDlo8UQDKHigHM13Er6sr0bcEnx
cvtbXEIMbfN4weWeQ7FD8aswzbeI3V124zfjer39UVBU9ORvM2ndR8o2NfYF5WGv37toN0jrni9I
HaCDKWxAMn3DMTPq0SVKGYMrc949cPEav51ff3Yk/tU1Ba0JCeomtEPOuqq8SOMBpNGcphpjCadg
6jsG+BaYSsR9u/Ky5TOYxNJiGYIrrvIDj1zK3pCxT2b+JpRZTBGgG1UGV0j3XZmnPj4KwrqaMOfo
JkEHyLH6NZhwUBi/1yjmkoOaz0wqrwE1LNKEYsUDLsKjLm88en+yKWnKISgUM2Y+lfFW7kH4D123
JC9DfS57T618FeGvAIgsk0s7TgtAtX7kxdaG6Zp/qNzIGPzrnejPfMlQFYR9nGgnHft6Esdp+AtG
cAnT4fIn1+B17lQEI8DM7bVRoedELLhuwWHBPZR3rk7WHmq0alGjhuK0Z74wSS7Q/XO+5LwHcY/0
oH1gUVmU0S0yRsdoSQvp67tqfGNmc0YdRxJoWG8uiatABy2yejZIQPl7pGz82VQVbP/565iXB4mL
qDp7mogZyE86F1Y+z+BYt+Sjk3zT6PJKqLekfIZSudHrB/7sMni5qc6dhdrUvLTmqwlwcTKT0trb
wDw2poxuXGU1IhdQwmNT/RFuuKwQ1akUBqgEe29Ya6FAi+2fCwLMSz5+m8EheFK/mkuAKnKEiYLy
LNLfUbJpsnNZHjysBwF0Yi1M7zH2fxsDXqE4knuO0T9qyTKgALfh7AykdceqwVxpkjczahGPHsQ6
SZfzDqgckfcLv1ZnArZK05KE6BTs3WQCY9GRttCQsIU5o/s3kK/mf9kQ4VgVsrGt9jXBWnF1S4iY
8DgVLd3pPSdkZgsQeNaxbsTxADOJGB30KxZ76DE02GOxGML815GIC9iT/mFNrNSmHUmpcpcWYQoF
E4yw5gyjx8HbNBcdOgrGLBp5WHYRrQbxExgGZYeK/gXd4uCUA6sSY8T5wsRlgbsyZcsnhgDVIi5/
rFOMUHs4CgY+WJvqR4VGCnydR+iAjWwZIu9K+0+CY9ZjeO0D9qpcHBH6HwwGiKuxjqn6XFWw5pOJ
JszmAz7oCZnZVmg2AswYfWv1rbgwD8oqmrGuCMNNQgjKYDvVZMy/e8NvY10wWOGwvLgl5yCbW/hk
Ir3Y0ktyvxJrD2tx3g/31r3EyksUrxJwHt3BeEzTox++VfWSE2Dp8cKV3HpDzwqS5QrlCJSCAUaW
z/nDzLBQE67cT3zT81D5kOObqN9j+FTsQ8UabbAeMmodVp4hq269cOcemM+Zypxa5Xz0ubfIjGR/
yMhlHK1j0hcrn6lXUB0mD34uo+Iqf6PQug2TStYnmTEJ/tk5NSOMwpSuGmLCrFROMgE01qWLm1nX
TTcYaA8QnVF98q18R+yo7T9DxPKqhu5QIqLJ579AbdAm4TpmZtjiEyMTbp4waFRR9xnYL3JdAy4y
faHdQ8bXb7fcM2q27CVpyV4BTDeraKNmgknfUog1oQ5cGApy8X9tyYqsqj1ObG2fdQWL2+KvBjRn
8lSAKuOiBqquBSCsimXRlGso3ssAoWLfUtQELtLMtV4eulAQ3BbdlPJfSLJjTCJRWX4WtUcU0JW4
EL1ed/3WTfNTICK8OtZMZjlVaDSv7bAkjJpxzjubfvTpw6ia5WAb3AUpu3DDRrE6tVWAWwIGGOo2
V3W+iBoobN3+JVp4rHTlV0LN5Hf/C1TmDbNLyfrQjBP5BeBouGBghuhajfC0x0vdLGLUCExNDRsb
ncO159e471h8hICj1OAHZwRgTWomH336Rug7lc0BklRXXFzzabV7EXLcditRxbviqVLbjCySM4yv
tanPvehttv+btYjzlkD3HIjtLpAQtpUGyJi0lih0Aiq3TvJnLk3PCBzArjAldrck4oJYJ0zTDIt9
4UgMkqD4Y625r5SpN7wI4xx0Njtj4HiQ9LqVjYamTeaJ+JdlP6Mc4f4fYRA6JZvlKv9GzXiUwqeP
+lx6WZR01Gel5TRofNF/Bh7CIpaiG6XkMdvlNUggbSvXZCepB9n7ktlX56hU5DlDunOu6adBTx4p
qzoaEZFuG/D3MXK8USFLNNrrvphyEeYymkAL246Z/TPzwWn6PzAzEeaIEoEa4xj2+hNoXjtKYtXK
W8vQdlFqYrjqqNw1vuyJDgY4gJrMKiFW9lfF+EdM24i8B6Y9/peq/tbQ3RBuy6p+C7hFY3TYd7dQ
nTCss1pj+KaT67v2WNz5eH8WvASE/Pj/zOFMgaxKn6GFkYgRiIUqJm7veQHtQb5nUQhsjFoLVu6U
8MQEwE32SfdhqxHGPEpzhCjqIuNpqvgSlOBZWFwnJJ53KUJZC1qoE8bfiJ+95trmF1EA7+N3jucW
cgAscrPaxA6PVluwMWceudAUUPuLzn4iJwhTbaGxEV157t2SgAaqC5nzW7JaB9b2LGS4BUfFZ1nB
kRVZixQSlb+J/uPovHobN8Io+osIDOuQr1aXLMkqlssLsW7D3vuvz2GAPARIsruhyZmv3Huuvgts
B+zxY/ARn0HpZGvFOubH4l0v8SPksl7bWCRJ6eR3GoH4M/kb4pvn0H32PK0b6teKvyv9rSVexHhI
q/3wl4Lsc0dtUSIXmXtZtmx6/UKGJeoP4q+e8wwN+ss0Ielgr+YjqTnRNEXdVscw1DH4G0KmBs0p
7n8suwRGjHHgIA1ypHX+tN95wV565pYlVKz9umKoZaUDmLglCEnMUNKWTwrzVCKmlXS7TaxTTxEl
nMIZRE1Zr0bw+j72gJkk0tlb5G8p0kAl8p00XkOk+0OSL+dfJWWYkjf4mKJbAyVQbcrmOLZ7zWWe
tEtfM+2tVV+zx4C/SgRd5qry9ynMrBo0zHTXwjVSTsXux+QVuODTcYurDNFOwjWviHXU5xUgWC0T
0JWBlWNEjkQW3wVz59FHrZKz/xgZR8d0vJkqT1M8L3ThmdajWKOGWgfY7hO8B0Ta/RtpApqu3TVe
glOdWZPOMDZIdnxT5HPaTCrLF5W3G0SXCa+GImLvwBR3tDZzRgEAOZKpeiA6Z0xLgbnOyO8QawK+
vHiXDCsneUlIUVTPNBAEPcxCZIziioDPjnk77kaCWF00mcwwh6XN4L4BrHlviw3MFzveQGzCNjKy
gCm2o7E2THQbDw2n+80oz7mxKPD2ZKTK+FEMt+fGFdpOqCK++H26OvoQbF+VWA8sWtgB43tBmeGR
Al2bXzku0qI5O+2uym4NmoDht6bWrkouo/qNQLcnukXiBxJ7TtD47piwD9XEbUFyR5MfExb5NQe2
kP/jRUfzYxLnumZPYWwM5T3TTTOhszgrpmBjWeGyrKYNenXcDeagoZB5GLRAcfQ2Rt06ry4qYYuk
dgU5WzHbWWi9qfA3g03lcFYGtv2eq2RgqoPXtbkK1s4WscU8QIMHZpHdyWY8ZVz8WnR/E4jbGkY4
jndick7dsGrsW4nIv3Efrqgov19i9dyER0kdaGgeBfZzYJ695sWWrFfEwcseg0yWI520U3yYOpRV
Qeg25lackGUOXjFR6xm8MiTH1LxU5l/AWkLTH8WMs+/3HpZHO/1ntSkzuAwB95HYZiKwI5NOjH+j
Jgmr+JcWBLfBZaBcOrnikpDShn07fMvjLWlGTGEQ8m7HqNgzpdP9lxw9RIKdSpM/HofESDNZ1beq
XZughXGAADNHcQNZDITjPZLrtlbLLIhvOVlu+ssQHoPpA9FA6M0T9cauyCezlkqSXOq9t+NF2aeS
KhyO/HrKtvBYMDOZNg49pKqzQs/Ht56SLf82MeNo+fCYqeOlVuSrxivNadaoNztIBCFTcD+jOMa7
hcpMN5B8wLI2/nTwNFHv4t7c6MUuDNjOK7UX4UvQf8eo/o3CoKSINq7NBkF7azjIdSytjpq9nEgB
ZgY1m482OouEwneN02zXhafJv7rVTRIJ4WSofoa1np8ZmEFORuFJO9uw4v5S1jxHgpuOxOM3NJYJ
UUn+m9MfuwzpEIIg2wMqhlI9sq7au+c5S099RER5lnwrlrZAp0VEm2Nh21yULPwythTBNpV7CXk3
142D0lhg2zQWfNvRxdXvMcgGSDrrRpsIe27WSQ24q9KZIQOZRIAnGczqZrUpo4oV249LI4RL/0ki
WuBnHTd4UHngFa4SzAzcSWhuV8B2HDSqzocFwiccdr6zL/23YThYpfbL/vyW1RmraAefPZcI0Q+C
bFTFUUDA2tZxfc4XCGA5MniN/2kDv7bYBfGPHn60rNAGOe7afp9VPU1otyZwc9MZ7CWo5UN8Fz2D
wYLUiTyFyt2m9WekhZifvGUSvhSeC3HQlkjTmVDpTrd1DW83v73FZ81sgORytMoF07HpVbg03qIj
tjp9m9gNG/G/FmFNgYUnRQVjZdQbSDESH8Vb4f263TEaWraEmNj0gBWOt0Lc+S9kDOfrwXNjoitT
DPh86L9Vd5yaEWUJUH4m4i3GCmWTYQacxve4qcyhPvTO/90qeYD0Ysp3lpJ+sCVXS8sqxPX4aOqh
3pToTxwDnzo3b8eel7Irtur3DG4S/oBh5xKNZugWWAIcHQN/jMl5SqxqU0wPhzkv5bK6T8hiPBKC
dAPWNSUi8saIOb5p4ILjTUvMeo8AZilrZxtOMJGg25WNRC89z0ZewwlUdyBXyiZSFP+30S0rcbOH
YEVIIa38Y+D1N5gOdkTFEYjWOL8QGIB1hMcsJhM9YluTZv0fJjjGabXPcovsaEuuxzzBfiLHtXLM
TxtHa8Imyr1pOTPZZNNjNU05PGIU976Cj4nTpxmYP4I4NhH8hy6fttzRjlGds3bFuOLzmDHDLWTD
UVRX7xqatApreOvvZfvFvaUQv+QYGJKMBDcpHiH7L8BouCrkaiIIHq25T5atZhWXbDIJly7fcNam
Y/NdOtD9hxyaQY49iZxBRJFx6C+15t8oAG1Y5rPi68zcWT2sdgkHTW6ndIaYHnhly7JfBw3zeXYV
Edd5x0uTV3jE1a5hht43/9L2hfCgM8niC2KxnySmbw+ZlV2Np8x5zJAF4T0n6Aj6yce02y7cBKFb
E8N78giYsJB6KC84OWw3ZPnNv3hpc3Mnps8ux9DJfKpK1w3pdF4+vmI0YK2TzTTjVYjQyNcZWeJE
jivv4KYHAcLMKb1Nm4TnsmPWlmqfbjUaTx3QWvkvYD2q8GKmDLAic2GCrdUiRPVZvo4xpXvd1sme
OxQVQ7ozo3bp8imLaavQbY/5UUM64jG8M0A5Z/13Qec+orHRO5zeAMK5zPl/t1atcYa/t54qDL4k
MUiIz1UC/jq/NSgk/PnxDvwWMcp0e0TAMbbIx08FgnSizJ8iT+wjkZIkEy0yI90nE9MVtKLop/L2
lcewI+8OzhWXCeoCU1cbLX0m+IbxGizzopywxMxUznYZJvpzWQXnasT9g02mhdTpOM1W75n+2hkl
b/VCSOTWmO28RnJN5bAtMIhYiBpzFrdGc3W4Hj2dZrejuy+DgsgxjaT6v3RMxqeq7c5hQCImHDlP
eLRwG7hFS69Ol3QWG82kSqIT9dkXUVt1LeuxgErSfvWxFvo1p2jodku9NJ/p/+9xwLTehexwbKFT
U0QtPcQPWVssTNpUDUtBSv7N2EKvhevmmGBhG3epmXDbMVwBXmphXJumttPofFsOkIfZb1rD++pp
Un3e5cjS/yZ2Y9wdbFuthWvYS3bmmG8WAgt3btIemPF7ZBePgCZTZ7HbpAYzi27dYMVBefnUdb8S
ht9UUjgHJbQI5vrKOet9tByQfScIdaA4r2dnNnO8tal6dp/UD/qmSfdt7qzs6C4Z62ukMCbjjx1C
5zW/xxLdxz/bBUfTQr02o6OHqlmTyevgDB+jdkTYNxhoH92EdDcokt0mE8WDVBFk7X2Pk9FS3/kY
HzrlzfrYZVYUd0fem9yGjFMDx84VJAwYP83Fq16le5Rmjnzr06uIxBrwHCpY3Y17KZr+YiP29rmy
a+5hE61d+6jRWBGIEsO7Tl97KQ+h8rapWSML4FRLx3OgeT9jGULPQ5o8IImpApyLt9bDrJlT9wJ3
IhzYsJFLGrOV6pZ3GrNtex82cttHPpt0lA0l+DiSHjDvosxvcOqFtD3WD7zWRR7Rus6iBq5HWNSW
HdHhvhvme8x0yoi/WsmoPbJ/yZele9IB27DsVJj6wnobj+TpNQGRrBH9w1nnvW9b4Au4O3L1b0LM
66t2ZENT4S8HjRQUVyPDcqPZSxQj+Pmz7JtZ+VCSF5n+VJ777YWzhIvQFr1fWiwTWRWwr/VWOcO1
EQtbX6OoxoHmtBpBI+dWVvystxpqX5OPx2RMkffZNZnzPn3KNbL2uv5RcFSWHWfwmTWmYP0WmDew
8qX3XNhULtWrhzsoonsJDmaLMIZAgNxi/vwRYQ83lU8ECX0w2++wVazDjp6ct9qzvqhH9fw7ll+V
BVZVvaQxYuAeKzDn9RyNkY+gqlvwIIQB6UzqBrmGdU+7H9H5AtEoQ3fVG+ZNg48xIaCC073s2Nam
+NUc7mU/Bevph9uJbXYwL395MWp+ZhVYPxGKVx9TQGsIyOo9wl5rGxE9ppXyeQqjPcxCgsXmj5t8
b9Cv57Qm/MPnqIzQ1Fs49pQH5oyrxFPdWp8ltohy2LObv7XZPuEYLb1qNeXuRxcPKeMsuaHyIwwu
ZskKvZMYNAfWNBpVz74MAcMCBr+TRBXEy2hglB2Ca812nf+Q9/KL9Kld2MAC571mIothfu9CIKoa
IOfi3aIvrI1lj9rbLsnPzmDn3CqySGqshgVGpLLpYF/KpyL7mmxcrYx3a9PD7UYyWlGvHbwLMoWw
7+4jHIg666EhLdcVnmiRVrvRjmhZw5XGYrswDsl48VVzqIlUTitxNLFnWHmySO2jn6TbkJh06Hyf
ZtfsU9cEgtESj7qP5yw6+1oIg1UgulQGNEaX/mlsFWOhcfNARE/ndOFDzXdW2oi8kCMZOGJ6xo5h
bG17le2qDv28OW5SJJPkxqxi6j0HSaPhhpuihqxVlZ9jJ98SZ0Sk9Z0zgdSB10rfWETNR5qbx8hm
/cxhlXjNlcjypcnWu60M1p7TCaDbU8iAohSwEPr8NKviYyB7OQMHkHVXiB8E4dxdmya5YZvY6Esu
U4KDzYPhtmuwAlX+MhjtnDvyM+cnD9SzlbgOUfuiU/Nkk6SoazaV5+xI5H6ykvK1CXr6ije8e+BX
k5WkasnLcqVb3W6kOPEaH3LaY5aaaVSFLpGLBtVdh20tLtSud8aDJdxN0WWbcu56YNZRzpMSQ4aA
y9fBjpyE4gjMehaLd7otVCliHSEsFH14D9VDpfrZ9pABM9NrRlKWLglagJL6MB2vviAqBw8VPted
p4E74+waOdAiXH+ZbzwMbLbsJ8KW/E/2ZQZxsAT8rbM4X/v/M0PtFUUvH3q3sQoUFj4RulN+jhhs
WdXK5RMrtH9t+mI5EeBotlRknPYhYBCcgaM4lTXjwCr9G+JpXdAsNbp/8IJw4ybZua+yfQmcweVx
Kw6IAsxRVr2jOKUbaK48/AiNlIVormunq5U/dxYliBuyu6ao0qCQuTW1YuadGuUffRmfZesuk4G+
jVTEErMr254orjZDaa4jUgsTI1pbiFa9WKwNXe5VCEaNNlgwENC5STDBS2EcAc7m9d2ikPBeoxD7
qO8gISLLoaDpqfhj/rDMcY1w0ePDr5FtsUJcDGV+7nFqKoA8mU9iA1tD32I1QFEs2W7sHJYHRTGg
FcS/T7supCCyJN9k9d5Fz5pgsipgZtm43YF8QDre+HBpHAmPJXsLaFDDKuaqZ1TE/ZQV8cElmUpW
6kghiaLOP4WYXawuWwUh+ypNbfVRbuumWBXU5cD2kevW18bXXivctw1bgQED9MSoZEw5i/12xaK/
75iFiADOnL7y4aeIrOcbZiu7MvknxIItpJlsA4u5Su/vC/KOHAdSE38ox8JK9nAaMhyQfvIMYp1v
BN9dgY7cxYxqffvlJxmCfvSmM3HIlFh6oBgy4FJevqUy2oT+9OY55FsFPXcnfRBWb9v8qgCFBWzz
e3FPs2Us0PnBJ+ysctFPFIe+8zLZGiMComls4D8oOGatiBwZcmXguExgxF6/bhm8+p36aEjbjFN0
jWnFp4DUGTaED/yjQliB3GBrTQjZE0ox/DpWlBxsx/sxra84p6pW2s0znWOvD5veHDCn66uR0n8I
tLvmEUzRNMfG/2vHnzRcNlyOkZrrI/0gPQ0G2mdtv0aTt1Lit3d+Ndu/CvqLeV5fl3+m0y8UMokh
EcxjzX3p0uck1QoE39LEaSKYE6T8rxrmxYBNPqRsjmknY44IbLwaO1yobkD2WnRxNQRi9n1Yf6wS
sCbSpGra0gzdncDDEIZ1lylx7SV08v4yroFWuP30LpE7dZhGWz08jjhhimDYBBqDzdLa62azK5Lg
YLNXHapXqz61A5sfwRjQ9y0c2axRsTs4kIbwWJ1w4G11oSHd8C6wAuFsY66kFEfRsE2t7lmxO3Zj
PAshxlnDxUyUkZHi7yRaD10gGW0z/qOkXlVJ9W8ah51ksuJ25caZ0KTJluuCpz2SrQAIASD689iV
D+km+8idLspghibDnYUNPIfC3AnmlVN46NBNi5G4VQckgxNvYDFvhuFNueOdoo8JqVjFHsRaEymE
lcOBCO0M/UKCA93de7BmBOZ3hQWz9cnPyCswiwODIIUqleUsgmQj1gHf19fRObX0zAlJvcLP/mrI
6U95ZF4US76W8JKaSWcylZusEC8xEofWM4hF/Q7VK1vyjdSwS0B2rMsK9e+8e4A10znQ5MxDxb+t
1VhHwYmx5jw0rFwszogekW8/QFkJdCTl8akuwjsf/WmcgjfXjrknDCdbDPpDZypvlA+GTVuZA19F
EFWwo0oRa2nlT07oD4HOW+C9v2OxgcG9DhD5Bc0HnSDVq3qi0MdYhMz03AeU2qaDIiYDZYSnFpdR
AvE+kodc/y7VruJu5J072KN710lkrwBEpwNPYI4zpEvwp+nQecNPEzOwx94Wk88SkEupK05JEL4j
dYtrfzZFuMnZDI85ztaBxZL+NEfi1JLbCD1fEJU/2UB+p0PTldTJesR3IBhSdwH1CMePC0xOd/56
xkfaqI4+XIQK0kER6jehzxRPWmqgcbZ1Q5aLpzReGKDmm5buFC2BjT44Ej82gi8lBFbLEmsH/FXL
fBlEtZmnsJnhtBsyb2c3Ftg6BfviPjRvAm9tCA/IH/d6Sb0ruOwL2C1sNp8DvtSytB+kg7wi4rz4
Dd4cJ50P7RCaXvhMo/MiI1h4LP4acykpVDWCe1iRPemCuZXByCBjuOkH5kZo+nHgPA5HMJG9/Auz
eYXLL2ZjgbBYOwPL+FDMBAaEfZWNvh3yzqithzS/lh7zpWDcRaxfPUy8aZTtlcVmrqnYNaeLhniw
GseB5pS7VCedD4/p2NNbB/LbyPpHxXGTagYFl4X+zZSPpETgSH2dx2pmvbAAKw+mumZwTjLVvSST
tXLr4F0BdXTz5DCk9bVjYyDGZKdVvG1zBkSJXsaMX/llbrX8V07DMagkA6FiAWR/lfd8qg2xU/D4
jGFc9Wz/jdkgJN03K6BxHYp9BiiiTJCnmN5vk9ghmtUW2I68EkMY4mnT/fRRcdwQR4CgPJyerRis
H88wV4Lwr2xV9N6xxSsmpu4eUHhPI76pGPxPASQvX/PJ7OSg8C0004b4egp2pt+6I9bCfDQWFZyu
8B8kvBBOjV7OqMRbVF0wmnmxsyv6HL06JWGiJ2eSHF6s/qtIHn03HUqL87G0nz1TcPd8zYEuNlC+
wlrqA5Y/0M6i8Q7TMO5kUQKT8/RV3zBWCrDsq84jLwCdomigEqWnBsqCl3jYHiiby/JmZAhasnAj
iNmrY6QRLvPTpj2Y0uEKUaSZtBRqNA02ilW/y+7F6GwdgeDXAUBU2vsgfQgfKcqcJEIcQiu9Ww4u
qexHPATzoq/CgshECgWXMu11bBz7yXmoqtnWpnnqQndjsnO0s2Chi2JfymFtVc0hbXJkQEjMGFn+
lX566Evew/kS7Gu8w8naItjKHFmISGfdF9Wjj/+p9GtqgJuU+RrIN8cQW6asW5uT2qei34Xx9OIX
xcpD98wWiMl3vLAmbF84m83p2WQG5rdyxcWMvimFbUTUpf7ZeOSre0sXOmkp5Mmo2ZPEYtsiV0mT
Y+hzmaiODN8fXgoMPSToQTEeJloo6IwkvHMH2ycVgamE5t4pe9d7sBRZwuQQQ0pdos1hbDjGBmds
f3XZ+ffkswRhuDHIW8IsYcm5a5hdrs6eBCwg4KxEWAAGJNqKvMdd5h1B0jRdfvERD3LX3sa6XfYZ
dgJbsRuh9K0ABk3aV0pXaiDDtFT5nATuJoqcb9Wj2RD1VrcmDsSVG93mHiQS9Tv9FmuEhGVbi5Lk
s0AZNyD2nkS/L8IKifGvalDkS7yasxShQfuiF905FdhTdHE2pbuxqwIn17AfbLD7cUAaBNtvTerH
yvN3vilXdldfNd3BOAe5g4mqHBWGtJNDOvjkblodrN1HpnerpOAwRamYMDHsdCy1+VbVKGEpue2y
+kr7zwqJdOb9sxltw569exPrbZlvCJAjyTlJPmNu5CAcMeUMwSHoGdBGzZfjBLeC9fsycVosPj4L
eEvvZxtSjAFa2A/Znd0iOyovXgzpTc6WekyJbvgsymSf4hDu2AABQWDCxrfW95yPzm0mnWRw/uJo
m5fvyRQdZHOxIMiE8XjE7LEp8TR4znBOoglLJ04AROOm1WP6rhfRQPk3gwV696NAMmC2/X0c04Ps
jZtB1JZQxcMKmJENzqpBD/Q0CniCQF2dHjUkhaVvp7Pjf7oGwQRMI73qskTLWPxqpc+yr2dOFH3r
dU751/PSta0NNica3lHZkYikmAvVocuww6p8oqj8TRQSpkSipQRekRfxRqBFmcpTOWYXUyfnCvVJ
FqUvngGHQB5jFYKvqlMi8GKNYsR6LsIflUm6WUR9AVua0k7WTPD2Aw7JLgfkUupvQcoUc6xntTEQ
DIi3VpwShIGUf/hpLabp0OpWwm/3YnSY/hSbeFQY4gGBN8axrPELefnS75WBjoYqbfKOQdZdLSTA
EUebJpqTcp1LEYcnKca1EdvbPmu5P1scFpIIm7Odv07+izZSzgzy3Lg61n9cBGlxiXLzMAb1zsW9
NaExrg3tRXMlVkkGw8Rdml17jiFOVwFcfm/ydqNC1mgCtp5nzuQvxBoWTLoprWqPCrJyONMCgeRB
jOaiTg/xIBZV9+4lzUbZXJHQ43pZLRqSEUOOIX4/lkyIuIPkMBvRy0JA9jU21Ocz4lvn6FKbuE13
tmafNC7rXineeuLOwUiFKUBJcoLsgc5w1qtzyUcmel7BYBKtxDBR4AX2ok5nLTnaOTNivNhgZucA
19WuFD8jwREGe7UkEjsPCkoMsBj+DAne5q41xm2p8UumBiYL9Gc2/AtfAuwdA9Bf/SWQrrrkdfuH
CG9bh/ZrUIY10wV6MUy56FN7FI5Qe1sjf7hztHeEWLNFRhXNfTDupcbrz1R+aC0wl9keZxeP9V9C
n1bPbheNvUaiW5+G1jx3vn/X8vqXo+Q8VvZpjPI/S6IKytBmCnpFZ4IgFbM3zcmJ71zPYNBjMKxs
6RtTbghQqqBt5cS97YYmH3T7lc8C7DrF/mj4zqGNCwC7Ls7FoAxeGSQvVa7wZgELfuJOe2oLjEPh
Z6e/V+OtLKZN58fs6QhL7fPdHN9ET/lkmsFayvG3URWnHqVqWZXEekJF1zOqY+6TDhI6JHI0MDU9
4ESaQRylO71I7pV8M0zemIriwbQkQGX4SD5UJolEZKhJqe3pXDWXbXhYuddYA5RnRPuOs2qE7SB7
dbAS85QSugOmyULNzp88BMTXqfJjLIyH5RGJTbuvpXKXNBYIEtiVvm5vUlfbMsBcUGNvbahUkSs2
GoUw4711b/T3KDPm9R4OBgxdnLhaUu/DaGSB4TBsypaNYp+ZNLeaBd864MvP+n49cpQqpAdjbZ1q
gPiNzP+1Tb/XHVrt1F5OSXFM4eaZLH8z7c/P7zFxeIxn8Wlj0jEyon4nBD5EH9F8MTDEzW+h9tQa
sI24ObMIR2cR3VuyfOw8J7A128dBv3XLr546v62nRdfdHGobuhWc5Qjfmvha4N/CkwqI5uHmw3s+
oQXqiT23b3S9HzmevlA3NibWZC0pmPbUcI9x9yi4ktzX2gxUoMPqwmfVICWLZuHHsgfU6VtkgjnN
c62Kaxz1NyfTr1oGdXgygZKAexTOfUj6f7Zqt8W4dbFHlpW2LFpqQJsEDs3/KGpnMbGbdRk4iB6z
J2OqaNSRJYz8pBudaUPyE2ou0UizT0CEP4SRX7sR/3mru6990X3WcMuegnoGpOsHWJy0Sgqu0ZSZ
V4SzVxkhidcGHH02JYqOXq0wHfBVLu4t8VnikE54gCl+2FwfYL5NeHDK4qV24r1OwpEh/W8I8M8s
4uH+qquHOaS1+Glm/aU05UtpErlCrpGBqBqFyIWLYWCSxURLQ/kapufUzq86c71orDUm5f7GqvKD
nZH4WdAe5kijkZnYmvdZmWirhbhrjX50TRxsvWoIOQo3JpqYybROVuZuVBBtag8pEXIdu6fSiow7
EH9IRrDJmNicBsFkM3M4HNqA3YcIqSFg3hh1dYtKa60L9zUvaWyaeFhXraJGtFCVkbeS2p8eigC8
Xb8h5QkRJBenDRxMtCPuZ5jraaTb1ApIWJRG4LsPoFrN2UNtKOb0bWgjVsTWolLVq16rF8vrbj1N
KANN0IsGYLghR8YOOY1nv6mBNDUM7uiFzylCEBEHTDHrZ48fdaGl09PgEYrnqpzuMNnoTbNyqGnr
SLswtSAmsIMtjBVw7N/ymp4ZY3hHgx8aHZAlyr7Y5lBsooCepX+j1/ylQ8UnhMKsLBiOlRDzUcgz
eWRGL61HyboiwXeZDPWP0bH7NMhRKafFkKAkV8Ozwa5Tg1/Mw6FZTndjMKydzFsJy8ZjKFeB5xJO
DawCyqxOu4JIejlBANBaY+ng/ZFQXi2kKg7jrjaUt75LumXqztFgaFUK7z03wQVSdjh1zf6p+scN
6yzSwN21ekl/gVM8HLwI//qMpKYtnkHatRK3LkGzWzgnnHgE4Pr4yXLAGH91CyMre8+agpLNfK6s
8VAXzqGop1ORJpe0izd+CnfMqKxdaN4DWEBmgxDWYXCBBN1iG7sYKwOBgjScLZORlzowF/k8Z/SK
Iwvv36QAgyvBbuUh6XDp1B5RcqKxT6NTGYBQzwgASDSXPRXC15yzczXV1k1yzgZ+jqyywDOKJRnD
XRpBqMpRQ0eyOmhVc+ny+kTY3bqglAAaZb4XCXKJImrZ0GvxIq9c/LgOfA1jlXclfaqZ3ZyeaWtf
nJmKnfC7YBTQH5XRCjRZHOuypXfKI4deMv3XmE5BxoXLvlaUe1vr3vIx+/KifjllzqExwysjbmZK
4FlImQTuq9a43787j7V9UxLIWPMZYtbmbyREBFvm70Yx7VUb/2YqJdBMO8Ro0+3C4VUIL1aH9J9/
yPKCiVRT+2tdMipK1cGmJIpcZImlxgIiYPhe40vkgCRmxIDqNpEXXMcsnASWNBVQ0rqUYjmubL30
v9o0e0bfv63IMVAmclgj+BVx/1IYgH9zbdroMQpmb7TugWv862zwmRFyrpEyLegkKkUqaVDjY8U8
hiwpOTne09Ay6cxgxWR2Gy1dMe16syeGGlOZXbNo8OAT4+fxsaqVTXYy/OLoDOlfLDvyvsHH5qpY
xUZDuJ9drrOeiDEt2qdEE3Pd5HvqVFwNSD90d5fR0zjVR4I2sJ7UuRLwrSUkLOZbekJyfeItLBnd
y1hsCPulwIf2bJHYXdbVndXhyoDhTcASrqRAvKTsEierXWo68iDdORmC+jIfsZQY5Y6Hh4hMW/Wz
Mypu6zXjpUM/GSc/RC5DwVpl3dEQ5i0POfDT7BjE3jrNxF+soespUQO5DkHrRq1whRdrD5ohkhu8
ojq7NWqU3kVHJNGoMs0yELElFxth2dPIPjSVLNqY5iFAxHs/TfdBQg6slYYRX7jriep6QCilR+FB
StZRMZs/oZcIiodbWDWnyLvpRrJTojuEofVNZtgqd6JDIbiQS3E0GlbfJmFWEn0ccEpV+IvBLT4C
L7iXakSVZj/HHnv6kYU60bdoTgAUIA63svdUTvf5UeU98DeRr/kMsMdi7WFtFTO6VGrAaKv+Kh/Q
QqHl51brzgEmS83jiojMow3FOeqmTRR4dDAGppfgr8vBbRuWaWLwG6jZ0OIE+WnQ7HvNHktrWZYY
OAsHF/IIGoqnPEmYdbv0SZ2BHoFCC/SacRh1sTFbFEMjIXAWN0nQ2Jd2jLmmgKUM4kpQ71PW2Uv2
5lsnIamNOvkpI64z01uA6VQxKMi7Vn/zPQT67JOJqfbw2uFWgjScOtVJ2Aw2csxuvk1/O1CnY7om
TrGxl0GBGWUM0+daYIRubNR5TYcRMpsFsHWwn1z5mkaE2mHRnD1OiFR2NQ6fSujvpT7cW2dWruT+
RnjTquu7T+lo/N7BRsrglMDbRbeoLytcXfB6rlrL8r12rFvml9tmgr+lq73T1peJ557bqFJSYNCB
FSDR+HZt0FfheLNNl7rLyFjsJa9twcjV8SjZ+nPi1ZyA2aWlV3MAw5l+dmtVdBdOsB/b6TWdNBZR
+G+K+JaCTcgt4BesrtnCMFIGWycA3hM5h50TAAPWkV7tCCekwYUlgz6ru9rY/em61q6aqe751o3s
ldknR5vgaMMDmida79OlB9E45IPW9iDAodIc+u/afePMeNf99qa7DIgJCLH1mzU5izCnC++1awsU
aaQ0tZ3q4uJgcjLj3Rm9l4CRW0oweEmXggJgZ1QXMLPYJ6qVab3G4FO4euBUsS5CG2iM2mkaEFN0
vDFFKl9DlkcO1hTHKn+RaL0FMsK3+Wr3xgWXzq/JSZyHN7bVpzKyd/YA1z/8sBO+T+Qguc3NW0IO
tvpnPUX/Emb1QTeHI0GGuEtfLT1hwxmiL4ud9jmSc8wLKnEVkidAepknGLZbiEDz8av02QDhbTWh
tWiYAtkAvwwjL5V0FkP+0Owa111CLw0urjR2neHvlPaTwwdsmnw7OkDRjbamWIUCMdX8dBtYbZ37
WubvQ8wjUuMj7FBHMyXVAbH8x9mZLFluY1v2V9Jy/GhFgg2Asno18Ntf73sPn9C8iWDfg+3X12LW
JCWlRZlqIjMpQk6/lySAc87ea1c5KcqYSyePxlYVkzNCcNPMLt4vOOp0AZ0IXkhWAsIAFb3OGpYf
SYrcIwx++g5rZQnAKgMVSKggYHTl4QazP1qq4RGPezbORE/3V1UGatzoawyPN+EYvLtsC/Uo3lRT
XrRwHEaVPs+OR2L719hWzzICcD0aWJnIgZkVOeVwsPA5yeTKWQYcSFjJXI0CIssreqb5uXIsWlR6
pYvtaoKxVE4gSEA4zJRepzbICKu1j1bQg1pklJEQFjqFkKAWTqpwqW/TFjWar5L7Mepu/AgJqdP7
JCT3xHMyg2cGg6rlIJLuMsFdK72vZR22BMEtvg3OZ5/NFHxnytwu1dqmRmGQx76mIsLr1NBPGcev
GXHzIok5TyzvvlYt0/R5G0KGcBmTwJjumL26eINMk3x3dYlUkluu+/mG1I39hFyNbv9pRnptEpIT
eERso15Bxb9ZLblY+MIq5J2Fr9fkReui7Ngvijm4Wga0tqZkTm/KA+ope9vOjE5SJtElIu6L1q1K
/BtgprMiYT0sQd7AbreszzyakR7q8Cjn/mgn5lLbLMzCIkG6WKZba8rBHXWc1IovSwX2VVkzMQtG
zMBViV40i8gPHHRH5mCNdcPuljdjuw9t3p3qHget4IDbdr8wbTzENWNWeu4EPWm0PHk7EMNQaeQs
wwFLKJ6pXPz0Zgxrs7TeWxTxHAGD4mJ9OBR1DooHZAsTMJFyoLnpuPQPWCYflrIjNlBeISrBfxAn
t+2KFHMaJmD2eOMN9YPb02qnLQDawVyOE+SQsRBndhvqlBkR9RgwZxhFdgN0TAKQAN2+FMunVdW3
olQPdUpjvmn4nVH/3adFfSWi8ujVBFzL7t7z47NFnrpvspcOJMOIlaggag1pgP7h0w1rObJ3owXw
K6FOVh5k4DwIsJrhvCfbb41qcGC+uYbvPW2gA8x2fVpyROiWrJDlu9eJXTzqqPnQqORHaWOKcPHU
geEKAHgRpxW45AfnCUWGk3+DId4u2S/VcUstdQZQ9jCN5QfdgzuCII5pzuY8pF8wkdx9Lz3kZoD9
mCHR2mY/0Qwqktw/pWzeF6P+8IA0+5AKWkxa0q+/A89567PlTCfy3p/qQ2Tip1otey0mUlUt+l3R
oLCnRecstzkRWTjVQVQRJrIJU/PkN92j6xe3TQWEktMqqhSCi1GOpQtx7JgCJvQemu0zE957OkTb
Jvcf0xbl88xJYQYLlWYjyjqUqZNDdp4i+9DBIqpE8yQS/ZwL6NSq1k+e7T4T8fBzpNUxdQpyKrQI
GZ+AeFwF8wDHTPXn1rdPEy9/lBdXUd1eM5raKRufq7RuxlBtlIP73DbHMIF7l7J+c7DGkkoZHXhv
uQfsxMzYXOdxGyYUc4OPkRvNnRMkEPFSbNMuBMSwJpPdCo9ZFV8KO7udhfOalcTDdc6e+AOIVCsO
EYyrK+kCB8gM6qG90T1GVfCBiZNuR3nrwEOc6P/4Yg1isNv7XlcHtvx9PAWn1j2Pvu8AGsm968CB
2FbGd8RHz5uBrCpT9nsx5WRq0dVEmerMaNB8FLjj1JIpMaf72fUJoOl2U95cuRljbz4mKa3xXZ/D
sgxde4f5MyPCC8almKgcohGE9tKv2C5C0Ap6zMsIBqaxaXxyXpkRnM+V9eSi8Jmd9KrtwBaXEWIL
i7NgTT6yTwW4FTP0vsxazkPrPPjpciodkndmB7VNl7XEZPpfQ69uTNs/TQ4I1q60f4jOfVMFdWCz
QsJHlKVBhedLdxlLao3ie0qqY1cu+7ZiYCuS4hhiJpyKyNuPbbBsizh+NkrgeGOZF3Aawuk5nfNn
tyNPhFk9i5CyVtoMq1RX9Sc/dt/HlJoM5O9twql874x6v7AQBZbHKQCiE32JalfhL7jonOyzioKv
f3X5xfKWuOTGRov1K9LBU23rbldZWEuJwTypfLokpu86S5YPZYeIXBb1rAq86qaNz+SrHibIpOx8
mKAmKGdVLF97Nb/XS3RPj++QkxrZjP0xplZDWNk/QjoKwZiG274sJ1j0MI9sTMuVWz94QfFsFYOD
GnF4p5tbHNe0+aEdbVRX4ylqWUxHtdbWKdIOM9HTglzM5IVWbpEVmBTtGs3cSq8rl00twp3xxqeq
SDGPp7AiBsPcySsxFMaF+8CZeM2Zqx+LwGdui5ypcy+TUb0OMxbHMMvGNVqNtc04j21nuIExLLE6
Kq+DTN14+ehvOFAQ1TGNDCtmfDKgNW2bCa0cqCLS1QTbuM5DrMv2alRAxrny1+gy221U8BIMzCed
kfOrodK/sHT1UsCg0CNEgW7iS7Atq907pLPqLCcQeTTfVoEde8QBA6AHkI3qm09UIk+JPXtbq5mg
OIoHaxjfy7RGA+ZQb3tRfIzGjGZSednGyC4SVO4LGYXFbR82X57HESYTOL91NV53jv+DB/WTU27H
4KcBjcSvRknBbZ3UjAPBBzJYJ3T/ICE8JV4vb3yk8PincovtPweHJtMQVVkC1EnkEoJzbw/2eFs4
MWf3KYyZHdJGTwpwKWV5KOn2Jkn2awA1Z5HnVfQ9WQzkBgHKtGsGTBLisyKP+zqqXkh+3PlKn7vh
s6V7EdK4xU6bhJz/0ncg9kybUoaU7yBm7iOyuXVJ/bqw9FpU733fMcQpeUyiaF/WWJjz6tru5w9J
AlomawDzPXO6W+3YN1M37u2+urVS3CvojyJuGD/nUXfmzm78C0j5dTdvusG5n+fhMpAjlOkPyFlb
e5VuMMRehPzwouKK+OBDjSl+IFtgRHi79UmbOHexUxwatHSkjprPtmt+cijG4eeSyTLgJ9v1CazK
Lu7K89QEjEcBMindN5cTbs67wUFg4nXgyegpIYAALt7WwXyWJk8fmqCpMRBXaLJy8kuju2wBjwvO
39R0awklCAiP7Vd4x8QCY3CtBBScsa0f7DLEA1yJX8XCzCuD7dFCRgFyhedofnCRnKHUYrTKV3o1
Uc2om3qV3L+z+tjFoQA4074F47Zvbsxy45hVfkIR4R9Tws8zVEobsHpDepC5tYNkukmHR5D+MZN0
wTSleV7kye/eXHVqKmIXimqn2nIbVh9VBH/U2gsA2hNJUDI6ApvcOlmxCzv4AHqLcHjECkzCTy/v
1Hjfo1Lo3nFlMith6nNRjy+YUmlAJmYPH63ur0FauRWI9+PCOG6NzljZ/zxDCF6PAo8Ao9O4fHRn
BqioVNeUhJtiOFC04/nNUIWU0WsEDTsM0GM/TN1O9XDQYPcsgBbg+VQ5nllknMkNB8acet/1r+f6
I8FbFYeacvOXBXySQAHaQT8jvETDUGxS9HWBm9zS2uSVpepnNZXM+TSPrxulm7RlTG6xTRjeXcvc
5Mj+AhyHCddMsAmAREHNRtMX7ObHwGyLdEJz5bbQiqtTo/k+oE+/x+7ZWK9M6okEs8JL9x7j6Jbp
Nf13slcZ3W+EPBQQT70YKjCmwOhUgTSHgZO8zkFwnFqEaBfindvjNAQgq12F4JISDi385URn3GMT
ZcRHpVUlt+vwv2leapIDYibTTBkrInsrzoeEZQB6Z9Z2ystd4qFO4rxC4Y27hU1nWBvPmxKVr128
wHR2eBeILFPtjzg+8xj35kDnhOQzfzhPwx7Nz0XLBC2+sDgrlfXP9bvtLuvyyndWmFZV/yjTk2vu
OighPfaNhA7XppkYj9QbWV4P+V3sTBs0WM7PloYu6APh3hJyYfef04Lm46Yb7zPQtuLgRzYJZQeK
jAvnW1LEBzSFHXms2v2AjiddpzxIlLMbWT7gc9MABSlpY7ivJYEXHT/6NUPPYJLzOqfHvIp8tvRf
GvMwNz/rDDPJ9LMm9UBRWGj6PUSLtdzCrD6Z9IbKrMWWEGqEB6D0QV+W5YVH/4V6B9lJcZnO44MD
h7FKrHNAUYBDhm0Qc8Kl4jdaHpv8stRISSkZgAc1fA74BBK/cPCKmX7xHloF4+ClwwZp7Wp9svpT
a776/HbpHhb3EvsH8lDeiojT2wOwJ+IUCnpuVrN1ZtbgEPboAjMxfxIEUID6YIBI9wjjjwRu8YG5
oYtfOBGvffDlOHq7JNpOFYLv42IOU8RJZkCdfTHW9gUmFapU9O6HVZjF1CMP2Bt4+sqEvjLyRbEV
Hb38BxgQLvTy4SNMHwN5WTgCv6J3LFdkhlfigul3islldzOkP6w8PywrlN/pLwjqQCsjun/ZWtdY
Xqrvwrqu4UA1+rpdHz/6KcHWqX659n1SPdjTDzySBY5VlAjA2A4s6oR8ZPFH1hwb95m+oM9CMnk8
SyACsjv+bRtI/C8VQkcKOKwd2bWdQIhtr4qQ/PWtzVipplIOBrXXHWqUnYPC1Prwh/CxEIfe5wdg
8Zs9ANecOnDdMXi6SOabmaEUZdiuixHRDeDS60f8ttvGxoHhMURKyJqSZDge/OkHJJI9wICNwv0W
+RxgAmrJu9a/r5JdpA8pEIZF3LvTaaDrsaxJbd1ziErWLC375zGw1qHHDzbeOPuI1b6Z4AvWL533
UiHwsp6KbKVJ4HHYFKq+aKKAMvgTGloy7FPAn4G5DNhjVqIZsbLoHdwjhA/ya4S1E/DBBJAIasc5
AbMCn18dTXWTiNeEfoKALZPlN4zFUJicrQWWqX3bsyFPPUlX3nYwX+BCPXM5xdcMsLMKldKuHxHA
JwxnNoYntLiP0V2zPQr93U5X8fzduR8gUxu0uRWdlmy6yquHcRQoa4/p6oSdzs0MbC++mfr2Pqqv
6nHZkOh2yFJg+rAYw2uTvEbxt8bTMKU/Il4rlq0B2IRdX/XiAGxgiJ/R83i3qX9Hyo3mkwMB0tXe
wV8Y8f207qvr/LI5ySxb7b5RwnruXopLe7qFLInmoJj2c45H5m5EETiyHPGKEW05Z68iol1I8tt0
J0vOtHwj2amhrCJVJO8g2Ly264ZB55fe6EXG812Fe854J5+oofhYI9GZb5rx2aEd739aGLTintzS
Rwj4F267wgtygA21vo+6u3Le+5zYQ8B18IPdt474JgbkrUDpiYjcP+NyKdqrFgWgBQAQGGlvjjnW
5GLRLOvn2Lk0/ldrvUvrNBCHkZJv53tMXnbOe4czxkbd2J2c5NsBI9MX91b3slgu7ifANT6bB24X
Zq8lb4VHcGZsTh35sJalX7OZsA1gmelylAHYaJq0HJ3jaOt4L2kFh+Dcqm43ui+5JRCXncrgzXR3
NVkl9luJxCakPG8JX0OTNhClM688iKsJESRu+VKQ4PLgJ9nWhW4ZhGeLlxdWEIXa1mWDyfubUKCJ
otnF0lLshW4PXQnInicueVilFTyeInIxJhxXllQPx5E2IPb0ekTSjNcB0HFxbqjJRfyDeLUqP0uA
nGn6kOrn2kHFZT+LYW1Z0b2NNZEr9zaIB8bo8AuOzJFYeN99Owem5aLiv26Tp6l4k/qlbxkLHV2G
coqFzB/Zd8d3n056AXofawfVTs2h8jrIawRI/ZZQuL1R7QYxIisDVMv5qp8HpjH1wWRMQ/e2jk6d
O+9nOrdUpZT6bxXPYTsdQbYflq44jOWN52Eedm9U6R87Cwi4ezQewh1g8+nRk28rbz+FXod+rJVv
TpbskC9uOtSwuHEXwhRVxcyy/3LUjY8FBnk6DSdU81h82f9wSLVAD8Cg9erRij6MwLGFEVMnEDgm
HMAtgEKc16sYKhhfJBynMZZHUTUPlRO/hyTmqEbw8KxGM7RN6AgcJONKEYLELDisKvzx4qLr9TVT
TuItprPVWI9moFGucXPkq18jCZIT3ItDTPKck6AsBpICkfcHil1KvwI+qF2Ct61Cn7Xb3/rMNmxi
4GO2nnzMd22wmtKIvpoCu76u2kpApwzRs+jsCX0IIF5gUIUtNonUR7PKi8o4fkSzzNwUrYeb4IDV
8jDDacB33l3aPlC6aeUeWAyMN03oHvxQHnIVEmgWpj/Rdz3UFQ+QMnl06v3maW6Qumm6wne934Un
EcMFniNNoH09FVsr6evX1DQYtmbo7IhbZ85auk8+J/2vDgj0kWbWV6OWp8mtV/7hgsHa5w1wPd7o
mvyIzl9iaPC9f4pK607KKDuGRd+ce4lobe5KhKS+fV01watynAlkEY/cWNS02KLAYRWHXw5xoLtR
/LoX2Ri8EpXMkFGO3j6Y/PAFmQODBdeAUJ2YyUJApH8jz0sB1R+dJOe5ZbrRFoadonbl+m3ejZXX
X9pW1GykR/yUHLHRB8K5oclLPbVc53gdtNty2hjny4SDXl4IzDLq1tU0EmOOVhvR4qdmsHissRKb
1P5wXVyUPfsHwgEq1HpjtyLYFg2DmorpR+HxyoqkH2nkQxfpgf4FhKeAGciq+VwqMJ2z/6UsdOrA
MtlmDV7xrnEPk/DdI7KT45Ss0UTp2fclICI9Ya3w+DxNMdxMbvaa0DzB66tOC8XOjEB/dhpmeDjD
5pV6yFbbMSGvFODJtl+zDDKGVDWURjsIyLEglwCDlMK0MgOND+P0F2pcUoFJce39B0ESp5VCYk4M
CLOSlLUZQbnf0zypfiSeehjQ/sVYELbdMBxMLX+WS/YVNcxH+N2Y6EzQTzrrY4qx93kMCUpjfxiz
2sOtb5FGP2PXeq58cCiao71rXefkfvVoBTrRAryrrlMvOZmYO24VN4WKt/UUk0bJGre4J8PBPvfU
C+IdpI+6vGa+JZiw4+gxxQnH4X6QlOUqOqbggZMUPzXJbF7QYerszq7sDq5tvxQjWknkP4jPkm3a
AnY0GCiWAG9JUN5QHEOEC9L7oiXBPDNPSUe91GkYKxAHrY4CRrznoWVAozi40U0oXRKDHQmtQBwG
NY/2T5g0EwYNvyv98dN2Ey/4iDJkqd/O0Dc9szXQ/65NMlZuE/w4YmiA5OlaecYooqyGkkNXFVRl
JvZR61XsJMZqFjBLbM+MZmO3zhlwdRqUEs0MglbIS5QcH/H6RXFtidu4Uj5QYFOEoAs3bllqj3zJ
DrIG+6lsa7Sw5M23tLPY0qqc5tdSrCLsVnDbLgDetUQeY5dtPUaaC7Ppzzmh0Pllo7wkxEEunSBA
yrOGcHgL+X/X1oB2ol4+NIMsYHUVac7MCu1v2HNosIq5Vj/iMEDIQBNMxs0tte4AR7RSXcbaIIFQ
rUOenlvlbTPPMhT8wEUpGgwzCXoiy+LQDqKrJNhXqoEB5eWYFUOZbxtZ+CNHj4iD/nXnEv0Nqk0O
br3pgoiUijHW3tnPxrRgFxqZUWw75Raw6HDQxWQWI64tKUkz5Iz5e6dpMc+b0o4r2mMZ8qXwM/SZ
RxQ7zHQevfyErGF2pqJP8l5uo3wKO8KI/BB5LrCPiLCAKg4Xv0EoOIzuEexkRT0gw5p8jY1UTAUL
HjzknTAVjAYEW89T9WtphCPeXfRWIHcUTzflfSuQ5QKba2K/IknV78bwpQd/op6iUkU1TMgwoL+2
BBNyNWKXLZ/DlZdXQf8Lan9FDEfXiwGedmFUBqSlLGvn0VRtS1vYzpp8fM4MgiXUcgzekNkh0//W
GVhR8j272IifkSOaCXzxkPb9q0P3SRwcnqvFWpWNDRgvNWSlSHeAQWdyGlsv6ynkvamw1eeSBqJP
OXM4FRTawgpL2znnoa2KX3k52srb2oPklOCpZhIZoxvR0sm1eciDVehv1YS4eY5TquusH416Qosf
SbSkZgmUPsRzlmuXxonx4Xz7nqo0AF/tztPtyC6H7rk0bGdj4obTPm9iQTD9OBvPJ/2hkCFt4DEK
mG9dxP6kwjczpAmWO2XaOflOpEoxo3bsrf1XgKYSqxmrhznNgzWvbtZOtw4jtS7idLiTMYaOeCTu
nvGkxDFJl1AMQ9Yh2GBemoijKTGUj2cprIocrTlOJfPk3goSEIwFPJZMwI93tUsyjN0Jx9r3uq6m
Fx9DB2ba1EuzwOyQlFZ0W7OhC5jROiZk/iTmaclalOBlHg6QhyIzIJzumM8gTQxqJ97xu7XqKJql
YdJiAsu99B1IgscpjULusmoitFUwefqypR7F81NxYjSmHYDqtcjwGQlJoeeXQnVRZ12WXZ+W066z
xkh117br50Ww7eOo7XDq5O5KBA3n3Ks/BtVHSwLrqWu8H4JfGpWrY9uFTXMYumDmbXnZInog6ArM
oHYiaRPx2IkwzIGyOplX5/e6q+3O31k4A/pfDo39vngsA4aN5U+vsyKktmlW6wWevp2UtBNMnKj8
wwu9zLmOsthraPFWfok0bGwwQIO/cSoPl/9syUKvYb5d0L+E2ZiJ+ZC1o9ATSpEmRnjMiWGgXVbj
9/NYlK06uA1164mzXTQlIYqCe/g0uUNFNYvtjA8tUd0yRoy6iKegSNKoeUMg5PGXG7SBw3WI8AXp
mcn2UF7kU2T7pCNNHiPQ+9iOybCYF1kC3B8EgGSWT0RLetbr6TLuaf0hHCsuy14heEdhp4afwst9
Yj4lQbPT69xNNSG92syC+qhfmtb5xQsdLdd8Nh6FdImy5B7AY+Vdub6zNgwAj7B3p3a6ZIc4Txz3
yp9advSGFRyLYRpQCjWG8mpHa1Gl15an1iZg22rramAgu5ygGxtAhvzP8+NikvyBW5ykl4lu/eFT
OmJaTnaV5MC5YgevEpDzILyf6SlIpBDGKY/u0hcapogpdX/wotwGmJZb1LZyKRJgi7WJA1qtU6qa
B3xkFoBDVZV2Qh9saZvhiCZSG7C0KZ4hXPLMOF46U3ZYSi0kj3pHr9SLt55pF2Wzh+CMe9dLTeOU
R9ilvSBchN40I+Yl/SX9ohgxPyVR0j4iCS5oIs6hRXBUJDLVvI2dl3CQ5h5ZtEHaaBmxSuZhiIAl
KqMxYWSEROFYTESb4x6vFp4dWpirtE6airMMSW5+nnKFcKny4ZwBpgkd4lwHmmNwnaMuZDyf28F0
LTVt7DMvRR0wthhaDLycrpH0cbCa/fnLagYC4CNtvbSI9tDnpWm/yEvLKzOPwUNW5inUJD1FyJmn
aYZxD44BdNsuSsKG4WgN/odHet55DO8AWUbQ/VS+UDBWeq6TGMGIijSckYZEimqSXtgRqu5Z8FqL
NukT9CHVkEMiyoM4O0yOYvRd+Kxie5cQLnlQODmsz4l9gAbcyNT8YEoCAq+suMKF7xbsE1sVJYg3
VVnDsJTwK8IrS3uMzG1b9fGXxiDeM3mJh/DQWJGYL9FjDd0zKSIZvq42K4Hq4WKckEi5ImTxsNiZ
7+as8KAuOWSA0reqshIXWi0ycq5j8+3yQF+Lrqmc77jsWg5ZrS8K+jau39s9vCZVFfvGs/GBWSkC
EyZyVGDXi4Y4cNcNnXIu69EaWS94ZptT6TaNd9lES1jT4IgcM/8Mw1bmx8RdZroxpYkYOCuLN6oN
TYfAMDNeS0KI4RhreUuZPsdtUZpnXtUq3YwdOzeIDKcfb1ix5/SMhiJEcjn503JlDO+4M8k62nZG
4njFodI/la0H1CdT2STI4lGwyCYVJGQPMvwhErePK549C66rX5/HaST3tWAUFV8xF+0NXsEKcDmC
RXQ5QeYn49n1OSReTL4n42u7bJjQjHQrh107MNDfe6Ftf6eZy8ylJavZu3PCMNP3Di1W1rulAV0n
69yQ1k4kVrwzdtHKjyURGYaPUo7DPf3XXB8KT0pErFIa1qY2UwjaKkuP+Ql4W+/tfF4Wb5P5Ncvi
OLmVz2NYwUxsRCtA3s9ZxplNG/EVB+3wPejKsMfGLnEAzjxocC7l6NzwYdJbT3hxQxIUi/zWMiMj
k1kisyN9rbVSpBljRh89AztEq3Cx6Mx5BvzwjGafpKBYE9wrEGxdyHHBHZvbEh3gTHd0vtBB5aPc
MG6Du6yqR7X2RoP0xpPF5G9qeNCkeJrAfGad5zHlgw21xnKoIqcP5KT6oJoeOZrFWNx5EImYkCgE
mfYelmRhwOo4qKZuM/grt6IO0x9YReCquCaNgNI3xYyYQ5Ag4yMbf2+Cdr6XocJv5XRZdJahpNEd
saCgVkOWT4vXbSoClSJJ4HpTQeIOsdV+Vp3I8s0kqpJ/zsP8jSpeMmNGdZ/tUzx5P2wR+h/amfDs
M1MmajdrxgRXScRCBZFA9J/wyBQMjSJGSzrTQ3qbmag+AEZsvpK8Jl/Hr8sYO12bVCjMsBfC1vfS
HqQOYk+yer0gJmQTnWxydB0PJKelpQAzCUThsbWDhdQ6g6EOIBKwufW4zlNg+a6X05hUsBitdrTm
7cwqww/uxgJKjpsZ9AGdrugxso7Pu6l3SCYx+NjL7RhJooSj1hZsSJbCvMjFy2hXcsDUF4nQPox5
fBT2DmsneNU5ThjJdGNKFn0ADAKTo7TLgRZea54mC7XUrigkSGoMPr61ZzUP1FU6aHvcpH5U6lMc
+eYbVv9QkviNzQzH4exTFfFcWezUHlJUK0awAKOqPNeFkvCh4eqCjBuzIH7g8OKBsckHFzRwJUhb
jjwfRgtiJ0lKZRaDIMSUyNnGt2mP7ucht5tn0Eql2RsqsOyNB7LsbrEXlclWe5aN8DeeivaorNFq
P4JqJD5Vzd0Yv7d9j2fWgSGefOcRrL991TtIdkCdzaIkKgNSV3anYabxzC9Idj3FcWXAxOJkQaOO
4Fbn/EWjv8rYt+pguDJMrcbTFNpV+sX2mfOQLDOEGlRvQ8yslBOBFV4NSYCI4GKkxhs4FrZQ02jo
IPkbaJCtVG5nXu4mTuzoiJJlnqDgdpzih8AX9b1qpXRJGNAT0nbd9OjSM4Rz06aCe8RYpi1im8O1
hCbNgx53xxBWT/JdO13JAaFJLHID4pqgL+0lSOezQqH6N+VCRZoOVv4wDrWFpmyuHDRrQk3+LeES
cjpAPisesiEQ8sFzDeJYcNfRBwfCpd0NTDW8Yz54QfQcQQol08bYds1cJ25K1oVpCtMQqJhXjclh
QFgHFbJvA2gNOh+v/Wrok51Xx1Vxg6qVpmiCQfLU5pNT85pLGuZ+78PTHZoiyy6bsZXmkCBIGY/2
VGYxgt+owJIWrQvX0lclOLOFSsdi2JJVepO37hjuaja5+FWiCdRY+LyC2Wxm6bp/RofScW6P8HYw
gpna2aAm9aSzpxPngcr1XIab/xUmCWbLGu0mzq0tKyiT3a9GPnrdSo/sNxSKnMUUAGm8WBnWqnY9
4/sIM+IcnYIxdPLbhsqWkbhdTdCgados2UvDe9yj38pj9HKoHbQ3bf75j//xv//X1/Q/o5/VXZXP
UVX+o+yLO2w6pvvvf/r//Ef9f//r6fu//xlI5QslXd5G3+HmIGHhz78+HpIy4i87/9VGU52Syelu
QntOrKdkktgpW84b9ecIHX/++XcvB+BH29K1feFr2xF/vJwlfeECZEUrOZIzHAE2RnfS9pukHOOH
318q+Msnc9k1XVurQLuBK9QfL9WBU3DGOl5B1um0r2ecVZ1vOE9MGZ5+2edXv7+e/g/XU95qiZK+
I325/vm/fZO67VJcWcyjkj7uLt0iRrgTRzV6ngolfA8HW8cobQdswvfYSsXd7y//nz4uUxypA26n
qz3nj5dP/Yb2QS0cgCcxOKLYGpPbgergirZzfoUQbv76/QX/+uS4yuZWAqDiatKWf7xgVAEE4iwP
KnWom33F2nZ2M53shEqXv/2QKj/wHU9L6bk8qutn/7evVtZJTgcsrVjwuvi+qIjL4OwRHNvYs15/
/6nWp+KP74OSwlGu7ShHSG7lHy+F+8WviTVrAJIgEWOH1xJzVkzzuP8yjYRwMZRhHG1An3v1Oyog
xNa//w3+ciMDG4QRkxDF5xVC/+kVCbyKvhiWiG3trr06GYNw3RpK8AaoVj4nx8KgY/h/XPQvN3O9
qPYDRwnX97X609PTDyFDENCmjN4aJ7jUcwZaLI0UoCbUvFFw+fc/o+t7XFJqm0v+6dmpTTDgqATR
nzNHJnbGThW2o6ooVhMgpWDnk59RoXv4/WX/cnP5lAhqXS18WykR/Pnm9qMEAM9lMxrxt4IWF3eW
7jpOffuyGIT+hVU6urJkn37+/SsHXNfhK9aCl/RPj5XvR7MQjDNijq8kvGocX7OhtbaEY3Zf4Gs6
9U1GE3g0sS//7uvDx/73i//p2xZyplFQDpwX2gGORZ+hUU770mfylMfh9vefdP1hf3iBuBgicydg
bxE2SsM/ftI4GBerGQml87JRHCjqgNsqHIcyNKT7+DUVoD/I8f/jqspVvi2cf725f7qz1RyPFS25
ZFuMA7DnVQ0cFymdq2EOrqfY/xILaMjff1LnP700yvNd6dme9thJ//hRKYvrMXVd+oWlOLs47bbL
xKykxjaywZ7MYJd23KURlrzTlhyvPLpp9G98Zl6WwgXMmey+XzWgRhH0+ftf7j+tIoqVUjlsp6QH
/OkLgSQLX6FNQCe3LUAf183n6xmjxJXoDQy5ZAAL8/sren+98QLcjRNo3LIOC9gfv40ymmAXGFPA
KOogBjVecYNakmHB7y/zH7502hecVTj7UwMFf3q+Qjw2WAd7iIpJQS6M04aMKWOBZjpcvv/2pfgG
hQ74MNJz/nx/e692czNQGLfd/+HszJbjRrJs+ytl+Y66cMABOMy6+yFmMjgPosgXmChRmOcZX38X
mNV9xWAY41ZnvVQmRXkE4MPxc/ZZe6ZPO2PfniOvLUAXRKc24CNPj6KlyTg67hds+x+fXmEEFUA/
xvKjRr/gyu3sOrbpE8vkyMOzHNswLMNmUhCmfhzFDWqDfgPF4hROCjdp1mpaSXPulNl4Yov/vA+g
5xcOghVp8J5M/eNQnciHAYANRxcAAo7NfiBdi8hsgsK+FGWG/80yrHtaYVdax43txJ53MLwyABYZ
bPKSY5xNQR0Mb9N2lGUpxRdDePJFj31vV3UtYjFDjc9GNBi3sUvjz4nJ+XnV8aUtloFkAVigFj5+
6dDUW8JbHwos23x3ZuZmNrzo8ymP+mXUTIP2WiM+tfkdG5VnjQaZE9Xhrvtx1F74fsz1PADgZBrl
JW6GefAMTHzyr5I2TKNt1eWOcfX14vg8YU2b3APtXcpxrU+LY/ItaqF0bK3SjgLckpxCfyZQ2cYn
HumRcZSu5hgTAQZl/YONDAtI4Zp1h5tPM6Xf0GK0G26c+Yng/fPCMJXJrUTNURCv7+DFJUWhlfQ+
cH5AZ4EZrHkIVT2wHeSYT8zMg6HeZ6ZwBIEIIGRdmAf7ZMKFTCsbWv+9yqrO/NhqLlwH+9cQI9Pb
r9/RwcT4exFI09C55vE/+2ARTAYKnAyFGND6atyacjBWoQfYXfPa9ho2nrv+34xHqxsP05iX/ceJ
iGu6IUjE0HxB6wdaHZuSLvvA1IG6zykZhTQVfz3isYdpgK2db1xzKXB+An/cDELSXS6eBdiRx2m8
z3x4TqPTFWf+6BQn9k4xP60/Ipu/n+YfYx2EUVprqLSZXxwN8OKNKZsjOucKX3SWvrZoDtzW/hCv
BjrW5hKUkZ3FdDiceMRifoafPoWtmxx/rHVHP3inLOU+SEwMiy3sdham1/zOzYRe2QLYEMmcnxXN
xL89HVeCzBf6LqrBnOYk80/MYnGwLv9+GoriJKRDbp2HW11PH4UhAoTHCq8KO/A2A7TJBbe3gbtZ
vXcG2guEWAFawGi7dbH9Rvg9qAHPiaDbC1Xf/fszgQUlTGmzCbK4Ps6EjpYRWoIyfDVTtDB5FxV7
l27TJ53//PL1UMeWFSV2vjeHKRHuwQruxtKiDAEYR2q1ek7qAVpPIx2TOhZkcKr/mul6m6/HPHae
cZISZ5oMbegHXy8SwejTpZfTUBpT62tEgmtyrQ+omPI4rxpkz7IkG5/WSCL+/aE51XikjnC5Jh7M
OGkmPIYOIZLXWpqkQ6JtfwBlnSwwQYUL3YQAChyX7nj2iUl27Es7usmZbOKTS/z+8Z0GcWYXBNhI
oCrR/owIFh6oIZhbXCjogZD5LxddzNO//W0NlxnEDmYQvryvvz92lNTWk1xzEAAN+B9H+0pPvBQ/
dZDbS3wMMrwl8AbupwwvwP/FwKYjJAEnibHDU1yWJC2lwcAEDcb5ZA7fjSq/s9Fnrl0FCptAZvv1
iMd2NAaTtqk7XIi5+X98vpmRaPZIXoUmvNzFbsPzMbsASAOQbSwzcTPRlPY7oJwnUI/GkVwS6LXp
FrEbydCvP8vnjVw6riE5oxTvGwHTwUfxhiEBogNISu/Na4568dQiuFgEjj08fD3UkeVrQqNk5ZJR
0u3D5WvJAWiAFbBTCCgEixgQWL1MCOca6mVSvGVpxQb+9ZhHdkvTZEY55PuFaR8uX61ONZqVUtL6
aUuXURy7bb4NHBOU1NcDHaQ42JalbllcizgTbV7HwWKtwo41PEYZBmq5cUHT7I3vUSSUJB9o6I+8
FzcpLPig+DF8PfDnb8jABL2ojMjwKmV+fIEGvBa9HqmVJq0e3QdIK9cawLzXr0c5MmXZ/ggibF4c
UdThNh/Dmw79emZ4wqvdJmj1bg1VAqKPAEp0SV1snbDTdkVDCgmRUYbP1cl05JGvKrheuPMX1nGn
mX/+xxYBObpNioDPkGAjBdXcEgGBY+w15olZ835L/3jYs+UjPlU28jFTHk5VRWnfr1zKwcLu61XV
atqm0DwAw5kaKNRgs42QZSZTx6uyQKeKytxYOoNrniWyizeBU0Qbj5oGIkD5TVHjuaH0gYakB5Dp
Cis6b+kA97PcWUNNSEFUDMnKbnHH0RznGr3Hns6Cx7KR91qBHgp7JjgKuAyiLvndZREaGYd21CzW
UKfE3Wwu8y0NbWw5NQRScSaQeAFkm0K/Oy/mbQYdOFW6IX6N2uI+yvtX4eD+hIoE5AsGmiaIv2Qw
H7shoGXYhqPY3IRm+lYn7ibOYnoXS2NpWPA/w0i/bYPqJq6tJ6pq3NDNfz+e4NGzMZrKZprp9sGN
YOSS57kBchHhZcBayyEs13gpDFgLxn5w//W0/rwlSWIWnU3fIKnOFeTjjEqbAap/whFb6OHsc9To
l4WpR1vcrbM9Bjnd2dfjHdlt2Yoke5F6z8AeLNZRwk+JO9q3dTFma6fQrQU1PVQZiIBOHDLHhyI3
R8JGONI6+GqFqRDgKJeLeNdgNTHipwdZcbgNWtozvv5W4sjmR6hADoVzWydKOliYyIIp8pksFyTv
zT6IANebeCRuktmhyA3jYUtzNyiZafzuBLQWuJXbbK05MNUtGiomu5KrwcQQEM8I+7yX4+8w8CFF
u4V9IqY6soUY1DQ4DvA0IEN38AKmXkfaZHHc6VXdnck8bekXsaMT0+o953a4fyiuzxbPwlSGM8+7
P3aqxrdreh2JGtE2j5iZ5oQBl/xhgMlTSy19UWll0WEh4dTVNi4mGpg6e6g7enBDLLyLiKIS9nm2
fmIbPzbfudFb82HINn543XYnUhQl8oRFbathiRbIW7tAQrFwIovRtTK4/HpmHHvcNHBwOXCo0H2q
crauF0Y2VXLab+h3X3ZZGqKiRXrVrr4e6Mhsp0bl2hRw5tvB4eXepckE0SfdNqLEngdz7AcNFe+q
jxxr8/VIRx4hty4yCFRR3fnq+/HVdoPv6BpqLnpnu+pNq3IA7DU6tazzdHofSv/h6/GOPEI1T1n2
J+Vy+Zl//sdUctsIpUrDeEyksV4FSUQ7sDE2bX1ibxJzqvNg0pKLofhlcp9TzuHNMnITmr8KnUnb
TWG8RIdEKh1cf7OWaE7WgWmkV0OfOysniIJd3A7vLNfyYeqyZlvklkYrfwjLwpvoVYh8M7mL3bSl
N5H78YKNyrxJ8iIdT5zVc4D66VMrMdcDqFVKefB8jAT0xVT2tCVH8PvBoWf3EXrNVZka7jUNPyhX
Nd04lf44NipJP6a2ILJE4vHxrRDg2vDUQWEEI8o/kFjj97qR3+sBfEphRLjbI4t+qlOie61I7+aj
C0n54JKvACaCQgtSDZKQlWeq4XwOHvEWcrs1F71h3apcbXIL+o9vJRQfWzyFSxLFK6d0Xmg7QFKN
ohRkKczDNuq/iy4MoNn553IQ1qyrsBeZCeYz0QvcRxKBi00glpYe7GOtBYVvvhWuh0Giumwr93ep
Yn3VItbYF0aq9tiofC+6eG7NLSEnQ1rw9dFaDrqRXmao27e1jM/dEZyloVf+Up8ssSxrNFRfz/oj
OyiBNK+VmPb9XnaQ0iqrsKw1THq5DnbjuIAL/gofCt+OqoUC6PNfLEl+DVnmwvbG4QHGKZINzJuW
vpjKE2vwyO7C3ZCc9lxgwXvs4JJUNKNSo03rez723lnQs3Zo3YuKb11tQYv5+qt/3mBIhCKfMUzb
ZXs5vElMTZ+YucM372MsIla6206QJfBIhSCahGieVGFNavX1oEfSWxaRvTMH95Qp5OE1wq+52zTs
oJwMARs1pSAQY0Qxu/l6dQZDLdzhGUlHljAb5EkBU24yjCBYtgChTnyYz4+beyhKe+7HpPPl+0b1
x5YH9BHPBgcNYFdC+kb6ioCQPtNNTE/aid3881Dc2Eioz6l0FCuHgX4hq7oKChoZWsduYHWUASBi
AXo7gk9g2ydy95/jJEaziTzIeAubC/fHXaNyqYS0gAdohatp2SlLMENjikQ7IqCH5j+2m5R3cF21
sGK+fsGfN6w53CGeZmRT8c/HoaU9qqnzsXuMuOhHK2RT7WoIuuDM0zkQrsBJT+Jb2bvW49fjHnvA
DqcyqX2CenKEH8cNtbAKVKkRAZRGuElI2kE3Q3MdOVqx+3qoeaf/eBLwFU0D3dFciyH5/nEoc+zw
FwohEaT4AV0EWdivhNupE+/w8yjkftkE2P0ptVPQ+ziKVtHpkvhUsHIjHC98LYbfh2rkRBXv82Nj
FC70hiKaoQJz8LpqNPadnnNbDD088lr8F3ZFinQy9erkxGo7stUyMYhTTXyf2LnEwXOzjGTUc88j
rTp4v7Jo+OnxOtfki+5cTbufJd+jSi/NgYagJBCPU05ztV2dCMw/zU8WxVxusqmO6ujiDj4EZybm
RSKdkT/EDLSv2bQ0or7WPPws0KPWCzrGTm005vtf+3HO8N3niiXTRjpUgj++TQzPELlWTM/aotkW
gu921GqInkvUDPw7buN5+pQV31MT167mF01KiwFDe83H1diBH4LxGkq6aVwm8TWZ4YVWGRADVp0C
ZNGjYQ5pbnioAGtME2b0oFb9F1S/xCr6svUBkCd37XSjcn1TDcDNs3hN/wBZgQRxZXFmglWEQAEo
Hnpiib5NbGiN18MdLQrL1L5qxACMKMQew7pQWLH77oUGmNul3claZQH6Ghu3OVqpZ/MEkG7QBtXc
IwPds8LyoLChPA7grz2VXPRtVJ6nwfCscY3z8SN3z5KwmjV8xCMvPiWPyhuwFKWLobWesEDpm40T
7Li7cp0U76Xli5iWNHGtWuAvnlxNdMhgx77M4WUAb5bjg6dwEngMaEHn/Bytb/QXwJh5lB39vzg8
pYjsHxJMSZF5FcZd26I0d857LJL70lyU0zXeK3QILBxxFWPXkdO0NjziepAHFeAgxNO4ZjnoagIa
j5X3c8I017R/4zo3mVe4ME2YuwYEDzHMBOKYqfhpUTSNmx9xS7Z37UITT2PkrDihNzo+5tlT45bn
0gU+E8fXZIkXAgjXFF922MG16Saj0wOFqXTWpMToVDiPsah1n2tLLXi1sG2AKeJEq7VAT4ydYbKM
ta1MNnEraKi8KDGyB4/hXQVefTUk2x58QFxdzgaDEUcvQu/cfwQviouSmK57/b4v93Tu6+5rDhos
3kIhBGTSngd4GzTdHg2yj+seQGWR3w0SXlN343Vb323WtKbhCHAjgXrnAUg57dmY8Oz8ZlTw4OL7
sP+BPRCOEaAbBICl/s2fHvPmwkCRi/qV3EFzbsd3WLlYya0Rbzp80gti3hpSY12+DIQLVfRaURkr
GywnwhDPhbMOVg5GPgi8pwL8rkur3gSue1YzXxXyzEniZUAjKKRjghobgBQMmebFaq8A16fwQEIa
B4fxeXLf8o54/j5B2hvH2RmcFuFdq+TFAg9cZJjj0c1rWdpjluWwe1DyQka24uEcUOOuAEDZ2Asv
wnKljTaFfd65twE983gq0PgGmmGUCOFx9UvaHWjQNf2Y66rVVwnp4ca+iXEu61J1iVSXHxEOZ3IT
dbwle+1610a+QjtPgyiM11fDG27oo16Lakf6LaYFzIYL9vX59jl6YK8icySQ0FGBPEx/0jHh96lg
rzJ9vzir3CHaOc0ArTLJqh90btOqUkUdEHsTD4yvhxZzXuTTPkkxatYqs10eRi6DFfk1dnfcrwfr
QgYJcng8zmV9mUsTz1Snidc2nY6/lGf5F0Fdw8HHK3RC/broYjzDv/448xl78GmEbc6qAc4sLvwH
QYVOJ53jYZq3kC1w/6CV/f0UmfbNMOBfXSPvO/Hkj5z5VP4odJNJQ1p3GMSo0KuHKYcaB6KQbrdg
HNwLGJ/uqbrbkVOfCI0q1BykzZn2j6eRYfZtRYvF3LKXQLkbmuhWeCoCJeJFJ77Sp/OWOF+ggCG2
QKVGu+THoagFSauaJvDqqbiYAto34dQU02oI4cNgZZRd0K/dnLjaHAs1DLImQqK2YjIdyjHN3Dag
a+iYpOBT7SrjNujptRC1vXdmN9WhBCY5vU5l6a2tHAohR0gJy+Pr2XPs0OdTUIfSSeGQ5j/47pNV
pX3m893zavTPw7aczgYnwyhsqLBjRqbLTlfXW7eMK/y+JLZ0uhffCS5QNI64PuedLWfvNDgBU8f2
Vo6g320Mpv79d4TIx+AjzqVnkk4f3xEWZTY1boiBGRdC0L7DoD/3ZEIedTXAdqWnEku0tAoC/cR7
OjLfWVToSXlRJlvOvP7+uIBZ5Kjxp6czc1BBthNeRe9e5fsnEk5H9jNlz6pnMGvkUNyD10ATqdti
LV3yTJPmMUgC47KzRI1iFSgVdr79BghwsMHt8ZRc7NTI8zr84/sBvDYj22dkc24IrdIhuCo9PI5o
nzR3UYCjIG1nzs6r8UP/eu4dWXYwOl3HolthvuEexPUkDknoNSZhRi3UfVZM8iYdhtkcyB/2pVOT
zkAabK2/HvVzZs+Zyw2UmoVL18nh7h1NhU1PjY+U0kof6Vu/xDbmqUVNsaqANFua80wCzVkVUl5/
PfA8UT5u1ChVqApQX6YjhOr+xwddGFNs2yHGVfN299KYfrtDG0swLyYzysD3zOjRr4c8ksmgvsz1
THDJZsRDaRJ5t1wPWuKPwi4cWNwwx8yFlnr6jfTS8s6qRPOaFyKCBeFhWQERM4sxlgGCj1uzG7kn
Ps+nPR25O6IzDk3yBfRsHDwC2rmZxeaIjWvIPZtKolyhkZTryB+aE/vFp6fNjVSyZGFesHeSl/z4
tFs9rPXGcStkG+YEO0vqZJGiscJIJbIy9tJhCoIT1+HPE1pham9yaNEAx6F/MKFbSI4h8UpJONgQ
nJWDzr4JWnX0m60OSLdeRUODNeHXL/nzAv446sFBqVo30MISf45m8vS9mmlcXnWlNOB4VKja66Fu
cXkyneTEQjpygKk5JUWPiKnbqDcO6kdQtbQod5pykcQoO80QarMryuAcMDfGVjTLrXsrCV/MtBuX
qKkV/SoSf/bBqVd532QnPs6xh88OanCOoahwrYPHUMF7JU+q82nApKx0r0zWTakj7KUhDqntg9/a
5YnD89PRQHIQ0QL3dFqQFK/94xxzWp82/goWfEUrn79uEzu6a5OsS7Zfv+Hj4yDAZDKjqzgs1LFI
HUEeGuY8Yae4BTyhYa4Ltq48UaL6rGzgGwGbplUNmStJqoMZ7NOgqOweYHeke/WmHvMK57Iu/pnb
ZrSPbeCArRWCkBxHjPVsWKl9BhDv62/7edOaPwS6J2Ixc27hODhx3WgWwUoeaynqHoKS2dOBmoFg
nQa5S8mBA87s5JJkCG4B02zDYncUXHqEnydi6+PPg2NZztovna6vj2+YgNuoFVocWmJsE+vQScPD
muZpvwnMdd6Bb4LYjTcQRus7KnHyWzpwHT3xPD7dN+bdktuGRdgjmGcHL6Us2nbykMwvPM/4ZpVD
dFEXRn1X7dti7M+ALJloPJdObFRr8FICKB5KyzgYU0zLTpbgjj0StCBzvwmqJZTtB8UIHr1WO4UN
SBiGrFwqs7+Ls+5RRlNAZ66tbvxipCRB40Ryy3cBWyoGiBm7rx/Kp1N8fiasCEpdJMp4MB9fzEh9
GNsUVntV2f62JC2mfUN7y0OqIPRc+Y07LkoltROqy2PDzslImopspuZhgQ2QRxY1FvYMtXjwu7Lc
s+Vg1cI/sN4zQN0KAKwRwK6l5l6c2OEOe30UxYi5sVLNgSgtXIexupeqaQxz6Ht9WkUw+GyruMTH
CjCojPOL3jI1NJE4xcHzGC5Boet3cqyL69YGiBsDfyCaZAUZsF0uIYhkd1+/ko8nLnsGUDTeyFxO
d9ClHva6YtY0BISLM7fFin74ZmiS9Mn0qV2V1EYuIy/p8xNP5OPG+D6kYGUi/JW01xr6wZ6PzQ00
KRvvmlaPK2tdjkXxs6YNfDhxxB4bRyK2MhHasgE688//iJFdO6gsuGjkeQRyoLjRxYML9+TEnJ43
k/8XIL5/G3IZ7O/MLCbYYdsn/fC6l5vmAElAReErOsC2eEu45CT3RoAfz9vX7+vIcNSrUMrN78tw
D6OVXBZ6mfsl66RgJm1HFZX6uW2MGLdYLNjm72/3fz50edfvXd8/82KsQswCD/71v66Lt+y+qd7e
mssfxX/Mv/o/f/TjL/7XZfizyuv8d3P4pz78En//v8Zf/Wh+fPiXdUYdbrxt36rx7q1uk+a/+9Hn
P/n/+8N/vL3/LQ9j8faff/34lYbZCjedKvzZ/PWvH80N7Cb8FR7u/3S8zyP868dXP1J+8yH/+YO/
KKuP/Nbbj7r5z780af1zlku6RKusbCSTrK7+7f1Hlv5PTn7iIxYVZWBy83/9I0NNHfBr1j9pdZPc
GanCCNOkQ+Wvf+Ag8v4zYf4Tncl8ddVpt0KeYf3138/g5u9p9/frOd6jT5Hq4wK3+UxcwC3SMVyc
uCkcnkP+YKZOUoDAy60xO89NRc0ehoBjLQY5GcBSO4UJkj9o/iMKDgtKci1u+PBQky2t3FaCnqSq
z9UW78zyUfb4U6XYbvkLm76XvV5YhJL0+dZL4U7xLtL69KnwBvObG2TONxsE5G8MYu0HoTLzRtGi
DORHuI8G+KeN43r9hQ3mVC1I8nTrwrPMb9I32ueyxZ6O5yqfHKvsbnFrVRuvGvxnr9NCPGHcqdvW
hS+vgnYsX2MLIw7LtDsECiAaK4d7olnFGnyLFAZSCopUoBa5CgYrOKt5J3deDo0IOD00hlIa1B9w
urioykyRt07TeJVhlsINwFObFoPxWyC4DtUA2JdJn3pbILZExMKqNlOLk2UQGiYuLN2wd8rRfNE7
Ke4gNZb45HbjFnVyuERAEj0TUXvjGfLEBJC1A7aopFIbmtQoIq/NsTIg9R3hxaI2dlHPsOqG14Df
WakoFPg6tqmw1yr3zIhMb28l/s+phXxCz68JfoP3WBdPOL8U+zqI0+sOiyWyLrG7gz+hrVKuBBR9
IplsVZUWW0vDZFcXceFs8yDFN71HYvHEHE3wHcwjULRubd743SCuEjFZpKCp3z+xg2jBMkrZaxeN
Goo3DZHHVvRpt+8w1V43k5Xd5FY4QlepSypR48RyUb17ARVPrenBT+5kDVIVnEiLpUxACL4brKZ9
EKDxNm6R+Zfs0/ENwtMZs5F50TkhVLKTdjx+axNjxtASXwIfyppsr4uiOTNbSyHL6q3wLJmw69pO
0si2odeKS6+BqSerMcP7nN10Ng7v+3XRhsUj7cvZqo6G4NaH4fTEhBr7pR5Y5b3uG/Lx/WnnZFn2
0FbUFgUDbBd6424B7sHr5R6Ee0HkXinPnQYKw2ax9rQ83Oetaa5qWLGbmJb4fd+UMOV8B99oxdx/
jHuvgKei054OOMMY16Eri2Klxorm9S4xG5r8onrXNjgPLoJi8i4LYcazFWyHbB5PZzwAeiNSkG87
9yL2NfkYZVV+AXcRVHadZTuvSKttbg5qJ+puuo46uzxr4zE781I5XgNSbdcSlBGNPZMM7ZWPsvK1
tofyXullcxa7pYbXQSNEu9YNH/J4i1mGvxmg9mxx0XTPVJ3n9YpMDZDAVsQkPYdmZ/qWTl1nqrV0
iy4eFGA9OOE+7kf5KPRe48VY1og9jKyemz7AEdGp4+mbqdW8kzYf0qcaq6DbeGh5mH0/Bk9A5qDH
9Hz7Vc41jmfYU/+SDWsgHit3vEL3OKVr2ZbwfoUJNH2HqDh97KfBsp5jcxgFC6LErVS1Q/3U6Yb3
XJGIfLFjWf6ovSasMOF20u852Js3aCD0LUwcu3LteJ3/QNVTf8pSizWc8w19LMOo7l4EJrUBCDSj
6y3ISxdPFr65Z7TSpNZalRLKXJWTi11GdILs9LotBA62cXCb+bp/0xWRs5Z4OF/D/5sUNvCjKjYl
pN+3MQsHrgIQ4QCY+hP2p5bR0xyeNEpc+LlmQG2Lgss8ruQ5OvruMZE9brpWgLk5FFs6qdpKdx+Y
zvpaN6NYgu9NnRc9SqgGSs3EsD4hRl3j2pvjRtRXFk0/TuFeKJaGhazaZvJbBjpl6lxVeFtrNbOr
9fUU3sAY3OaRy4uqc2aIMjV1FTtM/bj21JU/2uNEoWTAd3mS6lJITVwHRWvv8sjgtdGt8CumsDVT
bbr+rbc1bDh1v+k30tf6BywLox90xKi1THHMWvaTnuJGiR0yoFVErT/6qtR3eT0BGI91KI6rGOAh
cXzBouy7Wl2ixMZwR6953++rsk/dZOvD3HxQIHSvWRL1S+yEwS2uk/MMM4MZ3a/Lxz42vevc0Md0
zaIEGp4X/HU9lh3XfAo+S+2Uwa30nP4NcWO47xO+Y922/i9lz6PNPeS7HinyZT+EzErNlJinz5sc
ajSc+brsXMK+hjxWqG1u07wMA1ipKwVhcA2TuFjXdYpnux+zGPVQ+6X7plx5Dsl4Lk6/3nccP3cS
mOE5672yw71K0lnOiNroAtBFtsqj0F3ArqXyGgpegBEPD7nGn47TGq47bFKEqvwNdRRqLicsZUc9
gLaalTrLamS/1xH8X7Aa+DAhf2HfgM7ye8rhddryqdt2eI0Bq5kr2bESY4cJoE/mPHt0s/ouOR/B
p/YDRr18SZ8oePX+2xjAMStqFsRFDqGNyJgfx24f3FY0Vy5V2ffYV/D/JNHsztFBkfU8/XXuM4W4
JWEQWOt8UB8y4cKpXbzAGr4Ma8AFimozm8AM00Phhhhokeq/0mXSnHEiqDWrDpscTJrWqondq/l8
vvc7XsbfX9oe579bqLiGehXO2yB0P6SdFET5DUtW3/U8aMDOd+wkC4nfM64eku06FwkP9z2CSkeN
I7bmVfgxk8+n937fR/X8jTVk/1Aq55mPIXTSYrxmUTwfrR43e0+TW7tRzV3GPX3XuFp9P/Stdj9a
Tnvu9E6z6JMRYQBCkgduwvatlpbmdY2q9ir1aEJPEl9C54tKf0+2ulzlQMWAIWXWvg0yCudxn581
cVTubGivaASK6imzg+TWk2TJQR1XcxfaiLjTLubsg4f3TRR/8w2caEbckEEzinZHjVBuWcpi53i9
ASpWR4BZYCNnDiloIFf3zto+sveVNN3bepI9vrVZ+NsC4LxKK10sAUplYNAspp0OqQJJfX5pIPZ9
1biELhttDLEBzwPwC6B/RjGpdUHn4WpSJl0xIIGtlcybalM1sNVJXqqLVlPlpuzyctO3vvGLqni2
Jo5zV0hBKX0B215bfOGl3ib9t4RD79LtevcOzWrVrlM66vcID7H9cUOxsDRfPVrllF7Xelm8qqma
vqtQKy+ETEPY4ale75O2qnZOEat00QfCuc1J0VO/yjL9lmYdBxNc7tMPLW70xqJiu/il9FGxs9Xx
b8B1vlhbFcegQKJ/BXMr0Wi2iVDGiDSrHOpspU2Lf+9Y8xbhm2tKmAQAvlUEv9KxMa6Bj6WvkomF
00jtUNjniZd3SR3MLswcEC8TQMTuzBp95we2CAWWBuAyHl28Fiv0tJX3zUYDXS3HtoObC6aStpyi
DNti09DY6i8hS2aPfqhrSDyE7t3UOc45lmfQ9MvRbuUryxoks7d1qBKrQVKpIymDcwE9EO2ScBTc
Hxk97hA+aCcAb12dvmmox67Yx+ATx4Vl+pveygS2mfPm3feSLT0r5pR6lAr7Jp2m+pmIli1Jz108
yvwS1q2u5kOpxw7Q3OnAP1ykEYBmVp0Q3TofRnUZtdyVcA+AWr3K49q4iv0Ob9zcc3BVURmQ0ZUK
m+o7ZgqOSdDb8Un1CgnN2rcyBpBTkK+mhus5J62PHmL0HBqDMg6LAHOXmHamiajKW1YtdduoG8x2
WWthcdkikL2hFT1GN2HSAh/XbXzT+q5zZ2j1dClaJ8mxADAhx04jSRrDCgM1+77pBMlpmUTnA/s/
1PJ02uDZMa60adJy8Jn+EG6UKiNOBrtntMYZuJX1fQrJu0wBQi7MTteujGxyynN84mXHc+zLdIk9
Sf0MIDZ9a0s5NcvOm3o6TekxB5xsW/EWMoz1BGtQuPhs6DgAdY4S1zLXJrw37fits8zmV23nBs1e
TY/Pgmn4/bbtC7LVSYWtS9oISW5UoBUuyiLol2ahR2St8uy7CaSbIyokb2k5nYPkyDf6TRU7mHEh
lpLysuizslqX3DRDrnQJ3SNsBy3neklLzVLp4ARp5Imqfo27j/YqSjXQ6A142sOJ1cSaK9M9HYVO
U3vTeeoP2MZR7e7J2jrUSha5HtXJMiEb47+yiXLe9wpg4tVEXSl/nvMhdKLNdO1bmcdI2KTXpe1l
zqmjrQWGEnsFlydcBBpItrUshvwn1oziuZfOeJnWKEgWg2nk3AkjUQVb1fTTPRfauluHTkvLQqRV
fOlqTLBlHFoRYavWw6NcQcXU/J2ZxnqOV3VYJTjt5V1/G6aVm619I8jDHVnoId9JK5fhZpCePSwj
Ot5jSix12HI9SsCxFxSEMnreh5pozK8GpF6lr18EKdmkBS5QI3t31Dq4QUUBxX2hWFig4LVtgG1l
s4r9vMS8G3ICdOVejeGiArK/70rHfgnr3H5VeYPteuoOyVvqBOG3hEvly0ROn7voYHUghlv5s3Nn
Z6XWcibKMMWUmcivJjvf2SG1XhxLNYYDEo60HwLvW6rV2BP1qHj2Bfue9w6xf+qGxFnZCEXCFTOr
u+BSK7ZJJquz0kgTedY3wEGLzsvf/IHyLmRD/Js2RZQmT34aKbRhqU4oPHKJgzoTtBnMgr7Byoxb
6rPdTt1V11hDtNFrB1y8DMdvUdiy/001lSSPMiM+GaPfBUsv0elOwgJi6i98VVpEqawddF5cyrdp
keFd6BVjVC3cyHIQRY0QeOtyGG5wAdDupBlqr25pFI9V4glgLBEFjKrCfFWL9f6uH9rwjRVgv5Kq
dbEwD5Jh6VQKkF6mjPhx1O3uez+U7dvUE2KR2TMuqe35+NYbBCOLMDemFsZ751xzccURsTS6cVei
ON6HwvCvwGUFT8qdLW5parXHhUpi+2WYwv7e1Cz9zhkBCdRTx5bn4NfnIRO9jdlOllOGhfPoA6uP
+tJ+BCKeh/DzBxw/ROVeD3FnJsuY1Mx1BX3+e1lIY907YMkXFgTlF6csgXiGcrx3UEDjpjRIHO9D
62IgmLlEuozbomagIey75hx/AH3lihwkcuSx50QJWBffR75IMIOtvDs9G0VPV1jFyb0QCKrPdXpJ
lp6w8ou4SJFeqUF1ZAWwsydH3e0DIx/eZC6nW29WmRq8iZacTt1tbL1QmwlwAQhlE8Mb32vu7ILe
wGS0qnVd5e5t0iTOM0a/4ZNIveJcpRZ+6V7f0bwcclmyXVrlE+EzqasetNUU3RoOsPFiqLNlYI/a
tTOIdC/cFMuh1sKsG0eRH5aG646HZO0sqyh+x9aEo1UQBxdZgr98r2HvYxj/l7szW24b2db0E8GB
ebhsEJxJiaJkyfINQla5ME8JIDE8fX+wq/axtWtb7Th9cbqvKsIlKgUCyFzrX//QeZSCpXagCm9P
iGkFErV6tk4cIfYhAawFEyYdVkLT2XUKCVYetGUiSBTnqhIJcj9E1XxfubW9h0MMoVRjfJVrKz3U
n8kR6k6VoNcYAM9uagzGD+Bn/YEhk7MJzSY8q7S9t5xZ9iVml3+US/vMqbEU29THKpbqK8jT+I5k
KggF/tH5tZaz+clwJvQ5cWvj7GxoFDuRV9/xOnprM+OpUBQicxJbaoE+IpjVSIpZaUXR7Ye4hgVg
efOFoK/00FZadjYnK1ynZHofPN6+XeQm1W2I4oLK3cJIPNAMnP7dKpwhjEwMRVq1J06ygDTqlnEO
vTPKdyNzu9bXRWIQFGIV+1zSfJMiNR+VTDGPRlLq5wkd5E7HZHxHYYU5ppok5T0KPSyic0R7Trkd
B33IoTv1WY3iRMUyP6RP/VJmSUliapGdbC1qHgzRNRy01jw8aG1DOTu3AnqmYkefzDpS1vFoeOes
bGFTz7linY0yzXelYHRnRtF0xrA6fGDPxYLdqughVEiwd2o3eyeIKmApoY43ra/DiMQaeiwX5uGY
vLpO4t2U4/IENXaOiXEmsjbmUDFtP8pNm+inxLk6Md2myb51sEM9ObvwcpUjQNDSsEwlLgcusnFT
oNgnz8SjiFCSo1HTvX3rllJBDhphNukLrOJ8m5bMXHmDBsAuAzTX1JXHORbgX25G+4036Sr1AJVo
gpLjN3CAQ3z84nLAWb6q9OZHhmbxXVvV/BqRtvxls6RtNqGqPJlKoRr+N3hPzWjuqngBaqJs6aQW
mKwcR5pNTp59b+Xh1cXR+Up0Q3oiiML+bOGo/KADv3x2sY1fNwM2t0prKg+tYQASC2BXcLV0q1tw
f/MMOyCnHsven9C6cNKV4hCpznCundjbYMTfQiyvGwj4WfvQOu62i3rSUoyhOuGCYp6nfJy+CDNf
UlXs6HPZSyOwkOl+HqtM2WalO9+Mo85GSyq8F9igCg8RcqVXe/B4xOsipmFzx9fMsbSDCaHXJyWK
hxveK6mwbHcvFanbDxmF9n0W8xxQ6AB6ghvu6Ga7vdRTvjWREUQDh1pv7lsLRFGOE8CI4nIbVZvO
VzRADqY7UDonfeXscPcQPTwU4nKev800/u8NeP4Hjm5sk4HJfx7c/K9XwVDt+xDom1Xx8uN/TWxs
+wOTmsV1llGJblH2/mti4xgfPMpLWKOQZNFXL9zVvyc2zgdsG1TL8+C94Yf1bez2r4mN9gFXCaRu
wIOY+jDx/52JjW2/IQ4YmBszmnIX0giOGKCbP48toxEqsjdEKvA06rGXVlOmfU1yW7qqPEAdv5rH
6OD2sts5Tj1c40ItTg3Ez91EQfgQzb1BZmyVOLdx1DhPA86oyO5wCAsae1gQDwa+i/MPnHiVNnct
S5vXVESG2DSGEsa7hh0SgrlWt+s2qsJT3Gja1gtH51TpIktoAlMy72rPOqtWPJ3GInVW+I/qgTr2
I5CibX2d3cm75FGjvI4kAjzW6jQc6q5KN6k2GWuYGc66cwgpgJOsXQrptfuYRpJCl6abFovCRAoQ
jnCR6vmd2WHpP9nF4XuKjJpJ/TSkJIimhNo9j3WWv1iylLxPoTCfBpxEiJU0pXk3w+NdrJO7XWh3
8LkLZl1BnUXNwalEtu97RT8XwuhJBFOLZy2z9NdiNNtNpHjybsiy8ZYNKNvPCM5OBVb5m0nN4/2U
OoRC56N+m1Rjd9MkWrEZVSN6bPF2SlaeR+wMltEZe3EakqNImBn8+lFfY11OHrAo9L2uk89uwXRb
qzgCH4wxlzdkCkAyc9RaXzV4EG7jCE9SaRb6Blfo6Vzb5bzGOCxdKIfzvueMRl5fiXU498TYRcVn
VakvI6lKW63EoGBGDBk0YYGjWjhYvonbxxb3CAK61d6BeZv3Y+Dkpu4vrvtrrF3mjdrI/CR6kV2J
N1IDogca/oBpWnedQjSw4Uabdm7tFa0eeRqeZrzOyTgchFfVZOW43rAqFMnUht33cXbDYmc3YKwZ
iQWEKrdnTHvBw3FaD9hd+wPYaxGkOXEZcTfQDqNHvvbwL3ZFPdngCuoiYKnlpenqEi8wUtlUQ1Ev
WZ1EF5bsNiW3b0PjYwAHTeqT5Ajv7uIMbJjMkiHtjL3TpFXyubA6rzXXik40pPNceJHdNHCzhZJI
Shus2psV/1JKhdhODJQ0Zi6KQsMwwroUCIwISORluU6JnObkaKMaz7QLCYLYbMLWCHg44n3WWdWD
UsLYWLCbTTil2sdcceq7Hm7Wg0ukSKBm07QnUKR74uCH+D+w71+kFRZoHibj1Zo67bmJ43btIlle
DaSu7PM2JU+Upzryp6wURykM5wScBzhEvppC6J6Qhxm/5XWbm/ONNXj6RQUMewanwcm+rpQlt6JW
Vy2+e5e5aWcVmD+Epj41Locy4yhsdTNy5LVcFbcp1VVzIJO3Jet8hh9edRnTxc5lqCnzDDXOkvA4
57NJ4Eha7xzYKAoPkT0QyCzTQyone9c60XQncLk561whWusmPwHX4O6TUIL8ETe5Tla4IfYZ4V33
A/lchE6YvJz1pH9uhCo/WkoIJOLobUbdZVX7HEvXLQIG98Hq5vrWi6zixunVap0kqXHpXeE91VJd
VC22Ih4HrCWjHWmoiMDyPMY9ZFLK5qtuE5FYFlpyN6ZNWawsqCdfOiiYz2DnWIJFVVvT6ehmAEWC
TPmZ7Lo/SmaaPHY9Vt3+WFsAPNAg5VbNUxpOEZLEikSAwjDSU8KRK1Vpb2Inji+08dmd505ZQASb
wwjGtqpzRrDenT40o4F7lIuH1BxndhEA0VWbzuiyL0YpQFtUclxjpYyPIR3SR5KG5TEncWsX0ySv
WpRGVIhpZz6MtWsfWitsbkBXh3Tj6Yq4V8PJugf7CbfD5FgvoVOohzn2jMMU5vXn3CC0bGVYfSyX
Cq5a8wx5eyPJbLRdC9ykYMV+iYit2SRl7900Udo+kixYbUXTUZn2aeZth9gaXivF0vbDNItAJk10
guan7IiuDjewEIrbOcPbk3GKs0swM30lm1RsScfpfJFwB1f8+cj748VeFGhSTQ4JapigwOJgnTop
ZpO6DqfZSvtqD5Nv3sCwMHfG0DD3X0S6ftPnCYo+yv+K3AE/mxz37Dmt+TVO0e3xkeZWTaJa+mAL
043q2cqxsabpDhM876WXavgRgK+G5orlx80wTTFHWObJlQCP+KMKm2E3tvH0rKljeZsajqKtasLZ
lmexPHcTnP6OPShdtSIxj6lXGA952HUfC+xZIz8p+vEwxG3+lBOkuE76DAu6WdH7baLr8j4Fbbs0
E74ypt5oZ6tVlV1eUJS2VlNvSMlBHFemRO12uky917KCmb3n/8nnnlCAVRmH6k0dYVTjj2Wdrycg
rI3RLtP/WndCMJrWfOmxJtkWeVoHDLNytk9TOdpC7WlQXJtrsU3iuUvdDj86MxOJZOwGInoaSRNb
6ea8nStq3pWTovpk4KfdGQbJeIB8hFEGPEXTaywTaz1xOn0J3Wb6szfTATCjBPXGptPJ1oLAhB0+
8/krUNRImDO0krvZRQKh44p8W/A6BSQR5YGuKzYH/aidbVJmtkokmqDQZhJEEr3eUgVEe1Hq6gpD
lIX/LfN+m2WyWS02ZtsG4/WD44IK6r3XPDlaWwVuTxo7Pv/ece5N69gWtX2cwYM3ulFaD6Yuw0B6
wiCLJjQ2CYkma53i/MZQNOumdrlJIp3DPUFw7VkTdrsFCMKaSlG0gCndcMoEmkmb3M2drtbaFnMD
7RG2Y3Izi0JuediYE4xNHRV+OuRhUMMGok6LGtXPMR6p1nZth8dJ6PW1a0brDxVaWmCGCcEdSVuL
W4ZvY7nB8rsiGMCpFAbnp+/Ze8gJw5GeQAc6KPKvyLaghRhZaBo+icXyHnaKHjGe607E5A3euppj
uDD1YGhfNIYm+5lx9oqWzdlrPbA+aBy8HxgvGQ5V6lPF1CAYOPLRwWru89A2L5rFlu+QvemnpTtt
MmXKX1R28ZXVdN5GxLa+dkcmOTHRrAENdHfOaL9hBBTjydEz9RTiEr+ieiueQkMdXm05ojFtnWw1
plLdkHLj3k+aKy9d7YxnIkvSO2VoqU1CIJfZpY71a6ojxDutcgM3J9pkiRFd7DmCnRBir+UTGOtd
axgy+zqvs5012CJIIns8OCMDFh3NRmCLPh59bnB5zsn7+QLq7wZJaUbkEQ/WTrqoQBcx/gWKYLXm
xLZPQB5gZhrRPlU91uumhT5s4gJ3JO2zBZOvTfZ6o3zWlvCcxErTo57TlxV1Zp1TvEU2kgvYgIuZ
m5lYLVSYuPNj2lBvk5gw60nDO69hMrF16yjZ5aPNRMLOjAMc0H5b1636PBEf+hVOD3m5XqtoO6yv
p6A3sAbtCQlc90XqUe7Uf5KICNhXTfnWIA5sE6oj3IzY0E6dnRInCYa/MWO7vDiyUvciIuGqmIp+
De0anJnTexWFLlEUA46ClW3ObABteMg6zVjlGGmsQugqvutkNikzFPBYkw5b/r1cD0UWra0SVUaZ
x/MW8oFxrqa+3UV5Xh/mVnF4z0bTH1tm01alaeCVbnPPj3h7jSppVwuQ3X6JrFIYiIAAGmEQ4YLq
mu02yTxmIY2ePdhVxSbYm+WRT1drw2Bz6SyeA3MW426wk/twjt11ZLvDJpnLgMq6PY6cxgcxV2og
QcKZ3jXeRnqmvceVM1pLNzHXoh3IzSxGDYRBNtqdYnvTvRm6+v73u+r/SIb8iUD5S3Ll/8De+7uZ
yS+a7+IF+4SXn0iT3z/zVwdu2R944mE3LubqMMEXButfnEk6cAeiJPIUvMHpRRbtyl8duP6BHwe7
XkxsMdV3F7/Dvxtw78PisrP426p04LiS/E7/jTbxJ0Ivh9FiBIe4E+I/0is8in/uv80h8ZrJJSXY
Jt13qjaLxE2HU0S84a4f1YRzcEyEGHFYCLsiGVa4+hrdF6wPIJeZbhdr2yrMUPH3qZMRLznRXxNr
niLlCRG56EcS5kj89O258chVdszaKXezI0og0U7kTHRHMNGdEZseBswTxQmJW43a6p9KV1WUK8Y1
DJRqs9ayXdbiMnNMKxvqjoUU7RoR1ym+EkKZuvQZYMinfJZWcYsLAsUiis9sTtKzM5iSqp9CbBhO
AmaI6/iZq9fTVqmZ/N2ISjj6VzljE4IGa65opebRsa+pTqA2MxQNakMaQbM8xGWjGAeCVHuyq0vD
kpuqgNx/xzDOmhmWkEjmzMYGRlaZPhup2g8nDKbC8OzhcK+eUpfd/FwUlrskmml6p78otR2FLzRK
zbQeSEbSqpVpxM78OhJn7G16nbnFozPZLZMdyrgU1QKmD6K/Az0L8wsprVRADL1kqRacN6Dqrpus
6iiMw2avO5LN9TlOp47sNOSbptwM4KxkguLxZ+uPc2kD6q2gX3TmZ4+b3Ke+BplTv4vIOM3PFiVW
sa3aSAupA2UyXWLFFOHOa6dFsOdlxBTfDUmi2HcEg03xZyMywpppSOjMqwZTMqvYIK9qX9IsVZXn
EDqVuAqq9e7ZiQ0wDDV2lfFx0KuGSOPCIrfnDL2XmZjlUrtMq4xCCuxS79N8xSNnG7ddNRmOBNkn
Frf2lQTefcRpbXoFjACMURjXOqigKE5cfDn1+2FulPnQAtR3V17Q3q79qaQw3WoNFlSXMqfD3lt2
3SWBJfkvv2UsnWrF+2KCrseKXZr0jXR7tbUqycUxXmTpKknqWzKKe4jBfMbcYRSklV9dEgXlBFmg
NMKNnXWuCgLSxpwQuVurA6MQIw5lsnamOt+1c2Rm1DFk5u2wj0K8pHh24XJv+qnPdx0lSPSparAN
30Zuz3xf2BUQxkoTVrTgz1PqWV9U1F0ztIMc7pwpFaM9ZqNbaLeUbCL+Aodu+XScwl1woWeEHixD
BYrdSjUaqv4K3h2JC+1cmfZFpVMCgKI0cWkvNeLd7etUhWn1Krw0GvxIgI/tZjiU/WMiMD47fw/g
rqUbr5WZNjH2l/w35xCFWpcfcFr4MYqbN2DcO7xN6gbY8fNPodxOMbUMPLUilfVtYSq2g0XbjG3B
EdugsLl4haJnhzL2MFHBb6sPz7BalOFl0iPDvVGE4TIwcLHn3KcJMQu3JrA9o6JqrrAK/RbkLRX6
+iAP6S1tgjgTEG1sNp5k3Az2PpKzylxdSbTxMfsp3RswDn5sngKC7//PMr4Hi23uPGGmMmCB817S
tzKhRopeM1gn86OLTZo1rurvqd8228T0sWLsmvuGWxgezR+up/KYxlXufXYAFOiECESsk62HV3J5
tVKVcq/Xp4z404rQnT9nRv3oj9pYRu0+L8IxvsbvJoVLNLXmQ2sn6UhSYYs+N/g5LhxILdfutCgp
8yfIR7Xy1GQErd7BabDzj4NKk7//jRBxLQ6dcQOxB3sVHWZS/mWYjDC7aORTNn/0wNP5SulUuz+D
USY6nR1MQPT7uUKea1AOJdNM6nvyYd1NFjGOeIV8mpaErP57DDm7uKj2ZGHC2AIiy90k0MNOFafY
7Ajl2EqnpE/xTadOKyNw7Bb0HLGUOdg6sGymd44xqYGrFc3S1nu91qWf9RQ+WPHdT+q3BhX/n5ZU
yNp/Oc/IX6LqTUX17SN/VVQGepJvY4e/6yjD/aDDWXb4IRXBnbnIUv6eZLgUSxRWAKnwj5A1LwOQ
vwspTf1gLvJNxGDE4rp4cf9OJfU25wGJiIdUCR88/BGWsu3NIKOg2nGbENvj+lP/5/ASr5K1u4el
/zRsnEPyqd6G6x++lr/UL79IpPy3BakRfxR8AecVXZazoDQaBqWi9luwLeFl+uq3FkLnZXuqpaL6
wQYB6c+bErFHnW9AwSjAuttN6Tifva67mCJ6R1rG8OnnWpSFuInY7WGkRhGmOW8WEpFCm4++13cG
y4ovitrLaW1D9LkWWKmWfqbH6XyqOd/yldGOnYIP81DuLU2m9rbXAA4JwSYHeU/CZJXdktw2gQDO
Mt1qVmesSJMvNpGK0ruaJ30VJ+NHPmT5qQ274aFPYtMnnnlasvbELpub9GqRxRYkWTxurUUi1MZJ
h2llmzjBWJrjNRxaKDxVNe4I9bYpEhW1FXjjk/EO/NnuPdEbjzDYW2LkvfGaOouTV9PpUIyX0dtj
UTvaLd15EsDlCk9Rh7f1gyQO6ui2o/1Ja8KSlGiUJ/eqYtUA4hiAi0oCZLhjGq9118MwHFHJ/Kel
kh4eSNWJ6LMbDGmEMbkHPdHkS4SUkiDVdPAkXazreEEK1gdhv4r/YN8aH4WjTV88oSlbi+CW+sFO
C/0Ef0RipiQVWC4tVI4HAt2trw6Jreemh1A9Jknxii4pXgjGZf7M4RvCBmqNvVo6Au0CcEvfqG7s
u8LFudDo7Zs0LnWKmN6tcXxCzuS3kG7hneb6uNNnbhWC0vYAYo2II3G7oEihs8alZT+AqnTXvHaK
LR7qXOfcjoiH9eE5dBbzLXio2JrB80U+0IS3zeiJm4ihOQYRGWxKv1CyWfWVHtq4BBP4qlAbRSvM
AOpyLWazPdlmLs9WJKZgRvF3nyIkuoduJNCLeUb9XGPei7G6MeQ+el3PrzGniP0QptrBQtGy7w21
2/GE2vC3RGXSoyNnmCpFrhxz0jYSwwUVT7Fe4pcSVjfgnB4cQn3yAn2S1W50HXs1ZeNEb1X3K5iN
TYNAN3NuAbiMgxs3yaelRLsxCYN97iZmJ5tEn3plXcqmgTqIKeaGZO4HXYIGhzFGJbY2QT2KdYM6
klDzi1UU84mtS3tywxxA3ES1dJ8NI7IjJkjGfiymcNOiSgu8LMETLSNDedXU83xfx3X50QQlxDS/
dYpjPrnaXdVBMl/ZqQWxTKQpYsxiGB+t0U7XtFEAqE3ZlocCA8RuHVeTTc3CU3osHKP1rcT2HmVX
FjNWe0by6JBHE5hjUz4zWPO2HWPEw1QZ8yt0eePrGIqsWZHGRor3LDV/dkW1RtPzZxtW+bNa6oS7
zJ4V2FGmQl5XzZciLRvPD00tuURONdyRplZGPGRGFRS0QNCEmUX3O5i/5RUPaO+YKqO1G3UN63PN
o+b2bWAoGJNiyM/sjLCGLaQ8t7Na15FvoEP9M3NCK9BqCKTgNyK9i8hlHnypKCD5npuaX8YEk6a+
aPuv0BHrx9pgfobpHmZgqxQJ3EvXjy7igVHsFcQtn4Q05BMjwPA1bdHDuZEdfyqmOb5kGr2IHxd2
UfgC6vRxIVRTj8hkmSyMY/ds9eWYHEdCQCeE3fxKaPoTVrCuhEoKNUTp0IHFbomTYCnH9qDHesh4
JyIPFs1W1AaMurm1bd5XNbK5olADOCEuTbbpWlghO91Nqpe8Jw761Y+60Ebw3cxqviSxPUAGd8Ch
jdS8puqQ3ZPV0TKYyqso3YeKVp1UpZif1GpGRNNqncQaGYAVbQbyrJVpN87FMSH2rmyVwbk/qrF5
39KWnYy4m/pdmqEkCJBdKmsEVRZq9fDFrHC8yjzlQeMgCTprKm6iouwY+7A1jrCkcOaxWvMhn0vP
fcdD+g1SspxOOAoQWLzgMv8usO4raU2hnJmeTdWMdfb0WYz9dyTtJ/3xj2f6P65h8ceTloFG03xz
AjZhrcVDwxr4IqIg031n3v76MF9+w38JuKEJL1fxwwrUYj9WDU1eIREzWUEpn2Wqo3RAT4XlCQoU
P4rdd0qH964HksmPq026JfV4Wa0zTk7zpNlPv76a5a/9xdVYb4oudBKutCJ+vz2GuQ9H7amKMfWb
5ZOQcGeR6tHti3cWfeeirDfuEpzn9myI5SY5PWxku79t2uSdB2Ep3n51YUup9IOaP45BenKVNZhU
bsz6ZDUi6FLxzu15bxXj51W6sBBVPLEKlM+zxnaGAXxA9/jrm/TeKsv3+cO1uMPUNmHCKtBfhLE3
4nOWv2cK896D8KYYjj1zVlUGN3580g/qurlL4P5k/ugnK6xPVkNgrNwvDEjcL1GQv/Mtvvc8LJr0
H64vrNRKonbm+avndZZhNY6B1X/vK1ze6h+WoAE10jrnKzQdCdR/X/cGtNb0nVW++cT96ql7sznU
Gcy92eRKhpW7xXm222t+s0L9bvp9kLe+vUGde4iC97aJby3ErxZ+s0+kNdxh3A2pNQ9dkF4kFcRN
/Gm4gXJ/MB9SeOD35Q36O3MOrMt/66t927eJXOn0aFk6aaX9BwPEaO9pVFMMgb33wgD/+U3AGkOF
yL70rD/fRjn2jpI7rKVp0EoHGYwWBG3jHRO3f1yFqQKzARRKQM8/r2KEmLFXLYFCqIzlCB8Fxj86
oF9/bW+MFr6fIz8s8vahb+aYUbfBBiXT7macxLZLqx3BIu1ea7V3jt5/viLOXnysmHd/czv94fGP
OkXiMcFixUweeLqtqR9IS3nn8f/HPQTLt79XebNPDXauE0zJ96Yx1JbxLCHDuIxAof1Cola95Cyy
afvrr1FfDot/e/J/WPTNzSrlUJnwjdmCt5W7qvfzydvkm4hR7mb4qKyboH6JHlJ3pa2Q4aySgCwr
5R0r77eePX/dy/+68Df3MmZ77hpIwr7cxJfhT++1umKrGOgX9z694bWfHsS23/36wt86aP3bom/e
hQZWWy7k8m2DN+7jvlPr1di5OUbatYXfYFOfB4gbuF6r0R7MQFl1uprsXXX8PU+b7yURliUL19U0
iBB7cwsaFdI23jWQLnrEnFDU+rIkMe293O9/emN+XObNt+xosdrYkB99FW2IQf+OMYHfhB/zUX3n
3fzH7fTHpd58t6UmtXEZl/tdQLOXX0Ci1zg4a8di5a2nTx4U80u6RlQqfP366/v6T6/qj0u/OUKM
AUfhqmHppBYsqxmbWkjLh8u1/vVC/3Tq/rjQmyODaEWt79HHks1gf54U/YLo4J2N9J0lnDfVpaPl
Draqy3HoOU/JMOzjMf347Sp+C+f9f20ovoyr+ar+81T8WomXpHj5kZX+12f+noqDy8IrR5vqEB4K
+5wH9K+puG1+cLHt0Yk2WCyLgHr/heZaHwBGLGbmWKIujlA2n/oXmPthoanzKzFrhTCPV/Bvgbnf
hu8/7su4vS5I8uLeTdPnOqb+8yEajWnd2pTHKxPMjIwAwYAa36CkuG9UvcFCRU1fMEZ1/mwHrzsw
OrO3o/xqN+PGroij7+ClYfMWhSsZpbpYSa8v9yUpHhMzT7u+c6EIQjllynvWyag1VqOhyNcWmeTd
2DPIwz4h7o6TFTV3bdnnp5I4QezuJ/OrpoXdkzvX4Vet7J2bKhHKaYiG4t5siQD3+7atXnJGfrjt
I/M/h2jkn8PYy24SyyrvATMbfFxLOR/10CqpjeH/DEidHO8T3b48GGo8HUYcDJ+NQs3OYJXpLdbC
3UPn1h0U0GQ0urVo8vY8OFW0kRG0myLUsyMmHPIaV42yc5PBO5J0HJ89JjD3SZfaJ5de7K7F8eQ1
jobwNRqM6qHAF0Ks4On1nyBKKbteSyoYY3aKT3gYykM1yZ4RdNyOvk3beke+lYQAxOzUN6ZMVQhf
dGUDLNUQVOJ1KvBCnK8Tyy12elni/Zwj+rqmc2uwR8hqY1u9EWhpn29Lpc4+e8VMhtpsKmvDFN29
WwkVvlsi1oVR6ycncroH7FezjTNl866GLLhJMt25ZjDf1vCMvK0HerfKU2RUhR65X6SqtfddLLuX
1vOqIILk8IB0HBcDG6rxfQrGzlAaoeH9VC0GeWkF6OpXvUWSE2yK69yTzKmqifpR1IVxYKxer2eK
IRjxM276lkpGgxSl+4Q2HBZWZTkHJ0rjByPp7EMJFQIyQoZjS+YibfNiy32eHRunAD1UyeRx+91A
Vt0h4s1aj3PvXUHbh3WnqTPwng0Zv7GTmmRmV88PSujZ+6LWdB8Zk7y0HQbPZj4lH6dCUfZzb2uX
QR9bOIdht8uVmHlxOlY5Q3NSrXOsmvEaUdSTtGFU5GhrN0RwR6fJBt0sU9cMyrpTdx6UtbXWey4y
7gmCWGkO2blpyBAZ4SQGbahRXM66YgTS7hG+eRMU01ZgtoSyENR+5IOlkKjTLWJpBeE/RTFEOCP3
9kmpRhHY+BGQDCmLj0Zct9fOxHZIzZscofqIsg7miTKdhzbG5QEjr7rSr7PdGvqdBHyBtgiLXF4G
ZUDA5BZTc1+ZqMkIDm3uzd4jQSLrDSyQlGn4mrlaclRLVIZq1zEuFlN0O+Mtu20XERl+LeZHtjt+
pI4QJio4fMAuMyA0VFnjRyWzZzXTkzGIO0RXUqI1VwUuJQz9cejIMGMyPRRlLbKom8HBpQkBx/B1
rJXyrpROvR1a2IioH8ej1brq1qlz+UfOG7PuKiF3SCHUhx60/8bQh37DH8yWouXuHk1Aeom8BreA
BNsblXycY8UrCKIaL5ZOsYV7U4P3U5uBipKdwJVWYYX+TfblAXxlvMHcICJtdMRLtxeD+ji46PEq
cnRv53KeIj9tS+9qeoKbNlUYKPgpfFuSucV0o2D7eAvCD7FdtqDxpNFiP2JkpDmkHZpOpSoshB4o
7X2zi7CGGKEGLQbcNpTiLt6S8YqE1pKZfFCN3txY8VA/D8UINw/frPve6PA8gIh6geJs3MAddiWW
J3FzxKnfZtRQ861D9nFO6AZa4HYk5kSH3E/wdc9hq8M/aJsK7v6IGbZMUMZgN9tF+ymJ0dtEuDXc
jDOMoaCALoGXmt6iWJZGdocH6/QFUmuZ7K02VQPLGeW9KczsJQxbfBHq1Lq2iaWse1OZjlYyk92M
QVOzVghdMtBbT+1jbyniZXbxooG0pBjnqceVLgxFcawJJF2rtpDwHTO2tTK1Vqi/sDVLRE9cnEBB
EYvoir1OYRAc02h7oUhy3l0Uzdc6kznmgUWySae6uULm5+/H6eFWMyth+uiTi0tJ9X3JBmfiV2oT
H7Qqd48gdDjYML0fBrPvtm5EmINPj7wokHv3thoz/VMIL3SdxKgoyT1UV0XRRK+TlTpk7Egee1cZ
BOG5osaUA6mR1WLqwTTFJjAlVUJIGuMAbxKCbr9Y1Jjd3K4UzBxOdQu1hDixtPiaZZq3qs283SRO
Mx3yQe93nqy8Xdo5epBX5vRFk2q2M7zOIcYkSS95E9VnrbPzNTyW6GGYXbxXaTvWPZ6Avt4ayZbT
Vt3PBcgnzyobjAM5JoI9cxQxYUIodpRTCNtnP+CqFRh6qO1d3czu4U05hxhzso3RI+2SkxRrA8PT
jepN5qepmMpdOQCGMyTAkkQ3nYMQ7Xjwcmtmt4uNs9ksNmXT8AwvBdUNRLSAkABtq1aiOnRJbaM1
z+PAy20dycjk3Vid3a8VbSTsLQrlbdS0xRqLEehmuFjVf1hFYkGmq2xUsgREKUejcJVt3TX/m7vz
SJJby7bsiGAGDdwu4A7X7qEFO7CI4AtorTGbGktNrBb40uozgvwMY1lVpzqZ+UQSDuDiinP2Xls/
ZHMpNj61vsGdfFbvpjVMb/SrfOPz0O5onwTMVCiLRNkSR2JaGnMFPjk03fNwkYAwrlFVkNiolZUE
z0h0F7uw4s0gpOklop1D/g4LHr5uoNlanW7UTgvdKUQrjgomOVCOwMlKD+IxlGsFLEQeb2pVSGdb
WUTpuKev1KRorwPS8ta1rIQoXUdlG1kjftA8xWIwZg0n8sY0b5sYAIyT9t28C+q5Fw6wtuZxXqq+
bWn7HowNgmNGIAdhrJY7ZM7hBpxFvCvzijgdOysuEP+6nckEtZoqmk+OGSjKlZRW9QazSLBBPWue
Q23wr3FqzFsbB8gtfnbc/XNJ82mjibC/m5WIjnFdjbEjh1F5KELiZgoSxI+5bk6uP9Sj1w+NAtcG
DwwGFfBagzNoYb5HSg4jqc1o5Ya2f4q6VsKpH5S3/VTk6HaYZXUcVSs98unAMsaDU5bnQ0FszIyF
WhpaRJOFb9fHXFUI7mmYsKU2EG/joC9QkrEBKhAreMF7XcF9FI+kAo2tIKoLY5d5kflB35iqyOuJ
RqhrYOg8ANnqNVbw0DUaoW9wY32bmmnYzm0xX899Au+PvQNOYYj4GqoXHTtPM+zlWh3f5VYS76Gc
z5smJSJOFJF0EEQUbMx5qngVjXJr+AEWItufnwipDDln12qyM+w4/U50ZvnmY/1kSzoYLCKWVriG
oo93UaM13ojQ5qWbwWgaUwHLCrOj8ZItXglHgDt5klQrfVSY9lZmGygPctHIG1/X58nBKNW+NnDJ
tv0E/S7DUXoC1tGcG/JtN41dhArzXTWd4aOjR40L6G9mxLbM7TloPBHhSQ4pmI1vIYbQB90OKWuB
nfCWWvaOFT04yboUH00QNWdzpjMl2km6bscp/J5KqrrDCzOsLPx6o4PZhYyrrFOPIrP7AcGgtOTe
TtAedY0PymxHS3EktEWwNSO40F0Lj1AMAK0mKV5Cp6u1nysTsCk79+ZpUjeJZoO3oFYbbSTf6A6s
fema9Jn5PJWB7EIIlLw6S2nOpu14wuelHWMh0j2K93Sb6knE3hp/6lwHkHU6fXgQUZ2dokrymTLZ
QkK1ytcNyJxNiWXQ61AMIAhMo3/8Nh3vNWhohVFD0dWG8K6NkC5IlTaxH67lHXGmKEUSC/0vstvR
cvqqtzeiUsQbYlHtdWAFsYCNTsVLOLaNl/V+tVG4iXMahfK1HZcGIt7YuFZB6r0TfZxeaHxOwA8m
nDMVyywWEv3UoSWeguKxSu0TmxQvTuOY313N4tKpqn+c4wZHZgBzBf+i4cW2mJ0ILP8dK6ZyAaOh
bMZWbh7jxEi83B9SDyw2pvTAENLKl6YMCYKsJSsp6uw1wuZwK8pQPkuVaI/C76ZrcwrrNfaLZm1q
YXXB+JzRiZ6mW6Mc5Wd8CfNa44O9ktqhec+aUdrPwVRtZ2E3T5o52sdo7NIzo8S/lN1gXiy2xE7P
9AnIplOs0yQaY51MYAPHYWI8RJpxSSt8iDSUob9Zse61QsUQgrf1AGYDuneAmBg6ldIc8M9Xp9mG
wle1TeExfGWvK8PmKhpjXoZiNfe+DmNMJdd2M9X9fJ+2seU11KcRb8r22aiS7GiheMQrEaf2oWpt
/0yDSD9IwFsOE3iAmzSRGh6Ymhun3laN1Tjq9alTmpD/hdCmbdoRV6jPiJfrzji3ERxARkOj4vVu
zeo+1QBfrSS1589jj8YeWPJPWZfa7tR0nKyiyBreYdgPB06HlbLqG86DTlmI5F5OGxUGBbquVzUN
OC/CgrSetang7beyfT/PZqUDZvGzYC3AlpxqH0+EYuY9X1s1b6pEp92J26eLViCi1TuybN7juOpj
B7kvCEgy574NeWo4sBWbg4zywEu7pHqL/KDZwizIJFfWZeKEjaoKtlAizPUgZr6oKlxMjiGsUUMo
T3mdV+d65ik2mlw8iDYjcU1udQWLq193ibO4Gb1qkLXNALgY1a4qXNQH9n0tWcoZX3JxlltQu0me
BphsUihxVaCuugbEHmnrS5SZFl1anKqOmsCos+Yl+SAX5U5Y6MEbSFRPrR4o1x39+CMuGH/PMdQ+
y4mfrIdWNTZ5lQTNqZWlGapIr9orrTKhuiGBQrsMeBJeSx7ld8LkWOnKvhLs4O3Y14iDKd2iWkJY
b1VjdgF2y8KH3cV/muxkwQuZrbIWfRdet21FGbcOoy17L/Nb0WvSSTPV0Fyrqd/t4eoQtzfG0F6X
NK0rSKG8B5LeyzOiT/8mSyLs0Kw/yR7FjepZc8UeiG9h3WijAUWryFMvAl2JXSnuqpWKjBaYlL6Y
OKu29m/bAc+f7BvaXdtJxgGHdeYGfabddinKD6WKROYAGe9jd05Lex8NWn7Q1EnaKmbHpNJabXcJ
mRcdiUn6YnWTdSd6wsojm1nTMVp+PxKkCkBW7jdPnMPUb+hG3zlQxQ5lmLraCnuWL53EJpPUN/bU
EobhpkxZaTE6Pkao+I7sSNmxm4klH3MclRjGh3IzA80KnTJnr6KFfezVndrssmh6r+Q52WFPX+Nz
yF1Oh8a2Q554N03ExFIXqreC4/q2VtX82lD7/H30++YQmbXpQUyQaPRKU3LBeWZcZbLRr7U2K09p
aqk7BaLBMY3KcYfjC6MgGrdD4Y8xVrQ5zg9wlmQgHbo6gxcsxHtX2NhQLc4qMAhrxeUNp+9B4GOM
ZzVex0lP68Cs7R1MAKQ1OmsEOE8tu5Iou9+IKTY2+iig7Fm5ECsjlMNvSGJk8JYz6ivLqvudqs3F
jdrL3S0ZgtKNlEUkbJDbs5VC5HE2NKoNUvj8CNkmPIeD0j8GKsmegRJ0pwHR+gpSU75SEZ24oWpa
Fwun6NYogJVk44wLdygBLqDAYWOaputaKMGDPfTF96bzi+sUMOoLWo3pIMcxi0nN/rvJYvVQV0bp
2X2/kF/0gC06NMEJ6dw2ndLgZtRUa6afEFpbzWzQ9E9+2N3n4Zy99haTSVP3FuhTtho9QowoPZt6
JZ6Qw+F/rlOqNkVmCY+QChgvQWs8FRrKOypdHclHqtHcsHEXazXSiC6U9cSL68ByQBlqJ4WKOKWT
hYvtl+WNgDt9BYcuPIjSbq6nClpTpyYliJhilBxj0MRT0Ma+OyYhYOUkra6THDe9ZvbyPgIF+ryg
CQpHwpT5zsYfLzzEscvQR2nI/tHSXmar9x/Gseg3Fn3H2emFLL11g96uOIVQ/cTyAtYx0Oub2ahG
oo66MDjFUj5ujQhbqZEgUzJ9Mz7iNU6/twlhCUzstr+RRzbsLATjyQcrv22TCHiijtgc3qqGTZq9
bVSkyVWp581pzKLsvoXeAy+Ce8dm1903QT9gLvehdnVKf2Yz8I4RRtwyCyLbiFAObiTIWg8JU+9R
i6nP1Jwjz9QxDabQpF1nY/0uMDr/cLyvIApVO1YP+wTQTn5v48S8UsDdPHS5GT3g6hy3o9KP7jjb
LNw28Sbhsq8TqPtgahAFq1A7cxRjxHqeal12KNjbX/lDEJ4Uq63WeVtIG8w86qXhRPJga01/MYdJ
eWojpHNBJrd7wodNlEdypz7kthJuAC1mN5PUzmfQ5QHOD6H9E/sUcSe6zPBzAjYFUTVGRxWzx51o
0K3Dphgpg8WDDFd2jhpwR7Hi+8sQkqC5SmIh8wyZsvAw1ZRNMQBATFAWJ5IX3C8YiOLYmgGfQna6
C8J+2TJZU06Yq9oCswxMcFJJSyXBKcgjAlWpNvFLX1IwkqqOJyGZkfb8A9AF6Xth8+fthMYg73Df
UoTYDn0nHWI0sa1jg9CbzpNiDN2jFCwWlqSJKJjlYaw9SzYr4r+/wgaeih+46MA61zKMJ0spoVCb
ACycJA/Ie7bVmn9mtzowMCnoix7vTR5p63qokeLWZQJdeBrH17gdKNVbQyDObDakg67XeJDrGgg0
/yZ1wNweeTD5QgrO44IfICGOfrQBn9+yCeSv2zGc7S2JnBF5g5zVIcuUMD/MqItcZYpnyPYpTDOk
Drh26gIyMwZ+yoZawVOIBRikgOwiJ7Dr8PHHfeYqG8QClfO+J+UZcR0H2sAhmgo2FhiL7Y+SYs8G
YtXggDI3RTbYpx9/819oMosdWbvjuA7qrr/iTGm5dS/zSNg2snR1UO+J5txTqQpyxy7YGlSaEPeD
CRsxB0NFJApliyYQ4ZuOWtiNwbpsgEPoZNuGyTEmIo606bHe201prpNBV9/ZLRMv7Ddy8FqD7Fl1
vm0+MGZjTsSTfxuwLuO9iLHnImhyFoQddmTRrHFgc6DCwr1iwmTZYyRnHkRRDvWQ8l0kwww7Aj9X
gVYRiuw32nGATuyMSlpdUMKK61yW57Vaz0hWBhFcZLKovSnIkk1dqx1CZFaYKPCB88R9hzYY/9UK
sWC9/8ENaxJRujlQPCo1c4wpvB6fMgWB6jwCf8ulnsAAClT+OgXgWbv17Ke9M5ozedIkTLMIwQPy
d4U9qU9oYNFrNou9Cxqh/yDSuW62oF38WylMxyvipLozruCCw0waGITgipo/MjL9+hGMmGxeNJFy
3K2TsgRF09TG+G/L/6/ajv9/2ktUQ1kYUv99c/Lqpf6f/+Pn1uR//h//aU3qGHZN3SScjShCYpsE
go3/tCYNupbL37YFWXJLd5Ce4P827MKxEghDbSTGmGp/bk1i2F3alTQ7Df77L4FZH9vrBjQvSwfq
gQEYr4tB/+ZjW1IhW6CekPc4NQh8S+rh7NEag6NvPf30UK7+VaD8rERdJAL/pUv5cSEkGoujhqsZ
2mcRESYyIXz46k5p24ObZvl1WswXocW1R2DvoYyUfx1P/6309aP65scFUd4QHMf8YuN9Xu78J41P
BrKcBbuDFFMQY1Kb1negTUdbDm6DppSoZGQrJQxWf77L31wUE7VQMT+rNLk+59vWnE/KruVxQrDU
qUdXur+aMoylcWhlu0KeOi8DIHipuzne/PnSH98kY8SmgW3IbFaIqQGk9ulNos4wukyCspPPxZNM
8Lw1PzeW/PzXVxGGrNo6gmIh4Dt8fKo2NcqZ7WDhyOX3YQzcJP2mSeYXwqlfb4V0H01h2GvqEjT0
SfMBMdvQ257TcN9aOys+lbiUKc56f3sry1V0W1UBwypiscv/PEDiFtx5QD/SGSDoT4JQAv2GxNAv
rrKocP5r3C+vZbkK9QoyuxWZj/3jVeDAmYY2mIXTUvbLmjN9LU4Ml2x6+/PdLK/3l+sYSBl0KD54
05bv76fhHvvhmJU+mJhcE1Q3rYVbm37xXn7o4n65CG+dLA8+LYQWHy/y/zgF/NdhYsjMW3zdlmrx
lS9SuJ9uWQxqZFaJygYqjBggeTw70DjWY5BnX3zWvz5crmQaskZKo04g3aeXKNW+ipkf7Bg9zekY
SOwBC6jtX8xYv7uKQpanbCtcQ1+UKj/fT8RSrvoh1Sfq8p0zGuFTOOYPfztMuAuyWqF+CX3Ryny8
hkRDX4BnKBx1oOBVyvtcb27+fImPc+Ay4rkEY17lVjDffSZA/N+Mqf/dE9Rlm3sTqkU63qf3JOBG
jMqypc6yCWSOkMYtQd7y3Z9vUFkmuY+fwWJ4gGip6Uv6vPZp4PVxE0TG8q0ZTr+Ktsu2LAepC8TG
kVzdkT31CIPHRCDXrepkPUXe8Gqt/vwjfp1X+A2qzKdISCc8mU+3imsdBxI2fweQEvtvEk9mhcpZ
DeY8p+9FIQPsqv3FRX/zaokyZjVFKKehOV6e/09fnKnSFikzJuZQUt5aujo8oIcyqEg0Vh4F848D
i/wL8aH2WX24DCi48aqCr1ZHPvV56zCMselznCxgIB+ice2TjAWmNoAg0jn8NW3VInvMy6dMq6hB
fvfLaNlBr6SgdSprRW5Gx55amic3TS4plRypRn+VrXp7nwK4b1gqoXXVnLDmuV1FGSqBbygiaHHL
7kLPTtKbbr6yC9mrSaKAGrH2CVux1qmOtHSHHRTSH13n/qLmFaUsxRsaT462yejjlzq3yuj5GYjQ
xjjaTbQOxFGSPU289LYBAbt2BxOP1ZgBGw/XU+gmOKtQyi/Ozjqr1iUIxXQMW8e30+PQxdUeXMcz
7nyq899ssUvJP4NOAtHtW0AQXO2P22gutkFnPBrF/dB6VgjoDU8VdrHAVapj0u7AXC9FthT9D1iB
FbEDbhG1Dtml+nTnc9yL70NlGxKnNBkPSjesg+xe703HBKmdXQ/jXSp7MRKLUr3putLVrP2QYImo
6A7MF1O++B25M8o5Kd51igLdSPGZ6bLm3MixXldXyGFWoQg823+baYNq5nttb2btnMjbuVa9ELsp
9XK3NTZz+WaMFBfbl6S7Me21ALmYcWTvjZAe8YK4fGxFtUdosZqT5FJFsBhtUNPJqcd8Am+MTBu1
c3udyQCFzWjsE2014Ec0CPAIqt2YI4xrJI7dyDEoGmv+vpNQJnkJ4TB2fKwsF4hA6J85HZ5HkA4D
oUz1Cdz2YhPVimRVBPcUTFP/osyXQb4dKs6xrixei+JEKK4KcDTqu32YFDA5D2p5HRA1Q1CdUtyM
uu2aUCH7TSDaNVIzAHRXekdTOeSULz2rszeLB7W2XDm5jYaX0VxL/rOcbhVrkw3/BPN90R5VsaIb
O40beLRmchPEawNMYuL12PygtWO1Lbym+jaGBb7K17rOqWCbsPtJfaHVC3Ilt3ZZjbihIbvqkDfz
KkpTYvTOpb4Dw+iGRkscwYKrMt24npyy/UZnLSHvNA9pGNDznZ5n8U8BnC+6TSkpgnTeEQNOWJKd
fqO+ShBJtKfy4hoGBMm8WEsIcGoDulUy7qktbkttnbYE5MWIMjpa7ea+F9dhxSPofU9qCsecdHdG
ryOl3TaSs3WrG+saVQ/QvVVrXiVkqfWZfRrJJGlpmoe57iEfI5JoLfyLWqAzciCH0Nh4Vf3xquqw
c9XbnEInJQEzlrw/T8sfjzk/Fj9oMOCMZeTfS3bkxxlSNyd77oOUDb8hD/EKgSZm5bAPd0vujXb2
kxrsHZQ54/7P1/3NXojrWgoFZ446HHs+XrdsJxt2MG+Kfr+/CwfWDCek+fnQN9Dzv9gH/vZiqoWI
FfPisiP6dDG9prVfsonoLLPt+PJDGN6KYraxy67G/CJhfllUPq22BGKjpef8yGn380FOSmyK6UBt
CA07Qdib4O/++dn9+s4gX/LCyLFnf658NkkKVETE+yWlUzZFz8fR2jQKLK+yMEuoIBExs32xpv04
W3y8J6wubNIt7gjwlrU84Z8WUoNatkx2QeHoo/89j8c3inEIsWztRkjSrTHOFMGykzZqhpOGyj3M
sLNu1l/4NH59jZC8OZpg64FlATf744+Q66ZMMg7lVLJeY+1VqRHP1l+ER//2GijGAIypKtv0T+OS
nvRABowGgiEluozmJNu23Sj3X7zCz+4P9ghsZ7kbNggmRwH9084E/aNutpysncZkrutVDc+ypthi
C2ND3RGbG22HZkQoo2jtJsmggDkzJvDQ7bq4/WKX9OvWjOsvonL4IDKv99PLBbFDRaNkP9FbyY6e
8H1oB7NTpuZObcvvfx67v3m+5O2wOQL4hoTd/vQOCRdB9YPSjxRNhmqaNuNqDie4yhbamT9f6tfv
UBicthDMM2KWQsPH4RJEidXyoSM1wam1i8yCNE2Zpfz/4CrQ4hUmMcoon/fWSt/yJSbLoGSyo+M1
5K7O4vbni/zmqfEFw5xbbkVFLffxVrRZDORdMqVADoHpoK4kABBp+vrnq/zmgVnWUllT2LsuO+aP
V9ENKa6s5SpaG65TWNAx7d2/vgS3wOOisycM/uPjJaYAJq5aMu1PsoGYPrFPphxt/vIagkHM02K+
NyjgaZ9KPkOsjsYwMsRYDLZlYLeOkXd/lzbOuslFMGcoFi5DjRPw5zcy9ZkiRxypMhIRj2EekXUi
evtvlxKuQgAOZhBGMpdc3thP025kRcAdJs4vMyxt7br+69mOPx+/F6fehaf4C9mmUcoZcSLlP6IH
EkTyLQRxJYq8pKm0LzYavwxhfj1+fq7BpTjIf5pYRZLC4WypK80GsymtANDA2XMuSV98j7+7DgVb
6rY6V6NS/fGRNZpOT7ooiFryB3bHhi9tSzgcq8xv0i8u9cv3wi0t8xhCeFPwjj4NNKNA+mCkOqWy
4CzPJeqNxP3zUP7dzajcCi6hZb3/vErUXTz1YmYKQz+26uNHbXqhmPDFRX7ZTsDup/KrsALYpmnb
n07mddh0oyXzTdpowOdOXYdE56k6s+XwJEnVF1f79ZYwLlFapGRkMM983h3V+hD4kcWQJhWHNo+y
xe+yD+3wi3fz646F0z7rKh/njy3D5/JyVUdVI6U8urHqp8kpmu5VN+h2osXio6VAWxj6Eg5F9qzp
T+MdMETQRr0BKxfv5d2f3+MvK6xQDJlhbxH/zoDRln/+03c8oui04oRdthEojzh8fKcMMAUamXaX
kGT454t9LnoIpgpbo5JB4YO3qn2amqQBCTAPmS1MTZ1lAntka9O5N00oN82xbwlKtMovJire3I8q
9097RGYp0Br4zywcY+zrPy9SeC5F02iUBIre5txJJ1vLiTYCC7Muw7SkuZ8B9qQDHw/QFvQkMOYH
TDVGNuECTWSZMMS8KaMtaZL6RDpI0zUqR+NQKVYoI/vsoTN9MM1EMiG7dYbyB0UUP5YSBeQajJgh
OcQsI4p2iZTuIskQ6o0yVUFzhz6tIUCcnvj8Goed3q5Le6Ks6BCHYs8W5E3yux/CWhobF1+a3221
3mqDp5SYYiLGYSCVJ7bd5XgKaNW2ZG6UEsqoeArM6IiEw6K1XNJHf8hiPGU4Bxq/3nfEIXPWX0Id
g15EkAmtJfFRENfWueJHEqQ2GISoSq0MG7xS4/FKIL30JnQN29AHOL2HCE+uZBEBGsIDVrV0bX9E
T6ogCAElL4mUfSCsmxroFem0s14Za12D8w+fnNAFHMOO0qgifqzEbHX2KpfEyFIVgT+PnBmqfOyE
wk5XtU9svdHwG1aJMTX9DnMUNRgJ5fLiLULp4gCzmjpY2/jjnG5SlH2mp6hzVTxORLc3Terq4GRX
IfHiLskz/ioyVdRzPljVnYj0+tbuwhNJDgj1ziNw7U3ZDoTM1VPk8tMjL5jC3AtSI1mFxJSttMiQ
z40tzaus5bq8wHDXVUG1lZTA2Pitph9Rn5OxLck6yiDFpu1CF9rrbEHkKsZVFNWSOFQKgZcy51dC
tvvsZCSFfBoriS9RIc1CNiwwYoGPfyTX8AtpPjqCFuAkkmrdyUwmdHR54Vqnnn4pEEuQIpNHHupz
MlnSNn+YwCMCVyPak+zQ1A3mCp00u9qLadn1fsJQsJqaIrsqlV5Ch+ybVDgMZR2HceNVht+vlgLw
YZQTWEUFtSRrENMmTebuVKKVJ70hzlZmp6BwHwz1vZl09TYCA3qbwLpcoZQSToqvzsXdZLh2N7L3
DDTJ4/RYAlMdS9WBxP3aiKrdN72sMSAsxAAoplytJzXG0Dr5kCnF6CkFCuc+7Itdl5AaI+JuvpR8
HHDeQii0VTTfC7Uy9iQ6KLfjFLfHWmtTgFaEnqtRgpYc7R9PcvEdVKV11iXIWrw8aT9krXwKqtFa
GZmks3HNm0MOj3lthW16SaW528Rz1mNvi+WrIEjFMS71dg9N1cYs2LdHIwBYXod5j95NyGtyFcWu
sY1hy6CSHUBmYpMgQjh0sgjR6dSv+qD5m94eszOzJE8OAO3alnrVjSnLnJKqofYd6+YNf0a+j7Gd
cobV5Zs50xvsNNngqcwMr2qmWTuKFDGuxyEmNKI0N33LhxlUsXTus0rsIVmwYJp1c7ZhlL1kJdHQ
htpON8S1NWcIrPMKyaO6bdhXr6n+aydpyht0vWa0J707W0PLb3ZzSTx1U062IxG99Dx1GcW/QbM2
8zghcDUE9k1RlKQ2oFPeTEkyPUsdBdoiqM2DlKHglUaZ+AfZGLywyI2HctSVa1UjmMm3pmCjzEW/
T8shIrulT9bBIk6hTb8ETFbNMUbXsemZk3ZpM9g7pQ0kZjozpPAYaxuI7mD3UqnaGEFiccbXBzee
hmEbBXF/09T6tA0FIcl1HeeIX0rIy+QjYcMzQ0IQg3EdweL7LgwmENT6UOw9Te3FlZIR4iRCM0QK
asfKvp+r+qAHGBrdzkrsF2Brzbkm+uKKV1RjEmuhSmLneUX1bOzicoCuT/ZfvxoSs9wWfls/W0Zc
r0q9tg8RJPwADbKUvo1lEL4bM8ZU1n9NnIvGiom1jLNHZVk9HBLnKN/ODcoWTLPEOZSlppAXoQWP
EnMtQDW5TwhhyPTgIFk1KbVaVdXWljKJdRdpIWkdGI7yNes4E4yCaukOGll8xijx2Dei8wZJsdH6
qBSdlUp/IweSlD4GhnWkzJI/IUoN7hVLNA91lEHRHmf0OlRhHqSpS55DHIOGkye+iW60SHvPXgKz
9MDoHsg7qpB0xkt4j6bHVIQ1wHwPtFGie8hyz2EUTLch+SGHogw3ZRce5kJt6ElrIGRkJKHWEsQg
60ebWrrFklkV5q0Ow4xRlXhsEnfEi79Aw/FsISHu9E08OPpK6/JjmtpnQoEa1ySIwZaajYF62Wqo
xeh2ZntKW98RFHhEC7L3bbKmUBBVhy5JHyNV8wLLvpgIRFdhZUsQEkYMvuFKCxb5OMkNO7zZhz4g
VEaZR9uNhH0wJUiDNLvtdTjE10pc3PRG1eeOTEL3qqybl27c5WqqrJSZTlLAkAsGQkv7HSE8j+kU
Ps7SjJp0KjU3yaMjAOze7ehVsN3zqspGP+bpgXro1TfFz4lNoFG2hRRtu1JtHCiGYdwcJK8QIUHR
Ognu00puYa75w3aI6zt2CWttsvg1wV7x0+t+nK5nzbgd08VHlYB7pg4cVR6RDosg+TgNoNeNSPun
xxCgpcOl82N0pOroxeabJtfWqtErNIdGJ1zwiHB/64BdKUpjGjjhGpPRmtG6FMDIr0KQyw+KW8T/
qulKODyRUiDWVdTMRRpsrzqCmFZlmW/1alyXqvTPqPUZgsxgNZp4UOqMaJgob/4xQiwvIlefVaV7
7xv/RrQBtW9l287GZcarJ7HzIl5JcpuF8CdFDYmgef9EPJziyIb0aBJB5kxl9hxhR5+U9LYUWC7N
wnBKcE0YxPh6/+ET8ZqYtTsK9H0ySq6fMQlpkvWIFIQVPKlem6IlFnkAU+0nLpzwbD1IxdHwbajs
o70eRnLCSWgbw2qDw/81I7+JLCJnqOLKaTE0UtYjNZq2olauLY3eAuHpzjRj229K+h6tCLZ+vWRz
IXWRyxhsQIm6PJ6ODMk1JiaUjUsuZ8JLHtQTgRQ73U6u1ZDGAnno5JpVyaGVclZVnWapVumTA2b0
pbIFbtb+kAirdKsKCb4cZkRn5aRWYo7z7MG4JfbuRimrHsac4QNGLaQrIWI4jVZNaBw3OWVk9bFp
1FQi56vVJL4PNaNQRjeZKN8ki4ANi3nfDUV5M6rtW14XdNKCwXKNQHqyR/M2KwfZCXHNTH3qhfqA
CykfLgI0rOg0XDUzb2vore961d8Xs/+QKc0bSVGLCxUuYvdWaz1swiTczAFJNATnqD2dHVYrxIzq
8J7nz0SZz8zYtzkB7blINtlsHLThNrPkEZF54PYR9WimkyP/wg2zMirjpLwy5eEbrpaHuZzKFeuX
tjGikXEYyU9xolzwSBF22r+HeJ2w/9rF3vCNu9Iu30YI8E6pqq3Lof6AbNnNwpDEannNwX/LhH3o
4sKtatDsRat50FUfUrn8J64mVq8zOaNuLg4kpj/lJqGsrfXdj6RzzkOux3FvxvrjWJILTTQgwu2j
YUlOOUenJpCvLGjvnYQhjGLeAj2dbabZoGcApi5uuhXIAHSaDifPjd5a2CIOU3ipuDuFE1fMppG+
n1v69IpCx9AVN1AteL2NFxcVP/2cBvll0jiB9ldVlgPjTVGxa84MO6OpZ3cI+91AXSRoJErCVGUV
pqy5WqtyioY53Q9MckqeY9bAZBDKbt4UEC1bBmTd0gDWr2WJyKdlb95cDcFLL9egFu5VdiNY4vjO
jZuqx0qiqg4D5gH05H5WhRdL2SYx29DRxuDYRS9GfBP4fFbVTAjDeOhKaWuNqPt9e1MY+UmfdSL+
vrcRqjSapqmYnEmTyDbOndp6iFk7TSO6zYPv9iyQrg53U2q+VPWbTXLMEmAbO/5gbgkJ8nCocB5p
10muvpYG7veRgjdgCOSzGP5WnRgwD95ncXvXE1I+4Xsj4GWbRIYbE90AnxQ3IOOdPI1IVl8opThd
euCnhcTeDOlE7OUDG+0T6R7eFL6wG/cMmiWjpm+Col/NDdHqLda1PHQyHaOhJXYjTpzFrGGzZ8R+
SmxZtpfYcqQ1YeZpBLVkdpiX79kY7RZjVj34684+xlO6ZB25LSl0g8zFCZPALulOWbGSx9At89ec
/YYRvEdqT7ff95RhWNl2sKmlbq/KzwamwwnPWkFiWKTpjtY8SxqKYIvXD7K2v5vwzvRMhmVNuOO8
I2ZnlVnKprNsSEbMznSaGqXZVCbqW4G1s3ggq91Nbb9cheGR7VqHD+s7cSdbYiLcMqt4lD1NsU0z
3ard8X9xdBY7ritbGH4iS2aYxhCm7iQNE2s3mRnK9tOfL2dwpSPdDb0Tu2qtH3PxWorNMwjTwfo6
bNOp8QxJuKIMV2z0T05knTJCVtE3TMIqC0PXWF4kHmxZytxWCf3M3GElPdl6GZg5vpw4+kTAiLVB
+9NhZNmHCNhQSndQBy8aok2fKzejwIkpt2xtFKigQBl/dM7NKE89ecwZHwCilH5GCA2DPam0jNAS
wuwfwueLejdG1gGyhYBf7PR11rpq9dO287mbjpKhk48Q7lUCVKdEIvIgcgmfhQJuseqKsy5erXAP
kWTDrAqV8iXgYkHXt674gpoMQ3tWVTNkimY9swxzprtOZWJKYll7tibVwzavDepEbV+BDlaX+iAr
/3pdrLKI0l+KxGyI/grIo4gw5Pf/aKaEV3a2QlyT/kEGP+fjOc4oHXQIYmkChbeI0o5DR+uTforQ
5HTNGPPPt67ZaHpafe6b3SjfVN5FhdBsNr3WcefoXxq17MVvRPtLYHeJuArGi+gydfcyO/WUeuu4
cQzpm/roVc1AZSsYjjhZbN1XerHKjQfqu1WBVxeGWxUdz4azklkxcTqtJotGU2pQYlo40XT7S8a/
1SQtd5YZ6vsVeJ5H0DKvy7c+ovDIJPpYeENiyv0G+UUnfVi3DjK9bADLSwkd87W0b7XJl7xQMhfx
jcR8uuns1hlGMm2Nz4TtbaXRiCFwHKvID+g7zfd5c6hnXBiyW4PZLNGf/RnWFrfJqUx0mgFdxDgr
hUtwWU5KnLlGjaQcj+pnIu+H8DyNvkmPlwmSSr2JWIt2rYesc0cLVBrZCRsELhAwwabnt+KHvXX5
jaKxETzA7CRKyTjyO/bRXx1gSsMEgvxglBzetZNNPUkfTTtQwJWk0zyTlTsiKby+cAAA2nVqTjir
in2rsd/O4y5VSVnQzJ9WkN69RH6DNU5i/qzhd0rebBUxwI+JamTJTqqjrSdbcsHP1/bC8GGgk3gW
Hi7FQXewI+4mh6Qz5CU4C1yQuTeM23tZzTZh0+26JEGTkP1WKQFyVfuLA/AYqTKSqKnpL2O36Kux
1l5MZ3GpYCEQaIzjIK0X8aVHebYhuzhDjzAF+MQpA02BAWL6NK30UrbmDiuaSzfKMcHGVU3WJkSu
X1A9y9gHgBOgMyWYaBPP1z4U20q76fXd5nFQGOAX9TUvw30rp35jUmhpWj5j5o4EdVdu+4vFJBnH
JosZQwGNtkgmt4V8ttnJlFtvXKLxaPKvVjt7Iy0q59DnhBWCTJFjVn2MyrGJSPa2sqAwkreOGI+i
JsXGrPfG+Cqlko+i0YPd8frE2plOEFuT13Us0ca7bM0e/n6F+KTCEl6b+Hq1Kcx3h5bEMIdwBkNL
yZn46KW3joIcJcG5IZFG3dh8LLUXNdeKYFKaSuhWIz38Ycjvsrlvw9MowCktDD0DyiJ/qK+q6j1N
28q8Y141LUGF5VrRv7N83mKrdSswv266UZBLJVK27UYnUDPe3TJBLkj0S4/DV78Ny1p3XqrO8bSQ
zuio2qrRsB/1b6VBWlWd9NRVrTWevKOzfIi6XGsZt1w1Ac/xecWo0xa3NE7PvI7kbtFCq7za1bvG
yW+ylGEhMu1NGr6aPIBGul2UwCi/dH2ta56tvLMwht2acqfVku7YNlampblYc8fprFNYLe4U35vx
ecYN55C1Mg3BsvgGKIBNkXoc+0mKCeYlRP9iGJQK57RPAwz7nVmSA8LLL/uhsADFePG5UC2S/58Q
aF4SQZ83m1Q1AiWdX5xqkFwnw0yNCR0XT2S/Jz2hXlrG+zPZWGfBQ5aw9KfSuS/aSNQPeyn4eyiR
XNZmu0YU674+V7Q2qsXrrMa73FwwhppeXMnuhAdKz8FIp5p+PADVzPksRPplMQFLkeXR/Iue8LjI
74O2VcQe8R91oeYqaQOjR4LbBVr7aCwa9bZdx8ApXYR+iJqb6M5T8S6RxpWXAWaz7yTmQZX6ijjz
aaNgCBMdc6NcUsSprUHIP2dhUjJqm0GGVqu065tFNp8zapsmpQqwyP5sIoY6Q1wZ7HaSHHktgk6u
eZfe5U1Z9J5QyVui9bkWu7EbS08C9FRtQAXqWrMBnVozufw5217+0W3ZkxNziyWbm3P+WTT5hdrt
x0LVkNIta1PqSHVrOHUr7SuyYjcS/Wop6J6mXYDHAbPuNLhDyPlidctOhOQPzKm66ttffPqXYfaV
ms/nY+pWo+msEhXRSg8Zo0fzNm8I9bqHNfPS7PVzc9amyS2T63NZrnCvYcbzq2dT4rRZCvEvlRj+
CW6JutKXcP9lgGxRX7zZ8kyzcuBkm7QbOV4Fmuvh0qUFEzk2RgJNSfws5BO1FVhGS5aP8f3pUZQ0
Yz3IrRfrv2O9X5iyreK4LOraxKFszwdJqf2xIYFmCzbg0Ve5op+M3w01L3enfHq+yH6oUmxKkFhQ
sRRms3agtHkjauAPmROF2um+zFYLXewJ+Srjwk0SL37TD6C/8kUxBWBjc5cU62B0J0Pp/F5Y9yai
iil3BSuuSiCMoUnX2pEe+iCvUwayUI032DaNUlwcLf7RJedCsSUjYoHaE8AQ+4NmDThEeVjV5sDE
tGYsxcjlMRy/KFzlKuE/gxGvtaT2yGzaSiKnFb6lP/5vGMwg7t5lJogJwpg2MSfe6dI7blm3lb7F
VG5V+Qeti5uL1JVAJNoaVeOjshJebsZ8PSTSzTyoT22praxn0W6nfqSokTNTvEGgu46lBoSB0cSX
+yW/LF5SgN85aEgedOjIKyY6x9t4m0ftLdXDl6Q/DhSZq9EPJ5BrKTfWYb9OFrYqk8mbZNVROiAH
2xZ5GwzjteeSkF/L1try7sv2t8wwWPTvXfuoDL67fJu1dxrFwUQwiBIaR4LTLcw6DoPKzWnDzAyB
XnP4o9EbwScpPRZpWky3MiERMwNfrnsDKj72crMGTCSeK69Nr6GVpRcfaneK1V0bKVxF0rbqEQBG
tOp1rl6/zfFjiUwmGnYR2JUnX/C0qAuNTtJipTQjqQ5nQ1tW1mTvyDdkO7A8MrnYpl+q4fn1UDZo
8DqOfFJiCs+aVN0U52UyvDm99+p2LGcW9SuGdS+l5yQirKmtPy2pPxbkwJgFq7uhvYV81DR3l+WX
bV1tSKoGMXhZnacaAjp/dM1Hpy5eZ/JkT+8i3XWEGdUUOZg0+Sba/DsjAaU3mRPE2jzvXDttAWfH
587F1IKni+us9WZhuIYQK4Oe80Imn88BRAfATuYuqEH5KV3eT4ruZVrsxdlykhNK4tm6QqkKUqv3
WfVZpchNsqt9RtdqjeszHBjNNJl2E/PGLeHmseQhoD6AO2/FoBFKHrrDsxUD/XJp0wsL1JDapcce
6tcprJRxTWo22QbXrTFtCl7wihMIdzTHtepnk77DKAU7QPu1HW7lkLELtq/Kitek6FzIdWzPo9fM
yAoBTjJn8OMi9+MWradj+0k++jpvW612fmmSEsZrX40/hN7hIV8Kf+rCrZpEXt85H+lCU1mmbJxs
3I6Fc5WdT/q+zvESniOBlsGgrg2x96KFPBjTZtYLdk/ZL+hBLYTuammyzeQwGMLZayLyiy3OxkTy
szBdWyiEc9XemnIO6hs9Q/pCc60r5Q2AQ8Okm76PpgXEYbEtNLPGW0cYwIpMYpOHO/ttKgIHB+FV
Y3LM1Om+jJ2bWaUrZQ3CVWdFdslaH7R/El3qZvlojeWW579tGQWzJd4moXIfaSfKPdyGsj85js5C
dNueqIhoct6euXJtLfOdPK+Py+iMfpS9dAXHpSH/CHP47ZXRswnnwOi8Lud6p+h8g3XjMtG4UfQo
K2WdO0901GZo6xbIIdoj2mxAY0xku17sx3E4VX3zaOcW2OmQUfvQ5VjUSzKXzAB/jCSNmyUiowpc
id6W1xgkTdOVNYD/lZBkf2Fw7eQR3Fd70TtpnU3N1jHf6+Iymp+J4+w4sEmqnBV/DqOAuk1fn8Yd
58lXlvAzcvDKdfXb9P05i+nKWXLIWp50sIeUn8NmRKHIcjPY+hGfs5dNR4XWIjeLVGbk6a+SvuIF
BNdOrY+lyg7UZzIB5SaERPEzCwsuUPLiKb/3HCaxkn7kIYiJMhWBTDxC4hDuwh+Zqm8tr9yU/fZG
1rPTs0gm7GKGuRuWR4Ig77nwzBPN80qGkNzHp/sb8dGLQXaRu2yoDO6IHiUY1CDHrOg3lWl4FS7v
tPge8xspON5okq0DwSVCc9tREESEWoAN5jjNWAmr3Esb80LSjydV7W4hPJGks7UmIj+f+scoYUOW
w5NYatIxiTOR1EOtNJ7Vgq/V8UUF0rAL6Rco82Fk99T5SZp7KuUnSmmg8xJ+bMGsS+fUcqazUiNa
r3q+wZ4u/6s17rNMVWB/cTDzti+5ujeAD8ouCqy59SqrREebbgii3HCDeGIRARGLhyRR6Usm6FQQ
T5tu9fgOveWWBHzJUcJ8lvlmlJyTPNkvQ3lW2/eE2kEM0Y8qpiY6eYI/0YEsJb/JnNd2VK9R1mxU
oHkSG1fhyGY0UwclfY8qjKnN9DBoOyPB6Z7HtIpTfdgyoelJ96JpjAIs/S3Yi8LYVNqByU0nIanX
uuwvZ8hrOb3y3EwAJJKgmXbZYHl0kXsNQWlGFHJuTPpxyI2drGS+UxMvapOtw5o0GKvWBrM1DHcq
riBfZL32+3iwbiba+JQ/EF9K0iBV6GCCwfVUx4RelD/k0CY9FTXF1NBS37Plp2TZZPwIvaTDow/K
VTYoxByG32zpvoZ0/MqcmXzGvLDW8UTP9lTATGUaDdTjMH/jCLk603AS/JTEJebo+W02EXI7GOil
ZQIbDGNoOSNoLUT+SZnlN6zw3bkk/+UcN9Xd1pugUPDWWfSbyUXzmo8kIHRq/zngQuLexNmil+FM
OpZ2m+PoR6qnhxRnv2ZVP4AhfqclZvZG/hc0ONhRXRDNZzXMr2mtfAmKgV0iTrKnen3wtUaMgQQX
tyn7zFgL6La5NbyQr7om+SmIjbZmc6/yNdqgg5NMZxP+32t06UfTsovZ5sl6wRhU1oT9sL14KDZM
V+iI2Gg4m+j80u+q4PCdRfV8rBtl7cwWsOoAKEmIVI6EtqleRKQBfziD8/8B0XTqX50N5MDkGgz+
KE5WN6nglhZEv2wSfFyRJina+lUGsX6iQhdEJRyIBhXdjWF8RMm8trPwMpAuFC1kMrbyJlY5fUv1
BrEHA6StiU0+0XdseYoyXSIz88JRf2k14PuSq1AXzV8lW69RpD4imwpAOYxXnVNz2srSLm7LG62+
y6rQ8r9Eku6aEG/YVFCaZPNdk5N70eqmVw4mV3n1YSVkCmTKsK+G5I6CB425RY5xQd6vFZ2NZ6QJ
hoXdEE4BWoZtidoAUNx6MYfsMEokf83iQG7oDsKGZqWiWqdUMxGgAuDdxzc1trwxYoscpQAX3osg
CUcJ6wDXwD9bNBdJ6X0tdS7yBGg0lUwHzS7Mpg+Fwb6uOhAYdZ8CSVJdvEUJ9LCt+Jj37dVQWEhr
RUW9LVsHdVogHdVgwkDTChI5OOLAQ+4Ykw+Jnr9UOs6SQYaObc2NoK/WBaPgPkNR4SlD8WpH0XVM
psprVXtfdflXnAAcd6WLyuOlipc/uJBPvZk3FSESvVa/jdhholgDS8uMVzrFXmfa5aiizkNqe7KD
FHLiaEg7TE1h/grfHKFctWeXnJ2dCfl6jHl8FH30rxDtShPToQX+DCdpG1VLTfDnEIQqUEAzbEUp
k/420CmnnGo1+gN39dp+2qJe2na0/a5AQeHkNToae0aKgkEnHkiDIVIug9tVE8RMRLmGUX2lRXKl
1NyxSkJuhU2EJR4qadpJmbpBq+jhOdVWUc+cCpMgqfZBkoaPJDfvjQ0BoWLoAS4ESWORw1R5pgyM
9StZdyPlDnNFYLEJVfuMHlV2MdCPTRPxRFKg7RClDwEE8yNnL6SNByXUeTR+N4lGRM6mHyN/wqSV
cAOq0Ia5nbuleRxb5t8lol9wPEpULhUFtnlbPZtGfyvjajuNxTXNQFOYNCMMXoMiETH4m2A9oguP
w9bO1lNl+HFYXu05P3M6bdRkQBKkvbdQMlJlPYZM2rTVq7W8G2SoycNNlqWgrsNPW4oCYrBfhHpB
oHqKtPlIG8lewPaJ1EQ6kJPu1LvLbF0bLfNjsyDHo95VJkVuywRxbNc7a543eV+5jnMoI3ulaIu3
zJ3XW7YbMguWTrJWJWxlibZLm4E7Xvf6zDxEyRfxsa4sNTuNTB5JuXXOVzmTfdqjDoGAiGONmmeG
LF7IktSV1IE3c/h5AEz0l2f0yAC7VzlvMhRxC24AEM0zPWNf0Xc9leGlra30UvU6btLBrNcyAgY5
/C0GJ5hyPWg0aV0MTCNN6Zf0B6LOBzgakfCAhWegd8/9qOKmZObnS/vTamLhJYRfw2zvWusoW/9g
E12nh4hesg0aMNC1mZe7/mN+3LbKXS3KDbnGODReMtoqngrpthhwt/3Lykfdodub9Q9tOswDX20D
14CSk6ToIE4hHgVjdAMYiXqK6yWYsXGK/JaUpG5TXZTIFjFtsGtdx8SurULKdlM8SbBMJK0jxc3b
4UXtubpIOJ1IgHXm2M8IV1Kkgs3tmW5GOu2C5ks72MWHDareVTDBC1oUYu7yq7KQqc1qp1XjKmyB
2HMBVlIxp+U9EAoXPJNu2akBjzVFPBziWNDmclX13+Z4R30RDObrE24a7HZlyENAnB/xnfJGo4dk
ceJ9y+xPmmwQlRz6w3ej7DPyS7ucX718W3A9kaz8qAN2SUJ/tgsMW0Pvnk5IfWfiHVWiLyWLX8g2
8sskPdBZeiSN3jcm7vs23JZO4dtRC9n6R/JzKuqrObbfElnblXCYCFLo3GhlAU+hK92T7c6bm6FN
dLZ2ra2R5nuT9aq3fA/c3XZiBXKHq3UUK0cptnqKzo632MpyFvV/tGAXNmlvYCxKSHxOjQDxOblQ
h0gwN948xlSi/gqkkSgBDkjFdlGsevSAewz0nxxjHrf4oemigwxNjXAu0t4RqknibbRS6L7UM+Qo
mDrr0aTTv9K0YubYfjdrD7Lm/jghdwRaeyQQHUWRBj2slVpcFfFnolmJWGemdE9lwVPf4HRHJ4P9
nl9lpq3q+bVW1aacQ58wBT83biGEtXhppIgovuMzG8jk5erreXYTqaFGXlXuk1Q+wlb+UvomSCpT
JpgcNe04kJcpK2/l8rQ1OnfV4sMaJEEvZPsnJPU7p4whnaCnYgDVWIQcFiBraeZaVCt2BEWCyeTS
2bIBtEJxEHnvkmfiIcF+lo6z6HcvS5dvluXJ+kz7kuKDWVPcHHa8dziJtAIb7/NGHIDWCL4rWi8z
GcE6ZbwPZUoopPhLdccvzGZnw4fwpPc8gkXlPIYKBT51DdX4yBDkESu4SSC6RZO8mp32CKeZ1xKE
m/DzVRnSJd8Q3Z2vx5GMRv3e5S+l7gqBH56/HZRhXxMt2R9S/NcY6xZnk7HpkBWGH6yZifY4xLhW
ie8HvuxIs1c2onLlszmuCLBTm7u5vBejzIMGQ6Vj8f41oEfsnWlcrErxQUw4v5Lc7cFDCTwV2qWf
vhd6jhx/Uv8p8zE2gxFSBdoWAni+KNzuJFlCsB/YBGmYNxnpOjEzawctp6JGpKfxVczvOQhK9yvb
JL+uwQKUSzYctJHYa593Kc+3afet6y7qRnTotLRCac13lQJ1hF+L8Sopw0rJ96H+2T07ZtcFjF1C
dLSIHhMZOwrK3cqNDH+QX23ta0pROeB3OUmCKDHrE7WDPJJ3160KZ9iSP4+6M3+3y3vPhSmVo5/Y
Z4Ol0qjIuVxHEdnc60HaAaCvctOv0pqFcK2PMml587nPbkxfrh6TTy2hj4Hm/pTaq5n8VdO1MdZN
tU7Mu5Gdnp5bWhtoXcDn2/1IGsF/b2axtuQjo2GxfNt5404Yvu1p1Y/rnLisEvCyvhnIv4orKoFU
GlxFPETtMt6Vxk+SsBdRNchKIdG23GXr5K0JUXeSAvSUDDV7I7y3xpbm2dz2yIJTmw82WJkchfAZ
EtgFTrL4bfXIq7VVvVikFyMOKwl/rLwONtheFSjVSNHE0u+X4X2Z/izKKC41e5XVnHIyZJXXEv0j
KiuLCFxafOP3nExmWfhqhbT5nKuPflpL7X3ISB4EQrCPiziWyr4u/smd7jWzn8Dyq/GbQVlsxKJQ
cmu+Tck6T+xjMUZbU7qMRVARpYYO6wKUyl3jhrcI+77m5c5lmFJQ+w2XJ1S7ljBZrUvzc9LFGmng
qq92MUhFzi/qwYckSJ2USmhHi1yBKju7KtM7AqG+2w7xK5HDvFrRfGy/SoF95WCM64GQl1AJqLQn
w92s7q265rqsKOKoMn5pUMTbQtqkvD09sP17/VZmr6HByfrNorM1oc9QmIQo8LRNKDU8AJfx1mUX
nhQLz4GjnQGe0zrg5zLSMMhZdgzmNkGhWOim1dFqAdGRfLd7uXhT+emy+JpVv8THAhTo0sWoT2WN
lCUugljdpmLbdwQIXJQw2c2z3+hryJSRSzwevdD6Qa6ZEHCJix+JPTj0IauS2zK6ao7KbxJ7jS/d
YQHIupnEwQZKlKgH5FRF5htFvJL5rNK9wv3xPXDJRDut5Oo9Tfad5mTinlAZxWcJFVhOljYvTk39
cuZrAymcGyFh+i2P3XzVQMAwViFbWx6T5IfPY00AOBTHEZqaLEtDHHpn8GjCXn6eldDxH/QJgmgy
lVHXgECS5/AulsvcbQqQ3knfP58sFAOeeJ579cNB39YqzIUo0NXIi2cEbuhGIuZ9eYJ5uBntnjZY
jWhK1DSV/qstW+QcbRKUll/it55tz2YKIzRcGbYaCgsUgTEfBw9IZl+UaK9Ur8VARIJ5SubvtDy0
KtmkIQvDUdYhk79nEHeLFzp+zUWgwtCMq9g8284jygMp9kygUvGX8f5ru3KghnctyRtTeTGGQ4Ek
ikHLwcoeEy8ldn3WeTNCt4xRqV8583G2HonYMCtVVA6Mr8lwEPqOmPW8+7Bq+n3OWfphaATssnT7
hvVKej0eqbb4N/Nk6mv+Lzp5zSy8htnWsbeo9mlc8TJ9l8aHkSJHSd9MSBYW5V1Ux96BzA1dBDsz
BSRIsvFD8D9KauZAQjPZjJ1Pai6ITrmQcRlzR3zL84fVUYV0NByY0fM8/4j4q5cLii9c8kIqZ02Z
O+KzGG124RXUzhBbWcqfYOImPfE2qROrJwrC+Wec7bTx8PCw+L+Oyb4ZNoSn6SlbEVAGiNVI/CPH
35JfgLXG5TDoOBSglb/TvgdOdZcP3B1P4Q4T8+gWmg9sZcl+ZX6bEWQ58sBBOhfRo6jf6xhsGcZm
LJZTWgVN168GcEMOaCf6jNUv8tvK/GT8fxvtM7hS5+5ot0VHJOyDza+keLvEWISLl5bcfIgp0t4O
ahJ7UXol13qV4Octxq+O1Yz0y3w7p0cz2tj5uqjKYBzeZ57rKfzI7V8h/yTav6JB08Gm1kVvff1h
Qco41+lpXQHdRftDDNNW7dZTRBbZm6QSAqHKrmRueOzQr3uTds+QcrY6/wqCkqvqFv9Akncv6SR2
9lgGXMndeCiqL0YgzzD+Ldm7DrmKwKj4pv2bUGJtBe7bRpzO1WZp6H0vHS80zpOpBrCJKPC5g+P+
FmdWoExINeePaPwwxtGflsnr89BL0ct3GnbWbFkt0qFfbiUH1wzaxwCYK0HqNCiw4AfFw4ksBgjV
j2zNr9BzWixRbYlGkWjW+lSjB0e7klcb8UK/xhnqopLOpRFIhIwq2t0knsrSj7AW2rslf6c8h7kJ
kKp92vAloz/3WMT9HqoKTb6FDIjAODW9mcWmy/DFXJz0rodns39FnZGnO025m51n9/sGWQu00Mhx
yaEIxy8jXvIjTt6EKM3WCGjLGQbMUdqfwlcDqONG+V7tXlF7I1J47XMXze16mZxVIyZqjIw/Prw4
PevI9mnp6HlIhfbB35scBirMEQA54SksrqFzl7Vrb2wV5STMS1u/FcKL7CAq3vXl2Ba8f35Cs7Yc
cRyusgU9Awt6XR2kCLaStpwIyp3LeUP8TG3dy/pDYeikSsqzS3MlgTnCIKu1NyBF6bmDFcRosbUb
+5Ndt9u0/5PGf1N0rQHQiSfOcWB0yeDquj8aPoqfTNh8qasshSmWvZlcm8SXnUNivOkD4bBDHCSM
SkunoE376yCER/vK44QGq+FbpESdSRpvwymbAXRVhNcuzsdVOd5l6QoH5JTnp9A1BNp+kg5XumbY
QI2jZhMk3a9lHDgKI9ivjIAv/xysmGEegOBLEf8c2O/Y0NZmv7frNxMIRfbLyGvsZ+UGnAHbmwcE
o+eI1qfME9K6VG5z9eEA0ict4uv0HKaaN0BDKyG/geM85tYgKiahKuxdfaPMRjdhKzJuYHVNI2ya
3eoOXr7/XYrXcf7X57sWeRx4T6yT9OKctPqyGD8z9Sv90Ta/nrao7iLmL0h1N57f9Xlrk1HqMIZy
T0CjSvMjIWIhZuF0BXZWHVjJdp9CCFR06naY9jIq/VTbo0Rwpr+yhwyV2GQbHyotlORjkqQuaDVC
MjKQdyQHzY6r6JsG7J/wpVxBe48mM2pPEqLmWfbUdnYH7YGiLIk3EjK7CYy6yqBpnzxPW7MbxC7H
1qwEoXmPlI+C/RUdxYAGR2R/Rfu1dJKnWF8pZ5QK0QuWPEjkHY0gTUe9viikQMUm0wKPxQJu4vXq
z0SImFGopBN/CnCVRl03nE4yzkbNF+kmbW720PPE7JWaW1MwwRCYw/kk3nARzLovL6S7GmtQep49
aM9Suz6T/JuN2Xyay0lywHpXpfRB6oc6Pf+L/rZs06c7SiUwiQEW1eu2+ZelZyU5zXqw0BY5jB94
FBAr4TWibbMHE2ChwzoW16Dbk9tQ/hsyxfflUVZ/KrT6Q3oYQEDbAKHGauYx6Ezor+xUhX8pc5+S
5YGlB1Z90dBGtdM/jg2T32z4IuJsJ5+n8sC9lrc+3QzVPYn8mUZTFm27/FBZapHsxc3NUv7U+tI5
JwoEVr1jBlXjsrZ2SMnVN3plnlYEWD7S/YurmdLfxn9B6pb8MfVJZL/4qL0MjfJyqhTO0A9dOuhJ
5UFfJvKAaVBZ1RyWeUJ+lwUmA5ZkbUr7QY0ueKHJR5+0d236LuIXy/pCU7Bywqv9gc/IjIImpy7h
N2qYBFqIV+p/PnNErXX/iGKub34Kln5nEcyPkSdxhZMJ+tqN4BuYXoLxpeYJaL0GEchAe1i1wyy0
ShNvMTyz+9M7Shy2ivreLVwiDirC7lRa3nQyUHw+FZwK2VsUTEdc9VQ3DcZ+4mgMWRGALKJin8yc
i+JHWbYLCRTzIc1OLRsOneOR7YrkN415ZP+q8rtGxkJI9jbTf+3lM/42UEio0jbXPmOnCIwiPej9
GsOa3z4f6zcknza59rWnsi3ZCCqL/jUdP0cERbqDwmut2Md5PlMQZ5qBMZMUGq6TLJCROydizbGi
yH/QJ7l0DKUdhTLT+MoaMsJUt8tpIGO5yUnG6rDVxJuhqddOmvgpRZQm3g62A0X5NaOjxa/poUIH
DeUudSbNqik29rw2o7chfGiA0KWl+ybHPX8V5yip887ymdf0G9Q/5MuPCnFnoUfoP2ijl4zQXvF4
jOuNzD8oI7be8p2F2ofbIMiiv8jRPoTQCB/GC+q5XrybEnjbndI16OOgjFm6YGr/6aiibORx5qQB
u742P/3AE/4Zjz+V5hJ+RhxceIwQuSpoqh/sI8MzoG1jh+CibgO3MoLroTKQPxXzN61ZhKFpXGN8
WPVPa9y0dDu0kWsOu5rXUl2X4auxnOJ+46QgvEcFWiDUGUOeX7HG3ftqjf/S5F+FMI6KCm0MjCpA
dqaGLq88RLI1PSgDM9qtHHOs+wqFzlYgsN0SC4/1FaDP2HKJLxRT8MbZiAEzDlOejrnasq/mE1Yv
b+heDBtP+PS5cD/x6ckc1NmR8LIOhWwGIWu+suKN4V8GsK6OwGq7MOwDHSM5z5MTB1l9RZwKomsW
+yU5hdJbXH1IYwCSpmevcYFRqvwccyiIV1lG67g2sOpNnCut1+pBqF9s/TQqfgdpnl+7+QVabEz+
4+i8dhzVsjD8REjkcGsDxjmV3eW6QRXJOfP05+NIM5rRTJ/uLhv2XuuPHa/Vb4LAri8AUBZvEwdk
3Eeu33hM4pp8SprD1P7SEuPV3O41L83cAUt9LgcgET52EQHoVc+i4LcCwlSqBfRksc0+jPCrlJKd
Xn6ZQKzKYj2AglgXxiVnecEItiorWHUuKOQYtSuYh6oD7/MyMhw7t0S6y6ME84uyPe4+BR9FTbul
Me7/oe0hmW+UTnUq8LWdkZzWcOaS1sx582dOS+BdgiKaXT1+qgpmplMHKkienRmG9AYSNE5U1jcB
yCiLjpiflYyOq0sjnHuOaboYew6a6SBTUkpwCJb6LMO1vh/9XaTtzMEefmRj1ZW/s5yv0jaxTVTv
A+A5q6WOCjh5TrAS4c88/RgIAzqGyaw6UHlBFLmH0AMDM2QqryxP5aYpLgYbZqz9BGDVYiytxeeU
XJLmPuReIyGJ9HzlmlsoIaxrUCgrIda4Rhiw0Lr2HatgVdj9iNp0iSBB3IDdrP5T9N8ueNfmuxb0
/O0JYVxWPFANISQuohHXvhQcg2wdAb/jBLPm/ig9YZcSXr5uF/BtoWJh8+mxC6DahVTIM1f9XfgK
xYzw5GLamNEDraLsLaHzxVqryR4iYdCg+UkMetea42xcw3mbBMfSfKbdrmB8FOw2fFVsytm4rS1l
JV5wf/FcmBe4yo4ovXQz+eNK6U698Gcop+gp+LhqsDrVSGOgQ2MVARq0edlw15xipMPj4OBAY7Gi
yqaBVM9qCAQPPq54awDL2zhaY+UWOEsCz7pC8GMoomaWEcysPcjUNaJcLP38gkZ+ltm9EBdnHw4H
pxVexELG/SYk0zFf+8XEQzOTaXDNERhwT+rhUQgQb/8SUBCM+wBP9piP3DOOpDsTrGJ59xMTFxIW
/U9VuZfjZoInwBioAlxjWUI9hVJQHPZBwXuBMmk1HWPzrYMs8bHLMddVDxQ8is7o9lFgiyonRJ1/
YuLOKRuI16QbxULZrbAhnKjFKk44Xdv+2rdQMsKxSzgCaWO4wdMJtOIIFmsIvDTts+GW+IpVOB1C
4yNWPkP1XzN/j8LNGr7k0gPHJRKAakAkikSpqniEmWX7+kOS72HrAzCtoQEA/BDfuk21JzkUJ8aa
DkEVlkyLdvRr+ph9tIScjpa7Tb5bcOBRuQXA6LtxbWj8D9+MVwRkpC26ZSrPNjSYibNyJ5WbnEzG
RJqlMNmsZBrOQ9dPfwrZxbzLqC2hH98ZdwPxz7C4tb/F/li1pwIG0K9+FRmzIAApS7gIg6wgFN4E
6pPUSsbWTP3h49p0vE66+V0KTjyPa3OgC6+4cokQWTBL+6F70PJio4RZo+2rQAhfzWdSX6LsNCbn
fP5SETgoMF0llpVdCLhi7LXqusRX0ylGvg2+JjCrPSULCdCHgs3wUqo302Q0qz1Z25WN409EecLm
9l5QXvrwq08C7raeN7qn/2emjhOZwPCjJR7Ojd48ULlCiADNp8G0GiAaQ3Nw8+itVZjWsz913Ffi
IUz5tKxXNZG1ZqKp32UJ7VPvTVE62XBCRS+a3BjU2C22TK8x5YMxXJJ4MyIcSSW8+v4z569gpSch
Oi6bj7o1+y2YWZreJgkDjXZWf2KpQMF5FXsc7iL+oX2mGyu/5I07JDAU4jabKwYrE1/TdZAu7HNl
colwcgGjr3U2KPmk+K6ZUMBGJkM7rAXrTR49rFq5/l0whXMnz47AkVhi7ujgBWjSrBQSM54FpwzS
zKz6kwcHcZrMBj5xyHdN44j8J91UAZ1GpUqi3OgRXVpn/GxsCIEdleiCE5rlDiK8rf//Le/w/lEe
7bOOdiO3WLOg/yU0WaNdM81uRXMfjp8ZTvWejuOCWbJD6deg7n7049ukDK6Vyiiw1onmxCo6Cf9H
7L807S0zrjrKVaRvzEtgY/U/g/+3ukCR9EgqoEdnm+5xUnx2s05bY1lusgSgAr1F49MJGR7xNHmU
en/rNLL79UFL7+lIUV66qjn/mBZf6Fc09TdqJzg911T3KfNQ44F296JDqFYe/BGQydiAIzoAPjv6
82WW+SrJzQD38PdS/6f+GNNZ0l1ddpoMDwOfyq/1q03xWk+TTYzqeKJhDB7QoU+U3MMm4Wnf6D00
/lmvPUkZcE07bS5vZf7djW4QY+pDxl3UiWeVFJXN9Ru6pCSyp0ixuRHHkmKahuuvjnDUcpZP6zj/
bOP9MoiEGfP6IK1yeTfEH3FOgga6ZM4xdTepTwnMe1G77fjrNYxtmroVUcJtcyS8ZgEgeBjf23ar
KWtLO8AP+f2XmV5yIlZJcsjie2KepfIJeYdYVtWXlFgOD1KBxYavYG9ll7q/ycVW6l3oozJVHJOG
bJzQ5p6P2I/I1bjVCF9DzK9zuzPEiyCeem59xD9wNyZonZx8DxKGCtRiqMeD8jgElaNTghl2Z705
JYDsUnOOuuMUcZQCNGTxt7icSQewo7Zd7thVGxFlvNVNphkEHzk26fmRay9ZKwHdEjSdxB0k/6Q4
gUf8hqhEM/YK5q2JJg5LBcThPsAES0CC6YrDs6VoHSy8ySFh3ku6JQnVWakaX+1VUC6EvCDgg6ZQ
L3p/JbE2YEqQ5bv6XmmPefikml6unJ4dpriF6dtCzBKjyvmpBiTVOGHxFUm+R3MY7PK/anyG+W3w
b7rMXMICuW2r+0QSNeHJVrfqBizJ1ItibljNPcswJLWAghgV1HDxAbRzZ+4gMtEWpFt/qR67JtJe
oMibzFjr0aiqW3bntm4Afxn6f2IT2IX2vvw3FZVjq4F7Af+jiD/EymhTPu5Ic7mOcVn6KquzWaCD
JIOX8bBSjbVMJLJEFIEHL4ztKeVz4OxIL8ZwiyV7Ei+Rei6lQ0c08NInWGNvdzIFSWNM3dA6Vl4o
o8nUqfrK7n+Jh8gAfRlpOtThKpBOyaMvlf9kzIeVv23CQ85sHRJdUDfRSvXfdM0x6Q5EB9lE7xan
zjRdtfwHjzphJzNyN9hRVPVyeYb2r4oQcfkzK1zZ3PjMSJzPDdfG4t455dIXGQ14L4OOtupj/zNL
E1FM804tCbxYvL9P/hevIQmhIf1BRzeRo5bA840H3gTJjl7oU3j+Ne4b/xFae5EviNsi1Fdt/Ee7
32rkLa/j36z44EOFF86DjxYYLuk25qIlIGy8yA7y71TAyHIToR9V0HaKkM0PEsjw2MN2QTHgXAJ5
2Bm8YSpo2rWwOHw4rvBDCZ88mQRSGRP8qivRq6ffBADLWt5X1UbkpWvwrRayh48vwQAZ02qfLFDo
YfZ/GUR8AA8tWyuFVyXoGm3U2BSD4waFlCckoesrj0ZTN3kY5bfS6HbEKQ2+MQJFDJ+8baRaKOof
nEOV7c0cqQMiDd7UPcCVFW/S9oVuhH1tjCnUPfvFbjJ2FnQI3rRERq0NuJo+CvqaxZvBDxIbqBXP
XQc4TQ5Syk3YO3AP8jNs2r1lfUjpo05EALbYbcx4PZ3C8FyybwsZCenMG6HZ0ZZ8pvjbHsvfDsGA
ZCvGlirb1YySAWVh2nNlzs9Yf8bjZfbfrdrNs13QPNuY8bG4hi0gbELPm4is80OEnsgrYIG2PbRY
DmPtUBu7soygle51UmJwZ2ER7wbccfxUwje81KYIyX5qBHopxXM5o5+6IQ2walyvF19zu2XPkC/K
/xPvQYzeRo4mU2f/GB21nDZwgiah1QVbEdJbVt5/kfGUQeMmmpFqfubBMeJ/YnCysN1U1W89730+
AXACf0++AP+UbnLwaERoMX8CwhU0XPteFN9CfHJZ/27Az/jIXfSniVYRGTF2Si5YssfF5EMIrnJ1
UqunOV6TyS3N7XCKsyMLDBEhQ+TO3E/FX46Wqki2+BlBOYfMludrRk6kSicrDh4ZSnIHvZU2nvxA
d6bo3qxv2uKmjk4msew7owJV0AA8I7Us+s8MRUqQ34UKmhkoWj9DUwFV9lAcu3z8nVDVjFcSFeRx
q3ZvQ/ch56hgPgkN81NPAbkOqsegkYskz2suCkdTm62uXkb9TSQIQrQ+iwRjwi3JGCZGR5uAr/G8
rNV3i63Oqv+Im16V5iMtT4mKbGarjD+Z7y3mFG3SbSnypvHXwnuXIQjlT8Bvo53ykRZQzuYy2cl4
pZPgC+UFpZejjsBow/grWAi/h5uSInnPvRj3j9Js8/ALJWxk3JJlvdkQWOCrp5HBmg84jv/q/gt9
FfHjC84ZZMeRgBFQo9Bwy5H9G48pftE+PefmmzhcfT7bDCG/ihzfQcsKuwPDQ07b4OKB8SPH0o4t
1FwMplyv0cCt5Y+W1TTE+tDn7VogDiRMLxFKf6khTujdFNdy5kxkpQ0bFPddfDOCPda/qPwSjG8N
EhvBIFS/ynHdRJswWlfRWo09Wb1PM4Nji37gTY2w/Lrdq4xB1C8jOuIWZYm43GydgwNiCK5VwNaz
nZQfJcFjhZoVABz9CAtil96b8Nh3HCHkFPp3MAzVqChhu2Woc0rsX24Webgdx+bSt75t5adJV7Du
/6GF2jRDiYqrITvOok4O3zJQ/5zczEWm3nyoi1/qQ6kW2JbmgAT42le5w3/q7lkSPaSSChuxykLW
rCYGcIUBJmGKyvjb0PB2b3+j8ZDXtDMDlr2C5DUwclTRRTBgUUcy7yeZnw+TBaED0qu+yQGk8LO5
pzGa5IOh85Kyc3L5qZ0riIdu/BCEwuMKYJgXOVTaDUszKSO1/yuDIhnrVqFGm+fbq3UyKdzpK5o9
OWTEn+mLxbsIXTh+qfojJMty8j+EGLuIcRaEgzk+a+bYaRP1jqC5JFZHuEXU+1zswUgn1Wv4QZTv
aPjuiSyRmV3TYT+oryzeStO7T/5Iox4DyY6RSC9rzbobsAWhHDOf1BHi7FmM2Nlf86rycV2jAIPA
kru7gjqk5BFk6UojZ9aPqn6alF1ivGcpxIKHphu5gvIAo/Xzc5vTMmgzxNoCYDK6chrKQxPDtPDM
YUkNbvvZdGaeVz3vVwqcFRkogoG5AFTgX1K/qQYg3OecEgHh/1FXKWp7FWEClugeFWH4wBemjE9Z
2ecpsyiPQOQsy3Rde2p41HgxEt01l6/zRykOzYLHNXuclGl4U7CCyQwuIxMOBZIEjNzG6l4mGgPs
p0kSVbFZpPcNO3e3Q2KCATgL8lUX7EblQxoMxMa2/iUibCZnpZ3OMQbGIn0P86/YumrFTqVfdG3V
/5aCDNIlVdy0wAFSht4ZkaHM58lgWY/0NAirQL+J7XZoKnRaKRc0m7Ev74c+3NER7cectV2xlhAk
Lur6xbPY0ivfid6kuEJy8Ytngd5yUq8avoAY1b+cO1m+F3BokdygruUvWfYk1jjqHxLkv7lwZm/M
UGoLeNaa74p4RxjZnLkAER9Uw9nqbs2wr5tTq+9j650MJuOjDa/pLG5qg8YYdFzELA2t3Q2Za049
AYj7WTxI/U8l3IrYieQDHysK7G7a4PpY1Z/Cwn/0aGcB/oA2Ox4EE9uaFtlm9Z35jj4w4QS/wugM
6g/gMe2HGiEOisTOxYYTSt9lZdFUzwwJAKG+JzSehuAKj5QrAvm5i4lAOqo5oWCPSUFDUz4N4V9P
zAKttGZzwSoGEKn1b/VI1M+TnnYAThaIzhtRNkgDSQ044QLLDvidkQkuZyARgvhSlE+judOkCrd6
7GnU1vYD7vHU3ynVH65OXfwyJ5t4fBeXl9y5kmDZmPb4Jn/G7hyRW9Y/+xJhqvU2MpYJ8kcklxs9
vU6Y7VpUuSF/FUUu1vTOQZcN63KRK8JjWjGOHlsMNgUZe6L8aH1vyYci+XJ+n8AyG3SLHdNrcchH
l6oFxNRnmVwZw6PZkcx+TvC9kexD9QRvhI/vq0pKXjVoYs20Z+nCBqirx6I7DhSXZ7uktAXdCfD/
inv8hmrx0QBkJuYj1O5m90ewQ2lcxuKOPJHDoMoOXMl1zGvsTDXj86Wr+GdgWkn46elqkRAFV14e
Hire8ybL7FC+qWjL53hYLqIy9Kb2nrd39Oq2nB+qatvSHLLmHCrVDzN9BCFbzSqVPJwMaEMy49aP
V0B8c7YT45bJR66o4aXLqPb+EUO1ru5QzFAaUJgRd1ixxllmUoi5WM5bD9GTKoFK3vriLn1kya3t
+nX7j/6tgSrRaj9XL8nkbu3GDRZ7R7KQstszKvsouqMgKvh5gXLgx9H3mneN3SzkVWsQaic4WmXU
5SnJR7ml7LHf8WC/9INoUTF+7pDNR8Hd77a+ZOfGPm3bC7FldgRiFAXGhcad3dTirVk1MsTwBrt2
pQJIze6iy5+etREgtb7hZxZTxh43qUlpXpWdEz16s7/3Ba8geAC181p8kuMt2XN+/0v2Q1P3dheh
Gwxg+I7CfNU6Asaym9hdxxH6da+lXwmhJ+n4W2iXpOSOBkqqXRMBTUv0mJNRQ82Cn4Qvf3pvkbBz
IL1H4W+tIjIlbbFyy8aerdGuSmsjMPrRBKPezeWqxOabOH3G4CJC7DAK4qkvkNhgiIXxzvq3gNTJ
ZxihiVVVQsquqI9YjgUks+jDxnKto7aptX8T2R09yl7L+h3z3QyLYfo/g/guy5MTqLGtdy8W5alU
8RgiLyEhKkSLoQJCpRHnarwTNKd/6Nl6wssd7nAJAdqWqc3lXpJih+JXAs03v+rCGeYv4Hqt/5FQ
VIwOgB/7UyLtcv1QMR6O2mNI9jSjj3xB8kQ6mAQDUmiEeD5nLaE7GhicJh6Dp5pVaot7798gAjy1
DLQGSVB3KqpL6Kr6KsxHIo3WLNUYSzgF89DViW8hU0moKF9xej6DRSytOrG45NcR14hB7CIC+xTG
b8aYBYpAulGjc4UMX41xHtOTqtE2HtOpF3gZw5guf04GOSjA7y2KuewolyuDyWtCDYs0odrwgKvx
SRO3Abu/lugs5SQoVCswn0b/kB5R/I2uWxCdWFuLwbtSv6r4V43IDz01MB5Ag3L7LKudVdMV9CZz
I2Pwb/fqeOFLJlVBtU5L2skAX2+taZ0ivgOJJ+hw/VMqnsKHgmBEc2XLI1jVFxALej1xWOQeintf
O6J4JqPUblFDcdqDLyySC3T/nC8l70E6Ij3on1hUaC27J/rs6r1l12P7kPUvzGzurOFIMk8TPcXq
TUUHrRbtahI6exqRsvFrc1mF/eePAy+PMh9RdfFuIGbIhe5SmeW6oLubWh9RGGHDxY0q37P6nUbo
rdY+8WfX0cvPNe4s1KbGtTdeXYSLE0xK6e8TeCw5pmhppc2MXECKT13zF8Sz0yCqkxkMUAmOweQp
sYoWO7xU4g7YzBEsgMOQbb1ZCwRVlAgTVcazRPtIsm1XXOr6GGA9iCJuuzh/pNj/LQx4leQK/iVF
/6hkDsnLAGDEUiypsbIOrrTIm4Fa1Ocoh+t00YgRKhf6YHytvFLJVun6bRW6FbybmFxzdKQ9aUjY
wtzZ/5tGAos/LRLhoAphbJtD2yd22tyzinWMU9HU3DFwYzDbISpXA3QjjgcykxKbNlkuduRqsQ6P
BTGE+W/wSxQzmGACz+BA7OfjPPqOqaNaAcGIW84wdhy8TWuSfFecxUTS6Z9WlWwm9SfS6fXi8gqJ
j1Int56gSvQZ5wuIi427MoflU6cI1SIuf6xTQKgjOQo6PlgKXzw5bgDNkM4WR2xkToy8Kx//Fbnq
zfFtjOBVuTgS9D8YDBBXYx2TtbUsYc1PFkls90Y+6BmZ2U5VLASYKfrW5kvyyTyom2QFXRHH2ywc
tpPlNosx/xFMv515xWCFw/Lq15yDMLfkk6n51RJegv+ZmQeyFtfj9Oj9ayq91OpVE5zHdjCf8vwU
xh+yfC2Jjg944WpuvWmEgoRcYRwhpYDY4IEc2hnMsJIzrtx/+KbXsfQmpne1/Zjjd8k6NtBok/kU
UetAecZQ3Vrlr6nxwhICTi1zPobcW4GPWUgHcpln85SN1SYE9Yqa4+LBL0VUXPVvEpv3aVHJhvGe
EOJvq2RmJKMwZ6smMWFVS2exRsF8HajXHoblBiPag4jOpD2HZrn3axSA7zFieRpvzrMQrsOQ34HZ
oM9iLwUz7PGJtRhWSFMmZUx2dewXpaYQLrJ8ocNTxNdv9dwzcuGMRMvDK6x98j1qnc45lb2lUj0f
AWyP/kQ3vvsaiqxpA05s5VAMFcRt9dcSNGfwVBBVxkWtwghGRFhVTtXVnihzqSJUHHuGmshHmulp
9XGI1QoVx12qv2NSjtOmsOv6X9UGm6i8mcJOa71h3Pl5eY4I1275VkTIqUphee0nxydbOKo/iuWv
vnwYTedMls5dkMOF6xaK1WWtIriFlGRL3pWyxhfREgrb9n+ZEp8aTfoVUDOFhDgjUFl3YJeC+abo
5yo1iKPhgiEzRFNahKcjXurOTlEjgJrqFjY6l2svbHHfQXzEBEfJ0Q/OiFW5zEwh+vStqu1lmAMk
qb569Y13sz+oMcftsFGbdF+9y8w2M0RygfG1NbR1kHwY/f9mLS/h5owYwjjZkRD2jWKXxOwYCanZ
TG6DEBIM3qxnwgHoBuCBuGcJF4SXgabpJnzhPIMoMvxBax4aadkNr6p+iQb6SkHAYNiTYWOhoemz
daZ+F8XPLCa4/2cyCN0aZrkpv1AznoT4PUR9LrxMRjrms9p0OzS+6D+jAGERpOhWqnnM9mVLJJCy
E1tb0OSjGHyK8NUlKhVxDUh3KRXtTCHBM4eqYxFR810XcF4ix5sl8paTgxYSWQ/oKaIJNLHtGMW3
UU5uN/4RM5NgjqgRqAHHwOsbv3qonAR104s7ioP3SW5guBqY3BW+7CUdjOAAZjKzJrFyvEn6t1KQ
HgBYFW3xvzTtFy1iJHeOUPU7glsUoMNxuMfyEsO6ahXAN81OAy+AuAvx/ti8BO11Dr+N6cKALAv/
YhMjERCIiSom7R9lRdqD+CiSmLAxZi2ycumaDEAA/OyQDW+WnGDMYzRHiCLbBU9Tw5cgRe+VyXUy
LYJlhLImaaFunH4hfg66W19e1YrwPn7mdG0iB8Ait2oN7PBotVUYc/BIW5EcKkcH6x05QZwrtgIj
ugn8hykQGijbIue3YPZk/w+rGHCLHJUQsoIjK6GwgCSqcJtI21DTiT1+UjE/A70YsFbQMT8qz3qF
H6EwGlfDIvlhGvxJU2xnIH9jcrd0ts+BT+uO+rXmv1W+p4oXcdpn9W78y4jsMydhXSEXWXZZWDap
uZSfOeoPTbUORY4G/TLPSDrg1XwkNSeWprj3JAxDPcDfGIEatBQM/qhaRRgxxoG9Iau8Dfxtv4sS
XnrJLUuZWAe3BtRSs5GYOJsIScxQhmasAsxTqTg7htlvEol5ahPOGTmDqCkbZyqhT7AHLEkiveYh
f8uQBgZisTXkR4R0n/Jze/ldMsCUosXHFN9bUgKDTdUep24nmOBJ2+yRC/+64GvxGPCvCkGX4tT+
LiMzqyEaZn4TIhcpZwD3o/AIXPHpmOXNiNBOjhnBnhFAPZgFsVoKQVcyVo4JOVIhiFfMnUcftQrd
CNwwrEFsvHlQneZkIXTJM20m0UUN5YbY7lO8B5Nlfk4sAW3fbVsrxakO1iQBxobplndKmBAjYuq6
BEW3QXSZ8mgE97nag+JO6iYxCfHHJboA41F7xrQUKm4uOxR8Vpg8km06Onp6SdODERxYIAIizqDR
MYoHpodyAp5p6F5BaqLJBMMcbdomjJZgzbeu3JD5oiUbEpuwjUwQMKU3ya5M/6b8FHC63+XqXMjr
Em9PTlulHyfk9ty5QrsZVcQXf07fxC8R9jUQ3RGiBQ4Y3wvKDKtkBle+ClykZXvWu22d31s0AeNv
w6xdV1xGzb+JElW2xTK2Uw0crvzuQdjHeua2aNdhWxxTiPyGA1s0/o8XnZTXLJ6bBp5C3si0tLJN
g9CpnBVzuFHVyK7qeYNeHXeDMgooZJ4yK1AS/5vi3i3qa5DCIgXbshIZLvHmRfdM9DejxuRwDmRs
+wNXyQiqg9e1vYnQzmr5EvgAZT4wukAbmPEMuPhR9n8zEbcNGeE43m2NpMPRabV7hci/NZ+mWDN+
X5Lg0EZHgzlQFiwG7EOonK32ohnQK+Leyp+jkdoTm7Revujc2szitvMxt+KErAriFdPAXYJXxvSY
Kdda+QuhJQTpWYaIs4edheVRyz7VLgODyxFwH6Vw4yMPUdjE+BWNvApKGhpueMDSlnHpZIrXNHEL
7NvRvyLxOgiWNkXI601xuQOlk/xLgR4ixU4lGD8Wh8TEMlk397pzFaKFcYAQZo7ihmQxIhzpD3K7
JqAhN7kXFONKlzE6hvML0UBkLYh6q9UrlcDywHDpqn/vpmugnSqmcHLk3Tn3yGPBzKRoOPSQqi4K
PR/fevbma/9mMI6OFw9MHS91IBPL4Qh666Le7EkiiEDB/ZzhGO8WKjNJRvJBlrX8R/eNGw8m7s2N
VG6jEHY+CHZidAmH7wTVv1zS9TTEG1ODQRD+tRzkEpZWPVi8nEgBlgxqmI8uPospg6+L02zbR6fZ
v5n13UiQqFAgzCMiFWcAM5KTUXiyzrZQ3F+BuuBI5KYj8fiNZDudt77/Tx+OfY50CEGQtrRaoVSP
1Zvwblm6bQWvWAf24F1RaaUGubfYiLFtrisIvxyWIvQyY2eQvFtI8j4QILA1Fgve7fhqSm8JkQ0k
6bitMLsTctC0IbirlsCQCZlEgGcAzEpKvaniGortx2QRwqW/MhAt8F0nLR5UPnBqX1rMDNxJaG4d
wnZ0NKr6SyXCJxq3vr6r/H/juFcr4Rf+/J43OVS0js+eS6Qw16JY2AFHQWMmnm76nC8kgBXI4AV+
aBm/trgNkx8penVQaKMxbbthl9cDS2jvGpm46WV4CWb5CN/FADBYloVbZKRyd1nzEQsR5ifLTqNL
aZkkDmoG0nQQKknvPVO2tsvTW340YAOjlKNVLkHH5odosniLFEwTiTjDDcvJZ4ewpsTCk6GCUXPm
DaQYqY/irbR+zf4Yjx0sISY2KYTCsRzEnZ8RMJwvhYdWQVcWAPD5pP/W/XFuJ5QlhPKDiHcYKwJN
X6uE0/gWN5UyNvtB/39b3XYlu1jg67bBPth1rSvkNeJ6fDTN2Gwq9Ce6jE+dm7eH52XsStTmPSc3
CX/AuDU7Ih4klVgCHB0jf41ZX6VqvSnnpw7Oy7gcvM3IYixlIAKXrGtGROSNMTi+IuOC40lLlWaH
AMY2Gp3OaTKRSLerWgO99IKNPKKZqO7QcALNX8v4v+XersW7NoaOFZus8s+Rx18GHey7z0TkaNN/
SWAgrCM65kmHfx+2JsuHP0xwwGmNfw/9zC5HnTqnFPuJMbmBrnxoOFpTmCjzLhRgslQ0YzXNODwS
FPd+QD4mTp92BH8k4lhB8B+ZvNrGlnWM6RzaFeOKz8eMGW5ttBxFTf0uoEmrsYZ3/s7ovri3AsQv
BQaGNI9tyxCfEfwXwWi4Kgxn9hF5CXe/gYtRy2s+K+tMqv7hrM2m9rvSSfcfC9IMCuxJ2XpAFJlE
vi20n5NI0IaqHALeztxc1MPBNuWgKbSMzRDTA49sVdFB04LPw1XEXOc9D01R4xEPti0Y+tB+Zt0l
UfNzNwvrmMvPwPRtIbPS6umU688lZEG0Dik6gmH2Me12azNF6NYm5D1ZFEyoSD0CKzzpsBtG9c0v
vHaFshXnj77A0Ak+VWduS++YVUwPjAbQOvmSZuxQiouOF8gSJ3JSW3sz24tEmOmVtenS6Fz1YG0Z
DeX1JK96QmuNzxB6NMCLmQFgxcpaIbaWHh9apQo3wZRu9Z6eH3oUFWO2VeLONnmVxdkL0G1PxVFA
OmIB3slEOefDd8nmPqGxkXqc3gSEc5nzs6tOJ5/J33PnGoMvTQwGic91Svx1cW/JeveXj3fkj0hQ
pms0q/lTh3z8VCJIz4VpRfXTLhYzW2XIzOVsl86gK2hF0U8V3YOPYduAGi5x6hbqAkUKNkJ2SGB7
BZEs87KascQsqZwdLdrSoarDM21czIMIgEnq1OlPlwbQX4161r6+pGzR8mLnldNbZoxeiUFERdRY
QNzK7U3nerQklt2e7b4K6SodhHXQ/WVTOq3qrj9HYeLM5MhZosUKtyG3yLaazGaz2AgKUxKbqA9f
xGzVd9BjIZOk9vCxFvoNp2hk9rZUKQf2/7ckBK03SXY4dqRTM0TZFuKHvKNmhzVVwFKQKTm5LKTX
kutGYRpuNdMWFHLbMVwRvNSRca0owlZg8+04QJ7KsOlk62tgSfV5lmNV+pvhxrg7YFvVtSlrNpw5
5pu1iIW7UFgPlOQ91spnyJIpQey2mQxm0bstVhyUl6u+/zXI8JsrBuewIi0CXD/QzxIl2yOy7xSh
DinO7uLMBsdzlWCA+2R+kDZttusK3dHiNwNYX2iYCKcfLSKdV/meKnQfn5pJHE1H6rUSHy1UzYKR
PkZ9fE3CEWHfKKN9NFNHL0iR7De5WD5pFUHWPgw4GdXgu5gSWnasRR9r52X5phtvbaGRjNMQjl0E
JGGQ8dNerfphmEdDKZBvfVh1tipHPIcBWd2teS3b4aoh9va5shvuYQWtXfds0FhRiJKQd509BsPY
R4HlZUqDLIBTLZvOoWD9TFVEeh7S5LE5iDV1gc29szBr0sGEENavVqKsIZeUFyvVvehpfTK0XdQa
3hD7MOkoGyri42h6wLyLMr/FqRex9qg/5LX+x9GZLDeKRFH0i4hIZthas2TJtuSpvCE8MpNAAgl8
fR961xHVVeWSIPMN9567khmt6yJq4HqERe0seY7lu2W/50ynrPyr9xm1Z+7vUFFijSZgG5adMaa+
VO3zKblLumQFq4n+4cHkue974Au4O2T8OSPmjeJ+YkPT4i8HjZTUV6vCcmO4axQj+Pmr6ptZ+diE
aH1/2jD4JqIMCRehLaZeOywTWRWwrw03kuHahIVNKxTVONC8ngQn0oD8lu96b6D2tXl5bMYUUlfX
guQcK6JcM1fToF9rjspm4Ax+YI0pWL8l9g2sfBPe1y6VS/sS4g7K6F6Sk90jjCEQQDrMn/9l2MPt
OCKChD6Y7Xfax6zDzqG/bLUXfZFG9fw7NV+tA1Y1fixzxMAaKzDn9RKNISdQ1T14EMKATCZ1o7+F
dU+7n9H5AtFo0mCjLftmwMeYEVDB6V4PbGtL/Goe93JUgvWM0v3MNjtZlr88GIrvrAXrJ1LxEmEK
6C0BWV0j7HX2WQUeu/Hv5zQ7wixcayRdxuSy1w7kQ6kI/4g4KjM09Q6OvTgEc8ZVEsbD1lwktohy
2LPbv8ru73CMNmG7mWXwbyB5jXGWv6PyW2mQ4kgGBm/eSQ/WNBrV0H0aSSJsGfzOPqogHkYLo+yY
XBXbdX4jz+VXOJqHtIMFznPNRBbD/DGAQNR2QM7Fu0NfqKy1Ru3tNu/JUMHOubVkkSishjVGpKYb
YF/6d3X1Nbu4Whnvkk+G283YJLXaengX/BLCfnDMcCCarIfGstm2eKJF2R4mN6NlTTcGi+3aOhXT
UxR3J+WYrFbE2caeQVzYqnTPUVHu04p9vjl+2EN3LAMbCEa/jrCxlvjH3GstLFaB6FIZ0JCP+Gew
VcyFwc0DEb0cNoE+Kd6zxkXkhRzJwhGjGTumubPXcXVoB/Tz9rQrkUySG7PJqfc8JI1WkO5qUsmi
tvmYBv+t8CZEWt+SCaQJvNaPCOPr/pXSPmcu62cOqyLsrtngrG223j1BiCEzboBudykDikbAQtDy
sqjicyB7koEDyLorxA+CcJ4Dlya5Y5vYmWsu05UO7JMV9NupPbXycbT6JXfkJ7PM/Ug924rrmPWP
JjVPNfsUdd2uDb1DA8XbKZqXLtH0FW9498CvFhufqkU2zcZ0hsNEcRJ2EeS010VqZlAVEr56Z1Hd
DdjW8jo+aG86OSLYEZ24a5auB2Yd5TwpMWQIBLwd7MjT+JSBWa9y8U63hSpFbDOEhUKnz2n8Gpfm
gxsiA2am102kLD0VaAEa6sNyukaCqBw8VPhcD6EB7oyza+JAy3D9VZH1amGzZT+R9s0hY19mOXhF
o3lb5XIb/c8MdTcUvbzow84he01H8jGc5UPGYMtpNwGvWG189uWj42WAo9lSBdZFp4BBcAZO4tIo
xoFt+Tfm87amWerM6BQm6S4oqgfdVscGOAPBohynSOzAHFXtO4pTuoHuyoefoZFyEM0N/Xx15P3g
UIIEKbtriioDClmgqBWr8NLF0Tny84clrrQY6dsMeJSYXdn2ZHm7G0mmzqJ5V1jZ1kG0GuZia5n+
MU7BqNEGCwYCJjcJJnhfWGeAs1I9OxQS4UuWYh+NPCREZDnUND0tP+YPy5zASlcaH75CtsUKcTU2
8kHj1IwB8lQRiQ1sDSOH1QBFsc924+CxPKjrEa0g/n3adeELIkvkrlLHAD1rgcmqhpnl4nYH8gHp
eBfBpfF8eCzVW0KDmrY5Vz2jIu6nqs5PAclUfhufKSRR1EWXFLOLM1SbJGVfZcR7c/L3qqs3NXU5
sH3kuuraRcZLi/u2YyswYoCeGZVMJWdx1G9Y9OuBWQjpelZpbiL4KaLSvMNsZTc2v0Is2Mq3i33i
MFchKLsm78jzIDXxQ3kOVrJXryPDAeknn0Fu8o7gu6vRkQeYUZ3vqPkYun9R9mYycahisQ5BMVTA
pUK5pzLapdH8FnrkWyVLpGC5jrF6u/ZXCygsYZuvxXNZrXOBzg8+4eCQGDtTHEbe4+wajAiIpnGB
/6DgWLQi/sSQqwLHZQMjDvW2Z/AaDfG/TqH5LdE1li2vAlJn2BAR8I8WYQVyg70zI2QvKMXw6zhZ
cXK98Md2vnJJVR0bNxI5z9ocd9oeMaebm4nSf0yMZyMkmKLrzl30108/ZbruuByzeKmPzJMfkmua
fCj3JZvDTSx+tfdLSu5V0F8s83rV/NmeXsXIJMZCMI+1j01An1O0GxB8axuniWBOUPJPtewnCzb5
WLI5pp3MOSKw8RrscKG6Adnr0cUpCMTs+7D+OA1gTaRJ7bynGXr2khBDGNZdpsQqLOjko3WugFYE
en73kTsNmEZ7Mz1POGHqZNwlBoPNxjmadneoi+Tkslcd2xdHXfqRzY9gDBhFDo5s1qjYHTxIQ3is
Ljjw9qYwkG6ET7AC4WxjrqQUR9GwL53hPmZ3HOR4FlKMs1aAmagiIyU6+Gg9TIFktK/4TYXatEX7
OU/jwWeyEgzNzpvRpPk91wWf9kS2AiAEgOj309C8+kFxzIL5KbaYofnpwcEGLqEwD4J55ZyeBnTT
YprXlgeSwct3sJh34/gWB9MzRR8TUrHJQ4i1NlIIR8KBSN0K/UKBAz04hrBmBOb3GAtmH5GfIVsw
iyODoBhVKstZBMlWbgK+V9fJu/T0zMXA6xNVfwpy+p3M7KeYJV9PeIli0lnMza6qxWOOxKEPrdWY
f6fxC1vynW9gl4DsqJoW9e+ye4A1M3jQ5OxTy/9tKKyj4MRYc546Vi4OZ4RG5KtHKCuJiaQ8v6g6
fealv0xz8ha4OfeE5VWr0Xw1mcpbzSvDpr0vga8iiKrZUZWItYzmRxL6E9C/Ae/9neodDO5tgsgv
6f7RCVK9xncU+hiLkJk+6IRS2/ZQxFSgjPDU4jIqIN5n/kma3018aLkbeeZO7hQ8m2W8bwFElyOf
wBJnSJcQzfNpCMefLmdgj70tJ58lIZfSjDklQfhO1C2B+9HV6U6yGZ4kztaRxZJ5t0TiKJ/bCD1f
kjU/1Uh+p0fTVahiO+E7EAyph4R6hOMnACZnen+a8ZExxecILkIL6YDE2ZswF4onLTXQONe5IcvF
U5qvLFDzXU93ipbARR+ciR8XwVcsBFbLBmsH/FXHfhxFu1umsJXl9TubEg03Fti6GPbF89i9Cby1
KTygaDqaDfWu4LKvYbew2bxPeFObxn0lHeQFEedT1OHN8crl0E6h6REOLvtHP4OFx+Kvs9c+hapB
cA8rsjtTMLeyGBlUDDejxN4JwzyPnMfpBCZS+38kPXMo84e5WCAc1s7AMv7FzARGhH2k1TvoxIfJ
2I6lvDYh86VkOmSsX0NMvGVWHWOHzVzXsmsuVx3xYIQMo9BqDqVJOh8e00nTWyf+t1Xp15bjpjQs
Ci4ifgvbfy0aBI7U1zKPF9YLC7DmZMfXCs5JFQ+PxexsApW8x0AdA1mciJa/DmwMxFQcjJanbcmA
aNDL2PkLf8xN+Z/NPJ6T1mcgVK+A7G+k5lXtxErC47PGaaPZ/luLQcgP3pyExnWsjxWgiKZAnmKH
v13hpmhWe2A7/pUYwhRPmxmVry3HDXEECMrT+d7JwfrxGcpYEP5VbWodnnu8YmIenhMK73nCN5WD
/6mB5Mktr8zBH2N8C928y8uagp3pt+mJrbBfO4cKzozxHxQ8EJ5CL2e14i1rnzCahbl3qLVEr05J
WJjFA0kOj47+qotXPcynxuF8bNz70BbcPV9LoIsLlK921uaI5Q+0s+jC0zxOB79ugMmF5kZ3jJUS
LPvxEJIXgE5RdFCJyksHZSEsQmwPlM1Nc7MqBC1VuhPE7KkcaUTA/LTrT7bvcYXEpJn0FGo0DS6K
VS/LntvJ23sCwa8HgIgU76R8FRFSlCVJhDiE3g9vElxSoyc8BMuir8WCyEQKBVdsu9vcOuvZe43b
bq9s+zKkwc5m5+hWycoU9bHxx63Tdqeyk8iAkJgxsvxrovKkG57D5RLUCu9wsXUItrInFiK+t9V1
+6rzz7j8mjvgJo3cAvnmGGLLVA1be46PpdCHNJ8fo7rehOie2QIx+c5XzoztC2ezPd/bzMCi3t9w
MaNvKmEbEXVpfnThNkRBEEAnbYR/sRR7klzse+QqZXFOIy6TeCDD94eHAkMPCXpQjMeZFgo6Y1H4
3MHuJc7AVEJzH2L3oENYiixhJMSQxvTR5jA2nHKLM1ZfA3b+mnyWJE13FnlLmCUcf+kaFperdyQB
Cwg4KxEWgAmJtkJq3GXhGSRNN8inCPEgd+1tUv1aV9gJ3JjdCKVvCzBoNr5KulILGaYTN/dFEuyy
zPuONZoNofamM3MgboLstvQgmVDv9FusEQqWbT1Kko8aZdyI2HsW+linLRLj37hDke/j1VykCB3a
F7MeHkqBPcUUD7Yf7Ny2xsk1HkcX7H6ekAbB9tvwzXMbRofI9jfuoK6G6WGcg9zBRNWfYgxpF8+4
iDnY9SZYu3+VOWyKmsMUpWLBxHAwsdTKfaxQwlJyu037VeqPFol0FX66jLZ7OT+HM+ttX+4IkCPJ
uSg+cm7kJJ0w5YzJKdEMaLPuy/OSW836fV14PRafiAW8Y+rFhpRjgBbuqz88BHV1jsN8NZY3f7HU
Y0oM0nvRFMcSh/DABggIAhM23jWtOR+920I6qeD85dleNu/FnJ387smBIJPm0xmzx67B0xB640OR
zVg6cQIgGrcdjelbrbKR8m8BC+jgX41kwO718zSVJ19bN4uoLRHXr07CjGz0Nh16oLtJwBME6upp
1JAUlpFbLo7/+ZokMzCN8mr6DVrG+tdoIpZ9mjlR9m0qSfmneej63gWbk43vqOxIRIqZC6k0YNjh
tBFRVNEuSwlTItHSB14h63wn0KLMzaWZqifbJOcK9UmVlY+hBYfAP+dxCr5KlUTg5QbFiHNfpz9x
5dPNIupL2NI0brFlgncccUgOEpBLY74lJVPMSS1qYyAYEG+dvCQIAyn/+NM7TNOh1W1E1B/F5DH9
qXf5FGOIBwTeWedG4RcK5TrSsYWOhiptDs9JNVwdJMAZR5shuksceE91nl58MW2t3N3rquf+7HFY
+ETYPLjyZY4ejYlyZvQfusDE+o+LoKyfMmmfpkQdAtxbMxpjZRmPRuBjlWQwTNylPfQPOcTpNoHL
H87hYYqRNdqArZeZM/kLuYEFk27KaPtzDFk5XWiBQPIgRnNRl6d8FKt2eA+Lbhe7XJHQ47TfrjqS
EVOOIf4+lkyIuJPitBjRm1pA9rV21OcL4tvk6Ip3eV8eXMO9GFzWOo556r2dAUYqLQFKkhPkjnSG
i16dSz6z0fMKBpNoJciI5+F1V6pctORo5+yM8WKHmZ0D3IwPjfiZCI6w2KsVmTiEUFBygMXwZ0jw
tg+9Ne0bgz+ytDBZoD9z4V9EPsDeKQH9pcHiyuRpnto/RHh7lbovSZMqpgv0Yphy0adqFI5Qe3tL
vgZLtHeGWLNHRpUtfTDupS7UD1R+aC0wl7khZxcf62dBn6YWt4vBXqMwnQ/L6O6HKHo2pPrlKHmY
WvcyZfLP8VEFVWgzBb2iN0OQytmbSi/YDEFoMeixGFb29I0lNwQoVdC2/sy9HaQ2L3T/JRcBtiqx
P1qRR/B8DWA3wLmYNMkLg+R1LGO8WcCC77jT7voa41D6MZjv7XRr6nk3RDl7OsJStTws8U30lHe2
nWx9f/rt4pZTj1K1aRtiPaGimxXVMffJAAkdEjkaGEUPOJNmkGflwayL59Z/s2yemJbiwXZ8gMrw
kSKoTD4SkVGRUqvpXI2AbXjaBtfcAJRnZceBs2qC7eDr+OQU9qUkdAdMk4OanZ88BcQ3xM2/qbZe
nZBIbNp9o/QPReeAIIFdGZnurgyMPQPMFTX23oVKlQViZ1AIM97baks/Z5W1rPdwMGDo4sQ1CnVM
s4kFhsewqVp3MfvMorspFnzbhDe/0no7cZTGSA8m5VwUQPzOl599p4+mR6tduuu5qM8l3Dyb5W9l
/EXyOScOj/EsPm1MOlZF1O+MwIfoI5ovBoa4+R3UnkYHthE3Z5Xh6Kyz554sH1dKAlurY57ofdB8
aer8Xs2rYbh51DZ0KzjLEb51+bXGv4UnFRDNayDHdzmjBdLEnrs3ut5/Ek9falo7G2uyUdRMexTc
Y9w9MVxJ7mtjASrQYQ3pfdwhJcsW4cdaA+qMHDLBvO5exfU1z/TNq8yrUUEdnm2gJOAehfc8FvrT
jft9Pe0D7JFNa6zrnhrQJYHDiP7VylvN7GYDBg5CY/ZkTJVNJrKEiW+6M5k2FD+pERCNtPgERPpD
GPl1mPCf92bwouvhQ8Etu0vUAkg3T7A4aZViuEZzZV8Rzl79DEm8MeLocylRTPRqte2Brwpwb4mP
Bod0wQdY4oeV5gjzbcaD09SPysuPJglHlh99Q4C/ZxEP9ze+hphDeodvs9JPje0/NjaRK+QaWYiq
UYg8cTGMTLKYaBkoX9PyoXTl1WSul03KYFIe7ZxWntyKxM+a9lAijUZm4hrhR2ujrRbi2ejMc2Dj
YNNxR8hRurPRxMy2c3GqYBcn2U6FSImQ67iaSiuznoH4QzKCTcbE5jIKJpuVx+HQJ+w+REoNAfPG
Uu0ta5ytKYIX2dDYdPm4bfuYGtFBVUbeSul+hCgC8Hb9ppQnRJA8eX3iYaKdcD/DXC8z06VWQMIS
GwS+RwCq4yV7qE/Fkr4NbYTaiPZPdi+mih+dcLhpmlAGmqAXLcBwo0TGDjmNz36ngDR1DO7ohR9K
hCAiT5hiqvuQr7o2yvluDAnFC2JJd1jszK7beNS0KjOemFoQEzjAFsYKOOk3qeiZMYYPNPipNQBZ
ouzLXQ7FLkvoWfQbveYvHSo+IRRmTc1wrIGYj0KeySMzet95bVhXFPgui1H9WAO7T4sclWZejQVK
8ni8t9h1GvCL+XBolsvDlIxbrwo3wnHxGPqbJAwIpwZWAWXWpF1BJL2eIQAYvbX28P74UF4dpCoe
464+9W96KIZ1GSzRYGhV6vBd2uACKTs8pdg/tZ/csN6qTIJDbzb0FzjF0zHM8K8vSGra4gWkrWJx
Gwo0u7V3wYlHAG6En0wCxvhTPYys6r3qako2+751ppOqvVOt5ktdFk/lkO+iEu6Y1TqH1H5OYAHZ
HUJYj8EFEnSHbexqai0ECr7l7ZmMPKrEXsllzhjWZxbev0UNBtcHuyVT0uHKuT+j5ERjX2aXJgGh
XhEAUBgBeyqEr5KzczMr5+ZzziaRRFZZ4xnFkozhrswgVEnU0Jnfnoy2exqkuhB2t60pJYBG2e91
gVyizno29Ea+km2AH9eDr2Ft5NDQp9rVzdNMW3X9wFTsgt8Fo4D52lq9QJPFse739E4y8+gly8/O
9moyLgL2taI5usbwJqfqK8z0eq68U2enV0bczJTAs5AyCdw33uJ+/x5C1vZdQyCj4jXErM1/+BAR
XF++W/V8jPv8t4pLAs2MU4423a09HoX0yRmQ/vOLLC+YSHUq2po+o6IyPrmURFmALLExWEAkDN8V
vkQOSGJGLKhuM3nBKmfhJLCkxQklbUApJnFlm0301ZfVPfr+fUuOQWwjh7WSX5Hrx9oC/CuNeWfm
KJjDyXlOAutzcMFnZsi5Jsq0ZPBRKVJJgxqfWuYxZEn5sxfejT2TzgpWTOX22ToQ80HbmhhqTGWu
YtEQwifGzxNhVWu66mJF9dkby7/cH8j7Bh8r43qTWx3hfm6zrTQRY0Z2LIkm5rqRR+pUXA1IP8zg
UNHTeO2/Am2gmuOHVsC39iFhMd8yC5Lri3Dl+Nlzk4sdYb8U+NCeHRK7G9U+szrcWDC8CVjClZSI
x5Jd4uz0a8NEHmR6F0tQX8oJS4nVHPjwEJEZG704o/JebRkvnfRsXaIUuQwFa1sNZ0vYN5ly4JfV
OcnDbVmJv9xA19OgBgo8gtYtFeMKr7chNEMkN3hFTXZr1Cg6QEfko1FlmmUhYiueXIRl5AMmiEBY
tDHNQ4CI936en0cfcqCKDYz4ItjOVNcjQikzS0++zzoqZ/MnzAZB8XhL2+6ShTfTKg6xGE5p6nyT
GbaRXnaqBRdyI85Wx+rbJszKRx8HnDKuo9UY1P+SMHlu4glVmnufh+zpJxbqRN+iOQFQgDjcqd5L
f35ePiqpgb8JueU1wB6LtYe1Vc7oMo5HjLbxXxsBWqgN+dAbw0OCydIIuSIy++xCcc6GeZclIR2M
hekl+RskuG3LsW0MfiM1G1qcRF5Gw31W7LGMnmWJhbNwDCCPoKG4k0XBrDugTxos9AgUWqDXrNNk
ip3doxiaCIFzuEmSzn3qp5xrCljKKK4E9d5Vg7tmb773CpLaqJPvKuI6K7MHmE4Vg4J86M23KESg
zz6ZmOoQrx1uJUjDpddehMtgQ2J2i1z625E6HdM1cYqdu05qzChTWt4rgRG6c1HndQNGyGoRwKrk
OAf+S5kRaodFc/E4IVI5KBw+rTDfG3N87r1FuSKjnQjnzaCHD98z+LuTne8nlwLeLrpFc93i6oLX
czV6lu/Kc25V1Oy7Gf6WGR+9Xj3NfO7SRZVSAoNOnASJxnfggr5Kp5trB9RdVsVir3jpa0auXkjJ
ph+KUHECVk89vZoHGM6OqlsfZ8/CS45TP7+Us8EiCv9Nnd9KsAnSAX7B6potDCNlsHUC4D2Rc9g5
ATBgHdHxgXBCGlxYMuizhquL3Z+uaxvEC9Vd7oPM3di6OLsER1sh0DzRhx8BPYjBIZ/0bggBDpXm
qL9V8MaZ8W5G/c0MGBATEOKaN2f2VqmkC9fGtQeKNFGaul77FOBg8irr3ZvCx4SRW0kweEOXggLg
YLVPYGaxT7Qb23nJwadw9cCpYl2ENtCajMs8IqYYeGLq0n9JWR55WFM8p/lFovWW+Bm+zRdXW0+4
dH5tTmKZ3thWX5rMPbgjXP/0n1vwfiIHkS43bwM52NH3Zon+Ja3UybTHM0GGuEtfHLNgw5miL8u9
/j7zl5gXVOJxSp4A6WWhYNjuIAKV01cTsQHC22pDazEwBbIBfhwnHirfW43y1XAVrruCXhpcXGMd
Bis6xMaPhA/YdXI/eUDRrV5RrEKBmBXfbgerbQheGvk+5nxE8fSaDqijmZKagFhkQYoy5tLRYbAl
E3JGCG6auMX7GUddWEIngheSV4AwQEUvu4b5X5oh94i8X9fkrKwAWOWgAgkVBIweOLjBxGdLN6zx
uOd6Inq6v5c5qPEuPGN4vETa+7C5FmptvQdNddfCcdBB9jKZDont37qVL34M4Fp3sDKRA7MrMqth
Zyw+J3U/uWzELKxkdogCIi8kM9PiKE2DEVW40MU2NcFYQUEgiEc4zJidMwEywmjF3vB6UIusMlLC
QscIEtRMpQqX+iFrUaO5QfqkY3VxYySkZu+SkNwTz8kOnh0MqpadlapTirvWd77nZdnieQ/4NqjP
vprR+8mD7mGWy5gahUGRuCEdEV6nhnmK1t8T4ubZJ+Y8NZynOmjZpk/rCDKEzZoExrRi92rjDeqa
9EfVFVJJvvKwny6kbmxH5GpM+w8T0usuJTmBR0R0wRuo+HejJRcLX5hE3lm64ZK8aNxVivuinLz7
eUBr21Xs6btqh3pKrNuJ1UnGJrpCxH3X2rLCvwFmOi9TzsMK5A3sdsP4KuIJ6WEY7f2p34u0O4WC
g9kySJAu5/HBGAtwR4pKrfw2Ak/cVzUbM09jBpYVetE8Jj9wCBWZgzXWDaHm907Y17ZQh7rHQWtR
4LbqD9PGNalZszJzJ+gpRMtTtAMxDDJEzjLssITimSqsX2fCsDb5xkeLIp4S0CvvlocjoM9B8YBs
YQQmUg0MN02b+QHH5HWuFLGB/j2iEvwHSfrQLkgxs2EDJvTFGeqr3TNqZywA2qE76RFyiC6tI7cN
fcqEiFp77Bm0lV+AjvkAJEC3z+X8Zcj6waqCa50xmG8afmbUf09ZWd9bcbV3agKuffXkuMnRIE/d
7fJXBZJBYyUqiVpDGhD+c5mGtZTsShsAv1L65MCBDFx4HlYznPdk+y1RDSbMN7vjc88a6ACTqA9z
gQjd8CWyfPucivIWxs1niEpe+wJThI2nDgyXB8CLOC3PJj+4SGkyzOIHDPF6zv8CxVdqBEcAZddR
V59MDx4JgthnBZfzkH3DRLK3ve8gNwPsxw6J0Tb3SciiIi3cQ8blfafDTwdIswupoMWk5bv1j+eY
730+H5lEPrljvYu75LkO5m1ojaSqGsy74iHAnhYf80JQERk41UFUESayirLu2W3UzXbLh0YCoaRa
RZVCcDHKsWwmjh1TwIjeI+T6zC3nIxvidVO4t6xF+TxRKUxgobJco6xDmTqaZOcFZB+aWEQDq3m2
0vClsKBTB3X47Aj7hYiHX82oY1QB5FRoEX5yAOJx700DHLOgP7auOIy8/HFR3sd1e2Y1tQkEPlff
uOgoWAUm7nPR7aMU7l3G+U1hjSWVNtpz3gsH2Ek3YXOd9DpKaeYGFyM3mjvTSyHiZdimbQiIUU0m
uxHtc5mcLJE/TJb5llfEwylzS/wBRKoFhwjG1faZAnvIDOqhvYQ9RlXwgamZrbX/YMJDHJn/uNYS
xCDapz6UO678bTJ6h9Y+atc1AY0UztkzIbZVySPx0dNqIKuqq/qtNRZkajHVRJlqTmjQXBS4emzJ
lJiy7WS7BNCozVg093bO2pt/JimtyWNfwLKMbLHB/JkT4QXj0hrpHGINQnvuF2wXIWglM+ZZg4Fp
BINP6pUJwfkkjWcbhc9kZvetAltcxYgtDGrBmnxklw5wbU3Q+3JjPg6teXWz+VCZJO9MJmoblbfE
ZLrfQx9curZ/Hk0QrKoS/yxlvwclfWCzQMI1ylJP4vkKVc6RWqP4HlO5V9W8bSULWyst9xFmwrGM
na1uvXldJslLF1g43jjmLTgN0fiSTcWLrcgTYVfPIRQYC22GU0rJ/uAm9ofO6MlA/j6kVOVbU4fb
mYPIMxyqAIhOzCXkRuIvuFNm/iVj7/v/Kb81v6c2ubHxbPzFofdci1BtpIG1lBjMQ1CMJ2L6znk6
fwYiQuQyBy9BiVe9a5Mj+aq7ETIpNx8mqBHKmUz8tz6YPuo5fmLGtytIjWx0v0/o1RBW9jdIRxEY
02jdV9UIix7mkcC0LO366njli1EOJmrE4YNpbrlf0uaHVgtUV/oQtxymOlh66wxpRzcy04JczOaF
UW6Zl5gURY1mbqHXVfOqtqJN5+hnWWaYxzNYEUPH3smpMBQmpX2lJl5y5upb6bnsbZEzKfuU6uBt
mLA4Rnmul2g1zrbOvLWq4wtMYInVcXX28uDiFNpdUVAQ1TFqlhUTPhnQmkKwofUHuohsMcE2tnlN
wqq91wGQcf7mb22z220C79Ub2E+amvq1o9O/M0L5WsKgCDVEATXyIQjDaLcm6axhXhCIrLsfo8SO
rXHAAOgBZBP0zRcqkedUTM7aaEYojtbVGPRHldVowEz6bSdO9rHOGSZVpzZBdpGicp/JKCwf+qj5
dhxKmNzC+R1KfVam+48H9YsqV7H4aUAj8aPRUvC1jsGEA8EFMlinTP8gITynTu9fXKTw+KcKg+u/
AIfmZxGqshSok1X4EJx7MQj9UJoJtfsYJewOGaOnJbiUqtpVTHvTNP8bQM0Z5HmVfU8WA7lBgDJF
zYLJh/gckMd9juUryY8bNwiPavhqmV5EDG6x06YR9V/2AcSebVPGkvIDxMxTTDZ3WNG/zhy9Bt17
3yuWOBWPSRxvqxoLcyHPop8+fRLQcr8GMN+zp3sITXEZld6KXj4YGe4V9EcxXxh/zi1U3aNo3DtI
+bWaVmown6ZpOHm+hjL9CTlrLRbpBkvs2fI/nbi8Jz54V2OKH8gW0Ahv1y5pE0eVmOWuQUtH6mj3
1arml6IYh59NJsuAn2zTp7AqVaKq49h4rEcBMgVh35xG3JyPg4nAxFHgyZgpIYAALt7W3nT0uyK7
Nl5TYyCWaLIK8kvjx3wGjwvOv6uZ1hJK4BEe2y/wjpEDpsO14tFwJiK8iirCAyytv3Jm55XD9mgh
owC5wnM0XW0kZyi1WK3ykd6PdDPBpV4k9x+cPqLclQBn2ndPr/vm0s0Xs1vkJzQR7j4j/DxHpbQC
qzdkO78wNpBMV9lwA+mfsEm32KY0L7N/cNW7HRwaSexCKTdBW60j+Slj+KPG1gKgPZIE5cd7YJNr
My83kYIPEK4RDmuswCT89P5jwJILlYL6wJXJroStz12tXzGlMoBMuy18tLo/g7SyJYj3/cw6bonO
WNj/PEMIXvcWHgFWp0l1sycWqKhUl5SESznsaNrx/OaoQqr4LYaGHXnosa+j2gQ9HDTYPTOgBXg+
ssAzi4wzvVAwFvT7tnue6s8Ub1UShbSbfwbwSQIFGAf9xniJhqFcZejrPDt9YLTJK0vXz2nqs+cL
eXztOFtlLWtyg2ui4901ukuB7M/DcZjyd6bYBECioGZj6At283Ngt0U6YXdvt9CK5aEJ+TygT38k
9rEz3tjUEwlmRCf7CePomu0183eyV1ndryx/V0I8dRKowJgC44MEaQ4DJ/2PtPNajhzJ0vSrtNX1
ogfugEOMTY/ZhmAEZZLMTKa4gbFSQGuNt9ln2RfbD9U93SQIi9jK7rvqrMoT7nBx/JxffBot6zhU
ANE28iufR5QYIDv7HMAlTziw8NcDlXGTS5QWHy+tPHw3N//L8qnAOSCgM02XMceyNyc/xCwDoXd6
bZdJtg9N0EnkKzy8Ybdw6XRz4XmbgfLV0yc0nQV7Acsyp/oSBFcs47Y5UDnB+Ux1V0N3AeZnU9FB
CzYauVJW/Jjntr4ushslZjGtvPiSRZdGc1+jEtJC3wipcG3LgfZIsbWz2y65D8SwBYMlflQUdJE+
kMY7TC709vdhAvNxV/cPsXFhyoPydRzKDjwyNuK7zSPeoigs7GNeXXTgeKK5ywNEOb6zs0d4bi6C
gjxpA3RfMwwvav7qTzF4hia8mvv0kFeBz2bqqWwex/JHEUMmGX4UuB44PCxc6j1Yi1V8wri4bKI7
XmYVtATPBXiAlD7Sl1m2Mam/8N4BdpJeR2P/KNBhzEPtyuJRAEOGaxBywrXDL5rel8l15gIl5cmA
eFDJONAnsOELW58g00/mY+WgcfBUQ4PU9oV7qbWXVfOtTd5N9eNkXEP/AB7KrvDJ3h4Re8JOIaXm
ppU7MXIGe2iPTmgmJh8kBhRIfdBApHoE8cdG3OIZckMdPJERz3Xw6dib+9DfDTmA7+PUHAafTKYD
nb3pC30DSYVXKnj3wwzMouuRWNwNrL4spK4MfFHuZE0t/xENCAP18u7Zi95b9nUqJHxF85jNkhlm
Bgum3Tt0Luu7LvqiJclhmkX5RbvBqAOsjKz/oLXOtry8vlPttkAHqnRvq3n5UU+xdiL/aegPYf6o
D1/gSKYwVkEiIMZ24FDH5CMOnuPyWBofqQsqDpLBZC0hERDf8087y4b/kgN05AEHtSO+1UMUYqub
1MN/fafTVip4KVudc+HWoFH2AoSp9qw6730qD63iL4DiN5oIXJN1wLqj8bQJx7uRphTPsH0dAKLr
kEsv3sO33ZU6DAyTJlKI15SNh+NBDV9QIrlAMGDrwH7zFQmMxVvyvlIPebj33UOECMMkH4zhsqPq
Mc1ObfVHD5RsM1Xcn0dLm5seX7h4g/g5cC7KAX3B4qk2n3IAXtqHNJ7VJOA4bFOn2JS+xTP4d9TQ
wu4iQvjTaq4t7phZ0QxbWfAOxhGFD/xrpLaX6INJRCJ4O44hMivo8zvHJr8L5aeQeoJEWyZO7miL
gTC50ia0TPV3LRfy0OJ0Ze665htyoWZzPQS3NLDjHJTSvu0BwIc0Z7YNKzR9CMBdcz1K93s13ATj
99p4RjK1BJubU2mJh5skf+x7CbL2GM1M2OGqHBHbC+6Gtnrwi5uin7Y4uh3iCDF9tBi92yb85Aff
XTgNQ/TFZ1txbHWITejFTSsPiA10wUfwPOa7SN3jcuMyckSA3PxCwC/0mZ/K+GSInzqZzLRzjc88
YU1Us+W1PrxDWRLMQTpcjAkcmfseRGDPccQWw9pyjD9Jn3Ihzm/DvZ2R0zIj8WXJswpXkaRGweZT
NV8YVH6pjW5i1nfuXZDjXSqshoJjAURnvCv7j4JyvPpdg6AVtPiWvkcBf2NUs3hBgmBD4T749X02
Xigydg/hOvSDjc819k00yCsJ0hMQubqC5ZJWNxUIQA0BQMRI2+aYQE1OJ5dj/SoQ1436Vmlfbe2y
ww4jwt9OmXRe9uJrDTNGB91YX4rwu0BGpk0ftPpp0gzYTwjXKC4P2C70XjN2hYlxZtBc1vjDapr7
KR4x20AsM5qOtoVsNEVaUufA3wnzKcrRIbiqnHrfG0+JJgGXXWbW56a+L/Aq0T9nQGw8nucV5mtg
0jqsdMZZD+JmAAQJWz6TOLg8qjDeGahbWt6VxuZFK4iH2s7ggknaO0+CiaLYxdGSXki3OtTZBwvo
ahc+ztAKlqf0DYgJx1lLqkXHkTIg9PSiB9IM1wGh4/Sq5E0ugy/Yq+XJlY0gZxQ9Ru7HQoDi0j/K
bi5ZUb0NXCxXHnQkHmijo19wpI/EwftV6QliWgYo/tsq/DCkn233qa1oCx0NmnIOB5nquXf7r4pK
eor0PtQOXjsFSeWtlRQAkNodpnAXjVNtASNyMqBqOd60Y0c3pjg0Md3QC931L2tjvBip3PIq5an/
OWcdVsMRyfbDVKeHPrszTcjDxp2TqWOtIQJuHBsT4A5i89HRtD/PevsR6nXgxyr7s4jDPfDFbQ0a
FjbuhJmik9OzbL8J505BgQGeTsEJ1DwUX+4/GFIVogfIoLXOe81/biSMLYiYbogCxwADuEKgEOb1
DIay+icbHac+sI8yLx9zEXz1cMxxSsnimYlmYJvAEQgg446DCRK9YC/P4cfLTd26t3Q5sbcYrrRS
e990FMpd2BzJzNcIrfAS3YtDgPOcCEEWI5KCIu8XELs8/VL0QfUMedvcU5zdaqfobejYwAdcPUmf
7CtrJqVhfTVYenGbV7lEndIDz+LGH8CHIMSLGFSqy21ou8dmhhdlQfAezDJ9U7AeRggD1rUPIzoN
8M7ra10hSjfMugcaDeNt6RkH5dmHxPEwNPOiH4FNATBnATlN4l+2qvwwlkDdXKrC962qvUsZoAs8
+i6G9sWQ7rSwLT5FTQlha0SdHXDrSK7ltuHvg/tHBQT1kXJ0b3rXvhyMYtY/nCBYK3aAYbKjC/wj
ajUFqMG36tLPtHvb9uOjl7blVWsDWhvrDCCp0m/z0vrkCDEgWcSS69OCEptvCU5x9MtRHKjvHH7u
Ju6tT1gl02S0e/PCGpT3BMyBxoLRIKE60JNFAZH6jX01paj6g5Mkn5uGO1eDsJMWhj3P5n2fm+21
rvnl1jaxn7J7aPSWFHcUeXlPTbcJXAfXqMg2+vE6JNFLUglZxnlnuBQSA1KrrazgU9NYPBZQiZtI
fzYMWJQt9wfAAV6oxVavpLVLSxo1Od2P1GTLyrDtKeSjLoKO22BhnoLMQJyPV5mDTOeovjkaOHXE
MrlmG7jidWkcBqmMY+VXxyGcrYmiK6VshIjcAWqFyXjKtLsbjPhTSPEErq9zOfHYGQHoj6Kkhwcz
bJxVD7lqazrkuYPwZNXOXgYxTaoClUbdsvCxwJcAgpQDaWVENN4Lop+gcXEFxsW1VY8SJ04tQok5
bJAwy3BZGwGUq5biSf4lNJ3HDuxfAAVhV3fdoSnsH9kUf/NL+iP8Njo6A+ontfY8BND7TJoEWaM/
N81MD9e+y8j/ERjax1whh+KS2hvabYLvVwtWoJYVgnf5bWSGl03AF9fSu9QJkNYIcKPkjJuMy4bE
PjGdJ8A7QB/d7Jb+lqTDDqOnSS9hHF50Ns9yxz9GyAOHEXxqnNlMq4bUWV8Zdn0wdP0p7cFKAv8B
fBbuogphxwYCxWTBLbGyOx7HKMJZ0UNa4WAeNx/CmvdS7aKxguKgVvOAkV8TT2uQRhGw0RvPNnAM
tiJndLHKolNU/fRaauSPk6J2T5sn8jnK/EaH+ov+o6ECZMaxn+VZbzYq7LkrKuf7mIpqvIyVHpuf
LdV7zY0jQlt/7xepRJrGKVvEk0U0wt/PMugMFop7PUA02ClBfpNPxmSxqAPIlaZp4aQYmciZcBoN
cN61vkV/Lc5iqDN+NKKNJjVombOLLW40mlQodVLGdxCpba3MqHe80bpw3/cx5JpIkl7sx7pJe5KM
sf5WJzMgKaod1z0GCXLArBe6RgeUPGSPapCD9YgbJgXU90nO2IDIgoCo6lSmx6SLRrS3pAdDUajI
nm45t40GKzMPI8Y+HEr1ISc2L0k0sCJSZPrwk/ZcQKjD1GeIevZLwk3GVHpyEOpRD1UAW6yLec24
NM7zW0d0hosYbd5IsAKOiZAh6GCyY5s6W2BlHntUN1CtOCQiMM3bzuGJQXYxpXRlt6brluV3W4AN
B0ycl+F16rnBdASLN2VfR1OavNALD17UA4q/uG9q4aiQ7AtHqxf3aZTQqwPz7LUkS8DMG1BadO/7
68CzgHFQArSD8h0v/Q4VVZnrI8s29vTq2rGSyAU73sSJgRpyFDo6RARdU8Vd2ZJXfXYsCp4Hv27G
9B7dVd5TtUom4y5LxRSiXTcJ6mV1DXLpk5NIR0NTuA9jKTd5Rzv3uo/TLkt29djk4xO1yxSLqb7H
wQzFZXZiqAyp3aQOGNoflKZ57oCGMYptbfk4ffSBa15l/KVoezec6+G3Oh8Nu0PxMbZ4H9vglVAB
SlDDnrYGDP3gM4DtNrtJWt3gKkOTF+5Dqjm8CR2X3vlzkNEQeYANLpqvWSfcx8GD+lZcWDVwOZ0V
DPRN94GpFaNvSp6Pgc5nM3Uat49Z5dnNd9Nu8uxLW+W+805o+Vhf+Hnf0u81JGtX9bapQFJWhXwo
dJQ4Efgwot49hGXT43+t1RnSlyVtCPwextSUsGlK1V51FsSwnoeZZDPhZaV8W/KuRO3SLZkrBNsn
+MwqtIvwc2vlsx6q0bqe+pnVQg/eZb5sXSSktCTqbvIQ3A/15HLGIxd2PmDnUVpBxA1ONyvzfvfr
oQHeM/IB80ep7I6zE7m2ggZXDBYDS9fe4wlJbt5qXMjSswsqImwL41NVFmA1h9o3P9YqzVruiTSh
Xsj7oPXiaCwuht4bWxuApNPxjN799pf/+O//+jb8p/8jv8+T0c+zv2Rteg/sran/9pv121+Kv/+/
l9/5JwemtS4sy3EBditH2gZ//u35Mcx8/mXxv1ovNGTbgj/30oNAqazMP9ZouoWJdnM6kFoJZBjC
kdJSrusa9utASR9OiR8gI5r3hXNBhtxvx6JFgai2rv+9SM7rSIGCPG0M3Cte88ezKXcARCBtJ2Pd
254OJdZH5VhkW7ptWcvpc0IVjgBzsW91N9VNfge3ZBf+8A/YQx7wrj52D/rR2Z8OuvbJDMu1hGPY
UrjO/JtefDI/DJ3BqAAF1a12FzbOIe1o147Rd1K0+9Oh5qlarg5TmJK+uiEZoPs6FFluHlPep74x
qjvHopJH+Q90jwenIW6jq7LKefn0x9NRVwYoTAg4QlfSkMZygDFAGRBFtM/H0Nx25g1UNEq95pZ7
bXM6kvl2fMIUtnJ1w5WmlMup1NIqEzplbb38TjcS0nh4JoIQayGkgOVrWJZU7mKDjSoVtvAJAUnu
wnY2YP1vxgtSBbnVdtGZ9biyHIUyhXSUqXRlLpejEY6ZPkjaol6I/JBhKEoqIfr4ehIXZ1bh/OkX
S4NQJiuQm9JwzHncL1Zh3WS2DAOAhWgSH9Wkf9PlXGczjq6WoqRPyi0h+9W6eeYcWVscira6RVPF
tQ2xmE/XUF6W++ivDNJ8Uk1ON2bcj7J7xKf17vTqWFn94mWoefW8GGLZkYRMDaE6eS9xiyykix3l
+6lNbs0Ycyjn4XS8taFZhqkryzbZdfpit+mVGdgenFasusDeBq3Zv58iwyINbikSgGC6+IV4yrRs
qRz6eWJxJDth4QJhxYyU1s1GAx2rkfeWQ3lp0/A6HWptYdq6a5mOsBzF2nw9lYORMIgZhpr2OG7V
WB15uItNXfvzdJz5Jy9WJdBYS7eU5RhkF4s4RtPbiMIzpELjperOWrV6RHcnSpuPbkF32VXmcGYa
Vw4RSSjDJq6p0KR4PTYn9OphQst3QyO2yjkqB/cGJINrnZnDleVBHCpfQGAc480Nqjnc36FRsePG
prlIrWw86Ig9RzNLLjfRqTs9lSufTPKOdB2XXa5se7E6JHu46owWFQ1UgPbYD0UPwnMi6jNedGYG
V0cGbEgqk+NEmIuv5jaxWzouHJC5FK9mj9Nmm0wfUjC4p8e0+qlsW3JwUGWnLPT6U4HEA0dn8qlK
ummVhSCm+e50hLUFCGVFSiEMwxLL496wpKkQlAR+m4qbKUhAdQR+MaE7Tf0Qqlt2k+MxcmZYa/Mn
YHDrEOpMjsTFp0pTqNd1RIvURBlTp6ulUQNoQhIQhMNOj281lGM4VL6Uo0tnsdiVcN3B9cFHOdld
h6h+GTuXQffOxF/idKC1TyVc7jLdtF3Fcn/9qWQm7Bi+NOT0zv/YgjQhbb86HULIldPiZYz5N7w4
4I3ckhStdFJr5J9cRz4EfWchqWtd27NICRbGbjz9PpWlt1c5zX3EmUtKZKd/xeqMvhjoYvFbDhWu
NJh/RIxxqacOYfz7UHmUxeL96UhrO/rlcOdf8mK4cTC2QYW64IYXPK8JpEmmTxLpqtNR1sdjcxCa
ygBNudhjHXlk5OlgOiPU4SLAOrxQdw6qzOm5w/6PC2p52pME/DPU/H1fDGhSVdpnPmskr0b/ChWt
6XKwM5jLAybMoFrcvUrq+oATSQUB2YQnr3vxo1A6UtST66OebJnkSoqrYuoKeC8jWHQLxuvF6SlZ
n/h//c7FWjYmsnWAqXPOchNLZ1dqyUU6/DwdZH3D/CvIYjEPUxQY4MM4BPxbCTIjosp/OsLK2WY5
tuFyhZtKWsv8BOo3khoWx0xm5GCLpmHQv/TCMT/qzgBmbvBzqOZpFQT6mSW1Mn+W4+i249iudI3l
/eBNjVeR3pGktOGnsC/jXedkx6AGzX96hOcCLXZIS5sCOiWButECWFRDXYOATLv03wuzOK+9uotr
KyQMkwwO4HmkKwXA/ReCuOxBydxJZ5ndkfVNepvxtXpZfAgd47uvAyO04er8e3EWz22haYU5BAZu
XzQwE/tDnkO9c89k/asf5sVgFtcOpaOyCealB1emtoJjVhY7tzv3fFpb4DAgHHDLustSWxxdgQqL
ii/Oc1C/TWb+bfBzsj7Agj1U/YfTs7ayW8lA/hVKvj66SPXjMAYFS5+52kf1fRSFZ3bragShhAkL
Rxj68m2bVZOLGgVTplwKzsyZao2nXxjEixCL7ZLTwspcMX/6zv4+1cHRaRFpPx1j7cu7nDq80B3h
2GpxdsIe8ooSKB+M6fyzFmZfS/qVojLPFI1WZsvWUT9Bno788E0lQKkYalTM9xicIDsKNIVhvSKY
fXow84QsLiyi2C5VG4lpwPJuTF0rzgKTKLRx8ZwMt4gmNxvuMRz5gM+eDrbyfMWmBqQfL3SDDGrx
daAnGJHlQ4A2AL0fqnQI7koPRrpXuAaG4+i/INxhH736bApwLvLifOvy0G0RPyy5ZJPmY5AE8rZT
VKhtD9gEgnP9hd9C3asRezgz5pXP6EAZcJWjLB26wCJyimJDk/0hvd43T1E0XTR1ceYbrizIeRka
82lkuO7yKUtZtw4cQTfeqGEARzEyZWNXP2doGe1Of8CV48gVQrcN5bCBxfIFpkFFhzWA9UJXC1Te
i8m8TwfklBFyH65Luxb00AK61KejroyPqFTFBG2UuZD0+mTKUsDieaIjEzzkCDR8dB1M5tGvOB1l
5UO5QvKydHm1sEgXR22tSB70mCgWSpcOqCIPRanTIVY2mytRQKK6jd4g1O/XAxkQR6uVJBHtZn0Q
TeU6+HRUjhGeovamyT+/Ll6Fm0f8IhkNI+E4XUiS12F1j+40nNMQWsjxFwbFtBlzKmQpubgIJ4qm
IBqIwiuwgWSGtWdmfSKD3ce983Q6llibQXYM5y6Hlv2msgFrp3P9nBS53gtkQIAfba3n5MLaQdXZ
Tk/wUTDcc+qtvzv3iFhbHi8i2/rryTQbq9YAhHEcw+LudWcjenE4Pbq1df4yxGIFdpZ0O5HNIUrg
ODXClF4FTtk/88HOjWRx0RsUs5HD4I6U6fQ99ogXjd2fvyOpe5p0cVylTGN5JHWq1XrN51op4uxO
E/eVO91Ayjtztq5O2Iso82p5scDbPmuqsSCKP9jAqZ/qMdsn/s/TX2V1ul4EWRzgWe3xqEsIItCx
QpgnupFx++fv+lfTNV9fLwYSi7bOg/lLoDE7S05UN2Ezvv+FcXBN6Mp2eS2JxeFj9wap5NzjD6uf
jvfc5Y//3t+/OG1QLglToFb4FxvtR7fBt25Gu56OsXKNU2X81xgWN0E8lpwMHmNAPRlnkUa801GA
HAWidwaGeNx9iGeDpD4ddW2ZWS4XECmLMKnTvf46orFctP6J6kEuETHGGjr0i+ZcmLWF9iLM8oRx
vKZKzYIJzMdngROT7p1ZZWfGYS/OFy3oU82i6w+TE6ko81ohTtWVz6cn69woFqdLHsI60eeXceU8
l3awIyE/swhWLwH6mw5rmPvGXqZUvB4yq5gPF6rn3oO+13/AVqK7pG2B7s7SBpvxBm3sLeIsurs7
Pby1DIj+tC3pHEv3TT9LdpDoknDuTswukiGKzdXvDmbhk/8hjM5Ubtem0qbcSCTDNCl4v153QVsP
bTz4sBvJxGkLwgtPzwxnbUnQbOEqZTQOtfzXIdpyLCItcLkLquK6nvQLb0R2v2vPZCJr1/aLMGp5
eYoJ0GhKGD/wLiF3Ml14NqTjpRaHv7DI0QgR+MdZlBiW6Yg9uZ5plnwgp7I/1EaGKyuCvt0vtI/c
F2GMxYjaxjKaMSJM2IR7UCYXwnP3Q6ufSQn+OJUX77NXcRZ7ttHaUebzegvqffmzugG8tMU+Zdup
a/eQ72C2n4m4uuhgnyleapIOyCKgn8HdgMIIfFn7UPUzDTHdn95C85p6M6QXERYnRDQVllu0RLBV
+nFo01ukjz61JVYpFURjpdlfyj63Z33kM/tpbRVSd+IFwXai2bJY7L4fO1GeBSi7Tfh9Vnp8JVtx
BPKFFAEWJ6dH+TaYw9sdBAKtRYvuzmKBFHKKLStE6Y1DTP/aGOi7VeEscMheiDLwrjNX73TIt5uZ
kIoWGbLPOk25xXnRg1pT5BFIodr+g2NjlmBN0y4DUnom0Ns14lDEoRNtswXoCi8Cma4/Nh5EwQ3A
1HdD4P5EZEqdiSHOBVnkRHkSjW4edSWpvnllJccQUsoe+a73LT4ZyJXgq7iDwncmcV1BR8xj48FO
9xQcwbJfa/VargctBCFuYptXBUQHY6Olnn5vYor1qCrR/J4XIoqQAUMnBxpeFqNmhfLGJlRudK7+
u7aMaGFRLQHYYL1pRALm8mM/Y6pzw73E9mwj4Hf1gY7EzDng1dqEvww1/5QXSWgwFYnZJYTqsQsE
LGF8Qm3uzOki3m5+1o20KGeZkmbdst+pKmilyGkggHiI7s1hYyKnhdaqj3Nq7N6kB3M3bMUWO+bu
XT/d1KrZ9FjNo9N45juv7ZUZ1UAtSuegWy5h4Gx2baPgCs3bkQCJy3Y7FP6NdjYtXg0090HnLQmu
bf7zF7OK/8VUA88jO/E8xMxA529irM83dGuzM2Oat93rg5W5pQ9K0ZBIb7BR4DeVmfaKbdmrK3Ji
a9MEyX1U+4/AYrAYT87kxW+z8TkeOAPON8QUjMUOdYAjamGJtlIzefq1MzMpvOrO0SA2cUS174Ya
x8XUsJP96XNufZz/irs4x1s4hyFfjZMhbKB7lYNOQw1sxeg3Bx3Kd72LhgYR3V+I6ppgDxwqRHJ5
MU6j0PCnBQ6v+e7XLrbfVXgAjmQguzYP7wDRHE/HW+kFA03hkAXHN2PPlrkZvA8tyu2m3CSxLe9A
UvmQxMrgCukIpBeLIN/3Kgm/Gmk3bueWyxYwOPnoYNdYfjXZmUlfW8cvfs0yhUsnI0aElF+jx8fI
/YKmA9raZ6Z4Jdt5NeRlDU40NeqOomZFQdnctMhJb5W+AZkqxS5ASHAbw6Hbk0eemeo5qVnunJeD
k683KQZ8Kgps4iLh983cIyD+uXpqtvEFwoxnPuvaKfsy1OIZDibND4RFKFEgu1zji5LRFjszoLVb
g2rRjDea6+xyMR6l1RSrQOMjAGuFUFynbhu1uI8l9aNfxee6sKtLA2iJjVKMAdBpcQ6kU5cW/nyW
WpWDDaFWXvcBavIA1sUvnHAcN/+MtNj5FbT4Kiyp0SZu3O90r0z2TakPOw3Np2iQH/zWKnen18bq
96JVMcNL6I8tm1Y0siYfKR6K6znz2Y/ObTlNX07HWJ1AUo4ZWQJucflmqfQkC9pqJiW3M3A9edYR
A8vy5kz++2YoXLo0XuYT2wSqu6xj2K3fUqyniFV5pubv28SKHtsk65Izl/xqHENH9wM0juJ+fb2b
yJBsEObI2oI+89CuMLBshLVetOXt6XkTcxL9at8yIpvsiPPRpSS87Cj7fi4cq6cMEOlefVGPeYVW
bRd/yy0juo4t6KCtCiENjyNSyhbs+D6DAnnmR7w5POYfIeWcCwPyewMOxgYrAhbMtJYCe+I2w6Yw
rDJI99NgHun8zFTpztx6tUAfapqF96xOobelyXPbY30+5t4Fbtc6OOzFThS6kLWTpbhjNZaBWPyk
4VoSYELbBMY+7/BgQaMFNUisdY6K/PcpRQv5zNd/s5ilIssx6G7MaDOSkddfP+mMEFAZWUjdwRIX
Tn9Vq+zSVM45jNk8mMXHfxVoccj1sVsn0iUQCAJ/a2bGXYlUlmX1cKRCLGxC54OykZU5/bnXh8f3
ZnzqbQfCK0xooZZRbmQXY4sQ8biyEn9Wq7HD/b8ValkQzALNjxKTUBXCMEXaHuBfX2Hkc+aEe3vr
/vHF/jmkZV2wLNoWfhX5lIcBoCqH6KZG0e6xum6LsceZe8fVL7d2LKt9waIFxKrjohiMKbrCpf/h
FwaNZBpL1THedg6mBgEg3yap1Dr9Y6+Grerj/dgaD6fDrJxRkCN4ugLnp6O5zOY8c7AHI3VQWRE4
QPbPU3gOUrMeweR5PGNk32CnsX41iriz0CzBrC0RJC1T1Pw4PYq1DT83E+mMClw1gFa83mwcLFpt
F3MQNDEwGTb6xzjrPprRFDyCHHTufUhO2K/i0/dAvQwZBjE0XXEmp3nzqJsXEE0FsnrYO66zOPDH
oe6QgeRarirLP5TikGpP8XXGiqpat7jzG3fcII+pfT09+tWt+CLs/E548bQqjBwum07YHPRgMZP+
0VycFStPhxHzQfLmoHkRZ3Gqmo0HG3cmwjp6QRqaoUsx3arcvUu8eI9yHrosCZbBg7zoPbUTrX6Z
FNWZsubaFFN3BqFBR21O6l6P1cziLGoUGUgtPqCYVV6TByGzyf/Q6coQWXIQ75ABuiMg6M8xK96k
k3xfWwdcIAk/33Wvg8vUT7q64XNOqfjUGMLELyd7bHGd3LpDdg5+urZxKBZT4OctawKvex0tld5Y
p/MJW1bpjes076ciPdc5fEuTmodk4D4Kh2jlWe6lzjSG8PKQvawiGOGWKm5HoSNTYcb5TQ8a5tmC
u/xZC/LhFmEu/dEc6+JdayHPEkfwym2P2122qXtbJm72eHrJra3sl79usaHS3syDJuTXjT3yMUMD
grL6GPjumfxp9bu+mITFBlK+gibjcNb2sxoQZVjq8moHpBGI3jDsfmFMFkkhpyEAsCWKI8BZIGxH
TtxWt5H0q/YhUgbgqH4ljE0N1GKhGiCNFqsnd/USpDYHO+JD2ThcZOiORvafxk3N6+dFmPkLvjx7
+jCbMAQCCRPPlewej6gR5Bm4s/zHoBnnylWre4IygAKgYkl9WTazhbBkM7rlJoyDO70b90kUBmfO
udXVAARmvhHnR+MicSsjfGlKLagAY0fioIrgPezemzghl2rDTJ75TuvRkISYHwnyDWw/jCJZaqbG
iLAB2gQi+KR18VNkqK/Nn3/D0eEC0yPd+ZlAgXwxsqCcytSdInw2OgSebJwsGtGW+9Pre+UTkU9w
ltCwA0637EoKxD/BtvHqcYapvYobZLaQVCnOwE7PRVncRRHUFy/NEj7SUN9P+cBhFP35gQDbIKGg
Kejw1l6cClGbYs0eONVmRNfE8nxaj/aZd/zKKPgWNEYMznfzDaLLKzJt6ntvFkf+ZtgfPHmuQ7Fy
gBIAMNwsOiJBfL7enpret3pQMYYsekxihN08NNO04MwafjsMiz4jRRaqrUBal5cyyXDJjRjjphU+
ltE3UyVntuTbYfCW0y12B7NF4XFx8Y4g6JFbHXGODG3jrtU0c2eOurmP/KG5OL18V0LxdqX2blPa
VBTGX88YzlM0lQwaGjjPuOqdQqpXIj9+OsjbTY+K83y4KNi7knLK6yCtHtZ6Y7us3sqY0AQia85B
H1UYREQqg8wyTEHwZ6vUkpjzAcBbELqBO3/EFye1lkZTXjgshQDtmo1bGVhBCCfeQBo6CFHH8yXx
OJ1F1K+sDUvxiHGRTwGUshwqhtOi8E2WeNsl0eckoLeetYF75qutRbHoZVI0YgG+ue0G6GmW4xNl
HIp7L4w/IFx67iEz7/fX6e+c3CvI5MC5OA4W50Ec+UgaWxH2X1hbBQnOW+5nN0tvpvHLpH0/vUBW
YnFSO+CTGNNbikAhI5xPRTrrhabtjcJqHT2UHPslqifYkdE+jcOo2Z0OujKJnNzcDIbDOuFAer1C
ZNbWWlWhKqYlPaJQxiRASar08nSUxTPCMRAZ4MhjH/OshRK9nEc8nkruB96Zud1eNjbaMwHVCbwF
HgCrbyJUfgdEDcNxuqw0/cLBvucfyL//eKWtUP+htfAtL8YqxPJm8Y//fRt+q/I6/9n81/yf/fNf
e/0f/fe74kf2vql+/Ghun4vlv/nqP+Tv/0f83XPz/Oof9hmK/OND+6MaH3/UbdL8jwrE/G/+//7h
X3788bd8GIsff/vtGa/0bBfWTRV+a377xx/NshGwuuYd9k+diTnCP/747jnlv/zf6XPxf//Pyn/y
47lu/vabZrp/hc8juLdJGue6Oa+O/scff6TMvwKvVqZrkFNyGHMyZnnVBH/7zfwr63RG8loOvNT5
z377CxLY8x9p4q+SCiuFOBYWRx3WVr/9z/Dv/767/v5l1kUxXte6FP85xwhFW/pPQrA3Fqczlgi1
plv4HPimE4ZbN8iLO1vJeisCI7+KkCp5p6g8vutlVr5/MU//+Ckv9TjI0F8dAH8EJ7pucY4xOVIt
bqG+am3U1QSo6NBon622dr6iuVLcwIVPr2IXY3r2p0U+CmQ8f6LyPGEI79ufzUhkV1heJR3C/LNk
EPVaqeHhYiAllJoTdDc5jsBpNSfxm409DUn2WfOU9rWBJtI9eO4YmLdmVAmwXr0Bi5l32uTe+I6O
oKcvcmPaR4lHBxm1NnwobddC/2jS7bp/b1bRJC8EOiqfONEyA0vQ0X9fdRJj8y6VHTvc/W46hV1u
zSIW6Q7kXYOvpBNpZXY9opvqXcx5OAqjdWJ6F05petaFjy6giTGvVaf9uxzuQIzUvW/VH1N/cPAt
rbUQPSYM2iwt35RRXHcPPWbNB62rU5QO2+RC6/zmDvtAl4dJlgBbxZkpQWRa4XaU8aRBpc9E3diU
pf+5wv7qRjM7rb+KR1W39+FYqf7WbyskUofOmOqrzlQg1Z0yzYttWJMAk/AAK9+XeNfi5J53g0Th
1lfW1kRfCPQiDAHqGO4gQTIM+IN2aCa0+ww9hfu+ktpVGhv1D9q9eGqVuSc+j16iock48m3IclSi
HYo6jy9RUUrLjd66yBpZtRB3XTDUV3URN3vcbAoshCPh8sMsczj4pZh7NXn7ucojdTV6nmNvROMF
T/iaBI8eD4G7mUrg4y5a4OdUBAjHQamIxd7p47rEYSrrmp1IC4GOsS26XTPNf6Xwq/ogKjduDkJP
9eQm04IY2XVTkziTVJzgoGzQ7N8LMwW5kTtuWF90KuxuURgKn7umHAIc4t0x3FYov+noejcdJmzV
9P+4O48luZFs234R2qDFFAidWldyAiOZpEM7tPqdO35fcX/sLbD6djMi82YYe/bepMyquskT7nBx
fJ999lbEAVFy+zGf3QHNbem4CE5ZQh9fa9sp3FVklG2Pvrsu37rEihFYqpL1nIrwEEY2jg1km0MG
YFoYmCDpbvVWem12SOcmprGqbOYrePnco2ghyu7SzHuEl6cQdQUfh+MoCUa6M3mAoXD1Y24RvFRq
R8W0xZ22c6xe5bnlXKBYGF51M35c7qDnT27tmtdzNmlPirTc51pfOsm1zC0zvJxatC2bfFGuzgbN
rVo8mhwnvRT4ie4caxJo3/RFvfbGEI0zu0nXoigTZEGULvrG/x7eNIh+Pc5pi9J35KZbsAlMv6MY
SeVyRCZ9EuMt9iPut1zaXrQeQjXb9BFuaHOCr1ZQW0W6ac1ceRzNoV45WjV9dTPkR3NPTtczYh3N
fjYGuXWaVtxHvAp2qvDINEp0jpUuH1CGHo0S2WULu6hcSnHtcZc+TlnebiulMq5Ls5kvKK85D0aE
GqbVFwlGERHS7xrW13PpNpSA2N+XxWBoV6S/cjUPk3YJwN6tgXvqXan18kVzyvKunqV3L1ytHgOd
tutDl0/4gS2kwu9aaiAy27SmimungmCbLPsD5rQSTTnpHNxsytau0lQY0OHvOA56srUpQrypuase
0t6NTGS2uxaH0FmPgywp6pvGTfqHKlHkS56GaYaLghpB/LUS86XUJvWgNBFmeJYz02uuzmikGVih
J3mMiVoRXaiQ67czFPjreU6cqz6O8uuohDIYkGfr9npqNWsTuW52SPqu3afG7F2gPWbukharUepZ
Ag/nAl+Z0RJ3GCtNQdukKnZW6P4Nkfut0BEvzLRev/K6GpG6uiuveKPor4mnON+E4UU4NTXjo63W
xj6PPOWWo2ZY1ZWWbqpokBe66LB4GTNty/5iRU+2sakVDOZ64Vrf0VqPtxSq41Wkq/UlLWHToc+9
BEcjKuJBVBNEjaJ4V0sbCeMYG/loNtWLeSryWy3EI6pvU4k9S4imAEf5sHYReLmMUjM6cIhG39Pc
jK9Qf4MtWeTDdha2s6+ntvs5eDM2HHQF0/XFRh5arwjGJg75mo1+4WRY7SVDrO+NXsUEOJ/CXvEz
IaofhTWpV5WU8pDJsliNEfagCDIXzVOr9eqlp9bzVoEwFoSUom7yYVADBMA4GwYzfpIy094EhzSk
SiAR8ucGJWbIkNMeV1h1x2/MbzR4vrcIdHnsbrxISyHzJsgU7FsnJx4ONYvyFQA2+yp02jS7Zhpv
5jhDFNeuxWWkGVg0xn13n6ZiwlACLYGDiRBn4VeKlV4OoRG+KbIXAuZeq+xyoVVYyHQZ0jED0mQ1
umq4v8z6C3rwKtqzZrXWSsTOYs7bC3BlE2ZJh5AdeNpToUjzO/dc8tSqrXfbdKp46ZMo3kqEj+/w
C0gOY5a1QdNMxmruCxEoEkssMCV1Zcylvotrs94ixzrs6jHBOtM2IfTNE+35M3L9SoS7jYYq4VXa
G+TMcHLQMHGSewj6/bOce8A2t7HxoTYkprgxLs2OX1kxPnHcbtyPo8sWxub4whxxsYvQ+tvVcxqv
RO/JfYMJS1DDlVkztOrNVMZx78Seu0VdqHkaZi07eOocH+bMbbepaBEA7rrYeckTgXRaw+SknVkF
WpuNqMr2yc/abgkyZioqcbjiBVViyq2YdfXKMwdy5BxLJHvQRWAXdY+w9xg+Gkbhrlm29t5IEwe9
61x7aIZG/Ez6GNcf0Ya3CbILO08ocpOq1vCAf5DzkJuRFuQO2vcmZpp87lHZ1OlUYkwYxSt8zbQH
V8Qq1eg43WLK5b24JQUup+utfWXjOhmq8bBxMgRt+wqu1JwWOfq4+vzdYW8/YJw5P0Zo3D6JJkNW
SEmGV0mqi+QfXvaC3ttDhRDgIaVd4dapPOM2rDP7lQJJt2n6BPsmHelIJD7RDsW+Dzn0CkPRsTIu
QpKMzaR2/brB7vEJB2sMuYE1t5YSlQiiFfHN2Kv9oXNxsSuaprjAiSe5jZB0vHf7LttL3ET+0r3G
u4+VOFkDWlsPI5DpWggmzJvLmibSrD7knVdBZs+rnYYv7LpEZBEbebPb92WBLv0gVTwNsuweqhGG
FSMGjOGgl4e4bPpVVlXGikWt31SmQOTRwbO3HxMLh8ok2Zdx5d6UatRvKTcp69hu9Y0pW3ToR7xs
UEPuXkqkdzfpnD2HDjeuXeMqVHeMr2vED6o1Ln7So3XRjnEXZHbRHzKn064a1unXIo+dtZdif6ir
/VWUZ1zbTvLcKfoXM0vHLwmQynbuXWsXTRXK6hXK3YYq4tdMU6t73eon8mDd2oQuPo1dVym3nVTG
nZrE2ENNqXLdlbrOtdrj19TQ+mGnZvmmtq3xPFYePlkwR/aJLJW9p0zkfDDB8XctaGu9LgbFu4Mx
a1+NtTMjQ11P8/Pci/zKaybzYlLmhibGYsKowLbzrUAZBkFi1xpea8caL5GmxgpIsgxvSmxXFz+3
/FlX5LyenarCLjL8ljuOedPqaX+wxNxg0SAi1NNruhFQnZLupYEt7a6Opvgys8f6xbWddKMO1Ids
kdRrxYvQtxzCysju28HDipMuS4QnRW+Na0obyiYS1liS5un6gcma8Gd3IBG32hhl5HG4tCXhrOKb
A219V2fdgE3LUAd5ZAxb/L+7veBZhsFJ1KUXGopOF+Bb5n3UqNNjFakKZjfkkr6TlQXjzEZ3q+ZI
b1s1FuScqVUw9lTQVrNmV99F1CP+2EVJF1BVjG9V/HYuwV6Kpxk3FhNzJC/bxMLobh2janjOVL0E
tiKKgwehjUIkNw33fotq9C7XYhSsHC908ayY+DK0G3uX6Ez2d3hGDd/D2Yifp9COxkA0bD1eK1aM
Q7Ur86+00Hg3ddy7N7XHCvJrUelPvVpabxoPvjgo3XF66yZcKxEUj3/kEZq8Xpkh/GVVIXedYQIJ
tU3eD37aF5wKSuhcJ9lgXTH51fc5SoeNNo/yEnZBm2Mg5kTIs6qW8jIUGezMuDXKDd7dOKxwTe2t
ppjSFRunxClvUYHlTGu+R8PY3mn2KF6xFMNo0ZyxN1jkvB5nBFK/xqrZfJWGQ+rc/lKXnT1krQMd
TXdrjwQRlpxF3IXRysxcnHQ+fxif9CH9z7vYpDUZHgH/egKMOUilhtIwRr+mAVvjVky7dKtXE+ze
Lid3QEZYW+xeI1M+DUYcm6tSjPmNKKqO7uK2KW7mqjTQ0I8yRduaWdt2CL0bo7Filkjdz/zcBfP+
N47398+1dCB9fi2UJfME5qJrVqWZtJqQ+ldSvAJGwWtIDrcGqrVfprZBfCae1Z9WWrYdjhuLGK3q
9nR3t33d/mUKHrJBaKXnNN8+QBcsOBKUnQDqF3GQY/QNm9QxovV/QKfFSr4KIzawwimz6b5TjO7S
0yPta6VH0VUSZoNcfz4nx8jfrymhqo1uJbU8/mGf4NHgBbyxowpLey1pb9NW1R49POd3v6L8E/Y6
QnP+haedwm7/rwFqoDwqX+p/B9Ruv9Zf//v/fPv6O6T2zz/0T0jNMP8BmIouHKCnThn/N0jNcP8B
WdRCc4I6k7a0Vv4LU1Psf0Cy9MBjVTA1iz//G6jm/gPZEIRhoTFCN6eY7P0JqHaygcHNoRdosCEp
R6BpwPc/XnrQEzN6FCYB7bfcJ2/iguLD9AXd5QDF/Q261hDYPG2n7s4VqU+7TKgRemCGYOrLUA26
do4jZ+M0MWNEtm7qveanh37H6z+QtziEbH/7LB/gd6ccoSWWY9p0MEMcgal/KvExJ2WSlqTU/nQQ
u2LT77Stsk18pLDORDrhqKBtT5HVoEigLhIH2mnRTU9xM50K66e5bff5od0NG4yuds4ZHJ2ml6OD
jHoeqCrEUjRFIVKjF3yya9NwduIiqzJf1L3zQ29b7Rnr+fLG7IbQ8cGDlHaPiEX4LI3U+qJJdCSj
QVG2uZ4ggGCUYXshylH+dMpCHOYSVaXNKKP4ujPRwlYUfLPBHdqa5/rkupswDGfTt0VMbayo9G5d
R4O2GzKcKTptau9pZRvv88wrVb/jfN20gBu7umu9a65+2FCW0//o5qhAlC7UDtYYta5vN0b8TSmR
XIkaslZgNS5gUXcZxg5TWL2mtdZRyhnKC43Kx+i3IjL3An2NHTC1lqPOHGGPQhr4UGszvSR4U63b
Xsc6pvSU654M5ErNendLTbpcC+iYh7TLC2wQEtBWtKOxba7TbplBo8OGNK376E61myVvUb1L1Rn5
h8F/c1VpPmlGlg5+z/FcriRktzswuQiKftxMl16Dpr/dJva2GtTmq9FE6k6vjR6fVkY0aiGu2q2b
76fFYMcwsW7ZuknYflMKFa9xBfm3FfKY+hcvrPttqrUzJku2lQRe3ndb1wBurGUd7+KxcTZOKstt
aUleYRM6qCtvcBWafEet3rnOZNzqs+dtTSh3z4Pahq9AV+U6r7sno4IbDO25K67doa0eGq8YtFWW
1/Z3z829l9bTpr1ekG5DrGAXzi7v1XycHjsuo0ODvPAb1JsyCiRoxzUF8fBGn7HS0foJU2tRda2x
klXuHrxBDAJNYHTogtFI8F/JyyoBm2iEvh/mtLujLR58oRinBzln6lfMSfFinFJABAN8+67JZHVj
Ok2iYaKUk1gAd8wGP9Ud+iC1u3E9IR16AVrAu6FFsi1VihitfavCGtBrc5oY5wTkfe+RNb7WGCrf
VEbkdIEwitwMEq8EIIo6HLhrTY6rsOEtMThQndQ0Hshis665bCZ8LXxE8HPPh2ILYxCsS3pgvTOQ
ZaNIESROUaycqFAvYOD0N7nZ9HHQjA4q3XWv4G6sJ3hfDVZdbFG5L+Dk2aK/qSKzw55W5p4OC1l0
7jPOrfZd57X9RtAT+WryTHjuSqd8UVtBs0tbFGEwViV+cMpgLk7lQ/uF6nLb7XUx5K+tZVODyFXt
bkjmfDNpdtsFjpKMTwIHC/yBdK3TVmhE4BpmaX3hbQzbxCVFNF74Ze6TVF2HhQUqV8dhLYNs7JqX
kqf4m4YhCNbKoRd+Kycsiih/6Ps8lPqTNc6WQMG9rTZYu8ttlshxU0dZLHZdJqyLsi3mbw2bBshS
W8Rw4hT90MnR3QcXCP06o8TyOLQTN4qezjSrh+UF6nROu6XIiqlsiimlunaNuPqpSRUnFE1MtnIx
SVcRfqnFnEytkcT1PjL6ytpatTtWq6zI+12Fz8lVaQ6F6tu9m3/BusAztnrn4u/T8JSMAlNkuCmp
mYoVA62wqCWUPNovtcZs7xUUkXLfbi2s3nqMk65AtcO/HLeYfpaQ9y18AfOcx2kYGkBFeZbeOVVd
/tD0PgRFcOB4FxQ1D6OeKVHA+wmP9FSO2JTgoVpfzXiD/9W4ICkItWL6lQ+puEjQV31TMoWHKKIU
zFI6NGruh7PuPRtF32T+EONpOgA4QiN1vQw3+x6Xp6FC2M+N6S/BNknZVRRAeKXa9Uz6isrTrtbc
eTcXcX+A8G9cFI2Oz7A9uZM/5nqFUVWP1wf8MLJzq4q/lag53iaySWOfelpNud5T8T0zS1O5j4Cg
btRownpZepgw0+q2id1QHtQmLrZSmkPr59KZMESJHLFNsbQwcf7ow12n5JifDlGbbjypam81pWfO
QOEeOkODXmiY4n6ME/ch00vaD81C826MBIZ3PAvzDZNHdV+MHD6F17RBb8/VfWw1zfcu0pO/hNGu
8Sqeg8qLK3Qcok7ZquM8IJxZ3WRSk7tBTotLkY3zYlWVD+QEil9LHCkFxeW7qrblJb17+mrok3r3
ywMBC4R2o8cYB6ySaB62iTPZj/0UWwcrSsc3TK6qfTr37YNh1Mq2mowBAYRQ964BfRvYKawc4JPB
3If8QonWt6v8xNE2uhB0l6BqYqnKUzVq4tFMa6CeWZveCptbFK/o8lK1e/qTekeIA3ZJfBjJEYX7
vCjIyJ3Zd0Kr/eE1Ubs2ClXwpsRYsi1L7a6ZbHHrkt74Q10rHJnVsKsSI9qZMZKiXhEiOBPDcVJ5
13sJfVBOZmxj3YmCfE7scY1ReHFfdAJocjYxalS7Jr7LJf51uZONgTOzxeEWz9lbpg+YIs+OV2Ji
XWhrwyv1QxVjroipUCED1L+1H1kpFN23RI0vq5q2m6RO8DpWWzQORWiK77bbZHsD5OGuNJN+i/HG
0rSYh/3GqhK0puhHxb6+d/iKs6ddR9OgMpWlocqgQ1/rSo0wh9Zxn9/MIrYeUy7wDh/LPNzCcNJ2
kg6Zr6g5wOSkLzAjqbUtsc/02d10g1I/NpZb/syrqn+MwTraNcC+fe10arWymmTaqLbQn4YaaqHZ
VYvpiDKTnpaYlURBizku/jtzZ153dSd3ZpvHW84X69ZWe+VCN6f0TXhD8eaZ2DvLcvAu4pIvl45g
smUJzfbQam5zkfHeDHS4tpsxqcVVZMNEx223f3J5h20WvTHYrvnkriav57HZx/Q8OxOFWSgnqfIC
A9e770PPvJ7KULlWvNpdswi1e9pNoheDZGwb2mb3V4iT0sNU9Oldohv1JtP77M5CrhHw1U4t/Lac
KryIRnO+LDLXeply5AhdjpE7s1WMoJmydq+6of1N4obDlSZbupANLbJ3LpZKfylS6WyA+Tb040Tm
m0GYCibGXn5j5mJ4Iq3ALbIoI831h2q2L/nTYiNcaU6BgEe2agDZvypqOD2KwuzvHLodvlpVX9wN
sWgPPLO766mngudnaBt9z2JHf4rNyA5s0PhuF8umux+j3HZXbl1loLeye2syLUeB1KCYHanVzLHh
xH/prTU4fqgX00XZNFSchqaNwR0cShxpj21k4dbFY59ZVGu4vLvvjprmBzPDdTzTGq0IOgVTZ7So
gCu7BsUE4HYcA4cxHx+Sssh2hR5i0Tm0HfXwEhOUZKjcV0TA0ieRqsbKCdswvKGI09d7N8QmxwdA
0DaWPnrFti/VxPKTpJi5cEpDD/I2c9fmXCs4v0ksO/P0MCAodJGzK366cSOv6JJTNsmMPaknEUYe
5ra8R7MNfzEZmggA6TjPrOeYU8TwYo1bufJeo0RrX3URzVxN0mQ2KjPHbipWnVXHob/PpRZe0AdC
s8JsiAcoke2m8mqszdJar75ZjgyfQZ/M50bt4q+1JY2t3UTVrdI23nOtmMblNKvGvcveI2dNIvNh
ilOFCpqeXiZWY15VRRr9QNauw6HbGTC1/nNk4f9PQg/iACYP//8df7gCfyii//4veQRA/P2n/ofT
owFA8Calq3KRHLWW9/8/OT0mAARy4SacRioWBtKz/wYgtH8sDHW4ozTAwe1RgfX+RepR/7FQeUzY
mBCxwf3+iNRz8l42YNOBACzwIWYHHvSjYxAAg73US1MMUfl/cqfHmRnQYV5vDYreQUFBbd2MebJT
a3q7M0vJ7n+brw+AgQVj+DceCNmT8DykQd4AWhx9mYLfiZHGPGqyNMimyCu1XdN5z4p0sq1jyDOc
5Q8C4dZi073i4HKObctxIJGO3KGSSmpcViPZiTavOnuu/dS14zMdDSfQwDIm1DZR/yEYIh7GCaJT
dPDja+gTqP+Ewyq25x45x3MuHKfozd9RSNmIhPA84Y4HpCEiI2YrJk3cKt8xzlrnQbir9u2dsjpH
/P9g7lxUpnUDbqIOJHeCMdPkU9laL1gjXm/gaKgZ+yGr9HXd9uEZLql2DBD/WhAQgLUFJKJ9FEHt
k2HVngqNiWGph+St2Ltfk406osihbupxVW3ws1f+RkaP+Ii/c8s+/FxwS2FDwjADgT2OOIyDEFaL
GhmCoziuu2T1SKtU/h8vdGYQJjh1AVRuT7U+RlzXJI8miKuTuGuzFMe+8SGl0Px5mOVTnOwnl65q
FObx3ABaPFnmeQX2YnqF9AFu8NDL2278Nnsgy6h+KOW3PKSjoh1SvMk/j/t+EnWOI2bQNQFZNW9Z
Qr8RnDvdSGuSxMJnj0U3nDM4bCe1/vR5lA8WPWEgriIpyhyCvR6HaaYpcppl0dcrbRM+ZyvKA3u5
Hx6nnXH7eaz3i55QSyB0YkBHT2fSifsKhVRqRLPstEB2Y7rpqqX6MHbZmRX4/qPRqUxFBHIjBH7c
nY5HpYLAWPDcODBSfBhxQT8kyVB8j3snvaryyfySelZ9Tufi/RcjKCfVcgDbHCHLxfDbF5NwEWp3
WfZzuLA0CvmIX+S4+nwSPwjiQkwFKcd4hp6Xk5ENKse7KHiNwZsKWvndGc71+b//TByBv0VYfsFv
w6BOnxrhxNk0ZIZQ/ViKaJ+1ozf4w2xkZ4ZzLtjJUVHrDawjnVUuesCl1pU3Y0XRrc/Ema7S5S86
3saMCoyOxIDl4J4KnTilLHTwxhxloEZ7pQMbA05aZx902UffQhXLwT//TqieWAuBH8LwaQ0K7Ws3
CztePvgp3cX5+F2K6Q/3E6xhcH8AJO57EvAlsfr9Q4W2FeHBKhmSmV24s1S/SJc3Wh5OdfD5YE5I
7pRSCIUpAgJEbODFGug4FNxeB+oRYli6lwBw1Wb1PGWFs+nzwli1ea9e8JjhtUmt72V2Jnk1q1fA
Rr4RqvX2zG85WTLkfDrplWdzaNHORmPL8W/RJxXnRBEybEXpn1Q1K3eo9qVbR8uBxq16CDxcY1d6
Pbb7wgJi9Ecb3LGoMhs+lGkHvezDteMCOhhwxNaf/7wPfx25F00bpCv0iR//ugKiB/afeu6j2oQF
fXlAOGItIv3cLCx/z2/r+dcsIIOInh9Lmi7mk8NGi2ReTqD/fud69SsEG3OlKz2eyOpYr0PoZv5Y
aM0+IvkLvAmYAyz4jK3NyZY6/QmnW4r3VlxV0OR8vpYC1bGkzYEf3GzbpAbS7bEC2/z55DqUHZc0
neLeacSmCXPwkRE80egDEXk7LU62RXKuifFdBXFZYlhRqaQviF+j1H/8EbVscHFeBrf0vFpBIphV
vJ6i0oOuVynqlbBmGN2NZ91Go4rQt13FbbLGT1ZfRwr+iNTuDOXgQOZ6hhNFU/ekGzctShLdmX35
frGhxQyHnySLhl5Ww/HvFErSJmFSwwOE0E0JrL2oG7qGimY+k+ufHgB8ayIhBOBCYaREZ5/MiDKE
ZjXXpAntalibAfQaxU+DMVC27VYx/HMGGSe33N/hSH1+dTHTTnhyy5WmZfddnuIchNnHXdcn9jVm
Auf6FT+YPtT34MpR2DQRNaEy/vsBOnRCFXjULlhF/CziUPMLM332ML7+s8tgGQ7FAJVF5RiLVdHJ
cDqZtj3yYxwKw2RtcKMN954M+78+3x0fTNpSO10sVslVMYI8Ho4DjjbJGCW63qPrqclC21dK7Kc/
j7JMyvHBQy0SwhcKvbwoEGw/jkKxD45SiP12X9IirRsl/uXJwqcHRpdheVV21rUaj2fG9v6sOY56
cuijRBVSBU55xIj8cQxV0Muoe6z18RlBl/9gXdARB6eK3iBm8lTkM5oKxVVqpMqEra4S4cI8wqMl
O6e99tGYyLnpLl56gJArPJ7J3qPxBueHAvCuvU/UBrJdq3yliZEeAh2Ho8+/2weLnbNsUV/BQXAh
DxxHAxQ33ElyG5ZZ/qOIZgiQE0RwoZjnCAPL33S6Qki1FitS3pvqaR6c4y5MsBijprCE/p89p7H9
MjGqJtQunMr99vnAPgoHGWXRD6OLnt6s44GVeIjHoiRcLN9gzPsS4J9uA/D+Rark81jvPxkMK4ho
aIkSiZk8jpWEsVDqJV2lcx+lUGXrDMoGlPZHaj59Hun95+LEXSCPpd2Mo+MkEu+yLhwjZeGplz/0
Mu6DQuYVFgXxueTugzGxmS38W8iLNYCW4zFRrEniuAcwaqWQqW/UYD5+W+qooiS5nd/ntmn8odnO
MoULMEF+RN7KmXhyiITGMNiGYuZ+BoMg6AjzI+GE3kVlWJ+5uj6YSChBFm93Qi7SoMfD43Nq6qTx
nEncpA6syk0vKEPGq9CiG+Xzb/b+AIaKQ5Mr04jELIfjcSjFzJCujKgumYCXu8V2eM17zXz9PMpH
A4JGxcnAE5dj6uTFLmDymTqlAX90voVkd31cXkTQQD6PcgobLZ+IxAJHE/Ryyf1PzZGbqPDM2uGc
t7NVuO220Sbud9+5Urb5xs19ys3nLv2TjkQ8Wwm5YC1wpLjMqfkfz59O10kKOZf0LlRgJUAdRwCs
MeWGRH9A0gkGsVk587pxqAvmOY7su1xxjMEXqBG8NXS+xT6DEfShDWhQrcFCTc8fIVf4FnzuTU+/
Xht8Pk/vT59fFkCL+wKEM47y498cD0UcTiZl9tFBhMLIK2yI9PvWHh6ghw++Y09/KOixzBL607/m
SOPSeJeKtWOYmy7aZJ6pBMMgtor8YUAvV9IzB+v7m55AXIJA6dhJ4816PDSzoYhuLvmEEyNpWf1A
6n2lQxRpk599lK+6avv5VH6wfY7iLQfVb8BDORdFinNp7pvR2PtmHG+gi58ToP7oey3qYFxQQFC8
046DWHqspMhXLY/mWYsDUwnj1wiyjubnoqdx22ukHQUzNMZzDfcfDQ9TQ5TDMSPiHX1yog8ldPzc
YkMlsXvZ69oafODnn88gOACZOjAvVp8nR0OqtEpqSwYHMZBmSbr1AtpvXj4P8sF9AeJP2Xbx4+YV
fjKOPB8t2iRIW3podyNU/Mj0AkeLd617zrzpgxXosaugN3NKk8idjCfzEI0J9YbWCRuWO6apAiuV
/mA44WWEMsRKyvylpc33zC3/wZcCwKNqy9pffIJPRui4VDDpTCp8RICiFdD5z8guz3yqj4b2e4yT
zTUPEqBr5K6I215Z6+iRBP04fadh4psYtDCYknYztn8Ity1nx8Jp50AnvcUS62RC1UnBbLaEDjQp
+UaPxqcmw17Xq+8+XyIfXFGEWSptyD6AUJ1chD29Qy3qGUxg96SYkJFoKUje/oMYNgm6itYQcU42
Mj1OEZpKJcih1EFy4qFcV7R6r+gBOmcbfcq1/XvavEUDl2QFUO8kXYEo5kEKpR9IWD2cTKfPcHIt
c4jtZeTQnD7kiZoFVkGrC+8gJ/tKYSx6RJeXK+HzUf+SSTtOruFXw8Q1SORZFacCJLTlV7rUOZTp
ua/GJyeuqyRI6eRXfPzAKnVF0GzYJfQ1vciuo4UiGyP1JpRz+MUMY3Lj1ppDqut2mVp+teg9rhOu
K813yprOoD5fWraVXCg0OTZzZvi9lXiPo1HbVdCaTa3x5hM1vdxq7sFwHJK+MDbCpOtqRb/Eoscy
F82t01NxXX0+9lN1t1+fgbwbszgqq5xuJ3smz9Qp52VWYKWzDrf5Ot8WL+Wa1lTfvtE3ib+4w5xL
Sj64LzgFlgonjg+oMZ5cSkXJCnSVnCNIpuVz7IzhCp8a9HTyLnlEE7VbMvTKffp8qB9GJWcFiCLD
o4RxfEu1g4Y8gsI+Tef6oR0V249Slcb3ugjX1VB/t6oufPg85Ps9ay/w7qJLzukAxHYcktaxEjCJ
PHkW3v2iZ9L37qGd5BnFww/CsPOBRtlMC/Zysm3dcKBxTQcfRez9hjxvH3XlPtK0MxN4WtdireAT
g9Tgcs9DBzi9bXNbD/vUABpTtALKTj1fV90gfDYmjFNnRdv9Nf7RGxFWuLD29ovozhWt35/wvEct
8ll2K88B8+QQzEk+ZIgAjY9/VkT3d7Wz+/RrH1u7TJVdUOXqa5aiKvynn/Eo6qnWumrl81glSz46
htC75/jCmZXajxt6OD+P9P6WJNIis8inRELl9N1YzcqQjjpaGbRhlzeVagx3XTp5xh9fxrQ5sFzI
Z4BjkQ86Xpct5rKGkk48ChApGa5wufvTAIiA0wW5XFh4hPAMPg5QRekMZQq0x/Iyq1iXkdqN+9Bs
BvvMw+3dhC2BqAihTYmwGASW40CciHauKdRrMleKb7lKz/FSTb7//LOc9lGATBCGDby8Dhca5Ake
4o220tCxWFDRnYJpXay6Jw6ScOUEcwBp+2Djj7r/POa7Tf0rJLAIJxZaee4y8t8y984yBoo+CXi5
lmzkuHOqeKVA0vhPonAQa2QwZDInKyHl69WNysOnq5/RZRvFnUlC+HmMD7/RgnGjU0p2e3rTT5HS
JE4IeaeJhoDnKnrF8swOfXe2M1m4+VBaIHem8H5yLoyVMAxZRXibld19w1qT8ItHMa8ar1yn3bz6
8xHBM/F0rkwydvNkedto0rSKxwWWDeKKrvLWD7PWPjOm91fzMqjfopwMSi+rWCltWBLmVuysXb8r
jORy2Mzrv9kzIgq6tRqEaXSmBvXRyuMxxzsE5IotdRLXkrU6kHWAeZfqPZ3kG0emz5D+bj+fxA/D
mGwp0Foa25yTLAA1g1hNVG4ts7bwA/uZiApfjnjzeZSPFh+laY0uOUwe3gHC2HtgXGyBf9RF9qCa
/bWmuOcMT5cJOcof+VA8qaDmgF8C+Z2cDhUce/TQSJu7UMOP2bNGrCQqs4VfnFXN+GWMOsumSB6W
L/SQaOcO2/cTibUC5H4QOQAT4Kvjk4LGEtmUxsAjeKI9O4p038jUh6R5+3wmPwijL6mMTa0QPpd+
EgbvmIab6xemmdQHtbTz3LeKWs48+8PyzOL/KJiOMD6MJ6Sj3kngVsmsdCjEAFh57RSodY3TttI/
iDBJdn8+LMSNSf2X9zD10+PZc2qK2hrN4b6Cp7G10iv0wX266et25fI8mc8M7H0SRekNvWZWCTn3
EvA4XhWj7WC7JWBJjVZzvbSWQRUQB3zPVk2RbHJFidG9C1D+HDeuOU47TRX2mUG/Py+ZUur9iAtD
8qL2ePwj4BPVwnSp90uj4aGsbCXd19b/Je29muNGku/tT4QIeHMLtGHTiEYSRekGodFI8EDBFNyn
/z/Q/GKHBBHdr+bdudiN0Yayq5CVlZV58pxUnBhlP3nRHweUt9ZWngPphdfn0BT67vRtiq+U/FcR
XsgD3h/BtyaWP391W1Jrq2Sx9LI6u3ECHpeoq6iVsjfc/GfuquFTVNXKvorBUp53n9VOcmk63NBg
X6lu8Pxau0+mizxlTqhE2UkLSnOimAItH2bgXKKSc0nkbHUufptjuoZa+IJOgWLl7ToNVw6QdVul
bwLarL30EVIoqEu6C/6xipr/mLEXVZzfo8XrQViGscaqNkkLQWLf0p8/waV34SBsrATMCdIZS5uY
nvRqJa0+s1MlIy+9PUBpo4mHSFPMAM6KT+e/0PoeXRZDaRcudmCTuPw6R7RpsYOjIDlI5azXOxnZ
sPPEvZyGXZpbM68lCNm6SIX2YKAn+mUU+XzXQ6Yx7xYV9yfYRMbUr81pupayKB7DkFrdhd14t+Fc
gksJEwQa2EvQfG+/qyKE0vSotTLxhSZ9L8wPVlJfOIbvXHWpkHJN4D06b6j1PTG4nd1BKEHW0vTz
rjOqZ+lRhbba/qMW549mbKUXDsdy8b26GHlfYHHZeu7FpUy7+saZUCjPtuRJou/KHfNxiICqmZ0w
ETs3Hxq4UuAOsu09ZFWMGxXqdMH+Ox9b2V/tqswSRhp1DieYolOJNEhRDH/rFn2Q8y72/uu9Xafx
9usxMYFypIHkYB8WVNn78Ougmn/Wc3u3l8tveBXhTKtK+snDRpJ0DzKbryd4y/QwfTm/lA0n4VhS
TqdpuQzerz5ZHwo3N0ccUY7pUYnduzlWmVhND+ie7Azmyc6b29g5rnmqFrwUf+PQ366KybMs7x08
xCqhk3HV27ioL6xouctWTshda/PeBZVC0221osqCNaOYMTGkrs34mnOllemJVvDkx255KWvfWtBr
ayuXg9HRAUtHDbpJpNo9VKmBVkAPQ90lvdtNQ5QskX/5TUW9WlbL/JYiHD7U3DOrORsPelr82YjA
4nJUtf81sVqL0hkK5J7snDbIJDBm5ZNtywuc0xv+xi1D9IMNYcmGVkdHj0XccdGA2lf1K6/X6FA+
KW74YaJiOjGNed7dNgLCG2vrQzQvPCYxWIOxsXw9guAxWjS+/j5vZePTvLGy/IpXR7VnJjRs0c/1
w5b0aqQpe6LlUh7PW9lcC29qmipQKL0L525dxQYi20uxvoEmrtuZhRG4zB/8uRlkf+h86fwXwJ+3
i3GrkRHJCZLWbhy/0wz4PGWI6JROc6GIuW4ILN626Av9z9AqhWOwvestB5ImavUeUvUiHyHIKsLO
vK+7xBV7svgZ2g+wAvaVl3SMAFqKakSBEaLOccFRNoIGPwYkBXGQMtyadaRXbdDGM5vLj9ipyUMu
Hd/mfhry7MLNv/UZF2jD8kYFv7EuLXWQh6GoQlw30sHYiUVkyapicSwhKP6zktI/O7xg91kPAhnr
soXuprKZIpJHwwBE1LQQSrhfzPbCid7wfoYeFlwIIySAiFYOYywEIYYOyiaqhxfDzr8nFrX2P3ZK
bOAIALXBn6xheXmK6EqvUmZGiD319VaWX1ovc29jz5QX/HLj+yzg7MUzqTnTAn7r/31o5F2SL27Z
CPeHJkaUHsyu+iwQNd+fX9WG08GDTzkJpDNgwLUrMLiR5qJm52g3LXCh7Dbvw4WtzbmC12u4sIcb
3+m1tTU3jBHrdKhsmhMdTId9139qUuf/pi7/v04tLR4HvxsdFyD7NC7XgJcMdju7d3lcp6mIrUMO
qwFj6UY7XzK08ZXAADDRQ72AEsq6gd70ma2lLddI6cXylDWD3IfeED4Wsogu3IqbX4kXPCF+qTSu
u4WuRDJMIPPiN3HWBCOtyeXlfBBq+DINzqVAtES9VfbCwv61trrme2G34cIgDAvaMqSfwUpxNcOZ
fEhGXUPDV9V9jRbpTnGs9M9zM+jG6IeCYKMC7qyu5oQsMc8K3gvCjSwIopuIKWDduuD0W26ICjOI
64Uw/p34Wx+1vZuZJBnK7HzX4JWcIvXCQjZyDIIrsXWZrSSkryJS6KbT2BU4h6nW2ksXC+d5gCO7
26PD7Ah/zEGmBk0RAjs/f6C3Pp6+VPA5B4t4vf42dmTz0DUD1MO+MznlL70zBfwKWfycVlUJXbBV
BommQmoEE/mFW3vLSV9bXn27ZkQagtcdNXeA124W3WbDjRaNuya8pIW+8cYD2b+MTjkMj7y/v/re
IaPipqRgYeyLNMsOGUNpV9kEa0xbD8VRgbTU7w273KsQJl+4bTa3mASYQjJ1SfCdb7dYNkk3jEDO
oVEKHaBGKe0zSCt0/ZsWTuM3PfZK+DW0+rHWLVAF57/vVtSha0KaDKaLMtrq+45F4tmzwi5LyERj
yJCmrPlbd6ILR2RzjTyjF62PZWR35b+QnuswSPGMTVwzfoY8Y7yCxTq/6pUOpmtlSD8Je0xPxTBV
T+cXuHVyiNzk3pRqvHcnx3KU2KsboImxFcT2t8lBL9VAAQDG676/8MDdWiV8T7pOVZIxFHd10YLl
grRTUEVPw1bu+8ZNjkPveL41tJAO1JF1qNXEehqtXnw+v8qtw7Lo+FAMXSSvvNVhAbedt83vY5p+
tpOfSvxlVj5O2aXa3eYCHRBCNFwXgOMqlBe2kUVQL5B+1ZZ9mOntdVC9Wjn07p1APluNUMKVSXFo
1frT+RVuBVkuY6IgGTyj2CvTjDqFXqEQiOgeVAElm2GfekN+Ib/c8hbyPh6MXBkYWfkp5NK5Bqcn
GYXIxlu9A1Iygrp4zBCEDgzFU4POHdULh2PrDNroTS/ZGfDfteo0tEBxpMTL4Sidz2MIu4uVf52s
6cIdsmkG/Cxc70u10l7+/NWbbunTDnmEmbSoDrBf0F3sgukSXHNrB5dqGdyedOiddRrjqmkJJTE7
OBqSmbM8jyEtk5GAUiSlXOr6mg0rmN+3k7g0A/jeRUBREmII4a7JqO0qltlxRRfEIvkcHGnfgIeK
ngQwuqs/dUSsACIhjAH8YqLm7Taiej7YqcXUDt2WHgIsw7atvZN6eXzBF9cte7z9raWVyw9VmtaJ
TuhS4oHmkaFoVzp0eq6F+gp9Onev5eM3aI4h2x6OojVB5meQPOXGmASxhSIHxcsLl/JveaS3ydxy
JzNbunSpQeysVt/y4SsxL9hLp3Bg/BrNg4kajNi35WAOeLCqfFO82UKIozH5v3HOYAmyyboyP7TL
sPajGBpDYGIaYLk2CqfbdlSUv22Rw0lfupmKFomwEnVnd1n9Y2B6F2BXUcez38G9SPbhjtK+VTz7
+fxnfR9Bl4X95s6klfZOpa6H36/NKjZbr8Odl8ubeCg+5VmG1Kv9938whSXCNcGaAeS3HjTnOQjS
niMSx7GByCOgjIhrF+Kn6jQ144X04ndX890ne2VuCeqvzn3piSpB+YGV9cnVbNd0KPr0NjP0T7ER
I76S9yjDeKnqx2p81fbV36ErX/RC3OWlTfvX1f4SbfMD2d1n6gklbYdUoYI7dYEnGWUwKmg49cKb
wBS7wMNmDcSfYuvBNMEWGCt/fMXymaiz8oxdmgDrWFnScymlwWKyfNKhzLOM6EMIF/5Hw53HPf0B
20fRqwqj6Xj+o61nHX+fRgwyfrjoozHN8XYb07HoWilA1MNvrgaFbjR3lhnLhzytAWkUyguZQbT3
EBuA8V9VdlJr7d3kpvqhrN3h6/lfsxXqUCVfXtjchvyotz+mNOZKcQ1iOQSnxfd4IYPdWXmWthfO
++9SxyvnIc4xHwNiF2Q82BSi6ltDGjWMsZ86RDsnJRn93Jte2s58WUYyfATcvCCyB+VLWyANpIji
acxgkUry0VsYbqDys2FF04tY3YWGO15DQK4dpPT6vbSUcS/dyj1UVu8GkZXXQSRDCJnqcto5tfNt
njXdbwVE1WHF5JFMhxcN0RMfgNS1OWpWkBN5/dIoq0Ouiiiwcu1kLmoJlhrfZIq8ilrjp/DCmyRy
72Tj/WLEBy0Xa4xuhF64N3koXkSffc2jBCKtGGnaSJ1QZQPOcVd2nXVszezam2qOjdpEgTrDJVbD
AX8h/159SAhtKdIxYgVunswGgMfb/dXhn6Vrx8Mul2r6MZ6zfK+Uw/DXeXdZBbffVnTK7BgDj0OV
4a2VOUTJ3XTw3cHO3KuutRuIgKoRJj5thADUSKJLU+CrZOMfiyaFIBINFcKhlUUYRidvQNbBl9lC
uBWh2DU5vThFkyMu+Ojm4ug8MoVMB/1d1j3ruWeVkMBD29tMR8McEQMIneheCaW8t5z20iz/Gv/w
f2v7n8F1+aTpqyHOFxCpVVcuZAbdr8rI07tUKL/C0Ml/NF1X/QpVG8LACImBtGU6ppLqpTHvVab1
z8+gBLrgvmF6X1cQbcRBy7KYuIq10Pymokh11fRS7OgmT191XpGPmZcW4j84LLk/r2UmBnhpLF/j
1W2iZODTGFymmlNmO7XIX7w5ueCtm77zysTqfsyZNFdqGPP9sLGaU5RZ3S2PSvOYtPb0eP5grEv2
/2wikq5LAYC4vn7RKJL8qltsmeCtf5JtQE8UzcQ2ziUxTPOObTRmO0RmajQfKgra2aw7+/O/YnPB
sIJxUhZ+snVm3o9CG6WyYDPrShw8CQ0tGfyzKS61w7ZdF3IpavWcTB4Cb79eVI9m5C15mQpJnTfD
DG3rYPPV65EoHgrY/RKYfnhO+larIux3aUptndP+3m8qZBCuUXujMbdsxSv3Gbo81bV4LH1XFnsb
wasxsbnFNAaGkPK7ccb2m0IGUaCr49vS240ewmCo+ygnJe5v4JV8+vOtpy+EYCdDhu+fK72hhUNX
gVDUCzv2K6gSb7zUsb+o/Otv501tnddlsnWZmoOjZ/2VTSOHIK5XcGtuP3M3JRLoctHOlh8pYhGU
oSXRH3q4zC91dDe9nBcm4wpEYuLkKhpnVLeSCJpHvx/n7pijlfyIUp23h/CmOvR5Sy8l4aEkutY6
FDDD3rgI6Qbnl78VpqkbwAkHvJW2x+qmYwzFKulEgAVVWvdr3o526HdgLuJAGVEC2bmK4V1iOdva
cno4hv77wUvd6a23xVlpixTpJSSINfkjHRrtEwgS4xhGuD9M13970rS/nF/nhk16RghFL2R7vENX
AbKGKbaHGB/2jab90Ir4WBbwI5Vjfd9UaHFZobgQPdaZ6XKmWCDUdMAdyIrXs8yFreaVsryTet1K
k0OS6uNfI6EEca1c1X40kYQROu7L8jNMq8rekU730+pGZ4KyXAtdv4qyvr/0tTdiGvkpwG9yZfZj
fUm6iIZGzTItp9lDu2uQsz4IJQQ9wwPO7+MBXjbI0kqzzna895DoLC0dtXbPOOVmnx1iR6SHsK68
QInMZ0T90ofZQZ5cDBV9LM1Kr5Eg20UwUe8nfSp2XTLmO1vaA1VU595tC6iH5Oe6Mz8qooEmu4wg
WNcRa9IYUy3T7Bg7DP2WmRLtnKzfz5X7XCT2VxJ3hMiyErbi0syZRon6awh8IZgoLYnYe/ZXKsXH
tBr+AtIgd0NrnvSmqICVFHf5aHzuxzgYHPuuSLuHxCh+trl3yMqs9WWtB7o1t9DIqo8ybh6y1vrS
iT7dNcalmLZ13EnyFk41oP7U7ldHrYSZ256WX51CVqos3eVhQngmZiRyqpGcm3t1+AWrIdQm9pCl
ZsBMrCyOCRC5S8jejVNP8ZUTD7SX4uQ66EGjPQ7uGHIakBLojcNonSBg20FRc8HhNq42CjLgGBdS
PM7Cu7OOoo7xu9czTKoRZKC+v5V9HD/ByZ/afGIEwcMvzLugNFV4nu4LKNd3GgJC54//qkTKYeRn
kGKBeqdZ46yficsTx1N/V7rnSr9tquwhCvXwgaIxXOgiDb95ubDuXVFXf1aX+m14YfakfWgzl7+G
oTS5GKxyuVlh5P8bpMotKdOFRvL7xwrjdWA1dIqVkNqtL+/UKB36doTTOGHeYmjLr/BxX2I4fB8/
MWJwQVpsI7iqVYaQavEURYPAeessmZDtyvto36ojZivkOztmMMxa96eirdILxYWN9fE6AjMB1sqB
0WxleqoQXo5GnS2c7fBWqPq4M7g+/vxDYYXmKyM5jEitL2M7c2QOYzRPPkUtBr+2NKT8kATtLs1I
bewkxJQONXMSW2TIV2HArBO6LQuRUWWU+vVsjC9MiD7ZLoyiniv3pArh8bzzvw/6y/T3Qh1Jr3Uh
I3h73yo1PDy54+EgEC1yu3uHQu0+qnrz+bydzZUZQNBxEWDL66iCXFBkKwmXC1z+e4Z8v9Yi/a7w
v4XD14PF8c8df+EWA67M/ODCv/J2XTDLTo5NHw5W7Ghfy/RjYdCvO7+mzb17ZUN/a6NE/i+Fup6X
SC8JX8x2omebDOMFM+8D8jLu8+9SVk5hmWMj0Isg4UVIpkLe0s7QHMVRu4M2mdrPsmh46fyHpVlg
y3FFRnLWACx4SdDiCbFJkQbRhChNAr2dUbpZOPb/g6mlkekwjgN51+pLTTTHUIAkOmlh2bpBPSY1
WZCLoPVSmvr4/8/Y6pPpdTvErcn7pVe0v2LyKj8tO9WfVOdCyNjyDYfyNFc6zvcOG4KIjgeXOb5h
tc115Pa3ZVV+xCMvrGfLN16bWeLjq8dZ0Y0CfVleKEJNIHfpYu2uMdT0WOdOeTNbeX+hw7G9LNAZ
jAMwffTuY8G1YWU9yYGqTeXeQS8QFaZqIltML0ENt0I73f3/mVp9qpEMh+lHlpYV3pGhz0d3LD79
uTc4pB6ADBfu63X31+2kOXX2YqKz7xrEewJkWW7mOf+zPt5y0UPM9D8768xaGIBNBhdn0PtuPA6T
6HY0X8bHWLrGhdO0uWu82JbsDSbgddxjekmJVfJbqAyk4uyyzJMVmbNR97vze7cV0JfXC9chU248
Zt56noFYYRPq7J0VITGLJBECmE4ZI1n1ve20w3ljm25OAYI6EvkZI3VvjY3e+H++UMYfyjD5ZjrV
/azo+6UMdN7S5v69srQs+9WBMvsKkWiFaBRFxT2sSWhdRL/Om1jTI/12ByjDeVrbZJzv3vZlplea
YnAXpqPsbuJUNT4YuYkSRjaNaMRm47GJRxnM8/TixJ0WeI2HCu9SVlEtFNtnuzF3o4GizgQV6vVg
Tr+SOHJvEg8N9fM/deu4s91UOWiwL0KMb3ejqjWkRCYct2loD1q67+jjKWn+bEbkn/0AIQCiBbzv
+yTVmwbTWmJlVlqPTo62Syenq3Q0PtYWl3ZZTRcMbi4L2I4OuIUYti7hZ9IyU3fCd+2h3lthfT0w
eKpZ8Z8Nm/6zLkZ/bOZ1waSuK5XRiBYcnOaVX7s9030vuj76VvaHBMXvrKziZNwW7QTvETRSnQx9
14qerKZrLpz2rQMISTtPCaDOC0nxW0fwQLxWwKoqUKLodjfgApEJkvFNSwNn10szvoB33DqGFCLo
RMAPAinQKi1FeStJbeDs/gSvYrUIxFPlNOPKkBcWtmWIWgelTTJgEAir7CMMQRTzhEAh2tWnU4eo
CVW9/BJebWv7mDcGkMeauGxW8UtVObOgN6mkTf3HTIjH3FGQPpgqJP7c7r9kVFQSFmIgA4PvXhGy
GHtryahkDg+MNgRh8gBN6f58bNjcuVdWlj9/FSnnQW1DYS1Mnk3bn8wKeay5tdMLCc7WUWVIbZH7
AJAK3chbK1E+2OpcwVdrjM73CZFjaszKCdHgP09sYAqmFbX09oCdGW/t6KIrDBTx+EKNdwT7djeM
zYOVGMfzm7axnIWQ2CGnBkfAg+utmTIcxzySbJqlDlAJz4X2RXYdA9SOPX46b2rj+5DTwFvOpDsQ
pTWS1qjR5O51hoKI7NTYcv1XEyb/Yde4ybjIEGvjn9XpqSKquPPE10E+LjzMXcclIU8QPl+iWN2o
mNI2+12WojAF+H7Z2Ffe1kV2q5kTNYbKaZBPiyq+5R08P0ILZlm3qAQqteh3pe20zRE91ZySpT22
fRCHSSJ9kdbQvpqlrf51fpe3PqgHCBRs0dKQXZ9sMD3x6DgEKjc1T0amfjHd+iRL9cd5MxsBhO7l
v2ZW8bdHNVIFSscLHb2mn0pTdfdxm8T3ZQ+2dkI99oLzbC5ruY6thaDq3Wio54Za0xo4j1brKR2f
/JMyAvgeUsc6/IeVMY/LkA9MAu/KjWaiG7mDAog/AhGB6DWweJ11cXkQ4c/zljbX9MrSKgjns1FU
5YwLcQ+grmnWu751D50KR+F5Q5sfCxYBmEPZOrbvra8WpqzCArFZPzPF9ZxDZSuMGCJ7vd8V3XTh
CF4ytgrDPAOq1LagNEOV76YZyzuE064X3DLXJYrz51e2vYX/rmz581enkMpYgoorblEl8uAmMYqt
49FDlvm8ma3QBU3XgnsE40jh8q0ZA/LzNGvJyeZ4ekH/C0VMgN27PzayXMWg/0HL0MldhWLLQsUs
d8DJRGNr+FbT3jSu/nTexvJDX2NxCAmER4oaXC3LRMPKE2KFYMX8WAVX83gVuS8RgDs1ubXCEdKD
/XlbG5u20HGgnAzyx6N2/3bT4ka6ffT7BtPtndMXqJVeIm67ZGL581ef35OpbqYdUYgQPLW7OE+1
MdCnTrYXnHpz37i6iAo8+d7dK6T+rU6PEz+ja+SYf8P18VR33qHX9Jq9vMSnsLmuhVCB64pC8roO
0FpSbaZ6iXbQlIrwUBlacP7jbBwc4B48OBx9mZpcpxeaIMWF8bKC/LYbwQtBuNfEobdvZX3h0bG5
lleWVt8o6y2vBDJIAaDquwC9ra9Wk/z9X1ZDzc4AXsco6OraT9o87pVi4PO0zQv1szDIC/1XJ3P9
wrZtL+ZfQ/pbh8siRtGKCsFXp/TmPJhYm3JwZ5PO4fkVXTK0Ojx9rkc2030ks25xL6vqsbXmX+dN
bARqXODftSw/4dXhKR0vazydtdSF+ODM5S20+we3S747VfHxvKnN48P1swyfk2euR4BC6eZeDvUp
403WDr3cYzrfRKiZq+boO/Xn88Y2t+6VsdXW2WmNELS5ZM4h0pBp236wGJy44Aib5+eVkdXmIe+d
jej/EnkM71fiIFfrNj9Kw7tEG7b1kaA55cHOoCdt8JXDzV63JCR8JMPyjgpXQkMZ2tEPPBP/w4oA
v1HFtPlHX0+sDrkS8fhl21pkD9JCOcweUDjnUn9nyxUQqlhwDQyT0gV863VE0a6Za46qm5b9AVmv
8mPKGPOuLnTv3kH7L/AUVb9QX/lN1b++915ZXTNOA62vqUyrBAiIC7NgVsYk8tVw7Pam3UK9YejF
h3GoHGTK0/gqk6N4oKtRf5r7sjsiSKtA5ZgAWg5nO31Eezt/yrxC3ob8x2E2ZzQeolLLLyE7t5yM
bHeZOKfyQNnr7V4VVmiAycPJ0H3MAycdP8Z1tq95x11Io7a8bEk7dHphANnWacESMb3awsuQWg6i
0b2PqHdldvgsK+WSR0Mmu5zA9df4PWKxDO6/HzUaVdHRFJgsH7VgOwsAXcZZ0OmprO6zoqZRkKpd
Nuxs4Uh02hm3Nw7x0EhjN8aG090rbpOhFDNFk3Y0+ZvGYzujt3sHuVJkfCgaivQMPNjFUF5FVamW
H+vCiOdnXQ27+mPHeMFTopR9uteTMI8+tvDYRd97tcpj+hWQw2R+VfEmXkaC2yL7NA9w3N26PWy0
O2mkuXNtlF7xzfNi27yatDaqPiJ6nTiHOB915TbJNWXahVGjjX4YOyWLNBmr8stkYd+Yutmq9+Vo
G23ve8wdz9/dZEySPaJXU/ogc2+RkeuS+ltZy7zaF6Xd6X45qEMemJ2LK1QsRZw6uxyKoGockX01
yrQbUBGa4whMFCK834DveOOdkeryvs7D6GXsUALfo8ju5lfzLAr0dDXU0PcVdaj2I4MVlfBgHc6N
/AjAbP5qSXsc9iOMFdZzDrEfCJqxhgY5KTw13afkQsnOHtJBfJiSoa4DReYzopaqw2+VPe0svwVq
l1+jXFN+mLVQ13cekeyL3pTZD2Wu9S/ZkDhsAMXIv1pbdLc8k+37yjLgunAmSzkZOZr3OPr8tezn
rgw805RGYCOAXO7Ggn/HpKqTu/Qee4mARdwpEvbzGhhNFeZgZeKmZwokwnfobDTQKgdRUtXtLqTv
DHFxm3U/kinJH5Vcc6MAmvYWViN4lwOY8sbsVrqW+JkpJmOj9AeVO53Cxb4ww+n7aLXDz04fGY2p
AaBXATNlzqOmdW1Al0E0/jjXCwqwrrNvndI6wL7brr1Heq7S9nKytZ+RHLx9g6JO50cOs5P+xOs8
CxwLKXRfi/IJJeVxaq8cXfJcIq/JCvCc4wAZc9K62ZVstf5a42H1d5pKFjmble76UktgZ4eJdnL3
sTSzW71GInuYp8YMTFpyMbx4MZx/EcrE16IW04tMa+tXksQwaE1D/1Ro7fxZdaPIDFiHvNLMNj0I
oUnyaRH+qtQ5fajrofaYu+nzvRRW/teASnNzsE2q5HnZuD8yFn9VJJlz01I/e4j0JvopJ1U8KKjT
f3aKabgzLQFKCL89uGqBnnmhMABShXr9iCKd+KuOc94+jhDdC6uFUJQSjndIuqan16DGzU1qjNZt
P4bZL1063kOqt00K12AZy51UdBgHpcidDzJxHTWI29QKPyAMbxo75MTCX9Lp7XxPejAeCoTRGSSy
GpNT1yklGJ+4/MnsaNLtut5MLcZMq7ndDZNmXBdjG3M3ec297XXNXgnDFzOSX406fRZOWwdta2TI
wIkImaeZpH0YbqO5PWq2fIY1F7JcS2YBvZd2X3SGG8DV/0UdC0ngs78wK8g9opnFIdKznvvJechB
6NBkGMvryO6+F21THtRqdj6ja9/8MKYiesjDfNgndvV9cLz7orN/tZWiPThOxdzClM5HvlDJo85o
voUx0xSuV1+HuakFLQDzHTsRBmNfz/6cVrBqhpr2XHdNe9WIQXlIo1hlRDG2Zf6hLiv9TtiVcUDE
zw7woCQAeJrcjX1/YhoBmfQ+cv6C8n14ruupqJ+4r8z9YIW9dnK7We0DY6yLu8IIi8gv8rBhxGSs
vadJ0Y3rjuK3DLSwgILXKCHiMGfRfonnufNF1f1Musreza1A3b2f5ZGfD+pOIOntebNvu1UaoKdQ
7nSgcYdSlHrQsq+n0W7NHbnYbexaJ7to0OirCWuK5hyjSWbX3Bcl5traoL8SKkEl3CLopt7bg4D/
YjVNs3dKw7qDPIQJOd0qHwRMOcFg1M96rei+6lTzTYOS+VNXz8lJFfCVl7px1+X6jerlHpwwqJOL
wiiCkQvCF7X3OGv1rRGXpp+FTnWcvHF+ltIddlU6MTcSaodKNmAIR2cIBobi/dDkKGsjgoJSjx/m
ObF8XlFm4BXNvdlArl7ZC2ni3BBtcsM9ZHlhw9Tu1OjHudZOSEe/6aX1gFT0d4WbzI+8aVEuKeZg
khHK0ZloAobv+pueer1vWXMHTyATdXbKQKUx2EdXpC5s5GV0XffGNUNlrm+3WRk0qheEfV7sZzc+
piDTfM1l7MUrVeDf1WwfLNHABdzL0a8VOoa1V5a7hl5QMACu/EB5yrmC5z4OigRnNNTHkVcUe4S8
ipKF7I019ye1S7KDPSKTwYTUTZUA79W5RALFKGbQOaq3g0zjxes6za872e1dl4ZMHjPpp4nvonTG
WyUzP5mt0+6YZnpGOtoIWpXZbaa9xj31iuw0Omm98yK122WR6I5JNlk3SlgqR1fth88OvV0/VTpz
r47OjegHJlHLFEX2bHjI41bQbipFIOpB5zbWT6jOVEfZWFd13Oy8sbL2c1qA2YuT6y7p5C6Jutjv
+pTvrPTGfra1b02LRiwDtrUfl2wwef8cZGaen9Kc0TOzyopAi2rXL7L8OJlZ5IdJf0t7avZbWYC2
15tbM+RyijPLOOFVCu9dJseyOP2i9yrka0tXNpo/xWMmdmbe3VSF8tHh1p6E85IahR50g32Fdjho
CSd+EFb4WZpzHcyDeAor8yU2ieteAZw2Muv+EdpIsWP7+4fUS4dDLnVjpzbaLhyLMRi88suQDca+
SoZwl2SU2r0yFbyNSyVQoy5iYEcv99CNCXqOkQiShOytkFbjF9TO/XzKfkpYgXYZfOcB5EfGLu6c
HyHJi5ZMX2GFfhGi/trI5l5v3A9JLO+F5xxK8P5+h/6uXSrKcxJp94WDON3gltPeaN3rUZXPWhM+
xY1qHJxZu9f6KUbSqB1/VQN6noaVCLgpCzXlr3EnkfhDlqPs07fpyWz05CB1ew4U5IJOI4R5JF5W
Gt05ZtYF7qDiFq4y72VnWCSoqbrvYPI/Vl2bPJWgoXYFMPWbNEKZNcyn/kkVVfhcetywjWn2T0wx
G4fe68s7gZL7EWma9Hbs9djZM0YwjUGuFJa7L4e0nh5V0XIoIalJxp1nl/WVJZzPmpWYHUSiiKb6
SmN31S6cS031M1EQomu1vWst4xgZqgoxWhbuoTbpPmRjrTx3qj1RKFXbHRv5I1Kt1s+dBgT0MMen
fuw9X8bDTGyuJ/INJyQX7rt9JRwyPkuiqGXhtPaUxAFCAjF8LK7wZ/QprzwvuhnD6gWByyxIPG38
UjSe3A/5VJ+8ZbpXqnZzkxWFDgYkhhy0gr1FFg+m0XzIrNHcWd3cHBxpTA+QFJj7UNGGQyq6q2gW
0yHSulMSRlfM705AkksaVCJJjlPpqH5pFN2VMjCFYnnFd82e5w9SRsQ1ASqtYkBNnV3vBI2ad60W
WXTXZmwLu6qd2jBmLgd9vM/gzEmzU5QQdD2+jzP5oRTmsIPTlHPXNwbqgPGjOY/l0YvMPAjrmr/Q
vu3VEAA60xIB+bER9AoMcakYjV3J5/qZy7Y4MlP6cfYMCT+p0zBdbTYnLaf4Ljp170zShvQzCf2m
Ein3XPaBvPVgdgPTQ5Y3+eEgrqwRxdWwO2VqP/vQO31ru/6HoMUeNPCYHFOYnHduHP3skvguqdOT
yMWpyZuDoZTZrdml9zOZMnNmuUmOSQRRK9fzHa93fToN0R4yTKLn0JMn8fIhbWMcPXtC6+qaGL3j
3fAjbcWXvB92Yd7OD5KmciB4Kga0SL46hTD/H0fnsRwpsoXhJyICEr/FlC9519pkSBoJSLw3T3+/
uqtxMd2tKsg857e7vLZ/jSXL49W1fqqURwgCjOlr4YC2x/aIsm2njTypk2gvSs4viUz9WCxEq4Jy
G/PNw/xuD0KGiUCvGTRV8dbYxrPhlY+U7Pr3Op11F3fK2Rr6QylYrNZR/5n1PPbqYtr5Tpu8OZID
utQMFdmJ3wbDUByGpThT3aud9ImDgb7ahYzmort4it2SeNNHrtjzkMwrGv7hQvwNjbr5GlQrscR+
V2BJ7uWpyLaIOMVPnuhwcourWIm+Z0HWlXwz1pmNbTkIi0F9TY0vthbCLOZ8pCMzzXYU46aR23h9
qBTqQStVKDJnABxoHz/gdVJhMaU8+VWiRZkxOWE2myrQndTFmzyMoe0O7uviJkYbjI60TnmG2JeK
M9IQuvba5pil3bTOCGjNuQuEeyldY0+3XxZ1jakFnc6fJM/zt372OgLlehIAKGFhp2j8yMHRHW7c
24Yq36C0z8Lum2A11vslnf4ysXGP144R5KqYQmce04ts1nvJyBqK2XjcCs+M0WLivMCE01nLV5cU
Y6Rw9oaOMf5Kv3HvKbolCFxOX2s1fOalSPAv1FqYDHqBT008FpP5mBTdPpUpAr7ZfyYLnTht2/sl
80SFmEyKMGOPD8dxVnynA2NL1n8sWvtN7cR/TspgTwNydWw7uXA1inan+YUWjL3AJVK08eQ2LEF+
ecqdcTh5mtvgtTS2WBfteB4aA9C7sP4Imktp1hOvDU3r/HQt9rXqrxJqbyj72uTeHLJ5bSz16WFc
01Mi6/tmSe77hEGoN7tAufOnl8qnjujdeGuz/yqm9GCdqmO3Tf/ERnzB1volRxxV5EaXPGoEAlA3
c9dP7gUx4N9CBTb2Xe1rbr0j5+Apy2xrR6bydUlzP15s6YYj5dsdkXhJ230nnnyqpoZJcDO7J3ez
9qvn/5hpRnN7t5B1VFvvbDwPZpFfF39KztQH/suyJaF32PggqrkM+6ytQ6fe/tUa1hlTegep1vKR
DINlNxIYFuoeecBldpnZJR6V05nXRSpiqys7tMv5bK7eEvEcR2UynpWfFAH02W5bsj1ATXGLWOJz
qcz/dFHH5HVp+zTBlh86uErOxaL/p9z+X7JVWsyd9bIl6UNtrh9YZMJR17vISrWB5XzRQ33M9koU
R3dR52GrzhhH+1Bojv6QlP6x0oAccpFlAYAOM9ns05Y02WB73aziqZUmd6I6qXlAEGKIqCjJmOld
5ymVNbe/8H5lPj+ntbvnaLyXhrZEmrX8kUc+BMi1zENvD18dP48zlwsGzy428+mXa/iuGvws9gtm
wznx70zDiwpLe3ISY4yKunokk3QIi9bamT3FOpP8dG9VPyMPJJMlTTH2fDQm+edorToghCeSNa0P
W4LPCIIB0bFG0Gy5Db9pmyVYTFrAhDkmeOEtzcqnrBM3a/Ibc87VbZ3vUTVWyLlTx53muMGoV9ql
mgk2t8jFHmTp7lVDkJDHzyHbaQwmL63iDH/sde43n3FLXXPdPNkJOE0+//iD90HEvLmTvZRnhz9L
IDSFTZ9qxhEfeLh63l1bsulCIA2R6059kJTLFuTrQGKIyF9Uaj1O0ngUsumDxpIiKAweX6CduCMM
FnhGPpHuF5aVnR1T5Q17r+f0sUrWvmR4S4mn1cYGljUpjpSvv/pafdY66+AO2iXvxNGWMspLj9E3
tfegazQ0lR5XQx0J+sEO3ub8W6fkw1/7PYkGvJLpcSVDPyAefQKb2qgSYbnsBv/Zc1QaLZVMoq5j
3tDnQ1YLESpfOyeMAmFtgiyRIbYfOvuyOHYEKbNGeqp+6tpwMCKqY9WVXQBprx+Hptrn4zyHXDHq
6hXar+WMaaCN/Usi3DZY6JmUmnMGWg6m1gQDr4G6ejMu5guvQEwkVNw53zJtHsXQRP6w/BRme9a8
IQS5vetF+TThCvSHad+I7SPzk3g23Xiptg1Z9/pcjVpkFpxqIH+ftpBp6M4Zeswx8ktL37NQP9Io
tU8Wd9/WKu58GTYiibVcEA2zxTMsSUZTYeu4pP5ztJrZqVh//RugxnbEbGQsL7W3fNwMr5TK2c+D
Pe573QuLjPDE7X3s1yvq6zs8aVgCfR67toyFu/zhYrmhfWTdJGp7rdT6vnri2W6Qqdi9fSbSUNvP
dfW08hSFY6Ydar3dDVaShJNj3zuZ+6il5bWnjJe8mPRQD9anV7nf9mB/EADthLbFw9LaQ+xbzoFy
MwC4vm3jddDLw5CVx65MiNvuup1onL/VKHml+1M5c0JZ+qHaXIyW06tXVAc1W2fIiWsGlpN25V3m
V0gknH1PuSNRM86pTVsZGIZ2SCX1zZQuPhijVcW4QWeUsvO9v8rzYFRHJe2L2dbILOW6BpnTfdpy
Dkt/OlWJR1HKgsJW9sHWtLuq0g7aMJpBldZPVdW9Neb0cBtqeDzaE0UKTcyaTG9AWe6bYQOQaMHX
7Fd7SOJG3AltPpQMzEtdxFzWSZBp7dExIfWX9UiH1Zmv/Jp27qM5qCjztXjZ5H0zcgV4qfeYNuNe
E02YeAk4mu8XAUsAPF1lv2kow0JECXxHzHxTN90he94Rs7hXbP0cuHkSFkJZEQf/fZ5ox7IyylDN
9Y+LxYXDOxBChX6/7Ck/D9ycbWeD9sun/5pc/3TW5GJa5ZumT0/2tlAntKz8X012VGv/bNrjrr9l
pFjlh5a3UbJq8WouzOi0cwemwUaNAexQDlPYNUk8OVO8OlYkAXFgTOWD2Q4MO012yEvnbpLz1+bP
L56/shGXZ8I7Tvain7qBmtPV+9PZ4gJSYayg72QwrtPd4LhuWJUuTV56TNgXx2byqQnrb5mG52lE
3NIq692bcjvcMv9Xaq0WzLgQTplYi6hOmWJmXCPrll+aQs8D0fknk4TRuDStY7uIXePmu3Wz39cm
D2vJ998Yd6XT/ktsecyG7JRyyJQteKHt3qFJjb3q/11jy5femCexyFBitsm07c8o+4hN/2IwUXS5
iObMvE8E+8OMEdza5tMwVH9rDV5UFtnVB7LITCywyXfNyDjoab8zZXeU5fy0imcaDt8hbBirvchJ
hwPXRzA160NvjHaopelX0+qBWc/nhApVu7doRzTHF/ogHh2twNuadKfWqOI8J5dpXgClZNJ44dw1
btgBMoeNnCBF5rGPiIg/An99K5nHXUcvaul7T4uThI3WzztXbg+kYL+RkUGg09YckkX7z1DVwhpW
Pfm6vHh6IaKhTV7tnA2wXIsdgZaRswG9W5Nz9dbta3XsBz8HJAGg2JU8A2Gzsl0sM/gi+QCAEZV1
co3pmLM422O1F9WAqFOyphCNr7tAE1i/7252yHpuI0bDp21VaEzWYIL1oNbimm7iq0mM76QmsNMf
dskyREZS7zOnoJeyQyAw6tY+l+ap94zYW3zolX5Hdtp94TgdoI57cWEx4iLpo0FNPynxN/Vg36mG
+XWc2+MiZKRgJfulf6tFedzSseMFJYzeGYmVGYblsIztd1dbYNmteehGcm6UnsSL6O/0EdqqzS7m
8DT1AyjgJo4YwggnsB+1MvucVydu/X6H9PzehiQqu2iQzbkcvNi8/aCOtcNEee5L61C3XmS42jOJ
PCetWQ7GlFyXZU6pcO7IubCehKtHqUUkzOppR8Zh+sRnfwitvuRFLfV815tqN2xvgznxz/LsJY0Z
z2Xxl+Xei4PmOqqs8qYSUutOeLIOWQuqEB7uqGBiiH7lYW1EGrUV85uzUZhh2MTOKtBDIVdiCtlR
CpXHWUXlFdH9ZtDK/NdrvLvNX36szX20Bs6YIjceZ+nTXNf8jq6COstPcN68g7xepsfT3r7r8Ixr
Oz2043XiPV6b5HXOxD819uOOITMNCqRMWOUJl5j7vWxEnLIr+qwDK5+9tj1rRs8bU0eaJlBTj/JP
n9NDsbS0BbXkYwLjePYrL35cpu9Nou8L4R0yi6fJY5vK5j2IZNi6flxshRFIXM5ZxiJbqm8qag5j
I6Le9KJEc2Z4CYKRi0GvomSG6DKrOb3rNxSR7QI+O1aGc7BzFjbDgj6ZDLncT6nogZEG5rDKra9t
kg07VDLruV3JNPCcvt+1daUekTolgZFOP1PiNBHJ0klotACEha5XX7BWKZnkgxEVnVCRbqvxqouO
2CEd9EnW5keXJlVolEmsW+VfodUnBr0Dh3Pszt9LM5M45+ynavvtlBG6oBlJuR/c5Nj5EYpYVOIS
5BUzxMD5bbgNowbGZyVOa00RZ+ufDJA8MPNrOpDLWydj2C/iMDXusaGYKc8ZgKqiZ5Lu+r1dkIZi
DBCVU7BMbMlGvbenOrbdlQdWf6ignyTvuySsbKzZyk0XImmmMmd80P+/fk7XgeS43iK2LK+iXGvO
FSIF15h7LOjFEUIwUCSJJ2P7NUttP90s+9QZbXjSSkGreZG96OTQBtTKXspl/DDVdnVvXDO7iRw/
hIsYr2sD7KCnxkngFtrQY+HSfqaZzonZIr3AuPJhXbJSHBrLC1mkOJ2Lg6bckzsZ76lwfhy/vlaq
jcE+9lrlghGT5i3vgHLyn6x2h9Dxaa/olj7Ohb9Tkzhg4uRLMyKI1x3bLVlY5akV2WWBiBFW/lgk
YBvdDmEKvEUh/8isObol5OAwXi2d0zPhT6fJtzYRYQbm4/aocfER2Ms+LwCRQIB8BARKcx6q4rWe
X2oWC1Wp0AUs7IuHHHQIboim0+Ujd6ZwrH77zH1JWucw1u69sQyvhux2Q7/9JsO0Myd0FlMWbzK1
AtWUn4vMnuU0gSz9yolDrsye3LneL21xMAeSOYAYVGXkTHY8yX3yz2+ulZ7tR66Xfhl/nHq4EpsV
IeJmMHXLsOro3akcsXdn/UoSY7B5bBW+e4IsOY75uJ+8V37uqM7Xp8mEVkrBfMav0V3j4fY0C//U
ueMd2qlznVhvmmifDdz7G/ThMJtnZRuXnD1lntq9TSqYmTIzgnkDZw75eiYN/VImdaTM2TwZQ3Kv
J1m8eF6kN6DMZfJidTqKB3VqfC5ObbpPrfWcg06MA725ReeisgXz1raz3LzvInGCm2zE17KD5lOx
vugvfWqcpfGnb8VRbM55ZMBuQAPzFSFC6y7AJw1noTt98jb8+gheqhT+V5T3xXocnQc4zeeUXDPZ
9ldFZHNTrQ+r2Z03dfJBULwtDdYb0yjFPoMsWH3guLkxj3Wi7Tu3fzA785V4XcKnQUy92f2uhuyn
KaQN4u9UwALVsbx9RGP5XXjNCydUtBTjrkZQtXJnkhYaFmDifaZ/+e54GWVxNlT6TGE9eig4E2cu
Ppy6eBeUOYajyq6FzDgftGc/s3n35lMN6duMXGVob3c3giW1lz7AB0NVZnLOli2yN+cOTpUlpN4b
cCZ5Xp9rKY92k0deP4LaQSilfJpVduHreeARuhTL+lc4BZMjrcZ9q79VxEW4Rve3iA4cau3i2ak/
fdGAA87PE59MTk3rkLSUKLjbi7S5wFLRrIEj39sbrmf3L0Yi4fvGOG/7QyZkF1qj2M+Mx0ED2MH/
Gs7YkMdeezTb5YFqhlhZxqPrf1JjHptw5sW4vhkLfp7JTeMKGGzzwH4BfFNaLXU+WZ/1f5ohuhsD
T06fvjVbfTTEtEvNJznmXyQyhG7zOOtmRM7jKV9ops4lN/8WabKLm5V0pbWmBr6KHDnvnCY9mybC
WO80KoM9ppV3vIdnuJSDa1avuTJPq0vzeMbt4o87pCeh3Jp7zdkCE2K4s19bOd93rtaEAIgeBUI6
dYv71tD+qzgawEeo9Mh+F8t6WNR80dv3aeJqZf+ox+xB7wv8chAFarvT9O2wTeXdtDb//NU8QhUE
LXoU2RchrW7o+AEkC7I9EqZgBSI89eDPefEzkUkKPo5VAjJhNPsf5r0TD1dDlGh+djPr3TSmfSeG
U95pj7rYjhRtvjnDEpj5xsZ8b2lVvHSAo6376HbLIa3moMiOo3ywOS0TzhQkJN32txVlOG3brkN2
21TOPsXErhfnennjxjhxW/zJOYlFowWe/pp5/iGbyku3TnHd9TuQ4ddt7PdlsTDpp0Pc2dubZs/7
lLgZZQ5HZ8x3hBiQycd1AbHtMYYY08us2VccG1E+eY8WOAgRXkHZfTntGoEthiQRXdfaPtq9DBI5
xYuVfxUwKFZP8gsJ0NbgB8VmRWIQRNFoJBHlsd0Yu5RsM71QkfH/zW2hrk/3XwdN/001bV+UTMpO
w7uJV/dMwt4uTcDQ2/lh6rPLQM0WJRws1RobuGnFHHxRl2HZXaYOWFO71Jb/PtT+dUzrD6CW/5Y6
uViUmIJTH5V20ykqHgBI+XizT3kO4djpceo/aLP1YWbqXBTz/rbk6E22d0UXrmUX4g/aQXpEtaEB
F/+iFg49n7e9N/+mUZ47sE9NeyVHCF1BMz9Y5Xqy0EmQaPZUCTsLDKXuZne6DE7z2CkrTof8omq0
07X5340ToY7gYbaM98WoDnSY7EVt4kEbYe3JR83bGAPQsUD+k5dVrFwRbXZyMrLy1MsvueR3XHLw
fRmCnYrp0X7ER7W7JcbzY7+bVvYEevmPoPMO4RCI2iI5jyorLsAB2qXcuUkfyvl1LbmcbHPiPEOK
MavvBSK7XpuzoDu3ZzLo5YQ7GslBTDlgSKMWKiriY/l+12YkTunTgxIt4WUyZb5Z+UQ7u84mAYFe
jPe2ToloOtC7xbvrvIiUBmoYY4QLduwDFehUp7eoNZouEqkDblpfUzBCu7tz5aVMv9s+QeGFdZK/
mi7yS44kU9Zfgv6BeKbqfTPUydxmDjMfQMGEA1PzfdmbH7VGVmeBqoEuZQrU1kutvNB1zqUm2EUf
RsG6of9XrO5dX1gxaRt/ZP7eEZWyy2hGbvKNK364zNa3pZDs50ustjxYpQzM9G9s1lgzBvjQP/a4
wGu7n0ylu1W6F2fJQ60forJvAcHSa8FA7vlXWjLDlCraSC/sgN6hy8iEW6FdDASn3ZD3J8mK5bl4
v9RR6inpUnmQtbxTtjiv/cfQkWDUFVlQiPEFas/iYljupsL8djpu5G2s7xiF/1V5GU8JF4LHIBB4
FlOs045fhd09WBrBLw32JI/32pDfToV8zU5bpiKnDkcSQHy7CAC1QlNPS6JRVTwb4+My5K8lTQtj
d0Os852lIXkxsuS09ul7y2+NQfl+LZtLwgc6o9zTR3UTtRSEmzZB53pR1z8l8rvJ/jW2Hlo3Es/2
4P0tZE4cKyPt3fzx171dprcPdX1fMuMzBX0PCNv4tVvd51eZ4GcccUgThqmh+ar09d0T4qG123+Z
4X3a4xvYgx6LVe6l0nelnb4DvH2m3v1S5X/Dur5W5b5ft13evfhm9s9Klp1gGWqyZzLx/ulzdfEN
5H618TVk/n8YQ4PGOBNMEnaF/KUw6VA52bftdmKvDwnnVIIoxU98wJsp51Irf2WdXxLJIFZp653s
0+zJW1b52d0eybwcXrPM9A5GcqswJW8CiFhksUf/9uPQaGWUQeNHVcWM2G1CjxvVe2e78Yj6aoY8
shRijSFnKtSz1Azbxe9CSSb4oVpSdkBraNih2e9XXRSRbuZtkLvDxirRJudVt9vAr4Y2XAyzRSxN
22aSel/z4nxtK9GsMG+fruDLK40bqi3qp7Kt851016/ZNhRiMMhAbcGCWS2uFWRr8jq2hJ5V2sjE
INrrtjjjvrVAQXs1lEiflnM6auPRxu8XgjLUO83l5kYyfCumVQ+zAfVNIBEaywqOAtsCTwIZcq7k
lykhs9zFvp9W78mbMhcktTQZwtoYVaiBR8zIUCZWYu+l28VpcFYZimiIsZ72U+985dx2zJpUyLkJ
9eaIimFvEuDB6hsxczTmjO+ZRXlA0xxKOCfqzIwHkfuPkw1+bTuHnJSskCDTlE5UmHVvfPaq8dDo
/Bak6DWZ2DleF1H1d5yd5MsDK3GBRFQvHzQN9nTt2idnNC9+N964K+2lyLLz1roRFDjTozt8K16A
RWDrLATIzhy4VnXHL01WGp9pIs0sQCrZHRH+fuMY0MNuS5d4K1lvZ2OywtQrIfyWLrSlTsKXd+Tr
+c8UtbNHbn6snOJxVs1+ctdHoLIq7tCnR6aNTRuhBwBr3uxsUVxcptsbs/kyr7gd8uU9I1bmoBAf
Us1ToJTzxmOJUw4ytrFDUjS+Kb90HsqyBvqSHQGOE0rVQeXRxnGUefmRKtmzpyMs6dP+P/qKsPOx
RlMcWLwYQ/6bbctVFf0usYenUejPulf/Z23r7QICGqMIcyRapPlxTG0hli89VnodNZ31KT2HccPW
ThYRmcGYtfhkp/LXyBwDqeDsBn3NTFBXELtVzpMrvS9plYr1dTuKdEVDUAzLkUSe+8ZJr6pu/tuw
6wNyjt98rj/02ejhVrh7/uUDUrnPG75V3wYSOoWBoLowbfsMPIRg3dUlyGKE7pg7TwY4BKZwTmdS
DtX8aQwbgdToHLftK7c2AZo07lrMbpEv5V1d51eRccyxv2TBVGbFbhy3HGFlsutlO6BD8NmuDDZu
ofo1IsihDS1erUAN9dcgxfPGy13xYvMtbhnKd17GlPDY42iCB89dkkEHon+rLDkGi6P/gh0s8dpX
6Cll/eY3/a0+Hv5IqpqY16GIBwKbgpw6UWP16X/xp9+sQmnTzi7q7CG7N9y2iKYSjQVlr4e+XH7Z
/+dD1wuNyrXpMfecA2Q3i1F+1BAohmkzR/0N5rQKDXweaUjZaie4r6/C8uKGvwnUjHplXhg8LUwC
CH2uBCLqAe2GaEUmnaH7RuvPwrjYTWpGWzXNHAoCaTF7s6s4cM1c20Hw7NJJ53YubLbkZNjLtXmp
l+KLyQxYpDH2BcUgRJMwWk7Jndmyu9EdEszIo8MGvrchS2bnSPm6rc79UDk/FaGvXV9HRVE9TF3z
2Q7IH2sNJpL6oyhTbDdCPDeoyiKfRy2ae5tmjlRqgbXU57aUd5Y/XrpFnFVnHExrdEGX/1Elre+K
1Xmmjvp18m5B9TQqV+v4k4/p/ToOx0q5V6XUxS5beB81H6zUeOgykBAhij2hx/eDYX32ZfK+zdMb
Rub3VF/60NXNM2TpTh80YGb/P7FO5jGd+yVaBUhvpozxsHkToNG2N1P9F1YrUPa29yv72DkFrwyV
TWudtBE50kgV++TBrcjUw1YUSms89s2KxF10/9i/zEiz3R6Uq/1qcvgnXXFOQoxhfimflLoNhjd3
KMZvBOMdD4eyu/sq95CgQ0IS66pHucuNQ94qPIu6y1nCAhdnQSiGrGdVt4hzr+aPFAl1YK7dP5F4
aURn11OygM257pBwgE/uLunaMlxrs407gjx5Ti2Yo+G5Fd5pWOiJv9W4xPnEA1jLFZZyQ3U2VP+S
NXmYi/Ek6+5nguNa8syKeoS8YFRkwsu2kru0QfusU05CvMkZ89S94TV/mw4+v7q4kCeNIcoQeXps
6vna89+nHuqjN4+ycdaD0/NuthLRToZdaJBVgkxagSMpoHWtGs5r4TdRZvf3szOczGQ5brzx6HH2
VK3dTAHTuTSdMl6Muo3QyFHwCzNua96TqsV/htmnEaHE3N5KYwyV0HCAoYiVHO7oeuKcXfOBw6my
8xDsNSPm3n1KyQwI2i05KJ9nsof1kYh+kE3Fa7ZMcdr7/3rNfneNAk5BXl1uWDfTH/0yO9E6yDql
FTC6NapcoPYnqtTOc48QgYxZzjCG9GKoH8EMAXNacKAFJn62ss8WCcbGrq0lyTfupyxcBCcWCDda
THFkCoeMXcbsefDIxCHe68OoxIJex4lHfvTyptNdRwKXFTV+t8VQOatGB8CkdlhPTWDMfjj0foqL
UtTdJdEnlu8Gcc7kOgpPlXQfRnN0D51sbtndj0JYxs6onFdfefoRD9EabYNDLKqoWegyg/exavVo
KC2FAJy1vkMR8aCjvQhR2uY7ZQD/Fhtiu7pdcfejBmkXCgbmTjvMvZNwfMpXAeXZKOezWQD6PTN9
w9tA6WtBoH+RvyGeetK74piiFRsNliETXUC6Ir/zHgdXe9k88TC51puPwNCG4+9nBS09CwYN4V6H
bXuZBve8lvRcOuqmT791tZu5ioTG8d10Bnxrqn8OzXwckSyarfvRzus/1xc6eGO/7so8Y4Mg/vqQ
0dSE0CRhPitX2A7DnGJvFnPY+c1lMsWLk7iUJ3T1P2iEuwnEF+vHLONp0p/zlLmvcezXre6fsZQc
rao/ai70YL8dbtukqrMXLdXupip5TVPnKn2NhX04Y8S6iO7eR2EWig7tflOfCY5C2VZoHMNlFvZW
ttN7YONuuTpVRZFtuXzhkPJV90rNxAFu9oRZ6Kmqeb/85jw52kWJ7lV3mZZG0A09Z2gVTi0Bq+TD
Zq8fA/qksLMqCLTOXWAVhohviL3cCnkqkzMSxTbC9v86FEzruTynsHy9XV88lJWstAmjv5k+2hQv
6ab9XqXGDxqMw2Cm56lu7yCAgTzrKZy84bsGWo00od0vfoGSVb2jyAiLisqvPC7S5TU11EfdDiC9
4rAQ4Q+4oE7EgF7qXv+2Ve/spJ68jLVzQR0Q82VDzDAbKjQm3QS+AlYrfXsn3D6qN7RgS+Getf7f
MKH9S6biTENVSoeKGerZ7ASD0A2muvKNVPV3U3NOBSIXDEHv1ioiCmjuZ0YGsFSPtwVCvixHjyM1
U8AKFsRZbzr7cmAZw8KYmhUbn3qXN5mBVZ+m3H8hSnnf+WncG/ZTpRcoeO1PtaG7Q5x+VGzdrmYf
fG15sdDVzXYZGQ26XTQxvbFtMUVe+ApcdLrWeV6TAz6We21LQB2qD1naB8uyGXd+6hYSi8BqxOJb
9j4N1hfYhxuUy/DNrfxc6hzfPipWx37qXS+uXfeBqMD/ehTYEIvaLzNhPBLaXBreUyeAhsoUSrGH
IY6HgUDmeUE2lOAGymsVrNmnXhTFC7vUa8sawlUIB26pMHW1h6Lw7lQ+oXXUn/HyPQGgRu3NOmVQ
LLdT7PBBiw3tY4D8JqwTZsGQyBY4CeGXSZhWPFa+JvZT0TKhmqR/bwwqWz9/Dq2zt7SNSUrbPlyD
m6fx08db/myyMMIY9priC2ATWCFiVtW9JwuyKr1kJJ/+TG7J0Fkg1tu2PKSNvC598Vz79bnz9Q1e
amA7pXUIEH9U0ZCPwDUlya+ucA82RV+eSS2W7+uQ2np50pb/cXcm2ZEj6Z2/il6uGykYYJj0VLVw
h08knTODZGzwSAYD82QYDMBt+gB9Cl1MP2RWSZlRakX3612vMiIZpNPhgJl9/1GOGziBC52nEGmN
ZezisbqcPANWZ+5f4lo9e8q2D3QMH4yCvcHFxorz7NRyPG3qIWxde5tSnrBBfZjgrBvy3SiXLzoy
PZj0KTmW+WzxMFjWJSPbo2PWELuYODEMpdtgQTVej19xX99qwsGNkW+vUns4ZlghD2MWPaaudxE1
nHeD5NwMBHjJYTyymD11BZC+N1900Mmtbe1WAN1KYsAuNIXa0JcSKRTjZ1g3EmqBNxYkoZ/OELIB
aJPTQuPX1XydZf7OcNRlpRhZnXwjlbHDQ2IBhaQngyxbREKYb/LAHw+GTQKaOavbuZnhczlMBtN8
RFF9cAM2iqCs7wdjMhD3ZpdVMiMd5Do2iRlw2+tiI1o9IGRNnjhUbUVv70YxvwrOZKgEeeztAJfJ
2BrzCZkcpje4choCcHU4GqVeCRPbZOW9mG3NY2vd0YJ5NBL3YxbpaVRwQYSVb2FjNWcF3lui3eLg
+wrr3cDjz8jcTOJAnyNiAOjWcOChpEM8bPL8opm8a1izHea4ECMsYfXiZWqrHckF+U5mbH9mw8F6
aeduEyCYCKNkqmH4dbNN8qjYBU3AOOganBGy6MKB6hwQjoa98PdpBKEnXRJ5k4eSuiK2rY6zou0D
G1uTfHcnNhDZg22KkTtq4baxpMLgmtb3JBqjCSZOHnjY9vWut3lUBowzU79xVetu51xeNzS8HYzI
v8cJyVZUoHgwB5Q/WbN8i1vcT2mkHpWR+1tEqWBzccIUMqZ3keNco/8+ZEnK7oYECVCnO8iczXbo
GRdSkpmqfmQeL+en2go+G2Qx26EU5zopj3bs8OvUOyKdN4nDsuEp6t+cOxekcFvnjOueHGD7k0fs
SR9y9B76Rj5YpfcUcKbdWBwVbKmO7ihvvJUeZKK511nxGhjicfbs9yB3Zrw20eWCi4kJvH0dNKYA
t5luvYnutcxqgdtGfdvhCgabTmb8Y1PJcYuVndLlLGy8BBgzyl7ciV9rVRVh7Qunuv6wAl7LFM+2
U77EPRD5EtXJLo5Qr/tyb2p32EgreudcvmwsL+oONa3pGzrQ+Jp6RT9A+FDyKmS09Tv/CEkmD0Hk
gk0sQocga5xEW/2cGvaTbueLIipBeq17T9Z82CbHY8W4M3csQ5Pr3nQSLLRFlBNEC/g7UPAwfSqU
v9WSIcERJpuA+UyUU4vNkw3T6g1q7kW8jwqAVau5Z/DlEBx4lxqXRIZ+NErGs5/aV1IHRzExLFje
bSQNwHeXn5EnO45BlxlyM0yfYcqMyCFTHI0qPgW6vYkJHQEOi3bVvAwf4CTZFZai+jLogm+pmTe4
OXP08tM10qsDHU4CI5ZBQl2eYABGBVga0csoEcfhQli2faqem6H72qbzmYBlyo9UVu09qwEUM9Nv
Vlx3+9zmFAXLqU3zkgbwfme6tb+VRGZbJXJkBOMMRNXCjtJyzu2ze9qTuc463ZWE8RF9lYZNpSAJ
ZDJu0lEZ2y4mZruNpv2CmBkzCByzgdye9R0zTmTAYfYDE9bcfpip3a/wC8MX/nR6b8GH7Ooq9rv3
2EIsFPg1P82jljxN2DZGVOGta14xiB1NgUjBaMddU5Zf48HtOTFzGMizCfLNMA8yclPSInPKueaU
x6Fl6DJEFZ+TMni0iZCFT3OYYnFlYv4zzD0oQ7qlYgwxT+51W0NBuZltAs0WI7eCVJk9vDXmvHUc
9AddKnmecuV96LnIQ2A7Vn0PZHW2JqyYjnZQZ/mlv6/qMtuJPH23CeXZGhEB726dtYeqpoZqmqf3
lrlvD4D46JvyynUl43yU2wTB8Xm0JHq+CZ8YtslcEOtK+zuQmYQBwpBXGfqqdPMpTJHfs/CnetsX
fou+FkkXeM+xMdgg0ygKPqws8aEKu/iJewsBR2DM28GrdovNHmK0SFI8RaNYkcPxZiPEnWHcUAf/
KWfXvswHhjunndi+WmRzUqbDsS5T5AcKHASGs9lTAJBv2eDKO7YyHYq8uWszMW8z5dCTmKWEF4BT
fulyee/gwbr2LFm9UM3jb42AA7Spm/i6KmYasxox7L2WanhuTYUvRT5CJYOCTOwrunCMsJfqDqVN
s4/segpNdyz5BTkDNR13yBRnmuXIibML1Hkot8ndHDeU8yAAKSg+6Jb0TGCl9+hGTvwp4OvuiWjl
vp66KdirxbaOUTUkoa0V2GyFE6Gt8VU5qTXQy2M6+6pHPDXUBCT4ydAcm8Ie7yiFZXThPtqBen+y
3XY7x18wp3TJO7eKPtWg8Ldx78z7KOrrYzTXKGlFae8XJd9kj3ZSJSB8uHE+KHab0ZahEhg0VLrl
ltwzLrquZkj6u3LJ5y3qB3TVtM7QDznp+HvhFca3oRsnNPVS+Zeuk6mQo656rQHyjmUtx9CP6ZOE
phzsLwC/PaeMFNGJ6KP2Ehu4uE2Gorvuvdx/k7PtcaWXFq2EYWSPpISUz1Miy6sU3zTnjNJAc2PE
3S4pUWtvOjtZVx127wNJatOx5v4/c0swW7HUcOjxaMG0YT7Kmg9l7oRB+6Xy4Kia+bwkkgcBcSNn
M4Wea3aTC6eyovOwIC0v7FV10sarsrvPj4K6qF3h5PqAMAN5TTL61s62XeeznhAUpDUa4NF0NDGK
Y0NPypCGVazcS68DC1jyfH7VQsFwuxxTZIBtf55mciRUppGXVzGjQSvEq0J1CRQV4Ce1ze5UKoVe
IXXxxvqcOE3T8m+7DCg+SnzraBdIDKZKrNcume/5m3FpdkuDmJMmnBLZHjHSCMCkzVOtmf6Pumzc
Q664nEXhVh+D6J13fyz1PqeZ8tAv8fhYgeHcuD67M5csemD/rs7wHyzgSmFw7TpGIFiQ3UCe93W7
ctnZRFVvaxmrRS5IrvzKDC7bJCaHs+tS4gHiYj+mgX+K08DcETfJnIXwMAzasb/KswHz/jL2F5Eu
83PfttP3qAfSKQ1c7KheihuvxwcRdVV36Za0ODVu6lMTI6YbPjTjwjakgcqj8a7tGO1OgDlhZ6e5
4NxS4ngG7b2c56zH2reIB4ITnIusTZenPhMcccFHwqTNlhukyfDpHGBPVm3SWzP6LAOVrS9J/AZq
H1leosUUBxFbNbo7ZtrBjp4R2iGdJLGluawzbezNiuwNVUP9OqM0t7nC4G4Wjcl+6fhfbD6ph2FK
HLhvwVWTEfQZRvctBvPhTNt8dMhxU+1xOCWUgjfRhWAFx3iadXszmsUusyKGFHzg57gJhluJD3vX
eVochV3Q/Jm26YmQqgLX2JTuOd/PhyGPqy9V5MMGIArdVyqxT7LtshudRdzbq5SzwChCWo/NE29H
TAvdVO+GxfIOxD5ENH/A03V6+tauvJ7O++aqi2Nvgw/RDalIDy6Dgue1jIgRFh2INUWi2VlDbxKa
OGUMo3Yvr1TryAPy4/ZoOACJRT8PYa5dxAmpY14zjyzohB2KXzOvxMdQpHuJUgU7fFbfIC2/81Op
HgaRTSf4cNgHlPZRSOAXslkMxiGnJFVsR9Gi5i/gb3Y45tjcBvTQw35aPPyBXl5C9+shQBtjFpji
d3C17a1TxhXuxyErzpWPGJO7tAhFEmVvbVS19xlNlgf8mNrMQshEXRKuwFLTfBRgDRsdzepUN3Zw
mmXr7Ig5GuccgKsuMUNFZQGonZrRrTLS5pyOkz1wH43lYSR3PdoOkUGbUo/3OILaTeYvk1s49wab
SLYztHIGfk2T+X0AoMChb44WSB9l61ispKteOj/Kg7CKPIzGWTya1F3lnXUdVxEO+pZTHZC+8Mad
6AZ/Bp8dOdL7lL+5jFp52iNxUhwQYtbd+6UOKv/o1ZkRbPxmaB8Ic8lfcRYLfYrsqkz23KQB0lLL
K7wrRAi58WVEFSavbYMEjDvKCUuMhAtN9zepU9hlgUSAz+mCOBnF8VMu2YCkTGlHodLgRLOrGtio
j4E6shiRS6DY0ZJsGkk+0M60WpK091Q7Q+nskrnM4ovULsBAPH8NkuwaW7v7GC8Bqw3Oq6dcJPFb
1JRq2Dk6D+6JxEJ0NjcOKrG+X82IyGCXYFva9EcyNzFHupuMO7zd2Kp5II6V02RZ+XO2TYccfR5j
zYQJ32yXeaP6uFJwvXOvjc+xjLWLKKCTybU35EDROVVO9UO8rDVXRCfn/tmPRQ68GvvWK27pKqz7
yt8tZs61NREcNLuxVG0DJDSmwymWXbpscYeQIqUt7IQ71NfEc/hTzQfKcaaw9ypL+V5iIwfrkoWl
abZL1MTf4tLjj7bP1hD6A2vqIW/b9ZtoyQQjtaZKXdGfNdShLtazkZF1rf9Aeod+tJlWH6ep4mbO
3J7u3LqZF3szJrKB3S8T6POM/7AUOBOSqS4m9WivEadQWlV2gjQwlIDZTpKyxCA7DasgK5bASYaP
a+1Ul9qMT0YU1MWFx3kBNdHkYmYYfQy4Nwl3yZoKYsviEPfaIdLMtvSH6U1LuvsfRP2yxDUmni03
Cv0CM0L+3noPkqNYgjO9o5Q77v1Q4t8ziA2I1DqQO0u5SQrykYi4yMAXPGTpQE6YH4OqPI1LjujW
2aZwYA5dk2UEW4dH9rcQvX/+mP4l/qxva9Kx6qr767/y9w+uh0rjpP/hr3+9aT6rh159fvbnt+Zf
12/9j3/61z//le/8208O3/q3P/1lx5bWz3fDp5rvP7uh6H97TX6H9V/+n37xnz5/+ymPc/P5l1/e
vrGbhmnXq/Sj/+VvXzp9+8svtueuOZb//MdX+NuXr99KvvM2fRv+7X/9F9/y+db1f/nFkOavtme6
ZkDEp6R3di3e05+/f8n9FcqILFOLsm03cGwiJiuqohK+zfrVkxQ+kYGzdhYRakfmXVfTbcLXhPkr
P810+J9eIPH/Or/8/df704fwnx/KP1WkHtRp1Xd/+eWHaEOeCkpaye4PUAJIYcsf6g+gIjMnm8xs
UydwORo3c/X+hwvyt1f84yus8Xu/3wzrFXRdfISB75sknTLv+eaPBQsraNwmqGE2BAMdh0N/tA/G
IbvoftJG83uLzn/zQtYPOepdoyhg52AOfWml1amp/PKRvA8OXkE0FxcxrXT5FsWEfJJj5++GXls3
kWxAGTrZ+o+pl7ePxhy5T70tOwFWTroS8cZVu637SULykGaYkLoGw0uNQ9of+2jhuZoHPSFWd5Px
lY7A6XFC9lUc0cqn7wnnzn7LqF1KiODJuIpFiR8ul0O0hGwM03tfxRKcNSpdjRKiddt9uqy4aDmn
/rhpOEd8U+TE3SinVSthtyYbESWW3DcWYdmsJyTTIhbLcufA24XlbKaOScs3dEBGwID4k2FQigQP
Q2afCUdrbhjziB3kfvRfNK3pz3TeTrc1o/pVGSyMkSZLHoP8kvZv9ZTUXzP6OC/EOJSUcZAC81i3
SfkNgHv6ugiD0WcgW27vlhPAgVBB+thHbCKH2UjmM/OlsSOShSrCqoxXX5qZq30kZoHnYPQskJ56
LBxsO5OIT05hoR7stUReb8qxsTdZ5mGswIosvo5ZxuzZIpnMrnlu9PPc9fFblYoEWFKuqgDY76s+
n/C96qi5oK+lP9XkiHxYuQeiGyAjoVMlsLeLPQRXstDFvUFi+j0KUX3wvRlBdNs9VCRxgatq/4Lj
H+cJL+cf14ssEVn08rnvNSE11eDxuZPOxd6R5756sTVnJhWXoFwFRyywpma8cEuiiUyM78xes3Av
4tHP9hqzYrDNqy65q4wcanBg8MWL23Pr7Eau3MVa6XFegkW9FP3iUxTZjwhXmVq6WVvOZnCz8SL1
VfnoFpX9imKBnxcvNZwKuze4AeefK2F1jbVRusQXPmtlf6UA2rooagHomLh5rmm0aUmw6z0OVLVb
mUc1tfG3migRCGrqUEjdqUZEULDk6kVNKcYSSvWsp8pT7V1V+ASdlH42nEaNvHzHDEtyjsk56hAn
6GxmjqHZxiUCZ/XKW9lbIJLiBLuML7Ozy2s1291R6LZ4SruluiYlNDuUtjAvJTPQxjTM4Mo3FDha
sE7MxeB7Rz/yAUBK1++usoYIaA45hPgBFDYW+RpdUb8oSsSfkZ7qU6E648i2JzEs9/gA5zWSyp7n
FschNPdDnEUEGi2R5T0pZ26fg7QcXo0ySKgQQF4rsBzI+NaczfzS9l18akac4qkCA9vrmjORlzVk
OKS6Obf2UD41+bhck6iVH6p0SK/GNM9QzNruhWgos+1qBiZoAP09j9rlNmGOu82S/Osg5QunF3TT
DkB0Us2b5SRaXDqLeSZ9pj3mHrJDHAKjhUww7y/JAEle26ikQ2aY8HzOk+1dYyg1b+Y+gN5OIc4v
S11IJFl01gaX9KnFrIUmu9LRaRmXN0ageEXhDcANTkpH09bB4nrH7+oHW6Qt+fuYlN1tA9i7bFB2
mOpi7IyZzLRYmPdEQaz8Yparh8q38bJxWJutbSCwvG2puqNGdkQgH4eogU1jNygnP5LDas7XzP7y
WnfEithOLF59LxkfcnwXqJvBwWHczMJ/0oHjyNDNdfwxGgQyRA0adqcZhtfYN+2b0qymMpyNzuAk
VPLzRlvThFhBIKM26IR1j8IOHSOWOe9KGIsWGOXolN+CG1R3GJggx3tBUpGoFhOFH8v4Y72gSrkz
qUm/pnLVgJ7nGnz2rS8cZIaNZKnlPHojU60eCn/syYUQMSIzkrHML7ll9KCfBmYtl+y4HjXgwiow
DrO4VDGLdqhHZodN1hX2t3y2s6vWLmAl0q62HyuMdddSgyEnvpu+9I6VPfF5OqgeBcXeEg7qRKCA
2plCgwOqxBn60KQuFuMX0DSuauvodQt6fLcN2udZz1TvGEH9lAxxeqZE2XzsWhwF+ZjFB2S80J1F
3guWoyHew1vk19UgYFvkOH16xCk6WEYm/9vSdO0HpF+yryJEVEJYxpqSEZ/4vJc2pEmGUB8tnT0d
us5t41fwMUNjBKei9dienMRvz2JqxLMFuIpxJcCxJueYPM+pBSy9GyvfaA45dduHnJyz59Gy3DsP
ycplS6JdspZttwvi+8hjGciJHpxgLnmGWlInj80YFGdFVFy2q6qlfCpmDvVbYM11rjbS/jAFlvGl
amebky8AzZ3whLJ3szDW5EW47U76EVckx3gqUuxYmiHrFXVL8ZHkDOu7qjRT9rCyq87MY6xopYtV
dNOOrg3PxE1SkE/1pbNMly0gMVemSI+oj+K8Ld8rQyYnU87FFxk0NgOHwKHaCPXYN764zTVxV+u5
pLiLKP65BWyqbuyuyx67xejfIzwNKVFmE0FvTdrt0sXqX+wkSa9EX63LtHYbLEjGcEa4MTQvZm2X
Z29Kh0vuPDgQ3+qcLQFRRcYQuWboxW1nvaZWPr74mhGUkgFlI22bI5juWPqkzDZjxKQOQPXQmCh+
0XP6iLfmgFC97ZBUxOeJJI/bbRUl6iMCPdFg5fUUbF2CyPbDBM6VRqs0tNRJvycOVkJRqio+RrE9
XbVQmykpEI2dr8q3NftF+fNq13LScMpBs0MakQF1xRq5qeSQf0/XGE6xBnKODkYUlMpZe0NgptNt
/abpX+DZsEtQpIADMhqm4tkz17TPZA3+hFEnFmsNA43WWNBBN81tX3Qxq7ybuazL5IfGsmlCMajV
LTD2/WM9e4Pak3hTvIs1fnQu3DWydg0lLRcn+M5FR++uUKWOM0zmDOrG1VgjTd3OJ3AtJea0LFz5
fRkDzOlNhXJnGdoJyjjhi6i7Zomo1+ryO4zvk485b/I5Lf6WreoSxo7hGB3wZ1Yl+kEPVvveZYvz
kJaC3Ks+9rISRDCaUYOu0a1uIuTOsIia3FSBZoZzY72QAGrrJNi0v0W/1gXbzbjmwU4lPE+YNPBR
sMvIcMc2jr9w+EJV5RNSB/0pWGGdufHvvDxeec0WznUrELx9FmsmLVfEAitQxjkPqg6nNIDHZ1ro
DghsTYPaW6gVnG28ptxGvwXetqWd3zmN6D76Zpm/Qeu1t/Oc2EQbos2HwZjW4NwiirD1qWFw3sq2
JS+4TNac3QidXH0qMoe0Vef3RN6W5tmtmr2u2rZLs7zKNb43yqfy2ARjxIQdaPfGrOP+avKz+D2P
BncEwgpYewhg/Wgq3T+PRSbHrVX46jv5vMZj7RTc/04tG4S5BnSUrUbUgkU3X5rsuwMKCDYifGHc
r61l44Rw6ya9Dfqg/DBAc5iqLWN5JLuFHwNHRXKxjVDljoJFUmpSNt1HoT0WjhmVxgpeDx1OYzSS
X6KBpFNO66NkPUrru4XjMY41jsAPsUyCQ5TXpLokiFVh5e1+eovqunHDCcPuOY5ji2MEyGqRY/tg
ABnT50LFWIhln2RruujooKNWOaYUbcKabAZzHs51L0xAJRMD4mYEf2fen00JwaKTiLAs0ownpCPY
90n8aqbrJfGK59HN+oci8Do00iskh8LmIJOpfSvI3XokiSG6wNtffuXQgokr9RxyepJGAc2lXXJt
zrF8mFxPHoizhl8ep1ZhkVzIIdyldUnz+8CRG3UEeBQRNsaC07832y++HvjhtkBjkhjYqYy8J0gP
pcaGWG5CCs25SO6yoSNi0ev75yQxupeRuKVbvx2Nfe62LV569myQmuy2akWHoMVLkzt/KUHwIisg
2QyPy/VkIQBAeZE7wUYYuXOjClmfIkt3p4buoVWl0d/N0vSKnTPV06urPAbjRK2+eJO63Z2lF8RB
uWiI5CjmrvgmgDwZnX0tCC/IYTOzCU6dmwf4GzYW0BMHe++d7SVpz4gWIKWKqEL9XU6/6XPIrDxW
fh69xcQvHjRyO1aSWqWPjmEv2IF89tkNJmXzNCJ5uWagQ0sztwYKBo/w2zRkJfVvmlZIeWzN5Hvr
Leadl6qaRzwYxztL2cupR93zrhvRfENC0nxOg05vmBKKp0Co8ZjaIj96bdqG04T0DPtJd2MYiw/r
Qo7pGLWk0Eadd2VFPZLdOi4OSdbkN1Y+zHvg6uVG+Y08LDXmL4XjfxuggUURje5jatC6MoVY4651
Xefgyzi5zCA7E+44znWtyN2HcQ2DgKCaQMsE+QhNbR4TL26Odt0nCrI6ZgWRdnmbNT45d9Eipwcr
SPtnbBzBNzeO2jtrHLKzEYjxvkNphR9nLrztMmuiOzHSzSEnUXGKi5J5oVky0qjN1o2PgTcQs+4n
+ESYrK4AlUmHlaM4B7FnHRx29h2SYLUXfemS0yVbEzOmxPnbOKCrBNB280aiq3/0YN43eezUx2zB
4SKWFoqNIMCrzpc1YR66vEAc1hx8NcphZ3ee2DnSKY5TweIDydk/FwTfXKPZqE4jIw7LIXfHZWCh
A1deb98i1Ui3WNPMMACp+Wo09ozeorBuJKjqIYvs8X3gSt+IwUB3Iyu0LdtuFcF4Iuivpdc3xzkl
hkN6M/KPaKp6HXIsV0fHUfUXwyStsULXdesyDGGZmJKLmqTou6FvqoEUKuWRVSMU9GxkycPA0TQI
tfaki+dxNDlq6P5Ra3MmAxwwk4zR0Q+9ZfCv5UTUTd/o6JhFo95lUdc9gxu27YZuyvGpCLA64t6Y
9vGCWNF1Rf4tV12F+Lrwnos85lmYgodmvu+jDt6/BIR/p1xkrvZuuixjiL2BhCse7/JqzCrySqiX
QO3cuRrpR+Nh9xFVgI8qjcRFQtzkl46bp8fvUWuTlaXwzguSgFOuJtKdrDqaiGeB97tojCw5a3p0
OKnSWO+4PfGHRgqEtvGNzPRZ2P3J2rYyLT6nbvYRRJSC875ZkszJ7m/jus5Rh191EpQYyytmgwuk
w+2Dbanp3ZtjvPAdGWboS6vcgxFURH/A39oToELtlMch7cWNIaP4TRKVLtmXgm8xexGfdmH4105B
ke9GGXNy0zCOHbEQILvzKC+4UhVBajDuZHiPlpHuSNpMEZIpTPlbDrP2YzPn6rvureTZiWKiSkvk
X64fFeSAuPX8oaY6cLbK76IHS3TGvikAltJK37UitaPwv0cGxQ9tFK7lYSWEzKe+3JSm+WNjOqmZ
JeRxgt3pxT+ok7Vr9tVNsk+34y7DL7tpttU2+0kpyY81e//womtzxR9KanC3Qa8i8NygggunUxEm
obGVG3Fh75qDe///+BbX8pI/vJrL0UxhV0Jx9UCIKm+RyoczefW/v0UWuPDnb9H5oXzjH97iD6Bu
l4slVT5vETgHX/gpvix34hjYdpidln1YXzt7d2tf6mXYRnfgXUd9Fla1rU7uxXDtHJ2SC8+fnb0d
Nnwe3tZEFlGGzS44YLoiCME4DKHYMg+HhvlVhvUp2yxPT9ZVQ7YE3MUmDoef9In89F75oeVl8TS6
Llo9NvkXvSPxNkTScvn7vYIjiWCNsNgWP7tX1panP0HKf75BvR8gZaBQzhA2FxI7zHa5KsIsVMf6
Kjk2B+cnpVYCXuEfX4t9lxnIohLuxxqbjiwZs8rXN0jOxRfcamHzABW6JQK1CqGKt8NPEHPrB+z/
99vkP1/xx3cnyFHtRc2768MxRCvEC3E8CfV5OfbH6OhbeuOGBEDwXEBEbNTW4GMludQ5pA/ez9aC
n/0yPxRuoSuJRKF5+9nJPRS3wT6/mI7rY4IWzdoA8v10JbB+csU968/PpjcrwkBa3n9ytezRmx/H
ReyXy+bYXiFkPMb7YYsVodyney9kxtXdVh30ZbRzd78tEv9fM2OB7dqWxxX933Nj28839W//84/c
2H9809/YMdv71XIsSaciJV626Ts81H9nx8Sv0rKtwPN9y/RN02MN+wM7Rn0VUeNkgPE1ZyXV/s6O
eb/6jhdwLoZyAjAkO/r/hh0TP6ykMrB4GcJSHZp5bWHZPyzfo8SSMTMjb4qrMWzzU//Ig/mQPjVH
j7xyEpiR4D+OT0YofrIcYPX7cT2wbFdYBJNLG/m4I3/Yp5IgmP05Js8yI/sC0ijB5VmWRseAmonD
IDvA/7b7Fqe6++6MhPt0TPE7CRPzmHtZcB2TE3jUlPHedxx+kMVBs3f2wD+x3PyN6pnk0mfKPc/t
lA1MxZXz0pRudZs75M5z1LVekHlhw2xFG11NpWge0iyeXpIY9L+VTv9gwxQcBkPUxzFzUFmnmoNP
PxPcs8XSNcebWHj4HSY1zrvO6i2AE7LYfHKCwoG82StADh9DvmONj01fiyf40wW0Pm2vS2vx9w41
JoeoVRbOKjVae8+esmNsLEScQb5t89ksd+7cDvuhLUcECMvgPGIOLvZmliEEieOJKKNRADLPGt9d
ktbWdT167Q0iOvT3Kqi7neW26VlV6cqtcSY9yNj17maSnk4JHMBHPMUWntmmijakaPb7TiCq06kS
u2morUde1r/3kphyQFvSt+BUZXlZWmmx8/rSqLalhYeoKZfiWzUneDcG1U5opCrnIIYuvUMNOoWd
ac2EsA+i4iMpPDIkLO4sImPsgxc46IhpNcJnhFqRddBOTY7hCfRMZSVluGjV7Qqan9DDs303A6B3
q6fnoJfzwVx0e0e5AufyunUv4JaIZ5WE97W9F506KaIXq4iCW/o+uq8WyggMtyobrlXXyUvTiqyr
rsocZPPOcjF0XXfrgHCGYwzQSZpObW41uQPoWBw3eO7yxT4GEqXQ1gx08ebJTO+k9kjMqlLEhmYG
KxSMbnlpT4IQyF65ZyGGlpj5uOro7dAqISbZ0Rp9kYV7Y7QajKVSulg6y6CZHKxICqFXhnCCnwkj
+Mov4pygwGK8nI5D7paQYr4orQzqgWHgLgFwvgI2mR7sNp7fh86tHl2vAeG1S+zsk9uznq9Ybhcq
cJ8HHUP7AY+hGjoWyHUQUjtN+9UvXIu8Q7TJONMlkUOpFatHZI/OlTsLnAAecdKgokG6dHsG2lok
O02yyqF3BvAARTo9sZIZtNK+H10e4TXNAuEq/wTAnCjn10mbVkWKXyPazzkvPS/E9tbejwb3q9Kf
1FrBqOFFPYMLaXdbTcIYvhKXkKcoVDUZAVXjUnJj6r47kRCZNWCnSVN6R2RdzULc7ZBj16crcb5l
zaydq9LIFf4VtL/2ko9AeXazuuviqwZd/ARTyqwCgk5sT5iNOLb2/LlCUDR5k3OQTuO99ktRRWFv
t5zARGsE2IQn0nicSsuLxFpLMzKCoT4datNiQkmNguNlZ38VTAL17fLv7J3XcuNItkV/ZX4AHfBI
vJKgpyjv6gVRkkrw3uPr74J6uovF0ojT9+1G3ImJsd2VBJBIZJ6z99ok3uEagFP2nPU5Ijhd8zpp
VtRqfVCCzpp3qUdpKmjqoprzAlpvseJX3iqWG0OfDeiJQkd33eadRjkgxsj21x3t66e0Km1IbKqP
kS72O31jl0JgQPWqLR4lqaRuYyBIchHdd1cm6GDM7m4qwHF6MY002bjBWqU+2bARn7rRKN15FbX+
Q9uX9cr0ingZi8bIFl01gPRXqoJ+UczKDHusQb87i9pAHDqB/aiyXXln4QgQK30AsH8ZRkn+Aq9D
e6I2r4kZNVnrR66gn0wNubg2AD7caCLKvoGNytf8VBSTEfItbSG1LgDD1qrWYPtU9wCQiCeRfdTx
h4+afkhV6XtOST0hV8NVnuOP+v9IyzDk2EhbwBxgi6LyLmkW6TCt63wmT00Fq2EtQMtQ46zWAscK
vBTNWE+TvTK6+kWdmhPq1KZQ9Uy6qtCVX08fKSruYU9Dw8rKO9lvoyVaKQ04Sa8+e3w+WZ7atoKy
+9Ef0Zis25pQGNgeHkQguO/jvUApd9cVIMRVv2i2mlAIyKK5nF4kHw0Y76MZg1kqfqVrkj1zxMYh
UPVE/jSxTByeZWa3cVmw4ZdzJBo8RI8eplZDRjThxsSyJd/LU0PIcHXNd6KPPlEytYy0IEb6iGuW
RtJHT8mmFWYv6nIqZliB2LZZDmCFWBPOMUGDO3Gh2bK0a6Y+VQMsb5/CoVgR66I7zUcvq8ZaKV9T
KYOQVQ3Z+MNKB/uHPPXAWHqLi+ijMeYikdlkH+2yYuqc2QVvFYaY9mB9NNakHn+kxOdkRWpuDNyH
DpyU2vkrDgvxZn406OKPXl3jB7ft1L+rDNlbRlNPj68O7b1w6vRFsjturKn75019wDST8hvT86KX
QGqLxw6JBh0O9J3bSpGk7Tj1E9uGkipkVhNKZmCKEBAvaPNWmdiLHw3JHk/JvTd1KfGNuYtk6lxy
GDS+FW2iXeu9B6VQC7MVrBD1beg9/02ImEqdkqj9k5XAyKkCz8ZUXCo1oTpo5J1K0mowyjRRw49+
KuVgaeI8WfJL0jX5Zf7Re0WNR02Xz193H/l2/QztoryneUvLlgq1uDOK2ujnkSSHGLCYuFQPPlq9
9dT1VeF9Td4mubonoNoAdzO1iOmL0C1uPjrHozV1kbVKVoxt0vbhty4q2kPpesmGdpLZLyp6frwB
Vn7nf3SpRVaM2VxRO2nnDgZITcvLnpis0jzN2uEAgnwYDjDdo7UUdVZCeFFNozCr5eStpBVwm/tg
gC+axkSUYVayrPBOY4eZdVaab0O2RsOGR1V6LKOpZ+zKxLY4buddCjgyb8zHlAAQpukgTUpEPUbL
lOopCpQkNKUXr1f71z6prIris24pTi/ZYz3n19SbUh30e4jxJIxWnHBQ7LjKJLytvNdcFONN1XXK
ou7YCOPtqDJUEn3ev4xoD8FVFf4rwZCohgt7SElu6Cd1Y9NAPxN4hsEL5kk9znUeLFafvqc+6pWe
dGFbILqODg+f6Mh+OyBqliUU1HKabnFiUE8KAEiJaY3ZbMXL6N7SL+P6/us///fCkK5wXFB01VYN
i8Px9AOOSjUF974eaqx3mCsAL800TsEgv+cwr+qVvfnnFQ2QMSqBvx9HDMNWTs4WPlKFsKJhP2uX
w8Ku1+myXeuMVx9kdQYZ8KK5xEX8j0saJ6Oe1IbyodHlweQqw01yY+yyOZ+FWefkN+o6XH19Rz+i
hH8pn5yMdfLIWi3Fpm0zFqv0SmeN4JPpQCumj1tvMBo7ldPT67wMF+6rNgdZgTs6mANWOPNDfj9L
/fpDTqWBQWi0kgHdHg1iuTHWLRpEUmnn5y9Z+W2WTiPRhbZJMjWQe041h6NJxEnXCmuXhzpdMuLm
FXRVmLD7+iZyUD0vxqdQP/NiKL9VqRhTUyyhm5alMvxJlaofJNe0cUJxddhNtsDrZxDnZsVdvbI2
Xz/S38tw01jTCiLoHoB1Orm+jO96P/g4uMzrbiEv9EWw4Fs1b7fyUnYSJ7mcakRfj3lyBp/KVKqs
qqqlIoTlzH8ypAyTu0LcE6BzlCDwtI6ySJbEbH2M8o+KMBfBa5lV2Xv9qxb5V03z/zkRs2qh8D26
5ZNM+hcR802Q/WtVfk/ffvzrLfvXAQ3yj+Oqzb///r9qNtofQkHTzCJpy5qmyjyOf9dsNPGHMS3M
lGz4N4r9fxVs+FsM5L8kenKeQgs/hWn/VbAx/7AFj5aFF3HwVK9R/0nBZlozj1YcLHWKzAquIHZk
KE2cvAqpbwSCLORvvrczY7jcYoTFKs1dO3AU++HoJn3yQZpWr1/HQrgtuCpD1Qxhnsabx1JI174y
v5GbONd87XrQVoVsLQkFQmMHwoRqwcwS/Zm34ffPlGoKXgWD2pBtw344KZRKkOSF2ibvgFkQaF5V
OMBmSE6XVU3pHd/EmSqxNgnej6/TZHNro26wyYPHdGCJk0LUkNAlN2VgExXWNXkReNz7hTTmgvYw
9Led1rXjZRTgzeA0D1oJ0ki9jsuMI5eiGVpJgyujx0vd4xsn6OIirdirrqO2Hhee4kvgSkOLpudo
9Y9SKin4E9Nh2UaDdS+MMIKhAc/mLUFM8Vhh1M/mJIlA7KaN18M8QTDQzExpqEKnLwU0wDadDBtF
KbeKYxHSasx0dFAkr3IM4rMajskyJAmNsFY6s8+oM9tmgx3PfMoJT4BsiUvHGVxKPCMUR5AFuZU/
ahmGHgkN33PTy4RgTMeBriw78aDInqvyIHKPM++g+9dVYXIQgVSRYv0eZMLVAtfaVBJCWYxXVUtF
mx9ySc6svNNsup2llHnsqID4zkZJhxcPSCWmDiZGEt1ohdL+o83uX9RguQc6pxknZjePzHXUNQ+Z
5wOAYe8XP0pINA6SmgJUVwWwkZlVWwIhdevL96UNFKywkYIt3XQCYI+S1qIL9IRTYGK9yGRR8sKk
BIxUUpE++UMkXStJYr6OBSirjaTJwYEse35jJdewXCeJ96GFXUMNohvoUqjeeAgMzHBFSgJqYIz7
CFIGhv8yp+xiu/VdUWU95mfOKRxGsfRBGEH/RPkk0uZaGbUX4ajph97EXDjTihqSmoDlsSjKYbjD
paC+NkINrhVP7502M8oHlVT2VctB7ZZx4dWpbqJVZIhGPUcJdO20accAlJem08y+UXRUGKbSpYDt
pFg3VkM9hWeUwVAQdN5zK2uBGwOQIHqsnVR7+UNlcCxcFODNgW2VbvsYhlX0Y+zDUJ6R+EsqMUqa
6sIPG/3dHs02X2Skie2toHjV9LR41H09XOkg6i4IbEbUl2Ew2Bmy9RCVNmDfLDMwBaLd2fheDwNI
yTpQ91gT8YW3Fx7vlHsoStTnoAnDu4QMGd3xUGVfkILYH9oOaVEZoF/GkIYodlEYgfEjD8mL1cAm
oUCyxLKsMSBHtjyQQEUwBn8PtJjRDGrozkPq6uWCZn+QXgfQQxFqjnG9UpTWf+1SvEUsaSN2vyR0
re890vgr4Dr5NzRGVMYqb7CjdSli41CHUnJl6716xxTI6ftphf8UlU15FRpq92h2GN1mjVSnd1Fu
6LdjW2XA5Dt5j2GETNyeLffWzgW52P0IGWiuj6m5SaYCX+K2I8xnxSC2sNOZm3PqGQN4aU7Lq7a2
8nQ+9iKjTUaUjctfgu7MIRMmuwg50q5h1iY7WSZ0avSr/sL4qEZKes6upQni77k75RWVU+GyzGr7
0QsEfPlmKmyWSk/mj+KD2G1yv7rCjQOTJE69VTlVRPGvqQgOQn2nS3p9UGNznFiFVFHxEU5iRiqr
sTR02xYF2bqiYj0zkqpZ1LrHHiaiC94Cwsu9LfkHA4atocj3o5Qp69yLxzfJy+x516XlU2+W2b2n
TaFesKjBS8DQebcB62Qzvg4GSSpdfyCCpKb1j6TrkEN9ySksltJKZwd6FxEyiXgr6t+aITC2JHmZ
d2lmTt5sJXMdvp/0tDxdvcpMq1hb4GadAmn73g+G8VqjnI7Y1AKYg07vNuMx4+GnPFyjk59JRi29
Fp0irZJUgoEGFi2GGhZcFUKVHFcr4lvB+vxajlJxk9l4YFAejcCmLAjRHOMm9aL+pocJtRR8qpeY
CVCShJnQbr068klDULK9AZ5mU8bdQEkxVN9q29cWpu6TAVS7LZqSyAQQ3JEhtErGCui9V5aoO8Yq
YOUl72UbW26xjJB4PCr+AC/dd8dLPY+828ROpjyqOscyJ+mCOmrGVvdK7YzgJY8mrAADaBt2F8VS
4AsYZkmluuvKVLVd6hYtiURiXOMLsteJCZBgzmoFsMbNM2ktEDXS/dA5DTd5Km3wjccUjhMy3kvX
piySVLn9gJASYYgJXWU6zVZlPRtCMQyrAQfTfhiJOxGhKC6oGNbdXAvshr6K1kzha/3QbBtLdFut
HHxAEwSIwhSKo+s+jjRjDjQjJfKXj+KUgqAN72hm3acRP92FUVNXmFnjCPVWBqlyU9lduwE1Ls/T
sE8eR2priEo0FrJ53adQPdxABLYTkAkL3KlF9QdnISXnlpSJC6N1G3QnKIacujZKYwUKNcDqqwQt
rfKuIrjBl4SO1z6TJwGLFhTvX+++2E7+uivRKAWY/APUnol6/+RU0PphQpFTvAMGJurAnhn9tzC1
5v9/KKiHyZenGuwij+74b4eCqx8lLacXADa/nAX+/Nv+fRZQ7T9wNQrImQZyKJPizN9nAV35g02x
plm6TC+DSuHfpwHsiwp+x8mjYBoTycNiQ/nXacD+Qxf4HW1O0JCXbRM/4j8wN56e+3E38sPAr/GH
KrZp69Np/eg0bkc0KmATPnFATubjKAMcUEo2HT0YBBHFgEzlB+xBGOvUXSTcxdEN++SA8Hv3mJoZ
mnaVDrKiGyQd/zp84zb4hgPleioodST1zgHf76aSkr6s9nCU2K5TETx3QDgpB7BRPx6Vctavo3Jw
qPKis57ICbvR1uYGOclSX6roGc4Vkz4qC8dHINugOa3Sb+cpc39Pj+ZhWoIV9ZXrcN8sLAe4zd5b
0/11qMI7yYV5FWzsbXepUWoJlufu7vTsvhr75NnqpVnVdWOxc4LvLJfBIz78izMP8PToo8gGkxCL
rSyYrCj8fr2VSkPkNTE31+6FskzWBbWyelY54c2fGqezt/PkRMnZmOGwcKCK0ydNxMmaJqmNb8sM
VyzECs33d2NN2vOBoO8L+wZ1zhKa+jy5UFbG1pjX9/0quUyW3nJ8pky4ktf/XJKDtEKXdXNaXoXN
BP716umTYXSk3TZL3qvvUrJsruOluMI+wEEkeDYexm9lQWPnzPw9OcLzttAyhiSM5INSwkcd4fid
jejjAiLCUhE1zSVnOo5Qtjrvu/Q2VsZLpR7OFAdP5hHjwYYVnG6FSV3rw+99PF6WjDBiWoyygKRk
SiWc4WrhP5+ZSdMh+Wi2/jmKzRZBNiAnYbn99V5mtqt4mskopbMEKC65z0RorOBX9fPOCQf1picL
b+4vEBxFZ27opxd4NDSL9PEFtnUAPdedLtBuCarmzIQq17SWZ67wZNn5uEJDCFNHymJRF5ruwNFa
W4NYVRsJsBbJHlsBEn0doV6zV2AL4+3Ziu70o0/v5/Fo0yw6Gg15c0Gji9HAJjj9flQ/xtNW0CSB
VZ1/Fz69Oqi4vJZCUQxt2o4cjWfQZBS+xXjhJlj3t+SKzpEczNv/omz+ez2XGWkcjXVyJ9sEgxR/
BcXyjbfmfB8uhVMvBkLzZuXqXH3ns4lJ3igLjqUrFPROKmaRmQijmIztgSW5ToUkbqYpRb4mG72m
HRnmuzPz5DddE1fHsqIIisi6MLWTBkSAAGi0MSvMQGVeZ/3wzPkLNafl7zNpRLBc434fwQorwbr2
1XMr+u+rC5hvqAmTp9WQtdOinWQVPUGnhL1WC7xmaDxuFPeycG+NZbyMVh25ICaOv2Lm+xcEQrkz
fX3uhn/0dU6m7i8/4eQGmGOShX3PT1BXFdaL8eAOC21ZrXzntXst7vTsktMeOFwncMSf+9lfEBzH
LIbfy/eU0NmKUHAV5vSunuwNSi0vgSD2ZFc49LhQJy2zlYXIsn9ISH2dp4cepv3q3Jdkqv2evq3H
wxonk6wEloRNDrrxNGy/z2yZFmb/nbP5mrDfJUWrxwmKu9GX2SZd5IdkGV2NDyRQBYFzX6/OKV9/
19p+3AZhyULoiAi1ky+brlepGlLqmHGSeSKRaxKBt7PsSbyqe30NGercpP9kueIG/BzwZCNBjEpU
FA0DInXYpG/NapKA03Wr0Laer9l+frt/jnayWLXYn4VecLuBeqTUS8MrcK0XcQkT4szLPN2o3+fy
z5FOlqqs03FwtFzXwDIsLzAZOP5tO+PEt8qWQDnP3cdPluFf7uPJsg9RT4nxr0xLIwFaNExfx3l+
aFdwPc9d2ucrxc9LO3lNoSXJVulxaawU7/U+WFvrYIvheuOux3l8CNfFbXKbzt0z405/7G931KCD
wQ7Q5Fx18qpEBcyCBPAG1lU0Y64b3fU+9sPExxKXkqdL9ZA8EnH19YP8dMYcjXqyPUHgQkYrKsVZ
B6aeqE+1wjU4WAZsiTb6d6vtP65CE9nmy2s82ZHQ9I6MNuEauzmC63FZE4BuhEsSx9fT3Im/awv7
PVyry77/nm0Is7+Rl/ZKh0a37vbBc3NZbACl5LTlzy7On/80eK2mZVLH/+jvHn3nYzsdysRlcQ5x
a5CUtYa3vPDmyTKd/9OD2rRjMjig/j3WyWtK/TtowWEDZyHQa5UvJzdDI1byknrZUiy+fsLqp/P5
aLSTV5WQasUktxVnMjmQSMEeFWhr2XOVX9nlGnJBdLAL3O7IgNbxErw4Rx2U98HMS1kZyYXA0Blh
nB0cUjsQxH/96z6df1M7WTUnINLHjz+67SbWUj+TXdR3N7Z+mcXf4u7u6xE+fa+ORjh5nTWJfR1K
3aca6FzuLkVgLFL5rqY/VGC3LO+/Hu3c9Zx8ZzX8v2bUS0+SqBdNcyGTKhEN71+PcXpa/Jg+P6/o
dOdWVa5nt4b7xOTZVqtoNW1+zysaPtkfGhy4/noyH+/y0ZOps9jM/EZ6irByW/WGGL4ZHAX2R9uv
r+azXe8vA50sChDoxxJ57zOg6vTRymNSbeucODigXR0tLmj9lBihi6gZz2zMS1L1CHJPsTqa7f7M
b/n0s/b3Resf26iji7bSjupoVBL9jqIihqq+7JECAZgd55DQnPM7pN+7utNacDTiydsZ2DH5iDAw
PsRHTe8Q97IGYXrJEWNk13/uffv6qXKiZoU+ukAR+QOhCFxg19NpaJWFPYX6at8NoNdf30v9063P
0ZWdvnhljT52YKjaESuLIIx6o4lXkZBZQOCBdWOhdyemmgyCWbQAPDQflvkhRgJ+IdHcWlO4QwVP
fX+47dsXIgvZobYmvC0wzvzzSukd4z14kirKFFftta6zgfsv7GeffheOruLkhQ4btx5UelvMiPgq
WbibZkkm1SzdApc8swP4/IDwc6xTPU8kCmjtsEbYeShL3okb/WG6MwQ27Gv92YppO+jLVsF0V87P
X+on5QKD8xGmTMQcsiWfvIckCUlVEthP+WjMyNiRSaD7ekb8rpGa5vrRCNPbdzT5LCKDCnAAT/K2
OmTXwYLc4Px9upvlvFtny3TVDGc+L5+/XkdDThd9NKQfh4XUxTTm9hRfeLm8hX2wv6nLmp1j9vj1
9X269h+NNf3/R2NlklVlUuo++djpPHetXzbF+usRJr3M7xuooyFOVgtpIIiT5sdTuEdwP4+XvBIb
oowccnw5V5DftCP56G688Jxz29Nzd/K0JFqRxtLaJFR87N1M6favpbFK5ra2Pf/9+Vhrf9sQ/7xW
cIe/3M4SHXXlTQNCaHuIvRfYPLsKV86SZzjv5yXB5I2x94f/5px45lHaJ/d56OrRCHrGLjm35jYw
COQsmjMZE1mlkkdFu0ZnHyvrenW2wnXmPbRPluhgNP04GRl7OjNL+sN0VGd/6HiVo73XN5rJZ+Hs
oJ/uko5u9slijZXEqmGlTxdc74GvTUlQMfIC8b1aUYSaYRC9yeONKZF30a+qy/Pnrk+/TKipZB3J
mA0689fHbRhFn5IZ9JQqmdNb2bysXbIk8G9hRfv6LTo30smZBw6Haw6W9YREaS2IppLhi3c+eZXa
mQX93EAnK2pqN93YeuJJELKoBmsZTZhs3mgA076+oM9n689bd7KuwoFXYErZT1HxbupXqXEnouuv
RzhtqP15ZPn5dE47FGFcEJvqYzGaNkZTFQMPy4El+6w59/OP4NFIJys2eF8w8IJUkXaZHVI+uXRg
7Lm1djcBdnRSF+H2OtK7fla1/B9WuL9v4+mCIxdFnaYSI4eb5vu0D5sOQsb7ZDH3nHPF+c+XN/od
2L6RvICyO5nvFRnXpQ+Lkx6hOq/mjT6TPo5exC1SA4xu3cXZDcanE+XnmNrJZkbyCgS3WF1m/dJd
fRvKh6kXYTrDshmnf+rLyer9v9lyIuK1iBtBCmpNpt3jz2JZizqwCvBPjfCLR9ErpQMqxdiy4dAX
CIDCxddz9bP1k5arodEQRcI6dZmPx+vGLC2r0X2yEGpNXq8xPPO6nRvgZIEmPi0MS9V9QudGTs2z
hN7x6yuY/oDTL9/PK7DlkwHGTgFgZcMSi8P9KJRFJ12iiwnl6wFY99dDfXr6Oh7rZOE3TCyarstY
WnxHCpRjJHeY6uZB29yCfd4hn7oyU/LQtQcDleSZwZHmnl4qtXiTQ+aENaaNrJ0ukU2c5WWtQGcJ
VSNatlBx1bnqDRDtIJ7kL+RsF6+Z7dekTYNf/a5WBeGgY2Xmz32JCMVqISg2/CutYC8TplNiPUgd
OhvVg6415h1G4R6Xi0t6J1jdMbrGFpRbjg8UbVdXRovdc+qAEtRtIgUK1d6cA2EBHxUruD8nno6u
74ogD9+KzI2ruW9Y3Z1fpP3KDEdVnYMHxcNEtCObvpwWw9qLPdILs7g1n6B0G+9j1jXpIsnLZD0o
vQzDwvV8Akmtrs7At2v+/Qh7nmSnfrwL7A6sZByi+ZsZmPjY5odFd2F4unZoOB54TqpZ4fcRIl8C
5VtREfzLVXopS03/oIFYzS4Q3gKpquGx45ftA1h/qtzvldj0VlKikp6l94aQyJju22uBR4wNFTfd
dQg5Iso8FMRSzMho0b2ZAmnzcgAdFs7qqEPeCV1sEIuuV8urMWyrJ1TgDZmA8FQ3WW4Mt6GRTYR9
q0gPndwRdBrmjfym1a0qz5ua5LEZwVlRsdBb23vwEGDdeB5IKaetNGk3enRjEWgMyUaqO2WLXK67
y/2hXAUt/tl5BTbwxs+b4NKQ8sy+qg19IKokafIH17CaH6RWguwxBv0FdFTJHnxg1lpFGV77pQ/z
HKIYkyOTzXcJASKnzsY1yssqyqUr/L/xBX4y+S31YXWCQM7h+URSb6xHMyVfz0BImpEFjfIpCzCx
tLGWOabUE+gqmcg3gWQEVxhtcdnhtNS/G14kz1LBNBOShNkFm/EzYul3FzPKLrXrFAttIMFc0nPt
h1kl8muVE46WaYW90ghXY0kJOd1qvrhthwpOLL40xGOWVs0C/OnjzssGcxcn2OHxvlXpthmBFs8q
OryO4cf5k9Sb4daEKpZMOWVtip22V66tykp2XWGgQ6x1Jb0H2jLeosBlypOMI55l3+t4fJm5pnlX
r8OuJz5EMwIO4GknEVkY9cG1mSTj3qgt5Yo3Kl4DvTVZ2Uvfvm0SryRpI7qryYJbJm1RWLOgVltp
gXqzVjCMdvFzOWb6wfKL4Kk1B20La9K6THMDNlToNQ1ZMP0wH1jT5wRcZWstJyc7KzypA/af54Sy
6YQXyx1tJFMflOVgkJvlj9hYzajl62VPcaStJmM113P6LcT/YgwGcDTLBXxc8l1RYopEjlaNFRfP
nimXkHi0yL7VWrm6tctucAa9bS8kgiD2jZET5mkXaX5vFYUJZG/sux9eq4gLtTVGXHMp9kMQYahs
efft8uAlNBUrvYv3ZWUOjmvFEdGtSDFBNlT9nP/Khz23klWiG9FVn/vuc5dY+jISvbXqwqLYJJ1b
bZVxACgbq/26KiWitPQoh+iLoMnOmQApmYmZYR6sUjQO+U/oMiEyRIRzWuxnK1nb2KBV0Zcq8XNP
tG4O47OXn70oAOki1SGgs8L4EamuuPPtFFG45E8cBSNM6IGpIsnvcktIq8JShpeQN+FhrDL/TXPH
2vFE1oHEKnrteaCMAGYzCquL3hsJP6005QYMG1k4aotu1ibPayOIorq3A1ld+XWBKTJWMLvzawtv
q/uethByiXG3QU+cOj7FgZdcLENWrfu892Z1W/1IInVX1mWxaKzqrSIKUHNtprx0YUrR3JRDkuiy
eTFgEWrLQ6gKxza7+3GID0m7LJCR2B4nJz9jmwFU2nIACuKqJrzC9LV34rDQbop8BsKunKOyX1Qm
a10hZdyMuro1om+dV2w1AoFsK1jEnv1Dijl9MpEU603SrJLXRuM1bPaxcqdHFDFK5QGcGwqzYCb7
qKIILJ419kJOxdYvuks7zRejTpu7iefZKK6ZvvvY0x4RpG4Rqmxqv96gvd3zzVvVHlEcsn+dE+Rk
IXNuYmBHvneVGwclTkAW+ktdfNMD6SIheN6sDiX5rH7vL708vIy17q5yH2UigRA9f1O6R0DzczQq
TiI9myYZINQnhuBHZuZ4KHL+4AejG6AiJKS1P8eq8t1MomVA1J6rHmoTauCuTTZmHS0Ljax1Hk5Y
vMZ4PvU+fGiyxlwQbUkohkG4k6m/sBytTOJgswJ2sC2Rs1HPSAJ4z6N8ltQGIcWa285dhLFzAqFu
SvDzjiUSZYHQ+I34Mn+ZWFTpy3I9VglGCc9pOQyW48tY9mu89+sYKKo9XtX2Q4l0p06h7NvNwlPd
t7BFYEsReW+P0iue90Oghg8UEYKFLesLNB7YNToBEzeUdelbBZ2XtRjepIjkqx6AoqOYXTkTcOZw
i4h7ObeuS45uSlDOe/K221heAPHbJ3J26xJtZPTKpkuzayO4Q3a7EnZIZl9yk/v4xFGHV5W3a1K4
kCHIiQhTiYmbhq0wAW7eQrjNKvDVB6PQ90MnlnxNc25TusXk5FhquiHCZuWmwyaXiEXqCQfIR/2K
+uBMK5Ul5Ntl1g2XytBgqWHu9B2c/Ur5UQX+amj7jZnn70qZXMtGtQkLVeKuaOtGgwxQEP24JoCp
OMRe+jaEJPOQdOpApjW2cMRv2fttcrj/jpQU1dM4jApMD/8bH+xuFnda/t2q5Kugsq88ZAxRlS6N
sOWycrlfFFIDNJzTBbtJITWGk/spvEG7VFa9hfNlHF39obP8nRmUOyvrMR5DY82A5KvK6ARyDksj
rPVZqA4CmDqehKHmswtOgETYTvlRBgH1UJXvXGppVNlkTXLKFtIdOcU+uz6fa/VybSfFWcQnhBN9
WhTiHs+zvjRQZ12S0wXuW6WOmtr2PAUcO5O6KlnDkgy2GRiOeZYGaNpH/EeJYfAJMa05EYyotnV3
a3VaN7PwyWueEs/7uH5JGqh9ub0HtjhtXFihdInE27bNebhwCFiGB+Oqd2sSsDTxJuedvScLhiCC
KflQVB3hMBm01Bc5sQH4aZLP1kSM8VYOQSq6Vb6QB3Cpfm3pe60K81dttO2VkEmtA6lSrt1OAJzx
/JQciSyXretak+Mrv6+sZQVPlP5eLK18P2tWVULgx1y4ybiECduuRB+o38IpiHmEgRQBW27rl7K0
42rV54G6CPoo3dA8jDe9gpCfjAisRYMxrttMMV8G2IgryF2kH0KG3MdVgd3Dq0r5mjKdzjYkHMJu
ZmMAu49Q9lMty+x91BT8C0GIK9njf6sa2eV+qz6mIPKzGydv1HiTYc2f2hOu+twZOf/Rg8OzlZs8
XxDAKjAO9OKiZDu1jhMVJobeYJ1KIm3Wy7L/rPW+4thyISc736qUdUMwwUbmHqXYxKzyPpK74tkv
mzhxzJjIlZmi+uXaKzQ+KUoWvNRDWYlZrSjKluQMsWpal35zmg75Eu2yd90H9biGMREveh4YiYvG
KMBbJ/VNG3fpgR24sk4KFVWsF8BmJKbWI/QyGYc/NfwGOy+5f+oyPzi0ZMgR5wi8YOvnffau5m69
c8HuE90hj/1dnsvmW12PSIQiQDGG4mKe9gbUuNiQyPNoMk95yGTJ/EFMk4E5xBJg5wtN9n5gFNQv
GiFF+zGIJELmZe22K7jFs6RIxpUET3aX5q2294CpPgRtVVwRc66tZHa331Wz1x9MK3PJhIzLl7gk
LWNWYWeDfqK10S7NFHfX2FK5AeVvsRvQk2Zhs5uzZhpw4m0dhM1zSh7BM7OLNn8p6Wu1cIn9DHOS
P2osTQkNtZp8VmLkrqPR9S4rOZbwXCjZBaf3gh1zwV8pV/V4kXbWjsIgfCWl5PCRayrRTpiFZl0u
h8bMVHsb3weB98sKy1GGUU4WPl+Z1hcOn2hPugTdqTl+k8X3UVeI59zMG77yXY0cfCRNPcrTeI0Q
M7yxq7zak+HZ38d+ZuxaCW4taeGVQgxdHI6geEW8rXsLPKuPp2vlZpr8QnlB3fVVHQSzOIcvP7fV
dNjxBex4TEUTPAWkZW3DWis4wujEkUKQbd4KC6ufFA2dB27Ea26GnoPmGvWfMc+TRr1PyiF/JRlO
oekqQzD2aq0iLjdMrwuJuGxWnlf+2PSbS/jdnai89LsXKpYDy8oK5j2HlHlNyY5NRm7ugQLDLm3k
yKZiXo9Ayxo7ucQBJG2R//EV8ZBhhBjlYN8pavhEaoy5rrKaM3Bm9pnBSag1X0TtSSSsCLEBEmxo
s9qPVKcibdvRyaTdy3Wmb6PepLXXAG+igqW28XUb9eWSvkF0XcCuueyG0nstO7g6CqahR0m1lZsw
4Uw5EgVw6FxbPxhDZd+YJQGCaaPyC0K5sRHAUKCYS8Ctt4k0hD+iLDKW5Hw09wGulbWd+96FFhFc
kLRGNu/7sSI6MzOKbdwr1qwQ7jjLWXh3BqzBmW936ZtN0q1HJMPQPdUcLG7/h70zaY7cSKL0f5k7
2rAvVyB3bkWy9gtMxZKw7zt+/XxgtZqZIJRoqU9jNt0XmcpUnhHw8PBw9/deOXGdQU9OrXmYGNB4
kSb7bGJF07M2J0mTTV7LNdTJoClvE03ybyABiH4zjWyC/8GwZnZZt0NXG3WZDP61iqssoEcxzdxi
dutPbG3txNvW5MW3KjDFfTpxuolaLz+nI9hEmKkDySeplUln2ld2DeuVaQPtBlg3UBlDq6ycyDjo
Uk+8HILhvYgTWUdrqRklX+QsN3JvJIYtxArs1G5owQ/STpwf8NKI8B60UIFU8qB+qiZ6kDiIYQrJ
8e8OPG6anlA7Em4Ygg1uxNGAfjt7pRnpXilHsraAfiR7pSJJNU//0gmMJsHyNerWXpIHV73xX0lM
oldCE6OKwwdPN9sXWUVS1RmhZ/poVANUzL2mptCMDqOYHqep94+h6cKqa9Qo4t5ZglI893Fs/qFx
3X/ow75DYs9rRttse1M++V2bo9DkhkgFQcUF+iphHyxH6jXjZHiu8DkRzcDbwoxgFnZam6XJSx+p
oVPa5gGgSFccils0gEji8dXgZnzVUDFotj4MXs3MfdyqR6E1x4l/f2xIIY3qpilD+akaWkKGiS7U
Q3w4hKpMtbYh0wMDqDMXbwVZ+4GccvigTaIvKMqa36EQ1U8IPoafskkhJg3ItLJJNab2JuYnpYXj
WRPzT+RP6s7zEZtBszGWHJjgjSP8+/m2CHrtfgSaLNnjmCNU406aNbreFoTBSkM9RjOU8LE0lFxz
mj7MydBkLQMOiQpOX0bCwfL09oimkvEle1XLcUUYujPUpb9WIcTriYwckU2ybtwHjAl/16Um+p40
QXTjuaprJ/KEJZTUkH/Mgfc7IRBdLrGKUhB/S5k8yWlYHMBNEj5BOexydYDUpgyrTxgX9zD9oiUR
+Vp9pytFu4/RX2QUHiI+YDmhwhEJSyO4aQM8M+1HZVN72kirfwR/gNMEJPOp7CnfRre2bhnkfwkg
TbvvB6jGwRly1uQR7kH+nXnXcph/zyYVP9i8m01V0I+1C87DXoLtG3L5QkWac5BJshTzPouYfKpM
rz6qXes+hNBCf1eJkT+zpuFvdHPFeqx5HH9PwyY9QTtU/56jC/WSNWpHdcuqBqfJ/MLfrFREp3rn
W+nXlJiNVkyILcHbixRF5xgeiBPrFo3DXyMAbnDHPkUnYVtuaVkHX/+LLutlAfadwfkwkYq2Jlit
V4PuPoakeA8LnwMdYbZdn7Kb4YbeW5u13uRWNTTXgtlo6m0CPEUFB6q8bht/JF+1yay27gFlTsf6
nMLVRfmKUfS/22J6/ytmRecxadD7ZrqJXwH/LTCpqe/JhIBOc7ln8A9Kk7y15fH5F9zn3+zC/59x
5P8oDNbzSf+aGvb5d5jx89/PkYX//m/+ZBnR/wXrKfPpGmggCYINmi9vLCOyCvUFlRCJ8e3XRtKf
RCPWv5gOntCDr9DBX7DDP6GFkvQvwIsa4Dj4RkRZh8v1b0AL5csDQ7OO2VwT6hLgYYAJqBhctpdy
9EGiRGth0zt1o9M4g5M8IVbs6OEWXRYbRXIHenXktR2q9zuT8ejiy9mWffgVDS6G+adW+FuQgBAf
VlroThRLQ12S3zE7RUD4KzMyG2qmR+r3Uw9P2zaBLd0Fq2Mf87mAuampF3Y201IYfWGqCbIScLx8
gIpjR5kWbRPuNSszPoItv6kKuV/rC11GwdcFAodD4hK8FAO5c6gIiQTA7GmB05wwDZntEN6Q0m4V
B6ahyOmNlZYheK/3W3pu8XWY7WydajpKaQzbEAIdkfSx5kGxGysx28BHOiCug77B4JXBPjVq0Qmh
ZvtgCVX0zaQu7iDJgNBFkls7s677ozAE+U0hoM5rC2OCtFqVIVveRbIiHIfSUCHREKDNAGUdRk8j
wvIwDlZdIdy2vVXoWzMdq4IxgQThhXJA+SCEEBLJHqu9txJJII9vmvZ3OcpL+MO6pn6WowKInkcX
QXpk2qAtvyXlKFkQvSkBMAM3SsHoi1KQDg9pnEQlSlFi8ZTAMmKeDK1SP3pD1/tMl0QxulBNelfG
UvvYh0hKDJElfORC/mKWFO16NXZhHhy0bqP6yFQfaqkIb0kflWfdFaZqBsIIkqPphfGh77sO1Gsh
aIjV+JqVbCQKnvdVrw1fBJ55SKyjOX9MpVF9yYPSSmxLCdUnWqHkLlLR/UwirfhBnQtZJbNqeLrJ
VAG2XmHU95WfFAaTg4V3k9KNEDd13GRUHGRkeMQ4y54SQ2pKSpyq8CWpQP87A2MYxcH02dtTqgt1
a1sIFvcORC30DRuhgv00aZl9p0Qqj+UdVc36m9Ly1HfGAgFqm24honBlOLh3GqM5B4rqiRNIIgCt
VsIX5Di/c5FyLjcWVYGN3vumA/LChfOljz8wWj8cBpkMuxpgsWLIPAFaQF8wdXCvnIK4J4+2Qsp8
D+GuvzFbGAi2cq7rDB50CcQeEaTkSax841mQ7EnrIbNNUdRB5ZgF87oUeNo7pSEzQ4CiR/k8dknl
PWVKQ/IlI3lgOdAZIuxkliSto2w6IuRaQK/K6gQFsvck+EHj73whHp4Nsa2/FC7C5V2SVE6MLNkG
jezAqdscJs/e9xvKAEWanGBybYQfVAzSOysqxImzQeMF0gT1vS8L1AxE2JufWxRiBieWW/djVVjj
k5Jq1lc0boaPJKvmt55gtuXxURyjJjE/B4IAxo45Qc/pkBb/mEjsRA++/8jYW3Hbp6J4b+ZR8dmy
muG7pw3xz1B0gQqkZn1fM9jzEMRQN/AeQJ2QPDPQd2FWhY9uO/j3Cbwdv5lNH916aSg9eJU+fqdk
VT7SWi03AaN1d34gVAejLwtYo3p/EpPJIYdPQQREkbGrtRHqjNxDOzDXKLeDMRftXoKLxXBHsIdm
UvB2aLMb2TSgfW5VEhtDG3dalul4UgK57WiQN0sotSG51SCcjr5HNHEqhrG6Fc1UcKi2QCPF0MSj
WZBv63UR7t1Qbg+G0BkHravk3zS3zRy585MDAWNSlQ68Y64jGlhrHqgYQ/O2IapcB73N3ANMVQxB
xIHY0huhMhEUJlWSzEIdt1Q0/2Bo5Xi0ICo5mG2ZHXwIgbe0yeJTEFbJrkiCdge1sPj5+hX2Lt4C
sFDgCwOlT93d5Fq/vFfcvqgKtFMKW2/LnZ4WD5lsPouIlWqathnS9KAG8rd0UO+D5qOXiHahHQux
tkvvg85JhGJ647YydblnKbrxLbhdSxe2lVs/eooNqk36RO2Bxup3FLd3ZUkoMveuyCPK0JyKwdZW
UJwMMqlIfA6Mfi/6wtZSHupK2tSV4uj+BzNrbTRSNpM2izU88qiyr+/AeygaSJ8pGyFjgf9YnY/5
Kdzv3aBxx1XbfhPy8tFQQcn2SGECxBxh2XTy/Rp0ftXoLHlBiMw1AxiAGQCKP+p0oAHicbS34IOn
oWJhdab53QjcxSq1+ZSTm2RMbER8Z2WkH5YIR1P4PPjtbVyLa0+naWDqPCvCpc42lDnCS5dK42CM
c4u1TW8L3QHaV2wNJ7l91St5lsLV3EiepymTRfyXkow5pZziNG51ljQUPRxbuksqCG32Q0dJYkBZ
hpK/k+DXTFUh+YzqFP3vDSECRcqDVMCIsD69OdmZr/z8d8wmniayFEP2IQHSumea8h9D7ZNsqX/8
A4c9tzKbSlKruIBx8nW1/SaAyFjdjodpmclo7TySXm+jHV9t/q2X0v9r0vHQI+KZf/0Esn/zg9/O
H0C//oM/3z8G9ClQKcItBcodght87k9lDP1fuggZGVx8RAsG9DHz5/sHAsaJktGaBDMY4QNx+kat
IpmQtTDeYMGqwAD+9N/9jffP7EGAkxswi0iqSFoOq7Y5C9ypoKQUb0kvgeAEd43rGZ8tMM13elQP
cGAJ4T6OKvWDqQJXPNumhWfPzMsny5Mfa5D/iEwIvw6Onp028m0FKiwwQfL4vXe/6VI/qcStheU1
K7P1GfDKN4VutDZt4Oielt9uEv+xtgq1K6c46rtyb23WqCjmw6Cva5uoP2QTPpUJGHgZSTrUsIQu
x+rw2G7GTbcXedyBTEac7w/l5B+QKT1oP6/v5zx8vTM6P9AQGwqiwBTHsG+22g5ULehsBJgVO/hu
vbIcZJtx29wKp/pRPIR3cFuh4roStmcXxPxHvD63z77qQJcq9ydqtM6LDwoVzozCrVH9aCB5vL7e
5U3WpInbRFR4VM6ezRRnzRayNEyhfmWe+mNwar/UoK3MBxc4dnkHweEarnTJnYwzm9OldbY8T6PU
nkQeTssj8rvlwglJ/g5fITncr2D5l+jaZVPcRIxSwnTwih05M2XoOTxHCT4UoRWoPVT9F5Ha1soe
Ln4uuocm7E20ya3ZHiqeG+txw+eaQF2ohVdOtE0+VTsRVVAGB/fGydx1N/lLsoo/mXbq7JJ7dRTo
hgiAClUhlHEud1KKhiwTXg8mA9MjPEMT25Cx1W1rH2+9nbACBVxYqKEalJTAI1CTnadnfWzoaMaw
0FIFkq1CJ2sati9+DJgYWdnTWTlnWtmZKfVVrurswyWdgotQ038VG2vxSm+v7SfxLX9/3dL72pUJ
IRXEW6oCDweBfLaHXun7jAelnc27HSa8F5kxd3hX76I7/afx/VY5NbfD7XBsP8lf4n3HkVxxn9nl
ATEvmk8axLKKJCmy9DoNfLZSRkRcWQka3c55VrjjXtF+MH5smwNtEgQ8W33lI77DS/0yaEHhJALo
f1dOr4zMaouuAs+cPRe8juOmPWYx47lGaWeRzHitaad6vE/N9jR27d6qrB29OTtiDDTI1WNSfTH6
3+gQ0mdKH1a+xsyj/70b//lx89K77lZQV2b8uIZxYfT6RKc4VZ9+UJ5I4NamAP3Q/sG0T/y532ab
+DH7IB/8u6FcuVYXv4muazgGTQdZn90CJTxXpTyJaITV0ZXMPcebltngmJXgiDU8FUz9XF+4pF4e
5V8LPzM5c0M5M5s0SDCp3qHqI/pOck/xDEEYMmkJNpLqKG9iKOFXAuTsSL8zO7vavdE0qErhfTE6
yG3wzTJQMJQRPDBWFrhgyBLpRpkEKnDtc9YTC9EUobYaA3GOwha8kcdoue3Gm9j6fH0np29zFhOn
FVlYUBTKtDDNydOVcH6eIEjv24zfH+aK99SKwTRqFm40yWNoEMmT57DX76+bXPh2Fux9sqjToYLy
aXahBQL6OUFH24Zu4mMQQkSqryzqvUNOtO9kl9zRQELF2RVDf8gjICe6nYQe2pShdmAI51umj6dK
bz8FsnmAmeJwfVXvNxKbWDOg3oCQfP6Sa0W/yT0oRm2mrT+FyGYZfnAXCuIpMIt70Yx+Xjf3fhMv
zU0OdPbdKsP31b6LOflJh6J5wmt/xddnyQCeQcODRgFF9F/sZpcWDMbjDb0oNDzDvNONsGXsGfRA
I8Sbv70URUQVgHcJvQjul0tDHmiClCl+zUa4+1OmRkdFKVfIXxZ268LE9OdnuxVRIpqAw5qNy3R2
pINV8uOX68t4f2QJgJLC/3Fr3vOz2BC7SRrncqzZJrJum0nytgr0W9UgnbJGFOL/pjXufKR/aPXC
qE9Re75pYLA7Zl1lWy+6e7iHGW7Rsr3QdsiG14qwYu3d/kEwIE8s+yBZYOCcH6jGin0ZAnfRbprR
6YvPiamsWHiF6VwEopkJ+fITBZ2iQDU3jcSf9H1+VB3lQIEc2sRgm+7SD+kuerTus9N4MG+VRxN6
rfJx2CmObMs36Sf53qOe8A/qItKENkdo5TVpBMUzu9oMhlgbZrJFO2OmIIriJyn5CRsIr/P/PN8X
3qXvcIOSpkGIo5qERJXQOCfAqwalkpok7uxi6JpbQDUGKhyZS9181LUn2c1Su4hNhu8rEWLhPpO2
9LbS+yDNTWc0g7V3wPvrld9DpQDxO4WRDcmYLTtV0X0HkcIUu03RN7N1KlLuMd92zAjuYBfbWcdV
/PB7H7u0ObvSFcPPxqLDponw4wvglV2z907GNmRCZe99CA+Ii//dmD0tk2cOVHLUO6gIXPpcLHWd
Gnq8GBWqa7H2ewt5t9Z+tfoQobNye/0jT3/ZpYNfGJtf6S0idTCiYwwJjJMbp2A7oo8C3RgpNP4w
hfpRo7PT+0axcrIW9/VtkdrsMiybIs7Naip6WNGu10RnoLX0vy1tdnbVUWjGpGBpaaXCVdv0p54O
uN0L+W3V5OTBava1VD3oCOO1a/ddPXo6OlM7W0YQiYM6r3tURS2gL86k8ISCnfgZwkmT+9iD9M12
wnEteXl3K87MzU7G0CR+VenspkWD3gzdja7hLKm/4iyry5qfBjQxIoW5FrvedVD8oX10E9wZWxQd
jhBKfVp7qy47ydsuzk5CEbDDbYK5cPwSKU+V9OO6h6z8/XNeEjQSGY0N+ft7L7oZ/fq7LBJQr9tY
jlpvrjAvBDFEPLZgQ+jN7NJj8KRC1UEDVdsi4TqNUnQQ8B6U4/9odOb7hdWE1WDgEOXGfBzoGnjb
+ob2Pcrm8oYe8kFa4VtbXebs6nczkwCls0z4p3j7ONImOAGkmaRc0EP9KN8Im79Zg+J8TYeMZhsF
G1R153WvFg1QpOZYJLOzuyF4rGR9q6XP17fyXQY9GaEubU65O5nGdPTOkjSxTYIgBXVqh67ubUw3
3oKm22tK/k2JDZDMObSm1y0ueuWZxVkSnZd6ZFiN0DI4q8OJ0/TmLUOYxsfrVhZDxpmVWchICuYW
tJJ1Kfmj4YmTEIstSi//wIhGRYT6PcnKu7pIUVqROlUmA+lIIuV4TJAHw0qcX1zJmZGZ53md2/Vj
4MIl7dGfipukZTxhUjox+24lAK6Zmj7dmTNEaqUB9MVUphDz3BJF6N4emaa/vm2Ll/LZiqafcWbG
LZFANCvM5BoVnsIDJgOzp/4CB6Yddj+y/FnI15Lp5QOMRANtGxlCgzmdAXrJsV81ZosyeLnz7vUT
Gr47/WfrwB97RN5klYJ40c/PDM48MNQY/ygoXduDMjCUFN1aYJ6vb+Ti9zozMbuv9LFkuGPERNUb
91poniKTqStdXvHAeQX+VyTSwfvzXuRZOqdfbaU2V0s0P+ziD/kk8jTgxWBtm52xr2B7zHbRxtqs
ciYt79+b0ZkztkHBnAYFPhrt5VH8NB5QBt97t7z1j+XjZBHRvuvbubrOmWOKctcmYGEnH5FQ20YT
1bF2U7MUSW2Uk0ZHvG33+X6N6vEvfPNtqbOQCMg4Z+j7danKTtlIh6mMiFLHdmKuR3Ng3z1eX+mC
46A+SC9QQgwNAN0sPVX8wRhQg4avrfH3ui4c8lg9ZKr3x3UzSwtDdA4heJ5Zisw/Xp50echKo5j6
Y+ltD3vlTkFDMjVscH+OS3pQpHa6SpW3cKNd2Jz5TTgGI/wJ+WCHFvpmdpUHLhBcsdfyY6DG1qcx
6QoLbHutmGv+M5232WvDQgwDBQleN5yVmf80fTb4UspyG6fegPV05AKAAZOeKRMi5hF9Vhoue30X
7eK7brXTMn20a9ZnXjQmetIbMmLXbWLFQPzHxO/hkNcGad/SrPMc6mgABLveUgRkpSQQ/1VX5zd9
YXi1LQVJoK8EjgU3oyqHjgddcQ39l1mCKzBt0OlePdhyFTul9BKLpaOEa4/YRSsT/53OLAcVzlmg
dUGiMflUMM3VDKYjyIW2Bc0gbBFuGHfXHXrJtyg1orGgmpQn5ikZH14DrRJzbgI/nrSmxa/Z6Dd7
E/oGG9xodejlVt9fN7oQCCkH8tQi0jMKPedazVVRMMXJqN6Hp0g3NkkvrXmuvOA75zZmNwnSab5l
ReBSDCHapLL/u9ZEJ7cqP/FIYaSsuUPU7EubFzBhGe02kvx0IvosVlY6eejcg89/xcxfGOmSpDRP
BoBPw34sFPgvkqMnMsUsfv0He4pwB4V+kPnmvAI/AOyJYm0KEsPvLa0cqa5XXGXxq6FAItI2M6gv
zUNsgEZ232NBJcHxaLIKPIuuL2LJ8SnoAxBFFpHhk5njQ4UimIPAdo0aypXyJ5QJbV388b8ZmXkG
Cux9Jkp4RuF+CbM7w5PtGkDqdSNL50qR+BSKQpefdwiOcZYRinLRpEbOzF4MpliS7uFMsSvhpzE2
3LrW9rqxpW1TwJPKVHNFSZq/WGOQfKPYcZ5cAC2Badl++TPo/rhuZOnznxuZDtzZiipdRMRkMjK6
CUwZyabLVwh4F5ehk4zx4SWcbLZnTQalkKhgofcrRwNxWqvNUeZN+g8WAmKBCimwCaL45ULqXBuV
LtJ7Lgj3JJn1LhXXehFLK6GUZFCGRSuVcZqZidErQ7GEZU/xowczGE6ZCz7C0zt9c30t7w3R1QOn
ojD6h2DN3FBcR7WPFDv3Uac9pGLzKUwqaPaV539gBjAYADWGt6y5g5mj51auwbms/fgkDUCTTO78
JF7pki+u5szMzMUYkkYdw8JMWZQ/GSTbNmbzqIfGSr/7fVLDptHPoyiv0xqdt1h8sWh1cQrKVe1/
DYzws674P72m2GlRlNqKxTNA/dutIwye2ZyT6g+e3/Z5zYfKi4F2s4+kpxfpKwfo/W0zGdEtXAGJ
DcLBpduZflkNoK2JAzWpPSSwp76sdmAX4Oq08r8dqzGG3De633gfwfrSWErtSEtg7LcZzrP7WNu4
o791m5Uy1fuogxVSUEOjuI6d2WHNAzHSwbATEyjKPVh5ndyMfdPtr/v3Qp0U36YzJeHjPAjnO8dj
tm6FXul4mmWjo+2C08Tsqr80t9DSb9YVxV/ryZeJwWSQIDQNXaK1o1zungnfGSQ8MtUcWiP1rbRJ
YVSCYrm26y3QdRKF+wm1tfYGXdjOC7PTn58FcRRSPaHwMCujBJkOUEgz7XJ9LxeccGp3AUqbuvPv
SkhI2baAp9XOFofvqfl7UJv7XHrwA+t43c7iUtBHkFXYBxjimflfK4P+rkM+mRt4t007OF6/1pBY
XMqbiflcjNbAOAPanFYvnFmaVdla8ezBaGWl3ub6Yt6nC7iDyvw9GTGzXq/+efZdxD6wxEHzelse
6r3ca09xooG5LneVBLVgGu2um5MWQuCFvZkf5OVQIrjMa2ooYN7iedcFkrIJYsgqABZpKGkLStPc
ijS7H9sOSYqt3o6fzMZ1oqz8oerVZyuC2MEO/T76Ao1RjhC21GQhWKRO/C2KhdT8J5/7bIdmsS0t
vFQP4DCxVTOzlaaG8GRFmen1Fnt3Js9MTO5w9hHkSEuzUMZE/yK8CMAYoSdN7/rI6bQN5XgbSV7H
OoWQAG1hpYO+Bwox8ab4IqyMGSwUGS69YRb0YmMw0mJa64TIELfIvjxG+0m1ERqsG/nGOq61zZfD
kcphlRnh4Uk2C0eQ/8N61mBRaeyp/4VY9ydIkSYEdnFb/xZCil7exfu1zunChY8bvpmduWHBZKOb
D5jVXSSQCgSWy9Gx8rVk/B2VL6O2F3ZmztPnggeX5b83VLDznW5ugY9NlLPQRG2HY3/HrF3sgXRZ
I51daMpjmytSh52AqDjvDleBqivDwETvq07cMaKzCJTeSabRssc1Xakp6L1zYXTURFMEg0Idf+bC
STG6IvyGsCN7h0mSYxLeXMd5LC/qzM4sU0vdHqYFCztTuxQ6vU39w+DCpKu/EzbSt5VotRjqz6zN
vBPqSVhLK6y9gvW/ht/KbwHyd82u3Qp7sdqU6wXM96UnvhoFEXZRMqaG8OVGiqqbJWb8upHBYbiD
ncfpdv4hffwvWADWbM02s1c97szMnZYnOvlPBfIBhvyfysd18vzFA3e2rNlOVr2guXI47aT5oo0v
LbrOqv595XMtGSEjJAsAVMdY0exU12YqGhR/fzmHRkPzDxVhtw3NiY35oJePEy49/LR6yJe85Nzs
7JCnaduGXYZZ8w5IGXOsTDU542GCa0fWUdqKNiqlK8nOYuDk5YteKpc2g8Szb+fF8OOAMyaPezD3
yo7KCPpjZHHh57G0+1cJvXCffloboF48gOd2Zx8SUlPqStBtcQBFR3ZAiOI1NaJnMtqT/0Y//eVA
/+oqZ19Ujes4USusuXcmFH22/03eKods737Ub4edxHXIW2pS2F3b3qWjwWgNCbLJIBFsB5fHUBsM
tesjobOb07gzdsXevfXvp5R8XfRk0X3OTM3yScuEhDYMOYWe4m2h92UUOt2unIyltOttORRTL5fT
i0UMU/FrINuAtfzGmMlzGOyUhIF+e5CQYu23EzzPg97Z+ry6m5NTzG+Hc/OzoJaVUusCtIGe86hR
vj5We3cj3csPGnq+tSPe/P1+v85o/Z9fz5oLuShmZAipNNnzXaf2wGoEOlwBawz2S8nzuZnZWYhU
OU8LHzMwcQr9S6z6jpim+8w8xYywr3zC6x4JKOPyE2qJISRui5tUmp2jz5btpSf/86SYxut3zV9m
gAyuoMsNnIW0XP7TX8Jje4yfE+dFo9kCC/BmZVVTmLrmGbPUNwAITmGCVQ3qLj/mKJtETj0ceicj
cA6HdK15Pf3wa/ZmGa465g28R9P1Csuvnme/waz1mBbBamK7ZmgWQODAHFTXZWF9+6wjaY2M0ZHj
Nj4VLzq8e5o9bCaZ07UNvR5MqF9cekks15ESSJjNzdFurS+Qm618sqW36ZnTv+pknD1W/F4ooEPE
QikyXCBtIFrYNK65rXvv7w7avzoh7SHNfMVlzJywUPusiQPeirL2VZcCO1VXDCwvxZxeHgyLAiK4
3Cx30GMiL9l5KSTwb2Z2NcK6EEMB7B1X/HzN1Oz0Wn4j5qNMqDC/B/S37gWEV2lkfrScl+IrOOl9
ht7F2vW57Axv65ttoOInolqjeWvrg7vLs3prJO2KNyw0+qdI8WZjdoClcpBbafJz4Ez76KZ8kG7a
g4cin7iTN/qNfOi+WCvV2uUc5Mzm7BAHggq4BDYInqkDj4BwozPDeGy3QPhPxZds7VW8HObfljg7
ykMkN3FnYU56oLKeQlh5P2Five8G12dtF18r5A+orRKK1+Uh38lT/ArFb9ZnJzpvDJRYR6xPoTjd
vT3isoe1a3M53XrbWHWWJoDZ0bIhwGGgvKDxfkSF+BOqCTC4IwUq8tzxdhAC3/3D/OA/a5wPUaR6
mLj+VIWaXnXib1m7mYS/kWXeZgrTqbawylyw+DI/89s53ZFXdZzIyYdy2C5OlV048IMLT97vyAcN
9vDVtUXbPynhZiSv3l+PBovnUqbmZtAvBYo7T4daCzIVWDjtrnvywh9Wu1YiXzMwexxYmWX4ms+L
RLDo0EiCE3n5Sj4yud27i/RsDbPY2QumYMUtJtrdlM+1h24n7P+LB//iPXpmZ1rq2XUj9paQG9Ob
bpJZnupDAcwxD+ZGtQkw9qeJgXM9K1mM1mdGZ4EzzvsqobvG5W3ZJTVy/yUAj2g5yr6Ct2iXboeb
6kd1aJzrfrFYf9PP7M6CKRxNXpIm2J1E1wxkwbeTqF2z6W7Dw8ROEjtrj9fF2HZmcRZKW9ChXlTj
igwkhLSgvJcshlNUSvQ9pFAHDWLv/3GNs2haG7qnStMHFU+yozvSwbrX012167fT8xwO7ZK78euK
0cU082yZsyCa5pJgJQJG1X3PHBgzRBa8KMrJc/q7/+L1uHI45jkSqEiLQe7pgBPPLPE+RbbhdjxE
DmTm4a0b3fb7YBM7k6yfW9vrSnLvxMpeL4239b5eKmenxiORKYopwvjHdoOEyUG4V/bWKdmtIUoX
G1hnLvt6V59ZKgN57OOQnRWq06TkrAO+fNJvs8Dubuvv0EquM+osX1Nnq5vFHh1quFGZXKjYxseS
GdunyskcYBP28CK++PfyJtqJa5DW5ayDvhkoSaBrNC4vI1EtQ1VfpVittt7Bd9Jnb5s46rMMTqMS
7bVE/i9iwX/MGbO7uBeqWhSmRU61x/SbcRO/Po66nQZ52WbqDcK/df2YyMv3xpvN2cUkQUId5gE2
2x2c64+or5BgiRX+477WIevPyh/TKZ08Vt43B/OhOZZ3/ko/ZDnledvpiQHmPOZHZdt3EJ1AL3b0
DuUz/FNOf2qO4ck6rqYey5HhbckzX4rGOO2yyVYHj+VUz4p3yR5VcOgHooe1i3/5MnszNrvM6iFR
rHyqFLr6TWGYTlB9C4Of1z/i8t0FJAyaHLhw5syRkjBpMw1TtuorG1PZeMmdZGzzaA2usmSH4qNK
l12GrmWexAhFWQlqhmjyiChToj7Sx9m5LaORwtP1BS05JVw3MkUJeC9AWFx6Q6OGtSEH9DFS46Ak
46ZU19qtiwHlzMQc2+aFvRpATd2/njV1Is4ybfRCxmYX3zA2B/iGUNrCn8Wbeq0isbK8Ob7NjVut
1jtsw3a9Z3YZov5/UjuS4X4FASMjtghY8HILSyso1S4TpzdEcGgJXGSER3Xnflkv9C+FSWwRIQHj
o2w3nwzSGkMp8macDm9wCKZMXt/wQJo4yKAK9TbWx+vusdRSvjA4ixZjGhqFYgwTnqhBR9J3VP8U
PJohSYzt/5D26k4+mFDC15tI3iarj6aFcyBL4KXFiXBG0+adr0ANzZCxMtbbei+a6cK8/gSH9c+s
Tdbi4rIpSwfbyoQDA7KXnzELEW4oFYYooA3clKLxZKXAecVWskUlOqYyM+EWAmOoXpmBdkCj8WMc
xV+rCEghk7WNqd53avv79e1fcF+Q1SDHZTaACcpZquw3rlQWDcvPh37Xde53Ny9erptYyjEYt4A3
hXEVhhrn05m9XyDvF+BSr+/9W4mOgyFy29OX3so3ouv8A1QcOY0CE5UEZ7tMjLvc6VH0LaU1q18A
4vHWZcAeEWDtMfg4fpZvJ6Hufu1BtXThY5PZbgNuZxqAs8s3DBs0NQZsdk56LI/1h4D8It8mR4Vl
6of1N/DipzszODs4jeaPST5iUJTRHew+yeA0rn+5hftOljQRfL9B7Gbs8XIbJQuxLEsr+XDtb1Fn
fClhqS3d/nDdykK2PTHpYEmHRYj/XVopPKbSJGvi9CHiaDf1IYKkTL5ZG45fdsMzO7OXiy8j8+Uj
JmDrd+NOhjYIOSCn3I7ORMq8nuYunvYzc7N7T0diJw91dOkaTdy0HV38NEKi+au/dsG+5wgiWp9t
oDlLNWGVs5Ixx1L7lfLLtqGf6MNbEO0niin9Y7dTTsMGdUV5u96EXnSRt1XOrwsrioRx6LGdF9lD
a1XwRuZgyN0WhbLrbrJ4M50vc+bvZlU0ckEbjEcgC5Rsf2f+zLfDhkcg4JIN0oIrBif3ntVILvZ1
5v7i6CWqV7C2Cgln36n23IUf9A0yiLzE4F5dawovHuizvZz+/OwtFkoxzModC+zHD+gHAWBfwxuu
fa1ZXBTF2DeMhhWFefUQi/GuCuWfsSXvVnZuoSxxsXPT2ThbCZyKjOPW2NG8TcMbJDjE8LSStTgt
H6xrGFak2LvtfvyTZ9eF5Vkw8ZXCTaDNmKKw6IwbyY6fJ/V3cWfrB/jIVq70pdGvC3OzmNK3uSkN
NZ+sc8pb4VbeM7RIjde4jwCo1jbMfIxklg6YyhOq3wfpWKxUt5d9hhtOAoij0zK93OlekSDvILrY
UQ/Hl5TpT0VZfrz+OV/5294fBJoswHoYm3xN4c4+p9IUbtS1bOr4QOR0EoSHtu1BQHvspmdOAp6Q
W6hbnfDU3Ci/l3eaI/43ZYNlp3r7FbOAKnYGKkuslePo7pOTd9N9b1Q7PyT7FraF5Ntw23/ONhCV
+2vuvBwI/mN5Th9gdK6oh1Mg8I9wYe+qfeIMGgkMZBOHaOfCKrmy48vn9M3gLJdoBnGstCmqojHk
RPVPBMj3sBNd/6x/cSG+WZkFVNVsfcT0sFICdLKbe2p5DpR2+xGO3/7e364ezukvvOJHr3525keV
GnRCn/37C6bwBsC2P9VHpW25N5BnXgngiw4DrJO0AmIOMCiXZ8PMYHxIB4XJjEy8j/MCQUH5oXFT
bVMO9S4Ssv3Khq4ZnB1GsemDzBcwKKMwQbXb/4pSffPIUPiWadxH1IK39aPi0WZaA84uhgEThkD4
CSHGmr9imiRAdm6az06BDnm6ZGfpGvpeWrQxcbvC+qSjHzIL6vkISz/UU7/uXzTuxkP9Zfp64kb5
HYrJCZ271rtbjK/wMYCbZYbfRDPj8hNGSqgELszbVLSkF7hIbsS9fAoO06yUdzveuJvhIVI3JeN8
zPIldvh9le5iYZRCPv8Fswiv9qbWlxrPU3VfH5NTxh2m7P1D8rCany7t77mlWXyT/i9p17XkuJFl
vwgR8OYVHvRFsqrIekGU64TLhAcS+Po96NkYlShGc3fmQWoppO5bmbh5/T2HtqpRZr/TpLd/AYTi
kLa2a90FILT4fhRu3P2gfwmUb6eK9AnUnsTE0Zb4hjYOQ+lsycpabJpHmHpzp9eHJuCeKUXPDKvz
qG3hlxubkwljNojjb5ncxfYCSvkUqVlha6shSE+PHPTdoBHCdICUAbkTgw9/V6DRKtGRERb/WNjV
WXJrJ30D+y93FlBisBA8LKgvr+DWxgFNHXmnsex53ybU2SAYoCbB5nPjayfzybioTu0kPnBee7tq
cLvLXC1x+fXPtueu8vwQe/M41UQFLXSBe62Z3EY5TZFvYCPpwQbUvXEB1PAAa4higWqZtyWMrNBn
KyaALFmIp8ojQC/BGwTeVA9BFiK7VkKRyP0/eI57avNT7s0rBBNv17AOcsdZa33ZaibAUSZ6kKgi
8amVUOwZkPhQlxz0yGavuyg4gOyOjX0c9mXDHEsHze+fr/z+ZRgwS6jTojR3axBZkliClCQjEsr6
hYTjtted7MQxi4Ktfs3h38b39GF8/VnqvdBA+SH0xiIqVqmDQxFCZXIWpNwtMa46pNkD13lPnX5K
ublvLe+FnJSQogoVjCw4BLdDysjxz2e5L0VFgQbItsCtvEmwwKGtmWVPEIBwtjZBowuU2+LRUe6G
OWBUxd498FCxg397Y52YTGAXQhjwLnwSAsRn4jXrwWF2GbXD/wG1754J+Cnw5vJKs5NVaYDAIcN8
i/U2tC8deFOH6sH13VUFINkvQC4SYLNvrq/os9yskwyEziQw9BlYjGdD0v4TTQBoxW8UB9287RNI
7SjNdIE1z6skAM3nBrxzpz+rwf1z/CVC/ruNbjUg4IDMDj1IwXSFsQklbgh22yvyg7Pc/TA/znJz
YXTs9BbGAoJAziuD6qrmqwJ1gyLuH6Rl95Xuh6hF9X+EuogyK0UfIGrpNjIXSIJHE4gtk99HyUqL
mkdafu9ooPIAQDT4ZTTNvAk9+4YKmWpwZNy94uaq6BZpvDH6jxo+5///tTC2jk4EfDhW6G6qTVM/
aIMWI0zRRwpWWiCO5aUf1/oj63ovmIbSISxBXR5oFjeeW9VZSZpcg3G40JcCIFkp2Ojt+in1dHf8
rBt3AaJ5sV5yn/iP4s67YcNSVMOit77gW9zEYrquzL3EsYxIduqvBfkmxRqH0CDJ/c0S4v75Su/2
QH6Iu93ynSWhXcC/YW6fckAwXPQVmv5ujT0c3e1WwlNxzM/FsfBY8J/UD35KvrnlQU1JV2Y4qFoR
e25yu8wexAz3jPxPCTevu+oBtWbWkEBlGgGmeMuH6UEZ5pGIm3c9JayQchkiFFbb9bDOpEfPebmG
26ju5yFunjMhOoUJXySgSTV5rZ2v1MMyUw3OheDPynDPGv4UdfOS675Lq8yCLpCpDnXehikGTkA7
+t8eabEoPyxUETd9zpcjNVgpULFn8y/YftNPnh5G/Xff8l/P6dYFM/QbK14jMV7KZJMYSrFddWjV
x+7Cb5S9T24W6m0ABrTto822R7px44wLo26tZFn3TVodjMMvEsjE/rsPdmMr6jStQOMHCdhst2MV
vFw40CMEy3tagWEALLQs2CD/aNcjS2NT0sK+660C6jzZUVPRifNH8Dd3xWiYpUZYAUTa2yaWqeVC
o+hIl/hYb0GMHChCfSmJ7P35yu517OFAZKzOi1ib/wfCb5mnvJ0ttB3VoIksX1uD9cp0KzRjGCbr
eTCtgajwuCdz93g/xN4oA2gNqYV+K56xUkdMNVxdGDySPxrEvVu2+Hm8G5VoaKXmovD7eHSnYG2T
2hTY0eDAAxHyAp7GdgRF4THM3f6grx/vl93TeowKWMACR0lGuy0Lg7DSnEuKHwAUGs+6Up1krXrg
oO/fJQhrlQXA5R+r5x3FcOxAYacErfA1LdsN3RCRTno0cLgY71vTa+h/ybkxvWzoZUze4yhL93h8
AwH7gnbQu7JvrhsUux7u5j062PLffxhGMcbAKuc4mKYQII4jvtCBcQqT9eAN3P9Gfx3sxgBPTdMp
qbxcYBg/JdcKW2oJeJrGKwqiztxifJm+/lnkb+CBP93lYqd/HE2VaAVOR4gcwJ6XnmKnchHgrPiG
b5biT+UZmaNHQIL8bF0OhDrDKaGqjVMBUgJfIEMDUT3++We6Gyn//L43b3LoaSXR5bpRocnfESz7
epRG4CzlKJWo6zGkjzzfI426eZ153+U16mIwchd5tTSCm/UcAH8TK8+Zh/LFA4d+N5j8ccLb9oGQ
GrOo1pA3gl1PBpa51tkLuLzoAzKSPWQJuVvX+ynvJqaTdQBVScvL1PZolBz7IwpQUKzOozFI/BYm
rkcO/sGT+U3U9UOvmMZyRWSQ2JGPWUYQSU0s1T1syC6h4h/U97Z/UJsU01GLmAGo1PFKWyc+OopA
N+iOj0fX78UsP2/xxu70shUXwjKtY3V1HmiUZXZaFsCILHqX/k6y5K8HT+GBRbitHU4xa0e2KKYc
xNsY9eb+2AYE+c686t5pZef+ow93b9IYjvjfRui2hmWYVjfSASLFVQsuJSAbbMpoeBIebrbdzXF+
SrqxPQOHIe8rSBLCpYmYrwdmg1A227PFoqeOFWgvyEGwDwy/vzXbB+b27t0awI5GAwPoQ7eDCiYo
WIQsgREjxLJJBialx8i6dw3LDxmL/v54BrMqqrJVQsain9UBIbVHt2hQRmOkfrDgPxl+lX+f5X/P
dJP3SAW1lHKRJ+2Vzybqg8SPfaCrAG/Ae1yEvfvIf5zu5kEMVOSNCFJjW8VKDx8PmKV2Z/VRBLqY
+3+88R9Sbr2vbua1NqHLpKRiMNFDI3V2aUZDRkCW29o6tf5LxbhxwxXLwBkOSki7aCpbxjy/qoR/
ftfLn/CnI91ofk2IrHUEEriMnRCZ2WjUuXGehER8BNz7SNSNM1VbFFvpEvfN42sPuFHJetWEQJVr
589Hulv7BoMeIHOBOgRCwhsfKosgzxRl9BsGv9t0YB/E2JEUcuC+mHvr17Cr9yBcfOBI7yvgv2Xe
jvlamtpljYociNVUtdWSN+cqNUybmcqjdsp9n/3X+W7HelmVCbxXcL7G5ximzz2smDbrftn09MeP
/2DTExOoBhBDsJuAjOjGY8cZ6zGEWUEaZmz1vrJL+fnBB7tnm9CpwIgIwLXAQHjzweacmnmpNXi9
aC4CeWUvCrZEbHpBgdAIan8MzfFR6H6nagIyGRG55L8oT2/ecj8KdDZV9MIWHhfZkez2eRnNBzHB
86MG+J0PhuvTwBZjIgaQ8be/214hyeW2bABJhUXWJ8Of16BG24wYDltWLR61Tv/pTCAMFFVoWmBk
0brdJTHMZmypDGGdkG2JgCjLeMSw9U9lX0TAXWGAQUYad3MeXZ4z1RowrQjElbh6Y9W6UOsHpu+u
DEBmLny8+tKQ/fudlbzS+qbF98k7Yxc3tQeE3QQABY8IIv9p03GWH3JuPAe3xipTZ8hhs+SqY+oB
JdY3Z+An7nNpM+rRA11f/OzfDe7f5d3cXTryfuLLuUDmtKr8OCLYLl4m2BOPuI+gApaH8ydhN/6j
bseaxA2EZdh2UcIFOgm47MEj43dX5RZYZxHKANruGxMx9JmQgxENdXCSvgyS+CXE0vOf7+2+CFNb
aKDAhHYLPqCMyN71Ce24uP1KzMop88t/JeC2dQBs/kSfDQhgsuYKiCIq9vlnCXc12gQ2K6jcAE+t
3nwMIZUrsY0hQe1SZ479pgETZVa5f5YCasJ/jIVgkB04vYB5+ldF7sanG/PAaVwxyx770lAv+shF
ZoJ7reqMD5ZrnbQWYrCWhROX9e59TIy22c4zk/t3MRc5+ZA0DkYaezI7YT501cDQWyAdi92EgxYK
cBpGHsZTDUYBea41W5VTYQgBea3pdjOAGTHorX54b1pxktxhMNmVjWO3EXlXHxr067YYGORfbQoE
PrurhLZ3sCqquJmcg0QvA0y5YQsANGi2Td+a8RuxMslVukY9ViWFjsnj2CchIFDFSO+4zNdVnLfV
1lRpkXuaKJL5KoLb8KCTMqbXqhjVJJhINooReuUYqmjVLpysNH/SpeVjNJrSD0E+JxxFPYM2XWqn
RE0zxzJS7MJxSSvdOLbmVSyAwpSTuYYXpFlfnzioozyutJUNigeQO1ty/0SHsYcISwhzRRHWajsk
V1oaOYB3Kn1raH250weNvWEZZ9CcrtJSu8EGxBVzIHQzA987IG03XNuSF0dL0BWfY0DkoCYGWM64
locqmVaNFR9yIneONDHssQuD5GmjYDmaRg8zqzRnZCQSqPBJexqSkkgraVYUh9Q08+q4OEtNdqiT
6mp2k2XPAml2cUF3XNR2RdusJaoOTlpMxAZQ4lMO267GGN7XahLxIdmIen6sxaFdN0qVelUFkHpL
nFOvkVtp3Q+65SAkk9Z6bIgbgCnqvkYVOdSsLrfhsEp/qGQw0ynFRzwMlcvzSnYGkyAjR3t3q8cm
OSe1gXaxyKNJS7DDq5H3OWVHcyCDK44i/HPPWkdlc+b0+ZTaRVv4A5l1l4pG78+JSFFARYZWqFLj
qEOSboCLazkEf82W+aY2ZuXnZRWAfxhF3Rl8cQmvQFQxSfkBQOReynJjD3jz95RkcDpVEdszH/dy
N32qUmKd86HnW8sY0kOpqkD1YOm3JI6VYyjDVS7kIzOnTTnrpVMPllNw9MWGDvPgXeJOlbaui5x6
GjqXjqE23+hoy25nFX46Z1E/yUdSmteeAculVhQN0L2ytW2JmrmFVOk24eDNFXp5o42j1834SpN6
IpJsG2AvaLtdS/xkTl7B6Ij1smEMByY4k7JJpvqojKIv1EqYgPg1Gyufd2UgDhgDjvEEzTmsgMiJ
oZS92U5uP50KEVNXVrWrlNStrNSVFVRp6k8gYnpxUXu14efgbk4UgDdo9NNK+CVn6YYMypdAC99o
ybrOxoPRctFBXhYyXFQlagDRaAYcY8CEalHndjempQ0krEtdWxuZxy8ly3ezUoSlnKw1oh+sXj23
cboa53mvz8VXJk++wKtzn8Y7ohunHui5iYkua507XBe8kRh7MdZdqWjdrp42ddGui4F+izliyXqX
d35aOXz67q2XoZBsWbVR/p4tm37k5tPMHFAVN4VvTjZFdqxcSO1n6dWkwHDpnflQmQf5QzpwYMTH
oBLwlU8pedYSd7bemg9phll0qQ7OQQY2uUtyVo+AXkSMzt5b8qJKMyz+UQHhm5i443QgsmtR11J8
AvWiNoZzJGObP8f7Wl3o9l57ZqcId0wzFPLVRNwBYFaoxp+kF1gheygKUAC8KElUduces6KKAJ4D
Hak1nW0hxfyAINjjhG9kFdkzBmm3TGDvIPlwYa+xUdwdZV69AsTKEYZT22XgZPC4GD+VwNc3JmaP
rfEkDKmd1MOeAVMS1EYeSSRHVIEmWbnCu8IwpqYCUjooMC/wqqCk1lpeWvnjhQ1HqVyjQ5NkDllj
zqkQVlLzVJDdlGBcGMn5dracMqW2ZXp96xQCMHjAL/QChDKYxDYDSY1kuApE6vV2KIBTEI9+bw0n
qbkkMRrBSbIFxoXLsndmtIGQXFQZ23jaq2DkNowAMtj2ozC28nxOtNoRxb2cNoEAAPnMrqkXpyEb
QnTEpjJSDK/NHBVYULDDpVJ7ZsrRlXDGUnYaJbYNowTtYDDEz3r9CQ0X+6+cXEtLsOH20ioFydhr
MlvuFJ96DUNV0uyCj9gAqOIIS4SRd/Go1KtZj/BBpbXaOVbhtn1gaD6jrzP2W/U+6DS/k0sM5H/T
IUy0oIL5yAOlO43YUEYdVjzXc1RXuwSVb+4mWsisszTAvuXbdAy114T5WlG4TZtGUg6T6HWMgVra
zRE5m99NuhXbkPQOZs2wTY+Z7UAC4Gt16XO3nlqHI6eTDU/iH1biWPS1RPPT2tVDMGMUMN5BDYtv
Ld+Mmk0rD5efdk6XHbDToqeY6l8X44bpq5jZ2VHEkCs46mlgGS7StopFY+41SL4nrJspnW01Tm/Z
U/yWiG4SrwG1IXQhVVal4Y7NUU6c6jQaXtcE1sDteNeOAelPBUpVpT99JILXWIeYuDXWtJMgNmxp
XM25zbZNBgpO0aGVm18TaZUdKyDMwP9sTSnICn+ZypN9sk7QJQE1Z7cd4PKMEPXSTHCSwe/zoEbf
N3HMfKMDUYE43VnsNlruW8imrR0ju1r0lNKG8g7yLhY9CZzCvav2nRPjUcuCY/an6RVbdzalHi+3
FBjUZEezrZpEQgM75Kax4bRq2AuuNu55m7vtsOoIQgLdI0j/KEaDUY6u8pdaCyfcfLWru1VTYDob
pqJz2u6EAa1ufBqN8yRHWReALK3GVpgZlSUAJ5KgrhJ7tvYCIgJxXRZbQgPB3MfWLuXPVrOlStBo
kQa1SIpLTJ57yc8SmGFXBv+4GFlZ76JaBnK0TJcDJtls2Jk1tQnM4zbTL4Pm43Ji46tNPKYB4d2V
UXLmBwXaloRzcUlb0emFrxRBWfbFUWQRPMynOFLxJudR+oucZP7LUmwyOyAONYuXvl6DTHTSHTkL
ut4HGVZ1ThJvaCdoyCtg2QTNwXOeT8u1m+s2DUvMpVvQLxLqySH/bktPAKJWdWKpP2RB86zj35C5
QT+zdK1kXmpiFnMT629zHkjpSia7/Az6hRZgDiQ0h9eqR8I/usZ30u2Z6UmqTYWnpnmfUs9IHPyf
rHK1YYeySgfn84rFFQGgE7EZSbqdTwlm2kI+nCeiuC2LEu1k1MdiDkBjBH7WPHUk9samdaZsGu0T
B+/GyETlmBWuReJw6I+TTl1V82QYzdbphwyzZZEyhGjP28YU1NgzrtcyGP3kPhDKnYyXDDJrxYKC
ttgb3/PkF0eMDf4c/tqPqj/MoYHlF7CKqrpsx0riaDGuIIiT3ZSDLRA4UipxO91m3QtGVO2K7sa2
dhTj1TSOlQkLtwUZGcIyg3kEXkmBJxPM05huzDjCdIydGmHGXFni3tQEFFOsWsFCBKCuQX7x9FQI
p0ZMPaXGvSCcrbZiHgGv33yfrV9J3rqGxTy9QXGxcGA2CXnKqQLCpSOMSgzkmyTFft6myYIE2BrG
jg0O/oGWK5Ot094n3WfRfdZpMGRR1qw1wRPHnSIF+JCigjzmqvfbEQAoaL2aoqtVB2q9K6Zb8n1G
ETdxbpt8PxkmwsOg6C2vMJmTZvRgKa2bYhEqbU/MrF1zKsI2O2d9EZjF96h8lTV+SLEgPhM+avGc
lS/S+DFXaZjME0wsPoYl7ERJO3Qj+MyH7IgJIkdjtW5zBU0mpeq3sUi8WpTW1UxDNZZshf9SMri9
WXOBoOfVkvTWKdxPJ8UbajjCorJZgd1jCbnHOJ005dxOK4mIfl1+MHgF/TjCgjezWwl7me80zc/7
EwGClozIqlhljZek+2H2rPwA5ZB7z5p2SYkvuJsAu8O7FbPCjnqNHuliNFrUn7prPnsiRsHx3Vhm
IYiMYu5XjVdqmasaCZgmFVvNny3sjLT9iuI1qRc1E8JE9qYhRxjn54rsmYLupZZP6V6rA7D3Znjq
mvyaKfsEdkAkvYvSKD7vSkBbRanAQYApd0JjB8mIEHv9+GQiUSPvqvomxec01qCJkj00pyX8wBD3
BH4eETM5NJccWgp2A3jWpSHbfhtiDZJnxBWK3/R+2W246PIGc1BIP5MZV42VAbhZNm+Ysc4Hr5r3
Vn0qsgbjr2EjAmeEv0mq082lk+WvQ+NZMobpuihXnIw9dem54R5W/nVkA6pj8q+SB6Xq9KU35i9i
NwSitKnxIxQzcctqb2XrGpayW3cgZUyarYDWmPTCuFOUjVviKnusfzEDvVZ5MaLmhpspdCjzG1P0
884Mse6Pt1tjQWZjdf5UYTJjWvH5mqo7kYvYuXQUwS1IgR5miFMiTnbF3CHzRs7Ps+Qrol/AGyI2
TN0l4+NCJJVboq+s2q2kbJuVxCmWYHQ9xMehexMhRMj60JrfW3gR+smHSJ+5E8+NW1e4y9I2kf4w
kHtUZXxOhAn88KMr1MOOG+XK0mtHLvFnEVsAJAKH5R5MEanfCYAQdqNXTzPgGuwZoxiuJe4FyXLM
yTjJXWmXBLbA9Gj63c4B+HcQaHspuig9IMXeifHKyWboD8b0ObQnXXPr9JLrmjeIu7JcG+3KsvYj
OxTVW1pzN7YcXdj0psPM0BQqWxgCuF48b6Z/07nAwirWLXOPVps6IfbCXfOrtc5N+s3L49StFfki
jFuVbXNtUyN6Uz90CItSZncvie4S5owgSTBPqHlI2alsQVjm9oBgNWphRaY26FP6ZLVCIAM+XynR
Bz0o/XuHcmgXp/bQjt6QfI4FiIW8ml6sOBSQJhtPJhL6WGfQEg0xxCXTnBru2nLEoxS/ZNwTDyJZ
WaVXvfSJrbFNb2GrUUPI4eA3I7Ao/Jn7xNHmKO9tAZwFT/Lw0gxro19mUasrTYAtvMBSnKgezVdE
L10Sqju6yxGB5ohxI3j+lgJmrEB+hRG3EtDSm1FejbLLNd/Q1lYRQOeJ8owfoJhchFWJfkAMVWsr
isJNK57lHEDsOVxSc5FGJFq2CmD/7yJ3DP5hANm/tOt+iTCO+lFHDaILLcklv0SgUQJjgW7aD013
6nWnwNmDn55DX00Qp+aO+A0XX/jqdYFf0tcDluLH/Zz5fGlxyCsgI2qaF+euKK/0+mC9wh2KSO5e
kk9M0XUwsJWDUtW1fBnFwEQDQQOUM/DHtBcLTyiGNQHXtp1rnvLaw1FxB2P3RWTEvvU5p+4IlzBG
lemLUXqdAyu2LTUS5NAQ7cbs7QYUXsDARi5jJ9OZ8bAKFwg8ZOkBgwaukzJseCB0QXWWKXDIEWca
Ns6bIKk4jR8j9omA8xIf5eakT0flkvWY4m3zSwagYuADqU6Tutqa9thMxkV13xP11XFXp754TA0X
Sj4hQ+mpZ3wWX2hXg4Vyj2lnEu9mBOSI4owQUzIaCZAD6p6JkD3eTOsSyybSWpHsVF5lgk9LV0hf
Mnk9VMQ1Usc4mM/pXuxti0ad6HAlrDObHEAfZvYO7UMxiru98ZEGGXcNPIVLndrypiqdMfNhgp9F
7jSvQhrScl9eNc0ev/IOYNP47bIL2wACjaK2+bf0RA8VSOR7u82jBoWbcqNukXepgYZ5M38eXoxy
XZmOSlbMLQu72c+mr59n6tL2Kf+kmKZAzUAOBL4InjuQw2N/eQYG2Rb1VCN3K+NQduvcOhviJQEI
bozqoj9n36XgZLqDupxWIqd4rfhTHfWf3Y5aT/3gjK+xiLzUS3PVUxC8o/uebAfFETYdx/KeggEj
eNz3KXeS0mFYrgOo2msFnzZgnVr51aJZ0Hzn23IzkN9D2MscvQajbLqS7klrc6Ot+q90m6DONa8L
yROkwFBD3jqism8u0M/hu5SccQR8mriK8yi2MmeMd0kSZPOu0o/pvFfq82S6lnaU48ypVwZyYOrB
Q5o8aHkIABFJ8tP02ligmziP6J2p/RFJTBeDvXMG57xHFPwmeNU+KApslrCV0Z1E/WRk3C9bAAez
y4RZW1M4VpKjVja6Mfhqn00JaPu480h6iNXPxDjnqd29912kiNE8IXR/1siWA5NaOiSzJ1uwvG6N
AdAK60/EiUmFlav1RCJU5UyHG9euAZAb2MOQICBH3jQwEZNTIHVyVYT2dg9TfRB/qRj8Yo6JKauD
WdtS6wyXYYNSjfxrgCU8Tr0zHtLxqecOigcdD8CYOa4s5NE+slJM/ceJi69tSqBfDosUuWE4Yt0V
KpDVbnJS8ANMvvhCKtTn9nwNbEAgTG3wEyFul3sQvvglsi60H9fszPaxEJWwPyrbzKtkXeXeuIxE
DYXTfvCthNoZPjS41BvHHCJ6QU1Deo3PVLbBuVhFghE0ZzrBv9nGuhZ+JS+NDqK8QIePnnbqAZik
VZjLriA9IUFs/Vl+EekamXBxGIFL9ozXNXvVPoXqxNK62TDlNF+mrZl/GmQzll45bFBsAhWfDNaP
9KhNDk13gJaqM3yEOigBmMdhzL2aBZO0UvRNvE0u+NaNZCOlX4KqqkIVJ6qQFVqIKYANA1NmeTQH
O0/UZoEG+pCD/paZHuJ2hlR+9BAxx3qYnJIRwOqpHvA31C7myml2oBybqhAz7qg+al3QVE9j/yvR
XPYUy3ZhAs5OdvHQY+usxojgUD0Iys85cWJ4VGT3YJL75PEX6jJF+4aduAmcfLDFuKcrCcHlXgjB
+NrhW4+7TgNhUZjDD4zCekDMBafX5Gtd/BRFeB2Ey26uzXZzRtOjVnYDigTDYQbXxezx1E0Ed0J5
AsjPktd+cRiGKkKyKGUI9FBj/zJklO30lbhCGss+x48WHpUFwxPjaDopYeN0hd19j+Aqr+y+WbR2
3tP+gOa1+cRxSh01Gh3cL5oDaBWUC3vXoC90L3wx3P01TxCMsHVlbUX9bBSoNlT7cYjqgDWe9KHs
OrBewzmCqUaWfDTTOrKu9vrGQuCCjP+I761jZKKOZlcxA4YUdG+5eRugJ9FKCJRXXVRUbvxSCMCi
YlIYmz5+MDULBdVDDqSbeKOeZnjDdQkJrWdlA+9G32f0DEQ7nl2No1hrT0cx9qhwyIQt6gAI4ZTW
l9jaYIeUOsUq2Sr1xTDfxcZXS3wmAvVrUQ5z8gx7uq896vttpO/ZKS5C+bnQAgLQ2/wUg2j3A0Cg
qMHJ1NXhjAkNW0QJlQCjNmW4WAdxlYXavQU3Q1LJKeMdDF81ogJnd6LhTsp1UlZUu4rIKNE7n1+U
qVjRpA6n+U2cQDKFjyUKLuCtfG1GMs5qD50W1DNR5UuPQvENFBi7F8tgJigMqakT6w1Qg0Aw2vao
xnr6vJDGcn+aZC+2DHzgUE1XbHgXuLk39SwaMQVWlNnBFKaVMgmuIoC7WNLs0pA3Zn1J5xeOcm6M
mk4nzc89/TBUlM9VYIKSo54mtgUvj20DO57KYDCHJ7m6dJnsTJZ8RusCFbviOJsfE0iPf/NTYeEQ
E+COMjcOF9+kIUJWR7EaprzEyqHkryxdJfUpT4PCOvclfiFXoTqI8yo3Nsi9XGkAMlr2RIhPhMlh
I/zNRmAlKK5Uu0GMgI0X2hyyaivpAmqBJyu+atnT1IZmu5eL3UiO0+RZ/c4ElVFbAAezJttWoJ6K
4eaKXRV26sUPhr13BdQL8coUX2MEtk190FrV7qjslONbFddb3r1yRLBjzlxRYI6EhzPko6cIb0a3
74qIG6Fsmq+DmPk1FF2qLTuXUJk7SlgdlMe1Nb0ySwuN/tRZyHQSt9KiTIW6/srxTaR9wZ4ZgIKV
iAzDqoTN72jhGjECE3hTlWOiT4Rnx8WmV2581hV5NWFpYuVqFcj5RBaCjccpGgDEUh4SeAOiglGJ
Mq9CzjMbZqRaXZjkph0jVu5wvy2QMlmCJr58JpZxLhBq1Ursq8VOaPa9uubNpU/P48Q9Ju7iWAOi
/aUEokTZds/GlHkcPaEsR3JEM0fst5mFuVRkOBMWKNLpuSgxH8uPDfNHXfZZX0TqALrxAaURALJV
dNhncC6g3/UJTHaqTn4aXy2tWGkS0pUWQOnIhYAyjIeLgsGQweCT7tpgugsERytrZCjT/A9j37Xk
uo5l+SsV9x3VNABNR1c/SKS8MlPpjnlh5HGggyEAkiC/fpaye2a6pidi5uVGnJtGSpHE3nu5jWGj
j8VJAw52iI2nKI8BoVuEw21kg+jNRj103dsS/mKLeMaOj6IbzkJd1v5PVi94sLqNxiSbMHJkhOzC
Xu8Np9dIW9wo+GPMe9ReR5wyfRXubKp2fZxuaK9OazhfsuRWJ/jlMA+5VtwJlV2yzNt4PESzLmCU
LViCVbbLB43xmIL1WgA25h2iyoCddMG5HjEvCfJiyR+go929XebLjgZ/YmE3qhO7uOoOS9ick3Y5
yhGH/gLECbiGbfFmVHMI63EbguNduh+i77d9mm4d0i8muPd8dOlH127j/hHIDsdA2QzTd1dZ8KH+
uLanRmMxOrCsZpyakuV8hwW/ZZ2OW78CK09wLRTBJFjBjAqrnNZHlcFYPwQGlU1c5B2sVaA+SF3j
Fn5dpvEwQ3o3c2i4onzvMfRFFRZPQuyn852eUPrk96Y5Lx22KiZ8Q2fsrRueo+xdDiB+3TurxX7U
ySGdQWnFX+fEPswdpNv53YRNVAkaa1G3eLyE7CCaZ4VZB9d/oOecX5vlQPhjm5vC9vYiMTqG1pW4
eFXMtj1gyEnUh6B7d018EKn6UDY8JRg4fItbd+h+BktzMd6VUdp+C8axtDZ86sf4Nkf2IXHBy5in
ZZ5emzYqmjaGrhX7dWkHGCJa0fGJsL/4JjlNrSqYc+PBje6nq63ehqr/g6vwzJzCPBbQ9yCcj5EA
JcU49jsSvrOOAAzGyWSD50gEzzb311hjyYdqQXfANLDMxZj+cal+nbp6C5vEg3M4glqdbUR60fV6
ChqYusd43o4LKxiIB7SmCqsKWxXtOW/RcoDrkuEvLaNdP7RbAnBlgurBg/SrGQLlBTsz1IAl/DpZ
+zAkFqhSX2rpipiDIcE64Wzxm27CTNWArxrA4Kwos2NfdjNO48ocMt6fczxKmbZbk/KylghDi/eD
f53R9qfgBlf6GE4I2EErqxf8IHsI5UVFGnsx5rLFovhJDltG1g32P2/E/M3ZG1BDT7ttBWAVRALI
2iHard2XgN/qqhCimLBUozmAu6uXc59/H1YAa9sQICQIqql/i+JdLovRbFNo4lb0aWUPQFJsY7Zv
2mtEjulwrO2r5PgQdw6lwx7boJjDI/fXFZk5HOMGhozsi41vRNyksttufkQ/lCEdhYFcDA46ajfd
+h0WWsSefuTJzzp7p/eZm964+Zj9fkDfb1uGQo5ZHllG8UNqTkP8LUn8tgHGq/9E1hURv2XLPpFv
OZr4dejh9i2AlsWY9OTrDKS4jlDYNVD5IuOnhHyfsh8ACKW/ROvjDBRz+ULkMQOz2ELuM/oNM2eH
AG13rnEtFWZU0j92yfccnXv/neXXOdqzsaS53SZIzAp+VcslzP9YUDUU8t8u/L6mj7X86gHFxZhN
3tfwVzT8BB/otCuzbBt1vKwQgMMlCEtM+jU7qwBPkvqIzSMo0LT5PrqLjc+V3GFM0e0vDZ4srd6T
vD+EgIo00PiVYnYG0tfjeL3W8cGFPxQ6C29funabUQwbpkixFAbjcZTdWnAhJn3n6Iya4Oqgbh92
NP5GMlB5wJpjUvowOpsGzSyCrWtsir0ZjOuI9I2z9wl3ueoAGvpXmoEyyXOIlko4uMtFPeMOycDr
MYnlDWYEP4gOOwNyl+5aiIS4qTEyNFsHrq5ephJc//tIRWFTQP6+2/AUrko05SKIC4Kr7B2IEnzq
Cz6WbOivIkwKid7VJeyokco0NMFTPf2aULYYNsET0PC11mVYqY1o7QYZEPH0tExnyDs2af9njF7W
7Nas+2E4Iy2kzNILT49Z/iSym1meEgiB1vbSETCMQNHyexP3lo8ngeO2SvVByXRbJ/TBW/4YziPf
TnN2aXtI58n0fQqHHdfkNR0QHodRsenM9yQAnwm8g2Y3qxClT5c9UjkuMqB7Dbh4keEpDTPQ2KrM
gO4ONZabQVKbieVnX9eFSVBPFnGsWP4VIrG9abqqWOsnRIsUkvBNNo0gI+wxndArx7SIcXHvbyOH
aiGXwdaBVQ58WsZMoR0YQZX/mI0t2vsEZHGdSLQzyW8KUKeJEJTQ/J6j+NlL3D/VCED/PvXzAw/H
twHQz0jiowz7h96za17He78C3h/mh1k8sIHsatKcJgKw1vAYS5SirZTwKmp/DMAtWRZuTdIA4sOj
IrzaMNAi2O58XAYscWv0JXDf7m+ynkBRjT9p/k1N6hpVwI8XdPRMLvtxaR9r3OM+QOgr+J5pxHmV
6IPP5G6EwIKHKAldVmQjzlKgYQNIBYjkDwGYpak1uylINsHU/zaV3YcKcSdZ84XM/daLBMR0ve+T
EZImqJPydJ8r82TJDzX/DiykDTVYMVJf077eisk9hA1okflLrfoDNxyZcuq7W5sv9/tNi8YU4az2
BgqHCIKGHqtTW/Dxid5wbJRd8usCFcMUiqMl2AEyjqeeqmuK/mOC2ILO8amakB0sx6Ly2dtqm1fX
ylMDXqjt6tKFU9kpcp9BXnn2ZbHflyUDGmqDPVq8gi1duazkSFvb7KIZ0Os6gFIhBjdyW09nOqGF
1VQd4W4/YZ3GFzJ+ixoQsU7ckqb9kgC3qEdMBE00Q2RCEf0FbMcbCI+65C1Y6YW19VUtMeBG3Otr
9t4Y/5CGd3UI6M3A4lAedpXx5ynM7g3XtyZOb9AUXlimgR7qfchNQYPou9PNlwD6PZtX237BhWSy
GCYBXmEAaq+ObQzKUq3uIYvMYx9VRTWubx2BvMRN1akfsBYPNaAISfBaaVf4ILtgMci5NvJprbtd
LdVlwd8qRgwrIwUePhyz+XvdAAZhmKdU32wt8OB4ND9z0Zw8jg0C8qr32TGff/VkODqGoTrTyW8t
bVryQK0bZzj4G/nNd93OzuDKTdC/Lxgx8EdMeEXt2V4NestQAOdePHd23S7+yJa6mNYXPT1Q9UdX
46bOpxJXRE0PZnr1iPWA6FOh9yLxAwNoCfQF6+Dt8B5iZ12cbSvfbkMQdIj12qRaQ4xwcv6l412J
k2RtpqPCeDRlOWzWHCjWvuuA67wgyH87hwekKG+VR+WbpsKH2baOxwfLIFCj7tINzyT/NkbmUFV7
Ja6DOTcRhfbHQSoXFLr9NgAkr+YbT14kGtlG/KAr1BxnxXcUbA2mtglKSbIgpxWiyw7FeLpNANuJ
GqGQvEb115zjHkg0OLLtRHaR+anoN8kOncGZF0RbdrdQmzcfPkwrLSsPGRkaIwygrE13tZt2uTmy
teic2ubKFkL/aABCSAzve9A7DpisxybBGXd7oo9Z9BEtW5eXBjh+3Pzi1bkfv3qYfAExWHsW3G3b
KtnkwAv9lQHjEEi4Q/bcOKL+ZM9pgKu6Yq54RTFfJ36m82vEE8xzWMLM4y1a46x9MoEvBqm2AXqg
HChBkpCnMLtpEI8hxjp3lzB0bD9NWHofQ5lYtjGiCimUhiBtHZyU0Do2Q+HI26yufYPzfdjnGDmm
+RZCVtMBkkr7Eq6IYoJIcLHPSxUD4R52awCCfbkgu2mPp20TAnvuxVHk7almULVAb7l0GMaeKo8F
lbhVOnkRri7JEhfV/EhwEwVNW+T+1Y9HzEGbxaPBg9xkZd1ja5qj7JC02/YPXvUIq7oCbtcOeXWL
O/W8OyoISXHLgaIEiKpubdZgrgFsMuKsvWIQhlgS4Q/tHkNgGQy4DPG+iz+mHHseASFj096AJOGg
67aSB9tphNxIykI3UGxOf9iKZ6sXB6jDrxG1twhcQBzCUJKgQGNn++IX9AFQw2l5Q9D8WVn7fV2z
csnzDcQ2GwcQnrCybX+GwzGF5gxrV7YaPPIUuwfvsL4TkUnMrjuTY7FFF521iqGKhXvWLiD+3A5/
9nGIIAqcsa8kR9SyhRYqx4KvFfLoe/VeAoQUQiPfki+sdgUEF9ugx0CGDzXrwAQAwNSdf2dYpV3j
k5+awwh61/EY4lZQgslHHvi96wFaQz0zRrTI7uqwERIngC4ugY5vADLPwW2nRQWtQL6AYkVJxraj
S8DNXtY/fDyfuxkAcBUgczroDgMEiBWEdyaJt1Yw7I1CQpubttGcAsAFqNbfKrjDyLRu70PjONeY
C25+hWpEQIssL5Xot2naXWKbFm0KR3/wI2OAQso4L1YP4Y9Dh2yxz4nsNF8KRejjSoZrmyW71seb
BB8sw0g/LdGXelq2GX4zyEciW8gO01IBiw3cVxP3RbwipROE2rKCXX6o43U7QP7EAQuHmIn6vjqk
ikGHV4fl6MONU+yMKFFIPefDAqUecomwWtCfGcpFDMLFAKfqVIn6Cc47Ba+Q4bWhnsVCwPthGrPf
BpvD+A0GuWfvION06dVAHJjWQ0lxOezgDgBafbzDGWJ6vdVp9Fv0YjjwXj7naxfs8oTvQwGcGcbW
D56TZzdPHxPFbSGwXrtUCC566AWRB7JGrkwA+lmBdmxqNbql6GhDFKo8m3YQvffFgjG6Cwk07OmC
/h7rxzd1g+phDf6SUbC8SEykIPQc+62EvKgy5LlSI7qAIfolXICpeDR/6Eh/LCN4hoWY71mgMdWt
/BL1Icq/SQKIKyBCy/n65OvwMUvrh04FX53JD4O1LzMFZDsBrPO9AqcIsp7p7C7Dy/dppGEXs/JX
qAAKIT4AU3Y1RiViqx+VnaItx3XYTo06IXsCU9psyMalUAUuSXNG5sCljfyJDSk08NiasV0mdoVZ
4y6cw/QYccf3eDybwoVptY2YWDapB92eKPk4iDna8Gx9cG3yA/TUgmE/ugwO3Gft5DObtSmCGC8y
hBDii/VD59HXbK0PStTVxhL9LCfxBqQMBK7ON5lUB1nNP4K8+pkOqpR5BLob0qC8gQVzli8skddk
mAGGNo9zZV+Gxn0MGEE1Z1/NTB+biT1IC+VhKF4rpl5dzU5tUtHSQXTetlB9QW925W6ABvZeow1f
tjVt8TzFZh8vAMpgmCxDBlK5b/tbPUEoNTTplssWShH3QWsAZGHW7cmizzPWnUL8DM11GtHXIbN3
aUWab1ha36gVZeeTQ2TsQ0foYRH9wc0EdXVWwKcIS0BkhO9dzQ+pD39PnV2OYpwF+D5+DzOsUUfb
7iUZxSNNUgyhFTrxgXWA3XnzIYnGXibaJiAgqIRQTz8jv6cH+7waKH38k54nYGbYrlnZB2PRU2Rm
elwkbbet6N/8OEK0CglxNpifWdI/UHg04CZ6VlI+wYGBuR9qIYlEwXDG7T4MaUGT4G0GFFWsBmdc
36x41n34SLvGnbq2r3aekAHDyHzRjuIXa70f5NpVW8B0ILxsg2lytJfehEB7RX8KGL+NQf40jjgd
omn4E4iRFtirGZeGJj9nLJCB+s7z97YB4r4d1ix5lhyATkb1m7Gev7QY9J54EMikdGpa94GsMDAu
QCy/0DxlwBMGkBNRHLjrOietOiKoFus1qE9uyKPwr6vC0g2+4OrNOliLRaFDxtiE6BIGIkBky7cg
aaJjyEX2NDZ5dCFzDH12nnV1QVKZv2uTG/8l7ZD0cx/OiR5AwbQB5NebZhp6esDhkDY/ooSP2Bkm
DcvLum6xHxGrS3Fv4CyX4RJUh76SAQg4jSEIgpq4/TGIRoAcWBt9tn3vj4h1yXdU40T0FTDUOZbJ
45xXkDyJefyy1OAITN2CsAizekcwdBW2xoFQkTh4DcjUvc5c6SNuhXU7RmF/mpaFlbr1+b5G7M4h
Y2aFp2SpcaKqZdsOGZolCFiWszZsKvRoEV2UYuH7AeK+7pADoiu16ZHWnNxBt0wEhzwfMlS2aNgv
MdW7YA38M+4FIP9pPh10tQLLan1dsrjObhPIAzxDQLfztqdltCQV5LDunY49YMKlqQvYTzAcYLsA
XDTkOCSqKvrkJ+P1jgmQ7nB49NBZjy0Fukbp73QW32KFjEUPpTDvgIvYy1ChT1sHfU3A64890s36
eP7JK/rkwvZGRfCSVSsCoSQ2HQrZBdC4jyeCoAe0zF2C2E6AwmJED+wGiSaSMug08faGRP6YQv47
58k3af2fsMvHbcsmhAnBrBJuki6GIhBJoGn71cOjCrbbzkzf6qahCPFN3SiPlYFaG3BN0P2G5zxI
jrDv17B5GLPwvGRGzchstPcG0wedMydA12hpxxlir6gXXf1AVlapp5YnFcblylapeo11ghFbjWSm
J9llKfpaCMnNlrha2DIbZprtTZCu0a62yN5/GITMR+gdaI6qkzHAltnMiRgBNdU633dYRL3gV4fw
KVSRBm+f1xMULFGqkt/rjCZ539shSw5Mj/eS5SJiwaPIqYf8RPVTMS8NBNn4bnBPFbcKpV0JP+1F
zefq2NXdPGwVUQk/R+sork2SyfqaZ8savsScphEMNRX6JoXEQRA2De3kMWCqmqH70VBJNeG0zmUz
LX11iSM6YS/DRNb5Oeso0MCWGZyTQ+9itYttp+lxxh+B5i3mDXuuUxeCiWmXcNk3o5nTP6oegF22
8GTBaSFdOB5VjNDQbRvnFjcRA+K6s1wn4rK0wiBiu13ivsTuninfTVaGaJOTOdEld0C80F2T2Hxt
2CzNOYqrHk6ajvC6grTbQhZQBWPvdzKIq2GLrNMR9BEQJRwWscltSenQpafYSyPOSsRwnkmU29EH
VuH5yqf5QocEZ4jFVpMQGpUMgOBaWYqMIjFJDfFKBwnAygTVJ4RzL1XRYh4CH5sFXZsfdDKb9QlP
rG8wA95DO9MhAfK+xiIJyyqN4TFYOssw+8QkzPYh2qpgy1WX/xoBqQMmrMFQbRwOI3/oMPAbKLFr
zsDt2LwrFtt6W9SdvKN2OpzfM3TmGx5oQ8vOjPOPKqU6CtCz20y9BBwWueexzQP3WlnEfN9CEwNn
wlqmYfiVTc5jqkLd0ofawm90nMQINUK3YJQp0l5LgadXeVfUcw0R+7SoFfIEaVISYqJYluQ4p8bN
EF3W+i4rlvAeIlTAIvsGCSvBLfLSQ3SuIou/Mwox8q5iWHuwuVSlOycAfZ0N66kuaDTh48dbY93b
IDPxaq2q5TH1SzQcFNOtPbpJt9mlWQnOxgQ0p3yRU0TAIQm6AL7K64gcuARQts8ktW3ZZbkCXT6H
dHyqVKbTs9IUsAPvBP6rtJHBs2qNwd7SCuGnW1v1Nj91uHdY6VIOCgLkygj/fNpTQTaBTXn4naQj
qNH7sg2zZx0dPhiFJtMlnXLF4PUK8Q4wP/atclnkzaYa2Dq+0pUgICyiYDhXFzNEMWUqGM7zemcN
qyZS9mvbj3R+DFEvH+Yw9o9yzoMFYqbM8d1suYvfCAPxU3IZCHMRohLAzGY1f7OzmGG4zfokBVXZ
gWtncMxxbGnwCTYxTUPEofaunEn2aatqqEpCOmHCW0EYZlEbgacY5rWBrpLH7zbgy6MfWfXerehX
99FsVHYI1q55saJtpodwuePZC0yOZKOGqkU+McGxuB3vDxiy+JMkKFm0sP4N3swVisC+H+GxwO7U
7Fhhw8OOtSNDSmATqBfYYBkg+ZThT4nQA8VFw3r+o1LWhNvQBAErAOcs2RWh9eq9gXuPXfTYhPwr
JcInO7TfM4Aa+FOnrVKNHo44jrAp2GsKpVuey7B7o7OBCmdQLeyLgVAG0g3c/13pxZRXpbeVjs68
bdiwZ8oNtJwmor7lk0Rt9OuQttd80jHyyDScANu5AbPqJ4bhSdoO1STLdQdSlFNZnZQMKZQXYbwG
GLJ9M5RVkHdQRsTV2h+8wjwGWXWbgMXXtM6280CBUQnrQ4ymo+/nXZ+F1VDQRnX+q/F9nG/iKoON
oYN/E8hFpRAtVbGWt4cxND386C0GiIOr5HmwZN7rVs4HDqG82/OutWRHqFFsJ6ow4UCUOJBZwEW2
a04wrrX1gflWabD7EjSZ9dRa9DtovvZ5ZAN/EKHF7BrKuDHPtMGL4AgwLTCjsJvrt2ZSDP6ycELn
U8pqrZDql8bANkeLjvmc1h5uYFRI0h/M2kGPVk+CjDtfLYacpIx5Bg2DoFjU0Pimeatag031DFyL
hTkIBCc0IjKNHuM61N8Xhdp2FfnMf9nJonrDxzlcV1err7YOIA1ouctevcp4Wi6t7XNYJDP4ZyHA
mDEptoivEyfoTyDMC5Bv3FyB/grltkF+d3a4AXDs25p3QJKjRrAO/CIzBg8Ubn3ExWSozsGkIelI
1iiGWnvWS/jG22UxR3SdUVpkJlPxMc+qvi3rrh69egDJWguzCbtwnY/ODvWyB1efuqNbkK5btMzP
CZCvbKKnHJ8nuA7MmvWp6zUfDjkOB8QmGSWHN+CKWXLxko5BsfgKvmSeVpgjLWkgexf1NP9JcVNi
yIoiOM64WgVUrn0EdUwfIQF/8SLYBWC/dnHXAMSBURkiO+rjabgBqgPLFiMHa9g60gUdKLOFAUL1
gWt3SMrjv4J0odFZRY0nYKxSOGvmyufji5WiZ3jm4ibdLTNTM9RCo62ftMc9XXIa+xcQIHFpxRqc
ETwri7jGbIiUaPC0g9PQSCUBD99pOqwxDB951sDi4KAFnJ5p2/ewlvl8MffXHPNnkkTUfVWur2mx
DE41Bfcptj9HHZ6XPU4i+jXH53rX6HOwepIxAm3YlIbwTnZd+GHJwqv9iLvkI169q54r5gDBi1hJ
eBGaDrQUJZVUT3HfgF/A3SnB842irnuHDjlZ/18Zdf8tiyGhQRzmiBhgaDv/2+o1X5Fc0axBvgC2
yQE5ttu20HBPbOQ73aGnQJ90Jf/xov/y0/8r/62e/iO0wv77v+HfP5UGy8dr93/8898f9W/54szv
3+76of/t/qP/61v//Z//iZ/8z99cfLiPf/pHKV3jltv42yzPv+3Yu8/XxHu4f+f/7xf/9vvzt7wu
+vc//vr4JRoYgq0zzU/3139+6fjrH3/FaZIj/uNf/usr/OeXHz4EfvLawP37t/1v89HY/8sP/v6w
7h9/kTj/e8awzz3FwsAQgaT37Iv59+eXWPj3IE6wSzAL8R0xQg/++ptUxtX4sZD+PcI0hwWqQYKD
NKb4mlXj59ei6O95hGy1IMDGwwQr2thf//NN/tOl+N+X5m9yFE+qkc7+4y9sZf3nnBGK3RVxmud4
GznCVPLsHrLyX8LFJszEBsgBXGRpPbZFuwCR3vUEvqtbRqhuocBnYI+0WKHTdg3JaCnTjOwzS5At
0NiMPK0rn6FqzMF478w0ocrOZHTZph3lSEpwFRrCSClBn9gwhrpMscn6i0PjAK9Jrga3aUgD13uU
jtBuLGkFGoFT4a5jvZLxvdVjXP9JNPfdjXky/sHo7yDFsejN/HHuM+hQG6BVyxlhcPCtD9oNwwOy
SDjYWxjTu8fBaP04abk89Hj85pfY4ywEuYNRYQ/qhyPkgaAxgDqdz3F8rBLPsJpUErhTc9FVkMv3
0+ghX4oNJMqVjfubSjLrAepqlm/DIQRhRVwAbl8EEO4UrW4DqM9EPQcwSGPosMGhFxN3ALRR5KBt
t+HaFga2KMDbJG/gSNc5jKkpWR0vOyn0e+Y9AgfiRa7VAakVPXTUCZ+/iTmd+MnbAIrhihBJioCS
FPktEZQrOyQSiPDoBxS1NxQZipmurdYchV8YAsrXJhB6B1kIi0PlQcIZ3SN+oWHhl9XHdbdJ2hyy
fCw7s0lRLXM0YUdqCKJnaaMU3O80xom+6r7J7RMNkP2BCZ4P1aYN5zzZZ9EIrV0LYIsVC2KFXZFp
bO+9hZK6EULkLm93JE1rXrZsxp5jTPqsKhIEEuSXFCce7Llr5jF/NDa5ixR7ir7FRxFoh2yCra5P
5xWo/jp1IPCie04SisEc/2jDFVLq0WT1LRW9HssaWrkPZfqo3/fOIVgxaSkB12JTp6FXtpM+E+RG
B1efAZnYBAQatCfsFwRstGC3DHw2PVhmhKOAw1YRm2B6SA18+V3Vzvk+qaoKfEnP1l9mFMkvzODm
Bf5NSL+GNTCsRCnPkDY8+yFEyqOJ2U+MvP6Lp2T5SIa+TWDGNARyuH5FH0IBJqf4ZDmh+5WpKT73
ZFVw42He7E6NSLh8rZe1ApoV5iPE4jUXSZmbTsEM8llO6GdpEaZKP3SDGKt9LfPgx9QrlCGM2ChJ
OEeEuuoKJRREF6qWGHOCXNjPYqaXOYeVPKSOFlGyxuEWfY9j0LYQtBzQ0JE8KWnEBdliedjz/Fkz
aUVQP5vEhe9NUKGq4mGWGi5g0ZV0GnFZkTd9budF7vED6xdEiwzYWmoWVT/5fHLzTn7WcPdZz9FD
EFjGp0Zg74sdo2w3xGZyl/XeCrCIju2OfnYIrJonXgZjSBD/MHukYrPPjkIC+IMZd44xTjfLAEMx
8IS9WbBHIDCk0ZALDNg4wvUMnkuaIcLfRVCcoZw2ElSwdaE/iYXN0EVgKwx2E2NQk2exzAtcQugz
gLsCHg/hFM669QTrepXu5882CvkMU7IHG5qvRTJFDPGan22XHvHTR6CD936s+Y/uTM9V15YI5IRF
DI/wQAtAl94c58/WLhlamPLCz5aPDhbtH8/vrSD5bAsjGaNF5HXGITomaJK/dJW+3725IiDpUpP2
/sqXe7OJ4QaN54i7qweny6r4iUOoZxCXFgEv24WGD6+Cp7D0KDKQhzww61qy5m5xrTMi2gu9d7/i
sxEOPpvigC29hFzEqbXIIsnTF29Aie7tkMNqNqYZE+fms9GWsVVouutsUIcY+VVYW/PZmDeMo0lX
nw37lAbr2pbOS1uV67pG0WtYqyaHSJRiGiaOSfIcLfEcb2rKV3/wn+MBkKpVP9YceHeVQQWQLEgr
IF1Wv4NcSgGvAkHumkOI+iBO0BvM66/FcQTZtLqXbFd/jibNHfPeh3GobkkizHScqjgN98swN3Am
UMQNQcBAHHhL7j2PLxPw1/GEN4fR1ca0ytHwwvN7tojyQwJ35fFf29kKZ+yUeOivApeK4VG2rVc7
K9c82U3uPj5DnzgBS5umuH7iesBMBRdoG/CjzLIJeQLz0Mc7mg+LKLk1GKlXtJag+TuG/59lIyx3
SAYC351lDQJkzEKqIhIRaS9+yCZfxrEQdNs6CCd+kmjAqwssgIDRc6TVHUzWHokSrZNjfNIIram3
OHIF1rrixB8A8Q3rApdwPq+3btJrfGpbh20pyYjj8jy2GA82SDKi7SOOPENuYVXBkQ1aVMNYC3UN
vA0J/y1JZZCe00HNuYF+9Fs7LtfetdeZzthibtL6f7B3JklyG92a3cqzmkOGvpkGos++ZZITWFJk
ou977KlWURurgyQlRoJ4gSf9ozKrgTQQTbzhDofD/d7vnk8sL8O+S/jThuvkNnMs7RNHZ5owrDbS
6TnrRdnZlEotDejwHAH5hxC2j2gtO3dTZob6lMYjnT4IMiFBQRbl/drUU726bM1AwzMOlqNGubVi
72B4SN21IPWb75Zj7uHPFfAg/DJM8Ob1BV6dQkq8Tw1X/A27EF11qRnysXC1tPuqdpbsbMWq6tH8
xZDYSC75PZrKIoN5IqYGfcGkBYPXNDPbR7cW2Q1VtsN07YoKj1AsZGpoXGSLdmOKA8smjUk4r9XU
oRzYpk7vXqVkieqdOhRdclSlNkAHzaX0scALC0makPkQbYYciSGgTVZfSLalWrW6ptVH8uiu8ibn
llNsUw0V05q7WAsnAHR60qwUTMHFrVm1oUU9wWMtyHJHlr5kSbNV57IBLSOOtXpnSgFnFzkJ0g3f
JyodQZrqBmSMmAs6hu5ee6SwSGdikfshNT7sstAIKJYAH8aoBeDFStC492kWsjPIQVob7M4VtYfe
yMqMexHpqYu8V0NpWykmucg8Nn3IsopRvSYd3wQaNgTKySs1l9B9aqjIQd2hPoCLUcJU2pfjnKwH
EZvAq8zwClR5bY1oIIvA6W2EHHjZKjTEvh7//qJ8cBD1l86K42lYbtvWzNLbZkDbjYzEaOkYTdpC
vSk4jKGxJUHixldGmHXSQ8m+5cRscfS1PKpxHFgvDYRtWrXLlr9PF+gpsIs2D4rbnJq7g75CDeut
IpQ9NYtG1KJNUYj1wNuu5jHCo8RDshAGrNm2EBMwWHRiII4we794IsOsuZRseokCNppums5EtXO/
VbmBzJAkpIWqnW8n0KG+EHNIg46VVYc2qbPu1ikjih5JmlbUNgohhH1ggHNbccqHDyKNmeBNbamu
dxeBrsSCI+HJ0UhfsE3QYSYN6B5TMX0rxLAPX+Ik63FF8tJ1HUh5h5avyJJXDuJ5vmvUWgOAIIXd
1xaHIAMdPQexy9TtSBAGhhCkD0ZLkVctsWInD66nAuR8rxcomqeSn3+KNYW+RN23cg/FUVMNV47b
I3HKfErWMJfECuYUQDASgZIWr9s25mjW5h559qGQeO4GFUBaNhyFF8gQYsU6qjVDtgc/HsqtQpdy
aXtG7PtrIYj8seFRGTvoSeZR+KroE+TZR3QfMfmpHZE1BarRKzKN3DysYiUmkgGxJ+Yc/0j2qwJw
lI9ypSHmeAQ5QyOXG9RSmd5GvUKPpEmfSh7W+Z/UEvoGZVMaYFibm9iKF4Zsfg4jn5ICt2zR3xpt
zgba5vAVgQNVVb4iUeL4F0ONzuMHOfAfXbGvfNo6y/St+nif/ngv/3/uIo7CVz17EWfb/z//u/Cr
9L8eXjl+nN7Ff/6/P+/isvkHUFjdNHV8W2WQhtx0f97FVekPE9yqyVUbO1f+lIh/38WNP3ChsEgQ
cUnWJMngz/6+i0t/kEnRVdMwxqQKVaN/chef5GY00eI2rxqqrGODJUlTE0Re5LCmOFit8rF0Hyir
nCLlSY7i5/X/9Lo/9XT/Lcbktu+F0IcHb/Bt84k29c1oIumgR155XxFIirgtX6urdk1tbCPQo1Wt
6QBf+AUj/PWEazr9BfrE50suYixmFA1Whx2/9vS5rfDO/J7/CWmk2tIouTYXBz2hV2sWO98I1DUl
VULIMIVKG8i01Kagvcm50l4qjpor8Tn9AhcPpJmNHvAuwkob3vNuCYM/wYZOA0/J0qUWlVWTE7iI
nzL1RlQuI5R25yd0KcYE4NpVqgCec+zdap8kshpj21xFPftfRDFBnyqoemWO8x+zRJnRuW7d0isa
pTpZ3CF4ExrjuuFWuBBIGgmnp+tjfFg67xulaUNVTWVcPyf5KJqpTIG7Q7lSr2i0we/0gDZ4X34X
rpFJK9qqegbecPRvlFvt8fwY55bJaeTx/TyJHDkuSbqQyGWMvA9SnAtRKQF/1McLxmLSbw8NPKSK
EaZhyYoqaeJkOvGN8p2yiqgBrNsN1yIdtW9qc53A97hfAxeBSaZ9F9ZLaP8JVBh7no9xJxzbVDWE
JC6I6wQK9dwkrg++OiCj1FpYXmQBh30r9uUN3sjOVZYIzfb8FM+OWyO3qonkRI1305aTKaaSXfeO
AYeBMrWlM3yDVuLq0/kg0m8PchzlSZTJgxzYvvkkE6Xb1s9cNgLcC5BYHcjvrZtrEk/hZ5QVHjw4
eBDnY0/38PcJPgk9ebBN2JMtaAitVs8VmAQUCQsvyNIUTh6hDDnYiyQi+PAUQgqEioGugCrGvxgI
Lk58K1U8zrXJa4iZnhYjmapWgoS7MNSYofl8PsIUrf5jMZ6EmDwmcq0oI0VCtHbLl4j621f9Fpjp
JdjAC7iQ58NN5k2XdFFSVF448uoIxKag+jquQtpMAHTJyL5pJ1yL9F701Af/ozDvVkknKxxZTBV1
PrWsXrxy/Tcl++Yor+dDTHbIHyMhkS/jO8vZY7pDuqgL/cTRYbP49xZ6DFMGmHIThl8o4i1M2uRN
+hHKkjWT8w/GbdP3tQ0hv5kpk9YgxS6j56oyoPnhOK1cnx/T7NM5CTRZC02Vm5ywxIAmAEA+lnGB
WdyhI2lzPszSeCavZxKRsODShRsVrKympVdIvbZCoBaitTkfabIR/DZzk9c0F1R6r0YeXOiAwJHj
O88rFpbaUohxnZwuNUGo84DsPIJnsLHBl0pbeChzC03FjUDE+QALCXlytOA2HVdDz3mip23SEEHI
GHdZR3Nf+K2tbs/P19wCOI0lfxyMGEQ5zfwMJqeLUIKQ06emnaPmPh/m/TefHC/en4sqKyxldgGq
bpMVICkiXPBUIbexoyidaGg21+Ib4JZ1vENEXbz5t9ZbcG3Z3dG/FddI7tf5UhF2bhVykOLlVVEe
cSD9OFbPaQY/FGgoSS6FvbYuN+1rekR0aNNreSl8GTYQJ3eLdmHj05qO/DTqZORtESLM9gKe5jG4
VTfdHvjaTXqQV+Favz8/y0sDnCz+OnMBHgjwqRrT3KRgT+sht7uE+o7zdj7S9CPy/jw1aqTcEk32
96l/QS/4XOpRDdgo6nfGFmbertoYO4Qto9/TwuqZeyFOg00WKQLYXDNSWmM9vQC+qK4lMaD1/zGI
5Jsqqxc23/fddfLEZBHZEiV7TTfZLT6uE1kjAZwim7FhWw3b8CK/gme0Cl5H+5Fq5y96ac28gx/i
TYbXIBVzo7oD40a6rCy+SyAZyNMuTKI0s299CKN8HJaLuNaspOJ9WKB+oVpjSGx86d7ES9rsV9k9
62W/sExmVuSHmJNXrs1MQdFkYgK/WiePqp1+oZEdhpFkj0vF5aTd2v2Fs1mIOzulHDaovoqqphiT
PRo0uiK0A1OavtUjO0da5zsBb7nOtGFr2eVhvPEueXrMvRSyaIy6AfZthSPWxxkmE9W1fSEDErgC
uofNtLYZjj9GmthLd4r5ISINwjBeliV5eqEPjTQ1HPq7Klph6Ess6L6KoiU7lLlFo6CGwIIc6Yo6
9YuPBg1NaIqoqgbrMcTuCh7M+Wc192mQcfjgVoKwgsPiZF1WSp2JEnJKWzxCxLvmUdnuploZd8aF
e1QfO1vYDVfYDRzSvXHrb5fmcW6JqqKO6MPQkUcak/CmnEqiHJHbjCtzjXLSpuZvxznYFd1deAXn
HplKpolvkCaP2bCP60NvkDYLGr1lVtd+0jKop6746ivqQpjZEWkimTNyWqjFJsvQz4ZcCsYmV/rP
dp72nMivyL6Plvv9/JOb3SgxuEIww0lV0ZXxh5ychHRqwEXreqGt3KjHYe3Z5ZNwT53jhif21F78
w7TO+M2RT8NNXuo6UU2pofYBh0Z5GWIHKEa/g8a3/g+HNZk/0wz8rscKyg4O3qO/Hy6aFfKFzbj9
p9tlc99RcTQ9IYDXUrFd47RvcIX+OI0BJULGnobYt+o74QLi5I4ewp16x8bVbempvbcuwiOt7fvk
1XmojjV+K/JqdP+0k83/yMB+bgWd/qLJg43rIkCXApdUdWC82QhPL8yD8cVBimGX9PSsOrbUTXJH
s/Ni1nCSK/nxlE9mY/KU+5BrtkL3JFs39FOKL1djhkZ9LDDa20Dcq1bNxnlRNqFHdd9OvhiH849/
bsfTSFkquqrIWHRP9oOysKxIJieMJ42/g66wqv2lE8Z8CC75ZA1I672nqU7emzJm2zY6hui5z5S6
c+vu/BCmybwfc4iuDLGVhpnzdEUpXdv0tcINQqUnfsOX3h724VHbj8ac1b6zgU0/q3RUb82FrWdu
h9NOAk8WDiJotouCsqWQfe7Mz7J8WxhLNnSzi/MkxmSBBDRbJJQIx2N8cZCgQq/8jWCrmFislKNw
NC+wKrSLbbxwfZh9aCdhJ7sC0uvGD1vCVtgSDKgvum5h5c2ufMvk6Ski4sRpspd2pK7Ma3O8KYy+
yc0eT6JdtSsXBjLNgr6vDrZSkWODgRxVn5xv+dZnkaADRu1egkdxE154FetD2IwlCLFZAbV+8hdX
xtz06ShfId5w4rP0ySbn15rfGym2MzVdNTXCbLNbn1/1M2uP8zpXO1JnliGa4/SevFWD31ce0m9q
LOVzJNGPD5uraBZSyDPDOA1iTU5dhWIxEE9HUVPCur6om4W7/9yrq5ANx1hLU9CtTk+ufVnI6JZF
H/MD+/1mRUfGSn5EKsDOR7/6CvjHjU873eItSx53tsm9RzE1qgBjzQ1t7OTFCtE/C6k4Xh+37t66
CNax3W1FtMrJA54dl/FVcWE8Ra/9Gr4weu2rmn7OB31hAuaeoskLoI0qaQwgJ+tEzmpdHEqY8qU+
XPLN3NWe/CDAi/vni8XUdaodumooqjUJM2S5pBQyqIYAcGZDo2gL0lLDIet8GHluvZzGmWyICb0Q
UlUSBzSYeA9KDGLo3ntEzLAzD8kNBs1rZac80+4dfYWWtcYS50q6yhZLYu+e3b893JMBTx4uX3tT
BZLpc1azLqst7kVr3Ya6TIoJwv5ewK7msdslWLFcx+t+X+7Vu+Bp6aw9t/Uop9Mx3UTdxvWDbiRo
33CugLw1CuHhNl3LB2jIJATtTl0t11/mF9Wvpz3ZGrhb66E/Dp4MlR1AgvJLPJMg755/2tMy77iz
ngwP57zJFqQHmtRoCgCQbXYoLmnDu27vB/ZyNtc1H923flsf6MKE2nC1ZJl6foza9KYm6S1KFpEx
5uaDgnN0fosUbmGAM5/eD+ObXGDMGFVfFBIjgjaVBLBHxM+B90gz70Kg86+NJk4OYRkF+4YGHp90
fg1O9yorFk4R87NlIUigPUCi3PLxSclD1RRshux1waXi+OuUYpyCB8P5BTE/jF9RJruMSeMfeDC+
Fl32OfF7uyjc9fkIczkHHsmvEJMNRoeTJvkRIfQ72YYSXq28NVlUu18PV8lduT8fbmlAk11EiDon
BlrmYyryNZRui+zpP/v7J/tDpogGTrmMRkyUFQsNSej9+QizS9gYy+ka1VB5WloxrS7VEDDD5Gok
W6m8VVX/KVSfXTKK5wONU/HbhnsSaLLC6DYMnMZnqjqUHopzic2pnaRv7oiwhtd5Ptj8MjiJNllp
Ta6ZLSkH31Z37j67GS5I7T3RmbrWKeqRVjwfbvbtOYk2WXR0qnNNs4g2shfB3hXART+dDzH/5TyJ
MVlqNPRFTWESQwYMLx7je3UTQfpGq7hpdzSB2b4NANyOb7kKgyHf0uW7Xf5uzi74k18xWZAKHdmK
VPArjAFBKvw8uY6250c6c+ynofzXipx8nPqyzDSxJAT2JPsxJ6vtcJJbLkTMHu9MEeWDRl7I0uSP
W54vD1mRJ8TRbppLZY0F1iY8mCvwqZQiQPAsLMnZmTsJN9nCSzrqIKvxLezTi4ES8/Dn+WmbfZFP
/v7J+zVAdHDbWGA4srwXomzjQWmXSlhx/kKk2TO5eRJq8nKhw021umLm1J20vaJ6uTEuYN64u+44
nshHWYx+H2+XsudLMzh5y9SWO6JV8xHUA31Vu/CJ3Yfzczj7HpsKaU/tXWM0Oa9EkuA4XsAz8npt
Jcg3Gr4IjvrlfJD5oydF89Hmmk/t9KwdQOpTfYe62yg9QzZ/O9yoO9FWtrB8Nu6x2OOzBTg+srFB
2sZbE8/Em6Xi39xubIkIpzmgaXiXTx4hmz6AB5BJNn1nkKO5W1GH0KOrQMWFZElMNTetp8EmDw7c
QzyE44PD6xVvvMcYwE5sLUzr7Ko8jTLZIPsy6RQIX2R0Xtpjbw9r8Qjn2lYu6Ny9RaPcPQNhvXLX
S9mr2dFJCCXN8WtM5vLjPqJn7GWVylQa0WUZPEfNZTe8nF8ys58zi0woGWx4fvpUNZKUbTSY4y2Y
Epy5w9jyi4VES4q4/dLxt7hXTaVL7wd3SzJFhQwzd8Lp4bmr+qoaxo9N9edoMo+L4HVyoX3pP1Nv
3MK03+EAdH6I87P4K+JkNxZhZTSBwCyqKaL1/jvsUYwp+4VDyHsVaHoKOR3YZBeuLCnWMocDVbmp
2PSTm+JS3IhP6Q5+9V1w79yAIrap/N/WD1CEN+fHOH4czwWfbNF9pRaWMB5KNC+8SFPxsrTyvVLR
+uzhCJZzye+gvp6POWPlLmIW/2tix4k/SQM5rZo1jkfQ0dpD2euH8SOHXRJX2vORZp+gKo/lDzR1
2ihQPg1Ee1nv5t74lvvxri2xpWrUDTwU+3yY+XcBeBWpOvSZyjRbPETJWIHjIBlAsqSv2XZyWj+T
qn1Kc9xxkuF+6NHZGUGPRQAOh54ISV3v3s7/jLmPEWqkv3/FZE/zZPAkIO75FeGTodxE+f1/9vdP
dpVE6Fp6hHhsrlW/Or74HNXmQlp8aQiTs5xfuT/vfGXgg895yIKFzOpSgMlJTisrIygk5igr00tN
CA4IepeW9+yHTKMwgSxeQU4/eaF1lda1oubYg0HxxtzFr+ZxzKGMxW3qQthV28NmrFL9i8y+Ymnc
l1mDoqW+pz5OXqs076W65xHZmf6moA/ScaGG3LiQ/ZsrKZ6GmVa16wCScPhuM5Moz6GDcSiWkNBW
tk3tARkFoQZP/CLJlXuLL8TYBXVNAy52xG61sHnNvt6/Bvxetj4ZcJOVsHqr8f5W9MBJv+g+lDqY
z+eX/fzbfRJmsouUg4KcTGfdt0dzN57Ks4ux1EiaauOutfX5aONL+tuGfBJssnh4bomJPIuXLHuL
admXg2cR9Erm9gtvwtLkjW/KyeQ5Za0LxUCgRiatSnem1r+2QHjPD2c2CkJMutY0GArWZM/ICy+s
/aFCW6q/VMkLDELo28pCkNm0uHUSZbJtSBACKt9jIfylly30Kz1Y+5vswe02Kb3BRxTHxqbeSlwG
IozJ4PgDlQGcLUJ4e/zPxjzZY2Kdzq4Bo0w7Ci/FlEMYGnYj+Xo+yPzZ8q8xmzAvPj4/MCuuMKCV
s82r/rlEj5FszUO5tna0cI63U0RewtZaPIeNy+K39WmJEkd0CgAIJT6GlXnhfqh4Ay3chSCEPUyf
F4Y2cygBo84dGDkLF4+pCpDSUdXBoSCvkLmUojw5F3CoTbRdmbn4j1LBzHHWK0VzCzWIjrfUxzYj
VYd1F1vg372xi7XFDEEUALePLSArtYmk26zNm4cMPNXCKWPuPIMQDRUwGQJN+a1nYbDSaggjHoW8
c3bZNt7h0HAIVpm9VPieeZs+BJp84QFchI2RkJsXBx0HtOrZrKOxq1Zc2PJU/fdtiH4u5DYWGpX3
EvXHx0wPbd4GLtZvSSbDwnJcv082A4Q1eaVVqkMup0/o26sa04IgrQviQyGX+ueeD1O7ami61KFL
DVD/4NeZNPZpxZ1XhP2e9nvMq6EDwlbmRbFpfC1fssEJrzWWAoZ8FjzFJMC2JPQps5pmPtx1qjWs
sgz7SgxvcGHRWq29o6E4sH36ya9rhUy3FAjJGx9As16BCSHNapj6MQU7ve66Gnx5By88KSMBqiW4
sNbMezyvwQnm/Gtb1U4DHlZA0Kp2xhY8ngfpQexSaSXRel7ZbQoDS4UKJa2MAY0LUOjQvzGHykQx
GofKM93m7RYVfXzw/bj/Egt5c0GZkLt6ZOjuU9paEOebrJLumyhWrkyr/5MGZ4rihZ6vy7ySd0rt
d/cV/ag3smhR13NTuPQpYrihVRsa95GTSFqE/6gTQ56D39v0+Gep+Z+x2PBfpQ6GQe9E/SWsD8AM
YsnFrBto7CpK+VI2E1pb9d7ApqaKiuIF/rD3rcXfat8Vnnxf1ZIFMlotbwYQb1CzgwKGHkpEOm51
qSO1MdQdJE5uC/iQpJhflECMPbnr1q0qS1exPOjYc0m+ce37GRYXdIVb1U6zhP62c3u4KRDmc6XB
VyWJKhgRuWKAWORl+m5kbVZicKMZ2qUGnrC9DBSZjmHXRG660TwFmrvk5Z62DbS8zy8Go0/kcmvm
gou1oTQMdQ7FKKUkByl7S28y9ipBFSjBRhFj5aURJF5GC6JM1fPM8EGhP1cMM9xe+0pusUkSDW1X
MX0XQxxqD0GNtUyOOHdfQxbcKGHQ7jQjaLfcBMM72U+iWy/O9StDN6MXuhLjez2vk3U7HofjvFHv
XTWSjg5NXFvNiaV9AqPgVgosb0O/QH0LciTfRC70PY9WfjrfYc/BIjPMjez75mdHaBTcsJQySTdF
YoFW7lr/KGh9AKIx07aCVvrfDd1hCmWd/t4SdiAmqWJGN/XQy9AmwgL8bK4exFxSNwYS9W+eIBeY
RtX1dYQSpVvFDca/imiB+BqwPjK6MF+3fAFoDNcxbAn6kk8JZL1HxWiw/Glj9QqmiOnaJZkG0AiV
0uFt2sNQi6B/7xQ9BHvttNEFKlN8jILReQIqGcAYx6rgtoRua1xnhVPfeE4evAhKKV+bDWhuMwV2
WCU4lYF+y/danY0eXIpVfUmjBKYd6NPRRTOi36U2k/Yi6A35lY5oGa9nz3kW80xqjr3WeVeBr2Pd
1blWdUFuSw52fueln+I2hcyWyjF+Nmm+zzJZYWYN7RMcAP8u8YTgdhSM3JW9kHM3EyVOBnGGpZ4W
1uUe4yrlWq4L65YtQF+pUppuVcMNbh2x7W0ltgA0NZp1iAMRB9KhEB6UxImv2Yv6SwGqGXgT3b9U
xRgKkZMpe2C4CLPYCN9yt2m3YitVu1yJ3F0JzWrnNG5+1YdDtYHI6903sNzXPr3k+8boo12Vhvo6
r/1qR9M6Xi/gRy89XxPtQFbgJmRVO9oLONXBrGLJNqy4PHqhWlA4bzzwBkW9qRu/3rWSGRyDgcWc
9EAvW18mbVLJoDFCx3IhHysl/XUAE8u3FDSSsWpkz8DCPcD+PTGE+9bQGzwZu/4przNs/rJ3bBFX
7OymcKCZYGlmbXpssOgpS4adL1jZOvIqKPvQ3cNLEzeaK7/1h/u4FopnkX43164jXdmWPZCVJjCr
I9abybdhiJpPlZ9Y6zKL6mNrpR7MBBdD8M5XvU9tDbDYd4VKxbDG1OFA6dVtqebGZzGtqRG2auBg
taxGj66Oux5UD4CYQkZDA1Yn0qNSJ5BWFbV+zcBIiHYqh/qTlnjd50KIRTjRcqAlNgghCyCnFsZA
YKssXPvAVu99yZRwgOkDLOl7BZCo1FQ73U3723b4DEiq3FVi0P2pikm7S/oYalRMs/4n950l5Zu+
86SZXEBtL/K0x0DNpFt2c2kX5Rn4E5HMC0pT5zpKMZ7UalhfiTZI1QaiDbh1o5XlgxvI0VEoawyB
hKQ+6qWVwFTvsX9zmybeYENobTKtwEjU6S3MiHMzo3fZwldScoSrBpzRJedx7OYBLxwSpUq+YrCI
xbOYD9etmGi4oGv+1jP74LpmF4TX78X1PoFEfpPBDT4Ap1KP4OW9rZJhFglAqtmnVYA5eF0Zjx2G
uLqeKqsi6iykA215JeGktc+1UlgpeuSs27EtoI2KcpsGdXaFo5+D7wALrKgBXWDsWR/YBbovWtFp
+0pztecm9cKd7g3mK3JAOjNMzdxpYqGzhfH2pZ2HP2U1DMcha/SD1qjNwQpMI8LXvcW3vmzDZ7OC
5B5AdV0lEmz6HDjXKo545TtfUehoVfDDjuroswPs7GIIdTjMHERUD4cK2uEV0hAYJqx4Yskxd6E6
q4iLNoKo5XtdsEiJD5GKVCOBga46oblXLJi/Se74h7opaAIWlRL7ExST3xO4uJiWm1H3qkeecoVC
vbgSVDP+PvAubOIsDTYtiEUcyATlqIuB8o8r6nD2Rh0rHCqTzMR4vDy58sEIQjvUYfSsatq28y5k
Id37eL2eP77/fkMYoyDDQ6FED8/0hmByp6wD041tEeORVrymr3YhwsyNnBD0XiJHfxdhTS4hbuoW
SZqI2LOusQk7uLB0tlCGthJfjYvguJRGnNHEfIw3Dvlk4vooayqpZ+K0mxEhczmsgjUyua1BU8aG
9ngXneZPKfX/B1f8L9a1xJXvvydI3vvpf337/l/H1+S7X3zgVvz8X39yK1TxD8AQFuowNCL0JWjc
Yv7iVqh/mAjeZVFBooZIbfyjv7gVsvgHHSCk5zREJWOxlcf5N7dC+UOhZCebbLdIPEcUxj9gSE5e
BYgOxtiIChtDlw1oGJN1E5a1n8eumUPV/5rDzWq6aulVGK/5J/dxjaQ2GUYdMobCj/6tY04PO8hf
ErRYzTMPYdQeA9nHfa2H6cxuYuTfWrE9utzVAcssJGunJZmfsXkHVYoyBp3DH18LNeyKogjdkntv
d+vqKw3H1/toG36n3eCLvlLeuKwrTyDkFy7c02llzAZTS9sQKnB6lifX4CEeKgPjgMKGyb0y0m84
fJwst9sf03cKA5ncs8eBnQYAXvLhfeeYB/Q4AxCGWcNBLDkmhfVdlSpLSvr3XOnk6Z0GmiI/gqGN
8cYNxhkcttUBDJWNWflF/GShD8pe5VW1GwUTBSwEeb+UTZh7fgYqVnoyNAyj9GnZgjNMxAlYx0qR
q2jrZQC01a2ALwSEXoyMTDu1SJ242F9ijyXFOHu2u7TLt0VQrSsLAujQLC3nSe78feYlCaghyR9+
mjnJF1ZhMxRl6BS2fKdFdoqxym5Yx/sIBaLDsZUrMdBQ2zhGm+hJXchszy0rsh5MhCojtdQmb6tb
N1LYl7iyAL/TN41TO1wzQ3V9fm1Nm/x+DvHvMPpkiGBJAGfGCQmFu/ZVprpu2emlwfOGt2KH6/rT
ksxjqtP5LeKYbzv5fLkVx+8O7CDpUenFeat3eTryQ9Tn3H50qETs9JVk598AgR3HX9BKNpOQbt0H
69vC2GcfL99Sy+AIotOo//GXWIavNRmYQrv7M3kER0opjhYIfY3Z02u3g//tfTGRCGXH/0EPz8xO
adBU/FfsaRNbGuY574LBLBx937YezKOyJi988xUXDnQNzdEOBpoetdfgLrryPy2MfG5LOY0+OXvh
BZQN5ENyWuisF/21v/I35hrfW7u9rB+bK32/LKkdd6np5kLjL06XMgUhvmYfJ7uQpbwSY7ZJmuo2
3gDFpLCuwwpj1tzcQMtchbK1bZt/WJX5sdpOwk6ecaWXXMxF9rRCfTaD6xLef317fjYn2cmfIWjh
HD9+pCUm+3MjIZQOY6+0ITYaXbny/WchpsmEfep8oNmnRi/8z0DGZArTVshJEvGudoF34XA0T5z0
LhKCzfkws6+FOlJfZP4tTrv0Aq+g67DjSQm9bhf1Q1e/kepdqfr3VH46H2p2UZyEmuwFPlRT4JDj
7oMKkfvqvt1ihr5f0hXMf1s0GfkmvTJoOCe7HN4zRZuOG7l+VW4wS9mFHJIvlL17FA8VaSQSiXxf
tgkG5Qsb7DiC35a9xveD6aRGMYLFT3e7RksNX4cLacdCvxHaa6t8y8SEa2a7chzsTouFNfLfDHU8
bkqSOELUPgYc/LJu2i4tEHD0G4OebfPg7pzD+HILOxzY17XdflrqtJx9BXSZ9KdIRyLfq49Bq4aM
Dhh8IGVtbTdKxZW2JOt9mwaP5xfM9LL142U7iTSZT7w6sLLFX48VQ6ufbqvg116aDb6eOxFcEoly
+3zE6UsHiIbuI5W+WP6hZDjZQKI0wiAQF2A7JTWVltYqj8BCvpwPok5WyTTI5AoJmDjrAIgDzc5u
BeElNha0X0t///jnJ99cvW9ZKaLOLsjGK6lffG9J5DVdAe8jsMZSnMwBnM6JjxGqSM2DKBhAHaXX
eXGdxZy+rX2bHs9P1OzT+BVmSmrr00xSjVqu7SJRvpeK9Jzo2REp1Ov5MNMtkNEo4nvRTzIY0PtJ
+WS+Gs+L2ybNG3xa8QSmAuKxQYX0uyXirl2UaMwMiu8hQgmTbnLkZJMlFqJ2yshh17Z416xlGwTn
12DdrHzaLovr9pI05yIMYNpET02fEXK5pIkecaM+LYU7dealUFUb3qPiUL8lj9IlJzE73SXrcJ9t
AXOv6+1YukxQh1Q65IV/sWI+/ILJntFFWicWkg5DhdOfoR1151qjWFV/Ov8oZxYmSAdGSmM7J+np
1yw2Q/rDsC3ApqO76SKAIJaRrQUxgFmcNt4/3X7f5/Uk3GT79XLRU81xXkmFjrQs76Vbq1BrnMN4
roy6tbhN17SPLIzyt3P8NO5kNk0xKoLeJC7U4yFdXY2fU2dNc4e2pV6AStZaS4d/MbNkvSxgDBTE
1EnNP1CLok3MoLGhxB+M1tuqSkhGXiHxv3DC+m3Xfx+dwXWIkjZ6E2MyusIsdXKwvCHGw7DVttJe
PbgHMNLreLuMV5nZLPHkBjnElk9b4/Q8p1TgRYdWrMmT4N+E90WcLexiU7nE+9uHME/iKMfl47ca
ve4lRmeM4xnPPdVNJq79Y3Vh8MJ3Gxwc1xHUGDFb4yK98DUbt+HT48g4kTiWaDqIk1FbPfnQyGUU
Vq0r/Qg89g4UG28fL+ZEprKsnwP8FWfywaloS1WykjlMLru1sKq/e+s/1VXxrG9DRmU8nl+Jcxuo
hsSMjZozFoYFHz8+qVAIIsjp0o6oi43oaTdtVzEKnPNh5hbGaZjJoKSijV2S6KVNsu65ieSc8pT+
+d/EQLthAtRV+Sh8HErjDn1jaFVpS7lyp2CFZRlLrazy3NeNE+nfMSbfGxMPxZGxXrD6glvj0Lyo
R5keBcyUTbQ7qW1+lnagDO5QGMffoo23cTbKwdt0m2iz/LbNLpXTXzN5eFaGeLAxcUbADBzFyiil
/rPa4OVnZwiNl16A2WdIh4eIHBIp7vS7V/Zylsoy85s7jnXIg7Y8YAbbLqyU2QVJFgtBOofG32ob
rVRzSK5Ubmo0I4sukhA5wJ68l4qFg8pv2ZTxhR7zZX9FGj9/JyeVJOx7sxqMwvYOwrZ58e/z+3YD
z/1SL7fqk39XHaJ1ahub9FJXbCzKsHNnV5P31u2S4HN+Zn/9ksmXj8aTNBzEprRb2Vw3ukoFdlH8
OK7+6fZ1OtrJd8CIa1lDVor5uyNtjVy9KRvniFNBscqawFk5rvjoSNanMqWTDVfQMIsXsnKzD5ZW
QOpJkoK30/jnJ9ONlXjqei23ASvqLnTP/5wP/g7/14Xa2Oxc6nDvRroDbXiTMEXYlD4KcV7G1kf2
43qPCg4Y53eauYMRLRl8DwzSrbwQH4fS651ittl498aJm0YCJ6gPXvGaSc7C125uMEwVkZg4E4rE
x0BdVikYVgyFrWXyJsVvVaN2dX4sU9Hb+/dGpwoHG4UCDGZFH2MM2BlGvAlcoPomW2Pt3BxxdYx2
ZqbWW2jd3mvflNqqHABfqfjLat0g3i38hnHxTRcn+LfxvohYDarEx99QDtWgdw6/wfySIEzDmQqI
GBzpQN37u/igbLrn4cq7cKVV+cm5X5qCKRXoxxT8Cj+9GmH2TtsGsF5QJuauu9Rfr/BJ3oiUDdbh
Rt74RzJ8D+4uPTgP5qqgc14WVzTIiFuMOEgLLG20Uxnsj9/Dl5BDFMx1SuEfpyOVcmbPx3hTvzMO
xk306NnhRj+aT8nh/5L2Xctx7MqyX9QR7c15bDeW3ojkSwdJSe2976+/Ca69F3swOIMrnTdFKII1
AKoLhaqsTChQPKHqa7rW2+h2UOfCXAfK/TYqrnsu/QvL/QDbhKcbmIYwaT/PUgVTVTXevtGuyfzZ
iw8SuEvM4zS6wafsQsT6ive0YUWJlckvb11FCaHVI83qEAqDJvT76CcEWZwRtNgch2OuDMzUoIDC
pAeKL6c7nFuZHqhhOqCSbm7irfaDcEXmO+mL42nY8J9srHXhuQheTrDzIgJSBs3UwmPKgIeHoe4L
0asVQbhF7V3OulhRfmWGfn1D2QpgngxmNHv0BDtyyqdwk1wX3rzldVk4K6JB+yaE/hIr1Vqn0n4G
euiCWxFyeALvpEj4OQ0NaOHimAy0eTEJRz8pZAkKxoWMdDjZZbdXjwVITMWb7B6DtKCn6/88GBJr
IAtAfoNjoi+pJDUKiHDBmrrJbiFd7JG6avmY7CPOcMn57lkobYKtHwBDND/p2fh5zki3uUERAQTN
UA6NgSYc3+KCN9jKiCWnhsiXsPqgunEcoQVuQHDbk3ydrMiHKIEHWkg7uZlQKZl9i8z6IT11tD2Z
+ePPJxNUAHWIpz+C7MbqR+itrGRo0gOmix9hvgOqsvgLYmvkN7ktP2HU3Bn9xSMtyQ2PKpK301Sa
13SEptaA7RnI11C3QPL8tCTPf/zhkRWCPd8CIgEIcmqFgC9IgNSjVkLG5wl0vLN1O3iBOrPD65qz
F/Rtil5QMgqCHAm9oyUQoBwBm6ohpMVJo3hGqJR0sgKtyCHtADhC8QOqIhtAiU27MyPO9ArTNcCp
8VX6JgyiJKKtXGMqliKvE9QLR2dww8XWgK6IbVKo6A7Rj/ZT2su+6pu+9VzeaLziCIm6p8EF2BEg
m/CgAaoDD+BT45CNHMewyIlxMHrmmJOu/DYFKAgseC545x3xsbIx3yv7ZM6r+UPeCtzzGPNCXYYQ
MBHwBZV6zZg1FIeoR8VLBb31UECW/m2pICwMlhSlfb3soudXHoyBhgPphCEr6DacrjVFZa21JJxo
tByiGSC6mherWT6ztkDdcZEG0UgdgqBO3KtbaCh7XQ+wfm54lxfCdJmVHTpHSCESOVc1VlLUidDZ
0twoh3nugZZPCsAMCjGFKqfYeKUem+6C1+QWglfFz7FuLB/ZzmQvoA469ok8eumYBZ1tzqAqsTW5
BRZ6hso77w7jbIxE+fgoKmU5QxsPeRT4HF3xqnYEp7Mh2vmCoQuHn0HyDFLvBrVSMICZC7hdcrTC
k9nRpnCXdRkn3WA8oYlPIWXH00QEvRe1MCXsFKmXcOKD38m25Q+7AqGv2uYb7Sp7sLz4F9GfkZxo
2yFPth6tEh9S5fBCPE0G9c+HtPod1HpTSH0IfZxgaswJ7sJtvu8+Mje+HzeLjfkaKbdRut4M90Nt
tw9o+vJm/b4OkI4jwDFhjF7FK0qis7tULyDLa8QgVweOsbyXDtBB30hee8O/S5mf8bcpOsMrexVj
BzlMWbH4hGqrZy76w+UPjGmC9OyQ+GNqgn5+FHI5ltBVREOqbxwDCH9A4S9bYH/CKxPUHQa1yF7S
EpJ/N7ayXBORptCzvPat3Fhe5+W3auYTCgK3gUwgVyPmrNOLwEsqECgP4L2LQjJlvtWhyFhqQe8o
D9YnKeApHwX6DNJG/SSsfzUqaOKh/uAsmngh5SWEVhcNZiBqMelH9n111bVlmWeyVSAMHKsd2CO2
wY5kCcOzuuWXq2msK/kmTqyRGLGypsdJAZU2tDVI4tfFGCscthjubTzZTw55Zef+7+zKFDnBmeE7
sIoXFZShgOyle76t1Cf5kGeDI6RvsrBbVE5FhHFjAxsJmmyUdyCvQj/VCdWN1Ug4uWw3HUkVftoL
G3lrcopVxAHOjkonMCOAm0BMSwUUtdEHQuUwYGhA2qTCz1mAlEC7G4Tfl32CuV2IntDTQSUJEJjT
Q5LDUQSWvCU9r9oWhjch2l42wOj/wA1WFqhELjSNZDJLON24J0Tp9abZLnf5TnOAdN5VLscac9+A
lSW+B0Jc+l2dqcGsZwsqF+omvy5FB5H4IM1QYRhd1AvuIs/YSTthx3tNMb3CxIgjNhJIUvp7LsSu
GcwUZlPpzgpey+qxn3ZRcWvVt9N4UGLD5qyTNOjO/GNlkNrVBbXldIgqnNvR3Jd7EjoIdTqfep7R
ncRWrixRaZs1NerQJaRV6A/u/A55sv88LqKttocaMjc4Ml0SLg8YNoH90JwztRGmUS3DYKT9nDPE
4IXb6eWZoNYUTVVdLBWif3CVPZr7+Vf5BA5oUHLOR+kdIzpuygm9TP8ARoAMIoNsVaEMVhYmihLM
uDgFLj1nABzMzVMh8jA6mB3QWmhcXSulO7PTu/u+jYU7jrswF7yyT2XGtYZhmCHAZ968DL78u0P0
X3402wEvixLU4uAfuOEVERkpIPCveN6gRQpcBH2M45gWQRWbMJmKN3PffpZdCIXvGvKllxfHWtva
ELW3EuSfg3jR8VLsjNAPx1Rypb5zLxs5A1iT22xthdrBroFMFAa+MN6Lgc/7DtDhT+tT9AoXaYOj
bfSHOnPaF/kl/0lKGRh/5FSGmNuJCwe/A2P+4CU+DdRhKDaWnA9wWek1GyM7C18kXkWNlUaCHgl9
cxyYCoArdetYrYEpABHptIoqdIX7Oj3WkM+IvL9cD5rYwM3gmgPs/3Q9ljhD4CVcRieBKG1Q3Y8t
SMRVjmuwik+gOP62Qj1wMXM2liAlgpWjvi/cIrIFp9haGDEExRTm54Lt4KGG7vQfKPT7+j1EocsD
n1mQeXh48UrQRRWRelE/oxp1NRRULDbvobqrVzYGEQPDv+yirBijgHAbqCAAE850UDrBjDolQdac
7TRf2XZb8gLAnObmshlG0xeYOuTl6NnruiZ/ASRWeV3VGeDEzmHHuMFYr1tuDG/5An6jBYDrlef4
zFwZZUpQzUNyUAIp0amnqFEwd6Kg9OCnUPcGGCC3NUCRVmtrV8ZG99ub7K546g88MSeZlUqs7ZJD
Xa0zhRD0YmQW6nb7YCPeTS+jJ7mkIwvxbPIvH6gZEDqHt/ExuifpDCkJkzY7j0mZ3OX0Xb/+IdSn
P6iT2cw1grfagUM6LEAg8DPRc0eQMNoBie3L58vy1bU1KrNI+wVCYS0yT6sJTF+R671KngypGXKv
Yd4OU5FbETOMyxJP6l6yXbh4xc8I9Eb6Lt4pe7Nxh9+KQ4LPn3e7iQN/OxQVygWwF6TqDLMWsL1g
AQCRLq/iwtpE1PMgkgkSJRkU56e+U6FWac0ZXglqhxEBEBE029yAmquug/jg8nl99Tlo91jbomog
cjMGrWQh94x2IODpXAlci+2TiqGE4sbcVZ76IrrjTfd78gj5J+aaefvJWywVyvVJAtlWgsU2ifJS
p8XrkFZPGPrnvNlZ9/x6nVQQBWHZuCwlXnYVtNp1LKN6uLyTPANUoAFwAMdWYCN1lGB1qLh1w+Nl
C8ydQrcFhZqvUQBqp1IrmdphRmorA6SKuu5YO4pafmRJ8YesvV+Pb6SS/1qiNgsTwGNoLqTAoICr
ohSgLfre/VWsIONeaBWRsS+6FtQM8tR3OH2nMwZPJITyY+lNXGZDZilhbYdycUnEKjQNERBkysVO
9eqrTrSDn8Ne/lSc0o32gRPe1NvLh8V8+aytUqeVlErXVDX8IdkhYd5YdvZKxscGUAa5sm/8ap54
dyvTP1b7SZ1a3SEt03LE3ikVt7J2XbSVr+S8xyPPCuXnalSoUkMKM0U0ugIYrDDGYXf/17WQX7G6
Pg2zC+tYhZV8SL2s1+1Z071+4gQFZnlhfUjU5TgNnVgqIAVBymq8jFfBDjp++8FrMPBYXPFuYt7O
UXdjompJNJF2TbsEmV1XxW+tnJ9zo1o4QZ1tSLVIYxZgQoO6P2IwAA89KWN0xWs8QpCwv6/yz8v+
zbNBfVRBHYthUeNq72phm8zVxzCL/lTOnEYzK3tBYcmQ0foBvvML0bjyg0BNtKjK8O0axseUChgv
kW1Mq26mOfdylFj/YlEmUfwkNU50Q0+9bgSkAnwT2LhKvM3Hu8Q4GBKnY8jAYFo6qnL/tUHrwoC2
IwJJNL5S4UHyI6dCGix62Y36av40nuIn9YY8LiQvfCmumitjR2ai5r3mDr55zYtRzDNc/RTqDMex
gvL5rKDrKynbuAlUe9DBc5/l0tPlfWUHw5UlKhhabdzn5lSSkglGiEHmHCB02AqqTgSBpOz4RXKm
46wsUsFwqEyl6yJ82WkMhnRhE9UTIlXiTv3nDHWyy+tj3v0rY1RMnLIZQw0mOmSSntrK/FB2tXvZ
AvPdtHYbcparDyGUU+CcKzSaW68sgPnJfMEBZ1fvBDeyD8TsFW+yiwFVP3VUKjbOpRHVtYBFJbvh
iK4o6ANiO91bnmpnQOS4mT37ROGHf3b/i2kNGFq8RdWzF2+SlVoijKiwGQ+l/QZioD3xGfPVcgg+
WHtK9g98ykv21/BtlDrEJR0CxSCl5ky3nsdSOECQDdpQU8BxFtZLG6iZfxdHnST+ahij/0AQ8orf
4zHa++NR3vKgM+wP4NsMdXwDeBqGeMYn11ZmZWsVmMDU0Ati4xjP5lsmcmUs2PtniYCjoUqJicdT
Dy3KHhKuHQzqYIhS2tau0twLep5mJc8MFbQSCbzskYUbYWg7UJPKqp2PxRWWwyFfYL7gwcHx73qo
mFXKbdQWMgK1fCe9EGhFswvvMdHjD4fqIX2SfgwHaCSBYnHcDQBdbPtjiGd8cJ+8cXXYiKmzR9rq
p1DBLOqkFghYctmiQSs7hSsdIpdgnxQv+1Plln+Sf6SKhH8EHAg0tksYm7g2enz3ZZl8YuJuUyQS
JzlmfgIrE9Sn1g75PE8DuQOH5KVLUW6aY9+I68VOS0AZdQtafaLfyH/VTtJXhqlvr2uaKelEvAKT
nbkhEtvhkegyhJg3CF3ey5as4uzUVsaoL7BtYyTiCoyFYr8Tw2xvxDxUDPP5boD1BDg8SHUg5Tv9
6MZ4GFJZwddQWPbsYOLmpd+EXgo8mn4EKm0T3kEUDuxuLvS9lV+aYLeHv8EBfRVhMQCMyggIcE5/
A7jywNJJ0KhGInoJSgRqFNniVHmBAA6P6DfnJmQFAFLz/a856ru0xjjOmhEFGBBXIJfIPWkb+boL
JBngd/9/FxI5KfokiR6hhnVKILulMndVMRp0HpAXao0COMFV3ytgLwhtI+RBOFlfBvBNCkZHMEMF
keHTvYz0bk5kiHLijV+A3NS4G8ze7cbYM5pfMnoTorBsRG56xror1lYpL8qWChzZEdbXekASCSCo
vyfx+wHpUm63ijO6SmaHr6FTQ1Bw4uHIvtqqZ9u7WjSVdg8i9hb4F4JjI7Bfyxdu4i0h8iHzfpgM
Uh3M00DYNnJFjLNjuKQExZb0lN9G19V9ezNueS81ZtXYAIoWPTdwNJ0NNbdgJ0vVwEJVDNRBn82u
8ksomNkYBE6d6c7AoC7Bmv4wwBTJ2w1m8oOhSgVwazx6MNV26gKymcZ1mqJX1Llm7um/DdDORKhr
DgcCt5Bfmvf5oX1AvOSkmMzvamWXcgJ5BEAU9HW4v5f6Jp2bwzDpbhDxaKlZUXG9POqwF7SiBj1B
MzPpaz9dGs+0fE6E4Jig6YwmkBWMkLz9wkU27vSSvgcbZUtuTFnw08f2sdvwSIyYvaLVsujxvXgM
82as8ZbKjohKG+tGNr/mLwJXuV6upbt4lw92uJNfCq+4QhP35We14eEImCcIxgIMOwPUJtHzNmPS
zElbwnMUImjatG6mhE/iwGv0Mbd3ZYbKRvS2QQG8w/ZGRbSt2vQ9UTIOToaFsCKNxH+XQn7D6rkD
sl/JWBps59zYyWPt9V64Ra7sFtCsUW1to81oPMtuitcH79pm7yJAweDSBraVFiEatBjRcDbxVoVE
lN7kjrw8z+2fDwqSCeNvK1RykHaVkrcSNrEGnVQzYwQm//1XRRqMaEM8WsYIgqKQpa52sVnwqBeg
Ygfi6fxYCsLOyKY70zTdyx8cc8dWZqi1iIPRdkjYMIySR/eLOL1JbfWrCGfOd80wA6dGA5vMk4G6
mMozFlDYlUulACQ5Tk4XHSBY82ApPGEJxg1sEFEYcO2AuvMs9PdxHkaCgj37h5kG7bqvxIJX4CR7
Qt15azP0a0lW1QHCeFjMgLS+DX8UEpi5p8yOBU7Biblr3+vRqF2zwgLV/AHrMbT7KX4U213Cm7Ti
maAysl6aawndY9QIkq1Q7jAGYqeZZF92MkaOgg0j03UAPeogYT/15TYFwDmSYGQRMh+0wD+0se9s
sFn5qR60jrLEH5cNsk/o2yDl1UkoLSm+qdHRRmu4iUUp8/I+rJ1Ywf0vqk27u2yPvYvf9qh7P2zr
oIUcEXYx3Zbhg96LdibyRqxYRogGKNAZmqZgbOB0F6UlFxNQLY+QzSy9rIG0b4BRSfHPq7ZgT/i2
Qi2lLcGX3y2w0jXqFbSSQUkboQqd7C3FD1XOQ53V3zmxRiUu8WTlhTzCWgiZuGvgfQ9EqbjbypKt
90Sp3B0285anE8e4BcGkAEe0oCOuAcxwupNR2qmdVMFqpEjHSe2OjczDZLAOa22C2sZJw5xMnFjA
n3T1VZE+DeP8OGacs2KuA3N9GKI1AMegKRTUSNCKWAyAyDbqg9pqW1nk8YWwyr+EugzVPFHF+5Bm
/E1LS4QSCWKQfgUiy2fMbkGGSLXDx3IXAj/DBz2w8ocTi9TpBB1wCEWu40q6ao6qI+10AOvLPSnZ
qJ+Lh0z6xtpoDh+swxoqOLFMHRp4/9JK6mE5fJdeAPea3OwWEs/Q0SbMLLJHVKwNR4qc9hOD+fFt
slUPEXAfXOQLMUTfMOtNpz4LpYpViBLBe1ovFDy5+8hjJ0XdGNTcW/TTgPRZ3qLJlY9Eo0XmIJCZ
H+XaOpXmC3mNHHXANkQ7QAre062EEdXWbQ7osDmaozwB7cNJQ3iHTve9tKmvy3mCzXGPISwZwuWq
Aw1133CUfYOKNSBG1yHgiuOWlzOysG8GoJlAxSOt0854H6A3FfSWnk9g5luetHD6Ccb8+7mr7np5
eBUn2V8W2Q+txa8UYy9VvIIaceezs16Zp9zdkuOuTYtpctr6cwl2Y+91EAscZk5aznSplRnKt0Mt
L82oDicn7PAalW4nCcxrHYhiQdQ66S3nPJnhb2WNcuC500cdOhZgJG00uywPZQJxEMu5fOvylkT5
abXoQmQW6QTZTdFVu8CLF+iIy78iyCHUWu1ftsYMtt9Loj3UQFk8UKFH4xSm8jYGww0UEDh5EssE
pjgxFoK0HwQPVDLWJXIZxSVJxqYPsw0c8NtuLi+CdS5rC9T7bzH7ahBmWFAazGE0T+X8EGjvf2ED
IxiYIjZR2aS7pKmZJ1kjwkYONQ8T2p4QXnKEP5Vdx/giKLFNML3hKsd20aQwdaeEuilAts3MHyoo
JrQ8fNV53w4WNBErUMmAGTRKT9MEiGQ0ICRBYJgku/+9uIU7beWd0tr9C/p2GNX/4/oKZZA6fwNK
mnMjwaGLpbbHCtoWECP6w8OBCfQi8TgiJKFng59GBJGzsMKaSll0s6VzlxFzjLxO+ZmbUVaIo68e
r2Y85GpmFpMjAmU+CDfjIjmywYlobCMQbQMYVQJ9CPn/lZGoa0yA+bGUITku1mevJVAWSjn7dQ4z
+VrKtxUqPGtl2Jv4aiZchtWO0P12XyN9zZec9t+dzrcxKkin1TAGC9TRnEn9ZWhXqfGZ8O4BEnlP
rhusByM/kNxFhAE2gzqaSs21pEhrfJnNpP8CrC51QUWkHNW8jBV7hAjQTphECWQ9wLX/ue+tTVMH
Bg2MUYzTBr5ninaSVTbm2e1o0v7GDEriELQjhWmTunuaoCwiUe8mJ5OarRhL0I3Pix+JWnMeLyz/
Q/jBjBMKGiD7p5YTEc7WMICduj1Kxr2QPJgLpwBwlhvgsMAVQqb7IY0kGZQ/9GYXleGAw2oW4z3M
62NeOEUHUZVIrTk3A8MUuC4ITAHlR4BoqF2LrSKP8qCFnwug2+kUA6os+VMbZZtGKDi2ziuu4HUh
pQDCdwulBHr8vEzmWZWiHkd0VGyotviS2wPBBXyfI4S27mobdEevgwfS3sMMwibsbP6cIuP8UGrF
uBGmthjz/3pqjK2sY8UJqL66/hCjybZwVsq0ASwXGGyASzLoAwR+zVoE4iNQCj9YBnjazf621hfv
8pfFOjywu6C+BggCQZiehsJpniwjU2FmrCAJnr4K5ado3EvRr8tmWKtZm6F8JIUy2qzPOLYO1NK6
+KZo+z79Y+5e+MbaCJXVLXXYdoECnx/LGXpxz03/roQ1J6xzVkLDtJdozPOhQyjKhdEz8rtcAmt2
+XB5u87SudOVKFT+kBYokYcxMvu6CwVwi8ej/CCpQsPxsfMnOrEjY24H0BM80ekyQJqHkHnVUVid
9/Pv2VMwq5DWNkrtd8Jd/YipJEgt/c3+KVAkEQGO1jCsfepwCsaIKg1AAEeukodGXWyrzt8kc+Is
jXFZIZB/m6F2EGmQ1ArEr5Uot/Xol6CmW21cQPAJ4UjrXVYqTiHv/O1L9nJlUT5dmDq1VgmaOHyw
yFvfm9v5ChQxLagEsuvqALzKY+GBpWHgodCY/rgyS+XleVfUZZbDbK4NUIi/tpA3Bd3dZX8kXw51
9Z+sjbr6+0rMQTsII0a9MxY0QRtC77aPk4+sgap0lkDfkgdHZ+VPMApoM8rxKP7TLEqJOeh9D5lH
lDJmLzzUe/TD74MtPNOXf0Ac5PISSaA7X+K/1uhHWpHpdR/EJEINmP0NHwGmhVbouyL2dqfx6iTM
7/t7aTS1/9ID55bnIp7Uz8KN5s9X5VN3yA7THpqGz6jMvKY/Lq+O7SXfq6Occ9BDpUGVZHKEDJJR
/a+m/wjGPx4D+voCvo1QrrgYrdhlQEU60DV1o+gaPQiouUScJI3ti0RrHGwP0FiirNRWaw2BCitA
8+wJdQeksPbdhoekY+/YtxnK5csKV+YE4hUn71CmS/1+NNw88S8fC9vpvo2QH7F6iMgi1PMiEqX6
VrFTcYEm52Nnjm4fHfTw9bIt5k2PnIVQA1giKORObWmJVTZDiH3TobIJVGz7DJVAz5SgEZ1FHAf/
0lI5+5pWxih/M9CQrg0BF0txrFu7wU2yTb18k92gkXtTPraJnW7s1q13pYupjPuktkEhxCsNMo8Q
Elg6uoZIg2lehyzRgxFEMsgHMJ6azy+j+msat5d3lfklr2xQ3lgKWryU9YJ311LvxAkoocnivFb/
l80EDb6oQODhTM4iCjTI9gkGviuIpN4rqFwJXpmXXXks5SjonuQwnN+s0hzsKZfnDxMsWE8JhH3F
XTNnY7Lpax0ADwUSsZbb5ZAjtsGaKewnreyOYy2gFZlbXbOd8ko+4mYWIreEDPbeUoOSM3rB3C0w
EaOVp4NAguaumksrktUSuwVBWzuM7s2cc1Gxb+GVBfIVrL6opiyaCCrCCOMvc2YPj6TrADlIgh+K
d6IfYjoQ9APeZSc4R++QyAfkFu4rBaSTBhUsFhUynVgWvmONTNM1Lpn6zDefuepChNgZfo/H8Sbx
rNeeywrJTHRWpqkQYioDaDdHfGkZqLeBmdpIHyZgSz+yQ32UnGw7Xc0H4zYLHf489jlgiiybIKVQ
E4DC7tcNvtrsUW5Cqx6x7NozbswNtCa28VW8jzfRuwlKmsTrD82Gh4tlfNUga4e6HgTgwRFC56x1
N0t1koIfKgAFsJRp21aQb+tQ5YRmhqsSFhUEDlQjtTNWxSDKNFCUpDPy/OTJyKqn3so4zsoyoaAd
C3pN0HOfYb7yAVVCw6pnvNFTKJn86v941APc72sD1KtLjpUCw9gttkrF2O/0FmbvecHJe1nHgaQd
G4VRa/WMYVsqhhSD1tPs9FAJF7qtAS2aLPnJ+cAYl5e5tkKtJMxjiIrrWEnrFbv8Xn4nU3WfEWkr
jccSiKDg+l8VzM/pf8Jf5e0/19UlJT7UGE6Mkkxk5d5VnMtyZRCj5c+o2hUGePV6TinonCSCGMFY
PNBbLDnRJSqyAOWE2SEwyHhb+P07UdwTUdAoNxA2zl/km+hecWq/BPxv4qk/MY9vZZ6KXKGWKQGo
L2ZH7qGQm5S2Vf0UeT7CSHPwJZFHJpCGQCBQbz7053Kp1OGDTVNiBr4TrsrlOi7FHFRaI5R9QObM
uZbP2dWwrWuTVLYThLIRWEs5O9Y22eWtH26VQwqGN/Vx8Ip7sEKKtoWRK0DZ7gAo0Tj+yvqy19ap
9EeXK0GPJVhXGqsAMK98TkOT4zk8G1TmkUGXOMjLfHZEw/BA7AO9eM6TiOUboHvVwRIKKQ4MBpz6
fwJRbFXpBNxq5a04q/ac5E7HnVtkfdprK9Q6jEyTITlczU4yHmIkhpryJqrPzchBPDCeDXCI78VQ
jm4YhdhUKsz8F+GlbAh0nEd0ymr9wA6EdsD8IkFKknwLq6AhFGNQTWY0O52PKpS+7zelA3HoqySz
rQ10DX3lLwIw7l8k9YjBUEyhFta3KlEqV5BlqPIGAqxXcYTaqCpy3O186IB8USs7xFtWC5tHuRPn
ABs4+Mlt+0PZ/cNb2DrpXVzboLsWALAod8k2rmxx+/svCCKpH0CldlYoQpe8jPE6L1JozuPZZBdV
cFUOyv3l2+YLD0W9XiDBSUBn8hfbKXWGpjRPZVthqaNTufKm2BkPzdF0oLTtRo5ymHY1SNzSo7Kf
9vVOeFu83B088P5teEp2zG989UPoaw+UmJa1IEMwDWhNJw+L+XJ5qazMFUvFYxoFOaSudEbewH3Q
DUM2Nfijp/iFjzHJbtduwqfpUHmLI7oTCulQI3/Vvcum2Wv7tkwdp4zR4QwCLthkcBxXNQh1eF8G
0wLq2gqUd5Ch0FTwMYR2jVDIcLeBKqR8UkaeYqzCCirIoCDsSYgD0Tc6/SaCBZpCUbWAqxR81LP2
iIvOi9trUII7iQgkdty7dQCW1qHb9aWntrkvDLeyINpmkm3r9qk3IGZfL36tKjedXG3nObS15aYK
fk1TjNvyA6XSQ6lLdt4/muNrPeoPEYYTwIHiWs1N1Kf2XNwW6Y+56VFCeFi6z8tnxF4fed4CtEza
v6frG3VpQUSA/xFqPELu1PvxLR9Hzzoo6HxoAIqpiNAmvY0TCP9GGTmk0Cee2tRurXGCJMsC2LYU
cLhAURPlxNOFiJnU113Zzw4mT/2gLe5Hi/cuYd1j4PKDQAuGeM4hxKEVlnMHML6TFj9TvbRrMO6U
0J2sOeUA1qsLpIGggCZiMzgWKjotQpUvY4iUjWSMktsEduEvP0yM5kIM4G52ky10JzyRBy1jZQNr
s5QvZBbmSgMNZmv5scenJE1PpsF5ETFt4BENSirkHHhNnB5TYDRpOorEBjhUDZAidi9iwUkE2DY0
eIGGWX8QS5/ayOROm8MJNsr6Wldvp/hKbjjNV6YJE4h1SLkQbBiVfGZZq7fods1OjCdDpf+MADIB
1vLyt8kqdZjog4oQiwfpw5mmn4XmzaCpeDmA9shNKkxPSdvBBjr6uSk8hYxK5KAl5BXVWF8SACB4
+SsSYYSltm+o2r5YDGwf6kZ2jsn3eObVkYkn0dfv2gTlaepYyUgFYCIQlBpzcOW2kQBsS8VmH8zK
TaXIn23Di+U8o5Trdd1odk2HM5uhTBIPlVMasx0Djh1Lt5pabJL27fL5sZwECujovUJHGBRs1EbO
uSkUUkFCUvUoT69S9axIL5dNMM9qZYLayEBV/wN0qpTfeX699DxcBivmoSAJoR/0EEHuRta4ygnN
qWiELIAL5raQQTWgrmzDOnKCAjOlNjCHCcS1iVFM2kpcS2Oc1mjLtB5w67UNteUIWoeAs7oYiovs
masgzHSGlUUqNzEg7CGFMzwwit4HrbWt6bcFKoR4ru1kulPGx8vnxNzGlTnKFQRZLmoTQlfOYnwU
4i9pgphk47Wci4NZasDskYJ7QwHRmEqZmVVVCasOq5I36l501Of0fdgBnwwaazIsrOy1zA58Awjp
4KPY8AIHq5+H0cpv85Q3mkKNWTlSTiGqCWS6s/w12DVokTAc98Sl4iOPUzqIrK1R33NgjqWeVFhs
60W3pDYqPkc7ouCx7FAT9k04EIj+r42n4EZUIYkU+rwL8xwejCi1+gn0tA+os/HlF/BbzYbQKwDw
IUqj5THaZm+8SURmvWNti7py9D5R1KXEctXNcKzcBUOWduGS2nfrClDTwTgEBnobu/b5zB2sMGOC
oRbMu1AHBTrnNArk/SLFGHtHtSM3batb7AWSbZe/EFawJKPfqDNDxu/sVS2mYdH0GhJRRftVVD9K
+TqbOJ8H65tfm6Dcs1estrOWeYYUY/NU6OlhSqGUaS53Xdq99p28Q9rIMcn67tcmKR81qtkSxhkO
IglvinCjxI+G+TLysMEcK/RgLIq2eSVk4uxUGKtsFs0dg8ypc0xX/82VtloPnfcEkiLkWokUuM3R
9Esei+ChCXeXPYHpbN+eQCOd51aQlinGMSGcfIRB/mM2eLGD5WwA/2nQsFNRyFGp6N9K4OsqSIpT
DZEfZM+SBO6NZXQvL4QFvkH++W2GCsfDbAFM1MBMcBWCmfTYPJKitu62bh7Y0SE48CvarM3DPQMJ
QIAOQdBNfalir42FUsHhkBw7YvZhVtVffKhrC+QXrDKCalAiVa3hbGLwo2yehB7Djer28s7xVkFl
HVKahtWowAWC9iNpr9WK8/fPp3nQkUGpkFDaQOsKlaDTRdSFJsy6DAPg2N4bN/378jn/1l4Wt3US
qKa6wIQ0oZ08Lw40CZSnyYPGM+p6SBI5u3m+UvJDQIcE7QDii5SLSGrcKPmI+kJZ/UYDBoPJPDTF
eXCAhiJeqxgDg56uTr+GOjwgLGWuFwfkewexA0WmabipXEN0prX/9NgI/xmgSkTDDm8WyvlGwDmM
ANUSyCzkTgzkZCly2susxYA4FezQQDmgHkNt14J4qheZjKqVMNpzqDsZ3l+JgMHAhEfYwDoZvIaB
gjaJFh+N8BebJBoAq4VievWaSoe2f7i8WYxsCbtlYLcxZAgcLz0LAXEAa2nJwRTH7qi4y7baSnvJ
IejxYsOlvjjPlmANSS3mxk1M2dJnoxdVGkwKEJnpMwiT/WWbgufa2CxQg+fnC4xk5dQaFSSmscH0
oTksILsAhtLuQByM0rEz2MXWvIFNd9mjpurPnQ0BHi47NNNLoN6FIoqIUEgX7SroV8lC1i4OKNVm
5UduHoT80JbFn3+7cAvItSAtgigm3fRSCqWvrFHBIsXGzocf+sAB2TDWcWKASvkkc0TdDKAhpwxz
V9KeZANi6dIuEbikywzvOLFExcO519pC7VQs5UV56XYY6vOUO/VTdDHF6fOm6s5vXxnGUDRRyNA/
JjROg2+vxnmrNJno1NVn1W8BcbFnk5N4yUwjKpn/QCQCySTZ29U1JdfmDIVGHXv3uztClsUNNDu4
Atmol1+jxI86+LA1wWfkR9uygZCoTb4EC6wTMfeZwPkp9J2sL8qihcu0OK0h7goFKq1l6g6lfzme
MJ3le8H0IP00hDUyaxyhlSduIwF/JWIOVbIwTfFx2dI51yUgDWhH/Xdv6fGqSCtkq0k0iNv7U2yr
98Dp3wg300s8/QcWIz6ASH8PaIwf+JgmAVJffMlzB0RqRCzevfxzSMw/fQee/hoqrY8MQeuiVFqc
TAvA2j2icSTY6bTPx+hoCbzJL85hWlRGP4UFiOrEZXHSAA8VobbLWXOn1uScJiDaly2d4agtI8Jp
5o0IsTrtMRRAEiXXor1E01WW152TK51iZ1X72JjxtlWyK12RJ1vNIYioatPdmBvHPpO2dVBdZTXA
O037MAXZbpblR8uCwEmUWDbmPTfZkl9hQOFpCqdtEUWvtZpWdqOZh1LtZD+a8i0G4K6qKnKLRkGn
Y7bsSBTduNJtAGc2gSx+yGXzEqC060Qy5pItUXCXbuhdsV4kvxSqB7kJZGeRUl+Zh80iLn67NA//
j7MvWY4b17b9IkSwJzhlm41SmeplTRCSJQHsQYJgg6+/K2vwwsfPtxznDqtsiyIJAnuvvZowME3G
q7FD9KWVt2x5WO3oTgWwpu637tBr/9Wm1z5mxhruoDOBOMVJ57A9lQvaHFnBUdpdmvAEHwzrTHxv
r9wFgYUtflPL619aRQ5kaknMjbizWvfgihp/Ajaktp3sOnLb2uWGi1omwVDJpO3azOtoPgzdIXC7
AymdJXHW+QyHiCNYnG/TZKq0d+iH7sidKu37Gv7q8ar1k+dWP6a62mtrygfRH+EXdNtZ3ZDIERjI
Ft1rh7Js7Nm+tcobQ3yRjILIxFvmJ1vNn61wPieXfGoh71mk7lanvyk7AhHhaO2WiO/syeRbaOZn
BAFenN534s7Yl6EO2ngQjKS+BRFdSe1bnEYHcONedMAw21N1iEiQpU8RgPRqleYtiIa7Ssgxq602
QHS3epRrVxgCirdwFqto+/mySWhX7XB6NaCpMhbEboVoBW95GnRZ0MbcUmuqYwVLGOnKB+Tjwk3K
9e/8Ga6ayBPUydpuTg7W2BNCXtsYHf+QNXX/aVn0C9y9k+8hWpYH1hrbTnTchK1iU4/nalH7Xi0T
5l1htiFrIOvYfDvX8z5a+A7K10dkteYBGe8tOeXeMN8QVp8QAl5Ms3ksXQvlur8U/ejBzKsbq0Tw
iMYYNRSqM02MScQYizK4x2QlwzCKghG5Xsp2yBFDmzJsnbu2Nw9SrneYyL1YnO9kh8jvYGrALC3V
WxXSM7I8jlq6B77ovJuNuWEyIknIt4d6Hm4sezr4XnszOCFaiLl+EmvNMSTy8X+Qi2EJFVeTgzJI
yBz/7lmp+tZrtnRuun1Hl0exrlG+RiWPO+Q5xFPNPnsR3jXOSLPJVzfgm/yIViftqu2iS+8tkuwh
9LvYFRLhkbPOPda+dx79DKQI43Kk97MJb+sVlbJrd2vWeiMvwqoy8Tr5xVBXN62LfK8uKsu4E+Ud
XmluaXULGtbe9sOzMvw8EoIRQzsV1DMfXl19zBOm4iY46kptMW+dFyW728rXCP1bc+5WN8rnZcxd
/1UJ8nNW4adphx8hXC5WvIKYWVs+9+Ud0/5xFl4N2/6xIMLKwqHaBVTecNp5sY6QeOeR3WiahxF5
QXGDTzumQwMKQm0+G2+98aLlbe5ImMz+/EkoDlUkw8PMzqi9avoocQcniiMeHKcgQNziuuWOmdPI
4R9bVRWbFyGW09yPHJuRNQduzKLhvubBV6UiZGjI8bPCct56vh87zF/tBXb5iEIrnX0dtXvto5Td
qj2PHhc76JNmIh5SXNqzG3SJ3Xh3SopdNPRZWdo5Ajly5CGlwlixgq1cD7b5IpFAGa6pISEMQPSp
K98MW86DChLf6fN6DDIHK8tWw9lv1rinYTFU625wp0ThoY0ItZ7w1/s5U36Ij0lnhu5c52kT8rkm
6CIG2FKs0d5mHtTVOHTJj22BSyR4APed+x5GNQDvEbk3nrOr8So6MT7VBtYR9dlS3k+4nu05KN1D
D24Lxz0OEQ7UftrPQ3XyGDhkvKt+RDjTq+EcRv5eqOnRmeCGvzpZM9GdmKr7qoSlsZRHG3nAQdgU
jos9YNKxYuSp6dq8hLq0V7WK2/CRUJVqKIXs9VSDQDsOSwxoI8aCyzmFE9AsvdhYUKVvU+pN0aHd
RIr9Ot9YWMhSn4R603W7r8Y2b2rEG4g6Md2NWkxBbPvAQuhKhLvvwQOjDZwyrCBZAj/j7mNvvVdO
dx8i2j0It4MQb62rir6Cvdukjq0rwHTUhaW6tLZBjVIyXuHp1cgWqUEyJvY9XOb3fo0AUWKlIZxQ
rpEbi+2lUbCCHrvIrG6j2KbnzhtAf2D5zF3AJe8Sxzlm8vtQOXBYyGjz7gVVqsOnOepiaX+iq8lW
PqVVCVPK/s0dXmC+cwnGTxiZ56BzQYmJyBkdglZBsjo61gFJpw6w/lRCVx0UHS/B7v4KOM96JPjW
ckhbT6WLPbVxFf4srVfHnzKrDmKQAmJiXSqL7LbyADlXpr0lZ464HdubKII3pHPsB0wAI+ElnKHc
w6FixKt04WY0F3MZxHUlb23VxFRYN8pb9+j8kAzT7Uj1MWJeRK3m2ALzHNVTsCAYiIGPZyVSVnnT
NamL46ldn9RWfUva3dlbPgV5XfopF8CydRkTclo1siG7Ll8lzny6lmkfPYjqDAAnDQMRB1gutH52
5u91RPWHFzSG9XmM3gyBOyo51PPxWnjgLEmczk5oNCRWhDRe+iaHKl4jMKqHk9A3UYnpAZ4WdTD3
pBWAbgp1yyssHfNw3Wm9c9TLat2VkdjVjrWrtvC7UxCc2Whyy+FcjU42+i+0/tJLkIqwGC1c883M
zk0ThgV1XlW3xOAig0plv7ZLs6O6HuPQ/WL4KZZwkYn7ZkP6zLAfWQGN5xD7Eu3TQcNYBk6doIj4
4ZO2sroqExd0M9Z/rOWlZQ+CPaJ8aPA718jG67eP2j019hQP4YNnnzffj4lcYsK2XYkwa6Uxk6GI
s4ZznDt6qahfCdYbAv1iQEWZZ7HYUhevfWT6oJyuGM2YwAYAXkPHMuyzzvKLWppnI7sUhhVo3uw5
ptMNrd283bK6rxNqPVTzuyx33uTmYjkM8G91LpFLiqG34rWUede8YM8oB/fuelnmfs8KeacKH+jk
PDDpxEGp0lD4GbGrU1u1R4EPB6dzYo/fVVnjHT2G/EL0EldqLdbr23IQC+sHiect8RA8zsHPdYQ1
o0eKunxha3ew8D0tpH82Xblf6RQj1CgNQ1BRanFH252GPDa0vhiOBpRMyRCJlJJ1b+k2CyMWl9LP
zBIVoWgLh6H+7Jtk6zVcquudwvYULV6i68tk3VX1S2uOdF0zy/2Khu9Wrwdvzodq3wcH2hP45+6k
fBbjoy9/ekvGOws7bdaSwi0zNstYjAVMvtMOBwSB1NDGfiupEy/6ZMonP9r3fmqAi+KexfpN10sV
yWRc8rb/xi9cwFxhN7H3MRJvsIy0OTys6c64D3WokhFPrlY4kjIyJWSVOyJ/uOtzZWAmzEBXut8C
K62maWfbMo66YDciyRqr86Ztxtgr7buw626ZpKmyqwOX+NHBmGyD3tnE3lktwILVPg9+eUSExGEh
b6y/X+s3Lb3Cmaa4sgScBRDPFXD4ByPxeoialDdlhn1NY42rcEyhIU59IotGQu4d0jSAARd/MM59
1H3U4qxVG6N+TKhEz7k12VqdELJclMGjQ39U1b0X/SDoxzbEHViriJfoZam6GJhkPE0/ue0VVQTf
2eplFBx5E8eZ7z1oVVzh4jxuirXGi7WXMZkVshlUhIDaNhurPveapSAM5CiCcq+u06FHXY/vy9qc
1Fj1XrvVfTOqWE1d4YHAsI0yoZ2Pqw73dP4iHctWBY4Xa9OJVwfmuxkSvY/eqlPlOJm+ri/0Emha
l3aKYfG0UxU89+YmscsbxWnCxHtP7cRv7pmHeqNzE4qYqsWUMcj5ez1NKfxOihpPx4EkryIB2N7u
7WQ57+XStPHUzelqjZmgdbFplrlVIabuoZYN6tLoaaAQjzhWwdCRGT+48V16XPvnqeLYV9FXD7DR
1henWjJ/4ZmnZcJNlLaNf5r1CDfbKverNS1hTsI3QOS8uROtXQTNra1vWtXHY/kPLWtvkxLvxLJP
qoMcAgfAaA+xUTjxWqQ4VE26RiwRNuSSjnz1cYBaNctZqzOFbqHdrEy3QEYxqEOUxY5Tkq8Tthh2
J6+vBIzRDZ7GVlllJnCLyATpuM5F7fXpPJcIpNapXM+j66K4vRXjmmv1Iu3hPHuvI+5i7bHYFOzL
HCh5A7vYGj/25rLwsIw6x32LNgBFABlgnD5T8+qb7TjBH96P1mJkaxZZl2le0UUNSavEqz9acTiA
UGrr/YDfqGMtzp2jquzcq2DfjbJ9c3g6mCYxjowXDNGibUh5uEK7XJ425zT4/Qmn5g7dCAg4LPVD
HABbe4Yl905ZFzo7aIFvQg5WWCtSr4MdgkvP03oZF38Hawgktb0yp70xTJ0tFIiW/UqQDFvxr215
gh8wyo7DOETpGtxoZtCZTPhB5oYO8MUYw48JWzDiqFOBRwbgVAw/qf81W0vWV00h0Bgt8wkZ69ht
P3hw9ind6e4TONytsv1EO9g+iDfsI9crAiKR7+LLfKuhr5ybnW/6B2kG/PzBy1th3bbIIY0pE3fV
NOYEaTCspwfXJnduyM+L12ZWGJ2Mss+8ND/bZjnCCQlbQIAKxF52fsQfrIB8EbB5dTSnttf/1Bwk
V10tCP4kWL/T5MVQRl7kaO1bZvLArzLW62O78h9NM4u4HXgBq8tDQ5tYTFZq2rbo2mHXVvUOKAaq
brRmvax3svQ/BxzLpmNHAmon7fUl2pAhIBje+4CzsLLc/WovT+HUQLI6BKkn/YNnpjOO1V2jUOAO
XhpwnVezzK+IQlghm75Xz6bxLg4GX1h1KIE3p8TK2N5K2waBTe/WQPJ43ngSDfPb4ICdF/nDMZzh
PBY1p5aFLxieI4yKkhevwqcQMgWPxEi8EAKwQImviNv1TeTXoPsi6SnB5om9ZyQH7TQXDPfPIHkx
XLVbEY0RIJqD8SdehTshvetN4ZZ7a0A1HTywqb7zw2pfO+q5WacxGTx0NpPXi4xZ4W1L7Q7u2bxA
fPUPYzw0RlP9EDbuADvUsceTKzOLm0tH5j5WyhWxp+suma21SZEotpNERamNlrTx5ygOWvS2xHbf
XL4VUMHv+ysZcl52VsdvRIeucGnY6xD6Z2b6fee1T2Ul64M7zXfT7L5thF4Wt7+rteqzLQjCVEfR
rhk7wF/B3bTU0AwuLs8cGehioH57crRlpyEfB1h5zSzTlsVz2JU8hY5Go+4/QjKMeEXnNuinwxbK
D0LkQa3ugQbytgmwfMcALuJtGyYeaV7asXlYOMaYo/1CNvFs+e1lodtPt7QuJIDpaEMddRpAikyl
PT4J2WENox6JB4N62g/7XRABQytJ/yVCPqSkr8HJH6cTjEPmAlMlTAzLpolQnZg7PV8RuEgMmY0m
MbZ6OEuiCkmnsgOa4JEqWaKwj4UwTmpV4ZqD+/tce/oJWQYpXeGKznkXxn65fk1ziP9a3O9u2HS6
NlzBzxj4VD2rDP2IMLHYBL1ToTsf3DKaC7VuUN4oEd3Sqbc6hIZ3ZbFMC0JNYex/LyPI47Ku3xyd
+XXkn5TL/BfdDeRx7V313cOSJ5YjBR1DhuudmcYorXvp540Mt0xNarv3utbNhsUzuzEMulv4EI1J
YBEffN/Avasbp3/3mVfnRlbLXWdwIoBlUh7rEqZ5PZCRN25K9R02pU3wXQz9u7WwD+1aQyzmbepA
xwrdAoKYAepOv1mep8BY73NXWYAcfPJpRUI84vMocyuUZaorNABer2gqaGtSZ5MyHdSERmegQeEq
WAMlqxhd1J+1d5hbm0IQ25Dc013NcASOaLZ9t0EOozQQjQTbtIP3rV24TMLYlHnunvlVA/yyxKzW
ttq9ywI711sb4U/9usCnyXPiDOGNqEfgGi1r0o77QdFO1dXADaiKslULvWbnlalgM1RnVlTtGHR8
+9L37pCWMd015TQFGU79cnknDh+/B9urTtUo+YoC0dTojuTU+OPTDEvt+hzopT0GpVmLaEPy6tD7
4S6USC6YOibyzva62FlC9xU7Hfz2aq8teDkB1q0wr525KDMkXI+JAx+Ii+eJ4W4bASY5xh8x3yrn
bJWs/JThAmFfZJMDtEmdjBt8VEVQSjenFk5xqPWgmKMlGQ+VaU1OrBW9vCfXfTW0DKVJEGRkW9Aa
aavcB1ezjq0jdu7wVsET1/BM9ujyptKGjZAcROq6wFrI4izvllsHz0BJxic4vgYKRhgj/o1DtePl
9abYLRgD047rQFgJssvG21JXEhWJaG7bkdU/IL7gkFiD0f0j3AaZVhS2kFZYV6cGmuIZgfORrtoY
5erqprSmBHXPKOfS3rlWCVUBWWyQ/ytv697YOmKNsW6O+vsQom2eU1SkdF/jI5SpS3t7zIZaVgqz
fE9bCUxWIjcRjSFAkhC5FutG2QbdTOXeoOlyDyH4FEkzjvjw9cayhYKyPIfcOomB6pOvQ/bRO6TU
8axssBNdNeQdLEb3s8erM+t6O/Oi0cs8HoW7DUzGGEkvwJzGaqkTFJIWkKl1zqraAahiaZwj4WCd
lNOSM22Zi3MrmFHfgTc2c/mCwng7KkMgqJADe3EwK4h9JJ6vuryH47SKe6zcrOcwux942cU2jjD4
3rtNiBYCsvZbNa8KWqiQZA1p+2PtzfbOCUSQ224V7BgG4AUnGzp2d54/HKGhdTE4rMJRWTvCLPpD
RZofHN372HNC/xgoGsRRYMLTalUR8A84GFWYrqRqDlGnLhVM/vGNPOrVIWihgvARY3YLY8MJ7eCq
cfKjhsiDJfQO0RRgPruY+gwYdNvNwwxDLpzSaqdXwg5k1eFhBeH/LNxWZGYz7c+ytVihRbQcl22J
buaw57e2BKjGdOiXMeJw5we+SAJ5b+1l89zgo0aSCAp//mKm68KxqZ80bBw+2Ogg3JnP403jLEve
Ly77tkte3WlZR18BpWZnxnk7l+Gkbg1yMsB+bZcqnhdFC4ttUVHBNTg3lYd0LGDxcJbdKmo/6Ei0
T6B8+DHcob3jODb+bROp5hJsll3QiNhe0pec50p4qPunABJ8n+vToJHyrqHLg19NtRV8AFjV+MOc
WnNQ3yqv6l/BmucvgQXiasxgLnsXbAQWvjBevDHgeWSN3Q05rWv0XZUrutt246RoiDBPHhGskDNF
YBl2lGzCZlXGVGNgAqkjSMo4jC7aTPbenrGjD+5QoP4UB5eqVQGxWMpzUKKrgA3zdrHx9N57fIo/
MPWECzlSUtMI6z+FnVa/Z55k53WrdYagCGtKrCX075VrA+KFNOhsDZwlWljiAMZdffGQuIKslZbK
l5KhOmKrCZINMAt0txhiyX5ezmsfPjQrjGcxPl3sZ18wY2JfjFtwWPBBlncVs4IdBgxDn28lt8jt
5jd1eZCd5cQAxOfvynhRDySvZBYAucb94gvv9ysHqhRXLGrPq0NRKXGvJ8mGrPOUdrb9bdeVAAAg
K2uLVTDK7znU9FnI0LmouQPar8crHktcmlwrs4sD/3cA6/7kRYmZ3bkgvKozCPSWG2EAaQiy+vUO
xfICDBGe2ZhylPZ8XKADOi01vTYz7qq/5WLA8XBnMD6aUC3IEcLysgTEk6Ex9N4DkHQPlHo+kH4j
Zxy8fVI2/fROlBfBSIRE38MUBbHtghs1uRqNiupdfyc9e9iNYN4fHIAJqWMTjkZxmRicaRxvLwhc
LK0VW2Ey1np9Nrqybza6VffGLP7n4gOENMoBI8+uWdrbUh2nSLnpJFaRmqDuAdA2EpB2yDNr7Cs0
GnWUa8evdsJyOQADfK95P1eIk2jI2qbAFIOYbawtBmmNZx6tQQy+aXPPucbsZ2UADIw7hbnDavmo
FoChsb/CFb6lg5e5gqgnv+PAUHQ47kZB4XU+GZ4PlkaFOi89ph++Wmjq1t0QW8bbzo22wwyYeJU1
1gjewmSCLW6d1UUfvrkHQ9etv9aHLKkrE+C4KZV/DvjsvrqDL6uk1914A4PcJcFkFyAfIprFZ2Mz
jjmy5zhHAheGex8GwEgU3jmTfRJBfd+E61NH1sehDVADtC52dqpyS/YPqN1yMMNEojnsITp0Q5GM
PqONmjQoh70cAiCSLv8Z8RV0OrI8TMTCjVcYZzqE3JMhgNHaON8F6+ylnrIlapgWNYWz7LXx56KV
9NWOVvjnL2jOy7GL0kCX5sBbtLuLh6qUROYOThovnKtvRcOveYqmBD6thVi6KpnL/oxJapAhhiQx
NTgL4WrSmk3o2Q0wtA4rvLec49Sg0oz0z+upHy+8+mxI/xgZfQqm7l3SbYsbu/TivvSedOl+S3/1
48qp3mDNMiauCrBpa6fL4NibW6rmezYPaMjmuoBLxCc87ZFqF4hMVPZDM2yZ7YbYezTNosqPMoOC
JDfjusRSq8duqC607XdO79mxrfpz57sXU/EgLW1mMm3jEUzoBGxaf/SUHfzN5hgc4tjo1/p7HXx4
HjfkrYGFR9K7/AYwBPwGZNMXq/CDuGP0c1MI99Iw+vTGB1dg/TiVgPJiDR8lj3ZawOVfMLBJvHL4
xJz7doCdAe4fkxDGyOOwuAAHiPPu196rL4ImVkbce5gTZUuEU3Xmk51HRu7Gedl7qozASKFtbM+8
WGHMvHkG4Hvpf0e1H+XRKrIBqE8QkDAfKEbP4NbzWBF+EI23xRYXj009fXXthJQwn2EY0+AjtpYx
h9nmrvXYx2hPr7QhH6PZrlHa0V3o9WDAaAv8HuLTFN3iM7M0vsbZSrv1Go1aG5KKwSAftTTujnUM
VVAJ979Vm9tIhW02NTNDiVU/we3KZJHHwZpz/PMW4Fwz1FxKG/juSj5Wjz/VGHguI5ou4QlgeiHv
dvj6sTo7IBZzU17cbvvReuQGpxKQ1WH5WKbyeW4oiAul81Fv84u9RE48ye1dCO9iBQ3+GucPklhh
PNjTiKlEFKWKit1M1QHmaU4K/AbjXOMnqJb27YKWuq0bhZGXdRitsUCHf8vE+t6P688JvX0mQq/J
NAfuziU6aHdmMW31mTVQm9aW+MSqCjDVtq24d+XDWHfAzOEnFIsQTQYFNRaQxaVyaO556mOD/UEL
2KRyoz0rVaJZffApz9zeTuVmn4yoS7inLwBQqdxSWumT28OlBGEbcwuw0zPV2zAP+9rlLRCtFogm
q3OfLakkQ6FHpyiHdieiHw0HKGCP7V1Fhg5d6g9Dgoz38riOUwafhD1R6qVCa67crfCG6cXfKCpW
LJC+vZoOqOaJ+yFJ+YbN+Lo91lTnjscunojeXPbShMuttQUJ5d2pbZ2M24ENhMSsWNLgZALwREtx
WUd8kGrNuNAyDuorzizJOeiCJzOKl0rzJvUV/HntrBvCuFX0q+7omEY1yRHPEQEQ9t9rWXY3FQ5R
Zvk/Wv85VO9TvQB1dC6bvzbJDAWUjcdah9id2vGZrUMCFnFsDXM8Ao/t1VimYOE+Uz0thazGl9rg
GnYHnGpyPpd2+cmYfxsGW5lOmt03cnyzgELGZGTAW5kHl+rFyrjPELdmmXrvGPeVEAx6m+EoQO6B
K3sIi8jGdhO32T6U1WSVLO9DPfsx8kwQn9Que7dbvmzIeWOtGVbS0mBzCr8DAT64CAEm6BBEJdgN
x7633Zq+faCK8nw0AyYaylEpGp0buKZ/VyiiwHhgr2hSjjO6JERc9TqN0NMmoTBfzuhr/OjyfcIh
btvI2ppgD4MiHetYPVUM+JQ/aQehfWAOBQ1bMDdDQKFN+4KhXYo3dz3B9hdRbwSYY7/w28pV4MUw
5cbgwtxKyQ+I4QWAZC6qhoHUGhb1wkesGGbSRrAo2yLn2GKkiI3OBxcBzoSObx6r0vIzypz33mie
mrB8biv0OZBUAxvnJYaEnlZ56W1PfEQhKI3HcuqqrzqEQ1+z2HMqOaan6M/qQncQnkUbalGcH1/O
Zj+MgBBSPFXgddVmJ1tDP6eJf/DNbRKto309dQRzttE+BrNhCRJ9/0b0/8eD9H8n1sGO9z8plL3X
VGSNBvSXKYC7qzMCNucybRI3BqRVzHuRIPAjG9IljQ72Ecmz7g0/NMfltX80bzIhez4lf/fm/Xe+
n/sPr/oXZmffjIZPgbSSYLzfQkxN9AY2AzTrcH7p2/jfyYV/YIFfjeRBIMXoG/GNvz0DVP0EvRc4
vm00Y6T04vp/oYH/kbb5ywV+Y972q+dIqkEO7TFQ1ETvNznte0tmK0r1f7+XPxIKf7nUb/R8Q4y7
bB54t9cRmWlfAc+lyCT8Cyv6b1f5nfqtOl2hIro+MWjFnH0Etti63P37rVxZlv/f0qSwvgLwBFnD
73ZsdthpV6rQQAy33qiCZG6h9s7ub2lezvWR/Nt1rjf761qTturYiutED7RAYDaGFp92XGb1k/WA
42jdgaYBfmuXzUPs5A3yXtROPv2N4frHRfjL3V7X0C+/RQOAqI0GCl2FX53WUh07E/1FWPGntxZZ
NII579Ws8ne69EDQvUkERSZ8eO4ho2SwDPTLvyyNP3y58CuHozZED57r/cPZ/uU+WNSHfYX6GRRl
RMagLbCnL5wOKQNS/X8h6sIWxELiGiQ+wIB/W+0EkJnkGuIrGyQBB4NHZC2DG2P+ck//KHR+WyKu
fxUBQLsM7/zwt5cjVmDUDB9W4twt3+Iyg0X1ed0YoYBJ5jGmr+NxyUWXTsXfVucflsV/XPk3MQwU
YJ09d7jDpbEBvzpwIvnvPzPo1pFycdUTO7BB+c+FB0vvjf8jsd0OMyxx+Olqvm7t/ibH++ONINrE
BTZJLehT/vMyLkqAmdOrqpAtd2wb3mgIetO/7xj23y5y/fNfFl842DNybqBbwxG+J33s7vgXFvle
7bf9mGCunP0t9PcPW/tV9f//buu3zcOjZPadAdquVYACtz5ZNmTCIY3d/zq504UDzi8X+m0JcmHB
Xk5cLzQi3nKC0OG/z9PAFWAAgDhqCj+Df7jqvzw8D8dt2KKpSrb6BfHdXSdi9rfAtz8+rl+u8dtd
qM0WjR6wCoKpBBnpFLo6a4JH9t97d1zvBYFlHmyR4HHx23W8aCMMHGYIGEd4lK6qygHPA6W1p/zf
l9wf9tT/uNBv3ye1MaBhAhdqQ4AP/8PemSTJjSRr+ioltUc+zEPLq1o4fI55YJDMDYRDEPM84zp9
lL5Yf4jMSroj0I5XrG1vUiQlSGqYQc1MTU31+1VlrYcNAEVpc9nMTNf/+YAmDRCq0noZtaCwDA6G
uhk8kDGcUDfZlXyXfiMz129UeaXuCS9W1lNAg8vS+fRGs363B55M6aQpwlBF3/A9nw6XqpV4DqK+
sKTN58hrhPQpzXP52CiFts2oWrwZMpHfhFv0yg1F1zZ6rV2nYfYtcUTvlcwob6iDcq/xHr0r+6Re
87TBhUSj+saNpeomZrdlj5CKvaAI/XaoTAR4yTDGtsVPdn0ReTc8rUaf1FBW96SMOqqBau0xQEmS
qrGOS71XCM8xnBE7FNp8H6W6+SGL9XRL9S7dKbWAGrNZGgclVtAaAzN/lZpZys2Bt1e/TLOtFHjt
+GpY24kWIgMsQd0Vct46G5hOH5GCylbUR5U3SZeKu9oIin1WaNJNonvVuqe8gDYD1droWTFsRLlr
tVXpltTmNJq2oQpe3UpF7twMiSwcPTFpj6Ub5esaSuuCe87gZc785s2vThZ17A+lE5k6O+JTeNve
UuV/0ESbpihlB+XtahTh1Q5muuCuc0EAPZXwqTlXNN2cRNSJZ1Z6ZwKJgN5Ar4i2lq2XMH8WW2sb
xwskoHEpv/fLn7Ym51emdqZvjcgXL/KPJjU4sfTU6tkuUZfUeeYnE1lhiXcQxD6nkymrhRjwsjNS
Aal5OVJauPdRNtduld1g1wdzG99p9wsLf3Z4ukZbl2yZyNNNplKiGKIPE+KpCj5QQiszVWcPwpN6
VO3cdg4FCZWv3WPyMkoijq3m9TV398F2VvKK/11o25fHbebdZJ/8NpPJrmsq5ypD7lFIzA7pZuyl
a7bqsaPKadV+GGW6JYQaKYh50nY9jYXhlkK0owLPivawff718uTMzw0RmQ74TjOn/a6OK5R1mBOW
NRXtSEV4lRvWMSqkjbMEoZvd5vWfliaBRVmI2hAVbPNCxO1f/j0HK8RD1OryeGatgPCz6BTTCZ0n
h4kcJ5UV+BqHyVBszVY6RpK4hsG+0Dc5GyWdmJmcJZnGwwBSdqxOy9lWbGJy2C10tc7c3eip+TmS
yWHhG55a0j3DLaAe9QXT7rFNVGYuGA655tCPI1PHTVEc+eXHy3M4PzgIbua4ZGAanYeAqpt7itwz
h23mkEztVpq+sCRntwGKnnkLNegIhpp0bkIrXN2IIwaHQuYz70FCZPuIc47aoMGLzOv5dYRmUbyA
I5s3y90DwTODzojp9a2KKapTM9aeurP2+Uv3HD1le3VlroyNeVfej1Kg5sJnnHNI/cTkxCEzTXXN
vBlPD59kWa1E10EcfCbjtr/80eYW8qgXSMMwEQaghPMZ9cw693oB9kxZGKtCuLNU2EnW1yRbuAHP
OcepnclmqgVyNTQ+9wODgEJTPw3dwkDmP9LJSCa+UdIr1AfD6H427cg8lXBL1A/Zxn0eu/4ppF6h
kvALgAmFaym0PZ06AKAg59PH7VQ3m8TqqWcLrws6G1Sr2lz+QrOecGJi/IIncURV17mZhYwrkygS
rqhff+2a58s23qLy6elyOo6Ju0Wa5Jh9o4yTJ9q1vkqPzsHn+iZwzYbRYCub+K7+ujR7c3vVqdXJ
dqiZqSt36du6Gpmp/8ozLV2AZy+np3Yme6Ib0dOQ058BZ39sUKfwYd18HIgc3M/yyns7Sy/P57y3
w1yTyPYAwJmsKjR1W73X8HYlosItor0nXNiT5uI83TCRwIMIPvaKn3tFEeVuJaQxFdOmJ6yk2rjP
ROtFzPTnXHID+iiWiOCzbmiCuNDY/xADmSzgXHYSLzU48Ws53bnZTSwpayX49gvzdmJksoaBnuRO
RU22HVbDJpTDQ2B5Cxzm2Yk7MTHJhvRh2Rf5iBmNGon6t3wdUo9U07ejuVvd01b/2YBGRzlZvGJt
5Fk5xq1dFjyEpNTNdgmC9bZFv1u7JyOauIIFxpI6Qg7FgvLR3IbQ9mwSs1KMWsAxM6kMZid0vuv1
GJxSPHPTr6vH5FhdKbvklu48HqURALDWS1eR2ZszZU9/ucxk54o9xFF8Suts3uGz60C1VTvadqvQ
LmnPW+t3MvW89oiRS+/lfS5t+v3S1XnWaVmBmgRcGJHF6QaTOr45NNzdBfoUcmonMuXGShaOttkj
1NIMk9OTk0CcDFOkNKLxRy4fPXwrP/hUy9RolA/+0nVrfjA/7Uz26E5q9I5ylVF291X1P9Uh3zL9
etlfl8YymbB0UMN8SPGlOkdt1UlWeUvPjnPtGJ8vG5rbIaEMUa9JFAfmfeK0mp+npq8S1vfJk6l8
L5LHy//+3GSd/vuTj+JRzKvXAv++R3MgCYydVVLeLnab/8zM5JsIXBU6Z0T3QWI5CFVy10iI8xTS
wr1h9nymV4hXMsmyoJ5NDhSrQcmFixDf/sa4azfql224cY+WbfyOTjFC7dDI9k2wvjy4OWc4NTrZ
8qkQHwIIpUQeRIU8BFb7IDdvFS/Hv7Xux2Vj8x/s5wgnW3/PcTaYCtyIlFd0L/0dUVT6Wpbkfmat
QD7Qx1cLA4rn+X5cJlkMcpUNwXXvBvVq8G88fyFyn/VsCSVhkhWSKpoTE35nWGD+cQkryvZmKF6h
PLC7PFdzgDXFOLExXaas0rFuF7e7oWjnu7px98Y2PY5Y/Xa7S4/VngqbjXod7GkguY+31QOcoQXX
n32aOf0lJlFVoGaQCcZfQt35j4K1aq5p0bOjO29t2ckP2tNe0q13Je6XQOHzi+Hn6KdorzRz2zjr
mWHkBa5bori9skbtxbZsFXiz+W146Xb9XthenvRxTqfH7MlwrclqiKnDSwtqY+3YHTYJic823lcU
UIEZ28RWtjOpRb5scY7zpUDzlt9wgzy1TWa4MmKxrkvCoXLDTdc8Vnfu1TjQgZ7Dq9CmXdd2lXW3
4d3UdumaWHjUmfXkn+an/NVco0BSbwn59F4fi3xXvVYtDXF2Vk9sTGYVAoYeI4LNCb3Xd5BIrtqX
8GoUHQtvnP1gZ1+ix/5a33sbdan2YPZWcDK702RCJ0Vd7Glvdx7pk7TVroe9t3avhyM9snb3wd9q
C/vp7OZzMtZJ6FlndZr1MQbF3LqLQeXIBYXYxqKEyjhn7zwVNC6oZ51X52myVLMqiYpLg9zBXbN2
98m6+Wp9MHZggl9/5ZGUsEdCSYx8szRdFHXoSJqAHK0dB8WqoqtKjz9dXgSzTnhiYXIuOJnomFQ3
cwillKA3UWWrofR82YY0zvy7GTsxMvkyZaE6FMOylXXb/EW2+5vmStvoK2ottyMDXlnIYy2Nafz5
ya2gDaquNSQiuZreMLlnJfdLOPYlE6MvnpjwQg3qkjzGV2q66odnvVyKDma9+WTOJhFWXg1jyx8f
hnqwZCXG1UNVWQhjpv7LwtcZP/H7r6Pwcg0uwyDXcj4WyWs7SvDGrzNI5k7zPHrtvM4/JHks2WlR
SztL0L0rIghhTcGdeBcoUv7cNLp60wTaku7KOK5Lv81k3EEkhy79HzgkcT4AXZtqtXXfXKnlwik/
P8HGSLjnoQaFmcmw87g1Wn/cLoZBWXVqsQO6Za58MdlenuD5Ef00NIkmnLQV0yjCkE7DY9U4Y5n2
Nml92pmXGKZLY5qcaImqD03UcqKJg/M9F6XrrMu2LrSsyyMap+bdN+IJjBcj0prIVJxPHQ+MuQIs
jUu+LK2Jw1aG9lD5xarpFSgCCwHfW53GBWvTeKQe/Fw1lDErfTR3yto/0pSlbZw7SCtb5/bf10bj
Dezn2KZbruM26JX6Jtd99TsUKr9eAkjOH4yjTqppMHX6VOm21cy4Iq4jsHuAc78pd866OWq3+Zo+
rmO8Ne6HX9gPKQKkgZ2sPjVSk9tN2yTQwEwmsCpvouBTli2+H84diacWJmFGS3OWN/j6GEnVLxmi
x8POvR8VNt31UtQ053unpiYHVp2aSYiYErm/BjiDMHSHrBa+9nF/qxXZnSkupQVmw2HqehDmGRP4
sD/PnV2oQ1lKs2Cwg2uJyv0fCcGws3a2/Sd2R1CwYFN2RIdLkdvcrmyK9OKhOUTpynRXDiqaYavW
RUCSlpa161C9LBQ9vXKgdxBYQoARXIqnxcccDFcn+EcK7byVXHe/kH45/T0m+7ERdnVMGQpXusG3
VrUXAiGIjl4GkbQeni7vK3Pb16mtyZbsCKUohh47pdM4azP7MlDqXBa/QL5VTq1M9mNIB4OeSyQN
OcdsnzRPv1R5NhcdnFqY7I8RMI08UPh2Q2MiBuKk904hLuzBC3M1zYF3nqhlVEIS2Q/yFxr69o7c
0IYY/kpUfTIWfeL+Zi9lfTrg/s6QQel68OVsk/ffL3/42delUyuTVZ1A4+o7+l5t5a6rd7ItbyRu
C+pKOvrX5p35SXkpFisQ585lCMi6JKqSJorTbTGLJA20HjvJoBp3Rew8aGa47Tpho1PQcnl8sx8L
uriqKyalsNOkhVNLIKydMQRoaAOu9bGWZ6WLln3ZzOhX05MSqaW/zEw8O8tFJQhDfAKcSWV8oznc
CD8FzVFS4Ls1X6ulXMz8DFqqKaOxQ+g4Wa9+p7Ux9XtkAcux0J7+Ay1Ja/hkwV5sw4Uk3fzgfhqb
DC533YFKrXEfPlSHEYBcbIzjstjb7PFsSj/tTBZvL3pOq4+vZhAAv7QvI23cstut/s17HAtR3PWv
RFP0Q1BtByZ3PJ/PDxi51NTGcaPBlsLSVqvf9frZDwLbSCw6nMPtZRcZZ+mdi8iWAU3fVHlTnXwy
R9O9yIp6HrY6fyuoH2Atb6P+e+65N5FX2ZVWri8bnE2mmaooWtyUNd3SJweIL8WlpIA7sL3regOi
SvE2zX20ZnUfcnssrAleaPRk6Ut2shkTLd7OWg+v9X6JIj+3CEntIlcwPleI04RECnlF8HVqqBt6
bfzOuxdN906mNe/ygOf89NTM5LKbVhEbC62zNh0o38QmtV1IQ3nwrSlHbmUEnKaAOPbjstGlsY0n
0sl9dJBSRFRqJjmHj9R98/0vovH8KyZUlZgEft+7GjExkHPPyDvKJBtQCFK4khVes+HlXTYzs6fg
LBLQJfjqdK5MHNQMBrEUnZSzMzVtjS5kR3wxfeRFaQG7bGlmzrBEVEdZkkLv/8Qxs1htNMFnQIZZ
PGe195J25rWuFS+XzcwOSOKWiYCBwVvy5AB1e61x1RLmtpW6wPaBFYMHbpSdJrcLA5q3pCkEqeP1
YlpsUlFLm2YFa7tK/YNRtFeB5IG3dXe5FixEhXNRscpX+svWZFREH4Ss9F2TnQ7kdfrF+jQ+gwo0
lNBYLX/LXkDxbbzNL7w4YtakVmhUwGVPOfdzPXMGvaEa1m5VzYK9G8ef/URo7QR1y2xhOsc1M9kq
z2xNDgKNvVC3WiQunHJEB8ePAI4Ol33jsglpqvVADXDcCAFMFsP9orbPQfLx8r8/6+IoxWg6xwvg
iclXSpIoLKmDG2yyOnsvAmXVKZvSzReqJea94cSOfP5ZellPYf6hVzBqfgo8U7gbYWMKXM9W0Ypm
2Ntq56+bYKMt7ElzhzV39Z8DnGy2JW3G3hC/GaaAu3+BbGi7Ny6EN57nV+Y22ADgXBrtOJp3jsFb
oTyqkWio7Z2PVhSShCIO1EiQbs9tbVvuzPWwk78lt5qd0Ypx+RvOnNjquJr0seBflabdC6Zj9T2F
yONlQnvWofa1qE6q4Mz75ENpUIjgLG3Bc9H4mcnJzshNTw4jKxh7J4NnyLnxo25nd95TdazX/Rpy
qvQ/CMdn1wKBAnrqtGnQzXU+q0GtSmleME7AJHZd0agWP1yeydnVQPMWEbhMgDc9Wsq2FHl7R+EH
9NZKjWQgoulO7JfyfeMJ9c49TsxM3KNPc0UJYXPTEPSxgjA7wIb24Z1qylZylsRP5mft55gms2bU
YAAjmTG1ihFt9cpAW6EsfmXiLDQzqChA+WRajpySV6wMwWDikH7MHW1dlg9jNvjy55k9vk6sjEM9
iWF8K5HjKCgIFJv62AQV10xhrXQPFZzNy5bGSXn3hU4sjY5yYonn3VKvXFwtFqqt5d5qAHVBq7YF
MhH6s99a6yLcXTY5NzjKQGHsSFwBEag9NwnlQPS02uQwseKtXHxRA/QI1B9R7C7M4pyTnxqazKIW
aGIuFBUiU+pnqX3RUoDS/rfLg5mbP0lC+EuXuD8zpMlgWpTLE59d940LG4FuVGMAJlYY3wtB9NEf
O5kT09iovOFetjw/up+WJwcNDDYLhiZrS2wiOH2vQ/xkuUtravZUOR3f5GMJbICEUViptuaDhu4T
LZArwY5+1GvF1l5kGKarpchmbtc4tTn5blaT56kyfjcjzkPAzEGzkkXjS24lN6YOlcWthYUYbvwX
p6vg1OJkFQjoWgAswCU94SZtn/Xq6fK3mp9GWaLrTkRYjYj03E08N4o8tyBYU8aqKgEqhewekD5Z
twEYYEDRxXA04/vMIfIWryJUOR0obikItsu/yKzTnPwekw25Ylo76KvEqnF2KNpPYdhsDZ56LluZ
mU5KrUiFSMRaxruW3S6BDpSNGmVNEMNfAZanLAQeM8uOwxHNKS5GvBtMl10Bq07hbKGgz9H3iP0i
s3BtDTCGvGMcoqVamFtaRS6P6q0NZ+IlGKUXeXwgVBVj8ngQmINkCDl99+CtN+4XeCjRZ+OK2u9g
5aODDhR31Y2VKBtutiv52L1G9lLKf3ZmkX1TLCIgGQbAuR8puueGHbQdW9Or+hZytwmob1g6tmd2
aI02aJLtoyg6L0rnVqTak5ET5/YU658UiJ5wuFaydNsMrn15SmcNEYKIhiwZ0rvGJz+xYM5V7C4G
jNjCu3WTcl1J+9RYOLWlcV7efToLQQXOA55+pse2Ysa+M4x+nwEBzjptnUih3Ugf87i48oT7EOCR
OQQbS/h+eYBT8ADFeEisjJ3X47uq9m4pAI6NtBYOJCm04tq443iwy536Wdv3G5rLETeOr6WNdhwV
tWhf3uXbdl9sL/8Ok0l+9yuMPnVyxEulKfZ1lpS2Mty23lOtfPSLuxLBr8tmpEl0/s7OZBMNC0kW
xMEr3yr72xdpHWwFO7waIQv6utmE98pmbBXTxdVSbYi8NMTx5ydD9NvQ0waVWY4O4q5DsjpFw8i2
NulOX0MOHatsHqtNy5EVbforpI3IXQaUdC1LFk43iXezMNnpHSWl/jNmtqWn8KVZg8zeSKCO1+ER
PPHnsQYZnOouhd/7KF/rzrpdPj/nZ4PuRW5KhCTTzdHVi8pVfRhmBtRN33jOxY0CyMfv7i9/8WnZ
9R9jHZ/kZIK5MXF0Pu0ydZtRNnpWcDCP8lF9bLb9pr4NN8Ktb1eb4A7qbrWRt2G2UrkILz6ATm9n
f/4C5DdMjQJI3iXPfwGjN5si9/PSFjP/xg31L3jgwYzSD1Lb7bZW+JoBbNt8tIb2RxaZR63uwZCJ
1UIkNjmM/vgtxiNBJiNINnAyDWgCJuGQIhEGZ24dAg1yfsSQAmKtXOXN9zS/9fsfl2f+Ddlzsp9N
Tb7tdycOn6RD18DrLt7WGlJPlGOqd8UtFOl1+sex91/fuv/lvsLgjXo3Tcp//jf//42qsMJ3vWry
v/+88b8VaYnC4n+Pf+2vP3b+l/55l70mT1Xx+lrdfMmmf/LsL/Lv/2l//aX6cvY/m6Tyq/6hfi36
x9eyjqo3I/ym45/8n/7wb69v/8pzn73+4+9fvsd+svbLiuC++vufPzp8/8ffZWIxDor/OrXw549v
v8T8zZsvVfq3HSMv05m/9/qlrP7xd0ETf+P8Ip0vyUQksAg4LdvXtx/p0m+I9VmwVGXqiShvYKUm
4GQ9/prxG3d7ih54BcB13hoMS4SLxh9J5m/jOxwHBvdLwkXS8//6Fc8+18/P97ekju9TP6nKf/xd
fbtQnTgLlcHUcY8lc1BhtBH9cL5KYrNu88Inh4woTezsRFSXflQJ9dY3cUPt+k1HRri2G4h50c5s
86w+CL6h1w8+6R3ZltIklhEQgT19V8h1BYu77wJ1F5tQGVeaVhf1MyW0HVhVx1I+tn7U0WTvDRKg
OUvqyuce/Ihwa6SO8MPNqyYAMcsZROpDuQsROUhXoeSiXORKUlHuHc9I6Xd0nSTZhbSf8+I5qEg5
K7WeSiux5uaIWopgJjurTgzkPoMmMNNt2w21egftJjOoWFVzX7kKTVQFN3ouq68RMeGoQ++qwT09
+pq+VTM9B2yl60EGwdQEQiWaWWASRmpmAf+KW89tBP7QWyNyU6uPlpV07VoXHWFYQ5p2XVsQg5gE
UBolXFHctBwRTCBP91EoKKWN3jD6bHkgus46z0Ml3yj+ULUUgwueBwVMRJztFn2zLApWg+YEoO5p
HONgshyQ82FUZP1Ol1RXf+mKwIUTnqj9sEtA5BnH3qmRK+k16L0vde9bj7EvwPEvCJ7Ue0mqM/1O
jBNRskUPrjKUubZLt7mll9VRsdy2tDOxVb+Lsid76IB0kCRHUPa6b/USyJsgRRU0bUCTeYRizmDl
1RYua6iukgD9FdsKBhQsciAK+l1rygkKFuDlBDrbH8gFSg+6VTjDoRjUmvuLX+vKOogzRV+5tL5L
X+K4Fru7rG4FGI5O3cTruFB1FHaAgst7w/ARWKvNAjw6hTpWYFemFEY3vRMO2auaFHQWyXpfAqs2
wjLbp0MoNdtQHnRAkLGp/0jdMAVqLbmGsTEKFuVOKFwXoHSQSenRCOSsBZwnhAGBiOWo2jMPtaUC
S1yzpFchHnr1mPtmJe5rs2kzyJJxYnpJusWjQuh720ZAAJL++8IijExChXS1lTpS/bvkZhLAvAbK
nGOnBleTbaHi9y+V6cnKrez4qbfzAc2NeoD+AB+46ShkR3ctkB+V2qndbR25WgVXMQoTAmCO742J
XoiByGzbxo9VB0Edx1Qh5l1Dp3ayUbgmsm509U1bgS2wU+/LvI8D2yz9EEEYJasaYaXXVWfss6oy
s00ShsCaZD0f6udQMCRq1IzY7EAqqJkUfRVlN6UyOdTD7t4yos45uH4a81ITugqdx0JdyreFZMTD
wXSCASjJmEZc6YELf7AYRFf9AHOQvB5QYsqEapD8kp9o6jorMz2+86CBhptCKrrq96Yt0mafOlVt
2aGbQOMLffbRTeOk0aOcu8KwDdu8zGyCDuFrpPcF6mi+WmjrQnbU35XMMppVkDZesVFGOMCqS2qR
agWI+OI2Zz4ru3B73jeruEhQcaqyYWfUllHcFHWTIJBjCnW2t/R0iLeB6tDP4lV0BL4idxS5dgsg
3PyISGSiANBykBgqm7oMNqrJDmEWlXVd6kmaPJBWjVRbaX2g4p/6Qc7zVUspaPWAOIX8aQh9nzoz
tYQHl3c5kHsJZTcTFmcdSusqtUIHCnjHVuJUppLc+jKRzBF2qVWtKyNvUYFLrKRCdCR3RRkatva9
VFFl2GdSG6kHVzIj+UGWIAAfvE416o08dFRiS2NG/it/0FD2VJDWgDLLPKo3YVWUX3V0NLX90MXV
s5jE7UMvmV5KFNoH+iEWJCH5giSiB+YSgLSy8pImje6NhAfBTcQuhihDkyrSUzcojbYp07cUKOxa
D1FrCY2WIAjSqyKSaontWmmAAPPuC2kySgb/ummM+EcrgNzuLC1z14U7oEFkUeL6Q0AfktSc7qs3
um6KEnRlULWkpc3o9yYfildKcPPPMrbLje45ncgdQi7qHbKp4oe+kf3oyh+cMNpnslwlK90xXOdp
MBwqw9h1BmkTFl0Y08APXSZ4GGotCtD2QGgkQvWCTkzH2YLnpLdq1QiNjEDfilykFO/adFAE7sBh
IB1qEomwKfkg1lGtmkx/cOumQKzUCqXA3cYcBzDlgfnDLNVwwF1QK8WnNtapRFM7OeEVKG+gL7oI
hhZJlyGJEAT1YFwJCYKTu1KL2Q4CRS59OghFloUZJlHwXKixiQaI7g0cV7roF4jpqkmGdG8MKZJL
eefKe7mVETMp5foujTKEm7IoxucSI+VBV219t78taxPYZVu3RnkV5m4vXqVBAjdWdaHHHkdWhPy5
ztP4Q6rpOUBOxVXZn0O0UpH+QUfCFssIHBXYH8u/ClzLRVcyEtrrruJmvUFho3UOQhyF9Fr6oT7c
SG3skRQRKV5elcFQGzvNyn0kT6gzAC8bqdVw8KPM9LdJqiY8UZmd/kMU6vqDpSIYtxrTPgf2mPQB
uUBuU5ywppnaQgiaFzC4dxPkOWjXEk+8S5Jak296swwLaECpGdll2HIL9dqo0Q40Uh4LBdlNUfPr
O72MOeNUTTSaQ+RYCBkhhic04Dzdorzv0oCrmhMIofQt6QarRyezNQw23SKp0RETQA3JQlUl20qh
PeBDl6ZVcmh47X7UQMYkBz2OuWNrqA3Jo5Rd5B14cverdVr7DXd7Pw3KNfkya1ilupLrDT+I8SQV
bVDx3uwgkh4HCbqyrWYcrxtD8iMT+pASIXwg4TyBmGcbUy3ZyYvauXMBwCPK0KCLuW7koa8eWop1
0AVUFP5rdE37ynrD9Uqo8t8rMdH7x7dw+P/fDf5ONDJe7f/fd4On//O/07/df6mj86vBH3/tz6uB
qv5G/od7sUIhNZ42XpD/vBpoym+SSNu+AYRtrFEYL43/uhpI1m8GyVMFtW6dvhpF4drwr7uBrP02
vrNatC9Sp2dRvvTv3A0mmYKx3oPyATDl/HZjE88kWRFTkOTKtUVGM6EPKh2zfLSXgQF22m8nk/Pn
reT0FjLt4fvTlKKJlGRwSzYm2SFRgKAOAVwmVwDAy3FvhnUJy2IFlXcrb4tHkqduvB3zYP5inmCS
9X5nezJMP8ijTmZC7ToLVn37qHkfc4LYyyOcm0tK5SAlGJQ1UiB9fssa2g5ZIYe5VMX0po3FW/7c
J6Vpfw+LJbjPNJ35NqBTW5O8h+eWiLcw17ZfVA9yGt0YBO+rtvQ7sqjILugx2hOFEtutE28VN/n8
C0Mdm6npF3xj1ZwP1UHjqvBzzEcSkQwKpAPCgyIoeV9bmtXxbnp6dx09lKYUCl1YPRSMyuemDK3l
OkDvme3n7scuSj/3+hJ3b847uIabY1EI9/i3vOZJLsVTU2S6PbyjqT7p8de2/uSHCyiIGd+gwYGl
TjWlgqVJhohSVJd6HUwQlq08tVv13UMwBOieqAteODNfJ5aYuPP50n2/QGAHS2WrrmXHpU2uXEja
T0tcRu8ziMZJZ/NAILMNnduo4fdpANK5YO7qTfJsbRF8/Oh++Ebb+323qezwzlovcW3nZlChLZ18
Jmgkyu7ObZbCgEYggm225ATdljpsCL1ahRhjF3brxqijhRfBaUfs2yDZttkX2b3fs0yNLB4VBZnI
9hjfFiCC1zT3lLtkne5Cu167R30dvYhbLgfWa/VBWUitzvgkDRY/rU9SNr3XJZXRscJyQ0Mm6Fsj
fVa4V11exktGxp+fOH4XOaLUprpou1GJzJqnPJVK/tkSxIX86PT1891cTj4eSiPIzw+00MFNXfPU
klGyjDbFnWR7+5FETki44KNzy+B0/iabsRSnoahWDojsMRSP+5VKVP+fzd5kDy48yUIHkQOtrKwH
Xsh3FDaPykVL0I9prveP2aMh0YANSMWuPFlunVaEQqh0ko3QzGZAIAQZr16Oyewrt5bp8Ng53DiN
us3EdJeg0Xl5mOMwJhuwgR/+ZZ3s5qmTxE1fdAF/ADxYD8a12LkNSrxdiRprKoY8Kgh2bZrPl43O
rnZNHV94QRaTuzw3SllDQ0SCZzqwGXoXVT+kE6z0h6MZC8PTxn/qZHyGCUVuLIPmYZAOZorVzk0V
LryczgkRnLVcA23tdiDlUlji5zxBmKxURkEbPYDsX4vFJ3QzBajrnbA1OzXYB1mprkq9HSLEL8l6
SaaQ3Qa9mmxUHXVeD1CoXQUxO8UgZ9uxdm/ve67xqHLfeCJ5YMA6FeUb1UNNYiN4oYr0cZZfVV6J
wDiIuP6uKl3NvENysDwY6+D6KmkiOpxIK3I5z1FoEqwg2giIVR5pnvK2ogJYTaWXfiVHqCTRMISA
QtwiNY8C772sjurOSdPtU0XPjkOJZt3l7zZZdm+TaRIUcFpruLs+cZYgKMOhF5lM3hxXXvY91xYM
TPun31mYbIxqL8sNSRqFN3jnxnnw99LeXDe0Na/EtbwS1ksbyaLBySapFFmsODVD0u4SXrnivfsQ
8rYVv8E318tvWktTOPFHIgUh1XXsxVVKrWpry4tUi8mS/mMOCUXIsItUbk4BW6DdinrEA/B4hJz0
Naq319aq3XV72pmu2aR3kj3iPKzPS5M5OXDeGZ7sZK1VQg4Gxwu38UVynss4Zb9cODln5+9kcBMX
VMl60oCBjSoF1mw9We1CLDfdj9+NYuKCgiOXXdFiQTz6e+1rDFjKu6UDd23dL1VCzdjiE/GE+9bI
RG3+ZDRuWtVF3yMEFl2jkrft9v414n5v3aSLbZbvv865rcm4gqaXQ3W0Va1JJlKsvBur2A0afqC7
wuWLNu0iMX5aNMBkKgR08C6pMpmpAOmDvhKFvoHY9cAbzEaB14VIz6OANoP1qAP753kIELadPSJ0
f0g/Xt6v5s1ToArSiMQiUe357q8qeWV2Deabby24bfUIam4fPI3fVF91mzpdSXZl6x/d9RJtdloo
8MfIf5qetihoUa7VXT2a3rYg6+uNeQw+62PnACREf/UsbIoNylibDtmlY79f6r2e+9pkGEx4tyTF
iejPR05iSFYsWBu2hQjbJzePrZUgFrXtJ633eHmW54dKkSn0LWqW1ClCsNcs3Vf0QbX7Y/yi52hv
Ek7Lm2Ef3lQr/xBC0wluqalVt86KhPxqeVedBBRvk02JgEZLIKwkxEbOR6uqUdhUPOTZbglkwyxX
Q/bEH1s5aDxeHuzMvCJ+AAqAQnTyiObEErK6RSeGCGmqzrUS/u7xHukCEPrPjEwOCYdUDdk8Pl6s
Phc5qPKD2SwBrKawgXHOzkYy8ZDOKcUirhhJa6N2b0dr4bGinMPa0eS9/bPK4KzI4FJ+6J218dA6
uYwg6JwMYjPOGy81O88OeWCggwE8/AfhSxahyoJiJ4vxVQ3spcbeGe84G+lkFxiibKBVFNud9BJH
2VVPP5LnIseM/O/lD/f+dBrnlBwR6+ANV3g+yi6lpVsbV4KCiHsSrIr0w79vgBrFMW1Cg61lTD5a
VAuC2PcYUFGULRzXdrNPly3MOfiphcmHMrtStiIFC137FBrb2r8ezKVKy3HCz4NyumjZkHlBQ/nF
nOKoeEC1LHiOOs7QbpDbvfP36aOwTQ75LZ7x4K0hO64R4LD1lX4ArPk8bFL27Nt0ywP1OlsvnRMz
Y9Yp4ePlRle4CY0lHqfOCXyrlKqy0qn6j69dM10NVvUoR8//9sxyBGLBEhUKmadtHxIExBGyxIVf
KVeSm++yxNzCF1zYoWYm16AahTblkbhBKvl8MLJTgtNxWo3JHVm44U7ZeftitwSHmpmzEzMkmc/N
aHqDmoXXaXaTWr9Lef0x8RLb0eSFrXAmQCdw+Gs4OM25HQADRYEsogahzkCkeI0I864hThLVzf8l
7cqaI8WZ7S8iAoTYXllqL9vlrdv9QtjuaQkEiH379ffgL+KOCxMmZubZ3ZVoS6UyT55TnVT/HzfL
T54KnH6IyQgoRIDpmc1fpdK80URreHb8wJudaID1s47aag/jR/AxOwWfDc3xxlnHTKMBh40XPcdb
suXItrUnZQdmgI2ziW6cnxmCFSUINyqysC69Dd3SrU71TRuELt0xCLx9vz8XnJelIbeNnlcM3ZzK
Ep9PwcASvQaK3fDSvnFDAtRH9Od7C/PU4v/m9pOJmfvqmOEMRVJNezO6ZxXghO1DcYb0r3WOHLxL
lMPwoNyFqGitHIp5jurDMgXxHdBSQPGhanM9OAlWkSiqQsMj2+rg3MZ36Q6SwujJlqWvbLEGq2or
c2zwF5PTfH+68qgxdhwpH+zcS/HKH4eg21ZP7AjN9LOxQSQI+Ox79zO5kXfdLbfQEh4f1pCzCzff
xKry/6OeDvGnT8hbYDuQeAeXSln5kBK9t2r9EseF9CoKDO33q7vkERCCAYA26Xip87uppJmFbn4D
nYHNwWTDVoRbIdfIE5c2KapLNnAvKkiZPmLRTyMqRr0fxgzrWKi5z8zUz9O374fxkXCbn8vPJsj1
pDW0dvS8h4l6A1kKBcRFCbLC4V34GE8tnsxLH2rvB7mDQKY30RgpL/T++09Ymklk39FaAUAfALiz
zTpCfSrnrWJ4OjXdsoY8QQO96eLhn1tBARJcDFNzE4KJ63EqDLhqAgVSyL5C87hS/IlruF058kvr
BVj8BE5UAROks8mEqHyExxkzPd15JVBZbVfyAfNa2ccp+2xgNle5UFOIFnGItx/MQ3MO9++jJ0AD
vaabMs3GfFcgUwqdEswYAQ/09WwlRaiPNZsqFImyV+NLVkDuqJG3FJU5YawI4ixtgInehOAGR+f5
/D0zhI6pV0pPPFVxAktvfVo0hyqX/vc7YClUmApv6DJD9hkI1usxOWUVV03TEWiZ8+qopzzbZpzl
Xt1L2zdA5bJxOKncNraqS5rUZGXtlrzTxB+BV6PhGGgXvDYfG0WSdTlBmaDmEG3iShfdAoI3nFKA
7U4pI8P79+Nd2oyfDU5//+Q8aCkg3DvCYK+mu544u1rJtt+bWFg5e7piEOVZk4uahStO3fIReErN
s+VD0Zxr8J4Zv/6FCYAHVOicokRrzyJ0JtUwA/BJ85o2LzYyb+VBF04UEDBKeN+bWpgw8AbZE2WE
TpG2nlbw04TJthrHLlOI5+g1qG+AlelevrewNF9wdOgTnV7UKAFfW9AVA51zgF57ogNyQEEavUC/
97BGqTP9zOz0gpRlYhZFJggqQzM31PdZ2lojBhLaaNI3E89sH5I3GwBPdEC65hocYmlUaMObOG5Q
5kDf/vWoOOclclIO8Uagn1p0WkE6U4NU9Pdzt7Q6kBlyJnJWwL/p7PimBrhG+xiDAnoRGKunxFo5
oHNUx+RcQT+NpZl6oZ0vsTB8gZBNBqdXQDom4C/dcxpEATvLn22AFPaGbqoT7sPN2uNiKTnx2fA8
NgbAlsbotCWI+nsfAqRu4ls38Oz5zbp67FJsiM5N+FqQBoLQW59dhDIL2RgrOUFU2nggBz2BejFg
T+MN+vAOeqDcKY/fL9zCXQKDQMkAnTNxh88cn5LR2ozCArVFAdXdsg8fdEiEuYXskWs2lManrNl9
b3LB16IUBjU3FeI5yFBMO/bTSc7U0kGFDCZT1nkDN7cEzUMigSR0sobpWDM1cxqiaAGNZSUBc8mG
149aA5RC9KqztY60pUMGgUiwo1DoiHylm4HWoFJFHQqnrbk1Wxt4/CHQULH/fuYWLkmQR03xCzGQ
5FRnM2cMdRJ1zahhd9iH/72n6abcri3QUi3gys5s2swshWZU+2HH+TmVa2q38qPfEyU3XwkvFs81
9B/g29HbAla4mTskWWKy0qk0LzyLGzXAoT60u+SobYu99HkQelPZHlSPKw5r6f2HMf5td7bxKycT
SDDV6JA41JvsRP5AXkkcILL4MN5oWwRukGx3xaoC3+IJB2sbvCRFMeBLPFX3mRbFIHcEOo0eJtaW
qa9X8Vqv8+sb1U8O/8qBAQEGJpPp3kQG4/q8VSAGMGRuIrbZRzfWRtuxLUDLEEBCFyoU977foksn
4bOxmQOjrEyVqrUQESQ/ki5y9ehcdys+a3HPIHgCblJDYKPO80pFRND1oofaR1mx3psfzDfA4fpi
O7U9hm5zG90m57WW6KWb+2+zX4iDQrNDwwIFDoMl3aZITLQ0nFPrJAZAZUsdrJYr41zyzZ/tzQK4
zGhL5BAwTBGFaHTYK0ruZ0boFaCsr/5FnACXgj5vdHLiyTxXkZBiQIOORLk7L39WtPcyHgZxv/9+
dyytHDhg8PZCxQKX+TzdystsRHsbKppD6YLZ8gRo5hbtu7emb52HTXPSDqo/JZTMNT7jhbnE28JE
8zdEqVEJnLmZBH1QfScwvEkMjHjcg5t5yzfxhr6QxzpQ/dQfNM8CaHPNaS+ERoi8UP5CCxkCozmV
rV0oRe00ue5x0NFI4442P76f1IVLDko9CPGQiTCmsOH6fJPQqexWQTV1LONHB7xZ7kDKG6hIxy6Y
Xdauuo+n0HX8ipsbtXxnIkVAnXh2wtGFl9MELyiv+IMfVxN3ki6vd8O7iVXFNK4jI77OICxiaAAT
gq9Rm2dzcoBLIPVn6F5r99xlQ/oMOcgVv7Vgg6IoC/wdiKgnjpXrSax5qNQc0RCK+ZrYJTlBawry
9P73S7Vw60BcfkqloFnTpKiIXpsZ1Z6wrocZ/ZZv6/epCgwOCebWhw5QaM2d1NLzrf6iP35veN63
jigLhicmVIQoFM/52fhsg7VpjmySJ57192wv7vm+9YdXsQNZ/3QaAvhpQItc5LJRGfVzL4H6jv1T
PeWr6fqvUcz1p8yOIjYxzZISn6Ll9n5k6iOFPrgZOTdMhEeioy8ijCWa19QV57Nsd4LNwwsADz+z
mzgq1BZaW/cAw90mZvIOQvXIHRBso291CyDMQ5I6ppuKdrsy+VMsMTsyCLCRyAfDFg7qR0zwKeKl
6NWSTYwRtxvz0PrNroGQDojT+n2xxeIbvxrfOcSvg19s0MM+Se2uqoYt7W8bX4CHoArClLnjDUse
onsNtGIGA8I5bfDQXHGxX29+hL8TORsgbjiM81Nqg4CTaAnFCTJNF8QekEvNPF15/34uF8aBc0Px
OgeZKJBfs31cD1BUStQUlYEGmuB14WbJioUlB3dlYr5PVLMO+zwxcFVAlQpKc/Jp0qWZ4oosUPZr
8IyFebsyN22eT5sjs1msoW/O8Mr6EKcadKIq1PH/Ie/mdP5hBRcvoBYOOGhnD/ROK8yiNgQqflbv
91nvokHLzZq1aP7r8mBRpmZpuDa82OfZQqTodB1mTJCQ9L7TusWleuKbafqUbQU+lF/ZKlHNAuYD
NvGUnPCbuCfmW9ux07EX6Df19DT6k6KDe1ReQaXnDUPjFwSczL86kvuFQJ8ZRQDVNu4AKiR0+nla
hYQLvY3L/A0F0YMGFG+XZa6Bxtvvd+3XK3qCk2sE6TgQSODdcb3GqPcm6KHGtNTiiZggtLLwQW2z
Zdbofm9pYQGuLM2SWG0LtDAPY3REAq6JS3Xf5NFK0m/NxORnP23YsRE9jWIMBsk09JiKn8jcr5zB
lfmaZ4NFxRsC5kyk6hnUt9AJ77R0D1IED9fE8/cTtgDMulqb+c2vDAXPKx22KLSa5KG9Qy4E9yGy
zoZbbaYiS+nlZ3pfn1eD0rVhzjzNUKro8jGnbeFPzGPe+Oi8xYqvvUXbdF/fJIarPTHNzc5r+/Gr
z7ke88zn9E4HKaUchsv8EQ9HV2a35rDGALYQ7OMtgf5JxKXw1VMD2dVGKUsDDZNotP8A41sPwAt7
yg92EF4ZZDf8pvMnTP764BZmFYQ0FkhaQIU0RcTXZnXIdEMpUbM8bbiJkm3II88pX0m9kpFcOAZX
Zqa/fzoGos+40seJ7RUM2sx4AyZr/NLzzhA47alH0zQsFexmoHWajaTJMqZ3qTYpn6LZ6wzpknuw
7u5pABV09ssJgKJFoJS4zGseIn9tk8xJdz7MW0gcQzseUGtErNcjNAdHBSR0sNF9IxNXojH+3nFN
r/D27bE9RI/5TXTnBN2mfm72ZLeWhVrYoxYGPiUIQcSK77i2XoRaXUpdxeCNeNczy1eFsh/5WlQ4
bcLr2AxNjp/MzJYxDdtEb2PMsSAvrfpoqHcm24EMpLadFde85GmuTE0j/rRjassIxxIhmleimtv7
atAF/T4KwH+5i59tN9wpF+kPu+K4Fv0vhDTXg5yOzCfLBQQi1ZFgJeuNCdYqE/6t3ZlQw7a2FBH+
Gsnh4tKBvA6oKmQSkOadmaNW7rQazDUAPnbxH3vQfYOvvUQXUA0Y1Sczs1ElUV03fQb/UiHZChhD
9TTl0eq9tgN/BXIKj43fnIzzRMZlvYIjGH4oexrWKpdL7mZi/sYBRfbyf5w4n+a2LxlNnIba3iiU
wDCehGZtISuaxKspy2nHf9mqQBog6p2UBOZc+m1EM9qCmgqBqb2dmlrTv6ItddPHDFRj5aoY5lJg
BckCMEChlRbVqnkwN6ZK3BmDankQ++4CE/lDe5v7ht9vRmwhDkXDTbQNd5nlG6gY/AYu4EH7F072
ozlZQ/Q0kRtd76QKOUDIgneWFykPJHlryzXFxKXj7+C2QPZkehgaMx+nlYOoWQkvnsadVyU3g3GX
64YH9gWQBelrHmDhzoCMEjq+8QYEr+K8a6VGZ5OMch1Idzwt4hc8Pz+Q9miECCGx7KKwGYi37+Ob
r9sTC0gn9QADb15IKl3PYJZUhLYJDb1MogioD7XuIikEvhuw+rjaqHDve3tfhzjZwxsDdy/qV/M7
q0VeXdUFspQiNUFQw6S11VrwdPwLKxgSphDB8xfiOdnqTtJbVohU7OgpHNVmuy/XhvLVjWEon4yQ
66mzQB6cYvtj6pr4TvQKNjkohDzTbJWVSVuzNLvroAfSqVkBS7oZunYnX82udM3snz+eMSALZWA8
0kGr+SV1J8M00xU7hOhgE4H1RH1RLbkylMX1/2Rj9gAZKANzmYQNkOr47dg9kGz8xwXEaRh4YgIv
hGLzvAyWjrJHikjHbDWK5drcSf16aAs3j8JTMhSrceziEfpkb3bPVElBdCYQIhgPQyBv8o08QyHx
0bpMLciQW9j7ympb6dKO+Aj7CGDJUzn4eu+RthsVXeIE2fJdy342huKj4hB8f4qWBmZN+DLk/ScY
2/QRn66uqAA4IFSZ4g3glM3NeKMDdKzS57G7fG9oaVOgVw9FL8skKELNDAHHpBqdo4Sepcb3CtrR
ZaP/i3332cRskSw1AjNQCBN9ouzqrNjYkr/8t1HMXGnKSpv2oIzyQsLPNKt0NwXdrP/fjMzPD27i
sYIql5dhHAJkR1muvv43E/O91aH9VEtAH5YMmwR8bFmVrAzi660KyODf6z2HgzhhDEFHFYvBO80d
qklXBsp19jaxU89MnM1/Gg+d5QQVVuugVsCURbx03Cx1LkpE/3F2cxoRKvzg2AXT4jx/3pRVojZG
BOalQf8F+rT3OovfTMv6V0vzt5nZlZMqKSE94Qrk0SRAfSJ+1Id4//10LbqWT0OZXTZcGmlqxxOJ
VCl/mhrzlSp/LYo1xuXFPYBIAOht1Nm/ghXymkWhCTM0zgtX7+WtpssbS9HQQAxapXxlEyyNClBx
gCKBdMLrf+ZiOFPMiBtg0VJQRZDpj6jI3EQ1VxKc0+m7DsEnJYa/rcy8jNEmEc1LWKFh2EGwIKPP
dgtZ+NKuPDCZyWBohnpS7ePB94u25EHBSIUUPgF9DpCK167aGmNBQcP/MbwkQD0R1Zp2bFbaYRat
ABoLjR8IpX558QsdpE55yVF/tbs71FDO8bDiGRbwDxN+6/9NzJsRZeugQ11VFI+9kj/D66RaY/ry
hCyGBW5qulNWIQkLta9rkzP/AASnhfQuY370bLwbaPPH47sDgXPZgiNbc1kgPA0AK80DMRcoKoPB
j7Z50AfOn/WWjgU42fXHzE54zwuKVys+xnrIITCwq7bp1jx1P50D6Ew2a6j7VXOzwz5QVASbaUU7
L7opbiqvP5qP7xLYmuTXGpZn2vyzwwGOlo+OfAOULfN8n1CyONaUiPkjiILc1uQnlhkvVDi/xiRc
8ccLKQ0oN0O3xtYAl/uaYxD2YLbjgIG11r740zwD+gwS7sjTq/vOJ0AOrU7lwtm/sjg7+6OTj3lY
YHh6dptZoFVHQ+2t8cPe01sTnPI3zpnf2NxNT5QH9WrVdMG/4dZBpQNgXusr/pEKUCmiMKV4yFBp
Y+fp+iNdDd4XUlSY1b+tzMGOFZ51ZlzCigB/Svk4ohj7nB54vAFLa3Uud8NG9c18J2ov7lGoXkMP
LfifK/Ozk2rYDcgCSxuDlAwSCx3QxOla2mihBn89xtkJrNEWGTfgCEY1VgdmGbnNwPiRegKv8K51
wdYVHo3Gr4XPD2sp1eVFRPIGkgoIJ+YPsGys2gQd6ornWKErMtBI6Mj701UtqSkt8uUkorERaXdk
T77UYh1DhlTJ4WTVw8T+Hx3oftiYG/W4digWckSw8snSLFwVBUdmjGAyp4yGErmxzy71Q/7AN7V7
OskWnZMxaJLdMGh2E55vrRdiTsyO7PD1B8wuxkF0dmllGGp3cB7iRwa+EuBRnEDbxq/1M0C6br5d
W8aFxDyYwgCAmZjYpz7J2Uug0UIjHnuIqtQ+FrEp3eJYIZtb7ycZbvDN2o85bhGQ9HQPMnO71Zb6
r6NGVIXHrwkcLR6IX5KOcaVEpANY2C/fBdAaj9aRCde6N0/mbZ+4+qvqpg/rpdY5vze6iWEWPVzU
Qv8JHnKz89lqsu+ZbTKftCU5m+B7u3daU0ldrWZNs9Xs2Egjz4aSq3YAZ1YqfyAXVHiaKmIzSIgi
n+rKIK9ZItV3MMQOwxbAJYJnQqOPvymATIg88r5UQdAXhc8It+MXBWD1jdqC1Qa6fezSxuRXBLru
nV6FmF5Vtqk7sZD9Nuw8P2ZqzPe57jQXx6n4e28ZkG77PhD7coQxBaifIwEB+n3EMbMpoAUIu2uC
D7Xy2OMZ3AdEmDRWb7838yV6npmZOalerztkJh1cb3a1ybKdrjxG5Ad45fyu7ldisi9ed7LlTLhi
1OqgWD8N+VMagLVtyhVaA2RrpV6anRqwYXw/msVJ+2RhdnWGELRS7HJkvrTR9sj/SPNtDP/x5YFh
GJoFGTtqIJP7ETF8GkbaOdFAuoH5RX1iKQAbbbqSY1gaBiqKE2MnxWzNj31lR04vTcF9pDIuqZRn
xwF5uRO+fD9bX+KoaSAAy1iIpRaU3/RQWmapGBgICOJJdyqSAGIybj6uMUgsLTziNNQWp1aUL/po
JRJPOVRf4UVo9AOqjh7pkxUB6cWxfDIxfcKnRem0MhcFxSNT4udjvfCY7Lc0BJP9+Pb9rC2dGNB7
TLkseKgvfAQSlH3ImPXcN0nmDhyMUGRvRk+ctpsehFXfG1vaCfCE6PabmiNxn18Pq5RyCCnyZ36X
55eG4VHh0HBTgIx+5eQsjWpqkwBFCGqdXwCDbYdUqOIQ1AgZyMTpS2aooMcPenPwlWQlMbC0Vp9t
TX//tFZU5ha0DXCrabE40hEU7LnqgoX9QFgSfD9/SzvPtDF1E+8aNF1mYQO47YFB0EbMH21dqZlu
zXbfW1hcoU8WZnGBmkYsgRQFZBX09CwsbMASnOyZsVKgWlyfv80YswKVLEWOVErNfaIrEJM4lOlf
VZVsG+23nba/vx/SlwcI/AJuHQPvchV5VDKbtDYGhSKe7hDxFvmT0tRuAd6zovYHE3AAR2zhw7ff
W1zaEZ8tziYRjjDLoiLkftMAp0ii3msZP4qOPYE+oljZEx+H5ipq/RgfAMyAj6F0PC8ddRpjiOYo
9jroyYuzFnVQO0wTaj+nYOc7QmQCDUNWH/fbMGbqaxShrgSUV9jVbkYUiGZEXbdvJx5tgxSZZ1RD
4+nt+Ev0Tu7nHdF+OLUxbCOTNecopQJU6yI5sIr0f6VdWP5JwGpbrmzDpY0O+TT03aFYBczvLFwY
maEA6qpwP22NCvQ2itXttSHq18KSxZVCfzYAQ8bUSD07u4KosdEQBnpuWz+wRn8Yq/SB1vVeGvbm
+00B1zNFH19W6m9r89bSlgIv1UTYiaia5hsQt9ujm1KjO2i5dLaQiuyOOVZvk7RlgfC/RWdUFZv2
JUl79SV3QE6eMsvZcs0Ux9qJxp2ZCesGubN2kzS59NCnmGxIO9i/Rk66rQIlkHNe6OkviaI/uOQh
BkEGtT+ymoDaxuRReKdFdfkijLrJ0PSPZkE3N8PM74dQ6gCp1/WpjCLtxa4aUHTqRZn5Q5RAUC+x
O3cMa8fcdLqRbxM9NZEeysDWVLmy7rQHC1q1T6WTC2SWna55pqFSNk8iFGoHdCEp90PPRJDGAFdD
G6KIj41ld85jafSQCcYhBXamLqnLgLvddw7L3xwjTAY3tXm+Q+HSeE6tlCqnsWny9E6zkjF6i3q9
tN+lIku0J9SmAMcGGPxPvVHp58IegFkupXNWEUCfexVUnLyu1Z9VB4JOUtviFCEPE6g85weS5fIF
Mh7hDqzwbcAiI7zHuoXSrcKkP3FHwjVGUDbuWAnR6LSrLgrWZA9VDONop1a3M9O+3ui5KU/qCN1x
EqdRUMQNBXJEL+JNMuapb3fNfaN26j6CAIrrgDLxDhTyMnZVMaJlUSOFN5q55Q1Jq2QuFa7K2vfO
KSCLhipnJS3Hi8ssPJpaRU5jSbttEgoOlZIhCibYZLdJiV3vR5JkQVmn7TExtMiLUzt5tPpG9VsV
3P+IYaWXDg2/xFqvWoGCgGf0bavnp47rDjo77BLITh2/NsjYzF2oc4i97oDOcWiZeqF5WwVUkOJB
CbvstnFS4qut3rh6aCRgR9TAFz7QZrqs0m7b9WbtWVnWerFpVTsRmmUgRyc8kYRY8JGO7Q12CIGU
IWTkx5CrkKpL0hoGUNHLtDi+c5K29cJeEb4gBnjXdKU95IVVoGMqiTNAurRhOOZaxW9SMTYqyLYd
6AnYUW7d0UJL92ru8CDNOd+GRA3fQhOEKa5aGqD1yIb64ERc81kOucrBMUBzp/aZnw0q2YSdau9G
Xqenssm0LW1bw7UHR/iK4dQu46ZzyCBWtBm6RoJjtkKeQillcZQK1c+MGCBKYY7mVnYGzro4soKB
NemxA+glQLdlvsmhUBborRpDUoRYz4aR/jJEZ7lgF2y3iUFQ05K29migt8kjYQn8k2jFM6mbuvR5
psrGjbpKbMdSpoECDtJ7CpmQP5HVZmA7qBggGrncqHmHAmwxFG4d1+1pkE1zjKEt/BDbXb+zRw4h
3PqcdMXwE+NTfUZpcdEqk9xAYYo9hNDleM0k6Z8oKapnkrbjJs1kdMfpoOyhyJJFbkqcfi9EBGYW
wGBAO17V4AcsE3apet3y84hzTFeuDjtT9tYxCXPcONUYq7fEKs1jMSIc7LWw9Ma8KZkrKyEu3ZgB
8yHV/IGIhiO/FLXQPw41MUmUoAujCZ1TOmqF35DQCmynsDZmN5Db3ChDryrlBGdO+wCvtaHCaR3s
rdSU9B4cM+VrWylF6iLtjvbopODxUzvK/KnLpXayI8LzzdBYuU8iav6CmJ9ysbOhD6LS4vdhlUZo
iyJS7Iswbragp1EOHU2NP3rlqD/LBAcSbzcDrbMQvW79bqAh2tAcWbpwZ7Vn9BSRT2Hph0QrnSei
MVCl2lXmh2qlbWtNVkdoTDl3QGplXlTT4Z6ngl6KtAkPwKEObwrEq3w7S8OLA193N9qpeonB0bYB
M3X10BgV3ShSNza0asodKWr9p6b3xS3j71ZjN+eGkmQXgeAQvL2xnWxLLQFIMiLE75mR7xie8O6Q
ZZqvcZvtWlpHzG04754HK0k2zImp20SR42tV0l70GkTmAqDVHFuoVR8rBsgRtLHbaGtBugQi0tR0
20j/EwMbddtbgO1Xll3cmlohD0pmGDtHFcUPAUjRYxoTerCaaDxUTTfs6kLWXiNTiJPndp5dEICU
N3adq/d1BXC66yCtsasbPd5ZJbo0wVdzU8UJPQ5mDHmhjoCEV0o7AnJd01p/pHp/C6TrEBR6Uf9k
EB57RfjD72sLHt6NJtYO1+yV5k+u1NpdNFq56zR4pJwGSE25wlbsHywqhouRjJY4jYmTBh2QLV7K
IfuUxKHIpgYOZc8KXKpupdgF9GkkWthIE+pBjCD1vux75QThHmR8qlG9s1WuPOPnGt9WVC7crOCj
H0ESARslSk3uWfkIocyIEbdifZW6jQIBRVcUDt3ZjihQKGbiPCY6vQdPPs2gXtzbl6JSgB5So6Q9
QY+2ujHDqLtNHNI/yHBI36tQlrclrYhnCLz/XCeX8RPU5/pLDgW4HdyiCs/Nxv6+Q+fIo6Lz5k/f
0xy9HKwIHxRcNVBwakn2UEX6GNRWRh8g51T+VJvodwkUYxAqQL4CT9zsqsgQf0qtc/7iRWmVrtWa
+T2TEIUTkDLLXTYa+iOzZPysQ4DqoRJcC6oiLkBiotaaG6Ea4qtxb+41LReJa2QatDmTmt+let4e
o7QoH9tW5pWb4udiPzLr5FylJHw3jAGnEfg4hD24ET3wiBbcy/oWN3DPw2OPlTkmWpxC+40oPwdd
AU94D5IYFxWSIShVp4Yv11mD60pVod6AMJdB3OwyZGHlowQ8vLSYuG3fde3ojiOH2B2v7Bu7wAl3
NR7xPXpGGegQrZafEccWd5EC0TKZVOrJaGTCQdGSTfI3zrni7YlX9EL4BkIc1oMWj/yuqGV21rnO
sb2KZDdqQKDSZG9nmvqEJ6cXO8zjehPfFMgubggziwBcoS13LVY7Gz3dWEgJlr0HymwU6PKu25Q6
Kd3QQd7QLRJF/pCphGJWy+o91iLzO7NTjmpoRkc4Nv2F6pG6m97st1WUOyfQ/hc3WoovyZQ2x22O
v9YKAiMX7CWda0BXvUCEZpTbemSidHu7bc7ooEaDKMdlgBIJWo25kWxGGjkXlZV5gH9mBxSiUIcq
sim8L8TL6YBvynSi3KKhiI7Qa0c8CRGU7DI4TRrUWlW+aDzpcNlI67ee5k0QltBwSxGlQi9OGpc0
Txo/NuNqp4mMHVS9aVFdC53YbyMruc2GKLpHowQITkWcBbYaOzeCdAkkac1x2OBRFAmPtTqUoare
io7SLpN71ib9I62G7ID7yA4EGawflS5jn4LL5bZrAN9zP8ZgN5jIasBDGpz2VXJfQWzlCcVLdtOq
TXmHTl7oJxajSPeJlGRvN7lz+zFkynXdryqIB5Vj+tvIS3ZW6nDclHai+Cp0DH08UKAbxJwiubcF
ZJ9lbCRbCJ1AfghcM1OKMztQbo8I3aFSV7hM4F92osJAOjOdPhrqUJh2/HfS9PgzTbaKrfNLqtZk
L2prAPVXh7syRXFlR8uh26lhWZzrtLH2COZM3LgSeWnIuv2GMBUEj1BI4cdq0HnuDoWeRZCP0/Qf
rCiKIIkHHjCtFXfCmmRmSxDQFIoS+1LpWdBVNfVVjYUQlAQnl5KVgV5r2ZmGHLGYzdT7BjKcx6jv
MAtcsTeR1mNrtqm1q2mbv0BbT38gQ9Z4LIvpWyZCdEaINtupILnZFEZV36eWZp0aWfY7vH7EX+Ca
SB9IzPPA6LLqySz6eGvzvj6ITjFMLxuZtktkI+7tprS3CM/CEjOEndnlFUS8oYh4FAn0LzzGoUoX
iHCMX7s4xNzKQlOOo67Wz4aF4FVtC3tb5XrxIAsOPelpfVroVlou7cb+TdYMeTwqquwgDWwnaijd
Y4csow85MN2nYC78mad4fjVOaNPJheOeBxMxg3xV1ZXbvE7zLdRxIBkJr+SnDZTKQI86umEZmxtT
+auUv7FbUsSZEu6613WGP0XsEukQH8PrjI4FnrsNPrxnenJXR7x9Dhts/AK6yDeJbjhb7I780Cmc
/ZWWeQbcbUnkOysd+x7Sno3l6UnSb8veMS9mEWvHXmuywidqCZ6czuLiMpp9cYbMnf4AigrN5wKX
PSJbnr6TCJACT+d1dDFJm48uISBEdTOpsz1YeS3imqaCZ2gSF6pfkZw8mpHqHKjU6I2RmONtj6zf
L4DzwORmdg6HhKFU+OiVEKx8s0TJwISloUE0UiPbB3cLipWVOoVCjiNOTS3p767lrA4QqiRFgOyG
8RtcRQ6Ii7gTCDXp36rCcmQg+oj9hgKeIxDNg4jfY5WA6BvVQ/Ki2lIpdmpVOj3yfN3wrmcFxedb
6YCIEMydjzZeE52HBzeOyKhMTwIDlejbjI/hrbBbbKJBJOImLur6BTutf4MGQQcojGW1zFXTBg5j
eiBspTIoR1k7ZXVUEwZ2XSplkXv2MCky0laGtyrFE9ijVlOZOyUmcg/JsRQ6SlU+okRKEOsbPYT0
3MqyUrbXikKr3YY6Aq9wLbcTd7B4lnkcRU/UvnRtuLRUDZ9l2vIfBu9zEWRqmFebuC8GC634BZiZ
qRHhG2Ta674wKuckGZykX3UyQ3Sp/x9p59EcOZKm6b/SVnf0QAuz6T4ACE0tk3mBkUwmAIcGHPLX
7xNZNdvMSFpya+dII4MecLj4xCu0mu/X8QQuxmbf4t4bMX81Z1Y/D8Oac5dsTjccn1ERdH03a35V
tZxY2dgSMI2WMd5VSpnf1FrtUdEwcHdd1Z41oO9vEvkH45wzqa6TJNeZwwsLY8Uc7zpgmN3a1PW6
O3TZMAHwV+rxza6L9hVGQGyEODiOaxxFZ3fdCdeZL8AldKW/iNI8VtdLo9mOzSiws51r8Wy6TfLo
Lk0K5MUuUOqNhZv1Ibewq2yHEfMLtI7jztvbNYL2Z3pjRNzbiXE5IGS9i8zEHLHoilQ7FHMEKD5B
JmIMpGzxCzXGOcJcIou9dasWYLCJaBPJinDbKozqH04aqjse/4GWiKAp+KuVOmIbtLZipNhXSreM
VwaCawO8cy/9jg6p3vgdzaI7D7EnHKbnyblyxniuiHbSrA8ybRkeqeRGOIbKjPmb0RuPfZaUy2tW
kG7jPMWPEuku1qKAQ7SRZu+62zGq5/h8zPBFXtMoml5iu2UJU9KM992Csca28vJ0wclWY47TeR7H
LR57CrFqncXfkECL8jOiOF62Tj3B78dUvx8T3C5Yypb+NAqNtZMlQu6M7Mc3rdjZuypXU7nqapUl
oUxYjlr10rt+mi/LfuBONkJFNWp9s/TkWWFjItkWGmLQ9g1Z8MMRqOmuFoojy6ZKIwvGkJ6x7lM6
YEzZaJq7hKLQYXYAQPqOOhXrciGz0YXd2+hKd8mNMln5WUljwVjHSm48udM0tKHJ8X6hma3d7aLS
gFTRVZ4jVuVxvaLUE3krFhlXQeG5F0PZahmRl8vKWHQbVaBhomDgw1lWC1/UA9dDb45vVhbrGPFO
WXdQdEV/4sw5HgcqKy82EYr2HS1aCn/QpugSnFD7BQvb8U7BW9zw27KZli2wUXwdiwbtIQwINfM+
jjE4Mx05vC79gN25U6nsEyOexreqsW00u6NICRFlIURZSj5Qacb4dpT5WFZZLJNrk6/+tdCd6Maz
+3nGNaxR+yP1tzjL1QEhfICLiS9SVdh+bSD11ti491qR4T0JotVzzWVrBgu2rnf2rIjVbHf9l94w
ykdSn3gjqfiKIELOzfSHrkXTFHM+1x9J5G8z/QiC8rJc4daibnJwsIncDT3KFX0rp9succTa7t2Z
GMr0GlxJkaQN4RIOF2llGdd1NJMeuHNfD36+ZM3eMaL4rR2LOFRTQxzk4tjfBtNJxzB1ZH/TlKl1
3ZjmzGE8Jq8g7MY3R2+bEPF4bdtNnHeiqmI8Qh27fGxc7l5Fi4w2TAttucC4e3pg+t1d5wykmDBJ
/HZ26kDjEjmj0uKwiFT3vDpaRP6IoRdIXgGFOFQiJjqiBHjjnYqw9JpuDmFCqdobC//OXT3X/XUi
vObCVqmD+3UllVUTRdUuFqP9gGasuwJ2SPM5Iz0fya/PijlfvhCusXGqaLrMMKkOzNyi62VIpUFj
a2AjqLg+243b7ECBNag1UVEv2rbzpazcnaPL4jBEEw60/VxtpJjrbbNoyqpu22TjDUN5PrX90Y/W
7fexI6tdKeN8TWKDzPcRa6/PujyTbp7tbSw5N1ZXKGuAKHpIXdd9PR7dFMNcdZ8Vnr43Yy8+dHbE
qcBc3w+xnu8Ts4l2+mjZPkG7EU5Jvqxs1ksYj1OyaSbH8gXlpEB2WnKrQW/epsJLA71Vh51Y0ISU
Zv6dDtlz6Rntrh7Khk1C8o8iULJKCt0K3Yr7rpyj5mrqlOTanQs7WJSlRFqnBoXjRjZfx4W82dTx
w4RM5Lozs+yuSMbogOtPf8hqur6Wm2EOx76BejJ1A+QTHH7Uga/SGZoUK6rTmIRalR4M+The1VK5
r7yq3LSeLne9J5qVBVz5QRyTrqzoScyI7dYztTWYTnIlOlaJEw/d1xb9UNCWridWcUKZRqj8HXW5
8W1x0GjzM0/pdp1svbO8nOSTPceN6qu4XW4yw6iQenCcjZN04457xbhWa3sJZyxWd55cvqVYie9n
NTdXOlsb71VSGFulLaSXlbud7EryKpR8k+PPRTARaR3W5FWN+26K+2vbFOpb6lUCz4G6G19GzOhX
zZyLS6n2cVCBevkyKEqG7WGllRdSw/mqt42XXBB8aHHu7rM0Sc86bTAexrYtDq1XAiGVZvcYD3oR
lljO3oy9Fb3MijKthIM1uZ9TydtaFL0oIk7wSZI4Oct12zj01Vh+m60jWpXuwLliWeV6MLCymCia
XOhCLw84RUfnSdZ0z1PjTufGZPeXvBh3a8WduMKZ6Q3UZL93LNluSMjmbSmzBcWRKAly1+ILmep8
yD0Nwltatpdpfqzq6suIPmQrFQSSBg72CvOZx66x7AezSdSVM5bkvC0FL79orDQJ8B939+lAQdeO
seiijvVErcXa9oNhrqfFtDZza9nXbqPPPjtYC1Ix5+uhib0AQ6A8lAmlcBOl9vPFwZwYykMdpBFR
Rcu15sfupO+13sAlRNNgck99si2kN2wGU2QrNx7kGXHRsFcXjWJtOrHdOYpgz7ZdE6I9ha4NNrUH
s6jnFVjn+VUxNPW1lcb8XamnaU0imKtk+3pNGCOpVhNlxld51FrruBLxjhUqvtZCKQ/oxbaBmIu8
8RM9z8N5cNOwURUYrVqWblzLHF5Ts3vSFkrsQMOjYJBFtZsXpbsBB1tuCya68nu1H7ywLUfzS1Ho
7NJczvFe6ZN2LUDHrLyoNbcFbbCbSuKb/Alw5Udr+LRhB+kLfSMEMrAyP2nkpobaIwwSJ+EiRzPx
U9ozryr7/eA4enZGCVfFf9wkFOorZaPUs3MpChPLhbqziLE0ydUfO855Z1nJXS30cBHmFNLIi3EB
L6KnNM3pQZdz3ezSpeyQ4MD0+0zvvPi1RDbtLVXb6DyvSD/CjIbEfa/azWcd0I8a/i73K44U4OPp
uP6MXph1PQMRXCfhcESXZC9Z+pwhQPf73udHbVbXxKnxqEEK9eykBV8mqtKOkq3A9RtaVIkzzkLD
+ZItxSet9w8f591IJ28MR8EuNxfwC4ssz8eKNCJd53X7WS/3+G9+WRj/GeaHpvU7zEfctzQkvCIJ
DT/f6d/rtXFoL+NVFM5PFBTuUFYN58NyTlr08pkRyydP+EOF8t3QMPZamXZ9EnZEDXUrgkkeczK5
+/0r+6gD/+6V/UDIvxtGh+DsJTOvrB2OEQQl1Ozm9yP8CgcFuPB+iBOQ/VBOdtx0DCHM1XTVbylb
7aN9fgsNHWxk/KbeYgX+ZUEtBWGtdP2ZLuHHu/vdSzxOwbtHlGMDUdVgrRxBqMZRsoheZ7tLwWXe
4Zh6KC/hrJ2JZweOQXU7bRRUxiYqMuG0me6z2/7lb9uvnUzI8dW/+0KZbk6mnh73Iu1FNYvD2CuA
Lb1+Mu8fgW/ez/sJ6EHk1Tiox3nPd+JqomnXBOm22cwytC5SrFON1k+wf0JTQcFR9bNp/2xhHb/d
u4f08liOvces2zShsR2lmvHZA35y3PyA678bwlHbXhDOHR/QpCZfrkmCuvNsgyXNqxtKMMbypmu2
9BU+VQ39cHdC4fM46I4o59Pzx7MlNRIOhmbVr6az7mJ+mw7tFji+i96IudVf0tvPcNUfPu5/xjw9
jCrXEFZUUlynQ7NqhmLtuQRxcjKe1Lh4+P3i+XAsOIogRlFEg//689tzvEW6FpXBsNB0xClqX1Uf
Etf1rb7+5PL9cCaPjnoaDPyj9ebPI9XUNYeMngImyQSPhl9Pu157/v3T/MrzYcd5R4kEEqYjw/bk
CFKTHrxjz9TlOzaCsz56Bzch+HsLn/PPZV5/xf2fjHdy5FjCq21VMt5RNalcRw/lmuTE3rNENyB0
zJW9prEiAgEWfzdt5Ll78xne96N5ff/IJ/NqkXJoxIBJmAArPYZzOc2qBDDO76f2o23+fpjjQnq/
B0lBRD/zpF50nxdv9WcqPx8txPf//+QYKSiWRGrP8qiMyvcQuDRJw+K+CW26M3/7USBGOsj5GCDE
8Nn4+VEyoCWJXoBd15Nbp4WxMfXr34/wwTt5P4J3EoSlS9Gl3sAIaaQiJ3l0jChJluL/5TAnqLo6
wSxJbRkm1hdf8BRtk/jk+38fvPfT0xxhcO9e/aTnqbBIWcK8Cdv+mwMO5/9jumxE81EyQJ3TOnn3
Rt2queHUvJDmrc1LypsXc6X9/fMHJYH/DHJy0nlFbFljwlN0ovUVUYWKfTF3yf9ylJO1FY1ptIxW
HkOcqmPfSLTbtEKKdnI+Y3t/uMT+8zin2nA6gp3CqXkcMvJARaWJvm0AReeTV/PBtmTWHMvGZQUu
wSkYFS1dZQQqwbtHY6IV0a06Oldgvr3gs3PsgwMGsTL4tqaG8QnI9Z9XmdFm+ZTXUD0cqpXniqOR
gaXa99+vtA8HAVaLyA0SxL/ov/Z2PmVjQ/dYB60jzek6buzP7qDPxjjZLkXX96llwSNR98m3o7R5
d+9ddGH5nGy726NdnvZJaP8rmdg2HLjK+E6oYGvZqz9P3VIb2qAdmSspvthF+NV+Bkq6S3dDEZpr
b4+izv1ngdFH64L5Q/fYsj6gSEPfjSXKV3GY5OohM+pthJR1r0TU+f48ff7rJ6fK7t//zc+vVT3T
uUzkyY//Pk9f26qrvsv/Pn7s//7Zzx/692X9Vt7K9u1Nnj/Xp3/50wf5/3+NHz7L559+WJUylfN1
/9bON29dn8sfg8Rv1fEv/19/+Y+3H//lbq7f/vXH87ciLcOUol36Kv/461e7b//644iDZnH81/sR
/vr1xXPBJ2+fS/n8j4CB27RkGf75X9999O25k//6QzHdfxq6g4CJ4yJUdYysxrcfv7CMfx5rASb+
KtgJudS7/vhHWbUy4UO69U+0lzC8QIgTND3OqX/8o6to/Bx/5/3ToO+qUrZx0JuG3/HH/3zJqz/T
5j/fENPy18+/sxo1ITggSUr8DAYPT1r7uGPeXSDgXEQDQrEiSjLW81u614MyrAJ4mZfKNSZ6CEuK
jSr9v3nRn457ytMrOjrD5UQ9LAO+4XPCFL7uGJ9oIZzuvl9GOdnv2kKReTg+ndhpqS8vAeAGg2/j
sFvctYSdFHk371bBBxN6vKreVSt+GfEkyvXgCfLyGHFB9Gw4j8WeFmjY0YaO6jIApPf74U4VEH8Z
7+T9iVTGQGx66or7cUUfGjNE3CmaDbr/yTbCDd67LqiRWONKPUQFrRX/M43QkzP1z2/goTxyJOah
O3FyOdi2NzlSV4CrA9FZ5SpeSwAhVp8858mhdjrKqTpwPNl5LUues1tRKT6aPsZbYwuEyQ3buyN/
WFkh5Ic7YXWnhx4ehfm+XE3n1SWqRJ9IUJxc7798lZPQzqnT3IGEVIVj2oHnqUaw7I60t21iKo+/
f+xfBUqJgjkljjw7VeU8P1lOJggm2zS5LOYE42EtbL5iFI1WcXqVr5YNOEYU2doNkcb6k4FP5ttx
GdhU0fHwLMySfrny08Fr06wbKcWfDaEW9htYCDEM+/uU1H4OrcCxg+Et39TjJ1HNr5qJJyOfBIND
Rh8ipYsY6tcaMn7ZNTbka1QhHqNdEai76uxJX4+1n2Ojoa2ytab4s6Tz9Emw+KvOwE9fA6Pinw9G
F83mKC0gD8hwACpGvOiPRPLh0AXec7FzgXiHTXg0KdGBrQTq3y5QMT4EI4S1KK5T+j8JHCyz0Mwi
QuTfrR80cxfVd5X8ZCF/9I5x1nXBiXEJcQP8/IgIGERC2jYiaDlAkranufICos4fPhWG/PClvhvq
tG7itoXbtrFThnBb+u/5N2+9nCVHU5TAOO/ZtekGgUF/2gys7eruKGgch5/pDB4f593R/GNJEzBT
LdKxq/3F2QMxuaj1zL7mCDl6E7k7a3P0Jvos/PpoGDT0vR87ltPuZFYNq53LMTVb7pyj0Kfcjmtt
9bkR18mx++Np3g1zqjtpgNyMKo+XV6UpQNxvC6Cm358BJ1fZXyNAODGwePFQ5P95eTi13SszzeXQ
yZIXGlZ+WSuraYyeOwqVtX2Io7vfD/jRenTRnPifAU+WPPDaDnz3jNDbZIV54oTjeJCQFsGjfnLI
/FqMYncd4zHHweLoVyKfBPZoJjmXloqR8IynU44sgng8qs60990n++yjV4UiAXKGELLJn04ujMpA
dxUh2CJsvCPoZJC+yNvd7+fu1wr/0UDx6J+ABim2sqfSq9pSp1ZeHNMKAjk63V8VEdhQXvAGcFBA
1lbtxrmCuxKCxazt4LN47uRSZLH8PPzJRRV1NRKUPc8Yp2DibK2N7jwj0XcpsNpvv3/UT4Y67RRS
PEKhJda7cAGpVozgUPC7yz5TuftklF+8OByQU7qSwJDTrjLlxjP2nnH7+wc5mkP+cib9NG3O8ffv
wu82HsoondU5JMWi8e+WSpMFLizn+3GS+ZUlAf0GUzV/U5oZABAoJdrii1UDuzEjUBaG/V23rBq5
LS/x9cEVL/iCevvMSKUIem8Yd5COiD01BbeUZjRWXu7KtdMnYmvorrtqyr7dl2aanC8N/7UsnfEp
n5DWsqqqhC/VLdsRnNUaaWEQgkOcfoGSMc7fXE+rjoZBZqxoZtAPrqL41IpKNQ9KQiNx1ShQgnxZ
oT5oJZnpH50rv3ckI7siX5pzd4bHpmcSFWIbuLujDHOYDNm49toY8CiskpcMvmjqI5KRhKCJEsBh
zayHlYiGx7xsal+Zp2Xdq00vAgUuhurPvaa9ZY3dbxu0KQNvbo3Lupy1Q6/m3hcgdOkMJKxKg6ya
y5CvPiEHU4udsFvn0As7rWBkKmJvZhBURZrZZ6UKFgDyjuVbVV/cWLkOALSVVWP4A7I/53MKN2bI
oZeABUrPotgqQzAo3kXbes16KXU1qI8i025TJsGiWdUeqWDjxh3V7ixP+35FH7zcxHyJQNRVtGuA
NawTe4J3twDjs3O93Zu1Pm+nwlF2HYoCqzRqyzNFxgAENJpHuvDgQU5HloojYveN1DJbV1G2XFq6
VhxptpggmAUg22XQnjpDFefYY7pPE1ZTwBrAGdiOp9xDWgBrUbGFx1AFEHOjDEp6NzWO9hW5ozxU
+0WslAmBbHD2WBTmLQ2lxVXHc1iycuV2VnE7Dnb6ouRVvbWndLpL2hok+eIhe+OMeQB8XvjpINV7
qnBtaLMgl2AAEloEIzoVz5A14/0MezrtDpnIZ8evx0FKH8Tw8GyMcFB8D3TeBtljwHhjnQRDs2/n
nvZ273415r7ygBceC6EocoVtq1SbxXDBQMEQ21GByS6Lom4ewEZNflS36VljgoetEei+6FUtpw0n
tQLkhSoe7ASWN2N08iBykAahrcRguhQXQXTFln4OnBVgRg5CL0ffyhKNtbK0Sf8K/Lk+t6O+XXtZ
5NwCwXICr4jybavOMFhnRBNlUqGn3C7LEDpFAm2zUqxtsizm06LFR7QfYj1u5LWUWx047dNUnCst
gMbMMWqUw9ohWbsJVfcxr7uZmK1LDhBe5Y2rWJlYe8B6xgtvAuIT6jGl2tiuXRSPjKVLekxPm/h8
0Dv9tVtm76sKkjxUBntZp9MyrorFdFvfMJphH5WW2MD1KIFK1MuB12PDaZmj9LD0FTBZkajDHkyI
c5NoznJuK0X60AFRu/JUpbuquri+MxYjfykL2Kie21iAzru8SgKIyNPKaPU4iORghcYkgUjpib53
y0TeKlZhrvMuX3ASQFzcCAuZe6sCRuMzPITsEDWl8T0tBC8ZjIVTA6KO2nAaHJOscNHUWzer0q1e
m/fGonJouH0FKbU2VlFWjXeGOpmw8M0FGLMRGWDzVFmXGycTQ4Bxi7vKi6TbTPW4rBZlVF6c1HYa
H/UTueZc6QMbRPbLbKXtV73tR/B2YPrh6Qe5sE1QwLIMlk7qcKQ8zlExOgo3sXU7RG13Xkda4Xs5
LAWETsxNxVEb9J3ihIk6jVeL3SZnntJ09DyiEiiaYuxdK5I3Qk2mp7wU7VWGnOuZ1YAUQ0sedKMi
xAYStxuwFEuAh4D4Mcsw9kbklFC5DGW/RB2S6FaVWwRTrbsHoyfCpSxAWoEZvmg9aKN6XFkh+7Lb
2ALqaBPb7saGC7pRqtjYGAWM+cGJwdXkilv5GuRC+KDKDMQWjghnQXXek/pvlQZsvqkPtM9dXQkT
uzsyoSNrbSnevBlrGfmJIZqtFul5SFppbCO4aZwZc7xuRlCGvadUW9tKxGVTdl44qVNd+NSX6/vB
E9WZUhjdOYxw7coYCmhGoAOfSs7NILNZlstQD0Fep/Aul268ka0zbY/S21v0OwDWldW09/povsLP
a94AUWdJ5HgHZkKPt4DFINwoJSXgKcEGXXVguatJvOomkLXuoCmXEyzowJtquYINkG+gWXV3ozkh
hajM7ezHDeDBpBzat5766WWrtNnjQhn9RaJRNaKOWtqXiuRaa8Yc8hcBy1UbNdWVMenmTQO9Y1XZ
bbMCZzI8HoU7751aDm+iLZZbW5/Rnko66NMignqRqU/QSYxQy6EKBoQaUMqbuRs2VOarr/2o2Nss
s8UukjI/1yfTfIy6vg1KfRqbQDETeztZSrbJqODsvQV/N1fwPjwbQ/MBBqMfGVobWIU+BbM50+Or
F1QqGlTgzqS9jJcmTTl8XhJLgFKR04XB5D8RjNZrByLsBsFMmu66Zq/KMQNON9QYFY1LD++F74lS
0HKIa57UzjNYYLmG3mpOdTMPoMzzTvBYFVtq2jpAQlW9A8oXb0q9SnV/inLrJa2K2iPl6PKX2NVr
xHM0q4McBe30CQ+XGta6Ahy4sLT2phvi5TLVsmyNE4L8XokmNZi9oXqsAZkXweKZIL3HThkvkii1
YXuqxqOh9f1XpVGRClAlComaIqxrZJzaXQ4BmO3oFZcmxIxXpQdOG8Rj7sW+mGOIGoDPxWMbcS+0
rNszF2vHAOj3AEd3ML/2emscPBOFF79bcndTjIhE+DXlXSjHffK9hjET6vbAWrEr2IsZ4H8YXu7a
FNpwEGZc3JCka+t4FmDSDRRNjq8g6BDVO3hJGYWFB3OshGOJOaQe3SsIQD70SzwcGmRt1kPZRfs2
qdK1S39llyfKAPVpzFZ93IAo7lMoN4WVbqdcLfeEnsZOFjxTHFsLXwjtkiFHG2Gap/Y6Wxa56dWO
HehksqcVVMhDuwzdQXebOlSEZrx5CoAdDI2DJXLEYUwNqIjwaJe93iXyIMHQ31aeKy8sOynXstEa
hFrKJbTsCp8BojKDoM8eEWbP5uhZU2tDIKYCMgqxtYYjyMxmrQ4XXHEPaQdvcDTS9H4qPHRm7DKP
z0SfNDdtMYvrpLPE15SlvikMR3kwqjG+yDBHvRXeSExmeReNF2iPVtyMoMhLXNSjxp73pouk8TDm
ItBLdaC0ZxNXKZWVc5A4DrXwRnQ3GK9lXzwg3QWsyGk5TyCcxX4sOvc8qhJra5ZVsu7KYT5XRT2u
41aFigPjZrzTdfamH3WTfJbg6XddTgbqmxqhXTQ134qoXG4qze0OWll1FyJbkCNMGw8iTjwS/8i2
7wqon6p4zKZKPsdmXGVrNa0lghWZCyvXEkV7XzmyATxcel25bqGmR/6YtNCOPb3IfcXIerCHSule
Kg2DtLGXXCI8Id5ScJSRvxS5GrSuNC6VSs02o+aRmmhD+eoUnWGvNL31nsYWuKU/IQO9LrJOvtRI
RG4a1CpeJ8vxXqQ1imtjSXFvq8pJ2Tr2sjz1mdegniCaB8J/9TUaPRMyDopRcLYk5jlOM+31qez8
JcnmAPUOE1SzYe1F4uRrb0mNbTtBWFtm/NGcCWJtmUvEBPRFbGcj+z6C1A9jRC3WwtKNByXpY/yq
pnEzaNYEKJurslHyIzy6BIBWSfPQVbjkKp4cbgHrxyQ+bXnu1Vg7jqiyAArjWyxTm51JJSsuylEd
D+6sJfcyZZKURgJfGYz6uiWTCGQdqSvS73x1VBHcqHXJls4INqbO61dW1lCnRrNqZcJiuxKwLHdJ
N2eQWSGwa2lcbYoOavZggLyGuebtEhzmN1DBCdW1qbxVk6HcNaYqwlIp7DBO+GwZsYtqq1HWaJwg
KzSm8aoV8fLsiqm+me1+WlmtWh+8wctXDpBs3xWSqLFrzJvaAZEt4Pz5Q9PX66iZ1HBeGtjiaaWN
K8vszC2KJ91T45YuZ2qSf00TvBgTW0/uOwA8DyQixVpHjIXkwdC/T/Mwf0sUwznuUEO77kxpbhH6
4EmWSDlHqMG77aYSFWUtirZ9W6erbHapZ48lYaaYq503RWIltDh5M8YuX82Kka549jH23R75KDzV
KmwBWfO9X8Iv9aOYNC3RY15cYlEilfri3mio3hzqDrt4f87L+MJqJMzWyKLpQar6JRGMxqEIzHu0
X2CH2qHlNcZuKF3b74alu9ZjCGeGdNCPSTT9ApGRoQ5gQIFJz0vKvjG0KSjRgMmDHsWKWznX9rNa
Tvj2LE5/JqT0VgpF4y/wVeP92Lft9ahCO+obox8DXXbFVzDW1WVhmM4DlCF5OQ+6ugVq7qm+6I3x
cohH7MdQJuh5pYa+bntptlBZ2/TW6NPqhURxQE241GRIZ6u4cNH4eUyWyjXXMoZFHUhh6ucjpIqv
ZYKJH2zrZa14S/Iou6XcRg7xe8iu61atMlPNtq0sgTzkaNUFON5lNTeLzAI8w4obY5mxeRspXPld
3+lXilUae8XVvJd5Rse+LbtlV7F2iMrrmT1epQiJqHkSKAqMrImGxtmSRPktfptQHQoQ6w9lVhlH
gZVi3eoE9pOh22GDmvf9oBKqBwjrLiut0sS1opvLmUsQGg5TNqNkPExrAUdkCNxlzCB2aPqryzG6
q2LZrEWtmmdeAZklApO/i3pPRXZTjPGlGqvedijS+XuHmJblExURBLNnrzy3WkSQISiz8pLBRv0E
PsBa/uCOkaGNUDGn4i6n/LKJUAccg2TJ65xsgvpb4AgjDVtvpvsQsX0DtmCzHjpt+b6ozXJIq9YM
ZtXwaDhWin5de1H/HX5V9BZDFV8ts0oMNWVxfKNZY7ydm8x7i12NIoKixd5KnRLltkHYb0u8kJO2
RNVTmyw62hIRGRYGKQHobutOkwOhuDV7t3bXeE/RVI632hHQWhQIiWMSXRvXKEMdxYdiaMmZxjLy
9YLSfmGZEZoECLps1GHOCUesDEUuK5Zfu7jKH9Q6NpnVCea3U1YXTTnFNwnahWiBpwkCYcIcv5t1
0iENkQlrbQ+p8g3WqYYeTN40aCe1P4gSuoc/vSOdc2mpMOdoi24rxAO+2LLxUP8Q5WVE0rOG+1if
5ThHab6hZsXW7ilU2Ig8bWSpYXOUoP7kF7G2HIRR5NtszpXHBkUPhYx0Vq+noRkfiPqhb3cwXdee
WJTdDL4kgFlX7XrDiq8zNXVgThTZuZ6bylWrlRMwVd2+FkWTQAzSe1LyQdulObl62S/22SR793WC
/3xBwpWSm0dHaRMzvWqacYCHqRqrEmq56Ru6HF50Q7poqcDmo3NVX3uzLc/Q93AflCGuX6ehRylE
GUT+gJSXtRWdJCAoBgkGCXm3VW4w/8e6SnxGqU3AYHAh/3NTrUqvdOHV2sNzxQ10nxZN/1KZUn0F
ZZ+cDVCy1omR1QH56bTq6Dl8Hbyq2+CciBznLOpdnuX1Rc29sIr6fNppCGRdsXOnCxY1AWrkzYfm
iLCT1K0RWWqVfgZDmOnboesKNH+awtyNAvploAKX3tR0mvdocQy4+6X9BWTkNPU1Uy3I0aziTXES
QrdZc/ZugeYfoMSJtIvr0E8VXrdP5QG6pVEuVz0n8lNlQXnO50XbTpFrXXuDO4YR8ByEYyjKoQgx
B93cmnfIUS97T8fDIE6K4ibTS2PTGyostjEaBEItEQzaWerPTr9YT54bj0+mjKKNkUcmLr/C2+Sx
gfRZgjZLaFcdNcTezq6sHonyRGmn25IL8Ys+cHy2tlQ2DXrGu6Vx3atlRjjASQv9zmtcY2cs0XiD
h631pRCVg6pQF28n9f+wdx5JdmPJtp1K2esjDeJAdQFcGVpRdWBBBhNaa8zmj+VP7C+wKn9GIO6L
a8nXfdVIK2NW8VwAR/hx3762NF7WyBcOlqQhZIBBMl1Zsz9f6FnscxmSlD/Z98IdSIX4coot05mS
st2mkkIfIgOj+9bCT1GtykerUOxbe1DD26YysIwzZFrUcpEejGGEBMhxDFhkJCcWyqxiX0pyT23A
Qdngwq9b4u4XUikYrVVBeaPm9CZOQ1Lektw1aVZVquiKtG/5bFd96s1j1t3NylD/qJUJzkuvVrs6
LdhQoL/EDmditlOBnT3TVRwdg2jIdn0LqAWKEnI2fTa67TwZEVSZjF1QM1FwsAFv9DIjSqn64hIc
k3YHiCO4VZqsuQP3HTh2OCfO0Jel084DlwCgCwdZbtNPlaosXIVpdLV20raaPdAna1j9j2bQptus
LZOHMlX6LSWb7JNhTuEVmaUIhx472Yixlem2MtPvij5fAoqgz74vq6s6bv1jF8fRQwCDZVOVccs1
gvPwWgtIy04Bl9GG+NxTu0m7GUtdcWaRhkdCLJttMtKPnSTyHfcignC5nq8mEpQ3YQYOLa4SedPN
tbWPRrL1AS5cV3JYYBYqgxF2NCPC235s8908Q5AbFIhVVtiOsPg72v4dReuBbYhS2TZhajsJdy2v
kuzmoCshrcJxKe2jku0s1vrgyAGY3fMew72QQJPYCZFiNBfpzk6nPws5RMJqScljpOq0pusapPax
I2AfiHftYN7NaixdhVYrrnRzTKgaEPIdyFLjRCWn5b0qjaMbZAr55jobaE1LW5cMbnYwe7m86+u4
vLSb2NzFxDxgflXJCX1y8P2kyZQPepN7dSYu26Hgv4kQZKLGujD7UHhGZQYuMxYtSGSWO0PJf8ZV
GNz3klF/bWHWbEZQT+4ixqPjtTC3uW823AuHF3Uokj3JcDAFc21fK2hpdmMmDUcwE/0F7DE4VxqZ
b4mspDckNW6RwH2dINC49IwyAlIsSpaoafaNDYJ3cxuFRX7RJfpwS4envkm513qVObQuBK5pX6f1
QFZELS7DDM3cmNrVvpOghvnCb29h1tmONRJ6AE3o3CLSotvOjId9Oc72BZTL5ios1fmgaUZyRry0
6GbelKuxNEVrgjgLkvNSgX1bGiojZq9VUOC16ns5ve2N7wVd/W390vZnRnpXn3w70ro436fIQFLq
MEyAlyL/OspfztW5Pn4UZVUALWekASaSWG+S+t0cXovki9BULze/jyRbwNdRvHjQfd2VzP5hKPe/
M7yta4aiLLrytagcigs8ETWoPOwxr0AsXckcEWRKq64CJTU5ZpVeR37LkT7tZY6ostl8/AtOvGCY
5frS9rAILcxVlY9Km19LlHloyMzptlKHl8CPzlTrT0wXDS3xUojVVB50VYAtzIpGtWYsvTbSOyeu
rGdV8bf5WOyzvvgCQCj3/vlD0Vmgs4bkReK6EtKb8RTNfqkUXkHTqSMN6V6rx7uPx3hfp+eDqYs2
0RSsAOrnbxeBPBZg3QjkMIeR3dlTHBhvO30jb7UNNrRnJsq7ku+vwSjUM47At3X1mUqIwQ0klsLT
kstiuEu143wOxvxOU7EMwV+O5MakveGXTuZVvVeEfSX76iIPNF7KeKAZ5D7Ij5wyW0uWvLZLdx+/
QPXEtMCZWFFU2m7IKq67bopgpvpXpoXX/wietR+jh1Zu4x+Ei+BBOInbbc3NfEE6/ia4nTeqE278
68RrHtTPtlecWQbqIrdcbWlvfsyyTl49va+HgHZ7fkztFZ8WcQxwyWOJJQVRw024JY3nQDgLrydP
ddI760Ly/nFHHIpachIL6xgVEAjnt78ASkW89B8Xnh0Ujyh4voTRORPcE7OIQXRTUINC8mGvhsiz
sAyoG0MzzQsn7q/15CGYgjMClhM7yptBVlO1nRtRETZTbkYW0FoyPIxzCrgTU5WbBi9JR24sFG35
mK8+VtDGRtIOEIpVfX5RChFTN51c3zI/64DTXLlUf7S1fGYXOzUoy9xkQ1nkYut2k2EIGqvTmCFD
1Wgu/RmFE7TpxTCMP4Oiu4gU9VNfqGfOP+XUJ7NhY6CfWfj88upRpbST7DQsF3FpK6GAtrcYNN8a
N5YzXZIWgfy1Dbb6mf3z7KjrHXuWajStjLoY07RUIVEX6tejO26IXvbNAcTT2fn/6yxfLUGT/Y2t
hyc1jXW/ZlfWmI1NUeXBCnKFCz3koO3Cfb07Z46+1l5je4MaCdW7jvcAoid52ZlezR+tzaRplvXq
l4ByuB6eoDO4/gM4CTfbZjd4XZ95oe+Ed8uAXNttQcskyITV+2zyMTHC5dGWhr9mR/Z6u+j7zim8
T0wWk0st4nse0eTh3j4X7CjuuBIQh4bOPqcvYkolg3WlxnX9zxeDCf8EQQYRoFDM1RusTEmO4GrT
JCnbB5hOT1E6XBPiwiZWiV5ntLdtbZ05ck/sLIgX6QVl61qOqtXjxXI2y1rKW4yU6ZOvZZ/i8T9t
I2+6Rl43HZwaglKgZtm0+nA0rcLBWG+S1DKLypNKKriGan+ikv/Pz3Lz9RirJY21W6FE0YLKU5HB
RMUxrC9Ja358uv76AuvVhNU5i0mxNCw9VqNINsVHvaP3Tqs6+baezfSbqPLyOe5BkXZZk2FLAIys
GsnQWkofbchAjl5TzKVborc6WuFAIbZBYES+f9wqLSAQFwqrbULlM1Phgp7XN/4wVXtD6sNLv9L1
Sz0du0cJRT7u9VEtf8+GXL9mc+vv87qk53oGpD6Po3oFUVHN3EmppW3YqbiHAbdzsyTjeA0SdPGK
4W8aXze2rdEEf1qpXF1qIHF+ym0o7wMo8N/6NgxvWxIDm873O6cb6SIq9CS/CiCzb9p2yvdC8eNr
qS4zIFKDkB+UfFBu/can9C8Z8xE3uprbkSIu1AK1B51S2cOsDppbNT0I8rrSvyuwj56USVDiCvBI
udHSwdibY9Tf67WhPJO/jR/DgWzHPFlQ4KJYAxQeoPJXKKWwG/RfDFQAm48/7ck5ShaJnyafEIiq
XZYbgOKZP1QXwew7oXpGFfpe289+xTrD3obNhIaj1X4l5RFwnzyEELlNrttLoKI7cP9fExd+M86O
gWvsIxqjpzMh4aknszTsTmVCQoKh1erz6eaFD6SX3qBI35q0OQ7F+PLxyzu1Rb4eYrUsSh2CnmgZ
QtI+WSM9w82PWfnyG2OwKdKmICAsvOtJzKqxbxJsM/xMuEb2o04Mx4Rj/huj4GjIbqUQG6yRLalF
G4REUd1LqSoC/wiVmyA+s+OefFumaiBvWNrjf8UJrw5KI1FgJVsD7HOkbZM4hjOZKuPp4wc5dThy
+VRN9Kac/Gt/6zIOCfK0qfx1OCr75XAM9+XZw/F91z2T+vU4q8A0KUtpwIGMrMUIrmX2DLe4mg9Y
ZdxmWF/OrnlEjCxvm0O2HT4jePA+fsxT75JWS0xGZDz/tLVqlxqfmiYkr1DtXvbtXY2CZEoePx7j
1wm/3vVBTjArCFFtVtLbCCABFxrHdgZ6eBPcY1LhFne5F3vm52wX7BKKT17NCibM8WSv2paudEiv
6i3+Pud2kOVlfvRDVktZ8kWnxBY/RLvJPvUeVHsn+GZuxuPgae60RQe5i86a1Z6KW02iZOvXnVwz
1y5mErZIiayxb+k4cA6fFLTm/b51kCnQyKFt0k20LT5//MqXSOfdg74actnTXi0Rqhy+gbswWOY0
cCT7uyk/5VbpCHs3+ede6okpZNGcjxccXjWytZaXd1KYMoHrf68UfzwEx3bvb/vjYr+bxHREWgoV
F/ccWWR5hNUj4m/G6ieVwjJd9/uog98KUTFsjmgm1o/9dM4b7tT12+JyK9jP2PvfZRTholoNih02
ml34uMxbyDv78tBdRxvrAP3zahFnOiDmd9Da3HRX7M91CZzYhRgWyMhy/dbgwb/9jnnpz3Ih5yW6
s9C1kJ7lBvXTBqZ/A5gzfO6a4Eo18u3Hs+fkFwVsonFSYEa2PioAngyQKTPSb1WODa5V72aT2aPW
0pmL5KlvSGYHFbuGzktZe9MmAzrbcQ6Xnpx6h0T3ciyDw8fPop4cw9I1jSMc5o282nyitlAjc2b1
+d+gb0Z74SKwo539sT00O8k13cbbqDcZG9Fh3sSOi9/SNUmdzcc/4/0rZQpxQaBGT/hCcvPth7RQ
Zvp1INFY29lOLO0sgaPFfMaZ7+QgJOvZyOHfEKu8HcRsDGrZ2HN4cvlDtnpn7BEMBJe/8SSvBlky
Eq+2Fjk0WiTGDBL7V6YSO4VAR5WcYzWcfBTyh6bKCUy6fTUKcThRpoagyxbWZR5Ej3MjXcDWOHNj
fN8FhPBvcRYEsaMK7t2rE6FWWjQ3S1K29eJHQeuI6iie/Tk5FrgHR276jA7dC9yh3dRu+3TW6vb9
Pv12+FXg14WZNZnQKIkycoqOPjcGDzjkxeKfnt5X2+LQu/2mYL3fnMs3vD8LCaMVwY2SWjWXn9WT
q9kMvsTMCi8rF6/rIvuhxAFdTxXVHTGc2VFODKYw/ekzIpqiXW01M/UZc13f0kDXFp/olHHa9LEO
x8107jJ+4qyl+/bVQKt5I9pEV0XFwTdu7R9Uybxo08O4arbZQdrho7Mpn+yXjxfEiXsJY7KDUSdT
qFnIy8O/WhEZhhMpdhAk/u5a1elJ06okGrg0Cs9/6Y/9L3ASF3dL7Gx8h6QzIfeJENJW8AvQFUH7
K3vcahIB9/cLy4pqz7+ycPkOrodNdKFsMeQA+jfubbfdKG7gWjfJbXOLsvXMGjoxh7mWoSGiWAN8
YV3X8JVQwSyAIrlc/NCQErUINeyy9rr+mmvnmcFO5ONs89dKJdLgXF6XbSptGDmTx3ShYnnQZ/fi
0PKC4+O5tNWvsOxtgIGg+tdHNeGQvMvHoRatRUC5nagV/haGHPvFgnp0cYVxDVLt5xqYzw64mrtY
jZZalTBgL7Wb2aaFQiu3KDO8ZrozbTp9oE83KS7jQ78z/d4Vjb5T8Jg7M59OrNU3z72KOQIfryo0
N6mXz1ym6VVIOzwxEt0J5PTMUO+bxtl5tOU8ZAdms1+nIMNYdKMS1emv0Hj2GmeJrOIHLGGg5D/0
G82FGPxdkZxqc667+ezYS+DwatnKc4ZMAFcnOvYJPGgohLGWbIpducH36r7dhdfLqlkaq8+Friff
8KunXgUDUWKBoBoZOdZ/9DNIG1yARPLc2V8/3plOHKJv3u5qY6oSc5CEYJyJ8MokZV1KntWcg1G9
n7ewhxSNqoetqviH2qsXiSRcS3IN0/J/1xxDt9qhXfVax971u2l/rjv4/XWS8VSNHgIu4ETH66A4
MaooxoRgGY8GHGnT/NkdrZ14HnAl9DBM2HdX/lfbjQ7mcdxlPQBSzHQOtcPF0uvOzOB3m9/yW5BI
Q+DVCJfl1bMnZT/k6dLGG5lgSLHPnEM6ZoxjkYd7iV7Ff/hBV6OtJs402tiIYAPqNTI3xxrHaq2+
j9rm4X82zHre0C8V1mpLQ1YfHwaUbcjlJfwZ8+jn7wykUxhgByDQW2012ESMY12NNHqrN23+CaOf
Mvzx8RDvI4LlnUEMIjepUpVbB8W9QsNwPwcZWUOVAo55gyB1u0BB/L10V97HTrI9d2tbPvqbk2M1
5GojT2Q1VaYspLfbbD+Z00Ru+NwV7d0Wshpi9eZiOcjR50WZ51f0irYGH+enitapDc9l9M6MZKzu
TyUFHbvXeX9d/jNnFvjWp7imFXU6V2r+tW4/eG3rWHww5ymwSl5bs1m+EX4XAUZd2+Z5PkQbWJu3
2i65zTdLkZt2zZuROmOyZYXf9lBTayi85uPHc2d5iR/9oFVgxWozUD3w6GJXL5fFTbeVdr9Bpnj7
Ldd57T62xirL+JZxq1zhaeL19bT9+EnenQQMQflSXmI0wsR1kSq3/DK20Z14mjXvTBWgejP+mfW0
x3w8zjKz129siZpIdxERGmtKVRwX1tRUsOBzO8XF7SDKDp/cz5r/OWz+DPRvH4924qm4UZCgoGUf
fcj6IAjoLw8CPPK8snyc9dSxwvvU/PzxGKf2DwYh/QIiAlDC+uoCKKFKcopAHm13mBVpxNWN+4uL
5RaHlDVOiBDdnAsR3leDyW7LREdw1SxgOus3GdZcKrjNp8y9/lIYTgqMlR6AvYARjJNT66IovP34
UU+s9DdDrqZ7SNfPTGhdUy26RsPszPXo6ePsYHa9+Xikkx/u1cNpb0OvqFEl/DLAUCQ+Gkv9ukbt
2rVnTrHTX+7VKKuzubVKpUJgm3kmpB7uCjAMsJHd9nsTkPT47F8ssV14JqX1/ja2+nDLs78KK3FD
zRM5gQLTTW6xB7TsZQSVOS1yx+I622TElwsornXjyC28yAu8swT45fWtVuGbD7l86Fc/gdZlZJLm
AIimc+Yt/olHqpzO9IVy5TJZz9PKl5nxbkCD/1jIXhBJLFHSqwETBL/oXlkj6p1cO8V1vVWP2lZs
ygNdS47yud5LV/nsTpcLvAj/ze/h5tyCObFXc/P++yeszlwxGi31fX5CeljEDO2euxEIl3O3wpNr
5NUwq3NXVju6ieYq90TxQ6eNBuRuZETOiMvxbyyRvwda44oytMQjevTMU+Rrtf86S7eKXf/OGIjd
QGYBoiPH/PazxbMqJrlhjKWYlqZf46xxkvBcfuL0Onw1zGo6Bsao6ThYLmSwYWMlyNfYxh5TZzEa
p+F5kx8jXiecnTOPd+piQg/638+3mpbBqAM/obbqmQ/Rtb6tdr4nnPGoHWXCheDsBf7k3Hg13GoK
DhY9Z3W3POcYX/nKTYURQhUTyHTXH8+N5Xe/W26vBlpNQtxnZlgEbGxdeZ3XiTtFxVaybnGbdf1Q
P/MWTwSzvEQ4C7JMMQTW1NtJYoRGip61AM9Vy7Rv0PGs6Gf2zJPHAdH/UmsVKinft0PIFq3uGqZM
XpWkV5OvP42NtTWa0fv4tZ16kgUyhtoHhTvb1GqYQkeosyQ2aF5wK5V7KgT+j4c49WW4ykD9/SWF
WCuQjBY3GHyroABmFKWTxrqRk/aIcz1GDlJ5aPKzvNwTERcYyb9HXE06qAZaJc3EIcviWs648qBc
Nm580+9Diwqchioi3Egv0u25HffUV3s98moWxmluV1OdsUMRnnTjY2N+T4IzEd4vCfF6qr8aZJ1c
jCdlMDrBjTf/giuXS+n4p8AfnXPNnTf5JnsItjM9874btGc+5anZgpYFlaNKapVqytvZkgcj3dct
l+CUTu/DUInsWs798dwefHJ3fD3OanccfFuhuSJnnMvumPbOTKTS7Jor45YK4+Qmt9MhPFpndpDT
DyfI1oL1I4Re/v2rAzvMjXTq8rLx6Cs8Btl8GCtj/xtLgYLwX0Os3p9t9f3U62RGzEl9bq1hrwXS
6MqzdhP52MWK5pxa+uR8fDXg+kVO+L8G2cCLDCA3DPkx1uxD5NtnouT3GWgCPEqW3KKYGpZYR+Yo
xUxjtH+B44yjvl9K+bPboc84V6E5/ZH+Hmi1LYJEAExkMVADcT/wb5T0zKOcfmN/D7Da2vVJm5B+
cAzXUKe0TPHq9rvlt2cmwrlRVnOtkUSmB0aRLXiiexpP8fnNaePD/u13Viy+H8iCBAfVOpxRaLku
zIXoV+ePZgmhCv/Nj+f0yUcxkEmiMuWcMpZ//2rZaB0t613IWp3hqaUtbmvSzawNv/Mcr0ZZTWTM
zMD8NGzpUpjtTb36MurnBGenQhXsIv7/g6wio6Hp/Ubz2dzCrDvmTeJqRXVsi8TTsLT9+J2dnMWv
hlodUMaETHJM2cFFdJX0GZZQ05mvcvLQNVBpoS8GUbKWaqHcCLJ64H0xuTaysg+oZyoSlKPxeYLf
/DuP8/dgq4+jJ1Eq6o7BdPuqRMUMtePjAU5/GqoDi+SQoGsVpegZbtCRwrFK44dDQMHi5LYaI6Pp
+zMv7r02YtnKbNqgdEOAgVyHK6pdTORVWDFYUW8NiEHxtnhKvhE+eJIrnOzKdGVUUeqXGhkPHvP9
05LtCL/9Rx3xv1z8/2I7WuoX/z0X/z4q/rWrn/OXn/96Kf710KVv0Pj//n//hca3/1haEYDf03FF
nXdRov4Fxzf/MJbyK1IhRJeLNvIVHN/8gz4mVUe/yhfG5If18xccX9P+ILhRDHJnCxp/ger/Azj+
aiHSSIcMi2FoYSD/h8fG2+3RHiyhtoMyIg1ZTJZpT4YTaEBWrZ7oQz2zTsjd89e9iQ1Rf8LR5OJK
6YWWiVUAatd1W6Jzxiq9NW+ixlSrDtZELKCwFGOna9YWQk9PRwz9qKY8uFJT9JiW1VB64Uf1daBj
Pz2kamHtzI7uYSfBAjt3/NyscFnCh9zKvkwd5urUCgyZNsUNAKGQPG2PT3jSenBrpLp1h6KWx1u0
qIH+JKd4GCV4uCK9sRy7LWlWdi0fO02b1Gs6x6HbzRqibVxi/aG9kZKggXMUKaOgV7mTp/2gTNgX
W/Ykvklj6Tf3ahnTWp9iTXubccG8HNTGCtzFe6R2lDhPeMOqr33ntZfumFYBrA4Zu8Qe+MtTGo32
k5lzVDqBZuVYiptNedlHZXnXaAPew2HHrcvvMYt17AqzbVeWm9HyghzvXxix1jRvQ0xtf+Rkd2Yn
iUrajDUBg4v+dVq+bSVPhIsUT7kdJLzud6jG5O8lOjaq01JYPS7EzMcUd9i7gVTJj1mt9E88eVQ5
mKJKL3qocQ2TQaXcFUsXPAbPerVtpCxW6aEW+qdxmm3k6mOM6+40lHTgYU0LwNToZJQGmRrTuml3
afCtTJv5Ev4DCMMwyTClXjqZG6/DpVy/N7sofsZKa4QfFJMQcMOCTwF4oypBAoIRwItc8rGvhPcX
6U7Z9ba1FOEFEv3EtxRHNaMORXuaqPMjLKJm0cJZAGMLvKlKzE/n3Pxs/6JBaHbQCwAh03g5zgNW
pPnAR3MpJcAVouV71/UQoKpe6i61dp59FyuAKPYEZJBpIw1W/K2CCYIFb8JKgPSXqVDcU3B3D8KI
sD73raRuNtOC2/AjIBOOigmv5CCuySs3DZsOmb8JRW+bcXSYrla28bydB2kGxA5GU3X1YBJY6RqN
qTnD1EeWW9CFQcJ+ornagfIMt16tTS3hn6Vo3LkP9cRtMyNLPXooJhoh6zTU3VmD++BqSqgmu26o
pQFKRJWazGKrgaYiD4a8qzUZtYswfQhnhQB46cTA1QW+zTqCqnyo5slLEp+/M5pbsEVmLCk0EBBb
g3+EU2S6Bh7ykO8M27fdsekqzM/kkcqTVAMOZCJBIilFO0Z7uhSzxo1aHHI9u0A64jbBECzO0gHN
IkVvZskmMgz2o5YkDY1r5aT8CMVc4dShlcbXavZTypxV7v/EbJ7W586XstLFl14GFzUGnMEJUlTD
8X21pRt1oMUenloydB7QBlAYzajXxRaggfSUV1ZMR5w09v4eLv8Ub/2iX36LTn+Jm4QI2D2Uc+Mj
7s+tCpF5lNKNpeRa57RKH15l8IoaV/ONsNpOedPRBeJLkuHBvtKSbbbwZjfqYAS6q4q4g0EGfG1y
BgEkjhk5p9Ge9hH2Jz6XinyiLLSHWjbm5EZuDaqFCmBf0hGWVg9bSdcEfE/TmvU9NqjS5E0dgAVX
xckAzJSWtNkexmQhHfooiCYgBIpkwtMJ2Dawsk8CF1ybOm/oOqb5hsGhVuWKgmo0Yu8uNiNUJZy9
ORjwnA3p33CbISbMNIB10HRtynm/CcO6fRylBhRHhjd1B5hP0SXAZL5hXca9zc4d67T4HMJAb19m
unUWg+HAIAMQTrq2zXS1kNhrBTxGKRxhJiRjfiwz5CZOgIc38KCBRrd7UTXCforTXiMpX1DVcQKs
SWPHtAR5cisJu+Fop4AoN7pcqMoWSZNcPaV2m7fbtupNevDNLG9u+qnI6TMRkty7ZThm9d6Cf1o/
yyZ5YfynM6DGVMGG8Fvdwb26RHEuohec7Dp9O1JjCq5rKBNW5pj5nLZOZNAv1Th9p8rJbSEVtXqj
DKGlHg0Nx82DlGWBfW3E2EZGzsRq7NwceF3gtGob0s4KTgsh+WCnuB7LwWztbVs3kyMKXku4laay
b+WlCJ78ROpHJ8mnVGyJMqDBslemyrGqLYsGIyN+mkxf4F4Oqfhl1lF1e2Fl2PFBTeKAy44VdSlN
s53MR63D6vuQFkm9iSR5uPHVkrq6nlb33FvkG3+CTeppALSuC3TbL6Etavg9gzoBIqYLAVfNbhSz
k1d1lVzMtRSLB0Pr60+aHrWlxysCm5xmU4cYvwYSByeGYlQ/kjx0daFM8+0o9CnGTQQCylaLm7jY
9oaulndWjcIIQBV4NK+yq65JwDhVxCFFWScBJ34Wym4WmaHuYeMcNgC+ACm9lEqTY+taRTi79mGZ
dEdbREm6SzJLYevL54gSey+l97BYMIm28XMT2NRZo34zDpo57qrIgrPTGwB+QWhygoSTFTyrUzjX
mz4dY7FPe2EET0GedAL3S1kuYZOHsMQ5GUC5YZGdiWKIdn2DYGfTdbXxuSntdLjSi76LNsCjiuza
tzP7O5hAKT3U6aiUd6aPycxGJ9KpQNNlSXJRDbXZ7qLIygfADHkSHvQxyCSvDAo0VMDMclUnBvCF
5GAeVtjs5drgb8oKC/rPZlURpcypyFoa3SW77J4GzvryuafIGsEQHeup3akRzfrbTq/EchYXY8Je
b/5bYvy/14H/UsgYfXgd2BXR//0/zes7wH/+L3/dAXC6Wiw5TLqulyZhQ/37DqD9Aflh6b0StCbR
aUu8/JdBlqL+odl0bJP8pj8duRK39L/uAIr9B+pVVByLOpfbBdr0f3AHEGJ1gV1ay4jVDS4DLDoo
maskSVMkJfTSwKCRUhhfC+jb6aZoWkJnNwUb2W5rQsMfIgBk6TSmEr4QrtblTtfjLriQAmYwvVDa
ZIN5rHtz03Y6yNfRHAr6G1sTLJSTtXM1XdR1PNP8IYX6zrD7Ga8bQrXy2Cg2ePjF60OG/11MpFHy
0p4dSxoLrB6KYRwQWBRVQXoeqJ9Hli0dbiIhDfRZlU1nyIT+IZSAOOF+4FnqIP3QCB/Ayw+zVLGN
kIrojnE26Lii8k+6EfHnK551gMrlVlSmnUA7h+guWjWZthpl9Pw4YELQbyV5xKlgznu1dgsVBrtX
jxzDm6TJIvp0Zm3KNkJS+XOpJVNK62gxPsbGED8nk0BSG9clC1jMULKdYDLg8s70lCr8SSL8rSSK
8XuBKIhYparS9kJMSb6TS7v9IuSmh1cZFOqMdKct7NKlXmpeW/XgRFHf+z+lckgHvCShvl7K49zB
ltFhQnlShLvBpeqn1eRpceHnmzLzEwULn0482UE6BvziZHi0sqjK8YbVJG0rz5OOVcI41TLOlL5k
3nR14X/zlciMtw1/C51IuDLMlzTfRHe1NULsBh9OMKxY171u3SImvB259WSWr5VOR89n5SalNb6Y
0sTJhfto+RLOsHY3aQ504d7vpGK8hhTiv5hd3TQXPlFD4EpJZM/HFiSvepfrZmsdAOuY0yautUk+
jmrT28N9nE9ayd9u5wYhplHjhmxWoFohYEmWNxbZNo7SQt+bU8HlwgyiyHQzntZ28sSXw+MgNfrc
XkqhgBdVBEaWXMuDHvbXHTMn3BI9RaS7YztWj73V2j5q/sSEcZ6UdXrVZq0Ejks2RMETBgTNujOM
vvqVuSb3h26qw+SS0N7AgMRPaYUOcmmg0lLyByLRU941NLPWCQauO5AfGg6sok7k4ApFeA+sORiV
4CAVlV/ozji1enir+yCzcB0x0bMURZcyxaGnG9tALyLDo0KVqjdaNzWCa6gN/vAgxwYMxbigxfez
JUF+cAgg62qn2bM97Wk1Y2ELkLdA74jipR28PIWOCTDaGERSMqGjsdArXGOKictqovlzurdlG+o1
FiijhEihWGDVuUIjSYsxhX+07ZLYIrZm5RmX8eGmUEr/JrEgTrgsF7Xz/CIJcxwhRt10h14qvuYj
uC+Q4/Vw0y6NarSfTrV6oduSJjuNkdjXMKikT7ZUJrGnZAU89ZbbhOqJpJ9Zxl1ZiodQTWH9wvTK
+MntUFWHaABA49YwbDvXjmLYWWw9cfO5moNEvyzlqvhUSs0CMyCw0UlwZ6hrIcQH39s5lRM6AJS0
94jHdN3NxqQr7jJhBZ9qU7I2nREJ2r3JXBoLpLXB/SMzRGvx9KkcLK4WfvckVXWhclEDdmNuYkPO
QLLa0zw7pUpwcQf2rNNw6lCrC1FbprSdoOTP+xY8aH7Rz1IOmTZXfcAV85TAXqjKHDWzn9XXWigM
OtrlQJAnLdhdN6gN2D0tgbx2M4XckN0Op1fUYmUjf0/MPkoPDf8MVEdUYCHdQrIJ9ot+8WmlwdPo
HgbwoMA50kL0264vB2uHmQN/Ehnm/FkyBlNcToOwtyrIaWIymN84XHBLODZhLuSrSbDJHuuu504k
gxt+CVK2u11TZeO8J8mL/CFJEgm7Dllj55NzWQT3YtCK9NgAR7tMBujRRbuYPcCj94oKEhnsVoDR
o6r52yaTNP/RgnT8giOdea+1S2O+w89gFc3BYALaUMVsutBUiwFVUob/O8zhuHwGgV70d1o7NcGN
T4sJ/FZIJDTi6QP/S12BU/dgt5rfh7uYdHcYuVbAhf5CG6Ncuw4D3i/UanNk3qtFpnDLS/OvbGJd
v81axfpclCPrFmtaRg/0qWmex0m6aFSj0muHqCzp79s4iidXAjz92bYL+FGtCIEeTDFiux3c8Gl6
LkWXAE22Ej/gktligtHPhalckkxuUie0pyy9YVeoSa1MGlkxIyY38kkGDz8T2PepfTlE/Tjv2nCS
+42ZSANIWhS67SZOldy6SNVEzXaykgcQguO8kLaNrDWYwKAV9qsbM+TGu5uNsap/FNxpBDVhXZO9
Ekp6talAydleFkvR7JhJE00PIvYj09FzLBmYaaWVcOwakZmyCmgcp9MhVuzmT1T6PkWQtJbxi1ii
B7jcIg3cqYAP5gn2He0O/IKiXfWD3XP9svA+2YSNGoCRt4rlTTGrmvSG2oBV7sL/x96Z7LaNpVH4
VYzaU+A8LKqAkiVL8hQ7zlCpjSDbKpEU51Hi2zR6Xbt+g7xYfxzsSIodVJpBlxrou4ycS97LO5x/
Ogd63QTyLTvIMPDkKFHB/YEqD3PZjxw8QuCuN4Ugl9BSO1wYMIRDWT7VYYtMh15VZMXQs5MS7fN5
FhvDeeWsHw0p24jXglBo8p0M4W4x9O2NzV2AJ3I1TGrTZLT29NS/QKClmk9EiAzUST4naepcE4Qg
uSlKNy2nsbbayPhbFKm8dfF3ZrNtscpXt1yapn6VVvM4vixyKt9PYV/Gw7PdbAT7MtWcnGoUQYDi
0kAfBGmJQCnV8yLIt9mtYUqpO0bTk9VQAiY/4TsEb5Qh58rQzLau/KZw8BZc89ly4170Vyv7BvsS
mW8NS8ufrdaxP6d2uORcywMhHwemE1oXHJUKxLeU/WhTK0gMeRwJ8rocOVGaSGMOaT3ZDGFH1pBf
EThbsTZdMb9fYQOixZi5fj7V0ij1TtPIdpUbZT6PhGtJXSlTF9IN7ZJgRVa1gaj/WxU/UVuPGfB6
jKEV7M3Ck7Pl4zJZ7IUY2v/7ZF0YA4JBCp4RwmjQ7mlg+y7CgC4vpgunLGEGCgNRTduxLrQBbn94
XXDDU4+Bkb1jXegDYgI46bFZkFcmOvE91gWkOvtO/5pHqGYBkXSNzU25yUE6urpNKjP1NUQWEgn2
irWEIAeUwbJrs72KMn6MAt8yriXfmEAzfRkX1rjS4otMki5iF0b7WAuuwswP0AWwzgvfO3ccfRJA
xpea5i23yQWlJ2OS/N5befGQKAACcw09zMp9dDXxvMLXZZkUfmuBTh1WSLTA9iAXF+cTlMCuJaX6
ICMpUHrbCyFd3cHgym2nu9wUHjUO3g0kLTdlSvbjCskDWEnR3ZpZ8/LMd6UbO4dgGR7ebWRNEG36
A6j5h1X6N56on+NyJg/XjyfqxkVgWZyCYM4FS/wkh+kbeb5Ff8HXYX1GrwTJmjDZXIZQjq5ta5Jn
7t3cglkNpPzWhW7WytXLHODKGV5Aw2qNvKyaoXaBvgNSQkNEVqZaJkyzbTKBlfh2nsYTLcuvIHwe
Q0P2zq/Ct1yKF0FW6BDkzEeyaV9tBWeyXmuPLhT6W6ivh/gx7CFM3Ne647+pKnuyNZFboW5NlrP3
uq/ASe59Cj19Jq6TaQL/a4bpM6zIE195ztlG0c/9WIUe1fygCdK4dGQY091ppptnDM/U360X6JRM
ZT06q+RiBqkwFITpGO55cegEUJHG4W0aOWfSGrqFQJ5WOAi52mZRtD1fhdtpEcZnsRW9EVPFJ96z
GcXG9kpfC0viD5/0VYhPN5ysq+BsVUjIAYR3ku9Qnx5/XMGlI1iI4OjZRSHF5xsd/2ixwku0EmeC
G5CZlL+r8AOZSKOAgyZ4+keBBLWtqI+FVFgNnXV+5unee+y2a9NB6AZOsKFVYWjFyi1+mMmKYMNp
lUjlMBLyT3ZajCJbP80VpKEUuRqtzORiFSh82+iszIwP7lw6w2AYG/72D3VOhYSWXIfzchwL9oWz
BgLr+YdihUZFXk3QA5vC+jVW1uuZ4Se3G389gap3Aa+vMPLmCr1Y+kdDLz7hjAUIudwCLBmUWNhp
iYUc8iqy0FyYnytZNlmnuG3d/KOy8qSZlpkk9xj5eQxdvRiTEpvFVYoFQeqKUagB+y6Sh7DroA3r
pO+3m/K3RNAuoIJHE8MmzCyUHyo/9rAMDRzEwzQXYik6LbU1Nj16cHL2u+CoZjGBh/wCKLiepFb8
YBVZOp7Hgj62RSU+TeukPsIq1lAxbCSAEgqqK7NMrnOlgGq6CO82lS4M1+b6Pi2pUqVu5i5FnGFI
Qbt3BpEzLEs2rjm/0qCODjaYeL6iTEXFPYMl4ndPyO/Wmb6Bnlu8iuNUPk211XKzLi+dyFmYajyC
ROu3jRg9ppIM4gGYm0PknEZRqUxEw6UWX1BP1dox4RvGBcEOd7iB1tqNJPQLJARz5yqeYJtzCxUw
8x477pJQVn3f19o928k6IX87dC4huboAFaJkND/lhU5daUOVW2Xd4du+BOze2b4xTrfhpZbYxCHS
ey3Q6NfbvpXs9BMG9gh7c6QTo3Kyml9dmKSGOULAcYnsgY6DUJzIOkgsifURBVVn3jycSKU7SwmU
Jet0ZoXJDPmSmyC1zWEax29wUp6XpT5DIvTe0tyxHsw/uisIqMssHlKrBw+we+VU3qXjIhER+d6N
Y8Esa3psaWmioxeTCRtotcGZw6Qqr2u3YpHIbzeyeV/6+kd9k1+iCXjj5/bMVaJ4qG0MFWlGFFZC
VbpUCuQPkPw6RfQ6w5QnJ0MrElsaW2vRugoSDRmoxBPuDMO/0qqoywr6HwIW3auOFtliHGROtr3N
l8n27TLNvexZ3b7+9Sbk+HsX/md/9OQVfLmjk2Xz5HfbaPnzT4tH36G2Ps0S5yHb9WZC31Xn5+xh
lealmjf+Vh/egoHlj3QuSCJYhJxkeBuAFXX76cQLYYHofgerwLBBBhi8LU0jEYEn7szSa/Pw7SG2
E/rtv9kbwkOYB1n9ISDMC/am4RCvvTIHBx3sz4HStLrcf3fwGm7gZtBkUzetfdR/f/CvroGaBQUw
2HcVmIOajpOPD/ZsGl95dyJ0pXaV13yQ3UT8Xavg1YnA5w687bkX5AFhXNa5crAJFBNQDljd3SR/
yyZ4dfgE7/uO3mLw8KbCztStAVKS9taAMUCtnVwkIiNNa1fdEW0GRVTqPKmei0AcWDCrYGId7AGF
3C/yo8iQIu3yuL5+zdHad9zKABOQGBODb9vBWaiLA6jtSD41YG+s29GdhfAl1BWE/T6/rAzgt7J0
QGE7zINVoOoDuNOhMhHru5J2dIuBWGHtUOg1DfKAYgbKGaiZbRuj3DsLxIEOyzhc/91qaef9iM4C
WHFrf0avWRCkAfxHCldeiwKaBOLdaQAcQXgFN6Bc3511a554RNNQL4a+08DGh+j0ab03wzxYDpo0
gNWem7POjK3b0S2Heh564wNtwMUgQb7dQeFDuKiybeAGgN+fndO0Y1sOMqwF7bndEmY/mx/fYzLI
A+ix6hG23/rrXaFiMog6+dbdNAAkjuu+bLi9andov+OBhG/SpRHIeQU117CxoVDXju+u1IjO9x2/
STK8BmXE8344uCsVFSilwrXOWdy0o1sIcr1I+06Dxq5vMn66Uda0Fru3hKINamZA3O0dsj6605FL
vIUxPU4Fa6CTE4WJ1FmIdY8Hs0DlMzra3BNNa594RHdlTUnSexqMgUSpUcPM3B6PX+8JyIsViGi7
xdCeQsc0DS+U2bziUjkwR3dcKkoNGsgrr+Hx7ioAKVApR5kUTHVNO7qTkcAbLJ59MZMga2BHbOma
k7Rt+xOhWvjdVOqFoOB/+v24LskaMvXGCiREwlQOeqSYuGkH20HFsVSrEOBXaH8/uu1AHucPgEwi
kAiCK+rM2o99sC3U5ncSWvX2Njqu46Cme+yHlGQ8axAvARW7w//AwcYyqDm1arLZI10GaGTUAnE9
p8EY1Pzj7IY6hl+3g0MBwEjCMYRDx7obGi6k3tMgDjj5IEvozoTaXNy7JNQBVOkSORBffDDHdTZC
j1STn/dbDZLGMFWLhU9qyN74yfNALkNhBtrW7r8jOhReyJL5bojA8JGewYFUJ9DvDl/F0YynHaa2
Y/UmdHUEPT8/nkRK0ynz7RAzx8veNIAQUGxEOLFzLn3HKvgLS+U5lnlKrdhjE8V0lulLwc7X/uAp
ePf1713gbvb4809kU+39XR3TbB/9Jcb5yx6ObGKLOz8+xRqbx3T/vRvf10/ee9bToJ7+ceqQsZU8
2Nvmh233ltcLn0Dorw/Jcjeq2ARUvrzFV2HY52//zU69xSpcpLv9tqZW7479RRUGBz03QYC+PQ8X
trPYfeE2sNa32y5b7uSlOHaXNvd6yPsvzfU4jT7/mSBBcXK3CLJwdwgdhOs7htfriXq++tUC0gL7
8z/3Xrpz1fV96asFMzJJwjQNXyJFwHGBt+IHPuSps3rvd7dk395vFsnnf+z12/r2f0C/i89/3h+s
9sYH0LvrZRIs/Pv8Yf+Ttk63vp3XNBdQXJwvgiXl1XsTQw4yt8SPeMAXHo3rMMn2jsbOafZjn/IK
W0fPnVUfBYuTU7J1EifY/9Atnu87iDt27cnNIvf2v0Mbiezd+TJBmHtv7rsQd9+e34UPzIwT7F1N
XT5R375/9RfR/n7tglB9O77iE6YnE+5wZ/+9W0dF3+5vnEX++c+n3dNglzZo1LfjtyFv7O+tvnpG
QL39ew4eP/8r2L+wn1OC+vbOubsI9r/ks3Osb9+ny8ND/Tkm8+2uX0J+z+loX+PBpzSzl/7bPtat
/+LB47V++TcAAAD//w==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_xlchart.v5.9</cx:f>
        <cx:nf>_xlchart.v5.8</cx:nf>
      </cx:strDim>
      <cx:numDim type="colorVal">
        <cx:f>_xlchart.v5.11</cx:f>
        <cx:nf>_xlchart.v5.10</cx:nf>
      </cx:numDim>
    </cx:data>
  </cx:chartData>
  <cx:chart>
    <cx:title pos="t" align="ctr" overlay="0">
      <cx:tx>
        <cx:txData>
          <cx:v>Distribuição Regional da Emissão de Benefícios por Incapacidade de Natureza Previdenciária e Acidentária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/>
          </a:pPr>
          <a:r>
            <a:rPr lang="pt-BR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Distribuição Regional da Emissão de Benefícios por Incapacidade de Natureza Previdenciária e Acidentária</a:t>
          </a:r>
        </a:p>
      </cx:txPr>
    </cx:title>
    <cx:plotArea>
      <cx:plotAreaRegion>
        <cx:series layoutId="regionMap" uniqueId="{E7DC37D7-EBA4-4B1A-8ED7-EFE43C8551BE}">
          <cx:tx>
            <cx:txData>
              <cx:f/>
              <cx:v>Quantidade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1HzbcqW4su2vVPTzwS0kIcSK1SuiYV59v5ar6oVw2S4hQAgkgYC/2XGe19v5g/6xky7bvapmu3dX
x/aJOOahXDaImWgoM0eOFPOft+M/buv7G/NuVHVj/3E7/vJT4Vz7j59/trfFvbqxe0reGm31F7d3
q9XP+ssXeXv/85258bIRP2MU0p9vixvj7sef/vVPuJu414f69sZJ3Zz192Y6v7d97ex/c+7FU+9u
7pRsFtI6I29d+MtPRzdOv1uDJVa/u9PvLvr6p3f3jZNuupza+19++u76n979vHvXP1jwrgYjXX8H
YwOM9mgU0gRR9HiEP72rdSOez0d0j4UsDBPCfz//+OHHNwpu8PeM+2razd2dubcWnvPrz5fv8d1D
wSUXP7271X3jHqZVwAz/8lNqbqyEqZBWZ49nMv3wSOn51zn4+XtE/vXPnT/ArOz85RvQdqfwr079
AbPTG/Pbf70iTOEeJQlhCOGXYaJ8jyYx4xzz5PF4/vBHmP7SnpeReRq2A8bpr28LjHPd3P32fxp5
8zwnr+A3fC9m4cNcRy8DwsheguAKngBoDwf41bd+80M2vQzKN0N3gDk/eVvA/Kpu2td0E7SHCKPo
yQO+/uA74SzcQ5TjBOEn3HZg+WuLXsbkedwOIL+evjFAbs398zp9BSdJ9pKYRxzR+NEHUPw9Gize
42HICcNP2Sd6/vDHqPXrX5jzJ1h8HbWLRPa2kPgmrz7PySsAEkaQzWkSJox9j0TE9lBCMIFE/3iA
33wbrn7QnJcB+W7wDi5Hl28Ll0tgeMC9Gvs8P6+BCtrDHMUkieOn2f8eHEjuBEUkgmTy6Ec7QeuH
bHoZmm+G7gBz+fZyyaybm9fEheyFGGOAJHwKX/h7XBjkm5AyHMbk8QI4/63TQFL4S5NehuU/I3dQ
+fXobbnLWsvf/us1MQnZHksQiVH0xKt2MKHJHo44FCvgLF+PnUD21wa9jMjzuB081m/MS45uzE1T
/Pa/9fNKfYXwhfeggKQw2U9e8kB1vy0hKYXwhVjM8cNFcAAL+NZNfsiml1H5ZugOMEe/vi1HOdfm
Rqqb55n5n8OC92C+H2b8OafsMGEIXiyKKQ7Dp+i2k1R+wKCXMfl94A4i51CXv6kSXt70v/379QAJ
or0QRWEMgLycTihAhsKE8ujJT5LnD3+q4f/SoJcBOX0at4PH6fZt4XEkIbu/W9+Dn7xqQoEiJeRQ
NYZPNchu9IJCnkQMrnlK8uR7VH7UrJex+X70DkJH67eFUAZq6muW8wHZizkhUJL8ichC+N5XUhxG
O8zrry15GY7ncTtAZMu3BcS5fBCMb5q7+wfB+FiDRv28aP/niQXiGEdRAvr3c624U9WTaA9DpKMo
fir7dzPL37PuZaRefMQd2M6P3xZsoLbe/Pbvz69IAoJ4LyQgeCXPwWuXmxG6xxmUL0n0hNVOdPsR
k14G6D8jd1A5Td8YKvemuVGf+9vX5Mx8D/EoZP/hAjtZB3BJoLQkcNGLnPn0h4z6E2S+GbuLzRsL
dL/WN0K/as2f7DGGEUgxT+Ul2qHNENxiAsghEJG/Hjv15Q9Y9DIqvw/cgeTXw7flLhf3Rsj2NfNN
iMAXIOMk8a6TxHvw54fgtgPCD9jwMgi/D9wB4eKN+UV6U7xqtyvEoORD1wQc4/va/oGBoRB/J11+
W9v/pSEv4/A0bAeF9Ne35QpL2/72byOhe38BmvFrpg/o2hNQVGL0QI4fjp0oRb+exxjqmmfi91hD
/g2TXkbmDzfYwWh58bYweuCRQJP3b5p7aV4VInAZECGh8fuUKHY8h4K6nAD1AiL9eOwwrx837GWg
dsfv4HS+/7ZwugDN8t3pTV+/KkZkLyIkYckDTg/HToKhIDZjzhl/binv5pkfMuplfL59oB1sLt5Y
1/iB6jevWvjjCPa7QNsYtiU9xrdd5wGVn8O+pRCEmcfj+zD3Axa9jMrvA3cgOX1j4uVDwrl5l924
GwOy2fPkvELxj+M9YGIc5DL48fX4nhBArzKiIcfQr3x0qZ2w9uOGvQzQ7vgdnC6ytxXWvpcxXndr
H3nYDpNEeJccRCHoMywhcPIRoh3x7G/Z9DJKL9xiB6jzN8YTHvdjApVb3d+BBP2aWzBhU0acQB8G
USBr3zXOYHsM7AmIQCp4BArS07fk+u/Y9DJOf7zDDkyL1f/f/vQnDaXHWXoMd99d8ne3x0LtSb4e
CJzkW2wisvdI3J6Fgh0net6d+ueWvIzI87jvrP5/vdn1zzfC/r53eAGpZPl10/E3e2H/+7NfHxA2
Re8MfVrCL+aix9na3v3yU0IITuLoG7webvPd8v9mH+QL4+5vrIP9zVGyF8cESiWOQbOG/4KP+fuv
pxh7ELI5CJ8Rgw4CeXC/BrTyAobFe8AKYS8t7MhhjIADAgGxuv96LiSwBQET6KtC3xtqsCj8ff/3
qa4noZvf5+Xp93dNr061bJz95SfotwKLbB8vfHhS9lA8swjKBIQShmPoQ8H525tz2GX+cP3/4m4w
zUxwtcAsGTJaC5K51s8Zk22/9ZKUJvVSTh9xFNbHokoOaI3JUg0hT1lk5utpIP5o4LI+iEjpbsPK
TJexYOPStNotSWPqw4l3YVqaYPJphF2eWWDFacHaIWuD7SACvorgZMbLkq1NPNjzXsWGpgmTtM/a
kLkzozTauiCIb2IvyNJiGWYSqWgdsirMGtbUKxvVYqvqmqzGIRYLp0ycSaB4h7jXEU3zCE9HlFcu
6+aoSVIFfPyIKxZnYT1EFzYQOjVJH20Iqfk6UBTxjOVRcykKH9/kXWNZioUvP3FX+1WQVPZaaJb7
tG1BS02ridPPRibzlI31XK7aPM+zvHB9kE3F1OpUheG0KRSTW5oI8XnGqF2S0bFbRXxZpC4KbJbo
vD6OLR+OSxJNVy1R05R1ZdlOae2M/axLq/ol9038ocxRDKNa010MouGZ702bxWPfu7SMu2EfNw2J
PlcRl+MCHp8fCaoRSRsdMZsR5soq7X0nVBqSbljFwszvOzF1Zx3BKmM9mtc+71VmEiyO57jXWyZC
c2QlabZt41mb1ox2KJ1qLk9i2UxHRVtFKelCm2kh+5TQSWZMiORYYtpmiW3jNTx8vECkQmlSxO5I
zq1J+WjjdVgn8cZ2TZKpOeiyZnJuO1ZUr3MXD2Oa4CnKGCB0zuCzP/QdatNI9HTDKev25zJ0KRmn
Nq1Y218520aZpoyuTVgXq8mqOoO5DpeIGbOIi0osxoK7zHkTZAKZWqamLYK1rm0B5tQiXMdq7lZ1
rEk6x3nYpwy77kszVYNMC1WoTBJPDmrfqy0K6+mwCdpoY0pZXk+KyHU1YfgHJ+osiMJgW6CxWtZk
GHTq/MhN2qGkP5K05EcED1qkQzLTaxtFcpF3hc1yw2VmazGeUGHEfjVF9FIoHGe8GcYslLk/kvnQ
L1xbd1tsaNOm/ZDoVSznOSusEzIVYdKtk5oXJ4UdKU912dU3pm7ZBnXEfJm97a4Jr/IjGRhbZ3PU
jQc0wOXS6cFfjrhyOuVtY5dc4eaSTCpZxhMlBxXwvf2+D5P9znF7FRM/n4XjILM4jKoDE9Ki71Zm
LJuJrnjUNIuG4nqNeCtFinTdLHwYoALcOo6zOIeVmVri/UqPHV+iyPmVFUV5QLFr9r03fClkTrLS
wYmgLJKUVg/XacPXtrBwSyE0X/IgKm9Qnhcirfqou0Bm8KsKj8WZ7YbkkA+J+WD7Ei6v/IMdPOmT
w6oNdZmKsiUfK141C1u7dqkTVlxbbfzKO16vhSFgOx3hQp6HMKaEC3Vp6nNbF81CVF197j0ij4PZ
VMpg0des0GlRGX3QO3c7GoNWWud+3eAEwmhnRLXwLmiTlSDRfCiTxPZp09KoXsVTP25s4dpL5cm4
8Trk11qr8dJNgqO0DJk/iPrAr5KmTA4KkEszFskZAq8hc9b5RKu0ICZYR8GoLkSrihNZNHJOC5ST
CzR5uexQnnSpsjO6moYo2sqO4f0RgsB1WKPyNiRjtymDgH0KChd9qiU10SJ3sl5WIW0WipKgXgDC
8WkQ6Wh/sk3/Yazq+gTFOjnjPMjXspjKUz9GMI84LG8qpfia57XbPs6odvV5pSKY0VI0OEqRgWmH
ZTxeG17SM5tUjV8hzXV3UiWWtUvPazykFlT4Y4Fpn2QinvKTnLX+jDVdsa1mDzf7igc1vrjWtKj6
jCZyvKR5HVYZwFdc+3DMT7wn+CMPvPlA52DeBBwWVNUTeVD5iV5VXTKrtGqoPIhHSq/iErf7dS0n
lpFIdftOF8W5ryey4HPbXUDLM4rTqojaDJkJm4z6IT+hw1xcU+uTKhVdV1yjZDYfPFK9Wn9d2KLy
RqfUTs2+qAg8DZrBRwiRaIPKvIWH66c5/WqeBerQLoESmA+Vlm5bJkbcVQw+j09mhGQzSrJEgsAk
WkwsBAyN6BXvwTemFjhFqmTPb3TZN/u2COkVkmYKU1FhOWdeKciRlXFj6ls7fvZdTDJB2aSWCEGo
FkKMl9qXfKmrGf5ITcvhn2K85PUAd3n0owoXD17dJTAFkDcu0FDkbCWismszHQ/BgajAjUUE9/I2
56ltc5jhVtkCnjm0yrgmw9Gg5kVFtOeLpKnKw85NZZBBT3m0G67gCt8pgjODCK7ToVEQ5syc+wXW
iumVm8fxVuHAzBntCT4ME03XcaOTIPUa0s0YDOSad32fsQJ40UPsDpajGbsiI9LkqRygM52RPpiP
wLj5IpJOthCdSH/MIlJkriBhmQ5F7VZqrtCnuRP9PkNzi9OSxAM8TV7FZ0GTgHFdEcLjRe0ciTQM
+JwFTRdfRUj7Dwz54L0UrlqJh5ZsKrUPum09x/HWkECe9CXSbNl2xH20DWtpOuQ2uoBJzXWGfNls
/AAJ+FzKeJyWTdD0Z2qO8bZD2i7w6O150yXqPNAkuY/J5D838AR3Y2HmUwJs8yO804YuxACLsgYw
ruVo3KaYx3LjC4zKrGNl/jkH74rSRCJyMMd1fAXRVrSLyXMFeTcneDtEojxuK+wgnkxhdOXVLC7g
7YvyUOUuOaYQWj/5Dgdb4XjZp2MxhGvV9/V7y9TQpHlVg+8WIl+rAJUrpdqyzGjb110mc+WPNGnj
k6YU41VYtsnnGWY3TjXs8DjEgZpR5qo+GVI9dAVeqTy0+6E3/mQaI7RVOVya97h9P6AesmmDx2Cb
jKXLSgFRZoF7VWQ6aaLL3hodpRHyQGiied7XM533i4HYVWVbuihzIDFqNO2KKeVgCfV5PaTwgoka
stIivS+kRO973UU+hUfz+8A2ZryIXSezoTT5Ge3neCuGQaxLCNwCchuZUleP+Audku6O0bE9ioeK
r+KetDYbR5l/cCwYGTBj1dSLPpAWlraIEpnC7+I24TX5wNrJ2AVk2viOM0uL1DqcV2lbIX2UtCU7
YqrNT+qgbk+BxcRnqiq7fY/C6aLnyYTTHg3tlviivcblXB1Gce27FN4HYByWL+PBqtK8/zgWU+3S
pjRMp0HYdHRBgS9cas34eVEh3K1I1AVHPZeKpTK09nM+NtXhVIdxNnSBXga91Z/7Yg4+1mPk+aoT
c0c+Tx03+5hIAL+NeRrYwadzKart2AUQFGc0Hg6mqj4HKIBs0FVDmgimz1sgR3ekgonvhlyf5hGN
NsB+kuOcBGM2TKbadh1EKt3qMHVcx2tLjTrGrVJQq/gYnXZMKJ92XWvWQw88jnoGxLoJUsxUVo8z
XUjelhdl05iDdsLtAkuXrAkRGqWtn+pNhysExEj5RTmUbtNV1mYhD+WBDkaTQVMyOLWRKpZBEUX7
tKpJNreenKga8jKEXrmakOdbLGy9qeZYLS3XZJGPKjyYVYs+giPhNdfI7XtR2I10Tbjhuv4My12c
tU67dAwHtfUK0p8fp+Z8AD6l05pYuy5o7s7LYgjOfEnm95A6uiWagBbquC0ubUjxghlhTk1U4FQ7
P5/nOSszLEeccT3r9SQ7tNBqys9yx4dDjOspa0DITeOSVMek1XiNZyoui7lAyxgqsyNYP4KklsX+
LvSsmdNaErfN81qclAkOFlHlg009B81yqAK3qXPljiMv1WKOm/muMwbD0wVsZfx0HUUUr3IzQh0m
hvhI2tB+QQ2e74NyqrZt0MTXnZ9NxpjdMogTaUdHmkJNZG9bMokbTkUNflrG5/Po502EmoZDgFFm
O+XBeNgGRbdlMzd12oNfnw1zItu1wKT4EkIAqFY6ocmn2sa1ymIcy9MKWVh85ZRUJnU2KD6XFZdA
Qsu6XzTFABmZtB6SexDFciHrerif3VycVHQuL9yk2HmVl5WCXE7puD81AdmM40jPE1zqT3kejV1K
DWs3YS2Sy2Bo/G2gXQd11agPBRIDy/JBdqdVD4sodbhrizQnjl6Wcq5PmnqmZFkNY7/m8wgZP0jy
TY2tJllSDnRcGR7iKe01hNlU0ZbladWqgS/rpAuT1PRJdQo5ydlloWpZpaGcKmAYpmsvQ63Ho6GL
8L4tcSdSCqT2c0h8Yxam1FBpTFCBnpRRm59BAVweQe6L9Xk3jYFYB0K0h5Ovx0zoSV041xRdOikk
15AGu6teNvHazWb4wPE052k4SXKs87mJU+in4DCVeU+XPSuDo7Ho3aofeJ+kkgZBmcZOtysV6Hrr
g6jdlBBMosWUEFuuBKqCreeo+MLYxL7gipMqg/5avh/nCT4FMoT2o6ixG1130VYBi/gUYy2Oh7KV
G9c3dhXWdT6lo0gKmhLX0089yCv7pu18sUhmmRzmQAiaTNmQL0yNQBCoTNOejMSPZ2WAeJiCUpLf
YK6rbT654W4kcaTSPB9LCBtTAqVXqAOiszLI+1ugezHE30SQPBU2n8tl0M78o69dqdOZVcUR93OI
MqgB/bo2GK8soSEk3DCMh6yywhULXQ/u3rE+PoBJTvr1MEEhmVoxujPlWyiNKaeQZGNTHLk8l4s4
luFBmLRoEySKz6lyRh0K3OqPeKTiC6odP254j7etceK0cxBxhybUfYZt4/giCgXe71rUDGmXDwXP
aIfjcxrrcTWFRn9sgtletfWsdDpK28u0gVryQ4zqeE4HI8NjWfYWMtlAwxy+UqCAOq9xim3DwAZb
Hkdi3fUUHl4m7aWAhIthbRB9PFDXnAuDOreCWqhR6dhPck37Rl8TysV66gu5AdXGpYEIVUYNqjJY
mXJT4hIdVXgobSrLoDicyjlZJH2bfEIjK058aP1GQZ1+6bGOLhPIDgEuzmY0rZJg6K8CwhhUyxrV
t8JGeEuA691J3zifJSboTyg89CEPI3niPCZrRmS1jkwrL8JSsqs8RObYdE2/oTSfF72qBU85Lul6
wlCnpFWtBwuZPKkPS0TdMqZx/r4v6HQ2AH89cjwakpRbGbTguio+hJoOpbWZ7KEsQrFBNS6PI6nq
RVezfl2NfSzSuPPDsuwCsghBWzqiTsqtt3JaTGU9rsqeJpC+zLDvfJQsibfl+4Sjbn8M+i5a8gqz
i65EzQ2QvPmAVqo6CHsv1ppivqqmCWe94uRARV13EgWlX/E4HMc0KKS6IvlQH9KxMctS4HCpQzsf
Fbl3WxHobtkVkYJEp+V2AOnuqC+YvVZlzTatpvkZcn28qFjXgV4y3QFjKradtuV5M+N5RYrSHnnc
15swlPxD0I4sG83cHkVDPp12Yd1uDS7QdpqYu4K86ZdF33bvTeuqdVnXHiifEXOVgiA3feHQjxLp
yJw8VOApq95N9WHjQ37kvbZ3fdjMmxzeB74wIS82+QiRnyZE06wo9bgkyNrVBOXjKbNhtG5tn7xX
saYbCJHBep5CFKdWu+ZC55YstcfJ2TRzcQoShVtx2QSbOET9qpTcR6luwnLdBH20VKMv7kk0mgUb
XbOSZOLnEwXBIuwQ7UA/1KDB9FP0yXRzAjk+afbracCbHMSlU6hc9MI8CFKDtfEy6iHKotD0B2ya
clAvbHULDDzJqOLmRKPEnNQ4aBUkLYbooi9QsUC51qu6nvISCkdavG+LSp6TyCRXUo5s4YeEvlfw
miHkhwmzz7IB+Hmbx8dhlQdrqqdq1YTJsAR6VS4xa4AUsN4fTLPw275twMcR0Qs0UncQzxM6g9qh
mR7q3PGW6MpsHbH1+yhQwSZKWrdkIKJ+CGxL7opOQlUt8/BcNcI8+GR51lnMj0rqUZonUb8SAyHX
2CXuTgsVrvJQFEcUknKeIY6C86CxHQhKXZUAxw2rK16hYs10L7u07FRxlE9VctHnWEKDHb655KkT
8aSbP+rotxoYthTF01ep/P7rv07a++bCmft7d3TTfh36n3Pf/wo3errzQxfhu1/+0NT4k7bF47e5
/MnJH+tpQFP84d2337+g5Q8djW9elN75ppeHRsHT8OfGBuyKhH13sCuSMxKzJIJG+1NjI+J7IYsf
+h3hY+/im8ZGCDvCWfzwuh7snohDCPn/aWxgugdVRxRziHPoa7Pk7zQ2SAS3+ravQSNomzDYocHh
LTP4ZpKHPvS3fQ0oW6XISTgsJtTL+rJltRb7dGgkPXOMykSlcpSRuMaQPt1F27Ii2q9LKO0qyKot
s/vQa+nVvtL9WH+kQVsAQ65EAE7IK2KDU9T2tvg8YRvRG1AycPSpH2IO9D9CbQuSpQgQtmldChee
0mpqgX9xrbrxk46pdEuq83BIuYxstKymqgeZsZjDIFMu9gpiN471aa/y3q8nYUPQZqKhntcgSYg+
m4aY6cMRVIzkoKqZTy45GIkPSVUW4QKYFjYnKOmKB17KeRteV9Z4A1Iz0kN+oOArd+KP4QBUeeFB
82CLmrVtvSwV4WKfGxlUK9tREV8FUWE/iY5QDGVnTq98XkTDitc+UJmfQHM8bJsZHLcto/pUGiCq
p/FAC50JK7pxgxSzfTaqpt8H9dTFPSigcHo1EcNAxRKg7OrlkHRjAhEO9tssw1IJupG4JvV7zaVO
DkZINHhVJRjL9yycZrWdq8IlS1TLHAKvFWVtU80rMMvSocYnvuEgsvEYauklnxLTrTkPbbn0TT+5
M9rUA93nI0hHIB8LEAuxqiTbKF7X8wmp27bczlD/5mtfGeCTHRtpDbpZ6/WKNnkJ4qLyAJtAHeh3
fugac6iVZCAGzrFJ9j3nJKN5RLIKde1SoBKMqeYIvrOJVsXAlvAeGKh1VdxN80ao2fALLbVhZ1AG
ejYsGLjanPoi7OvFFFQUrVGTFG6hWDFDJQh1DTqfahPOx32pgnqLte0uJg05adv2TemuSABEcQWt
zRnsoAZm3nc+BjFlnJNp21Brk8/TMCY+Qyygw6KLG0sWFLNgWEVjXsaLKELxsAWVw7DUygSkUxHP
UbWvuEpcFvYFSDczpB1zWYw68PtNToo5rbpO4aWeUXEkaiqu+rjkOmuaRqkmpSJwH5Cz8gS3EkdZ
QB2+LWqr4ozyof1SurwzmUOKqIVNxqhbQxkRjykLyrlLkWpdvGaeD1OKvSpKUNAMnY+wkLxe9nKs
p+3kCFdL6J6R+7KZYX0AHfT0ePBNXgNVjeNqIdwc8W1dFYQvaJsEeMmIMqdDx7Vczm0wzfcdBbgu
2jnh/sCBfNKmem7y8VgDAQaNvVaQqEk7ymAllRnOnfAeMiAzVZM2cRKILMkdMevAyLFYG8nqOuM+
dFPKTYnarJ89A1Fi6r06BQnQuTRBstJLocrks2nGHNYKcc3QvofGR2cP2zZqUxIE05KChp8N9mG9
8nqGqpdVsg6TRYc9GlwKX0vTDAe8dBWwiSYWdGF5AM0qo2U3pGUvsF3oMaa5fe9EFVu7hK+YKO/9
WEbDwlMowhYiUKBraRCUXEZ1B0rJpGeDYKfNUCcLG6BGZCVirARhAkr5TEVgwIrUg4/X9SypWBJc
dtHp0PDYLicBtfdC+aizaygOSXHYzs1UAEcuErNoMHDVIXReZlzIeVhwaIFoWKg5TCRms8cZFH89
S4OEDmJBQif00vugxudN1CVflME+3iRhMeTrLhB4OsBJO9irSXVVvR+3dQ8ia+B8vp4MUnqLoI0U
ZtRW7GrM26ReY6aZWxZhDX3bOvKB3WCCc76sTMFAeYlN+MGMk4O+FoRBn0ozWrUmlTRxmoQVNHJ6
hOyQMo/yy6H37GKUar4cGBblOtJVozeixVV+ERXujrCpPep9X4OKWURdlDVlKGiKQ+jtLCc39uPC
CwqLmvc16ESuUo6kInegI/xf6r5sx24k1/aLdKCI0PiqcQ85j2W/COW0rdA8j19/lrK6bWVYd+va
9XSABroBo5ObCpLBIBcX5zrNpbOmoDBqpVRHCjgliBO2KbUjXk6BPDyzJu8VSy9HrqNOIneDI8Vm
OHqV0Tb99WxyWHjTNwY5l4M0dC9BZiILzxnKZ2dZqim6AY1Z1+cZNY7+YcAv1O75HETcDoJaTw8R
m6f8qcjbMHSoIfHJqYO2mVxEc6W2s6EdGLx5zuNnXmd5+1zVaKzhb0pqZhsRHhc3vOmm+JS2CBNn
OqrjfNW2bHwlo16GTtPqSujp6H095bXShS66cSM9JboxU3s0tCg45KU2yXbZ8YK4OgpMk1qehnFA
sSRTZhhWlmRd64xpMZmeEXQ5sbVEjYYTU1meW6Oq6PxazqumtAfgEXq37s1O95RAlr/GCaY/USSZ
BuWOBEFi3pOM0MiqxlxPMBz7uwnj9X8J/T5mh+9J3c/U8f9aWmkyRcb43qXE8gesdQ2U+c//6z/5
JICbMjC1uItVE0PqoJL7mU8uHIAmEkMdOGnkdMu4zX+BMnRhf1gQoYCEArKDgYRVPqn9DzJJ8HCo
BjFlTFD/TjopJpOYx8KPohhkNCkApjrS3XUySRKTSSWh3JmQIUx56zW9apXSYfVZ/vOqWKNxfpWC
3pyuGERTwZ6ApPWjFNz4jHW461GCA0ejqc2q1cWm6meTevx9SbpMgXJmYGQyKAiZ1vpMWjAmnGaR
w9LGSYvRaoPXqP7H6P+hNtxQh/yiDxpa+PKA6xIZOHZVgBaNs4Ge/RxGzugRT+uvisRHynnXurIT
oRjN/YFbiRPYdWz9pnoQTFUgqHBUJnIqQb2wjQ1ALUzuoMjhd63fOcjPnMsy8Iz58L5AlgzTAske
QVmO4JXx8RMmzTwojcYjh2Sy1dFvVNv7fMtfWCGzlHcJpoZuMtUAvlKEF4yhpbmmo/ricGZr9Il5
uZf56Vkqvg5O4XB3T6Plq1ySB9TZ2ijqqlGTcTmupp8tvLzREBosQ5Ndg847lv6rKJRCMP2AtxkU
wyvyo6guSMYkVOLISeMrPBYseeZ2VdxzOuxYAl64gk4QZBLCED0ILF60BCajvR2l0Mmc3LnNKqvT
0s6qa01GETabnDwHqPvHo/nun+910YnxsAVdw2L4OspNmmAXZhqpSa3ngPMMMuq/mnrVyvGxmBtz
RxDZ+ohMUZdnuKJqIB76+BEJGVtlQCHQofeTvVhH8Cl6Ls8oy999Qt/JOQQP6V+/rxwzAErE254g
Vi0evwILAsBTIfFDhEJt6DxR+tBV+ZkUw+NlMVunthYjnFqDEnSXTLD8IQCUjbc2HPG2QWGO691R
CdUdV976kBowlYQhEipIYz9qlSkKb6MORgLIgKNr37REQvKMZgoPd87s16ChE0gwwKZqqipGtD5K
GilRRlYu90jryeSrRPbsfUcAwYW4PiBTyWaz1uDDcx/avKudsfp8+WzI1uEYsDrQJgLQqlPBwJES
hyZwONwBUuhxdKqH6j46mTczCq929CRHVnuTniSnOcsPO5KXv/wxQOnE1HH/MoJ0QJPZR+WMvl6a
JVCOWdG5nB+Dzhqccbbk0KmO43XozJJ1WeSvNxhyCNCwgaYA95iuLp97Ze+oMPWsNHBPmtR8akPD
aQE86Mwp27GLTTmA65iKDijuO+B3LScuSaPnI+QQIFB1pUa5fPbMYNxRZ8PQkST9EKMJF3KUdWhp
Fqj7kKy4AhL0PqffKvkmHDEGfikGbsvBAaGih7SJCmaeA37TBjocqqLyMZHYMSD8rTNTgFtYtWfy
ZMPmKUwRvotQKFNduLdw/1ZJNEGr4PPABsuWLdQigDT1q9v2W+wrfnbbHC4rKIgE7GMJusvdrKoM
RFZiHEznVK4jGjld9ZYnaJ8qt5cFCAbxiwAhJEmxQfJ8ETCXn1BFsrM8s+nw7d8JWTx9Zd3pXAEJ
NBmxo5l3enlM2JsWffpNEcickb0wigYC1SkTXDYGAmKSQxI5Na8TK1aiWzRczoCz3V2W88uBvMsB
t6hCYOGAz39UhUidjqd4C0dN0GDM2xvW6BhCvWTUdPGOVfhBqRu6gKdUwSMEBe5fDl1J1DDNZTjp
o3YtpV7vTXbUWJKVO8lnye7tqT0Z3Jo8dBUzJz7lPvkTLVe/QLAKxWyLrkGjHUWR0UqT60p+vKwj
Wc7jVx01DW8mJO3me86xMgmmtsmgjZBQO9338jh9ns/cyQ+jzVIL2F3JiX8v8r1/VBTvwf+qLGmF
vsT8lcA5nkmgAAzlyGQkXpbK9w2ZDFeKjJ1vJ8SkfwQtURzvAsgRT6/QlLnX+ACXjTSri04Bkj9d
bux43LET4X58F7QkEYwtQUkzBFNsqzQYpgAJYMHQWR81/SC3NWAdfASeSbs1SPywc2ibEglTZVWm
BPgZIRqFUjAUeQrVVKt3UBoJX7RT5maoDAHf/6BY82RpXubloxVf750fWQ5ItBhlJVywSc3gnRnl
ED7Y7A0IRSc8TbHVWrpPnRZ9OP+ysr8ERjihAhdHJRxvPCRTH+0FnDajZMSwly59TCT91I2BP6q6
d1mK+HT95xBXYoRPmtYx7LVG3NIfjXvmZW5XWf2htwcHlVi/eqJWae+pthXD1qoJXxKGA3RAiS/J
Sf6KEvM1ukV7L+MtL8Bws4ZaiynrVBP0ylo5SSqtj5yS9/dsPgfBW1qm14qs7Pj1pjI6LkcK50av
WfCCSq/4UA46LjBtsBP+woydp8hmqFq0wC2MiKxSIdWdl0GZscHniq+Kv9XIauzQNRxyH9w2R+Mg
HwL3sk1sarSSJ0Qq3Wy1qQNay9Fa4wRstQOkjHVZxNbp4GtRHZFQJUwTVDIjPsZVE8VO1QYey+cX
ZWm5l4HTUnMnRdvyo7UoQRtgfxJTD3js9DUmZ3ht68VkzYXsXNZo66MhuCOrRT1rYXH56K5FVEpZ
OcNdW8Q/NwhVCai+odtz1x0xbLm6V7cIUVsVwxcQQyebKG55zNzxQB7UxhreUs2Sr2ob8fjLZd3e
H1Ni6MMxEXD6g6kBWn6UKueEalODy7L3hpfOz/zWAs7nBHy4+9sJJ8LeWpSQUcdpn6YjwB9OL53I
yK0RM2OXtdk0iJUywkklSa2McTMvJ5VaSmDC5jBvFOo7YjZP6ocYsL9+/GZA+Q1dVUORko1WXb21
e4a9/M7/96GQhVVjbQpzF0/axCFAPgFvfuoPtVve0MNesH4PL5fkCA7U6GMqzxXkJC/lsbqZ7Nrr
XDRmANDrj+SgHWs3uWtvCjy2DFvyMyfy9uoWu79hyeZWZt8BIlWZWhg7Ug28ql1VvQp8dqH13NL0
riGWijkuJ5DMr5SG2ZWCbszN3LPeq1MtwoBcVNoEDam/h9nQ7S5SmjsNcFq703nlK32GwmaOQRqn
QiORAOdI9kqce8aw/Pvq9ytaQaoywS2LnrGlkdAapPNlq95MT1QgSvCMx4w7CD0/iggiuWurXEMB
0B1czU7RljzST503u0jRS28Kdu498TX6njmsBQo6JRE6ucDExbiW2qvsUNncaa3waFiKF9qJI6F4
8UcqohKIYrSCLohg8a1cVHoWQsXWqa+GF/08nltLs9j34Rb5i3NZ2lauuYwr/1eYYPZhEBkBzzsE
InO6C9D6nyrmKm17l7f9XwBu72TtYpHzP58TWTQyW3SHxIddn5Tx0MoIS7Uze9pLZQd3kZvZUPA2
sKjV+tFteLun5GYMoT+ELu2ttV2qVV/WXY0zVPzwwA7tQfUVT96NIZvmvxIjHJwWpRTQQXxL2jAL
uLeh/N0qwnJrrAQIh1VNTWuWFZIwpQVEsp6Gw9Ryt+0CEP1fehrvKSI4GdHqZpBnKFLosp0HFbrZ
e368bXc/j0RwKykKzF6akX31nvk2O/yv8SlyJbt0o8DK0Q1+yuBa5Cs/GX+Q9q2/4XJvrmJUHgGh
m9XwrsF8rMvE0uo91ZZj/uUmWZ2SkPeng9FFXQkJGPi5HqfwIWPxiQHKXGIShYVaBdAFvZdnNNsx
+MptTTFf/935CYkMkGptS6XFEIPYLosjBr53wuJmZrvSUchfihGwCH3RcYi4P6eYA9IfGaFONO+9
cLYjBsMDUUGLCR1b4cDkcEDpBqhoJz5i1E9/So+zgytGfcX9kuqW6s/u8NhiotXbywm2L5uVaOEk
QUoUBe34Ljo4YSI3woOkcQYH/bTaD51uJ/Jvuh1KUeBnWZgixK40BswStcqX67Ns/p7S+CnCfOFl
y9i+zlYyBL/TlKIwZo5QKDEmXUnBNNhpPiTPSRjLBwbYEADig6J+k2VjfFSqjACPrU7nCRC80K20
IfLR+gp9sM3uJQ+LyfziNqtfJpxzlKl1OsYwKdbQvzGpYI9m5EVx6eMXW4VEj/WQP17+GlsfHO0b
lJgpKvUYa/8YC0zaMsCvFFxGBnGA0AfYk+9Uj5Y/IWq1FiGYUGESmVcFtJok2QtaCnx7OT1Qrd25
WLfi6VqO4PJdCSgrSaAKyDIsnT1UTWfpYe6x6iqje96/pRS+FthO0MBBx1y4T42hlulAVXy36dHI
Q4TSBAiA+Q8+HdpRWCuhoYAJaM/H02nMCpYoFbETZPVnQ8m/pIE5LnOkD5etYLM4tBYkBDO90xo+
VHimNy7gWw+6N7izM/gY6/rSOJNTgyjgkT/vCF3uatEw1kKF91mm5ArJMwgd7MmmNrfnM9pRqDYz
t/T38CFb4XolTERutMCegvBCjh1UwawoStyZPHVmYyGu7lwMm6bx89BAZ/Pheh3mpJFqc0YdAuA9
LqnuAJCh2hs7cWzLc9cKLV93dYuPplkYPINCcxHao/4pbJ4un897kfXC+SyI+LUEXR/IqOR5jCIs
+ijPxjVQLe0/loEHIrVBjOL3Z1CXKJbyxl+awppqR3YSz3T23oVbvo1SC5at4T8odwvfVA7LuOc1
3G2ec3vK/87Tqyp+iTDSSopx5/w2LUVh2A+GMg8A/cL9wIF+Ds0JH7YoZ5cH7AAShXujlj+p5vBy
+RNvXq/6StZiS6tDNKIEuPdhWvyOeZqNSfLe7e3ZfveAT83u3bdpm6ipAyalQjNT+I4kp5hq6xkC
yvPsTW5/LG/BZ6PajaOneHvg3sWjv93rZ+5JFUw1JFNdjwxSa8XVMgUDS8mxCJ3L33LTRFaqCdbK
tQFMO4OCF04yUB8YzuaxM3JAXoM2j0BkAMCn2uvDjtTNihko5X58UcFaDAyYVckE3eTJDvzS4x5g
A8jhvzK79vdqZpu5y1qaYC/NTBV0hqEkpgNeyNXyFH/r7eLYHEM0icHXshNk9k5OuLuB1B9k+B18
YTyEnFmldmMO5Y6Q5RP9EmdWn1C45foxlgqZQima32lF46oZ3XHpzcr6+rsJ91urghuBLBY42Pxp
DKzOhwscQ9+8Lm+4aoHHyr9sjbsShctNylPWKTEkUl/J3CVYzl9aVDHmk3oCQ0Lt76bqlx1AFeuQ
3TQGmFeBRMV3GHf64jY8NL7kVm86UJdAd/8VKrb6XrDZKxFdPkGQBXwMY4U86lnZEVyuEUgGagYu
LewSufQe31YO46sa8J1Y4yDYiJyPbRTrCMryAMYO8tZOx55hRPGs0j1z3Lb5n6IEW6GxVP9zfxtS
bclx6Oj0ySj/JCtGM+mHQoJ9dHUzAoeMLIHx1ClT7TxU9U1pYMDqX304ESCTlBPGmtIkxtAYKEDq
Zwx1WuFY4cn9wvh4vCxs2w5+KCV2e+J4bmWzwCl1oNKJm5sh2PPkHTsQsYitESqYn4I6QaUdk6a/
Kbr5Hv1vEKQlbsGV53+nkHCpyCDdUKUhjR1Q9v0Fkh8k4vleDrCnknCDVCRQ45rAeUCNl6be+BfG
5KMDtKmsyF+gj7i04vZqclBw3y1+7hi72D2ta4YMdcCJpaCP0Mq/TdBPgfxlL/7uiRHuETRozQDj
dEsq2Tv9kSZuVdjJt/K1dqlHrsk3ubUwZUf2Ksl7coWwIRXGZEQd5NLai4rUAtUPHveZd9lKttO4
n86sCSEjh0dk6pLyNy7xcidy+4OMMRt78sDSdwgm54/kAQcMxKIKMN+i9iptVHU6Z2ENk+k9GQyD
Fhgm0Knr/mLfUzd63Iu9m16tAdxsMGDPNfGtS3KDExXMUY5Zg1fEiCzDmP/oC65kCDfIXKZB2wc4
KMUH7teZz6zyQQLm8EPtU3bYK4dvX88reWJKqnfcfE/yAXhCFgVCC9yV8Duba2d+aK9TlNl2Dm3T
FlcihViilGHWD2m25CB4toBZw2EHBgYImx5BfvgCRguwJdjZTi12T6oQXQoOIsxOpjGaoM+d9FUz
vgR6vnPH7MkQzLEdOfhLKsjQ9S95fQsKO2c098LkEiJ+yRJXn2/595XNd0rfT3jSIEzavaMgnwpd
GlvlF7zhia++t6jD2xFkJ7uPpsX2LkkWgkgekpK1Gew/uK7RB5UeCgnAYPXE3OmQFDu+vdz7l4QJ
oQSTbVVUYZDgH0fw+gMGr/3/j2xxz6mF/MPALLXCNGSLtUM8owLHqTWC1+wo2cxHwx+NZif3/ySS
oOWFtr8JAA3Ggj6eIevauJYnFjn5DKrSPLzLwub7ZTfbskXMKqhYxgp2YuB0PoowzRjMlBlgprr2
IEVPbXVO8p0sZ8sSQcSqMF3HQljdFBwZf73haQWQaVK+6aAmjKrG7XXdrSNjxxg2lVExQKVqkAdC
44/KZHJQz9zA95qD21jGqGr7HLF2R8iWJYDzQMNwB7CmAPkJQoZo7MEXB/xZ3pxxT7tm/ifX8FrE
8hNWvkv1KdIx0YvQV/ep13aJfAxB5YiHF6gugx19Nj+aBqIjrBld9pAIRgaKgTIDzdTS3hpvCeHH
fOw4eGiCz5ctbfPWB4z+hyDhDonKQQkK0AXj1pft5mF5aynoUs8udei5O1yWtqnVst4G3gOLYEIQ
CoJBr9NqiJ0o6p0s/2Kw+ECWBciXXllLcBGDzzJdhqewDIsQ/RNcemmtDqj4wQTsMr2djAb/Bdoc
5SscCfPRl8VtWR6IDgBBxsgeA5rqo1nUU19GA0Pa1Olg06bXGVAelyVsfTUTH02GVng0imCtCZxY
VG5K1C+SwDKNt6Gn/tB/uyxkU42fQn6BaiVg7A2XSmxCSrDmIRkr0p0vtaPHMhW6dqBeKvVglCFi
ADlxh5GAvooAL/ny7xQRDDqr+IgpjeUxgLl1BY0ao9xpaGx+KgVcKZiRQ//sl1hDRzPBhgaMko2G
w9v5qZGr18tKkK0bFPEf9mQY+FsivmKW6t5g/VK2bv3xL+3UIa8z7eIq4FZxBc5u31es7ko7TAdm
7WGHN/X7KVuEWaQ5OLFYhS/YD6aDEQ4rVgv/sn6bIrAzUUNpevmKgtPoYy2bwSJCGSKvl4Lrrtb+
IGc0f4oQE35M6WKC34CIEYVaQ1Nsqf2S6zvtuh09xLkuooDjPgnxtFZAS0G671RLd5x/s2++1kOw
5zKuQ07M90dFf9XI17LN8MgFBvCgu/wGJFm1fAAlvHTaB9NtdtSwiADQbmQhSEWEeK1TXk3RgKRR
nW5UsLKgvaWAR8+RbOVJBTHnpxqDwuEfDR+AAU3BJJv83iv5GCiUnFaYXsJXbSXFBmci2LlB6G/G
zmUj3IxHKzFLirS60EsjZCEqkCjHyTmAD9cFgkU37cTVdzv75TpaSRG+oVRogz5i1hQ11KW0nvnh
0fQXnPof1dXXn03IujU5A+lQtHw25x9MHTefkvhtugMjvgPyMHZo0ms12nGBzXL+sm4TWaK+7N8S
Ui8tKwpM3yDZV5GgUAtUYMUNOBEPyVXaeHJwkvzUDT1p5zLZDJArqYtnrg5vDMyGVjNMk9TBea65
3dS90wIvr2NDRBfkh3KWEksNpt9PYRRVYcCqqPoCKRHcEVRqbZ5kaJQ3bWpJ85cY6wlGthP+N8IK
WluoU6AigZkYRbgpQZwkm3GiJk4VlFY9vhnzXkV1w/YVTSYgRCeYopTF4ks6lWlrpuiJNHXiKN3g
Mkm2q674g6+1PHdNtpR5YCMfTylH5tJi42GCmnoMlBspP+dg9vd5UH/6bV+GPguhmIwz0cWibaeU
LG17CS/BRgXNnD4N3QksjaVPpjjbCclLXBA8WsGkBpIuRAcgGgSDH9o8HMPJSJw6TFHUvAf2xFYk
EL7KyY6krez8gyjBygOMtPeKAZ6kwR7cpV4ALqHEBrH5UTkAsrrzEbfMDjeygYcaXmv0PSlZ+ZSK
vkUGOBFS2XiyzPJbNH69fErbX+6HgPdRvpWALhp4nuoI5Mo82nmVgwL+jcWDLQ1/0MzBh/spSfAg
zHLjjT5DlTBu5StQfeuH3gQ66LI+Ox9MnLkOaUrAFxckjpE8YpLS1eK9SsreFxNsDXRKOeaGoEfZ
vpYylj70TymWg4DmYieebgYEE1POFCWNBTbw0VOHCjsCMFifOmPPTnNQgEepdAn/k3iwkrKouzKA
hQYLQymQEjLdLdLkQaKKFeZ7g85bd5KCvFIHeQ1GXE0R/pC18QCaJ1Q38g6O08E/5QN1Yw+Ji5Vn
jkl87D2JT3vty+2P+FOs8BGjNDH7KIZ6aoYpU/UzFiX5MVikLluduBtqAV9jIB30OQh3oNAQazdt
pkQSuNESzFLHPZZK2MZ3Oj8nruSifu7oJfpJlvbFfKnQI75LdvGUW1quxS9esTrEcVKyCZSGqdMU
d8r8BKJlN+33AEibR7iWInxLDeTMVTNBivGMCxCZ0wjqLRtrqt6hJQAKlNca/wMnWMsUzNPkDfoU
S1FMIWD9MmLdcBI1bU96lU87z5MlGRMvkbUo4WZsQBs5diZEYXUJt6VmeW21EZ73ALQQ1GcDcgZ1
6s7LdfvkEBYB9UByIVYSuBbHGQhiEzj5q5IgCY1NG7Wly+a5I0SsJKCoWWNdAg5uZFcSfa7LFJMr
un1ZyNaMDXzghypiMWEgctOpnCdIdomXnMOzcW9ixYUTHlQgSgrbdDFxHvS2ZhXHDKsGzq0C3u0d
T9yK/4CvYd6VIo3CIN1HTyizkUygsUQW0BS6RfMGTHk92VN1QwrQCApF4QxzjkR8hbEslLquSNN3
VUEK3z3PX9hreccBtdKcEZMQhb0Eth41u/6atpaK/1160nGv4bT3QxabXjk+6OuBx4phs5NeuR3Y
Nvo4+v0L4oOuS9q/EqEPOjaY6QHyON57QTW4clU5wzy7l81nRxNDqEnn4MPW4gafVG8O8kLdmms7
p7aFqVprIpYhKQiNaFJCxFw1XhTdTMYN2AWtKA2wWywHwd3XsB09DbtuxrLdiWNbeSOE4+VugukI
mFshkFV4pU2yhs+o+KOz7MyxwOJnZ8fiLj5NuwMzWzUKVVlaCQASL9xbgmEYKdY9wDgwXHUMD7jc
gQPkNnnV4HePGiasMi/1o9LJvlw+xcW9hBj6QaxgLCluQY0uwC51NEFMnVoN5iTC7lYOTddAM/6y
tK1261qcKRhNn4aTEnXLmwkN8jD0Gpt7GF5QwHZTPsSqxU97Drcc0wUFRaRjBE50ii1JiZONn1l4
HkLtOAcY+Wv5jrVu+cPqAE360e14rJOMYRmCQ1oXV89Bl+bfvxXwZkZFB6U2GVsehI+XcWPIsNER
ZZBkhALYdpjd1Luw5U2LgM+Ac+H9ahCShqiPVbnHzjwHnLF2nH2lkW4RcHE27HOpTzsfbSsPg2v9
lCZ4WZAllC2rOPE6o6fwkEtOS+zyoD6o7ggaYqu1QS/bWqXfnFXJUp8u2+PGPavipYbGA65z3OaC
9RfRhGUQYIVe9rxQcMob9105l06SyW+XBW0Zx0qQ2I1U1EzlGTYPONnEPmllc4VZgnDHuXaUEd/v
tVJ2Nfb5JU5Xp1h0GhziNAF98Z6db9nHWhXBzoOgL3u9wtM9lka3jCIb1McWn+lZbkEu++nyd9sT
xj46VU45dgz1EJYsJog1OSc1NbDDglCLpfkbllrusTtsFWzXNiHScLAeM1w59ss47LZ3ZDf3pJvw
WnXNa4w/WPQAQq4z2XHsPesQXC4xeWkoJawjV79j+aDdgL34D77jAjBfWtVo7gqHRvVO1lQFhl6W
lZN2gxXOoV0umHbUbUt17xGwGefRRQZ7/tK1BiXcx3MLK7MhGQqpP/DsyTfzBtc0xsVr38C6nIfL
+m19QRTJKKYCkEOi1P5RXq4lWCsZIoyETfPGCBhh9OL3E380dDCDAwZ/EHO8k8et0qo5G8HPoqNG
W8YPIdb4BXpj4W3pX1Zky4nXUoQ0IG9IhB1rKFtqZXDNx/RvEgwvLJF24u6eGOF8QHnfRKWcpKCn
761Iv6lKA8Tu0x9EJDCXLZk9Mm9gwz6eSqzyMG5AOezomLcfOsmau9orq3mH8GPz8Fdiln9fnUxp
joB/5HAfiX2TJ1yN0451bcYE8GJh+B0VawqG5Y8S6gwjeZTh0Wc+Jjezgymo6+i68wOnPBiPJLXm
5+ZLu1uj2EpddDRvGKwNJJhiQB9ybF6OYpT6Bnv26jvjevbQGwOvkwei91tsVwhtDSXMvbrfVsxd
ixViRZyTlhcFHp8Yf7k3yKHsvo9B79MwsJm0d2ltdWnBMoci+vKcBgexYInFoHe0VZFmD//Auazm
esTW48pXY7vBtj48yQKr8srPbeIOr1hn2OyhKLd8YfULxMd2RbNZzWLEqo4mnqpx32zaN5MET5c9
W2SXXEpOKuhvwC66PCeQwX00IjUzwlBaqjFLIZo4KWZbT2PhdJ8yDG3UtuQYduTV/cFU7T9oR38Q
LRwpxw4oxqsEbQqsGopj+VXOQcl/Wb8tL8TznRFw+mKTgugjeEUk4bwcZEOO6bK1bdB2JGwd1FqC
4OctVUMFCxtSrDgcQHcefs9rciBS/vdlRfbELP++CidmD8qoOcSrM+e6p2GJRMJlO0Ad67IY3AVL
wi68TWATBJAXGQgFzDN8lNTSKpKTloPZTNbQZdHNgxpKo8dYpLo1aJRO4dA1d21b0Bx9uQbvbJyf
P0xjfV/TrrFBLI45llDFloqgCOy2SEdsM1f4KcoN7AfrsJilD6viqHZycWfiNX3MwcngDXkTnLSR
B14/h/05lMvgZSY0eMb/H6sMiDYcQIQROEaYk3PB4YhUWdZIq31+O5OKeKXCwfZmhMN1bfaGp2Bz
gitR83s7gICYgL4ewwwB/15B7TNYzCpmGVifirVTsZJZLa3ZWU4C5XMJui5skMAGiGossytWBaAT
wQq+11TiUAf7hZM3bPUMdJvFY/U2cayOwG6E6RqA6PrIU5bd6lnRpBZgEJlDSdd9nrWoe1E5oR5v
FO0ui4cG61Vzw8hsTF4Wr3kORhE7TsP4uYCpPXQTbx4SQ291K2cS51YVTVhiOMzYFGF1VUU+JX2N
3tsQpOoXvTcj8HKwGesA1dDEYi5JuaPoDHpYJlgf5Z6CDA/cUyy15Qm7piwV+BmU6MfKDdRwPssT
equcy5U9c1BSSYRobtYOhtXX3ewnCSs9IKvLR6k1yGPM4Uq9gu6+1fZ5DqplSblOe0m3RmUCTZKS
gcQoi7Xa7qoGL6OeUKxOpJghqRrFlvsOn1oCB0GHDfUdHnLYfP0JjZDuDLhXeYzSPD4OaVl8XsgD
fY5SMbazNFjBYXfYPuDIifxJwv5NbGxpuB9J6uRH2NX1iHXf3Ted98ozqI76135KZ6eSqt6LYF2R
LWlzfVsp2HAegG3RU8IJ5MZMMQcLDqB8qaQ6ecUexOkW2lTfAGYqbZXnDfaIjG13CrFJ6BkHlPrq
HLduH+tYmAb69VsMDfJrVuahi0Vl0lU9Bc1tJpHurqsmDYsxsSElrLrek0r5c5qF+aFtZ/KQSsOI
DYqjceiYmR7KJJ4OZG4w1cwS0++NHtBTZo52V/J0KTpmzYEHBbmrixZ721KJnFFLDJ6nCavRrUnD
Lp+kb+LbOEgCH/xEo0W0Hjsep1F3gVkJXWXumKX3MrgI8brz9bbH07XqI58kPRhytAbbrkcDLUeI
Anw+xA5dc9QPo0rHa2xKjv1USWePqiV1plQyCnCK5oGH9WezlZsK9VnJAYnvSHYAlV5hRWra+NhT
p2LePKmdskn1a/zBDtvqemrPgcqvahO7WZuUwSwxZQR4CyDf2Fs4MbyiwPeRmCVWVRNu2kbdGa5m
YlernKjqIanD6ErFc/Kul/vxkzFX3YMWSuzUlVEBA+lByBPV5RWS8eGubyQdOF4sAAFzl+qPQNs8
VgHB0vbSMK9yX59Gf8q4MzbjKaL0tiaaZ/TtS9C2OESMt3TZsQmaM/IAtwswp6lG94y+jYGBrT5f
e4JNOLQ7koq/JMFwg21NV2YaeCkWsluBYR7wmDm0WK+zLGCL5/EV21RuOUowdEpOconNo4CNtMrs
5saRYZdSPNaAS44udlEdacBOTdPcjFnrgyuOWSzQvaafDikr3DSvT5iXugLx60tkUj9p8qtu1rjF
5OLQYCdwnYIdF8uDv2EVKt5SVL6VDN1rEx38YhkNrBEbfoDRfA409a6dwBnNweTHsHAYJEp3Qzsd
pF6/H83yrMyao8UTwVRW8mbygThaYWJj9nxfFOxEInnETnPqtXVxjo3hIYyxNxALl5IivE268lWu
04M5SYYF7uZrXJCPRTJigCx4pXKoWVrOEeBTFPEx24CyY2Vxpb+SsWypAhFDh11hU6Y+MhCweXJH
byXZxApffqMNiuKUSn830yRxQ9Ydo7b+JnHZwfr6Qz7nPfYFBdgcKS27dXKU1+RRNRMrq4Mpuo7C
JH5qGp5YVEcNcQTy065U9d7UQdxV6+yzQmfcCTJ9ydoCg4IaltMY7ZTbfJoAZxwlxSIzeeVGV8CK
msoKcSUpMZJg7Ngea+NGSlWEtfKWpuZbr45/62V13ZbQv0QVBGEm6bF2xgDgK2m/6U14NjPzdiTB
LYDuf82mpDkFFiBYWP37ULfmwdDn2gKm9nrgWCqD16xdYaGu346lZmtYlyhPPbZVKIcpUFwqJ7eh
yU6lGjhB0Lhm11gdByFpiPXBFpFLIH8jjKKDN/R/CbuSrch1bflFWsu9rKnb7Egg6Zl4QRUlW41l
y72//gZn+gZvdjhFFaStZu+I2BF/6n6f0n2QJdnEM0K7P6ZoPe0B5kyjUF7oFiPmkY05n/aL3dcX
3w53ndc9qm0zWePgn1PE4mokcRppdVabf+6RQfqfEdoU1zkCa+/BHpSSVz9rD1UjIkVRfWko+CEa
zNkM1ZIdKeJt4iY1iD5bdFMns6dtOiPsPalnL28NuUP+6Lte9CfSjpAlpOAP3z8igBoQEqAIBHcA
+Abro8btnVlzaAWihZSTuVRhvrleX8yK96x4LxId7T+8iwyQQ5bPnfMzO6Aa49FgoCxIK7T9fNou
4ay9u76OntxGvRuEImUmquYEFie3QSOqGPYTBfObg7LyQBdc7mDQw244kc3H+mI9y7Bw4P4a0C9k
EVw24iOAaJAyQUTXH6eG6hohswiz/t53xy8NEkJzOckr64K7aRqQ4U57b9xKeLJ1LIsmgvDIaPS7
e2dg5o/CwOJfHjF9xoC8l5Hae7MWmYxYITZp8R0pMN7LOMT5DLvCvZN7OkA2/6mCDaZ4uCyRe7cV
yEk47VaWFgtE8Pg2okg4THtnkUa1DIVFQnDGiJ2Q7zbolLn83LNd4yt+dfFN0jWlP1b3Wvr61G5r
Gpm6FEzmnfCwjA2WmGdLP9gORmpYSsjITbpGXZfRQ2LdfGeRP0VbiyhORFvW7lU5+oG2MFsy6y+v
7gw2ZWPF02nwB3yDP6Pmm/vMEXWJMwmBowOyZgfvwTVeXqtGXGvOBL67OQ2hKibgX6w/DAZGw63J
ZcOxeYRJPYTCpsgUn5OtUaed8Usg4yCBzLdJPNW8OXpIUSl0SLAKihqmXbOy78MUFQtlBYsQI9Wp
8A9vh7Tptozu/lvbDAe271g5zoeLaFu11IiBG4aECZGL0OZ03gvo1JBFtn2OAroe3pPHLYIj8BA9
M+O9GIqoY9oAtfN4OZgq34L/pFpFQIJrixo0UVX/F0ET3zz0XkOMLyfWtbCp7dwkXto6oWv8UE30
zfX364hQsSRsgsIfhye5INsTpREhWKk+f4HH6If2rtEM9RwZHmLFLsiI8dLQ7Y4i7i59JGSyhexz
kPPjEtT5NAYZh/hZ4iRcBWLEvTFXnThvZNngZ6a3pHH40+qoD6dpQqQWe6i25gDBydUH39qH3d2P
hIdp5S2PmvkPNV9hz7Gsab14n0LE11CZTzbEACd8pB7ztnkIbfVTGZggBJv3CbNmuDbXLGsseUC0
IO412xxjZ0Z4q/uFPyzbrU/a9SPkCzR0uA7iUF9Cf3/Za3skHauT0SBBjq/HJpD3BFzcMmP5uncd
VZkDz3rhoQLccEpMFcmlwI9gm+pSObkneHjk3IO23AQPbW8KpsMDC6p/aCzLerdLhnxtJL4R+QNL
8O+eYVdTNr2AI3vj1QbPZ+3d70b9hN6wg6OwGL+KM2amLLZ4nKHuSSIHgbfuRqndPZW0xCWJcjFH
i8Cy5DcWeyAQPwQBZmnC4OQhb7lAKCGcTZC5JoL4YAm7bojYqUl7RnTm72N+gklb6c8Y20fqHIaP
8zDay6WPWbLt83mP7Y8zhBWO1boIGvMUGudBcasPyE35i/R3xMDwwOREs6eF9qc9VLdtoD9kHR6h
JUp5xfKedOdFcxgPEqTpfa9jnK80ejIL+cTsGewC2rJquwM2ztHWuL6H5jBxGJfLKbMNxBYW195k
6E0jNgIxualC6TVTt0KzEBWEhMdxiXK/n/KA9p8a7hsJjeRtC/18Ve4ZVX0eVuzaItR93eus81pU
8M3d6gUyDXYc4chhtAhxX4oZhmqGbG8xHPAzjJB4CZLIkraKUm1s3u8LWk5k8q4RxkUqeGWJgxIg
cdgLw701wgndVuy26dHLdsfSMljlG8NQH/729DZG2AzDfjKcK2Td9qnc9ie4tEjknI2PnWnvph3O
eGapV3Q9EchDf8kQgIJjo81d8BHKPKP5u/U+TZyqRaa4fZc+bvtFZfXGEPrMwVVbaIucZ7v2sKJr
UAn/i0aWTZJnnNmrafxj0DY5j4erv1IMZCNABZEcnf7BBshn30fCzprUXn8RBP1v4ydOI8q46Yq5
nh7NLB8Ikqfq+m4N91Ot5VOoVW7aPSHESWrW3Rlqk84+R9ykzrI+L82ncD5790n5W2lI9zqOcWFG
ZG83MPxir2H36Qzfg5B4eGHaLB3WY/DSTJBlUHgsIH7UffcgGB7bJG71tdHVaSJdBpom2VSfuOZq
lisxz6yOsWq2/8TgfG6ztvuD8670/f3Yos1wyAuZ+aEWyykc5ylBj3VBsYNTIM4wbpDNw08gnJRK
5KObLvP9B9hbJNZR18DAtCa61M7X1Hu5M7npuEa32e7Xwa1y2WOBIh3U8SS2B3r+/h2B9bn/m8mu
JZLkfzhaoiUact7daie8oLG6j/mruz/UFY77lt83SEqM21dTI+Ze2DxEaYvRrmINNzis2kwRLyWw
JeKY7Vbmwx/kXUR6vOspad1HuMMmErYHjUarwZGpOaFAIGfN5oJPf3bcoXJvk1Ht2HUwMnJw2bEK
42lt6ePZYhQLBmy8qFWEWMc+Fb9NvXVOwn8MxoL4iKTmM3ILMA56dMXL1HwooOkxM8gzRySsfHB7
HP1R4c5hRvhfvXVZuKNZDY6mu7pwKJcnxMChBwsy5SMjnvUmQygbYgI/kSmbDE6VbBJ2zxi76vgL
D+6JF9/a8W3UJXKokFdUxOM7siiSoUbTaIP4uKEYT6Zg7RNN/8TicVUzDCzUYVkRL+PJq1VOEfI6
j5r+JOarg1TB3l9yX9OzDehlQChigizqbDLjM90YiuB3j9SJhQhj/ZjD7qqj5XWIv30MIME/Epmk
lZ9s9XRqcfT7m86lfmH9dqyi5jFsg6eNw/BNtG+uh5KH9XndwKgQZQOpYDoZTyB4yQmOuQkK36TF
kETd4uZQ8uCho5AwD+2POxlzo7diX7ZjCFYw2bwZlsTP84DwRP4cLz+b3yIX4KkL33fEg/vywUQP
fDrt8Y7gDJIPFYItmhLxyOfB0antcIwahEpy7BjkIdEKIkfQYD4mnUy/lAiPS5QTn2hozx5eQlVr
njXBUxjPL9OM3xpeuzViHbn6boFCTVsaV83Fx2KWvf9IFiAJAD367ifyRAr3lyJEDd4oi9H5vUGv
cIYk4XnofkNsddHPw8UoitRJ+BOxPAziv6j63SQK1oe+Y19zBAiO+v1D43ZfyjE3268fu1v/foou
8QhRKdvErYnDL5wHB0AXOnUrZAJb2OYikjidGx4j3x1FqWz+1ZvBIe5BMdeo+dm4+Gan6hEm7Ud3
XhUd4lhd8N+omxS5q1sCXugu7tvDsIyogHF5avNgHQL98W8GGIJDm2u/5otL8T6af75aMjgJphYw
gjut12rjRW/CHJkUhbANLhsc942Di2fOx1akRolT03QXJMTzpOrmrEVYcNh9yPah4s3z1M7fa7Wk
A0LtGZAVUOc5btokrP/5K6wnnXcYRaOIEznARC+LvO48VSh2sS6XALWzPQadvlPMu4xbCKBvKVqF
xd1FLHH6dUq1QqhT9DG4mPbfGxTYNIV6KvOr3zkkkdbkB5DWjTCVK1z27gaj9wUdxuLnSJEr0akl
KhCXzuBaxQbx+2dX/hU4R9BWFi7+xlZ1aTuFt9GuJ0K8pI7/9J6bAEK8Y8tDNNMEHR00cEm3uIlL
HqlG/RtMePlePGWV6HJr6mKicSJaXBmhDzHSuD7NnJ5aL35GousJhfhT6L9KF8MHkp8AUmarU+cB
e9pjBKi1bh61Bx8vdu/mHM45KTHLnZn7V0VNoVr/yMxLE+Jb3bF/CPzpPMF2qd1Ypqvgi0feMyb6
k9hFPSrtgQj6e9zJM23YHcqMg+9176HzO7+BSEI/vvf4s4UbG2P1Uc9+wixLAkg5aqAbiGbG9CKO
0imv4MwYN20eyb6o0eS37R+vC0vEX6Q1HGNwpqQjfbKOyQf34o3esTXmr9vmfnWQDiiT6ht8DcVj
HA9scY+I1crV7mVhI5KB2EO1rEmLQLwxqjJKpkyHl0G3Kp3ZgrKxPRjsgEi8BdOEpQO9L46dYP8k
lY9kO31pu/EioxoB96jCYNkXh0eLd9Y3CLwGmkH8V9aUkCinHFcl/qeC/mHnYbLbNh28vxw1hoMj
y0fzj/b7VHntuwsSr6q2d4/RkscveoXLWuP8IfV46r26oAAO/erV6XGU7vu5J7i11vXobEMZNbow
2OpA9JNF+NPBXWOc7R464KaN3kfeXkVPLrKfV7TQ499qqI9rNdjcss3Nhsm7wSr5H1xOKxj/yCtG
CVFUoVHGmPlf4cD7J+huNFqefoN5k40u990injEifvMhLoo79o1w0Bv8dSYgiC9TDV+6ESHcV+5M
T1N0Ax2R8fbeo+8K14kdPkJ3RMMOexxXHTnHDecz9OXgTYMzQy3AYujoyJ2zblk4BOVcs4Jrddjs
vwm2/H1EEkObNKyAHjRpBJkCVX/MDENzxKlTfBmES7LgXogJYKzvuvIKHn5M83KI4isinDNkVxUN
TlFC/414nhKNBNxzIty/Ud1jwqBPnRaOBtw/AVEDvn9Y5whIwHRiESlNbwGu3Ydz/VUFeNdEJJRg
5XTiMKo18eykD1G0bVePD0CQfkH37oOtD1jIx27fs5CRQi6HZSRIbvtokFYjnAkUyxsTgLFCXaLZ
P0Y9O0T8nbLqtKnp/KtsFwhgcQzsDGNaCvk9g2elwgNiTw8aXTiBtjHZw/VJ1/vzDj3zHGELilMN
l7TA7DgKn3+VzlH00IDFsPMPPAIQbp4gVjnBOF7Kt4L340EIHCwOSF0LOeUyHWLhJo7/6KGUlp6X
BO3dsD5RTk5afFU2SiiDLH5+rXtwk/NTg77d4ME2zckXgCzkI5Z00uxx8lt46B3nVf+mvTG18SUc
/Wya0L3QLKgPihx+UcbWAAXYfpT/HADxqZr1DAwjGT38A/anhXdktP9rzYqIce/S7vprDJc01DQT
AczsRp4rjUF0CZsUw+xxdcLD7D+06kHT50WZsp3fKtcm/cSTAQ1M+BLCC3MydYogbUrY50I7pOq4
+c6nvPs1r+nR0wJr0uE5nl89jZADjJzzGB76uspXgLAJNQc4u5YEmdADiucmWMqmGU9kntNKiCnx
0N2OfXyrluGu17hKTGzKStUFtCjHMHae1BgePNEeZERuVWRK7THopAZwZrq9LVqDA1hqJ4GHRGkR
1jRSF+RQCORwd3PiaDdtu+AMsDJ3kXUfstUDKjBFmMsLhsKvcDL6fmFrQM+If7ep6vVzFeKk5mPw
D1YR9VH2Qdbq8cUXGIHW8XaJkfwNV2pJyoGGebOgP4zlX49tT3ZaLjX8zWfHBaDZn0JXnw1oqh4k
B9F/p0ZDL6SKzi2XcHrqMJPoq09uEKRVIbtte44VktHd+dpL8ar1esOpCXk8IOrGviMD/rzz5Vbr
6WQQdb3Sn723B29Sz9FY4Z2JpQwB/c+7KIYIQ5Y16LeBASNFqTbquGTjLPAsOKp5K8GZxMgwd7z7
ZVUI2V3ve5ddANAWSDHOHEuSroJBQYCico0IhOtQS8IFooCcIZ1XfoY8Cpnmqi75NtxB4JhRHn1H
gwG/gFABr0pd7N4O9do4/tvEABgrAoSoj8ID6iWny8SjO2cPskiKS7OE8JLSZbfOWTOT13UdfoFd
ldRUPIQVUqK27hQNvBABLojZnKpgy3Vs8gpQnOvgxfjP24YE0MY+e3JO+ezi22NULr9G1GOO5jaz
9EMP9rjVkMa7cUZre4jROQ3wfEqcrnsATJKrOMKZ+2OIOnEdvi5GFj0+OunXX4O3+22jSS3idzG/
Ls1cULEfpnUuf2/5pdVlvy65cXm6aPkMFU/Rh5gtbEW+M/bkuNh423wfocGt56ZQ0qQVrHWcCccK
qpmJ7x3AYe/gD9hIQ1Q4gfw7MrggY9952wPuY1jzLZeJgSFyh6vchqThZ21p1rEhdXoUB56bGq8p
63o/xU7zsAaqRC2YY9wsUQDB2NYUA2EIUuaXik5F4AIK2kHN+Sc+gliqq7Ix7RWRWufaM/nuVbe9
Xa/bit294oUFHYo8uR3CtcpN8NP1kJmM/YFVIJsAMQVWX52u/vbliOarO7e+eewbluuoLfY+SLkM
ckzIvVc+3sfkHhfZnOxaZQHX6dIMz5OgAES9zIFzTqsf3cY/uA4KZd3Q52nDw+EIDJ0gV//95LQC
ZdjklLYZbVk6jq/wHYcJR951MV5vB5fqOoPJ+pWpPnXtjpKBFdYs5QLzwdqxWPNNDrOER7W/wmDg
UOEsgg1owSYNGt17rrSXRD5Pe/vP7Zt0VRTUY1cMGy18XNR0rk9ajaU38Ntkw8Kf9TkWzjvzl1On
23tqF5I2Di0N8GQ6Qsisl3MzNxddTQf4D4BoBSJeuSWZ8A6CrWRrcPBWaKkt/9NPAUZHwP3wVp0M
BZ5gFXAIe1oaNARRl/hU5sKbzwYQcu+E2bx2NwjPL+5uC7DyqaflHaNLLrbtxZU9hAYVYt38axd1
NR7OdMBBeZ5M8xV08tJycEUhKUddp+v+WYOfgl0wSve30LrF2MC7WmJ9ssjkY4CSnsbF7kaXUas3
6sLvYRYnyAhPkulXXkcIH2i9O4fiGl+icp+6FMBs7szt3SzYY+SPKCGG7amq0VlMaJda0RSRaB8F
fC2OiqIoBcSz4xcxJ1t3EH4DrzVteBJooJZ9XZItiK6VAb7HortGtCYZsWTA0WTu7B6E07y3bPu0
CwaV5YI+1EEIhBPnvvmtEv8rj0c/DXf/dRMOOMjtQS7iG5K0Z2/yp9Tp7Lu7ixWmy31QIkjxTVQV
CoGVdylRjJ6Vgh8RQGw3hS/Jl4r611374AGIe/314gFnB+inb6pju3mnaI1PsGl/x3J7AKx5iurx
MSJIZiDh/Sw5KvuevLcSCYoh/+CVuoumcUgCsRShhb3oAkP9xLbx1+otCHrrf/CmbGJ2PNKovVG4
ZwqNbLFVBV0iZo8cCHc/2m5+6UY09QOLIAVotxc5mytXFoICLFRAAuqrwchlsTdOVzrK7GVTL3et
H9gr9Ks4cLv1bdfkwBf5Gmp+6yVyTTo+wEqQfKw7UhExzagTb5l+HDZ2yTaDRlwc4INt9EqkONbb
+g+AKUsgHb3ZBoyFlWEG2KrHg2k7YIhum2jHPewBZB2BAx6tJygC3DleEryhKFm1pzOf7W3mdiMv
ut3cGR+gUlDvj8BV3qcA/mRLG/OshUY3IbPzPWJgtKhU9IZ3jOgw59juPoQGlPG0acAWuNNwCkK+
HShazbVr3HTuqqsjyHELt70cO3ls4jazK33gLtPp3gsvQfbZXzBZAM9p5SXGIiliJPFhBXGW0LDz
oUwBaBPilkfnSZ62Pl7vXKEctCyzSeOd+nnMwn/SBx8VUDklO4QQSU9H9N5Ix04Q5vu0e7FAs+ou
V1a37zjW3hafd4VpohdcUO7BF/s3c6xOqt3E+aTjPwgdfAQXee9ZWKEsenEOgVefxwoRTm3V8kSK
/ZFyfCYGaLGXeszdDoUpnul6qLq1XAfskwC9dO87YAQjf0vmcRSHfg1uTA8fkkcKTGlD813AdTaO
oUaoA1BKHF6GWe/we5CdGnx3x9GLem+Y4XsQmqBcxRpP1GzvuW5lyvcYtme6eqt9QIQACCjUEuJ9
5c5zv8VfHWcy3Wd4Ikgp+YVWSwBsEoVjNfi3KvRBXROezQj2ST0HEh0eRF/I93lxqZApTAqalNca
Y3U+BR+CZwM1QIzxUqne4YAPx0EHtfbQor9tK+ql3s5/unEYUkum49z2Fn/W/iUDvbrhAsM7D8w5
Eq4Y8EgfadEe8fGaQgWuGM3qus9fThfftDc1aRdhlw+9rUAyjGfuxZCH9NhpcKRAHzjc/MrFj9GY
a5zBIBFVaugMjiasA7Qq6Hjp4CDER4/6fncU7sNqDo/BgsWwg2c7xi7ZYUblOo/+7G3HcaS0dAjF
YhKEQv3Be+x3POuPWP2WasKMR4c26PKDIVp+pDMsGARyVYl5XWR2UbtvGTFs+JQDvsb6RLpVOJBj
TPulkC5mjiOvJq9TXXX5gNiKI5sCUYZe/RpLz3kIQ+MBvcX1B+YX7v7ehE5gb1VzXggHcIcRgqbU
KGpKnH/2dWyX6ezufXvZaB0/jSv1CwR38VckSMTp7vIxGQZ8PmGlSgOBc1gsan4Utq3u41q0aaO9
MOsbyHr4gMpoC38NHVUV4nxp0XOQzQXxG89HIRgmJaAtPNRj3TzZSrtFhZYVMqEQLEhj9tz1JzRO
lqH3cnx+DEQVnWaoAF+6CW3ctvb6ZJ2VYfdHoIkc2t8N4Yq9BbPgLBo0KdCctuUUK3nCoexdpno3
RRUHA2ZUfbdsJruVi/WCcuAh3C6B+RzXIWzvemvrEtP9GH2uK31QK2ivpVrDAx6df67VsD7abupT
sAn9cWlBW0eb6+SbPxKU6gzYWzx1GCs21Xo/0klnKzRu74Ja924Cp4ytvuHUq0mcg1iIXiMcqMfe
jCTfIGHB0xpbe1322V53l00XAXOK0ji7KiVK0wKPdsMy38y9CNxvh0Qd9qVZUGlidcTRBoXR6qvS
xA5iCbaeXnCUswtKng4MBMgWS3GseesQY50s62tcL9G5D1iPU4GMXVlFdj/OweYGUKgRUA143qBi
bZ+5iPP7mTtS/7FBsF03eHM8CjpOtyWgKGnwWKK/KPfEed5rnsV+xX/0LvtTPcT9iMpjxL0vTOg/
xiPRj5bQBZ3dYoeETvEWJAbBnyCLSAAy+NekO96bA/HC4VxJBZG1MyowGStQkafZU2CvlsGOt0rr
HZ5VGEoWWA+El2Ci2rdekhGncChyYDbjsxdLKpFLCsncrhjGywFGFYDLIJVVvTzJxhHgTlA6vLUe
4tGbtdGXxccz3B1Uv/iZtcLJNEJMiVpKfjpuXeN3RKZJPtSifnT07yto3eAF1h41+u2qAhY8bdjw
AV+Xn9g4QBmwcyh4bWy0DxlIUD8S07kvU9iCX64qIaNsaPt1P3ALtSFEhtXyLPdVfC0d3mPsVrh9
+FQB4cUoFqo5aFrXb+4T76Nb5XAeo8EFk4DEhB/Zzf1T7O/4C8u6gS9AZvfupgtypSoIXfEJoCNl
8TVoEcA3SHQ1uQFpdYtZ54XAtECwZ15go+EYUi2ubF1ntLUuaw/9RFbg1EvodWkzYZovmbUcIOiB
Ju41dlZd4LKscQNoJr6HqaYqXT0J/As3V+jkRFXxDs2BC+hzkGyBxVO7uS/QC3Fwzp2sEJvk+p1X
7uMWgcVhDXR/fDP41WQdQg9V1VF0465UtwHFfZgEXRzDuh2R6cCmIOE1x8Bt5q+x7Zx/MA9CDeK5
AkIa7Y40fDA4PbvUjNTBteZAgwMXD8Aj5zqel69Qu/GIodqgHx84VT00GHU4syIOxd7f8XVEE4WX
++5JpTH7KrwasGVo3DYlABGRg6RnDG3Owu9kDrkwihpSOWDwtjDeXva163SqoYr7t66RabNa7o45
h6uLOmzUsx2xHxc4/2zGFxDgwoUopWsIKERbEk65JhNvs84h072K8f4SJAZ0CmWAbjGhKpR6IgiL
CTIdoJk/Yix+3O+gnIvhZmsIW5CJhY8ORsTb1WNIR7h7yRB6yUeQXyZ8hN3p4KUyUPHDjjH+onHM
9Gy1b6uDlu2KPdcL8MJT7RxtTMyljuz8d2ZmdBOocIGJhYESwOtG18GM0ehfYzOGLMXIkHwQErjJ
How0tb5Zjws3unCcjv1zRj50EKwRkgTrgpPAZ1t/Fr7s72jN5twqDKiiZ6z9p5mB/+ghKcJ48+iy
kjazc6hxf96kFK0+jP2kLmyhcswDsWqTuAugBElgpYeWGVIxVdcAT2J3clIVuNNjgOGygi67xoTt
pJ2SVQNNEVzVv4mdoXG1tTgLhfHpEfz0mVUzaLkFbz0MgJIyKZcSwi0Ezws+YeTONa8j1AtJs23q
HAz1fhw2sTz6QRMfF2J8IFNefXMVqQ6cmyWvpMVNqwf56kIqXK4at0xDWx+TgmAbjLvxowQZenZX
BiTT84EtUNBzvoKU0lQT+7e283hygC6XaPFJCoXFCupl2aGLHesDJDaAbHq/f8QBimHRbbEl61dZ
SmUayCgBNAytIjkdo/FbDkEgk0rP4WPlEbfYpSvyevJWMMZxl/NR4z266BpmKMPO2z7JU7UI2KBC
f/2kV5wwsxPwNLBAH2vAbIWoMTwnquXTUz3ESMZzMn8L17KZIxdkNVzipQMGkPiYGRTAI+IF6lw1
BuFZ0MW7H6XH/+60VyJZptm+OFTX9x1kpXFqNMc5OXjTqaOOea7siG626hqLi6J2PloclUdvbyhi
iyT43SWk7BvJC+qDmRnES4VPC+ZlLcys4GWwRiH7iPTgR7nxqvbP7LItq4wjyz4eMeUYdg7i90LQ
oE1sxU/PWX1f9Wa48oCG9550sC2QYqlVAt2Oj2NQQOYyRvXU/m6BfgCOuNmXXcYd5G8yGiU4Eg4U
amj88SuAIeZbh7sVj48vmKJvUZZ16Wz7KHda/BAAAuNZkpqiPRTVtzciXxbCAYNusB+OETDBp2Fs
kY6pwvkvvA3WZ9I7DoT2wbwUtsU4AN9BTDAMKhy4QdYknz3GE8+n+128bz0I9XiT766Yh9vSUmrT
nXKUOSbCPbfZhd5DsmjeZ702ZcD7xcEyGh4btjhQNCwwJYLG5KpQs79G+vccHELx6a9MPDZT3d9C
8IkXZpZ5TCxxgofaMPJp2tmD+qIWpE1wBro71JMtoHoXYNh31QRQXK8oKv5EDfX+wjBoLtZ2AMAI
cUvRsni8Drbtn9yhHs/QC+6nuYGjFBiiTZyXWTZpr8X/4xnh/Q4f/d9RlPh/pJ1Xk9xWsq3/ygm9
Yw68uXFmHqqAqmrHdrT9giApEt57/Pr7oUd3VLW7buFQilFMiNFiJ7bLnTtz5VoImMkQs9GUws+P
ml6UxAJMltNy4L9I991XgCyA+ehMuOFpCMrJNci+b/xvYK3jDdX321dWaG+lI+ZMwxv9MH9+hNCm
1HLz6a289D3s6ivrYOysb/5Dcm1DpA8I2VOvxu3kJv/uIn2EmrRwEzfXIe9sd9rD5W/Rl96bSxMi
9OZoha1Yvsa3zN2Gu3KnuMsnJNt6ad3a1bfSayOe9dTczS6A4a+6h2gnMrxk6FyiGzd9Z+9Sr0Gv
PbtXXR0gzibdx4d6W9/lq/1d58gqTmZOaI0Kp0jN55mvzW8XsgrtU8g8mRt7Qz3neZUlcenJuzQ3
QodUF7dlUwK5XdbpNi43YKCpfzrfqhci2Y2+mbctVz3R9MeJA/Ajel4jdTjTonUyXIE1wILashkm
PqCV2nf1gqjuNPADVLV/rGyDlZEuvZJHx6LvpC5LgBe4Ce/owWcvAD6pVvrazjRcmrLpkAGArpYX
hjCaObGCurDoX61qs/XCXN4XbZhTSwgAIkmUHjunXTnvZ5r1TkwK45oD37frmnH5PMXRQpefC3V+
ujx3Z0/z0bCEVua57NDV67ER5nejdOPkMLzuQvhbLptZG4rQQDoWXWXTg0MDaZjRYlXt7DVixHM8
WsezZQrEG2WZKDDxM5L4Kjoo9sZHtmR8H/LKgjJo9Gx1E8/X0fy9WiG4eiXzEw+asmwNhEOgfJMF
h2gGQWIQINPZfOi8hYtglgFw0QZBF9qVQQi+7T3ZrfekWGroEWh/Dzfhj7LYXZ7ic+385vF3CM6Q
JjvFau2FdHDfXkXe/C2Ndsm29bQtWnH34OISeWVVz53wY4uCQ0Pr3ir0ZYMaKU8fufk9bebbiB6c
yyNbM7P8/Oh8TxLpx7pjYOCY3cKvIbLINnJXr4zmXO/vyQQKR3ywabiijwCVJ0gljF3iUWxozWs7
+5bcaXswjJ4xXNExkE77zLhbU287d0SOJ1M47VzrJC2slMsSvJiRBwfJUr3LE7lmQjjs9RzPKkB+
TqEe/95J0UMe1KsCHGurJRz1JNPIO8wc9eqnGULguFFuF61EaduCYaAE5qZP+mH9dj07NkWmT9HU
1cVFn26SWq3peW4ZGzWj5lHW8/YpVcGEX57Bc+5S+dOKSBm+bHelD+ngYdc/JeWTrv40Z5VCaL+y
VG8NLXyHMOFraN3DKiDshkYBqdD7vI9yUIE8vImPgSTaEnCGH5eHdIbUajEF6TUpqTO8CaVJe6uh
YCr6WHwc3eZdvsOXvaM5MELrBrnSff9S3lUrl9uZaOjUrOA8JCSE6EXHLED5/D0wKMjeVWrtO+Ma
3bu/QOZ4am7ZtkdOJNPGEFQ/5iT9R5p+jtQHJ16RvdPfbv1TG4IDKVsTsBR0EJC3KGFFSlzqQUVm
Y6kcehMokkbrJ3EwuTdisinqgNaB1O5MtdyRmwhBDWT0FdISt+Ut1pNCqUogXWlYbOR5bp7pw+pf
0EENPJiowSGTENhWZTN+jqmQbNVkcqOU9BStIN2ovLP9wNm3Ic0VuW5JN0athlf0iFmeQR5iSw3T
uh91s7zOaxNq/T6J9wG9TF4e0VNp0AK5h9nN5H1n6NOGHEB/kCpFfiAhPa1Ic7yyx55eoEtvvYE2
Fmko9Q3vXxCOjlk3beQqz+Z+6ZaAesH0liB5YQKmM/QGBH6ybT7LuzDb1ETncDBEa7Rnbx3I6VcI
zjHu/CWnhnh6Un/1aZwJY929fNKW33BpnIKLkrrB8sHbYSFtpHuVusAGdFy9HapJvsl4EP8suiC4
lawu/nbZ8pmNeTzDb2gAo8jq45IZznIoYkf6QrX31ZqyxhmasJMZFJkATVI5iZxiJQRo9XPaartu
r3/VDhJcYdYHhEk+y7eA39v9sFmjQzlzd5/aFoIwSw/amEwpxzvcyNfKLvOiZFO9tIcqcMct0dh1
/Sgf0q1xBQ7j702uEHeNTdZ3sSojZQ4GnT5dM/7Q5I9/xQZFXVtZ6LhfPc+R95K0RI60jpbuYgZm
XM7We6et3MIaV2g1zkTRyzz+aUhwYfrYzoW/9I7XNLEh/+cDmXG5VJdJ7LbtV83LVl3z+ZP3p03h
rouC2G6SseYVP3fvnCa+NuTp7vL8nblOT4YlHO6qqKWqQ47FresGDwnMsb7O02d1+v2ynfMH7c+h
CEfcycxk0Frs2PnvU3BfaOHWsb3LNpbpeOtG/mPDEB460BZA1j5iY25IfZMPLR3NGxwg5P41ReeV
iOfMs+JkR4hJp3lGoaVwOFmN5+9BTtzMtIiS3nH2xQ4ABLj2q8vjO0PkdGpROMtyJmeVJQ+Rixc2
ectYBzCp9+Gu2ZkbJ9xmD+Yh9CCrWjG7sg1Fbhy7cdpmtDAbXrXFpngVGQw2TxSX4U11W+6cVa+1
bIdLS7l80tGxLojKwkplKYdrmjaaapvR0dIx5HSHVvRMw8pmuM1CT/kJ2NeE1u7XHx2nU73s56MP
qHrV8lngyFUheHAAD0AI8MuUbKcmBI9Ca9tYNxPTmnXfEshbeh5vqr3iH888wk+tCD7EHOMpjs1l
JrflbeC/65H18oYPKLTeONvkFtyxXAA9XmQAb8wdqOj1xVw7l4KPCcMmlQHhE0dnbvpe39Ir8s1B
FXNwzZ3zaHnW3tiqh3Rv/k1/IPgcW09GXU6cyNUMYJp0pdICMvlfivZzPJVr3mBlx4pZlkZO5WHo
GaR87XwuqbSFrvYZiO11QjvKtv/pbwwwl/SNbKpnGiCf1pzDioMV6dbA/PdOqLKbZDr0LP8z0JNN
Ve1XXMGaFcEDZbSpU4oxl920yFfmLn0qwQ/tXQu+yq2uFppfeLCTVaLVlWvKFEKJUJm4p3pGp+/N
a/Vr5uV0PLKBlyTx+DXYhh65o/R6Ta5uxfOJbJrtmMcJRamIfg86kUJkSL0xBiy2MqvLrF3wdqbg
bPQszCBIYFaLn4C+kHBtD+pz5zZXaCXv1k7F2hIKbierY4oDDVPZFpAdEBXONCIO2dp5WBuT4Hec
RkcUr6HT2npWr6NDtZe2/k79rG0zl57vv2tNcDFdOaamJrFQLZ0Sm+gwH2iDe4zeQ0bn+du1J/qK
QxNTKrkMxQ7v2ciFIgUQNn2V3wDtbXtABCZo1Mu7Y2W9xMxKWpYSHQn0cGfyPGwcX/J3TgwA3NDB
Bl029f95cP4ngrKEOpo0K1YFV+2S8eCmt5W9022V79Z3J9jXkbc8OaO9/5zRgZpcTQCPg0eaA+jh
uBtuVpd0bdyCqwED5vQ1AO5FHbq4oT5OA4rmFntnG13J3TY3N8ZPGgXUw1qBaM2w4Gv6qHKKQuY0
Gv5daVgbq39RDcW7PNVnmCNP7mVLiHD0uLLh9uEYxhHIeQ8+LZCqznc6w43dogqcQIXh0gRnZJ4e
uMlDjoTWmpizugzlguOxlqk4inJ0E/4GQE1EOY8QLJE41hFvp50q3ZhfI6+/mUBNXCPqTCfmTr51
9guyfxtsEzfdrwVc57Jtxy8RS/BLXUJ6F3zzcrWEuHO8IJ1a3jDuUh7MJJnHPc2o2/AulVYutRUn
bwmeKu6cMBhgOnPH8VnuKdWjfXN5sdcsCN5JypBy0ZYAqGrn7GPUld1u0Kzil6sB7CgHIlJdUQzb
eX3BHi3mBJ2emVjs2yBEGIIaZlU9guxa8RFnx3JkRdgyZkokN1mMJU9sGhwBwkZrR2P5FW925ZEJ
YScEtgnQKudoJB+jd6Nr7UAc+g+OB9/N1/Rd/y7bSV+yT5eXaM2msAkQbU+hIeO6irvhSgnh26n8
fQGFz98zI+yEQJuKzpTY5HM4PSv68Dk3Ei8zypWX4tlg9GgGhcg3z4O0cJZXvb6vr5p9stf29H2v
yz6sbIbXx8fRlktLtW3VZdaiJSXSwWDixruMgoaZ3w8uTIAH6X2wslJnX8EaQhOyhbaFab2CQY6M
6nJHly8so6QS1GutgBhlpltuW/Z0nhkq0OxYCrobvst6cACu3ur1gNBNC0+MLdk+SKeyfuwihTK/
XVorodyyNcWte/xtwqWl9LJm0faKQ4WHaaJpO8530KTQ9e+s7KRzU69ZuqJrDtrNsqg6XASTanQO
h6SnT7gqnmjydX99r/LOBn3l6DrFFuFINCoZp3GgpFMZN3J0sJfULxQtl42cnTBwO4pBekaxVcGd
THlezvA1MFmRdN0huUhjeHprVtm9ks1rOspn5+zImOhYZruazQxjfgP9IlxhlvTz8nCWOXmz/igD
GgqQMhmvfnqhFlM4FIrF+mcDTedOSkWU2H7cF/1k3o2h8V1FsXLFX56fwj9tLqM+Og9llZObXLJC
1mTS2AiyUzXoLTGf5TrfXx7eOS+pHQ1PWK0KJm2JRB4FCWt21eIbkH2Sa79eS6SvBfUO/jENtAiF
KBRyNz3QEyax0N8HDT3P06E2FnrCNf3Xs/sB0T/HsGwLkIIwnDjI4eO1SRDkbdAD+GsMWv1z4/7X
J02XkaRXLBMUhKgWTfuYJssotrntEB/0wL5Wo/annq8BVs4N5tiMsA2KclRGMN2EMb7iUtD+4Mxy
+RdO67ENYcKiEuHTVyliCeL9QvkWOt8jtQE/spJtP7fPgPHJJrzShozF0y1t5tHUWeh4uqZe7Kts
fmf3yX3fQwB0eWnO5nB1Smy4ZZL7lviSg4ZDh6sQQzUiYvbX4Y52Tf8VpDe5PcDHcbuWpD6DVeQE
/WlSfM+Vc2y2MTSxpI0Hz9jVz7QtSJtuX9xJwPOkPb2I18G239Pj5aG8/WHt/X8uNji2L8xtG9Tm
1JjYl3mWazftIbvqroC7rqB/zm/H/8ysJdyEfmG0cbXs+ilSaJltPsKF9eHvrZ6omxEj3pE7M0Mx
iD5USqLapyX4gKNnR0roWl8pY6vnvPvx1IlHjA47v9ex17pIDV/lX0aZ3nm32oe75DF8RoLNpZHW
gwPiXbs8krbjQ/cQvzTdhm6AF5reL49/7XOE00gjiqbQB0LM2no5zbPJM23xbmvCedGu+LCzz9Xj
oQtXZ24rrdb/e9fWVxBnaJ8kL/PoLYOjZql4uDCO1x/Sfbsl/Ris5pDPO4Q/d9MyFUd3nM1DowT+
zB1X9LBSxnCpgFkfVmKqs0W+41EK4XnuZ3ZSLAGCct981LdQ7j1bnrKfEX4hy7Gnj33lQj0bzB5b
FCL1IArVIFZYw2Fr7xf8LbR5afuKQtW2kEe31JEgf1jbOiunU6x7D3XuRJXM6TSmFjKzYksdcKWy
eA7HcuzoxKp31qaNATvvMjRYkt1mmz+PN7Sz72noSjZryqtrIxL8jdxG6Fcsnhww+M7KsyX2f758
3s5uQrTtYLbXZAIUIbhzAPB1YcGk0W9G59DkOcP3lg7Hy1bOb8IjM4KXgbNlwT0wEut5dBV3qDb9
Qdv7Gxqib/Vdvc334wpcfNnWYtSqH1kUHIlk0KcNIwxY1xI+YYqa/Q1CAkDUZ39IHrNc6a66KlHh
029DY03I8yxC4di64FroD5VSBHjYJ5DXfC6vdDDoPo3o+wqJGvW9hjeHvVrZWv8LdMSyKy6NXPAr
fhHqjYwwggsz4pKkXq6PMEUxVHZjj1qGd3ltz27So4kW/Avqx+agVcsOCh7KWYf8xlmxcO4xcDyZ
gj+BQMsayzqKAY/VkPKxU6c76ESkW7Vrg6sy6pGYvTymZXO8mUIOuoOkJC3fYhCdQYYtsS0it6sm
yNUsiKr0jY0PvWzmfNx0ZEfYJpmuBskQ/OFOyGpsaDPUDXaKfatz03q88bckSt+rbr3N4N/c2C+r
UKizs3v0DcJ26bO2K82xAUpdwBSlwi+aGi9OO7wU/tz8lXnl5S1rwFrQ7BJWMmgHOc2QwHAt3Xqx
Ju1ORlg2iODFuTyx5/3Nn4bEgBRl2UgZKyZW3VvpTvWUg+Mpj9N3OvuQLsqv87u18v7ZLXNkUQhB
J3qoqtYfGRoU0NNAgzXaK8GmarOny2NbM6Sehg2gz03bXwK2LPsxq7WblVdauOI8V+dPuBYqVRsD
6BjI6d0XH5uv1iHyfLffwjkof1e82HPctRD+rBs5mj/hhrCr8I/nkVbcF/BLZbRmXp64NQvLxB7F
W7Ejz4nzGunW3YMaxVtYsr9cNrG2NsJ5NqfMmsFYxK5qIqjzTtH7jUkX7N8zIhzYtqiV2ZnYAMn0
mEBuJcO/3K2d1LNe4Wg5BK/eDWadWznZibTOnE2AGgpMycaLBOcJDTD/Dqv++/v4f4IfxcO/PWvz
r//hz9/RkqmjIGyFP/7rvvyRP6NY8aO9+1r+z/JX//Of/uv0j/zNP36z+7X9evIHGCCjdnrsftTT
04+mS9tXm3zD8l/+b3/4Xz9ef8v7qfzxz9++F13eLr8tgLTqtz9+dPX7P3/TOHf/ffzr//jZu68Z
f21Tf22iVPzvf3xt2n/+hu7SP5A3pa5BUx8XDOne3/5r+PH6I0v7BxwfMBcYjqWY//aQeVG34T9/
M/5BnkUhM7rkdhRHXvrjmqJbfiRp2j8sgxDOgq4SxQyVuPT/fdrJ7P+5Gv+Vd9lDEeVtw28+vf10
MjrYUdGKISa0NEtY+0zJ53qQgy9hlcc0QqqK/aSgF5ddN/CWrBR4RMUtAzukipAbR6NMNUEFn55K
dNtjSFttuMemvnRb3e6va0NO93apd7sOTvGvU9/ACzDTz6mbdGWMs/x4tDR/jP94vMutc3Tb8wmO
yYSSllNRREQs7fQTSoeO8zjteuqv0L5DQiy5Ge2v3tSq6c2k1LVr0moPbYTZPqG5IK2YF6b71bxp
6gjembJuW6ow3ajz2NDwk3HUWzq/Yk2tD5nVW9Bn6mtdL4trEEcKOZqMRBPFNEDYpyNNYCWayqpl
pFUstQtfABIgPVDeLw0srL8bZpubdI070LxdnmLx4WS8NhugK7wgkxWT6T61rITDmMy2OsHJhRIT
GvfxFq7A6Cqv4FUs6o6yvGQijNNKkouflu8hSKne972pQ/llrF02gndbppws3JKJQ3oVcVJhyuNA
ocVP06itDE5/H8lIGmXdEi5rVriV9bq5ujx84eph9CTINcyyxuRlbeHqSXI0r4NoRN6hDSAriqJB
pVIm1fvLZpbPPlnexYxuqjgA9pFjCzdDqWdGnEPSAnP5aP5AjoF2TNKnt3oGfz5ktfN0BYMGrFV+
lW4vm35zhrSl0LG4H44wEyrMaOgbdooYK2SZqWFLkaeoo+RvTSN3it9Tk2zxXVBKfu5ORtGPhwmu
lNDNwhIu2Mvf8WaH8x2IgjrWgozlSAn7rCqmTCmg6d7WdQGuspXuivldVMBgMMA/vW9xNofLFsW3
3rK1FQXFbJLh1EdMETNrQT5mRRCob0PLatAbm0yIshDngvtL04Nk3CqZUgOj7SIpglilhhhriJMJ
YmW6OOBY8NUJIn4905KblG75AIWLLvksh1050R4Aq9nWr8zg6fJXv3E6fLTpQJSvM1UWOp+n5xEt
2xkOKm3eDlxFeynMsi9RLg3bPCggSbxs683esKGS4bQ5uvy6N4TdX9CRkmc1GSAfgg0qiBnaVfoM
W60x2EvDijofBpiV731tBp2SS/3usn3hWJg4OtRTTdD0lr7sUSGYzSWa1AakBTZzmSMS6wfWR2ds
wzszaaeHWpfQeYOJ4sHWa2flVIi3G7qiVGAU2XHo7dJVKrun04ywkUNSpQFfbPQpPYZ9KkeIVhjx
1zK04LQdslimTyFv0WGwdSv9OqdF+L6Byqhd+RRhwV8nweCSkxFWX5Slhfg6MBojyZJgQFZvml8c
CAmvYkdqXNnvixVvJzr7P2wB2jAsS9cdWXAGzaTBBpSl0O1PQ3drm4EFe07hN2DLTONJRfFmU6V2
72mNTHPwCAetZXf5O2ioYPiyo7XveTN0U9ZeoypEXg2F1+fpInAC2nE0ELJTy0BvPPIV+ULoDDxm
4+dT1K8MX3BBJrL1ivN6v9jqEj4JLghCtgLmDjrq7KRx7uo6uo7jIf8eIeQEL/GkvySOUa+p9go3
zOuUmzoFWkUzFr4GIYwqkcREj0dCK0gylau4G+1bJyrWwFVvZpKTRJimLZrLBKiGMLRggMcdqZce
4hBAsmmX0e7c66YHZ+HgXT60Zwa09EOaS2ZJ5QSpp4sWz9E8RnY5bXIrU2i6dMq5BDUGl/tKTleI
BZaZczgUjqyih01kJByMOTMhf8cTI25kZtVD5RgTrMqz1up3kxTEwXclyiLz108j3eOOjcwYFAMo
ZZ+Ozk9mXy18kksIVdhbSa0M2kpLaHEgSVrxfuJ2XManoFdt006EoxcxaJapGha0oNB4RmHqLZLP
n4s57Pa2QVIwMvzmMKpwrl9evXMuYAE/aCakqRarJ8yqAQWE4yQ5A0TiHoaGH8ZC3tPUH6pIuY7i
7i6q4k99SeZHtnovUcKc8Ldew3a/3USQUnAceZ6YMqMXprlEzNfs5hiFGp4P9whSwgY1dsPaYJfD
dRR3sYX4RzfYPyaBNUi109Us66m2azobkYlyFkaqbogUDfwQzcN3JWp8ESpk84fASRGJNZuPTkIY
gsBJP+h0B0roYK5M/nKhCd+jLqV/RdM18HOGMPm21LU1Wgk95K9Gs1OdevKggTX3oS4Hu8wJM8+E
0/6hKuDHju3OdIlNWog0hs6HYhDRBMds8pVteGYp+CZgN0QBlsl3nc6RkXRSEhRcebpUonzQWs1d
H+W/GNYsK6EC7+Hq0Xgtg7M4tUL/ahvXMHpteFfoiJmN9fsyookut7Xxy8osLx7oZJaXa4U3sslT
nqeEGELNaY5ab0d7baxIEEnahGmVv8nb4UNRwecHGGKeYgTr4ukxNGEYgE10Y5rjz8ufIbrk1ytG
p6WbVIJKiCFcbnUqtWowzxzlpjd/H+gpvXKUlH7ILADofNnW6y1yPORXY8S57HaZHnLxqVohX5vW
PVBatAYc5HZaudyiicarvCwNFEKr8m7IVdMrTRm6TFWGB4BeSTTsxn4l6ha3E5esSiwDxZijMmxZ
2OKdqiU1uq8ocsLMck+2RX+q41r9cHnAou98taKQdVFtBz/5pldiUOIaOfMcNaoaKlKg2WHCU6KC
bNSrhvq7UXX+82WTyw49nWJHN5fDaxKycn6FKzYxM9uoTNi0IkvyXVRPFwrkqkRAuW33eReXK5iG
tyGqjEFdXnw0oBTitdMjE9mdPDsVBiVNfSzG6Qtqy4pbWuFtIc1e3LQWahLofyjRoQ3VlctXDM15
qZEDo8mVh4jCRSHs3qRC2jbDQ6LepkG/6ifvxzD7LmUhAsR57bYJIfkMM+DlOX57Zk6tCsESWi1F
DvdjCEFlHEJKrjaL1JUFayCEtIl72diZBaXZfXF5IDuXvMPp/Nat3UZWBe4Phdjqkz0qNTyPo3EN
Ja7u2XOzBp17M6V4pAUvzeeqms3tf2qP5yr6zVZC67VZU5mu0AzkoEieZqc/Ulv2nwLaxrwinH8x
ufT61mERGStPXhOCiVPDGcJYku7ApW4g1LkQfHcovjqNgtwWAnrfMr8Mn9shwUdenuC3A8b3GSD4
eIMvG0k4MQGhWm9YcILz8nE0dyrTMYPewG/1+6olhPSgV56LB8OqJljooIU1jJUveLOfyLawwDqC
IEsC5g1kOB4gKZUrWMlnOd6oTZd/apzEvg0d1N0vD/acKV7teCOOi0FS6XSSe1+j5z5dBluX9nel
HOH+1dviQ9lOaxvpjYsFDfB6UzNvmgUc99RUNUtDMi6Cb32elfeVrA2PXTI5a3i1tyOyuVA0MmAm
/29rwpVdjXJjmQtXaVvE9bUMQ0kGI04NOd+w8Itfnr43h9EGhUkguGQ+SDq/CYbh81Mjmvg3g90o
X4IYDt4lpHtWYWn8BmNqurIzztpTyehbCv/TRERzO1UxiuOvg4N/caPVmglTVKnKpRvz8HjKcBu/
2M2wvD95MC2ZDpw6gYlwDrsiaXvbQRWsHSZjl9e+j6CY33++PJNvlg0r1HGJ8UmUUssV3JoFB8+o
KFG+kWQU6l1eMPq8QWochTubhMe8snBvNuNiDoZIh01vktYTdkmpG2YP8Vu+IfWXP3Z9bL6jE34N
t3HuvtdVThWP6OXxKdyFeUmC1ZayfKMWSfkxstAVISNeb5Ssi99rkQmdRAYB+oe/MJWcMIDvlmLr
InCpQxcdJkl0Dwd0i6ETK4LwKm1H5Ap5hqYr19HZIRIq2gYZOXLfgrekmUBK4NfiBOizgry45Edf
wmyCQxiGU1RPnKaAyWnmmfiLJcXXfckZX/KlpKdlMdAAzBRVFQlq2mod6VOWlOn7CA4MOkPjun3R
kcU1d39hYh2HYydzFN7kECrkoMmWlzkipGqw01Bp9apWhw0yTeMVU2/DqNeA1CQA501g4NJOvaUC
jV45dWydznbqLzBS664q9Yrby2Pt+XWOAgCCO1eSX3ApT+OHOEHj8/Jw34bnfAOLys1AVEzyWzj5
VYTen2mXrG2dmZu6q9INkUJw3cJ32+R0saCNjZ7bFpWHcWfr43RQ5MA8XP6Kc47BdGwCAN2mvCI+
Pkl4ZyQxWwileN0faB1AM9ck2EjAz6xEj2+yDIurYxOr0PGpxMsiiwOyb1Djh+i9ko5SYKVr9AJV
5Z7nH2rQG72yoEi3kKDKMqnJD5MEofrnMaboYOhFu+v7JvvVNOvrF+E4WAWHEF7MNUMOXfWBaWSb
uegobHVjghrRmCDS1KV/YaItjcwyB2N5hwo7DtXngf5gPVvkDlFY4Dr5ASO/cwDwVq9Vad/cY8tE
036nc5+gdUB9+QQ7oaQDINJJhrnXqaVyo/hy7U3hIjmOMja1HWO2eCo4xkM4ygNKYVXUxl6yaDqF
0hT/bvJYl64hBtc/UjavbupJ1e4Ji6PVF+qyxU+eT0tZE1eDn1FtXRVfqBBwtw29iLzYEHTZZqpW
3xl62D1AEQ5cM5M+s2iB5zQTnOkzmqmdgnLgZMfqLq/s4VdTBOwGkE4q4nJUxExNDInbGY2lYDLh
wHDi+b6r9erjlObWrs9yzaUhUL6BenjaybURf5qtqbibZcS9ObXM7/7ysRRRuYv7RffbIZZaSpBU
x06XUJ3kvFECH+fACfkALVl5QEgp2VsKkm4I1g0QtKNqxbUOCtwYIOYezSmgUgyZJLoqJoXxnk4z
mxSSNrRrGL8zXkMDcMA0yQZfKF4O9CdXptJzB2pOryF9pmhXQ1qpXt32/oqrXuLW0y3CBiZ4Jm8A
5x75z9OJSJ3WrHy14ZI35Q4R8p5+z7i/1ix/kdxT3aLIPrUQx28uL8AZszwBVUgneavgH4X5r+wo
ldKBy6jzUdXYOMYInrDS2x690qoZX8awM0ziUr/8NFga6kaXzS/3ujBqTi8ViSUq1PBNp6OOEyOB
Ox5EO7clymlRCt2aieSB1mVU/ZpO9poREmu5NmGsN6T06bJ5IX6D6U0n2W3rBv/Gjfx6fR6Br5Kg
9w205NEwprsh3U6Gk0s7e9bHtfjmzEbi+jPJ++KwCOQET+UgnqAWKooMwVDOJOZgaEr6z3kIgEV1
O1uus5VDLoxsOVfsJo0uKKaX/InwIkO+APnjfOTZ66RG7pWh3I1XSEIO5q8bAqoAfEPBleiGLETc
6QzzPCITCIpHndw+FDGS2NtemWR5xVW8nUKeD0saGzgOEbf4oEbBFiBMqbNV4kFzy1wJPaMIy30+
qPnV5W3xdlcu2TVZpXAOpomw4XRXJqXkdBlKwJuyb5GYCLlblpw9EtDRXL9D/s65dmTT9MJZ1/ZR
Jq/iUs6MldoAwfCSJscxCtvFrCMi/RRu57ib1cpFTbLU3bDvpsGNU2Mmxzk2120gN9N2KAP/01im
812PwNjsJrnTPQHXGeNNpU/Tdddl2aPvg69Zefuc+calmYs6DSUGXIjwKqn7xFRipKY2uYMuWVIP
yDU7g/+YdVmwElGdWQ9609AcppyxXBjCerR9b9UhhJMbRUN3DGqcZJcQ0RySKcFBVEO2l6Sw3PSa
mXty1s0r3UhvHyeU4I7ML5935CV8O57GNmOkulwpn9uwtD4OSla2XjvVVolInS1BCJn5hBiX9+Hb
Q4xhMsn4C0XldlRPDSeaEZo9ssGbOC5DY5fC+BrsFA1U1Iqht7fAYsjhEpBBexEiC4bmoa2Hknes
NVn5T7XVIYBwkvBjzKRvU8VAv0qR64ORx4Z7eYjnLC9JD5siIK8DkUmuL83GB6aSb/zWn0yEs1P5
ME9DuotGVdnLkawi/KQmroRu0Uqn1VnTBI7sKzIv8GafDroPYjVClSRHzUIPP6ZlMB7m2EoPvdTO
20ZC3xoEenyVDVOxcu2ctWyT3yZpwD+v3W9HG6qro3YYZcIKyfIpAzkxCa1tNqvqi+JP44saOvnP
yFaqx0o1qE39hRknHuUlQI0Xd3o67MzUkkA18S1aZZi7uYgzxJLhnaYE16KHU8hB7AVI+e6AQby/
bPrcQYK3Fa9hmVzor8QkR+Nu+KqinJcYx8qsrR2OaKPkPnXJjdbldvGh7YKx3JKMKqwVD3LOMqlg
EKwLWlUVc6HFkKdKNTFo1BDHW7UtJm+kjPKYaAWcJ5IjQ1Ewyt7l4Z47vgv4VVFfSdnFapAZFqSi
DInY1urMG+7/4Klse+lw2cq5zUSi17ZtUkSwkQhOYiirOjJLIrjYp4O7r+1oP/SWA4ypSW7yKjDo
CY2Mp9Hoyw+XLYt4fIIMjq61pBDlBWYn7uOhiOMqUu1sI4UD2uOapBxUv/1mGxF1BV+xPSUdX+pI
vfFRxS4bnfRiEteHVBtRMTRgGeKiXfEnb+ecT6LyucCYedqISLvazgczRqJrSQD24ZbMpml4VkyR
eyVGeLujoCLiJb2krAjYxYKGLce53ZfsqFHryKWkaUh1swvKqdrEOj9DwrcAo943U7n2aDo3xiW/
SQKcnCMJutMTnGtzIdnIdW+00s++hkTVJvT3SdyszOWZzA1jPDIkbK0wbVstyVJSgJOsbZOi9V+Q
sQyfYiTrzKT3Gj/2PzUxDSXA8R3agmTCFAWp8cv7TOwGft1nC4DTXgBTVLaFYDZ3ygI5XA4SPJWH
2URvGZTgbaKp71Gv6+HGoTOjd2J5E8rhoemL3327+6xm5V2aU0JLbeVb2dTfi0z9WC7Kq2EfS6Bd
kdR2OtlAPxcZXDVzpi1QJlSdZkVxJ8lUtxOS1lkorWQt3p7X5ajY5HJ5cGikPoTVU2c97zQGk6ST
qm/Afgfv/AqtR82e0YhoTar0yqbwg2l/eRoXoMvynDt6by0xhGPIxpJIJg0E8vHUuFPXbRlS7fLK
1rqPGkutOjBnsc5+LcaOeHQHSKwHGWiPAfynW6mB7BDCawQqyV/1dQBiYjukamHvoYjWeogefVpJ
/NyqCnjDksHOPk9dgObL1gdkpFuAo4oQNsp+JlhrCdsbCWG3oUCh8kElA2h8kFNDSRfqRpTguQvb
krTNFubwpnBcqoNzHG67WSvKcGs0HaDVLRdLgUBtX+d5tayUnmvhvhtqX33ITb3pN0Dnh2JXmkPj
V5tpthO0ZoJBHnchyoOeFJXxVUwV8mYqVXjNa1OKr/Nq1q4rozVvczlwtrqKmoRBxfLJSNWu29Zt
USFolWTRHQq585Oal9HWr6volrpd7qbD4Lyra6fazbkqb0sF9JRd5SSsufCu67TSnuxBbm7TqOs8
8Cj5PuAjtnFZ+FdVL2e70IQQ25/9bGum0ALrpTohxWtJVw2VWy8iUXsrtcG4axWt3qixY9wY1B2o
DkuD+QM5yAQRtGS+p5Mguw46zWTGmsJTxlD50mhyfAcYyf4yjkNyN1vjuAMUK32YQbAN24Li/eBS
7CqfpF6K3o+VpbzEeZu6MhAlTwImBGCl6YJNWneyO9vycJeBnPTsxsieh96MvklpQdJmjFA6ofq3
i2aH9601wMhjIFlGH6T8IYLh1TUVKZ23/Yw8HamUovhqaVXwfym6ru1GdSj6RawFSBS9UtzjOL28
aCW5GQESqND5+rvzNjPx2DEI6Zx9djmtAoGX/flPb5FkBvlYQ7aucvois0IIGEPE4551A0HaPVbA
ZE8OTmlSj+knWUewEBKE4RYKbTdslT2930jq7kTP/OMUUHnftsa+Rku6IBTN1Rc0RAFiF4fhOoJc
jxCPIWj/ecZvXuMKESr4jH5AyJ1n1gIJvRZh1ulS+F48ZApEv4wg5vCiFBIsowbUuChYwk+QRc0d
jFncjkmePK0K023WcnVwiJgp5rUC2aTSZre4bZsKJLeBV6s9BMNtG/1A+uVYIpAQmRScOUyrkgq+
+Ut75zlkU0ILgFVG3FTtvEikZTinw5o3YBsi9yd6GIaOlT7cxwrdVcNhxljtxFjzF9FYbqZHPl2f
bjNsNJNuifJRBstb1w3xT7s0oHpvPi/rLk3grh3MwEfDOgDnzdpdu4SwHhqCajIwoeuDR75OoJAt
8hbQBojF+K8N5AtYeuW01T9IDj0gAe7QjOrcNebFKAsVlPcfGrko9zCNOzCE/x6WqsNQZ13abAnt
H6fDPnvR8KIT6EvqZZvLPl7dKbYkvKPI3fbgZpm5QAk88uzVqzrchVQeNZ3vGo88+ZWZS2ISWy4s
QNSXRZ5aw9t7BJgvuenbEkjVH1jXY7iBT/O3CIkL7l2P9Utch+8TCJCZhcQn9wbkMIe8P0o1XQBn
I4Fcbp/Y7F7o2CKXOYBX4JrEYMNXkhwt6kUEJyBlPuweWNz8bm13X6c1wiE116giWxhiabAnadVW
B802hAhYH2sS7IYu6vahFxPo8es+X7v6G4MOk1do8jOYyCGPqx3B0LOsaNYWPAju0TceUBjlTfK0
bQ2CS8ZovphpumFJ3/UkxAc6xP0iwiIqCGyJ8LwGp2ELgfFj2yJR+4jghX2K651Z8IGxa0DI5EUt
3fE5FuWEzJCsnhEqj9khDMnZGINhT1SIb8wqL7NpsGA40slM+Z4PMmbwn6zgQ9fbtMvWoNuNQlY7
YWh9g/KzKuCfjjO1gy1AZlRj9nCbQWvcEg67F4Lg3mAly61tLApTDCy32zIJdm89Cb8FDBqhT01/
4ZB6Rkjq/RLwe8jJ3rGPYG1jFgerT/9xFukhTTCxUXa+g17h1oPcn1tQkfbDYuIc0PseYq1sbCBh
57QMfXkvGDmZiBec9yUCVbOxAv1OzPGfw5GhWVxrKEO6+aeCu2i+9XKPqcBzI5qPMV5OG0VcWBzJ
S7Km+wb4LLqi7eK25YW4/s6E5gEKMV3UPt5OAQCwC1I141ad1UrOtlfFBOC0Br2mRALv/dTUeyn4
72J5lREKr6++1SIDdbNk03pD6HlSYECJOGpP7mZEfGYIInf5FPtbhkzystPeHSwe3tu5/VQbHiaY
dTttH7TR+WC6MfckwVJCL6eG9Z05fegauPgpHwZSqM9MtbyA0IS7KWyTtfH2K5BmWNCGlZPxfyef
5xPCX3PgTDlyPBGqu16iqQ3voDl/Cmr1juCPudAxSNYLqx/7FjGVs613jNQH5eQB233Gg+oQmf7k
rQQ8P4a1nPpYjhgvfyVdfVk9gi4LlUG2+dWPX8EmL5nwdUHH2XyyRwz3WMpRXpmhf8rRZszAEhrW
fRwIA2Hv6MEwIR6Iufd7pn/UWIv/RMzaczi5EJEL4ZtDcFKOFeKyDq/IsfYuQ5+W0+SdNiPR0iMt
9VPR1ZVyrpBAWa+7OsLThTglhwXSiPRxAPiOHG7jCoFAxZ0b46ZgHpKsddrDIzMQZ4v9DH8T1wAv
koHew9ToHqEl7QkFTB7rag9/4dI0IZaxxhILgWXT9aBlC2EJEDMcP+o6D+GOmenOzXWedO5xpRMQ
2uCq/PaWdLFFLSZUEfm9yxk8uvKxJz1eQGD8F0y2QFj23gNvH1NxVrA+vAUaEy1VN9dKIPEZYsBT
j35+RFIks4de1yfe6dJEKd4YNNpQ/2U2Tg08iWt12pi4UJnSTCYJMglU/ea3kAXZCZinR3fVBqaN
cu/9iPDfhO1YrFDgqOhHdH1e46BMNgREw72RbRtWjv8R+OtOzdUL8XoE+zVN2fz5x0zbbuRdns7r
5wBn60xY72GN4x0crp+ZDnESCIDwdXgQIQwhNS9XKpEWPe+oR6+d5FjK3P4X8OpbROFr5C8JzgcY
/1UmQFxqBz7rkt74mLwFZLsOTQRX8JruyNA/yTl4xMQdCCFWKhEviV4/2hDUZ5onXn9LFbsgHTaE
1Y05Nqm5wAFYIqCYffZyQp51BWMYWoglLeSGoOomPKThUCrTnFF7rZlbIUqsffGEfOgPQPouW/xf
zcO3acWoXSv+IdbutgXbEbGZOQ/nh5aRWyWWKCPzAuPZ8LNp0muk9CfrU4Ueupsy0dW3yPFfKFJQ
fK3hZxo0EOlVrKidd+tSlxHf/fFXoauwwRd+uO/QdnbLR4TgHcspLdKovURke9kqd/T+BqKDXq7I
LoPESd57439inrCCgzuToNCD6K0JcalXbBQj90rZ4CMg/jS5xJmCLNdShAA/Nb11Vu9YGx0Y5f/i
yN+DrjcX0E9adPLyFxHc35bhwYbm40X53Zvg65rFbXgP0d9vFPZb3rTuIHVaMD0WqcMVjdo/t/i+
wY1HTJDbMGbsvMDLVFDvlxkO03auit5DjUUp8rAjegqbsNlJ6t+5Zj2HDU0PzmPXFWH0ldedG+Rt
4TI/edu0J1N0WsK+wNS9jGKkk9qUoR+YzhiN/CIhmGNnrXa01k+R9m9KuPbAVP2f8VC5W0F1ibSm
J6QYn/4CqCPS/CPb/CBhJqJMtbOeOXMUCejQISj6Bt8YlVb8pGfvUwTmtKDI55054Nk5ugreXP1f
qhD8uOVYIKC5DHoYI446eWx9URCcX2pFyFUS8Iy2MdgC0XGY45LYsaSJ/URSLywUY/m4wltzUcG5
mmgZcXadlTuE4FEY8Cmh5cSYliJrcMMu3jWDyzCN300j7P289S1d/z7Jj0NI87FYeJy32pV2m4/R
2GRyif8bLC8DdNgDIp/G+YXh6BqU/+Bv5HFZkAEddjLZr9q8MbBScV64tyHG84Dg2bZB6O8SISJp
3Z5AY5LQNQ4PoLXdjRDmZNBLL1mEfNyMkrlIAoKdA5cAumKln6uePlqSZD7vsl64d0mQSQSr0Wpl
wJUEiiW3j7roGaHzBcFrcF6bMS1GKQrB3BUa0iPt6lKk/ZUsSbHCv3vhI+Rsv3gAyokQsHiXrArt
pfFS3G2S+XWzT2tE11bjg57kzdP4eXW3RNupauVT1KoSGddwFgCgwMydTlxm3DPMRfOBbM8Lfffm
Lx08GTXvQSF9HYZ0p1GAjTWaaPYamU+//+4biYsX5WD3YD3Sl3o8tviSKh6zevng8lIv6pVs6Wmo
ESJgEfuqbBboq56vnn5mVYoVsxbzMGdi6pDH94Ptbk/IdvQRPBytL94kDtyT9yBPq6z14I8CCuQ2
ww7D+cXU/1KkeiWyzjptYKJ0Q5R95nx1pRpBePGl8r9GjLFRMuaQdj6N83LtA15KOxauh+wTur9q
mrLUvivFSyLCk22BbrFfAdLgHPelMI+1Sy5zaO694ZXzm9ps1vb8WqsekdbwsYa6pR3KBC7bG613
S4TsQorgPS9EW9CA+qTAkf8gvbzDECVL4b7VBQ8Ux7L0UUe27bEXx3VAiJPnnSGS3InxZ8MRKjf0
JmrDEzedfR9nHeO7hcs9QsOztEvzhYldBWpAiu6tkV0JnOHUkAc67DzwcYiYChI8au8YNC9j/aGg
7EuZLhtb7VY0OBY7f7wLUFF74r8W9mrRNu08etTmGqg7Kk9g9EPFjNwz0oF0YnXBCHJo0s+/2KXe
59kqe9Dlgp0RL4Lee2H62A1vQ7vnNESm1241Hw59ZF8hgsrR9Lj6OAdGutis6n/i+KFFb9tH3n5c
CAptfXXK30WiKuPanprp6oObZQlanzY5O5pcvK4RyI1eilEPz8nK8jV+46LJXI/pycc0Dleu+tc+
/YamHDBHXdYNJ9lajacO2z5Z21K2L8yuRx7XD1FHn1bh73jTvQUhKh5mS8iHYVmGoHcuUYOP+Th4
J/pHSl911kVjXnU4NZQ8/NFxZXo32+PmDaVu1902r8cIAqtsDadyCZ+nHmpK8ZzOvyvpypY+meh9
82lB5E3HNzGetnQrmPQAKcZ3Xr2PaX3uoWlwBluonnE/uj+tJuRJgJ+iakdSc9J23mPYjAYlPSWR
O4e4CbxqRVFT5ARML+OE37qdMSyF6bv67tr7ZEScDa8vBItZWvLgzYcKM8vMIn09BB5Dml2EErxW
rmBug9/+fI6r4Lk342m27c5O/UXD6qnFwCJiiAVI/0PRH4DqvNxAM/+a4qjJAWrc6sB8KV8/Orug
xwcKbYzJQs9TOVubxzqNvrAXHGbltXnAhwcKdqpbCar9GkmLvUZNKut/1aqxgYdAPSDZetYBXuxz
OxXw8L0LeXxIU3XBn1E2Ke+u6rxc+ncAnQ49oPgO3YFt9c2BS0TR6I1xAlP/q13KOUhKuUAQjrMs
d1F0CMblCprnTkfBS+NqnDAwdax9nDZTOXRNrlVzqmtzceiYgaJMRRcjmdR8yO7GRf08dtP3whEx
mFYH5i9ZbHpYMDt0zP/IsmHPeZ84Eq15UxobhwV4j+eRo8jFgpwpamZ3pKa9Uyy8DGv0KNN5h6B0
9Csxy3y7jHmrMHWPP/ogPldbjcIaPEWFxAk+/gtjiNW9Xy/eHj2mSoUTPliXks/oLGZSiokgJhWf
TZuL0ThLEcAB3CGQ/zXYLNzAdgH+xwoydzdGj4NbTp4XZlX6Y8MAV6e+Y/MtnhKEHxamXQBNIUzH
e0ha1L10xF0P07HgjSmdrnYjpnhNh3MiInS/DMvTJJJTF6bPS+JOKMCfIvIqAz+3UpySiRWLX5WU
PW1onEPEncTdgeCObmYqE2xqnp7vEFH9CqRppzoCnvRLHeGlwWBvlIxneE8CLmVFy+mXiMPn2AJA
gglSjdQdr8Hsgwh5Tmp2h9riQELzHvmoS0lVgIh5H4pnROTljFXHdiIg7DN4e5VACrOZIbgo4dhD
MclP4OpVw3JY2h1oBVnX/YQm2nspLjl8v7GZ5EPy5Hxd9gHGaeGx0/q/oCsJP0hfFyP/buD4iss4
HNgcHIOUlGoLi6hust5zBwh2sw5a3SGGqaU3Fm10Ad0C7otsRq3YHTSWfty80XHE0hmyEfsN3T49
Tgo+t5fODBcZV3DWAU4RA0CIjg73zNYap8cAdOmV1fu6EbkQhwr/CCZitoko29D89OF/EOtmPvYq
gqYfbfeJh907lGNACdZ3KGX2In2B9hbSNf/Hq4aTDatdMuKB4a++xR66bWfrQZa4LMexk+8azzeA
NPhYkPEQLCk29BBdb93F76CsXBvrXaQFgraw4T94xh0XyE1Lx5A30Y/ho137f5VtID2EMRMG1Spr
0Bxjcvxf49NXQs0jdOFPguObrsl8Dzv2ZwS1PhLSXlPDvj0TPCIlAKfG8jJWu3Yadiy5Cn98GuNH
Gg+F6O7D5F3hDHH9RxTA7CBoCx6oI0Igj5ow9OISTsxntl17aAWHyrvzlxUhPHSPHNGdaNVhdf9G
zgobeyDp1nkE0RVgyXicsfH86Gkr21mXCf5KI1DDcRikXlbRb8RK7kT0MU7zIU7hGoNoPZxmNbZO
L/k34FrCTD0F5zXGoRtXFl52Nvc7vm8FOUmHLcseMBBA9z+eWOzttXWPormPpuoLAUzgUTbQ8GLV
mOYAP3Zk6Y3tIY7X9Qr2LVAjgFHYo9hywyI+mm0rIubt5HyYB69Yto8aBlWNP+6m7Y01Oquido8G
/xhbdojFe8L4aVXjuakaEHBsBkFfvqbJvpHfEKhiXhLmTZUc4D5/8xaDwWe0PLXV9rwF8jSBVkma
UxV2NwqxSFQ9ezw4x/GtHtCyTr8bv2cLzjGUS5gH52LdCTscmgabiq+K2MFifx4PaQM0ljyEqJ1l
CMpwd9cvT4nwUGh/cRdnCeS87fRaWRjQTk81enWNC1vXJ9IAppAPWM5ZDe9YtfqQyWGvsm9tOOQO
VnoDKcYR7UpS0OqgkBeO8U6n0fkj4I48U6A8vF7OwC2yIcQbuN8O3tbx9q/Tyx6A7qXb2q8hgkdN
mxQNBVV1EKVqSW4kAY+AuePiR4eJ3Dp1a5PnWel9NwHKhMEdZgg9u3bRS6QBaWig+XyfeOxzTgyi
hIJyAxhuXJQ1Fk0s8KU2OqfTa9ja6zoB2koVvOXgW8nAiEj0wQ/nPQw8yx4Vc43xcl0PJ2/CFKVp
RiC0826w6SOfe5gb4BhBlPGeq2rXxfIIXuyTGqJD2HQHGXuPPNb7NsQ0uurnO9d2j3MLsU8zVz5E
U9Xe+T32uoBiYg20cAtKz8cQqjP0DLnZoTGdxOE9xjkI3/Vd5WZZTJ34kdbCqUm8NYN9hPLlHK9x
GXqsNKE4rIs4LX7wNZnktgGNObRV+hwpNJPMVzVwqgonuFzrTEXRPzU5IHY6HX4mf56OJkWN3EwV
XI8bcQLJY7+0aM6ZNxqIUJzbp15/HxDU1Mhn2M21ETvpgEk7Zx9jaLKygdUb+JQV2r+RKhRl0YEu
1WGL2F9ePbjUIeMHyFifp8GE2TSzF0Nn4CvdZnNmEWbX2n3v3HsbxPd0QLnRx/eao0/bKtwRTfBA
wrj+u0trDAw6fECAgZNWMIikovcBY8fBDiM5nHs1dt/5khK1D7cwygEWoJPnR/63IiVmYygvu2u4
LnPeNhh7uXn9UjL8MCwBeMf6+j6Qmy2mILzYZN3ZkRw3LYbdn7NZMcEmEFq/0BwDVtW7kUyfJobR
zwyz7PPs9H9o2tK8N7i3GiOnnPEeg2x75cny6Lskeqj87gSy3xOLGtS90QzdV+ShP8QYGlWEg2VQ
rRpINtIZ1q0DAzhGIgxMSBvDTKrjle4zPczBU+Kv3YtjRjLw5ObxlXLAiS8SVxqLPAzdEYsBuSSN
GdjftKI5o5SY2bOLlmSAAH7wMetxAK0j4R9nJsw3izhcE9q0MgevaqLXNmmpd9nG0bQ3QL1b/V0v
xKU/2tOu2dEhloAU8ExclqgndzbFslqdZnd+PIPV7WM+UQ2D/96D4luEQ4rGFG1FiRFLdcKUU3+E
I+WHenJTKWDL8BiPNUJ7eq4W6Ah1eydrgjGXcHBwb+f+wUPY81F4Gx7dFqbRMLHADQHSfPE3iK/C
pq1L24wUsCexzQ7k0bZI5/FxRFd7rAWaRdYpcguc1k3mA3ErvSC0+RabJF/V5KEJkPPvzCziqWeH
UjlheQPZ8zkGxnPZHPYBxTGXGNVal8qpaN61YTocASt1IG230xnDZkjj21Q9JwvmmXim1gxKOMDF
61g9NMHiJ6UHK5OtSJOluswVYdjwQaVFaYd3W3UTm2ycOnkkbMGsZBL+AzVTXyJGwT55fO7usX7D
wp8IEp14hHFfFSDHaaWY7+ignffzAhedpOsmNOJJf5A8dqXeGL8wHic5jSv0cSlvm3zlInxb/5bo
rNBKUxnzvAua5sbU3z63wMJCwpM87xDHdjI2saBRqQaNvgjW9WyCvrq2chv9zFWsR3xfje2G2qA9
+gAEy9ZU1Z6HPv/mMcGkFWz//kV063BidRUUf0SWcoUlDEqqBQDE6ocYHPnpYauG9uLGLtjTaYqy
dGUg50VswBgrZqfOA6gLex0cKGmf8MzDjOKsPUruRAjTh1WwAGPJbinHpk7KVYzteZZ/LQnw5p3Z
OlmSCRVwB6rgaxS1n5Gck2wY3bRXUej9QYfBcxRNLg+5A5gpJ/kaDvCVKKoOdnkYaGGIszkNv/Ru
Uo8UBOF/dTJ1eaB6kfdwRtj5Zm7z0AKyHJphuiAlCAf9IIIn1XZglJKpNW4PT4MZx+wYWhW8rR3m
gFARprBGetn64B5+zdEJl1tWd8wTMjZ/FEkpMS+rDKm6IqyWiV2M8yWETQTgvBGADFWlzkQRf/hi
vgd63gvcfBsxZhEcGxyKDAQ9qDfbtT79gnhoW/odpdsw2KOI1k1hcJR09m3zNq5vpvFc8rwxF+M/
Qpg3KJQ7uBHTW5K0JPpHwyFaMGyRXoApXroN6XqC3CeVD3KAD+SpYTNlqEZ41O3WBOfjZXSe+psO
wS4WmrBhY7WXFkaCuYCJGux31EdgIHT6FRQk22/tiWT5b4OXGNoEotmKsVMMRiPKYE6mvhalMZIO
XwA7Rnc39ZvjtgiiBdVatqaDt91qTVt2CmI7a+hqmV7Mmy9NLHgGDU2ICJKBMiewiNzcaJPZjjJg
e4DgePshwWIH8IGNpxp/vQSjM3Tqld/7/2GxJUCJwS3Br5SZpB7sx6hsNz7EdFrY0aMNdW+cBz07
qkSE/F+Cpb/er5ov6zuJaE9OTaz5kPdDIqCIp2MXHUQ3uRhPo6nhvBzLzn/VDDO7c0zRXJRQTqbI
51176nYYdeCpIf6c6I+ot2H/qJJpMSgEFsh72hFEefDF4kQcYK0V0GtvrSPFbGGxVdb9yAl4KKlI
9qFYvY811OlHT9ME3UvkW16XTbj1FUbhFaXQmLYiYK1/TOFcAvhwoLrr5z03XooSIkAM7PgPX9ki
xN62CQZzMPr4N/rjOP26hXlNnW+TmNxHC6YBikm6JH4L7IFvQ/3i+eMEbxagFrgdvjHxe8qw4QOm
q+vNHodh8VGCN3G0kWeNfMb/+jRc7Hnp6PII/d+IDDmD5I17FruwLVsNHByoHyGeW3MDJUabZIgd
CTBqDnsxYaQLxNggE1sLrj/otGFbtYCgsVQBzaAZzjTy6lQGPbNGkjr0WQE6cJGsZ65FmDwJ7IIt
PCkm/xdi7XV4hI4rrPeDZcSeZonZ3L8VMjFYNjTK6tzGoGTyrE+mfoENClc1mrRwQqyVGAOyo0mP
4ttN4dqc09UEFhdn1J79Nm3a1Tvtw1Pn7NnIRYVbNhf+sxMy0AviuB+9MuFv/Ic4Od0lDrOR6c9U
kSSY4gh8t/261TUwLxjAdKgyqETan62V8X7hepSmr7G/LAhXFR6Q/W89mM1/wpxm49fKn8bqgnxK
WR0C0YywTdjqcC3GTU3D14afeu9J12D7zNQ2cQdXP7+NciQnrfYf7yMmn0Dq2pAsFYNhC2Ib6JO1
A+FImQ5w2az88b5XEYq/SidN/TYazILfxZIs0Z7zgSSXFDzl6TnSa2zKSg4jjbPGNdZ8BvWc5HMH
m6G8Hgfb5wtuyX8qqHqxx9tGNFtn2TQF5UBsNu4vP1Sy6k+AGbx3vWPzrg+r8LCoaqZH5tL0vDWi
P4VEcZfVwoIS1fTbMt8U11CzcN6l1wrT0Ss2SpBatQ3fWY35NDyFHM8xs6tep8UN+1igVlXpGOly
7lf4aAW9BQCkKg/Ohemo4YEspzq9grCGcoZx/5z4AVhtdJV1e9/I1nw3fUrenf6bR3h9kvyaIB13
HR7Fh6ih8pFAe/hZSQjWnOcA2Eok56BemdArQzXcY4riU34Nlmntj9BOA5pfx3R5Mj7zKPqRlPdg
WmAKkI/gt9RZUElg1l0t+p8QfhQzFFF6Qexuy8kOBNMwr/naX60daxgjSpU+xIOZtudBOQ0+ZtX9
gqZeD8Uw0SYCo11vSH1eA3Jql766h4+dva8CD6k3nL9TMX6g/Ho1CeK++56AfGeNyDoKXUEwzxex
9fsgHl+jdgPnDxZZqEpYX7YDSfM28t78BUO2WMRvNUvGi+vWdidCkOz0lNyQLwBfIyzwk4iHr7Z3
HTJFt+SFR4P7AeQscCPVXNax/sI4+d7r0BV6bN5uSaKrM/wntz3Owe4SceI+0VZUKPXtiSsa5H1j
vCJqOBCqyW7Z1mi6FzwIXu3g+oMzs3drcA74ud/4s7omkgd3IC/h8inoBJu1qlHIe5iRTdMRcW/q
IQJK97167fxq7draR+JLWs4Rn4JjOuCpysli2zvwCEDsabEewbJdLHtcvRBRnfFIkNgaQ9qZgd/S
F5Ug/RvIJENm9PBbDzoutt5gjDNt4x6//r+pM96uYWwDlK6Bq4KC/zdR63ed6ZCogwt7XOKeFjZ1
lwqQVtw6iB0t2iMvACi1wqkMXmSYO5AeXMQg4l6uTYoYhXWCizynb5FzmLR3JLpDjB0I2DhGb6YC
djET+xpagJt+orezC7l4HOyGbFeDnb8Lyd2gwrPPFFoUOOzlpiVtvlQxzYxlD1tgLyhqwA/gCXYw
tmyv45iCC9KsNq94sNOjE0WC1Hr4h0IGxinat2DBFR/D6rZtdYQHLaIgxbl76mSUaeTCZdgcAUkq
8E3BqYtBdUss5LppVJgxCc/TGN1QiHx5CvWRwLQRy7LdchBLoRGUBtVfglJ+Ar82i6INHYYf4Ko2
KNzIHMOjuUlhkNCJk53IaRQaBKJedrnzWc4n1QKfBksDD3YWpDIpWOf7p0Vv8S4yDhyGaVxw6gAz
gGtah9ZeaqSJL+oKk9kE41xZ5S0OINAqHxZoBnGN8PB68m93x7ToiHQUuYsX2BRA5XvGcLLKwy3g
OP7arYRUjhUQ9LyzYQBeicK1TNNO56qyPzNmBkitWC6epM+0T3qMifvXMd5I3vsVzPtDupRQ8Mjj
ApPIAifNUEhhhn0t1+gME1tvD0LA/JLQPymAN9ASJImzmWZUHB2M3azEHlr1Jnc4jnNjkdSoSXiE
ZF/vR4cYuwpDj0WDO9i08iaqGpPJYSxqgd5gmBrcZ28i5RYHn66HTyR48ZhadbjAkLRuuaRKHYGr
B6AJSEw1BEqSVqo9aByYGtTTBUnIGHwBucYk1l0o7zFhlBE5YlV5uWpRHsmqeQsncBro31Ettudq
kaagajjr1nv6S/pbTfLeEIDfGI0foBKNMpZUNxC8XkYKdGKbzSPX9L1C7f7HUghzQe30ILQF8Y20
061hzbxTY0gK3wUFX9oln1n3hs2WlLrGBl1LSCUZeIxQgmKg4gsEeYg1xKga/wYbEWHyupYUyAn6
ovZvLqxW+TsGflxImK3kMPwhRTUkPzwc74N6/QDv9t0Y++FGdx+69FpX/3N0HsuNI0sU/SJEAAW/
JQB6UpRvaYOQNBK8rYL9+nf4dtMxEz0SCVRl3jz35vCAfrGtKYY3igxOp9a0tywxHiq3ZnTo1Qvx
ox7q0PBm9PFT2uvm1l2NB2Nc0MsyOf81E8Zo087QHedKz/lrqFJI8C1Knd5J5gerFwgewmGVklZW
h7lCn900dp5cXKtQIDg6j4VHiNagTHu7qFyPFOEi6Awye0Ifk8wVzPKUE2p5Q2oYn3Qw5bfal+tr
b1njE+4Gczv6Y31pPV/tGjxS53kUqcvQvIGBYqple1E95d3yqLeSl9KZjGwOfafu4MPcV3YwoUN5
C+5z+kNHNWG81gbSUFtxRHe6vEjb3CWmrm/WsQBJMCx1LeZOe1O6s2y9TJchH+RPotsM/9yePpIc
wcNI0wXhN61HpXdLUGS0nw3iTtTQCISOPZBGcEegnCVLAxLUGBaylnRD5y32vp+c5rj5R55AEWRA
pe9VzxRkKpfuQDvcRoPu9KeiorEvijTM4Fm2GVH2ltlfC3u2Qlut/X1KsNxc7HVRrBnTFk1nn6wt
Cq+hDlmcwH+gGOReDXhML7Fbalff1Gal9lDcgi6o+mIitV6HIeFcayVwxDoG+ur5hwWd9KgTlHuR
BR8Ln6pBFFlaMEiS9mvS472oc8alQqQPaTFcUSeBurWc927sAR6S9NFa53rnJyxwIRCQv9A5A/3R
aWMjDuZugqcnbhEkfTbDmq/rtxwkovg6P6++yco80+1hV6z+YJQpuInSI/cuejYGEnXftDn3XHGl
BEdxmmi9bH/ZxFO7t2cSRmJ1KHR2/BE+9SnV+NPKhckuBfMOIgMOKE1+VZbeszcPbdke+rLfmlpd
nElNfFgrJjF2hy/c5ahHigfhQf2m4dHnJFLT/fSEZbLXiRwj3w96s3gSfnLkjA6HVPzksn0vR0Tt
Uq63ARN40NoDTUDXfLhVa22Lxv415qyIFtf6YUklE5Gh04N05oC2h+4gShOvKUOm8Q6QxNNLEqd+
RLtDEoHdGxPgSPpuKxEHyT1fZtPW5VtrG8+GV0GPFT604rKc3bF4Lya5rwT9+DLoP5NeRF5TjvB0
XfLmxBzQQBx5aCc+woQq92ouT2QgaEd95GBI74jKZJX92cuZm2D3feSKPalkWoK6UGccqMfapMqt
lxYwoWf0JmR8LDNkLI/tPD7p6m55EcsSLLP3oOfxm7FMt6Gc98Ji0L2kxhf7ixDwp4JhEl6mLUEw
aei2rEDI87mEac6JGZx6fs6m9uFihzwgSZQnv4ZqyoyRjWqTiWjnpC7OFsgN21Xu6+wmRsf4ObaO
1NXEPPugAkPfXbrCkxs3bdgXUoOEpsI9V66xm1O2u/StqdHE85MURfGGMgmN5knmLNVqwaXcaVD8
QMHKvW3kFW3TekJcasGSl4c5Hf8ycWcRG2BLXAVj4Ew0T3G7PMTUrIGYjEey+8zILo2wQxSGxJi/
+qQcQlIFcRYZw2/st+4DuSLkIcTj11Krz6JiWCMg94NE0Yr2nXgsR/MxKftdGmMC0yf/OdNztAzb
+8V+B5niqjLI4A+CYZhyvlNF2ZLJfzOtZCYJH0ktk/3heNe7Pp65GkW3ZYzNfkopQC/LLhrd1t5O
fnUkLVYdPQ2e2oyNNdIx7ZxUazCGLa0/LPBAaJ54bRvL5LdjipbWf7XId0ZuX1om6tgrkDPjJN0P
S3qkD31o5+RBJhRCEl09d6dPL42fetrFaO2y/2rKdITN+tCv44dYy3izdn7FEWcMG6NPHjVQMU+r
r3J0z5Yw/mayREhd1r7g6w6cg+ACtrUtc+TltPAjMq7dYFhwSGPWT7r+O/Hg4UeSOZvV7J/c1dqx
GfbHTDM/YApP4nhjvZPIdDPL4jL7Y3KSmfrIsjkh5sX4lyOUMSKhkXea9QMrxcin4u1juPnHcWGJ
/YABPdA9/PFVdp7oJR4x+5gXj/YXtdcOhDOfVFMv2CYYobO/OvcT1tUY7pZo510/kG3F0cTnUpv/
6aKJsCRruxT50ggYMFqnctb/y135kaw1qGRbvaxJemvM5Z9eY7PQ9Z7BmqYeNf67QB+yXS7Kgzvn
J7XWJ0LQZIAPQL8llX+oNSWY72VQWiM1Rzv5qMWjnaDFTnk0dsA6RZsf80kdrMYQYVnhzyWW7imN
G25/4f3GxfRMy77jaHyIDW3G5zD/EbB0X0oizL200eD4fZwJgIG7KjKL8Zdr+FozBYr8ktpwSvyr
aXjAWdqTkxhDWDb1o6tqFZQdAK0kUXSMP917+tjAA0ll2XCCsrh9hADVunzvsNGC2U+zX5Ne3xCn
4QWdFouwWtVv2mVJaMzdp9KmCNveG04wuDHxoMXDG3XOxe2cb8JD6Yenool6DUwFkUw71xOJMFaX
7lRcMXdt8bQyJ8Krwqh79NI6yjolL5Ncfcqt/FLo5tFOBADR9GPM5r+kpmmOZcxcgJ8F8iYPEsTW
O9wqgp6unIMTAWtsVOgiA4HNg6oUCzpiK4qXPLUex9h4FHErN60VC2BUHl93sWE9cnOTUpjdKeiq
trNDmnuK2TGnj1XR9iXqLbXcPdM4GLekPJBi8+przUnrrb2rQAF6cbBj9t5WHqVvau/6toBqqzyu
hiYUpcLksDofjBX++YtkA0DOK5kelgyBHTvaCD2xbhFCnBCA5dlz8jRk2pSEfU+9oU/7rBEMp33t
lFAKBI0JqDAAQ6jePs+OfbeTLOiH+U/TGM6GHQOHuq/6DUG4+gEXwa4Y2OzOFZNfvFL7tZwBr84g
X5B0us1MdlWsOScJijp2rNL14OhMCdgxnXkFItvUo975jtP2Uag29NX8U5rdSfMUr5y4SlE9jQi7
vhp3rVj/ZX4SIY1Fc70yJpfLcz1ooVlyquVi+LRFnAbulB0nawj9ytJ3NNSPhNztUKV2XZODUMQB
w9RIK8RmBfScmIVnJMV1jkvUH0ermR3L5ddniQL8GpYzrt6Xxpv/GfGkgnG2n5U97KROrkzW3UGA
QS6XRnVXEiZdBtk8dl2FRWH+w1mCtZEZdJCw67nOl/fFE892CzhgS/tkkRu3m5r6aeEpClinsW/Y
H6BQ/HBv2A9O5jIVqy4ygZrwUoxByvr0avfbVva/RThOYFs8LHgPIxJx98KEYmsQhhGN9WqvsurQ
Vwjhqu+3onX+FqPilZbHivFXbun7enU3XT++emW9zyfrhKB+YejLQ1pdM78OK+XsWA5UgNY6xy4l
5tQwNKi3xAtsrb4Zg1VHcQK94WfTg7/EJ2XUhzy2z+bd0AkSA1bk9J82iBcY5rFOkPjL+Yo8J6F7
5DbnidUUeEydNk913b+15niLDZWwROLuXIoJt5uwKg9mvquGGdSvoWzxXm2wgVZc3XXclx78UVOC
ncOfZ1p3cMzs3OvjIc7waHYeQ3X30VR5mPlaNMzJjcK54qP0HtN22GmCZYQe1CMZD+WGJoCVYLX9
ps1391iGqwCPeNBU83X25+0yx1sE3JKzDAZhJeg45OB/KBKclrpfIX3kP67kobojJRCBvgStp9KL
ZUmEtHFKivG/ttA/iaA6m1b1punjk73OSzR6rhYaSXNY3enZtIetvOd8WdU/rehC1PwI+xM1ukoZ
Chp01IZp7is2HvXt3Yo1RotjgeVgc9C9+GZ2mCDXNtsXlXMd4+lr9acXtFw64urUiurIcOfYK1yW
i/en08VtxGpZG9nHkFLjVZGWFtSVe9VdPXJMh2Mz+dSE9TeP6tnBMLQxR+cdtdIOTD37WzOOyN4z
mHeLpQwTuEJyyseokeapl3Ddve0eTWV3UWVah24W29YttstqM5ssApxq+1THW2CNH4kdHzKVHVMO
mapDMLRdpGtUC2+Bj+rnL701j2KOA56Pbaatf0YlQzr9s0FF0RcinDLzIRH0D5MzbsdsPOb68sdE
0d64Xn4hEYOhD2xg8j3dObKqgXNV6hBX09MinolPfLd0nbLaCx0MkXfcXMD123K1AznFn22nM6ya
TkmWbQWBu5yj8oXAoUd0OkaH+XC01jJKK/ScaUaUihPwYKYgbgBAARoXQ3HF0yDDMa4OyF/feVxE
fU8upd/kz5aIMUHIacumvZs/Gm9TyqqRem33yaz9Z+Q1OwWS+snX47OnlyyP7pJXu6ADrJZyq9I2
dFaHQm50Lt6yfi2OffMLRBIECrAu3r4WAmkzTyt8m2EgRtTW0TXGA1QhfUq9E7XamIBFoygrdD6k
idppUcprSvoupDR8IvY9TEEHxmziMLcv6Sq+2sT4ThqYUl9tk1ndn+Bd5sDUqp44rEG3dgVDKekZ
kTf7jGB536vmoXQIH+XlPLtu6UVlIkOVjz9pWz3hS73mWOOwD3SHWcRs73RDOcu3RlQH1jv0vKCp
DjzWkQOr5v08dN99Y939QOYet5UOlYVjVcirPtRnD3+1qZ5GyRaAZBWH1FlOfm4/alX2OcHTdD4z
0tx7sJN/c0Usd9yeKmwY5v0XdVhMPrUnWVn7pvMwwWnPpIsdtXbeE+h2wQudbhwswO1oPQlXD1Or
p+j1tAPlcBfg51ZY7CByjEpnYztgsFrf2MvNn+OTl7RmNFXlX1Z4L46OTbPGtBG6Y75shYcVlLag
DpoGRcxuf0m3KTawNMx6auo3h6EL6m0fzDnqoYiXZ9zO2L7xC2R1gc/JYpbQxcWv13rX1Wdesrrw
65wxZWE8TrF/ctf2d3DzD7MujrpR8w4ydzU9HIPduz4QNd2Nt25gQRm/ECD6lImPfJCMLkZy/8ux
ilwPxzHueKaFd98YaDDtAKRYrq3PmiFv0mhCWFhAgiH+0ycwsbkjAhkSFDu079mvvPhRlb63ib4r
hbfPLJ4mj24qm3YokgEmT2jP0mCzkkIwo5Gt8m9hwpq1IpSmh7nOmRhMxDZmRb0Ok8lSoVlP6VWu
LnElM/osgIHD0JKGzbBGHlojnh/GFDOP7yjqsNptLl2SKbR9sZy6RZk7z5Fy2xGh/ihbnJUYmH/G
xGnBLOskMDoEwlLX6y8XbyU53ITJl73IQx2+56KLvgTrQn2KG0Y+aQIwUCUR26/+Sq05UujtOZzZ
gv49txOBJs5urNffPmdTMmpGUu2YFh965j4EjA8YJiAmsCpyfhtuS6kxbapcHJeGlSMdQ2+UPDTz
S6oI1miSIZCz2IOCHVq8FUVBAVSXgFJxL3d22W59Q13ZBrTBCLxJ8RvaYxPZ7sIDq99q0iti3ve4
ai93M7xjuuFAqW16w03/f/s5XlSK7moRelHUYYFnqS7mwDUmGWp5eYAJ2uQm3FKivlo93k1j+1va
ODTx2VTC2Whl9lJPtIMqzc92Lv/5tXPh5cDMZ25iMjbcBmsMzg8zOSYqOyXQ1B4Nl/YzTjqHrhVo
iXHhwzpnldi3FgZZWgM4+71H1nzmme9VYv34Rnep8y5C+6DMd5o8RMUpfuqpGQLGzvm2n2VUCH+b
jwJYref7MkLHdbY0tgGbQEF0s/PMDAbz02Od3PiptvXM/GKZrD8tNw4gUoFSw8UCZYwTfjAtfusS
RmrIPa4swgkvrz3vihL9CPHHd+K3XHNAGF+b6aWZfvwcEN5FJ5TlrUAYYixE7vL8r3DGYKh/Zea+
JJ3DkhL3wZjVq5OrbbxOv4katyYEuT1m0ThgOGZW/jnHGcNYbCXIDOPdipA9OU29G4xqb6qS2BrI
1NooKOp4iNvhI0sutZ7tBm4WOQ8/TqMuGEPDMqFWYJANw9/YwVrrOxee677LZfVoKHz3yJzkMBTD
bvRe+b3DplieRoy590CHZfga3CVSPMjdkJ28vr26TXVqEjq0Knuu1+TiD/NRTeaJmMFzsy4XjLK+
mVIqInWjYqpiOVmufq6Shq9zMo9UfA96kkWz54V6y6gjnZ/xu2Jry4+tz32pjQ+ptZDzYF/gdQzI
UvcyW0jd2nqKV++7TJxNQkCij09Tw8UqZ/1FpsYpNv70tTyI1TkN1NUtImCxEPLREWSxkS1HoDt+
8hL8+rZGEZpvKZAeyuUwODdmmc+pqC5xJy85GWZtvdywWTBhPvoIJx7bD5b7gDEWu4wZweKjwk2t
ybRW2/WuvJm9+Spc+qS7UOpN7jcbWn/aMsb7Zjs1akB9qGzjXAzVd+m1LxxM4VwO24Y8/+X/G24M
Miu9SGb6131QOsTlycjT5yVbMD8h2TpT+c9pyndReOyvzbNLGUOQKu3Zz4jqzfhilnXbDtxgBD1u
73MVYCW5oSIBbUxOBCdgUHKuzFLpPZqdwaikKJpTQ7S63RahJwfEOuZIbLWUGLD5em48PudyXv5K
p7SYcuFI6PS3mkgf1+j/EiiIjbZKshXST0Ghk5XD84Q+z26FvUqgSCd3fYlt7q1UsAPLid+7u5xn
yxciXBnzYeDu5D6DzQLQELvWJhmxwnCXocfDyTwNUns0u/nGKoQot4xH1/8crRVvexPoyn5zMu9u
L4eFKegaTJvTFSsgQaj8y9Cn61eTCmWOGWCS6RvNzKHCL1L1T/FQfLU5ZHb7OOkm70Z5NFBQJOm+
er+EWtxHLcB9hV2/YurqxNPWadOTCag9eMchN2hfuvg6dxBao9y7Zv1a5OZxwQyxZFwq/rDV4FHj
FbcbaRAm8+Defu3i6aF3tRZAQXmbMda3DEg7Q/sPh0yALIJTLPudLes259NZ795HcvyTIuFLzG66
LI9YJPd0lFdNX/frWF1H7GH+YuJCZhEdgAVNB7gMAx6aBr8kfymh+M0RgkeJ7FyUPyNpasji3WFg
hjCY8ocy71hZ1BddezeAWO+mMe56oQDqtUddrIcurd8cNZNkgoUOfleroxm2SXTuo9vPe/xcIGAH
DDo2J2XCeULyQL/+rWVFbsu67dUctTUbm1aK2fLUzG9cFEcuib+YoBHRahtPf808H14URnChh8CK
5nf+q8fFReMc5v6iIicXb8U87tLa2OemOjhDsdVkERgztwTzbI/qw8DxxE61NLPDYvQeLeSP2WIK
33/l7Rpmsc8T7V2oXw62jDdJPEZWlX1Ri20sqQUmtK0FUNsimnVUgkWthfVcRHZrbFOQaR1011ho
89qZ2HHdf1Wa/gsZsisrCmSHhNYN8e0nUfrbNEE676YbVNtZ2Yg6NpCNJBGjNq2Igy/sMxfzOcbv
ZtXOjeW/K+DaIW0whjj/zQ3m+mENkacPucYSEmyh6MhsOlntY1EwZ+z1KPVv2mT9MzPgX2/A5In1
xNW2ruiDhQiIJvG3zDpCHGCoxL90Bdzf9c6Q5t84xKceyVPTXj0SRkLRTjerWo4WeESD1FaDh24g
Rq+TO56V0z72uRWlqjjnDdhFY/53H4UQtHibLON9Nuo9oao70Zi7VQ4M6wnVIinKmeWhnHy8gnWU
g1avdnJk+dxRxl/xXFy54BjzEUjR1hSN9qNvGCDYdcSv/W5a2ROi5QdZiv0mcRHScL8g+FtRSfvf
zdXWTSQxzq8LhrzZJt/AXiEwphx/ghWx8vMkuoygDAGYNloUHH0CXUf8DnhpAUqXrBZD4YFlnZ8e
k9CKcUyWm28zW1Y2DIEZHvPYxR9tjWV7eLjzTT2GnkXwCjsvZD/BWukiAC6OfIQCUe1qu9/5VKQD
WlsYexfBVECqi7lciuKrk396Vwem92eSf2RxLplx8yVmeqBJGuFq5EdMdZ/p5B8I0mb+lU8PlTT/
NZpDSQfRQBAvpqLl3ORe4DqnShNbW94GjBmW/h/xR1dZWtG4uH8Nngc2J5IrwyiN5Iq6V+fJ+rZy
fPbFHOVkMixxvDHTv6FdQKQVs9A/ejgMu/1PlmNmjd2zQ767JlVYyQ4BLL2UFOMe3Ddtf1qbVL5E
XOHPOhPVuEfjJZSRI08V8hjTXnluvyvyQ6ynIUADBzgvli1Oi/yn+irUelx5BGO9MNZjWVw2X8fS
/HZ6ruV1aK6UwR8JwPXCUcCJgOPVs6hgnW74Ku3+Zml3x2UX2J5Lgkb87dSwanbaURY5TTCMQ+Db
0H4lH7WeVkEy5LgWh8dZFa8V+aNDf1erC5IhwF2MjAQpmb53/K9ZLP2wVO054QOdBAg2tnaAFiQN
DrPe9bA2PyXxd5t9cDEF1n2AZ3vM/C0YJ86WYeXnWodlZ1fp/UNd3ufM+ExR3jeshvi1Ox1k1r3H
YmB6TxOqKdV+1TrGeiFund19ZIb3aQ9vyNZ6JJZ4F+f6trLTd0S3z9R7mOviTy3La13tJPc6DgvC
Uz5IJNsKGqE2eyYc7EOf6rNvyDBujC+V+f/JuOUUO7GoNujL+FfTzX1N5Jbt9mKnK+KJHGJ4Ap8l
fiFOdm62itSI4pzEVGO1tlxxnGVP3rzEn/39kSwq9ZplpgdFyJwQYmxBHhZZ5JVe86harQqZaiwh
uyZTEB2h47eU3sluPesgWkUiB+lTkSrME1RTLHgVUl5fEhf3NQbCsLMUGRouvT20OLkSJkEfhatw
0pddclp0uwPvV10wGyZeEs1awHa9L3j4r3UpGOH47acr+PIq465oi+ap6ppiG7vL12Qb2Px8BoHa
jJe5nl1rky3J69A5/EkbWP0puss6O8Ous1BAZa7IGDPnUzpow8HWoH9QGNjCcA9zUh1Rvqh2t8lg
7O0OZRkkNfMJh4JytLMt4AB/TcUgC/7xYVy8J2/MXFTUyqQS66JYYDZMByPb5Estdl66nh2EQw5a
3LlDM+5G6XwB3ksKTgKx3YRdCBbonHQTpMH62xUO6QUGv4FF6CoG54p500Ykxk0U/uNoo13bzr5o
GXHlMxZq5TBV94Znrx72rc7/Ak2V3Qpbx+vDWdUH4py+PHQSFzkkl/FN05icLne/z2Ce/X64z620
l5J6cu3ckPG3RCBS3zCMzJDGIC0Fqg6eKqu+8lcDsfOZJrGZbYbWxp+i1u9i5oXp13SO1orWdjII
T0m9imHf3GMI1G+W8A58Pf8RS+XgvNQOtVM+TsRAje7yiExWR71LyJVpY/sH8kBcLdqtLcqz26CL
MdV8mYAb7WJ+zyR6Qw55GMxWCSXnDYcqW30GsS31oO989+Pq3KqqQfaK+4ZtGW4SECkTrhxHGSFh
LBo7eTpFq0zlf+Ql4+6jhQ5Wq3wxVPHL/tZLXkqsieppEPqz7jX/Wetyv4WQxdg1gXlsbH8cUwOc
r9MDtoKw7a3P2MN9Ydn43/2cIVXWWTDC1a+ROQaYICYF2VAYNDWKsgVKWPcOPkVMHI6/HkS6wA+w
O+cwZ91D66QXmPb/VssQR7rSbz7XH+KkdVbKYb02xA1M7vOubTX3qoQFKchPfZB2BDMYFsbbxTUI
rmTUMfVevCHadAymdEqDNJ8+DbW+S3xo87p+FXfndxcP205Y5ATF8bVpiovIOOZoYrLNWGWEBA1r
AVSZbMlKVDAIZBi2xpxvRU78hMGpHFi8WptcNV8qFs8rL3fNi823SAiVEryMKenVh8FEC54g9hkF
wr7VFgkcs6P/VgDr0SIxu3BXvvmtdDdgZFCCOUEy9LuREijXBanqxoIBDa7+N6uhbLrJ7Yhnw+Pl
diRpVfAVBJ/vZTX/IgBM+14KfFj5+Mj+lj2Dbrqj4qABJxKpNoXyLnFapYY2DxZCwsyRuddXaXlR
yz9g7YNcmWaqT0tjTlEul9StcLwbhJPEo07lfR/pT8I424QuhWs9ThwKAnsvjbObc+CahbZluLNN
R53bubRPuZ2oXby0L81cfnk+vtaqNXYlgcqbfKa+HJOr2dHAkbm8mchECRKjouUrxq0Tx6/r4jyo
2vmpB59LqgnLsr6NffvZKdDHRmMKSfp4mOW0OEI8txBlBOjUVjhJm/TiNNbg95tTV8VX6PtzP4tT
3ht70xpclOUPtk/r23Jxnomcex09uAvIn6d6GX6KIX1YBhZr5O4lz1F4Kmh3ypa9lRq3PkMKEaLc
Ze3woAzrU1bJ+zqNb0Yn3pH1KUN188SgdKsrDYnZ/08A2x7SSc7hIlB5s9wY9qsHCl+uOzPVf5lo
bXL7nueIYRurM9ZNe7M0SYedn8zBWSYEA+TUNRyWsTUcZMumD3DBD5owE5MRvj/H7L7agtmTnnNO
MhS7zlP1lOf36nCFPtUF+Xx5z8OR2/1DXXjV1mcAmYlaDwuXG0cDMNC9/FrQiW3cihhqoTJIbNti
zWI9/SNYJ99gn/wQCY77lQQPW8lqw5IY/EPu6G6TvquCpTG7qE+nA8+pFTCgf+6EB/eAlmpjF4qK
kQewiRdeaYW1B+91siQ3DqKjzMW3J4vzXOAEIIKI8KPSH6O4q+Nt2sI96wJ2R8ynjF00htf+rTra
/OJSpxLPCbROXsuBbNiL5N+PkrGHNA9x6yx7bWS7kWuT7WV2xJ7eh2lrTpZVlyOra7U6LYRYhpkt
HyZHHU2yoFbeeFicHREYGQPI8VSZThWRW4ZZJ+/Zc8BU3Na8p7wR/5E6z4YqtkOiW2uUofFdemJU
sFcOd3Qzcs4uheJwqgn/QXfNosF2n9KUc4bgiH3u80xKJj4xwA/IFLXhPEap9D+kZr+7ZNjEWXzB
vLR3M/3Rr7KjrTFkaLSSaS77ija0dk8kxZ8mkko340Kj2jplWKqGRAaBotMhBuEvApLKPjvwi5WG
W0uSb30kZWgWnFio23CY4kAVziB2HrJn5ZEqUrr1v7pCFMWbFg386tWd0V2GEa2mRIalO8ydBUv7
MuZbtmyZQZpItZc+SZ5YdPpzoo904C1gzujCidlT7N5gw919H7dn37UehbCMrVE7r37u6dijCU1b
lUMaocDO0mTEVI51p4eqsnLgb3p7V19bkk3iP38go4faPIC2Lba5gQSMwROssbsHIiCCtjYnzdRr
nGTqqW8nmufkLUfFaXPns2WN6MZiQwIrIbYWsEJgltWlLos3OCq+mnuef0rghXYcDLojE0wg5cwH
A18XtVeu9rJ64ja61huLzDY2Y39v1f8t5FYVTUaCsHAv+kKOuqq3U19E6ziES8V+Die/0+v3XZ8m
wY5d075K4vHaHhukneqfqp0ObCM7mJ37r5uWD/al6ESoDAzlNeu1KggitXJh7DP2EUCjJPew2IWR
iGGOkTcJUkv89jyS/ewkbrfp++aDWcN1RBveJIz5yPvTn4uUArF17Ne1kc+SqsCq5UFzyfSQ6/7e
e+ZN9qKl2hWr9muaOpfY12jv1clKzbPoH9wFAYou554rEBhtczI0AiBGe4endN20iLaBJNWIgL6t
1c8Xp8Y0l1XzV9I8+3n/Siz3nkHucSjXp7qRdDqkaxRsXXM0BF/UuEohW1JmDan7yjPVBxMkqsB5
htwV31Z7+efJesI0aP/ZHTm0CT2YjubKWIIM5dyhw7cCHu3kBOPY3SHt17FMHpYiPqWMCQeCWAiv
3nAphe4gXkn3/69Y0m2sV1eFjKCGr0ItF4uMqLzw3lGEHlTpQ60yclFyPwxfDIA3WatTx9EtWus5
LpvxnhD53SDkhprQHtDpwGXzd7CPoKw/F5e8q8V4tRm7Z/p0bjp17F2MPWR/beoBmAO0GnPYuZH6
d6yDyXhcwpapXobGIUWZnEYiCZKJgtSXf4jQ/WgfACw3sW9vhSvDZgU/m0v3pHGYtriYYbiuyVie
lik7V369S4ko7xuMrnpvEeASV29xO7ybmnMswWvSUXsnSo+MTfthomBBzvV4Vz3Kg2oAWaolSY99
n4axpXP3D4u9UzbtbK12qYkg0OfvMZQD+06Oqa9CBBN02DbQ4na3Th4ZhJ+senvCX7bHW/oZ35Ej
MPlDjgbgEvfra/OLBeFn1V/6/zg6r+XUkSiKflFXKYdXkBBgMAbb2L4vKkflHFrS18/SvN+awSB1
n7D32gzT1BoRMQKdTl3gZ1g6JgdUzEW0z0eelDni30vPQEwuloiZSPluV08uN24URZ5hgEjovyus
qZTANUL2JXkbe+OTAQ2D4an/omp4xkbqgUEOcOndOtvxK9t+anL7B/MFRI/5WI/il7LVH0Kmaqpz
k0AEx6HfFZbLD156ZjhtC45hTLyLby3GwWJ8SGtJ3YTUKcr+tAyL9pygLWWMsWTyaBOvtjaDrw19
FHf5TrXGQHXSY2hg2bLFk4FwOCc9mqoHzabyPJb6OhHmhAA0oRLGsUuZR8A7MwkLCOWpNyg2q9k5
92z0x0q5QurE1GpkrI2Xk81Jz+4885qUJ54PEYw5KJFKhxm4UIgtnfzXN1ZgiIVKUSzvOEKY1Gp7
0YoTBuirRAgRYSBjGTvHHkjPPULih9nut3PavkUT4jGloPkY/3Tqga01IR9ommIf1+FZRUyGReyh
cquH1gXRGhY9vbhq2uwthpSEaADGWUFclq3ZezNU946O45jUvB4ab79V23wrJjxorEKAcbU8zSXm
0loTYIvKhwkypafN/XtUtW9xPnDkTFQ4xAkHIudatIrhFGvpoaEyJ+ydGSdEPYdr2dZRuqvMGeE0
Zz6z9XtBcNHGss2tdKE8FNms+XmsaQ90rS+mauDJR3/GzYOhKdvGuPu37oJ4vhr/GWX1JO0ZLXe7
GRztEZlqt9FKUHtx017rxP03F+60HdPwJbGg6NS0Am58rlcuOWb3Pcf3K0NpL7TJYLfnYzcaN8oG
mnfBsSo2biEfK1CAuOhsFeIs4ksp5IOBZoxe3avYl8kaFLL1ZUIWqQsYIOhfFqq7CllfBiLDeVaK
VxgQvGUOpv32oWxp9llfKii84uwN8w1gJAbagNhAGVV0S4VS7cele3Cs/tlFDbfGizPLntsnRjsp
lKCYjg1M10Q9xSzWcrlt3aK6MfAkuhoJ6BynD2U8o8PkJ2JigDewNt9CAf+2Ag/WqzakrPiVYnWr
9rpPENaHSq2L8pKTTXdx7oyNmA9ID4MEofumsGKcMiYInbh3rxEOEysTb3Va3CAmSwpN7Ur0DqgH
63tWk8PYsm+zQcKy6JaUYqg/YmnlgeO0/lAPK6ORvcukBjITybawfwGbc3pxyhjcpnWWHYeSakH7
x27S79qU6eAPTH2PC2Yb5sppamDmkdVLjsjK07bPoZkyvm7FZQFVtHHRp3hhPFWeog1vpq1flgF1
TmgbT27t0ohbguosDY8mC+YBua7Xq87OlQ3n70JXaD0rWvxMvDCrzbaDKmIBLpyVmgptMr6siZsZ
TbIHCoQHe1GohI02oVasboqjo8hWv1um9LojfUypbEexLU1Yz9sGf3ZmPNbkbgQidG75XEY+pehT
nDuBMiC9Ym3wEzXYz4Dpv7Qic6AvtBmpTTFUmky5yDG5hqb5iAg/SOOE6gEdGNO1LjAyapqhp29L
argv/chgpJhfK839reeKXoChU4fWqIrZ4EYmn6yC7YVQ3YwwE4Olq8yrxdh2W2XMTmxjQHYRv+AT
+47zfNdCEOtr41kr7FeXJmOj6THcp3YPoPZirwtbWkxO5/zDFerLbOtfg+I8zmKitAwfFlxlTEVw
uUtMGlZNpkLIVLs3IQenGpFfcpRPyWC+sOZjeRDjFiisX2t6xHgBPrjFt1HbMUPmMH23JvPaVPo5
TNIDvkuvtFAZsicyRolsn8+gqG9jou5zDuqoX5caXUvjxpejUSyHHQeeKfzcMXaKtMAawASa54Vz
CSVK6S2F+lIv2A3ssAvw5FPfh15s0k4AFlZk+4ESZOLR+lCNcOt0zp69pxFoGgOjMYpO8aJyIUaM
tFnGvJVchYkaA+Wbj3lYML3XbrZR8QApND0ttcvkLGew+2BYrUtn9KehQWnlkiVQsRHPh+m35V0u
lxRdlapweypvnc5VwOzh3VyIuNB68Ugv6YWKQDqf99sJ6/Ws3AqpbRlwVKuOaSvk6EkutRSdcBiP
ZyfRT4Z09yghPNWAeKTZT6EheLMtjuaM7Tlj93FkZoO8MGH6nTAXoLFQ9yGas7gado5+ixH8RyOE
EE2jlg1t/Y4d98KYLD3hJqse3M79MSd9j5v+iAcQ72GYYZlAgWd9680cTCE88jHVD7JJKQmyJ3go
vwg/uOZF+D4aKCWxpCzbPmnfhrC7LeF7k7DfSKe3KJc3tU3Lna0ByiBx+intJl+L0NllOnUzW3Cp
KA9WOxXM0zIQMpWzNeCIagVKdbwEXjiXizcvOKcU99oupY9Rxp8Mm99OJn4xj88krideXbbskwyi
W/Su+NOt4dZFahg04UQlgRgWK1aBZBpZPmOuBtXxYlGzWrdobr6VhNuAOR1duhtbG5TXO1MvT5HT
fUUaijLXqbZdZBe0Ifz9rL7dsf9oBjWHF6n5NO57RVWJB0LhWBfFPyxgFIsN9SRP6JXp941vYgsr
5Tis1YfO3szp97bqPqwqXFlqO8NCreKavuaW/wTyWKUfDrJrTm6ffDI1OyRVy0SEZRfBPbGnCxnM
Xf0I1/pA4h9DA/OG/FLdKhiA2cALZcfs4bdBikGmT0UFWweDru4N9JMlq07RsvSt3EmFJ9J9DtOh
1PCtqAsvbUSYSSTh+owHy6ze8jle8SBo6WfSUTIW/gyN0aeAFE7tdtc0zl6pd0aEvVb7VkP0gvxF
5p6hkLMVrQnNCurrLAX6BYiVg/E8SbTiffEYhXDT0vaFTR/aOkC9OGvVML+O03xddPMZpW0g7Oxg
R0z60VIPPCtuPp9mSWFmJvovdl4Ew/IyhDSknPS7lEdVaVEGrhVeag7uVpu5dfnFcVCYoqJajX2l
XLgMCGhx2lHAPE/5QOQgMBK3cDY6uMyX5pPsrWJLQMTKA+644OqSb44ltUZ1C8pl47I4ZSsAeq3g
OE/K7tfkXGYNoX1oKoSMLry5ffRK/7bvF/OyxPpZ4FYCnC+44Sm1BF6drVqO7+3amKK4ebNKFEDY
rD6SkTGLmj/XLr+kVbHDsccNIjJqlV+iTnddGplBEuF8msQ2LLAj6cJ+q2ZCUYDdfXVV78tEenkY
cveOCbEVosL3jnwHjKAvJ2BhI27fuEGeFX8VGjLDVEDdZwvYcxertrKNbJWar/ZtPSU8lTXIvPSs
p1H9mb0LILhlC5Zx2Sp1epIRRqE6nU/5nPuLEdKVcQO3GT+y1M4gHQ4GgBgtJosnyUA+hk320AuU
grNBaaiTncJczPlscAkNxviAxKhGPTKAo49XpXdZkloLVNmR5nMxuje15hiOYiTBhBGIJ5JJXOqE
9gR86mTi/6tkexx0LAVKg/Lmh1n2VihMuDP1H406uiyBjQf88m3S+u+yrVpMxaAmzEi8O5P1XNSS
0qcz/XnMdzh+kc6VCNhTK3ApOjf4zmmkRvsHB/BrtYT3Qu2+55CZGBOWozZ8tzqDYCOLg4UNfYhH
UhuRWSSJRaSGJv/K8kMsGBMc57mkAyEMMSgW80GXz4XNPaWiHh8TWmLSqU/8g1vYU8MjW3myFPlv
yJ07vk8URcBHAjOZeA4T5T3N1Ms42WenG/9iAnA4pZ3qaIbmS+3U35OCIb1e1186324UglqI44dC
YrS03L1DszGk+BZbdjNVr+/iUrvnSv2Ly/aY6Y8mNv/SfQAY9F4yV9B6+ydMxGPJl9xO09FKjbep
5tRus0Oo8QPYjIhAnHaR8mRHzCFEcU4kC1fK2MXpPEDJPIAMuJLWU5ZXi8W6ouqB0TO+Fw9zfGn4
61QUjyk1FKGfiKP3oI/WIw8fpL3VkWKmVcNHf8xBUM6sHitEqQWq2CXfY9fBUjbtOuz2Mh4PRD97
UUeXhq55VDmylsbXlPzFXUUyHHIqnduCMy5nqEzULGTpngey7bdDZFwVRvhlnvrotWT0Oa7GrepV
ozxpka4zab41JKj0QBR5YO7KlB6XVUgoiiCz0OHrU3Qakk8zZTPMa9UQU8DsdajF3p4KbjwnqMzy
bCzG2TF+MGPwy6ebHHPrrNPB2OWmte8puwPLRDYX/TiLuwVZ9TLn1iereCfKVy09GEkyV/ZjZ+/6
Fpe50zOS077YQnvp1AcZUw4l+ipXqLkrvbhgzd2/jEyfZm7AStj7LDEZ1GS0JmGQ6TzvJXWVon1a
3DIE7/DRYhyHLDKYKt3hV5zLst7N8efcVTvTtncTVNpV5o3QHepA4XfM/QqDTabtrjzSzcQs3Bm1
rTZg7W2Ko2BBkbftoWHNX60U38hkviQOI3lbLSO2wTmlqNZV9H29y7QEYpdk2c4OD8UKvQG1UV1+
lTr6hgg3JgOjKNyhxsOMGgWtGI6a8mGWCAQWfVPBTUp0tJHdh9BPwE35+WEAjC8zRpiRwxADOeXn
oZrBxOIQhY8HSpvTmSu+U7ugAbgJTvVxqO6FwDNNUrUXx6euNVDW6j/NzLXHtVIXDOQFDTeL3PlZ
G065fC7lXsHX5sr9MhzSqfFMAcSiDJnmcO3YeZCOmV9F3w7ziQzsiLncCLXYKYK+YaWlW0cYJI+O
Ue4sxApuHP1zlOg0l/qfAYJ8dkE3C7XcDtrgRUMEp1R9MYuKKXLrkrhgo3gaxh/C4DYReiRlzH3i
4jjX+3lXNAzuJw1nbks0Ak1ohDuwPsIrOREi/mQWMw1UhqG0+mnb+dJNZwFpxxzDB80S/pSIrQZz
LGGHO81t0HH3GvKZfiHVv5wpZrW1n5jN1dKgClN9CdKOHhvWDPWsbLBjMuQueLFZ5i7rHKgjuqIe
DowjWX+Q6ohOUlvqEwjL3pCbLALOKFTPwW5ULQVlhb1f+s/eZfBpugcpr0kPzA1VU4Y5nYKJ+frS
7FTeIqcrTh0WUeMxisH5NfT4am9fMVyTiXDpm+OovGi8i2riGWLHgcOU/jONwByrb211EDH5O/Iq
KS+ip6l7LbPH3tBITFj3Ft8ImDY16yBH9aN1aeAYvtojcDPvKdsZHJHmlO81yZqenEaYMV4yGJvJ
XptOsiSqftdFhr9AitVQkRfo4xUwZxELDOBEvC7fxghFLMOpvOKk45nMcuVmlGQc2CfF3tElrbB6
Nf5a2reahihaGNVRQ04x324KCQvjmkBq1RwcLggdDb/Ud+v8Uy3+Ia7Lm1M9f5bIqGssXkv05/wL
a5yeyWNJd8oo2EG1qHIJQgyAHbQ1YVNYvj39SxQI2xe2K9a0YzvN5AwjXSDbAI5j1JztlRgODywF
VwbV0KJJNOtd4bx0+YvVeiP6Y6uDlZtw5HcnM/o18P3pxJF1izcKJDDuo6Mtfh9NRxNFjDDwyGfl
seKm6AuX1IKWmePktyTztLrLOYGLB09ipGPxYRnLQNNvYu566k9y+ijiDoTXuOGPZRKXlz1qrh5M
jtgWzDAc9tezuap8yfRbipPhHnjnGDxj/m8YBOIN0Kw3N4bEqmV7VL7HLgH3bGW/VUrsWtX+DsIE
PKigAZiaHg0f/vGiUG/rzJpMj5hmLI7hNCzyy4jg2FeASYkLw0O8Eunz9NXVECCZdvrEPh+kABQb
MBoJNpBqsvdEynkF4wLKPk9P6N2cHWlo8XztQwlb+cWoUeVhRBjLzaI951AqWyX1AVZj+gcyOVjH
uNO3Sts/2VSSbCHeKpOigJ1oGSeHQrk4CijHl958isYzU6mNRlssFqJqln8TG6nBEOes+hhVnBBI
AzFlFWby1s2c7TWsNqt+MMdnkQrfQQYJcNDrE/toIWkEV0bb5EnzXcFIgBAFjNGmoElj1mJU+8J6
hwRuh5iRW69k0llWH71469CLqEnn22JBTIN9EGxvRACVsr5l3BfRcx3fTeVdsR7a8HGUEfPKxxl8
c49rr2YL5qVQ+9T5SL1q2ezvmA4b34RgHtYVB2hMFngvRT2zFMgO3ejutIx3lwScAturSQhPbrwM
S2C4t4rYI51mtMJvp2HgHo1vtZnwvj4aKWiggBybs7t8SAytSJB8wGFeAr16oAFn4FmajzNKx+TV
dg65+uxU7xBMTdLcJZBHy9mn4bPFA2imh0XdIddhDIGow1HficNkdoG+hL3qcZUfrhpfGe3HCRAu
CViviftosVDHzOIOuTcNO8ZuZrrT0fPqrDwTvLz9LSR3yURI6uanuCFTwu9IiuEJldhnQ2nvsB+d
ai5UkBHrXb3JoS2QqsfMztyp6Xxzq0GAeIYyZulcXk7kvDNGkCQp8P4wjgwTnMvIcjHWuq+LPl4V
aJjqyJBO9MehzY6NxK9SX6qiom9/ZlN/hJz/VMCwiStlOyXLFpYPA4V6E7P/VDP3X4Eg06YChvrI
AN/2jPnMIhDerko+Ar9DByozaXcmyX2MCvT23sCr6g4dkVmLeJLGKWpeZHeZcEPmQZmXO0fLv5OY
B1X01cMksGRB+mOzu9XRXoa5HoDH/TeTf0N8mrXLlCwo0dfbyObdEbFiqp76IvtzcEl0prxS2B0F
2TYt7nWuebZR6r5kTyaZjkf5qa3lcewIUREM5tawYmPuwRA32KWmLf+dQ6/8GI7iKYkFEYsiqJ5/
Fl25jeV4X5zkrHZLYAkGamPDqVvpX5GNExjO11KYG0NAtmbNjkUFTHDI+WIThyPDBXlaqmGj+41E
/TTMvsqYov+Y2PVa7ibRwAAQscgiZT7kDV6S17CmXpq9fm4u+jTBgbuuzTL8mn04pz75PQRD7pdC
fhKAiOwEzXNX+sIejxl5BFFfvDnKvJUqKZT7tBs5XuWmLYenLoVVzdt6BvjHJK1QmPwpXofak4Xp
eyHQ++tmMCgAVI3fsX5YqLLt4rwsWmAx1HHmk1Brf2wuEcwYKQjBwtvA7npMFaSs3WOOuYnUglCD
GnsU4a6iKcxm/YSSdS/rCzZ5ThRipnrEUQvygMSUzyjJvZGUqKZnFJcpT6olg7FvXsGcnUxUYGqH
0N9+xR+Zr0mVtLgaCgxTF9faFXdjYKlFQRZq8T4DB1bKJ4wpP4Zwn6p6okQs4JIQo0cKsW4D8Zp5
WEG3UDEBF0HEFnoUxzf2qGABViJQHOgJmKnWODDD9wkgIgPyb2AoGXfvChXEhMUJrZgbHw3xXrK7
acW3nMqDpvxYsIFzSV4DE4m2Po/1HUA+LzdlvhEeZWKdNBbFWGuDWcJFZ+I+OpyZzC8TuXVtbVeu
yHcY2SX/LF5SCBnzrjEQuw39vphwXLfxgViql9QIb0l/Huplp0U/nEAowLFcSGSAC12VReWdc8+I
k2kYhwJ8zjBeey4J5bls7QPvvuJ8KxSDRf/etffK5LfLD1n7GuONT6g/0xAnTxO9hKh/czS4SCT8
zJRox4e/ckUjyJgSCpAv1S2Cpxy6eJsbwFB9l77cqmvmrSMxC5bX6Dit5AcGzlg7tpHKVSQOWJam
mjEpWm+jfpvj+xKRChTRi8T0hcUT2WH8L3S/4WeGt3kZetQIC6p659jRwSS42hIdX2N2wzfHz5P7
If7JceSbkhNZkQQmqe5tMr05fe21w1jONOpXUdGeqiKAcuqjpbJFfy5itLwFrbupv4V81ehAy/LL
sa8OLL8GDUNZXSbWgm5+75qPTlu8zuLJnt5leuxQVNXEwLFs4NPMv6jI8RWYnCD2fr1znbTdE528
9lxULSp3dze13iyRNku5MUGmsZLdKi7EKdxYydztanjD/cy2DwMp4Y049BYifrT9GnkSimqXojKn
1aeVgkPgVA+ZUwd1awUhbn1FV84IIV+4JaDHCfbEM7qv5CAH3c+ycDs0TFvidltix1pXV3hKPPpQ
9LxnezCvCdxtFfWPY077ghe84gRaAN0tQiMdxjjiVttDXjkhMDwoIWVXnd3xHz0nRAMC6N1OZNk2
swsOhsEvoKyYyKy47TdEq/pJjhmDt63WmGBauFp57avxR6Hc5XJBX9SFB9j0Xo/4J13wFmTqHnTx
YSzcq+L+M9PkEpOSEEmxr01g4i0lrg62gBt+Ngp6TwWkrOIVmAv1NIEsFeJGnL0mcp5Tm7MxgcoS
pgGO8RPm1IOF2XprI7+6LCHbYLVE1ULZZSXp+2jZjDhsuoVmJgqDdVW06Z0cOmGe/TZwZ8sBzuGY
nDNtel0QVmV2Sc5mc9HwWhZDHhiD/ilS/D7lvTWXlzz/bcsIsZZ8mySBxKr+GOEOb/T0QYmji5Td
oTfdv2hy32J2tG2t8Jus18cTODU/ym5dwXFpKj/sT357dfQcS/WHWZLuVx+B6YMrapAeNsgA7mWF
vNBdp6MORVu3QPm2l6DNBh8FhucYxcM4Do9V39zbuWXsdMoMqMZIBlyIWaa1gzQvxAi0pTw6zJXi
an6OmaSRVx7YtnIdCAZdKFw7ZWTuq99w1QQg2Bhhv9fF02ix9nePHNjonWbVh1S+s6T0jWk8cp58
ZQmfkYMXctwvLINLFuPFxFtv6DzpzB5SPodDiZKP5X5wjHOmrq7CsyrdEZeTRo0M5058xbiieK/s
jwVJe699UgHlRC7Yxc+M4DZPhRdP+WvPYRKr6QeATg5BPCVKZG8S2HIW/8lUe0MuxIDjtzdZGds5
jWRCL2Zax2G5w9P7v+GZJ7yHavYYhz5639+Ir14OytbkEsPdDj+E2to206DFZ1WBUalKFYb895i/
TGSajVaz03C0ydBCskjigMFGy7HO01xd2ir30sbCSojhtmqPS9fByjTgVJKaMfX3EftYqYSPcql9
lVkqd9IJ5rBnt8zX6vhJY6ThFOKXUebdzF5T9ydpXlMB3TQ0CTYDfK1Kat3OM5bLXJv42HqIRQDp
DOWz1rnPMrTqpop7gLd9AfNpMj4oEWfYc+tVdrlrbAJU3HTPDeLJhbTAbDwliXbMepx18oqY4WDE
r2tiBxGTfLUJ9VnmI0i6JDmC8oF8mfY9USAKDBOpbz3YhnX4E51EMvhN5qLj0a5R1uw1RvMrhigc
6YxmaBV4hDVxlA7Vw6AfzYRFbB7DuXLpqKnQjKS76cSe9jT9kH1NlbKpdHYWN50gKpHkuD+o+Lxk
tZ/nFvklS4Jz/JgNSNxJFWqqyDcjTDJw0s5DbuKUz3y31sFvRjsEM91gAr1gZktO9VRcmXzdsrDH
L2C/WPl6CLHz5P/YIGDrzKPJXE9zrUBdlA8lXCEzJhtAGC2ip8tP0fJlfIReoGUuBvWqmPlRGYbf
bOnAG41fGbY+qmlQRvGErGEqQApnemZtxmH+BiZ4dafhUfIpt8WSI97A97kq5CnoxbJiI2DhFIW5
a+125kvI8hcUcd2lnOfwEjfVq2MQ260aPknfXPVF85wDwiLpqP836PAXCKXjiChDpHqZ/jLH0Q++
t7uIs19gIHfGEL/TElN7q5yejYQQk5A359sN9Wtaq19ymGgLdJZD1SwHX28k5mW5dDDMMzOArfYw
w8IO+anrdkASbbY1nXuVB66J/SCZLlacdnhDxI+uZ08k3CTBkkwst8JbQffidXyxW2lUNQaPCNxK
ZrxqksN3lnhX4XqqgTsT82Cuqmm9DAnI4W8mDppgR9UdMBhxQDSd9ldneNqiXEe9MspHG1c9c0sb
S4diie1YqS769PpZYWK9ToWeNABtW0CTPCqm+RElc+Bk4dNQ5rtoqY59q+xjjdO31F4cSkq11ANt
sh9x9dueqsKxsTK04sat1RnfE8a1MWTzVynQyCPtHoF4xU4fA5bGNmoq4hi35UtH0bspdLAR+PV0
Kd+UNAPek82vupK8Fq1heeVgcZWDJkyAN2Tq8IBXFLhpj47RDso1YDyzo4vpoC5ybdi2LEwrhZ2g
WQiG4jaOj+w0kmqbzPJkteORhc0elnUVpMXyllS4w+Hd43yzvTGiixzFDmHaTeaMHsMa/bH56cjm
CUOZr6fukzIxNJoQhMBRD7PpA0XKqa46JjCIeRlJ6rFNelt7JxjhnPft1VRpSPFc4kFX7JM2LSwd
td1Ecna7YqU44piHvEpG7jhfbpXRQ0tQ1H3TWntpsG1gRsF91tR8w0Px7ETRdUyQmrSa81B1+Vec
MDjuiGIaGAHEyx+7kH9GQ7ayHLxer99Gk7wrUniQnZrPlb48zxOrMngbxFBY2UmEnDhE4rqWrlJ/
hW8Ek111dWYonV2soriPeXyWffS5opV0OZ1axp+kbByiaql3+jDsQo1RQMO2t1T8jvAwPVEfay36
Y+4Kjms6mIpx6JCOYgUtPDnp9abrKSkKCp14EIwClcdMdXyN1AA9ZaQa1dgX0J/V3LHE3batc0jZ
1hZiOkK12rdx58FQQRzYU6eySUDGdBICJEBuvTYOCwgtw9i0tjI1jVwx25dZy2i/kqADMEB+IMkb
Fqva8hDO6pF4jp1T56DWgSe5IB1ZALH5UbLbooW7soaKMX43CUF1co8uwZ9qfH/cgCQQbnIn30J+
GFvqXxSJzDDOyM0DcpIOlaNdLLN/gf90mMbiSrqzZ1JpRkOxG1TxlDe/CRKz0UQJjj8nWBHDcVhe
nTm/cDrttWR4mBSoG6xkRGXfh0zs2+rZXt5NDCPK8KIoYkcSwT9HrCGF9k1qT0CLHyMdKMGYPki2
fTLFYUlbgBB/u8z2tdEzP7YKAHukRFpIHxZUQqlTH+15Rv5bbV33tJKsCIv28P54vY3hgFqwdJNA
EzbFITkQzcAdbyDls05R8qWtozrRHHUMZAhxOvernAku6kGusYCIY923Z4osXsgS3GHqsjdz+TwM
TIzbEtErsd2r3DeFFXHL3IBBNM80AeSKcezD8Fw6Oilf0FG4SQerDhQNi0P4WwzubsqNXaOLgLim
PVkWfmlj2DY0BkdY1V1m4RnTu7U/qrgpqfn50f70uvrMBVqsYXaQ4Z4Vm0wRfIIwo8Il20ch8+ls
5uWu/6gfD636qhXlnsCKTWchgIj9Js9OLZR3JfvMynvdqVsxGx/6dJpxY0aYn8zU9TKU/wQibUtJ
Gd0wjERfxPWyg16Hq+YlARpeoplNFKLtWb/0HdaEFG5IpdMLMjqGyFhr8LrydrhpCKwUFQR6Ph3d
OcZBMW1VUdC5tYgJED0DcXL0k1N8OEzVCf5hClr60Bei/KoueaDQ2ukrsWxNDckls5KKOg0QYgUe
Y6LSLTttt8ptWskhjo9iBr7Sf1vjq7rOe63nddw0OCQ4EgsXme6JbI29rojt4sYPLbV/hZUkIusr
HL4b9SGTptch3zOXb+Iot5Gi/mhk1m/ShbEhG7YmZLvcQxqxCm9Woy81i2+qKf0ySU/J0pyLBWDe
xH3fhofSLXwnwuyd/CG7SmV9tcb2W0QkSEmXiiBlnYtXhfEUUREPjkO2MZ4tvIIHp9aDEfXeZD8b
EIdgGBDRYSNLn3Yhqi2XrB+k9Dubt9jOQA/Vn0P8VjgE5zBjURH2amAi4rVymVeqAKPwkTLVwKMH
GQclwEkYyjGK8XyPHK3z/I9jzOMWPzVddFJYUw/LJdLfXcUX8g3oKes+ELZKtJs6+96k02dp2cRW
1niu9bs6W3+ckEdIykAclLMsgCqxtdKKqyr/LDQrEe0MoEw81qu+we3OLuYFe35WqLaq9Wetqn05
hz4yUD83X8ha2spbIyICt84FA3GLl6uvYdwCkUNIp6mvkyjvYat8qX2DmRofDHpK/tKhAZezwN3A
Azu4MD74suDm7Cet/ZNC+wakMacT66mYgSrJDRwWTNbSjNim5djhm2Ymk4uLvWbFIlSW6MMaBpCd
wJHCeV0oyKq6fL8s69Zneigh1s86MBC24z0u7VQvzgrSMweh1Ni02JBajzxLtMMqqbWgZoDp/6WG
izK8OTrsQ3jSex7BgnTpAZMTqTY86vdswRvMT5uw6JZNsjqB7uTY8Foy4ca5R8Y3WZYNRIc8GAEU
uMZrl9/wwkt5pj50UC2LhzraJ/0pRfMLw2Jx9xmdDjpYst+b+VwjvItSv1f2jC+7/sBlLUF1XCzw
K+671rxay3sxIqxDv7sY74X+a7IecY6W+WRXqs/EhPMrybc981C8X1J/Agq5CMBdML4+VXx31g4r
KYtCaCSws1VudxsUQM7rhwwAVQ0lXbcmdE27llNRx0dofhXze84EpfsFTbOkAbMA9SkbTvpIVonP
u7SS6LtvA0w7TEzWdzN9oTW/ghIge+B5MWFcAbLNH0IDSxv1ZlCwsUusOJDRfRopQ+KzDcPLBPr9
7OhfU4rKwVPdR+R++87+h9oBE64GJK1wh0OkLaZv5+9O+dpzYRI75ScQydiimVgBpiCKHvQiGMSR
ATrp336V1jSEgQEecHRmoqReqL62RoxsTqCPYc39T7RXK/mrpmtjQrqExwYn7rEZNkaxaXIwpJu6
+xHY2rs3qwhs5UxpWCzfTr5qKcEvAQwhLUs/yZLhZf1Cyn1aXFEJpAIri7zLGmGyX5o/SUJfdDKh
upD4hnwvC5I3ICiOA9JplQw1D4D1W/NA2kzueMa405oPOlgFmGPYAFmE7EE8dFvdgSzY1c0WKQxt
epcDIFNwCAi0CpRqcMSAvPslJsfpz1b96ammr7KbxxxYjvpcOp+roN22z3PLDvg9RxGqSF+rdoNz
ybV7v4ZOvoJ3WTD0IMRZ5BkMY118KmtSxuwnbPk1ANzYJiIaBVDZCrb9IP+Po/NYbhzZgugXIQKm
4LY0oPciRXKDkFoSvPf4+jmY3Yt5PdMSCVRdk3kysA5J620M6dwmTqZgZvHEmVEqd83cheE9K8HE
2OemB9RM3CEmT5K6AiqrVWq8e0GQoQe0Ldv6TCpi/lDNfEhiqRPW+tzWPDKo2VFclP6JQKiuNo1/
I9eDVwtjXvmddosWM2W7agp8beAwYK63JyO7Y9rnusxQL2Ok8Fjzk8GLGpu3p2Zs/8w/U4J6dE7W
fzQ6WKiOAwoTFwWeRtY7jlYmLx9VdOZJMXHV2NqJwXOYw0CbYlGcmGZHp27rQPlhl82IIGKI7i/V
cicnnyo/XeRfouy3AXxAtSGd9RxQPFIWP3F8dRN2m7q6dP0Zj94WX1chVixTWi5xv0XE/wPsMzDX
GrRiwP3Mofe4wD4A1KuT6bHvdhpfuk0DEFWTwxZPZ0AsAXKqBO4KID2ZzyrER7XQ/kEWkrwtkB1l
PPbWXWoJgFigMvJPEiqwGMA5Lw7O2YI0uAZAzbqTLAIoD9Vw0ZiAKfQNZTQ+emnpTsca1uc8OeCF
RIq50vGN2M2i/fLGH7JSAv+P9YkltUsZfwURi3jPPcKCzkO1Tpj0AlGfniwUA4tuOvfyh42+rVSo
C9W/SvUW/oDADd2IR70v92wePvAZtMNbkz471DSZ+NXGDXKOMnBSc5mSTj5YC4sqrPIOSrMBEhOh
CCTfVuMBiayz4u2U7JZgiKohNw3/wnRfqntYeDQMB3iLuflvYOJu8kL7t7hzcLLyt/vGybIfXuxI
mDAZlXZ/Ee8/cWHNzQaBKq8NltrNPkESRaFla0eE1JXZTTgPwPxwHyiVUM0Oh8F8BISeK5yETtqC
nIArsk31r7h6mbnTeqcofOmaE7g03WDmbpjI8CCWydfAkylW/F/ZuCBS8uLitLc2fsqyJVlEYhv6
+xYHniTWPZKFUXlCYahtlrlQmQjBsTaQ3s0GkzVzNVkdHGlSvxKbqGIiQiM1PlIAhrX8T8YQWO0G
/UDAOsmiw/DT+d810QbcndALMns1qHPEZ35HdY5XkxSDyZH+ZiZuxHOMwxm9EqUk559+srBbEJlC
439rg13RrIkIFCFdEaMMJlbECJocf2N8ZqzVjvtGLPxprfwvrGvGqfPx1RdozNa8nF47T7QlYyuQ
qgitDY9lOfLARjol3iPJn7nPbJmNTZuMR6ztRYWzlrkhB7TtvX31W7Y/0hjAwXQb7SJ2pfbd1j5G
IJXmcuI9ST54zMCJk2s5Pj0WU6bU7tXAX3jhZYofCjKum/a7ojXzFlG8GcKD4a2teAWN32mbJ3Za
VNOvGPi8/BNoX0mBpoNOrfI+6/yFRxlzCQD1OGW6i/Zn2XsbtVr13lOuPiU12FqqPMf9x2Nns/Tv
tXuElLMU/BYtH0j24f+wJK+uYd9trRa/5zCr2n2SfVMCLXT9a4yeguUqAqPkX+i7C8Yl8D1PJXRD
FTJ4QZ0FbN3VT72hOmwTDQDiyEXrDx/KjdJPnreX1770tl32Y7+oY1xiPuMTpN46FgTISvX4kXJw
4cuEr8ipTJJSgQKL/WBH6ppJAaEuPaj+GXpOkyaqTNEo6vDZj4C+RrQrcbburrGhnlhdZNIp1R1J
QYGl3Y1gmJniwNZCe5ryv5DnMMaRl2owhVDgwmG++9YSa+zMkr5NZEAgYNTww0jWVbRp4rMd3oV7
wk+EOiMGAaTcjWph1TvU5jZroZbjkkORHb+MeGnpcfIGAJhK3Unta9MAu9H+FL4ahjpwQ3dqdZOR
O6b6DX4jmtvV2NuzouvFrNb/+PD88CSIPRLGkkQBKqoXf2+wbwiaRABku0c3ubj2XdYutb5RlGNn
nMv8M+nA+jpe8hTjoQSOr5JiTnSIx3EIewE9Aw16nu0l8A0lGQJEBstczmt1WOTmPc1fCkWnZ8sL
C76lxMyRDbJKZjNSlJo7GJLWzDe3bU0kebkJ6z+p/eq9C0ALBFYLiN7g+ht4O8tWX6L4ibBL4tEi
4XfOXzPEFxEsZXsf6J+iIRSJGPOAUomcTbRpfxULYfhfPE5osAq+xXIjUUlnlXmMBga6QPSyuTQl
V7V3WbqwA7LT0yR0dRltT0uHSwruLJD1g2YJiMuYgVahQgn2KyPgi9+NCQOK3dz4rXRfNttvX9dW
Rr2z8k+DEYq8JB+vwFxGA0ZBiEePEYyAuBn2UCOlVYolJ8OZgx2lRHwdntyQeG3W0BBsYEuJlc+t
MTJvvtX+U/2EOyIMthUEXugqsE2skB95xV6+/h2TG4iKOt6WyOOY9/gEtYSg+XPcwD9DuOrqg2V8
61xK1bkbvlmqz/3hKYaN5S5jmzKUe4I1qjQ8Ap91Dg3nvJOAdzBWsgCOESq4NtVN0+9kVPqhtkOJ
YPd/KVQDxPUVaROs0lxJPgQEazCtRki2oNeBTDvYUEfWBbP/gM26gvYeTaZXHiVEzYOMNWyYN9oD
RVngr6eIip4ZdUZ6dzbtecqc3gCba7ceFMc17p7ySuhf0VE0aHC66C8pv0csoIoJjgacCIteZsmN
BMu4ZdJ0EPlZgaLsG1QLPBYjc5NFrf70cCL1BGxN+O6YqxTqquB0AqWsw+UN12HxYTXYwvKdknNr
dlQwYmNyPnWfuAgGkrHGT8YC4FW3PHusPVPt4jOxK9ZG8TYA8tnMesEKvRQFA8v0vwCgROs63AYy
L0bKsChflcVXFBLydByEM3ZY2tsXHoVJXoaXdQk+2CMQqqr3pF4w3e7nBfAvlyq+TsGX/mRo9Ztw
3zABLR2EGrOBx6CCGxhFx8z9C6n7lCh2TOGY+VlDGwU9m2PD4F/Wl53H2Q5IGysge/TPOoQ8eid0
dWiQ1GoPK32pNLVI9vziw1T+1Pxc2cDg89mUU50VuFvmFVJy9dNl3oEVgS0fAS/JxSDSxeZ/sdRN
+c/kxw4K8QTpQqM84tXkDH2RNS2CbMH6MpDBS2JqyDks42CYx1DHCUQozXVqPYiPZ15o8NEH5V3r
/yUQJs1vNAWYsC7WC6aZ4TlFfCzHX6+gEiBt3poH6TtG1JrXD8/n+uanoOm3x4760VtIXOELxb9V
LfMNTC9Oe815AspFgQik0TFEbj0dKUMAoG5hVH+iIupro6jPCk+xbqMirI6pueiPWBPnk4JTAcUP
QNPjqgce1ui7nqPRpUVgZOEluwDEwtj9KCPh0Qtp2IfEG9HhgL4End8Fv6HPI/uXpf9yZCxEdG0i
8WuNb/+fjkJClTax9sbK5ehJSI7RquNrK6fH+hPJpyVdpRx/r8mNwiK5voXtu0VQJGwUXlimD8Nw
IjCLJGUdX5LpEvHmyMidwStzrCjyH+uTWDq40raQyEK80Ya0bKrL8diEuM5i8tDB+ur+uinylR0S
HAuJxMDbQXegKL8GSWD8GUxq7K9R7p4M7GkYm61hZXh4wh4aQ+jUFEuD456/inMU3Jo9vmOsWWX+
I/xdq+y7xl3IVCVBvAjwJid+eyCSXOYXiqJdBFFvPADZa7qdnZ9lb+ey0HAf+hX1XN09DYl52z2G
TKcPTurTdLGp/RKooizkcQYZVHV0K37In4Nj4bc/GV5C5j1gAA8eIldoqeqDfqQBnGCsLZe56Bzk
YdJOfJRZL78V4zfMaYRZ08z19mHmP6X+oYUbAIJzo9nmvJYqZMCbPh4hxdshE96DwlrAFZQh01es
cffezPYrDL7I2vCxBmuto2cOsjNQRLzyLJLN/tHFMAo2ss+xvlSseW46XXLQ+zn75IpBn77hEh8N
PCcQRxADRhymPB1DtqFfxQM42IumuurWMCv698j9xKcnc1BHB1jRFQrZiIWscaPFI20lYrCutozV
tkSyOmAeUc/NbN+J8gviVCa6RrIbg6MrffrZS2odJmkiuvkJRqn03casIG6yjNZxRToBzEgT9Wop
HFecLXFslSVkpiC+VMOVtVgb4CmvfyMEdi0GzGHyNnFAhm1AqsqaSlxXj1G1H+pfJY/WJbc7eK/F
SKpo9jUdgFGCoT5goFc8ssmezghTK6ahJ41t8jb971yJtkb+bTFixd5mtawg5pl5TmleMIKRqchW
nQsKOUbpSNa+aJj3rZPuEDaEhJPmQHQbyYwojZsvCAwoyzZh8vt/0XZXrA8f36BgfL1IMGZWnLk2
R5OBghoMV8PF3Wb06uFDaJiZjhN0vuPr8X1ctTN/ysf4RxQ4yqIDcb9asrazcyWdWo5pUlVaDpph
r5IcTIiApXPcb1WD6LhtoG8Jxex+oPc0+e+oApaBlwd4A10jmHDUCKiAo8fAVsL/GYcfE2FAQzGZ
FHtVQ5TaE87EzrNhmcory1O5qrKzSYcZ6j8es2o5xDL4GKJzVN26dF0pSCLXrnZJbZQQGMczbSaF
0JS4BSO0rqAc0ABli7ZHbUqmYo24AbtZidnyt/HwuN50r+WnB0cwtXhMNSRIV3Ilk83gHWCuBIzf
cYLZY3tQHmyXIl6+ZjsRaFGx0PngUDVQ7bJUSBNH/E77Cs0KnImp2Y7ogcChfEQGJsm5iHYsEjpI
5ZzOzVOvDgDt/XFDmF1uPeJmC+caBROgqoJOOekBqWsz+Yz7i+fCOrOrbOo9GKqBlCytObbSn6kd
g4fk4qrB6lQijWEdGgJTiFmb5xV3zRFGF1kJSxxoNFZWxXU3mxCKlgb4cJZ9kEoLMy6YRwq7nKnD
I+YUlUHNhmdGCWaVa5apODQRqUx/oFIfeXLL5MnZh8NhWUsvoyc+aOVb9Bkw4wcemnFBJliKwIB7
EsKb5CHe/i30pdfvvMpHjdtzzywVg6gPDOA3N7JwIYHV/hLaLe9XA3sCjIGCwTWWJdRTKAVlsioy
3guUSbPhEFofpJZQQywIXhXFHQUP2R5V/M6wRcEUqmD1R84Y04HAKV9pNspujQ7h2NCyHr3IqdsL
mBCqmQNRsjkvUHplTyf1Orxt2hD20ooT+Juc18cf9r75DrUvX3xW479eutrdt5qvmeM2KLLZbNoN
/HFhsmvljCjfinrza5cB05w1AAM/xLdOVewMXceJAa3uJNiS6cE2xc2L2UcnLdjCu2yqN5sdeJBv
GGAQvAolhn/wj/JKnrIB0C1j519FwVYetVuDQlJRJpJ7OcNkM1OVXQLTJv7JMOXKDqW2gn58a95M
xD+dGNb+P7k9FPUxYwPoFr8a9t+WASlNuMwGWUMovPLEo3NnlK2J+OHjWjW8Tob1D+5EOGID7nLU
4xcuEez7o7LrmnvY4IznC0DbB22kflVfUXkOkmMfndLxWyBw0Nh05VhWtj7DFXOnF5fBxjDKbRyy
E0Lt0u4qdCqMPjRshudcXC2L0qxcq/o2r5YuHJGabW679vJz63+3AIOLEcBl0y4haK0sCOxp96NH
a5wbrUUyt7wP0WTBBCPMiwkGSOw0+KjJ8I2TP9HvCnnvx3xa9qsYNnVgoanH13+S82eV5UsgHKjo
ZYsbYxPwzmXdmjR36CrnKFz1CEdiBcQF+Z/8CHZ8lEAL0vmIjUWGMu1YfB0UDDT6SfyESoaC8yK3
23YkQDHZJaR5uTlv3D5iQyFvkpEoHK6jXr10ypl+Lo/OAU4uxuhzgw5KPWquY0VLM9JIj+rmkv2B
oRurFmS8jCqcO3lcShyJOeYOUgqpmHxAIUn9yDhlkGYmxZ/aLRGnqXTgA4d8U1VL0qdnNQ6gkHQf
4c9RUdekbiX8bnQIhJ/n6IKjT4ommb2t+/8tv+T9azQ2fQrXBbdYNU3/c9ZklX5J9EUtWzu//0pg
PrTAhzNqyQalX4W6+972H2A7HJuAFyHPI30JMBX04Y/cfuv6R2JeDJSrSN+ol5iNlZ/AK7XizIqk
nfhoc/bRDcGkxG2MRrAg8H2VRAwq0FtULhxK/4CnaR2RFmwEyZdb7vX4FoOfYsxccv5RLb7Qr2An
D6DRYCOzSKujHqrWTLtbQNNcF96fgfvS9nFEe4zPDoTVkKxijt8Vw4rY3Sntn/gxh5NiOIa6rBI8
DHwqv/BvB2CWcbQKUR0PF4o/jWGL+DDKfRXxtK+MljX+ySjXitbhml7WqboBRkLL6Xghpj5k3FkZ
rW04kdVYfqBLAlswBNqCG7EnDDCsuP7KAEctZ/kwD9OvOtxNhYifUK93yixVt134DtNVSBvI6UMA
ziAe5Gnqk9pty49XUbbpYiOjhNsQw1lBAtCsff8kI0jX5ra+Zz/ktt9WfAZio5ugn8JbZJ2U/MHy
DrGsME6dDMALzRg9Bl/Bzk7OZXtVM+LuHNZHeawtrfbMgFuzdnzEbnC19GuJ8NXH/DrWW1M+S/Kx
5dZH/MPuxmJap0b/OgVDBWox1ONefug8oNoh4NXmZFTHiCG7Up2C5jAA+WoZNJBBJU9nEtmtDNGm
O3ZWBxvGzIZFNYPgA36dQhCZ/lL1nKEbIA/2HmX0qYBBjYx/LCrRjJFPuCHz0MFSweKQ5CpicXeZ
BWvjUTcHPPewrFjCPHNY2tCnZkLnq71I2tk28aYxgsrE2WgvenzxqBJU9SaehX4fuy9yjlTCKelh
sqsff0yLWRdrpvgR3sqtl372HSjuOtWBIOefRf/w02tHYB5JhwYN5KYuboPLE77MbbLpOizJs9HH
3EDWL80wS2oJBTEqqO7sMtBOl2PDIhNtQbxxmb5al0jZScOhsznQ7pUQzgSnLAFDxhT9P6HF2EVx
4vQ3lrVDrTP3YvyPIn4falN0TbdURnj9uCxdQetsZeggM6eiPCwEJMi/aayiDmsCDrA9xXwOnB3x
2eyuobIY5HMgTrmyBxdGMRcS48tyJdGQNJIOUc9D7YUy2tUWRQvk5zexnIShLyVNgzpcMNLJefSV
/JOITqism8rfp9TWPuiCsgpmwv0w9KU1zit0kFXwtDl1huGipz941PXOGZG7sR1FVa/mJ9b+ReYj
Ln8kGYlDK5caifO54tqY3DvHVPmG0YD30mugER3an1EZZrYxbkVOOPnk/X3wT9YVJIQK+oOBbiJF
LYHnGw+8xSQ7eKFP4fkH1mm5d9/eyXxB3BY+HI7wL5+OKN7yMvxNsjcfKnvh1HvXjOGgq1iTliAH
Upjs1d8hYyPLTYR+VEPbKbNsvht0o67KtosVA84lJg9bkzdMME27QBE1B44r/FDSF09m1K8IKjHx
Ghdr27hKDCxLdVcUK5mXrsK3mqlrfHwRBsiQzIxoGoXuR/eXQgScNEOiuZatiwhd4wI19iBx+zF4
9oAkNG2x1jrap7uZ/9Mqg1CBH5n5Rs8oovvibYNqoYk/dg5FsrNSpA6INHhTdwyu7BC06wvdCP0a
rNyUuV9GWsTWZh2CNy1SUWszXCU+RgO4catwMgMNVuxT0zCcbonh4iZsl+we1Idf1TvbfivxfaKb
xQq4XyucD0ffP+X021JiMysrwC03y1I+BWWz6PPfBsGAstDMTQgHeVQ+U5SFpBzPpfERGo+wP0N1
sUsnBSVTPeqQ8jG7+DVD2GgbCCCs+VtmPZESy2HU9b7Gchjq+9Lc5nnAWulWRoTpajQs8s1kdxw+
NP8DL7Uls2Q/VlK0MOVTPqKfuiINsEtcr2dXd5qpz1DPkEWpePdy8NFzNFkG/Ue/FPmwYidowRjL
6IqQ3tLyfgbmQ2UaNwBPJGxg6JZm+Cl7RxvbTVH8lgTD8AkwJ3B38AX4twyLgweOZUP9yRAum0PB
Xwfh1ccnl7RPk/2Mi9zFeFhoFZERY6fkgo0odqK35F3U4iiKh9VfosHJrU13DJMDDQyIkC5wRu6n
7C9FS5VFG/yMTDm7ZKGOl6SmLG+WMg4ecMrRlvVWXK3VO7ozzViPxqrOrqJfJgrN/rLXWBVUDJ6R
WmbtV4IixUtv5KTiar+kxok1FaPKlhXHNu0B4i68/gJRQe03ovnomrcKqNz/UqOjG681Jtdece90
m2nxOOeiWOqi2hji3BsfMiAI2f7KIowJ1yihmOiX+sD4Gs/LXBAeSrlW/g0Ut7l1j/NjRPBDv9H6
n8RdT+YUfTAWSrAe+l8b712CIJS/Ab+Nfkx7kGeczUTrqHilI+8b5QURDL2BwGhF+SvZCL+7qxYj
eSd0EvePVm1S/xslbGBeo6m9WQEscMWxp7DmAw7Dv7L9Rl8VpZtpzuklhx7ACFMj33Tynv4bjyl+
0TY+pdaH3F1cPtsEIb9Ajr9Ey8p2hw1Pu/E6Bw+MS3StfqhZzYXMlEvo9xjh3zWtqY/1oSW6VgIH
4sfnAKU/dFWRPS1IxskSzJ/VrVDcN+HV9HZY/4L8WzL/6SyxEQyy6hcc11Ww8omhD+YiXKviNowU
jjX6gQ8RYPl1mldOfIN67tER1yhL5OlmawhGcjrvUsDRxiin/WgRHivUrAzA0Y/QIDbxrfIPbcMR
Yi9k98YMQ5gFGarXBHVOjv3LSYI1bse+Ore1u7DT42BoWPf/0EKtqi5HxVXNG2Gv4bAvWkb9Y3S1
Jpl69RaTX+qtFdPYlgC5iPG1K7jDf8rmkVvAoS1+flpZljWzgQJco4CJqKISfppalm/k1vb7tCRn
kGHZy4teHSVHEZwlky0qeY8Z0EAGjz69c668yqvqsRR+VLc4RJNMfgQvKT0nl59oHEneN/1bkrI1
VwDFvMyhUq9omqGMlO6vyhTJnNfa0Rh5vtelAZPCGb6Dca36lPjjG6aKxN6+67+FcffBKxFdQITX
zDJPkrS3+scUmDKsgnYp6c4Alxu3iLiN2Y4Z6SDWFb+I9i/o/rUgS6YY8LjbdeKVhBtleLrwRypx
8BSSvs80QhI+qQ5bEMox65EhpCxOkxE7+ateRdrPSxRgLLDU5qahDsl5BGm64mA5GgdhHAdtG5nP
hGznbI2mG7mCdmdG66aQvBe4NyhigTfNTHTlI++lNeWtPlK2pCa3/WgtR55XI4WAxc4KBopkYi5g
KvAZlR/CZAj3NcYgINw/LdnL+k4gTMAS3aIi9O/4wrT+oWq7NKYW5REgwIFmuizhdh90XozIcKzp
6/zRsn01zeOqHU7K2L9qWMFUCpeeCidisTh417645ZFOAftlJSclI8l2GrOuomaLxAQDcAIjufG2
vfZWOpiGycL4lhE2w1mph1OIgTGLn376HdoXPduKp1fPbZiVTJBhtAnctIwDlAS9MyJDlc+TwrLs
/RnYBM+4yvVEzkKnFXNB0xm76q5r/W0LTi7krCWcRkGQOKnrJ89i7TWLRl4PmiNBNcseGXrLQVx0
fAEhqn81XSbpTsKhBblBzNVvVV0rtHGxe4qQ/6bSib4xQaktTbCyf0WzYOc9pNQFiPhYNZxsMGQd
kacEqJIJ/oTBZL5r/xKPMmlgQDfRcYFZIoKq6RLHGtq5N+5Gea+0P4V0JZE4UPd8rCiwm2GF62NW
fknT/qNFO8vgj9Fmw4NgYVvTg4VV/EvcpdFR4Xi/Ur/sxA/D49h1dCAOmkLPRYfjK//ywp4ZSG4a
BhDiGanzwmeucI+5IpCfO5gIlINIgYLdBw0NTf4wpc8WzELsXa3qjFWMQaTefsAorrxHZJoMOGkg
mnWPskHpIDXghPPshcd/GZngdAYuJdzcrfZlVre04UePD210AA/W4R6P3a1W/OHqNORva1gI0nRx
eamNo0gEcY8u3+RP35zANbbtowVN29sfPWWZpL4DNV8Z8WXAbFejyvX5UQiLmEeMtpSJwjfJFdlj
2iGOnoXsrbIwXcrqvXbXEx/KXIrxOTDLrNAtNlSv2T7tHVvH4pGcVLgy5lqUW4LPOMF3ZrTzxZG9
ET6+74IosVFjTUzUy6ic6QANcciaQ0dwdrKN8oVkLD38v/IOv6HI3hWDzMi6+/rNav4AO+Tmuc9u
yBM5DIpkz5VchrzGy6GkfD43Bf8Om1YIP2Tewn9dVMU69fcF73mVJAtfvQq05XAGp4so99dDfUvr
G3p1QJ37otjUX1yrnEM5CUbx3fPpamaxAoV5gTYkMa9tf2GIb43A66+JeuCK6l6GimrvEwzVvLix
YmalwQoz4A7LyMzgtCE4Act5vUb0JAhlUa9tdlPeSXStm3Zef6ZsOmU+VdJAXorF3dqQfChHS4XY
Lo5jVPZBcENBlPH7MsphP46+17rp9GZT5kOFUDvC0aqiLo8hH6W2tsN+x4P9MvayvUqLU4NsPvBu
brNxlUVq7uK6PoMtWwRMjAIPJiJcYXLAGnTcKovhFXbtQjCQGp1Jlz88StNDan3FzyzHlD1OVC65
kPJmGdxbq73BTl0wmklHtmvhEQwu7Dm3/YX9UJWkowToBsnY0g7SeNEbAGPJVW4uPexNd6fH3xHQ
k7j/zfRzlHNHM0oqHQsBDVBeQk1LFqLtOfJf7vCskbBzID0D/7cUiEytHXC7nMRiu18Uub2SKP2k
FyWCNV2V2HyhpiYULjKLHUpBPPUZEhsMsWy8k/bD6zbxww/QxAoBpOyC+ojmWEIyiz6sh/uK2qbU
PwfYHS3KXtv+7dPtyBbDcn86+amqw9KDEG80LxrlIQezaSEvgRDlo8UQDKHigHM13Er6sr0bcEnx
cvtbXEIMbfN4weWeQ7FD8aswzbeI3V124zfjer39UVBU9ORvM2ndR8o2NfYF5WGv37toN0jrni9I
HaCDKWxAMn3DMTPq0SVKGYMrc949cPEav51ff3Yk/tU1Ba0JCeomtEPOuqq8SOMBpNGcphpjCadg
6jsG+BaYSsR9u/Ky5TOYxNJiGYIrrvIDj1zK3pCxT2b+JpRZTBGgG1UGV0j3XZmnPj4KwrqaMOfo
JkEHyLH6NZhwUBi/1yjmkoOaz0wqrwE1LNKEYsUDLsKjLm88en+yKWnKISgUM2Y+lfFW7kH4D123
JC9DfS57T618FeGvAIgsk0s7TgtAtX7kxdaG6Zp/qNzIGPzrnejPfMlQFYR9nGgnHft6Esdp+AtG
cAnT4fIn1+B17lQEI8DM7bVRoedELLhuwWHBPZR3rk7WHmq0alGjhuK0Z74wSS7Q/XO+5LwHcY/0
oH1gUVmU0S0yRsdoSQvp67tqfGNmc0YdRxJoWG8uiatABy2yejZIQPl7pGz82VQVbP/565iXB4mL
qDp7mogZyE86F1Y+z+BYt+Sjk3zT6PJKqLekfIZSudHrB/7sMni5qc6dhdrUvLTmqwlwcTKT0trb
wDw2poxuXGU1IhdQwmNT/RFuuKwQ1akUBqgEe29Ya6FAi+2fCwLMSz5+m8EheFK/mkuAKnKEiYLy
LNLfUbJpsnNZHjysBwF0Yi1M7zH2fxsDXqE4knuO0T9qyTKgALfh7AykdceqwVxpkjczahGPHsQ6
SZfzDqgckfcLv1ZnArZK05KE6BTs3WQCY9GRttCQsIU5o/s3kK/mf9kQ4VgVsrGt9jXBWnF1S4iY
8DgVLd3pPSdkZgsQeNaxbsTxADOJGB30KxZ76DE02GOxGML815GIC9iT/mFNrNSmHUmpcpcWYQoF
E4yw5gyjx8HbNBcdOgrGLBp5WHYRrQbxExgGZYeK/gXd4uCUA6sSY8T5wsRlgbsyZcsnhgDVIi5/
rFOMUHs4CgY+WJvqR4VGCnydR+iAjWwZIu9K+0+CY9ZjeO0D9qpcHBH6HwwGiKuxjqn6XFWw5pOJ
JszmAz7oCZnZVmg2AswYfWv1rbgwD8oqmrGuCMNNQgjKYDvVZMy/e8NvY10wWOGwvLgl5yCbW/hk
Ir3Y0ktyvxJrD2tx3g/31r3EyksUrxJwHt3BeEzTox++VfWSE2Dp8cKV3HpDzwqS5QrlCJSCAUaW
z/nDzLBQE67cT3zT81D5kOObqN9j+FTsQ8UabbAeMmodVp4hq269cOcemM+Zypxa5Xz0ubfIjGR/
yMhlHK1j0hcrn6lXUB0mD34uo+Iqf6PQug2TStYnmTEJ/tk5NSOMwpSuGmLCrFROMgE01qWLm1nX
TTcYaA8QnVF98q18R+yo7T9DxPKqhu5QIqLJ579AbdAm4TpmZtjiEyMTbp4waFRR9xnYL3JdAy4y
faHdQ8bXb7fcM2q27CVpyV4BTDeraKNmgknfUog1oQ5cGApy8X9tyYqsqj1ObG2fdQWL2+KvBjRn
8lSAKuOiBqquBSCsimXRlGso3ssAoWLfUtQELtLMtV4eulAQ3BbdlPJfSLJjTCJRWX4WtUcU0JW4
EL1ed/3WTfNTICK8OtZMZjlVaDSv7bAkjJpxzjubfvTpw6ia5WAb3AUpu3DDRrE6tVWAWwIGGOo2
V3W+iBoobN3+JVp4rHTlV0LN5Hf/C1TmDbNLyfrQjBP5BeBouGBghuhajfC0x0vdLGLUCExNDRsb
ncO159e471h8hICj1OAHZwRgTWomH336Rug7lc0BklRXXFzzabV7EXLcditRxbviqVLbjCySM4yv
tanPvehttv+btYjzlkD3HIjtLpAQtpUGyJi0lih0Aiq3TvJnLk3PCBzArjAldrck4oJYJ0zTDIt9
4UgMkqD4Y625r5SpN7wI4xx0Njtj4HiQ9LqVjYamTeaJ+JdlP6Mc4f4fYRA6JZvlKv9GzXiUwqeP
+lx6WZR01Gel5TRofNF/Bh7CIpaiG6XkMdvlNUggbSvXZCepB9n7ktlX56hU5DlDunOu6adBTx4p
qzoaEZFuG/D3MXK8USFLNNrrvphyEeYymkAL246Z/TPzwWn6PzAzEeaIEoEa4xj2+hNoXjtKYtXK
W8vQdlFqYrjqqNw1vuyJDgY4gJrMKiFW9lfF+EdM24i8B6Y9/peq/tbQ3RBuy6p+C7hFY3TYd7dQ
nTCss1pj+KaT67v2WNz5eH8WvASE/Pj/zOFMgaxKn6GFkYgRiIUqJm7veQHtQb5nUQhsjFoLVu6U
8MQEwE32SfdhqxHGPEpzhCjqIuNpqvgSlOBZWFwnJJ53KUJZC1qoE8bfiJ+95trmF1EA7+N3jucW
cgAscrPaxA6PVluwMWceudAUUPuLzn4iJwhTbaGxEV157t2SgAaqC5nzW7JaB9b2LGS4BUfFZ1nB
kRVZixQSlb+J/uPovHobN8Io+osIDOuQr1aXLMkqlssLsW7D3vuvz2GAPARIsruhyZmv3Huuvgts
B+zxY/ARn0HpZGvFOubH4l0v8SPksl7bWCRJ6eR3GoH4M/kb4pvn0H32PK0b6teKvyv9rSVexHhI
q/3wl4Lsc0dtUSIXmXtZtmx6/UKGJeoP4q+e8wwN+ss0Ielgr+YjqTnRNEXdVscw1DH4G0KmBs0p
7n8suwRGjHHgIA1ypHX+tN95wV565pYlVKz9umKoZaUDmLglCEnMUNKWTwrzVCKmlXS7TaxTTxEl
nMIZRE1Zr0bw+j72gJkk0tlb5G8p0kAl8p00XkOk+0OSL+dfJWWYkjf4mKJbAyVQbcrmOLZ7zWWe
tEtfM+2tVV+zx4C/SgRd5qry9ynMrBo0zHTXwjVSTsXux+QVuODTcYurDNFOwjWviHXU5xUgWC0T
0JWBlWNEjkQW3wVz59FHrZKz/xgZR8d0vJkqT1M8L3ThmdajWKOGWgfY7hO8B0Ta/RtpApqu3TVe
glOdWZPOMDZIdnxT5HPaTCrLF5W3G0SXCa+GImLvwBR3tDZzRgEAOZKpeiA6Z0xLgbnOyO8QawK+
vHiXDCsneUlIUVTPNBAEPcxCZIziioDPjnk77kaCWF00mcwwh6XN4L4BrHlviw3MFzveQGzCNjKy
gCm2o7E2THQbDw2n+80oz7mxKPD2ZKTK+FEMt+fGFdpOqCK++H26OvoQbF+VWA8sWtgB43tBmeGR
Al2bXzku0qI5O+2uym4NmoDht6bWrkouo/qNQLcnukXiBxJ7TtD47piwD9XEbUFyR5MfExb5NQe2
kP/jRUfzYxLnumZPYWwM5T3TTTOhszgrpmBjWeGyrKYNenXcDeagoZB5GLRAcfQ2Rt06ry4qYYuk
dgU5WzHbWWi9qfA3g03lcFYGtv2eq2RgqoPXtbkK1s4WscU8QIMHZpHdyWY8ZVz8WnR/E4jbGkY4
jndick7dsGrsW4nIv3Efrqgov19i9dyER0kdaGgeBfZzYJ695sWWrFfEwcseg0yWI520U3yYOpRV
Qeg25lackGUOXjFR6xm8MiTH1LxU5l/AWkLTH8WMs+/3HpZHO/1ntSkzuAwB95HYZiKwI5NOjH+j
Jgmr+JcWBLfBZaBcOrnikpDShn07fMvjLWlGTGEQ8m7HqNgzpdP9lxw9RIKdSpM/HofESDNZ1beq
XZughXGAADNHcQNZDITjPZLrtlbLLIhvOVlu+ssQHoPpA9FA6M0T9cauyCezlkqSXOq9t+NF2aeS
KhyO/HrKtvBYMDOZNg49pKqzQs/Ht56SLf82MeNo+fCYqeOlVuSrxivNadaoNztIBCFTcD+jOMa7
hcpMN5B8wLI2/nTwNFHv4t7c6MUuDNjOK7UX4UvQf8eo/o3CoKSINq7NBkF7azjIdSytjpq9nEgB
ZgY1m482OouEwneN02zXhafJv7rVTRIJ4WSofoa1np8ZmEFORuFJO9uw4v5S1jxHgpuOxOM3NJYJ
UUn+m9MfuwzpEIIg2wMqhlI9sq7au+c5S099RER5lnwrlrZAp0VEm2Nh21yULPwythTBNpV7CXk3
142D0lhg2zQWfNvRxdXvMcgGSDrrRpsIe27WSQ24q9KZIQOZRIAnGczqZrUpo4oV249LI4RL/0ki
WuBnHTd4UHngFa4SzAzcSWhuV8B2HDSqzocFwiccdr6zL/23YThYpfbL/vyW1RmraAefPZcI0Q+C
bFTFUUDA2tZxfc4XCGA5MniN/2kDv7bYBfGPHn60rNAGOe7afp9VPU1otyZwc9MZ7CWo5UN8Fz2D
wYLUiTyFyt2m9WekhZifvGUSvhSeC3HQlkjTmVDpTrd1DW83v73FZ81sgORytMoF07HpVbg03qIj
tjp9m9gNG/G/FmFNgYUnRQVjZdQbSDESH8Vb4f263TEaWraEmNj0gBWOt0Lc+S9kDOfrwXNjoitT
DPh86L9Vd5yaEWUJUH4m4i3GCmWTYQacxve4qcyhPvTO/90qeYD0Ysp3lpJ+sCVXS8sqxPX4aOqh
3pToTxwDnzo3b8eel7Irtur3DG4S/oBh5xKNZugWWAIcHQN/jMl5SqxqU0wPhzkv5bK6T8hiPBKC
dAPWNSUi8saIOb5p4ILjTUvMeo8AZilrZxtOMJGg25WNRC89z0ZewwlUdyBXyiZSFP+30S0rcbOH
YEVIIa38Y+D1N5gOdkTFEYjWOL8QGIB1hMcsJhM9YluTZv0fJjjGabXPcovsaEuuxzzBfiLHtXLM
TxtHa8Imyr1pOTPZZNNjNU05PGIU976Cj4nTpxmYP4I4NhH8hy6fttzRjlGds3bFuOLzmDHDLWTD
UVRX7xqatApreOvvZfvFvaUQv+QYGJKMBDcpHiH7L8BouCrkaiIIHq25T5atZhWXbDIJly7fcNam
Y/NdOtD9hxyaQY49iZxBRJFx6C+15t8oAG1Y5rPi68zcWT2sdgkHTW6ndIaYHnhly7JfBw3zeXYV
Edd5x0uTV3jE1a5hht43/9L2hfCgM8niC2KxnySmbw+ZlV2Np8x5zJAF4T0n6Aj6yce02y7cBKFb
E8N78giYsJB6KC84OWw3ZPnNv3hpc3Mnps8ux9DJfKpK1w3pdF4+vmI0YK2TzTTjVYjQyNcZWeJE
jivv4KYHAcLMKb1Nm4TnsmPWlmqfbjUaTx3QWvkvYD2q8GKmDLAic2GCrdUiRPVZvo4xpXvd1sme
OxQVQ7ozo3bp8imLaavQbY/5UUM64jG8M0A5Z/13Qec+orHRO5zeAMK5zPl/t1atcYa/t54qDL4k
MUiIz1UC/jq/NSgk/PnxDvwWMcp0e0TAMbbIx08FgnSizJ8iT+wjkZIkEy0yI90nE9MVtKLop/L2
lcewI+8OzhWXCeoCU1cbLX0m+IbxGizzopywxMxUznYZJvpzWQXnasT9g02mhdTpOM1W75n+2hkl
b/VCSOTWmO28RnJN5bAtMIhYiBpzFrdGc3W4Hj2dZrejuy+DgsgxjaT6v3RMxqeq7c5hQCImHDlP
eLRwG7hFS69Ol3QWG82kSqIT9dkXUVt1LeuxgErSfvWxFvo1p2jodku9NJ/p/+9xwLTehexwbKFT
U0QtPcQPWVssTNpUDUtBSv7N2EKvhevmmGBhG3epmXDbMVwBXmphXJumttPofFsOkIfZb1rD++pp
Un3e5cjS/yZ2Y9wdbFuthWvYS3bmmG8WAgt3btIemPF7ZBePgCZTZ7HbpAYzi27dYMVBefnUdb8S
ht9UUjgHJbQI5vrKOet9tByQfScIdaA4r2dnNnO8tal6dp/UD/qmSfdt7qzs6C4Z62ukMCbjjx1C
5zW/xxLdxz/bBUfTQr02o6OHqlmTyevgDB+jdkTYNxhoH92EdDcokt0mE8WDVBFk7X2Pk9FS3/kY
HzrlzfrYZVYUd0fem9yGjFMDx84VJAwYP83Fq16le5Rmjnzr06uIxBrwHCpY3Y17KZr+YiP29rmy
a+5hE61d+6jRWBGIEsO7Tl97KQ+h8rapWSML4FRLx3OgeT9jGULPQ5o8IImpApyLt9bDrJlT9wJ3
IhzYsJFLGrOV6pZ3GrNtex82cttHPpt0lA0l+DiSHjDvosxvcOqFtD3WD7zWRR7Rus6iBq5HWNSW
HdHhvhvme8x0yoi/WsmoPbJ/yZele9IB27DsVJj6wnobj+TpNQGRrBH9w1nnvW9b4Au4O3L1b0LM
66t2ZENT4S8HjRQUVyPDcqPZSxQj+Pmz7JtZ+VCSF5n+VJ777YWzhIvQFr1fWiwTWRWwr/VWOcO1
EQtbX6OoxoHmtBpBI+dWVvystxpqX5OPx2RMkffZNZnzPn3KNbL2uv5RcFSWHWfwmTWmYP0WmDew
8qX3XNhULtWrhzsoonsJDmaLMIZAgNxi/vwRYQ83lU8ECX0w2++wVazDjp6ct9qzvqhH9fw7ll+V
BVZVvaQxYuAeKzDn9RyNkY+gqlvwIIQB6UzqBrmGdU+7H9H5AtEoQ3fVG+ZNg48xIaCC073s2Nam
+NUc7mU/Bevph9uJbXYwL395MWp+ZhVYPxGKVx9TQGsIyOo9wl5rGxE9ppXyeQqjPcxCgsXmj5t8
b9Cv57Qm/MPnqIzQ1Fs49pQH5oyrxFPdWp8ltohy2LObv7XZPuEYLb1qNeXuRxcPKeMsuaHyIwwu
ZskKvZMYNAfWNBpVz74MAcMCBr+TRBXEy2hglB2Ca812nf+Q9/KL9Kld2MAC571mIothfu9CIKoa
IOfi3aIvrI1lj9rbLsnPzmDn3CqySGqshgVGpLLpYF/KpyL7mmxcrYx3a9PD7UYyWlGvHbwLMoWw
7+4jHIg666EhLdcVnmiRVrvRjmhZw5XGYrswDsl48VVzqIlUTitxNLFnWHmySO2jn6TbkJh06Hyf
ZtfsU9cEgtESj7qP5yw6+1oIg1UgulQGNEaX/mlsFWOhcfNARE/ndOFDzXdW2oi8kCMZOGJ6xo5h
bG17le2qDv28OW5SJJPkxqxi6j0HSaPhhpuihqxVlZ9jJ98SZ0Sk9Z0zgdSB10rfWETNR5qbx8hm
/cxhlXjNlcjypcnWu60M1p7TCaDbU8iAohSwEPr8NKviYyB7OQMHkHVXiB8E4dxdmya5YZvY6Esu
U4KDzYPhtmuwAlX+MhjtnDvyM+cnD9SzlbgOUfuiU/Nkk6SoazaV5+xI5H6ykvK1CXr6ije8e+BX
k5WkasnLcqVb3W6kOPEaH3LaY5aaaVSFLpGLBtVdh20tLtSud8aDJdxN0WWbcu56YNZRzpMSQ4aA
y9fBjpyE4gjMehaLd7otVCliHSEsFH14D9VDpfrZ9pABM9NrRlKWLglagJL6MB2vviAqBw8VPted
p4E74+waOdAiXH+ZbzwMbLbsJ8KW/E/2ZQZxsAT8rbM4X/v/M0PtFUUvH3q3sQoUFj4RulN+jhhs
WdXK5RMrtH9t+mI5EeBotlRknPYhYBCcgaM4lTXjwCr9G+JpXdAsNbp/8IJw4ybZua+yfQmcweVx
Kw6IAsxRVr2jOKUbaK48/AiNlIVormunq5U/dxYliBuyu6ao0qCQuTW1YuadGuUffRmfZesuk4G+
jVTEErMr254orjZDaa4jUgsTI1pbiFa9WKwNXe5VCEaNNlgwENC5STDBS2EcAc7m9d2ikPBeoxD7
qO8gISLLoaDpqfhj/rDMcY1w0ePDr5FtsUJcDGV+7nFqKoA8mU9iA1tD32I1QFEs2W7sHJYHRTGg
FcS/T7supCCyJN9k9d5Fz5pgsipgZtm43YF8QDre+HBpHAmPJXsLaFDDKuaqZ1TE/ZQV8cElmUpW
6kghiaLOP4WYXawuWwUh+ypNbfVRbuumWBXU5cD2kevW18bXXivctw1bgQED9MSoZEw5i/12xaK/
75iFiADOnL7y4aeIrOcbZiu7MvknxIItpJlsA4u5Su/vC/KOHAdSE38ox8JK9nAaMhyQfvIMYp1v
BN9dgY7cxYxqffvlJxmCfvSmM3HIlFh6oBgy4FJevqUy2oT+9OY55FsFPXcnfRBWb9v8qgCFBWzz
e3FPs2Us0PnBJ+ysctFPFIe+8zLZGiMComls4D8oOGatiBwZcmXguExgxF6/bhm8+p36aEjbjFN0
jWnFp4DUGTaED/yjQliB3GBrTQjZE0ox/DpWlBxsx/sxra84p6pW2s0znWOvD5veHDCn66uR0n8I
tLvmEUzRNMfG/2vHnzRcNlyOkZrrI/0gPQ0G2mdtv0aTt1Lit3d+Ndu/CvqLeV5fl3+m0y8UMokh
EcxjzX3p0uck1QoE39LEaSKYE6T8rxrmxYBNPqRsjmknY44IbLwaO1yobkD2WnRxNQRi9n1Yf6wS
sCbSpGra0gzdncDDEIZ1lylx7SV08v4yroFWuP30LpE7dZhGWz08jjhhimDYBBqDzdLa62azK5Lg
YLNXHapXqz61A5sfwRjQ9y0c2axRsTs4kIbwWJ1w4G11oSHd8C6wAuFsY66kFEfRsE2t7lmxO3Zj
PAshxlnDxUyUkZHi7yRaD10gGW0z/qOkXlVJ9W8ah51ksuJ25caZ0KTJluuCpz2SrQAIASD689iV
D+km+8idLspghibDnYUNPIfC3AnmlVN46NBNi5G4VQckgxNvYDFvhuFNueOdoo8JqVjFHsRaEymE
lcOBCO0M/UKCA93de7BmBOZ3hQWz9cnPyCswiwODIIUqleUsgmQj1gHf19fRObX0zAlJvcLP/mrI
6U95ZF4US76W8JKaSWcylZusEC8xEofWM4hF/Q7VK1vyjdSwS0B2rMsK9e+8e4A10znQ5MxDxb+t
1VhHwYmx5jw0rFwszogekW8/QFkJdCTl8akuwjsf/WmcgjfXjrknDCdbDPpDZypvlA+GTVuZA19F
EFWwo0oRa2nlT07oD4HOW+C9v2OxgcG9DhD5Bc0HnSDVq3qi0MdYhMz03AeU2qaDIiYDZYSnFpdR
AvE+kodc/y7VruJu5J072KN710lkrwBEpwNPYI4zpEvwp+nQecNPEzOwx94Wk88SkEupK05JEL4j
dYtrfzZFuMnZDI85ztaBxZL+NEfi1JLbCD1fEJU/2UB+p0PTldTJesR3IBhSdwH1CMePC0xOd/56
xkfaqI4+XIQK0kER6jehzxRPWmqgcbZ1Q5aLpzReGKDmm5buFC2BjT44Ej82gi8lBFbLEmsH/FXL
fBlEtZmnsJnhtBsyb2c3Ftg6BfviPjRvAm9tCA/IH/d6Sb0ruOwL2C1sNp8DvtSytB+kg7wi4rz4
Dd4cJ50P7RCaXvhMo/MiI1h4LP4acykpVDWCe1iRPemCuZXByCBjuOkH5kZo+nHgPA5HMJG9/Auz
eYXLL2ZjgbBYOwPL+FDMBAaEfZWNvh3yzqithzS/lh7zpWDcRaxfPUy8aZTtlcVmrqnYNaeLhniw
GseB5pS7VCedD4/p2NNbB/LbyPpHxXGTagYFl4X+zZSPpETgSH2dx2pmvbAAKw+mumZwTjLVvSST
tXLr4F0BdXTz5DCk9bVjYyDGZKdVvG1zBkSJXsaMX/llbrX8V07DMagkA6FiAWR/lfd8qg2xU/D4
jGFc9Wz/jdkgJN03K6BxHYp9BiiiTJCnmN5vk9ghmtUW2I68EkMY4mnT/fRRcdwQR4CgPJyerRis
H88wV4Lwr2xV9N6xxSsmpu4eUHhPI76pGPxPASQvX/PJ7OSg8C0004b4egp2pt+6I9bCfDQWFZyu
8B8kvBBOjV7OqMRbVF0wmnmxsyv6HL06JWGiJ2eSHF6s/qtIHn03HUqL87G0nz1TcPd8zYEuNlC+
wlrqA5Y/0M6i8Q7TMO5kUQKT8/RV3zBWCrDsq84jLwCdomigEqWnBsqCl3jYHiiby/JmZAhasnAj
iNmrY6QRLvPTpj2Y0uEKUaSZtBRqNA02ilW/y+7F6GwdgeDXAUBU2vsgfQgfKcqcJEIcQiu9Ww4u
qexHPATzoq/CgshECgWXMu11bBz7yXmoqtnWpnnqQndjsnO0s2Chi2JfymFtVc0hbXJkQEjMGFn+
lX566Evew/kS7Gu8w8naItjKHFmISGfdF9Wjj/+p9GtqgJuU+RrIN8cQW6asW5uT2qei34Xx9OIX
xcpD98wWiMl3vLAmbF84m83p2WQG5rdyxcWMvimFbUTUpf7ZeOSre0sXOmkp5Mmo2ZPEYtsiV0mT
Y+hzmaiODN8fXgoMPSToQTEeJloo6IwkvHMH2ycVgamE5t4pe9d7sBRZwuQQQ0pdos1hbDjGBmds
f3XZ+ffkswRhuDHIW8IsYcm5a5hdrs6eBCwg4KxEWAAGJNqKvMdd5h1B0jRdfvERD3LX3sa6XfYZ
dgJbsRuh9K0ABk3aV0pXaiDDtFT5nATuJoqcb9Wj2RD1VrcmDsSVG93mHiQS9Tv9FmuEhGVbi5Lk
s0AZNyD2nkS/L8IKifGvalDkS7yasxShQfuiF905FdhTdHE2pbuxqwIn17AfbLD7cUAaBNtvTerH
yvN3vilXdldfNd3BOAe5g4mqHBWGtJNDOvjkblodrN1HpnerpOAwRamYMDHsdCy1+VbVKGEpue2y
+kr7zwqJdOb9sxltw569exPrbZlvCJAjyTlJPmNu5CAcMeUMwSHoGdBGzZfjBLeC9fsycVosPj4L
eEvvZxtSjAFa2A/Znd0iOyovXgzpTc6WekyJbvgsymSf4hDu2AABQWDCxrfW95yPzm0mnWRw/uJo
m5fvyRQdZHOxIMiE8XjE7LEp8TR4znBOoglLJ04AROOm1WP6rhfRQPk3gwV696NAMmC2/X0c04Ps
jZtB1JZQxcMKmJENzqpBD/Q0CniCQF2dHjUkhaVvp7Pjf7oGwQRMI73qskTLWPxqpc+yr2dOFH3r
dU751/PSta0NNica3lHZkYikmAvVocuww6p8oqj8TRQSpkSipQRekRfxRqBFmcpTOWYXUyfnCvVJ
FqUvngGHQB5jFYKvqlMi8GKNYsR6LsIflUm6WUR9AVua0k7WTPD2Aw7JLgfkUupvQcoUc6xntTEQ
DIi3VpwShIGUf/hpLabp0OpWwm/3YnSY/hSbeFQY4gGBN8axrPELefnS75WBjoYqbfKOQdZdLSTA
EUebJpqTcp1LEYcnKca1EdvbPmu5P1scFpIIm7Odv07+izZSzgzy3Lg61n9cBGlxiXLzMAb1zsW9
NaExrg3tRXMlVkkGw8Rdml17jiFOVwFcfm/ydqNC1mgCtp5nzuQvxBoWTLoprWqPCrJyONMCgeRB
jOaiTg/xIBZV9+4lzUbZXJHQ43pZLRqSEUOOIX4/lkyIuIPkMBvRy0JA9jU21Ocz4lvn6FKbuE13
tmafNC7rXineeuLOwUiFKUBJcoLsgc5w1qtzyUcmel7BYBKtxDBR4AX2ok5nLTnaOTNivNhgZucA
19WuFD8jwREGe7UkEjsPCkoMsBj+DAne5q41xm2p8UumBiYL9Gc2/AtfAuwdA9Bf/SWQrrrkdfuH
CG9bh/ZrUIY10wV6MUy56FN7FI5Qe1sjf7hztHeEWLNFRhXNfTDupcbrz1R+aC0wl9keZxeP9V9C
n1bPbheNvUaiW5+G1jx3vn/X8vqXo+Q8VvZpjPI/S6IKytBmCnpFZ4IgFbM3zcmJ71zPYNBjMKxs
6RtTbghQqqBt5cS97YYmH3T7lc8C7DrF/mj4zqGNCwC7Ls7FoAxeGSQvVa7wZgELfuJOe2oLjEPh
Z6e/V+OtLKZN58fs6QhL7fPdHN9ET/lkmsFayvG3URWnHqVqWZXEekJF1zOqY+6TDhI6JHI0MDU9
4ESaQRylO71I7pV8M0zemIriwbQkQGX4SD5UJolEZKhJqe3pXDWXbXhYuddYA5RnRPuOs2qE7SB7
dbAS85QSugOmyULNzp88BMTXqfJjLIyH5RGJTbuvpXKXNBYIEtiVvm5vUlfbMsBcUGNvbahUkSs2
GoUw4711b/T3KDPm9R4OBgxdnLhaUu/DaGSB4TBsypaNYp+ZNLeaBd864MvP+n49cpQqpAdjbZ1q
gPiNzP+1Tb/XHVrt1F5OSXFM4eaZLH8z7c/P7zFxeIxn8Wlj0jEyon4nBD5EH9F8MTDEzW+h9tQa
sI24ObMIR2cR3VuyfOw8J7A128dBv3XLr546v62nRdfdHGobuhWc5Qjfmvha4N/CkwqI5uHmw3s+
oQXqiT23b3S9HzmevlA3NibWZC0pmPbUcI9x9yi4ktzX2gxUoMPqwmfVICWLZuHHsgfU6VtkgjnN
c62Kaxz1NyfTr1oGdXgygZKAexTOfUj6f7Zqt8W4dbFHlpW2LFpqQJsEDs3/KGpnMbGbdRk4iB6z
J2OqaNSRJYz8pBudaUPyE2ou0UizT0CEP4SRX7sR/3mru6990X3WcMuegnoGpOsHWJy0Sgqu0ZSZ
V4SzVxkhidcGHH02JYqOXq0wHfBVLu4t8VnikE54gCl+2FwfYL5NeHDK4qV24r1OwpEh/W8I8M8s
4uH+qquHOaS1+Glm/aU05UtpErlCrpGBqBqFyIWLYWCSxURLQ/kapufUzq86c71orDUm5f7GqvKD
nZH4WdAe5kijkZnYmvdZmWirhbhrjX50TRxsvWoIOQo3JpqYybROVuZuVBBtag8pEXIdu6fSiow7
EH9IRrDJmNicBsFkM3M4HNqA3YcIqSFg3hh1dYtKa60L9zUvaWyaeFhXraJGtFCVkbeS2p8eigC8
Xb8h5QkRJBenDRxMtCPuZ5jraaTb1ApIWJRG4LsPoFrN2UNtKOb0bWgjVsTWolLVq16rF8vrbj1N
KANN0IsGYLghR8YOOY1nv6mBNDUM7uiFzylCEBEHTDHrZ48fdaGl09PgEYrnqpzuMNnoTbNyqGnr
SLswtSAmsIMtjBVw7N/ymp4ZY3hHgx8aHZAlyr7Y5lBsooCepX+j1/ylQ8UnhMKsLBiOlRDzUcgz
eWRGL61HyboiwXeZDPWP0bH7NMhRKafFkKAkV8Ozwa5Tg1/Mw6FZTndjMKydzFsJy8ZjKFeB5xJO
DawCyqxOu4JIejlBANBaY+ng/ZFQXi2kKg7jrjaUt75LumXqztFgaFUK7z03wQVSdjh1zf6p+scN
6yzSwN21ekl/gVM8HLwI//qMpKYtnkHatRK3LkGzWzgnnHgE4Pr4yXLAGH91CyMre8+agpLNfK6s
8VAXzqGop1ORJpe0izd+CnfMqKxdaN4DWEBmgxDWYXCBBN1iG7sYKwOBgjScLZORlzowF/k8Z/SK
Iwvv36QAgyvBbuUh6XDp1B5RcqKxT6NTGYBQzwgASDSXPRXC15yzczXV1k1yzgZ+jqyywDOKJRnD
XRpBqMpRQ0eyOmhVc+ny+kTY3bqglAAaZb4XCXKJImrZ0GvxIq9c/LgOfA1jlXclfaqZ3ZyeaWtf
nJmKnfC7YBTQH5XRCjRZHOuypXfKI4deMv3XmE5BxoXLvlaUe1vr3vIx+/KifjllzqExwysjbmZK
4FlImQTuq9a43787j7V9UxLIWPMZYtbmbyREBFvm70Yx7VUb/2YqJdBMO8Ro0+3C4VUIL1aH9J9/
yPKCiVRT+2tdMipK1cGmJIpcZImlxgIiYPhe40vkgCRmxIDqNpEXXMcsnASWNBVQ0rqUYjmubL30
v9o0e0bfv63IMVAmclgj+BVx/1IYgH9zbdroMQpmb7TugWv862zwmRFyrpEyLegkKkUqaVDjY8U8
hiwpOTne09Ay6cxgxWR2Gy1dMe16syeGGlOZXbNo8OAT4+fxsaqVTXYy/OLoDOlfLDvyvsHH5qpY
xUZDuJ9drrOeiDEt2qdEE3Pd5HvqVFwNSD90d5fR0zjVR4I2sJ7UuRLwrSUkLOZbekJyfeItLBnd
y1hsCPulwIf2bJHYXdbVndXhyoDhTcASrqRAvKTsEierXWo68iDdORmC+jIfsZQY5Y6Hh4hMW/Wz
Mypu6zXjpUM/GSc/RC5DwVpl3dEQ5i0POfDT7BjE3jrNxF+soespUQO5DkHrRq1whRdrD5ohkhu8
ojq7NWqU3kVHJNGoMs0yELElFxth2dPIPjSVLNqY5iFAxHs/TfdBQg6slYYRX7jriep6QCilR+FB
StZRMZs/oZcIiodbWDWnyLvpRrJTojuEofVNZtgqd6JDIbiQS3E0GlbfJmFWEn0ccEpV+IvBLT4C
L7iXakSVZj/HHnv6kYU60bdoTgAUIA63svdUTvf5UeU98DeRr/kMsMdi7WFtFTO6VGrAaKv+Kh/Q
QqHl51brzgEmS83jiojMow3FOeqmTRR4dDAGppfgr8vBbRuWaWLwG6jZ0OIE+WnQ7HvNHktrWZYY
OAsHF/IIGoqnPEmYdbv0SZ2BHoFCC/SacRh1sTFbFEMjIXAWN0nQ2Jd2jLmmgKUM4kpQ71PW2Uv2
5lsnIamNOvkpI64z01uA6VQxKMi7Vn/zPQT67JOJqfbw2uFWgjScOtVJ2Aw2csxuvk1/O1CnY7om
TrGxl0GBGWUM0+daYIRubNR5TYcRMpsFsHWwn1z5mkaE2mHRnD1OiFR2NQ6fSujvpT7cW2dWruT+
RnjTquu7T+lo/N7BRsrglMDbRbeoLytcXfB6rlrL8r12rFvml9tmgr+lq73T1peJ557bqFJSYNCB
FSDR+HZt0FfheLNNl7rLyFjsJa9twcjV8SjZ+nPi1ZyA2aWlV3MAw5l+dmtVdBdOsB/b6TWdNBZR
+G+K+JaCTcgt4BesrtnCMFIGWycA3hM5h50TAAPWkV7tCCekwYUlgz6ru9rY/em61q6aqe751o3s
ldknR5vgaMMDmida79OlB9E45IPW9iDAodIc+u/afePMeNf99qa7DIgJCLH1mzU5izCnC++1awsU
aaQ0tZ3q4uJgcjLj3Rm9l4CRW0oweEmXggJgZ1QXMLPYJ6qVab3G4FO4euBUsS5CG2iM2mkaEFN0
vDFFKl9DlkcO1hTHKn+RaL0FMsK3+Wr3xgWXzq/JSZyHN7bVpzKyd/YA1z/8sBO+T+Qguc3NW0IO
tvpnPUX/Emb1QTeHI0GGuEtfLT1hwxmiL4ud9jmSc8wLKnEVkidAepknGLZbiEDz8av02QDhbTWh
tWiYAtkAvwwjL5V0FkP+0Owa111CLw0urjR2neHvlPaTwwdsmnw7OkDRjbamWIUCMdX8dBtYbZ37
WubvQ8wjUuMj7FBHMyXVAbH8x9mZLFluY1v2V9Jy/GhFgg2Asno18Ntf73sPn9C8iWDfg+3X12LW
JCWlRZlqIjMpQk6/lySAc87ea1c5KcqYSyePxlYVkzNCcNPMLt4vOOp0AZ0IXkhWAsIAFb3OGpYf
SYrcIwx++g5rZQnAKgMVSKggYHTl4QazP1qq4RGPezbORE/3V1UGatzoawyPN+EYvLtsC/Uo3lRT
XrRwHEaVPs+OR2L719hWzzICcD0aWJnIgZkVOeVwsPA5yeTKWQYcSFjJXI0CIssreqb5uXIsWlR6
pYvtaoKxVE4gSEA4zJRepzbICKu1j1bQg1pklJEQFjqFkKAWTqpwqW/TFjWar5L7Mepu/AgJqdP7
JCT3xHMyg2cGg6rlIJLuMsFdK72vZR22BMEtvg3OZ5/NFHxnytwu1dqmRmGQx76mIsLr1NBPGcev
GXHzIok5TyzvvlYt0/R5G0KGcBmTwJjumL26eINMk3x3dYlUkluu+/mG1I39hFyNbv9pRnptEpIT
eERso15Bxb9ZLblY+MIq5J2Fr9fkReui7Ngvijm4Wga0tqZkTm/KA+ope9vOjE5SJtElIu6L1q1K
/BtgprMiYT0sQd7AbreszzyakR7q8Cjn/mgn5lLbLMzCIkG6WKZba8rBHXWc1IovSwX2VVkzMQtG
zMBViV40i8gPHHRH5mCNdcPuljdjuw9t3p3qHget4IDbdr8wbTzENWNWeu4EPWm0PHk7EMNQaeQs
wwFLKJ6pXPz0Zgxrs7TeWxTxHAGD4mJ9OBR1DooHZAsTMJFyoLnpuPQPWCYflrIjNlBeISrBfxAn
t+2KFHMaJmD2eOMN9YPb02qnLQDawVyOE+SQsRBndhvqlBkR9RgwZxhFdgN0TAKQAN2+FMunVdW3
olQPdUpjvmn4nVH/3adFfSWi8ujVBFzL7t7z47NFnrpvspcOJMOIlaggag1pgP7h0w1rObJ3owXw
K6FOVh5k4DwIsJrhvCfbb41qcGC+uYbvPW2gA8x2fVpyROiWrJDlu9eJXTzqqPnQqORHaWOKcPHU
geEKAHgRpxW45AfnCUWGk3+DId4u2S/VcUstdQZQ9jCN5QfdgzuCII5pzuY8pF8wkdx9Lz3kZoD9
mCHR2mY/0Qwqktw/pWzeF6P+8IA0+5AKWkxa0q+/A89567PlTCfy3p/qQ2Tip1otey0mUlUt+l3R
oLCnRecstzkRWTjVQVQRJrIJU/PkN92j6xe3TQWEktMqqhSCi1GOpQtx7JgCJvQemu0zE957OkTb
Jvcf0xbl88xJYQYLlWYjyjqUqZNDdp4i+9DBIqpE8yQS/ZwL6NSq1k+e7T4T8fBzpNUxdQpyKrQI
GZ+AeFwF8wDHTPXn1rdPEy9/lBdXUd1eM5raKRufq7RuxlBtlIP73DbHMIF7l7J+c7DGkkoZHXhv
uQfsxMzYXOdxGyYUc4OPkRvNnRMkEPFSbNMuBMSwJpPdCo9ZFV8KO7udhfOalcTDdc6e+AOIVCsO
EYyrK+kCB8gM6qG90T1GVfCBiZNuR3nrwEOc6P/4Yg1isNv7XlcHtvx9PAWn1j2Pvu8AGsm968CB
2FbGd8RHz5uBrCpT9nsx5WRq0dVEmerMaNB8FLjj1JIpMaf72fUJoOl2U95cuRljbz4mKa3xXZ/D
sgxde4f5MyPCC8almKgcohGE9tKv2C5C0Ap6zMsIBqaxaXxyXpkRnM+V9eSi8Jmd9KrtwBaXEWIL
i7NgTT6yTwW4FTP0vsxazkPrPPjpciodkndmB7VNl7XEZPpfQ69uTNs/TQ4I1q60f4jOfVMFdWCz
QsJHlKVBhedLdxlLao3ie0qqY1cu+7ZiYCuS4hhiJpyKyNuPbbBsizh+NkrgeGOZF3Aawuk5nfNn
tyNPhFk9i5CyVtoMq1RX9Sc/dt/HlJoM5O9twql874x6v7AQBZbHKQCiE32JalfhL7jonOyzioKv
f3X5xfKWuOTGRov1K9LBU23rbldZWEuJwTypfLokpu86S5YPZYeIXBb1rAq86qaNz+SrHibIpOx8
mKAmKGdVLF97Nb/XS3RPj++QkxrZjP0xplZDWNk/QjoKwZiG274sJ1j0MI9sTMuVWz94QfFsFYOD
GnF4p5tbHNe0+aEdbVRX4ylqWUxHtdbWKdIOM9HTglzM5IVWbpEVmBTtGs3cSq8rl00twp3xxqeq
SDGPp7AiBsPcySsxFMaF+8CZeM2Zqx+LwGdui5ypcy+TUb0OMxbHMMvGNVqNtc04j21nuIExLLE6
Kq+DTN14+ehvOFAQ1TGNDCtmfDKgNW2bCa0cqCLS1QTbuM5DrMv2alRAxrny1+gy221U8BIMzCed
kfOrodK/sHT1UsCg0CNEgW7iS7Atq907pLPqLCcQeTTfVoEde8QBA6AHkI3qm09UIk+JPXtbq5mg
OIoHaxjfy7RGA+ZQb3tRfIzGjGZSednGyC4SVO4LGYXFbR82X57HESYTOL91NV53jv+DB/WTU27H
4KcBjcSvRknBbZ3UjAPBBzJYJ3T/ICE8JV4vb3yk8PincovtPweHJtMQVVkC1EnkEoJzbw/2eFs4
MWf3KYyZHdJGTwpwKWV5KOn2Jkn2awA1Z5HnVfQ9WQzkBgHKtGsGTBLisyKP+zqqXkh+3PlKn7vh
s6V7EdK4xU6bhJz/0ncg9kybUoaU7yBm7iOyuXVJ/bqw9FpU733fMcQpeUyiaF/WWJjz6tru5w9J
AlomawDzPXO6W+3YN1M37u2+urVS3CvojyJuGD/nUXfmzm78C0j5dTdvusG5n+fhMpAjlOkPyFlb
e5VuMMRehPzwouKK+OBDjSl+IFtgRHi79UmbOHexUxwatHSkjprPtmt+cijG4eeSyTLgJ9v1CazK
Lu7K89QEjEcBMindN5cTbs67wUFg4nXgyegpIYAALt7WwXyWJk8fmqCpMRBXaLJy8kuju2wBjwvO
39R0awklCAiP7Vd4x8QCY3CtBBScsa0f7DLEA1yJX8XCzCuD7dFCRgFyhedofnCRnKHUYrTKV3o1
Uc2om3qV3L+z+tjFoQA4074F47Zvbsxy45hVfkIR4R9Tws8zVEobsHpDepC5tYNkukmHR5D+MZN0
wTSleV7kye/eXHVqKmIXimqn2nIbVh9VBH/U2gsA2hNJUDI6ApvcOlmxCzv4AHqLcHjECkzCTy/v
1Hjfo1Lo3nFlMith6nNRjy+YUmlAJmYPH63ur0FauRWI9+PCOG6NzljZ/zxDCF6PAo8Ao9O4fHRn
BqioVNeUhJtiOFC04/nNUIWU0WsEDTsM0GM/TN1O9XDQYPcsgBbg+VQ5nllknMkNB8acet/1r+f6
I8FbFYeacvOXBXySQAHaQT8jvETDUGxS9HWBm9zS2uSVpepnNZXM+TSPrxulm7RlTG6xTRjeXcvc
5Mj+AhyHCddMsAmAREHNRtMX7ObHwGyLdEJz5bbQiqtTo/k+oE+/x+7ZWK9M6okEs8JL9x7j6Jbp
Nf13slcZ3W+EPBQQT70YKjCmwOhUgTSHgZO8zkFwnFqEaBfindvjNAQgq12F4JISDi385URn3GMT
ZcRHpVUlt+vwv2leapIDYibTTBkrInsrzoeEZQB6Z9Z2ystd4qFO4rxC4Y27hU1nWBvPmxKVr128
wHR2eBeILFPtjzg+8xj35kDnhOQzfzhPwx7Nz0XLBC2+sDgrlfXP9bvtLuvyyndWmFZV/yjTk2vu
OighPfaNhA7XppkYj9QbWV4P+V3sTBs0WM7PloYu6APh3hJyYfef04Lm46Yb7zPQtuLgRzYJZQeK
jAvnW1LEBzSFHXms2v2AjiddpzxIlLMbWT7gc9MABSlpY7ivJYEXHT/6NUPPYJLzOqfHvIp8tvRf
GvMwNz/rDDPJ9LMm9UBRWGj6PUSLtdzCrD6Z9IbKrMWWEGqEB6D0QV+W5YVH/4V6B9lJcZnO44MD
h7FKrHNAUYBDhm0Qc8Kl4jdaHpv8stRISSkZgAc1fA74BBK/cPCKmX7xHloF4+ClwwZp7Wp9svpT
a776/HbpHhb3EvsH8lDeiojT2wOwJ+IUCnpuVrN1ZtbgEPboAjMxfxIEUID6YIBI9wjjjwRu8YG5
oYtfOBGvffDlOHq7JNpOFYLv42IOU8RJZkCdfTHW9gUmFapU9O6HVZjF1CMP2Bt4+sqEvjLyRbEV
Hb38BxgQLvTy4SNMHwN5WTgCv6J3LFdkhlfigul3islldzOkP6w8PywrlN/pLwjqQCsjun/ZWtdY
Xqrvwrqu4UA1+rpdHz/6KcHWqX659n1SPdjTDzySBY5VlAjA2A4s6oR8ZPFH1hwb95m+oM9CMnk8
SyACsjv+bRtI/C8VQkcKOKwd2bWdQIhtr4qQ/PWtzVipplIOBrXXHWqUnYPC1Prwh/CxEIfe5wdg
8Zs9ANecOnDdMXi6SOabmaEUZdiuixHRDeDS60f8ttvGxoHhMURKyJqSZDge/OkHJJI9wICNwv0W
+RxgAmrJu9a/r5JdpA8pEIZF3LvTaaDrsaxJbd1ziErWLC375zGw1qHHDzbeOPuI1b6Z4AvWL533
UiHwsp6KbKVJ4HHYFKq+aKKAMvgTGloy7FPAn4G5DNhjVqIZsbLoHdwjhA/ya4S1E/DBBJAIasc5
AbMCn18dTXWTiNeEfoKALZPlN4zFUJicrQWWqX3bsyFPPUlX3nYwX+BCPXM5xdcMsLMKldKuHxHA
JwxnNoYntLiP0V2zPQr93U5X8fzduR8gUxu0uRWdlmy6yquHcRQoa4/p6oSdzs0MbC++mfr2Pqqv
6nHZkOh2yFJg+rAYw2uTvEbxt8bTMKU/Il4rlq0B2IRdX/XiAGxgiJ/R83i3qX9Hyo3mkwMB0tXe
wV8Y8f207qvr/LI5ySxb7b5RwnruXopLe7qFLInmoJj2c45H5m5EETiyHPGKEW05Z68iol1I8tt0
J0vOtHwj2amhrCJVJO8g2Ly264ZB55fe6EXG812Fe854J5+oofhYI9GZb5rx2aEd739aGLTintzS
Rwj4F267wgtygA21vo+6u3Le+5zYQ8B18IPdt474JgbkrUDpiYjcP+NyKdqrFgWgBQAQGGlvjjnW
5GLRLOvn2Lk0/ldrvUvrNBCHkZJv53tMXnbOe4czxkbd2J2c5NsBI9MX91b3slgu7ifANT6bB24X
Zq8lb4VHcGZsTh35sJalX7OZsA1gmelylAHYaJq0HJ3jaOt4L2kFh+Dcqm43ui+5JRCXncrgzXR3
NVkl9luJxCakPG8JX0OTNhClM688iKsJESRu+VKQ4PLgJ9nWhW4ZhGeLlxdWEIXa1mWDyfubUKCJ
otnF0lLshW4PXQnInicueVilFTyeInIxJhxXllQPx5E2IPb0ekTSjNcB0HFxbqjJRfyDeLUqP0uA
nGn6kOrn2kHFZT+LYW1Z0b2NNZEr9zaIB8bo8AuOzJFYeN99Owem5aLiv26Tp6l4k/qlbxkLHV2G
coqFzB/Zd8d3n056AXofawfVTs2h8jrIawRI/ZZQuL1R7QYxIisDVMv5qp8HpjH1wWRMQ/e2jk6d
O+9nOrdUpZT6bxXPYTsdQbYflq44jOWN52Eedm9U6R87Cwi4ezQewh1g8+nRk28rbz+FXod+rJVv
TpbskC9uOtSwuHEXwhRVxcyy/3LUjY8FBnk6DSdU81h82f9wSLVAD8Cg9erRij6MwLGFEVMnEDgm
HMAtgEKc16sYKhhfJBynMZZHUTUPlRO/hyTmqEbw8KxGM7RN6AgcJONKEYLELDisKvzx4qLr9TVT
TuItprPVWI9moFGucXPkq18jCZIT3ItDTPKck6AsBpICkfcHil1KvwI+qF2Ct61Cn7Xb3/rMNmxi
4GO2nnzMd22wmtKIvpoCu76u2kpApwzRs+jsCX0IIF5gUIUtNonUR7PKi8o4fkSzzNwUrYeb4IDV
8jDDacB33l3aPlC6aeUeWAyMN03oHvxQHnIVEmgWpj/Rdz3UFQ+QMnl06v3maW6Qumm6wne934Un
EcMFniNNoH09FVsr6evX1DQYtmbo7IhbZ85auk8+J/2vDgj0kWbWV6OWp8mtV/7hgsHa5w1wPd7o
mvyIzl9iaPC9f4pK607KKDuGRd+ce4lobe5KhKS+fV01watynAlkEY/cWNS02KLAYRWHXw5xoLtR
/LoX2Ri8EpXMkFGO3j6Y/PAFmQODBdeAUJ2YyUJApH8jz0sB1R+dJOe5ZbrRFoadonbl+m3ejZXX
X9pW1GykR/yUHLHRB8K5oclLPbVc53gdtNty2hjny4SDXl4IzDLq1tU0EmOOVhvR4qdmsHissRKb
1P5wXVyUPfsHwgEq1HpjtyLYFg2DmorpR+HxyoqkH2nkQxfpgf4FhKeAGciq+VwqMJ2z/6UsdOrA
MtlmDV7xrnEPk/DdI7KT45Ss0UTp2fclICI9Ya3w+DxNMdxMbvaa0DzB66tOC8XOjEB/dhpmeDjD
5pV6yFbbMSGvFODJtl+zDDKGVDWURjsIyLEglwCDlMK0MgOND+P0F2pcUoFJce39B0ESp5VCYk4M
CLOSlLUZQbnf0zypfiSeehjQ/sVYELbdMBxMLX+WS/YVNcxH+N2Y6EzQTzrrY4qx93kMCUpjfxiz
2sOtb5FGP2PXeq58cCiao71rXefkfvVoBTrRAryrrlMvOZmYO24VN4WKt/UUk0bJGre4J8PBPvfU
C+IdpI+6vGa+JZiw4+gxxQnH4X6QlOUqOqbggZMUPzXJbF7QYerszq7sDq5tvxQjWknkP4jPkm3a
AnY0GCiWAG9JUN5QHEOEC9L7oiXBPDNPSUe91GkYKxAHrY4CRrznoWVAozi40U0oXRKDHQmtQBwG
NY/2T5g0EwYNvyv98dN2Ey/4iDJkqd/O0Dc9szXQ/65NMlZuE/w4YmiA5OlaecYooqyGkkNXFVRl
JvZR61XsJMZqFjBLbM+MZmO3zhlwdRqUEs0MglbIS5QcH/H6RXFtidu4Uj5QYFOEoAs3bllqj3zJ
DrIG+6lsa7Sw5M23tLPY0qqc5tdSrCLsVnDbLgDetUQeY5dtPUaaC7Ppzzmh0Pllo7wkxEEunSBA
yrOGcHgL+X/X1oB2ol4+NIMsYHUVac7MCu1v2HNosIq5Vj/iMEDIQBNMxs0tte4AR7RSXcbaIIFQ
rUOenlvlbTPPMhT8wEUpGgwzCXoiy+LQDqKrJNhXqoEB5eWYFUOZbxtZ+CNHj4iD/nXnEv0Nqk0O
br3pgoiUijHW3tnPxrRgFxqZUWw75Raw6HDQxWQWI64tKUkz5Iz5e6dpMc+b0o4r2mMZ8qXwM/SZ
RxQ7zHQevfyErGF2pqJP8l5uo3wKO8KI/BB5LrCPiLCAKg4Xv0EoOIzuEexkRT0gw5p8jY1UTAUL
HjzknTAVjAYEW89T9WtphCPeXfRWIHcUTzflfSuQ5QKba2K/IknV78bwpQd/op6iUkU1TMgwoL+2
BBNyNWKXLZ/DlZdXQf8Lan9FDEfXiwGedmFUBqSlLGvn0VRtS1vYzpp8fM4MgiXUcgzekNkh0//W
GVhR8j272IifkSOaCXzxkPb9q0P3SRwcnqvFWpWNDRgvNWSlSHeAQWdyGlsv6ynkvamw1eeSBqJP
OXM4FRTawgpL2znnoa2KX3k52srb2oPklOCpZhIZoxvR0sm1eciDVehv1YS4eY5TquusH416Qosf
SbSkZgmUPsRzlmuXxonx4Xz7nqo0AF/tztPtyC6H7rk0bGdj4obTPm9iQTD9OBvPJ/2hkCFt4DEK
mG9dxP6kwjczpAmWO2XaOflOpEoxo3bsrf1XgKYSqxmrhznNgzWvbtZOtw4jtS7idLiTMYaOeCTu
nvGkxDFJl1AMQ9Yh2GBemoijKTGUj2cprIocrTlOJfPk3goSEIwFPJZMwI93tUsyjN0Jx9r3uq6m
Fx9DB2ba1EuzwOyQlFZ0W7OhC5jROiZk/iTmaclalOBlHg6QhyIzIJzumM8gTQxqJ97xu7XqKJql
YdJiAsu99B1IgscpjULusmoitFUwefqypR7F81NxYjSmHYDqtcjwGQlJoeeXQnVRZ12WXZ+W066z
xkh117br50Ww7eOo7XDq5O5KBA3n3Ks/BtVHSwLrqWu8H4JfGpWrY9uFTXMYumDmbXnZInog6ArM
oHYiaRPx2IkwzIGyOplX5/e6q+3O31k4A/pfDo39vngsA4aN5U+vsyKktmlW6wWevp2UtBNMnKj8
wwu9zLmOsthraPFWfok0bGwwQIO/cSoPl/9syUKvYb5d0L+E2ZiJ+ZC1o9ATSpEmRnjMiWGgXVbj
9/NYlK06uA1164mzXTQlIYqCe/g0uUNFNYvtjA8tUd0yRoy6iKegSNKoeUMg5PGXG7SBw3WI8AXp
mcn2UF7kU2T7pCNNHiPQ+9iOybCYF1kC3B8EgGSWT0RLetbr6TLuaf0hHCsuy14heEdhp4afwst9
Yj4lQbPT69xNNSG92syC+qhfmtb5xQsdLdd8Nh6FdImy5B7AY+Vdub6zNgwAj7B3p3a6ZIc4Txz3
yp9advSGFRyLYRpQCjWG8mpHa1Gl15an1iZg22rramAgu5ygGxtAhvzP8+NikvyBW5ykl4lu/eFT
OmJaTnaV5MC5YgevEpDzILyf6SlIpBDGKY/u0hcapogpdX/wotwGmJZb1LZyKRJgi7WJA1qtU6qa
B3xkFoBDVZV2Qh9saZvhiCZSG7C0KZ4hXPLMOF46U3ZYSi0kj3pHr9SLt55pF2Wzh+CMe9dLTeOU
R9ilvSBchN40I+Yl/SX9ohgxPyVR0j4iCS5oIs6hRXBUJDLVvI2dl3CQ5h5ZtEHaaBmxSuZhiIAl
KqMxYWSEROFYTESb4x6vFp4dWpirtE6airMMSW5+nnKFcKny4ZwBpgkd4lwHmmNwnaMuZDyf28F0
LTVt7DMvRR0wthhaDLycrpH0cbCa/fnLagYC4CNtvbSI9tDnpWm/yEvLKzOPwUNW5inUJD1FyJmn
aYZxD44BdNsuSsKG4WgN/odHet55DO8AWUbQ/VS+UDBWeq6TGMGIijSckYZEimqSXtgRqu5Z8FqL
NukT9CHVkEMiyoM4O0yOYvRd+Kxie5cQLnlQODmsz4l9gAbcyNT8YEoCAq+suMKF7xbsE1sVJYg3
VVnDsJTwK8IrS3uMzG1b9fGXxiDeM3mJh/DQWJGYL9FjDd0zKSIZvq42K4Hq4WKckEi5ImTxsNiZ
7+as8KAuOWSA0reqshIXWi0ycq5j8+3yQF+Lrqmc77jsWg5ZrS8K+jau39s9vCZVFfvGs/GBWSkC
EyZyVGDXi4Y4cNcNnXIu69EaWS94ZptT6TaNd9lES1jT4IgcM/8Mw1bmx8RdZroxpYkYOCuLN6oN
TYfAMDNeS0KI4RhreUuZPsdtUZpnXtUq3YwdOzeIDKcfb1ix5/SMhiJEcjn503JlDO+4M8k62nZG
4njFodI/la0H1CdT2STI4lGwyCYVJGQPMvwhErePK549C66rX5/HaST3tWAUFV8xF+0NXsEKcDmC
RXQ5QeYn49n1OSReTL4n42u7bJjQjHQrh107MNDfe6Ftf6eZy8ylJavZu3PCMNP3Di1W1rulAV0n
69yQ1k4kVrwzdtHKjyURGYaPUo7DPf3XXB8KT0pErFIa1qY2UwjaKkuP+Ql4W+/tfF4Wb5P5Ncvi
OLmVz2NYwUxsRCtA3s9ZxplNG/EVB+3wPejKsMfGLnEAzjxocC7l6NzwYdJbT3hxQxIUi/zWMiMj
k1kisyN9rbVSpBljRh89AztEq3Cx6Mx5BvzwjGafpKBYE9wrEGxdyHHBHZvbEh3gTHd0vtBB5aPc
MG6Du6yqR7X2RoP0xpPF5G9qeNCkeJrAfGad5zHlgw21xnKoIqcP5KT6oJoeOZrFWNx5EImYkCgE
mfYelmRhwOo4qKZuM/grt6IO0x9YReCquCaNgNI3xYyYQ5Ag4yMbf2+Cdr6XocJv5XRZdJahpNEd
saCgVkOWT4vXbSoClSJJ4HpTQeIOsdV+Vp3I8s0kqpJ/zsP8jSpeMmNGdZ/tUzx5P2wR+h/amfDs
M1MmajdrxgRXScRCBZFA9J/wyBQMjSJGSzrTQ3qbmag+AEZsvpK8Jl/Hr8sYO12bVCjMsBfC1vfS
HqQOYk+yer0gJmQTnWxydB0PJKelpQAzCUThsbWDhdQ6g6EOIBKwufW4zlNg+a6X05hUsBitdrTm
7cwqww/uxgJKjpsZ9AGdrugxso7Pu6l3SCYx+NjL7RhJooSj1hZsSJbCvMjFy2hXcsDUF4nQPox5
fBT2DmsneNU5ThjJdGNKFn0ADAKTo7TLgRZea54mC7XUrigkSGoMPr61ZzUP1FU6aHvcpH5U6lMc
+eYbVv9QkviNzQzH4exTFfFcWezUHlJUK0awAKOqPNeFkvCh4eqCjBuzIH7g8OKBsckHFzRwJUhb
jjwfRgtiJ0lKZRaDIMSUyNnGt2mP7ucht5tn0Eql2RsqsOyNB7LsbrEXlclWe5aN8DeeivaorNFq
P4JqJD5Vzd0Yv7d9j2fWgSGefOcRrL991TtIdkCdzaIkKgNSV3anYabxzC9Idj3FcWXAxOJkQaOO
4Fbn/EWjv8rYt+pguDJMrcbTFNpV+sX2mfOQLDOEGlRvQ8yslBOBFV4NSYCI4GKkxhs4FrZQ02jo
IPkbaJCtVG5nXu4mTuzoiJJlnqDgdpzih8AX9b1qpXRJGNAT0nbd9OjSM4Rz06aCe8RYpi1im8O1
hCbNgx53xxBWT/JdO13JAaFJLHID4pqgL+0lSOezQqH6N+VCRZoOVv4wDrWFpmyuHDRrQk3+LeES
cjpAPisesiEQ8sFzDeJYcNfRBwfCpd0NTDW8Yz54QfQcQQol08bYds1cJ25K1oVpCtMQqJhXjclh
QFgHFbJvA2gNOh+v/Wrok51Xx1Vxg6qVpmiCQfLU5pNT85pLGuZ+78PTHZoiyy6bsZXmkCBIGY/2
VGYxgt+owJIWrQvX0lclOLOFSsdi2JJVepO37hjuaja5+FWiCdRY+LyC2Wxm6bp/RofScW6P8HYw
gpna2aAm9aSzpxPngcr1XIab/xUmCWbLGu0mzq0tKyiT3a9GPnrdSo/sNxSKnMUUAGm8WBnWqnY9
4/sIM+IcnYIxdPLbhsqWkbhdTdCgados2UvDe9yj38pj9HKoHbQ3bf75j//xv//X1/Q/o5/VXZXP
UVX+o+yLO2w6pvvvf/r//Ef9f//r6fu//xlI5QslXd5G3+HmIGHhz78+HpIy4i87/9VGU52Syelu
QntOrKdkktgpW84b9ecIHX/++XcvB+BH29K1feFr2xF/vJwlfeECZEUrOZIzHAE2RnfS9pukHOOH
318q+Msnc9k1XVurQLuBK9QfL9WBU3DGOl5B1um0r2ecVZ1vOE9MGZ5+2edXv7+e/g/XU95qiZK+
I325/vm/fZO67VJcWcyjkj7uLt0iRrgTRzV6ngolfA8HW8cobQdswvfYSsXd7y//nz4uUxypA26n
qz3nj5dP/Yb2QS0cgCcxOKLYGpPbgergirZzfoUQbv76/QX/+uS4yuZWAqDiatKWf7xgVAEE4iwP
KnWom33F2nZ2M53shEqXv/2QKj/wHU9L6bk8qutn/7evVtZJTgcsrVjwuvi+qIjL4OwRHNvYs15/
/6nWp+KP74OSwlGu7ShHSG7lHy+F+8WviTVrAJIgEWOH1xJzVkzzuP8yjYRwMZRhHG1An3v1Oyog
xNa//w3+ciMDG4QRkxDF5xVC/+kVCbyKvhiWiG3trr06GYNw3RpK8AaoVj4nx8KgY/h/XPQvN3O9
qPYDRwnX97X609PTDyFDENCmjN4aJ7jUcwZaLI0UoCbUvFFw+fc/o+t7XFJqm0v+6dmpTTDgqATR
nzNHJnbGThW2o6ooVhMgpWDnk59RoXv4/WX/cnP5lAhqXS18WykR/Pnm9qMEAM9lMxrxt4IWF3eW
7jpOffuyGIT+hVU6urJkn37+/SsHXNfhK9aCl/RPj5XvR7MQjDNijq8kvGocX7OhtbaEY3Zf4Gs6
9U1GE3g0sS//7uvDx/73i//p2xZyplFQDpwX2gGORZ+hUU770mfylMfh9vefdP1hf3iBuBgicydg
bxE2SsM/ftI4GBerGQml87JRHCjqgNsqHIcyNKT7+DUVoD/I8f/jqspVvi2cf725f7qz1RyPFS25
ZFuMA7DnVQ0cFymdq2EOrqfY/xILaMjff1LnP700yvNd6dme9thJ//hRKYvrMXVd+oWlOLs47bbL
xKykxjaywZ7MYJd23KURlrzTlhyvPLpp9G98Zl6WwgXMmey+XzWgRhH0+ftf7j+tIoqVUjlsp6QH
/OkLgSQLX6FNQCe3LUAf183n6xmjxJXoDQy5ZAAL8/sren+98QLcjRNo3LIOC9gfv40ymmAXGFPA
KOogBjVecYNakmHB7y/zH7502hecVTj7UwMFf3q+Qjw2WAd7iIpJQS6M04aMKWOBZjpcvv/2pfgG
hQ74MNJz/nx/e692czNQGLfd/+HszJbjRrJs+ytl+Y66cMABOMy6+yFmMjgPosgXmChRmOcZX38X
mNV9xWAY41ZnvVQmRXkE4MPxc/ZZe6ZPO2PfniOvLUAXRKc24CNPj6KlyTg67hds+x+fXmEEFUA/
xvKjRr/gyu3sOrbpE8vkyMOzHNswLMNmUhCmfhzFDWqDfgPF4hROCjdp1mpaSXPulNl4Yov/vA+g
5xcOghVp8J5M/eNQnciHAYANRxcAAo7NfiBdi8hsgsK+FGWG/80yrHtaYVdax43txJ53MLwyABYZ
bPKSY5xNQR0Mb9N2lGUpxRdDePJFj31vV3UtYjFDjc9GNBi3sUvjz4nJ+XnV8aUtloFkAVigFj5+
6dDUW8JbHwos23x3ZuZmNrzo8ymP+mXUTIP2WiM+tfkdG5VnjQaZE9Xhrvtx1F74fsz1PADgZBrl
JW6GefAMTHzyr5I2TKNt1eWOcfX14vg8YU2b3APtXcpxrU+LY/ItaqF0bK3SjgLckpxCfyZQ2cYn
HumRcZSu5hgTAQZl/YONDAtI4Zp1h5tPM6Xf0GK0G26c+Yng/fPCMJXJrUTNURCv7+DFJUWhlfQ+
cH5AZ4EZrHkIVT2wHeSYT8zMg6HeZ6ZwBIEIIGRdmAf7ZMKFTCsbWv+9yqrO/NhqLlwH+9cQI9Pb
r9/RwcT4exFI09C55vE/+2ARTAYKnAyFGND6atyacjBWoQfYXfPa9ho2nrv+34xHqxsP05iX/ceJ
iGu6IUjE0HxB6wdaHZuSLvvA1IG6zykZhTQVfz3isYdpgK2db1xzKXB+An/cDELSXS6eBdiRx2m8
z3x4TqPTFWf+6BQn9k4xP60/Ipu/n+YfYx2EUVprqLSZXxwN8OKNKZsjOucKX3SWvrZoDtzW/hCv
BjrW5hKUkZ3FdDiceMRifoafPoWtmxx/rHVHP3inLOU+SEwMiy3sdham1/zOzYRe2QLYEMmcnxXN
xL89HVeCzBf6LqrBnOYk80/MYnGwLv9+GoriJKRDbp2HW11PH4UhAoTHCq8KO/A2A7TJBbe3gbtZ
vXcG2guEWAFawGi7dbH9Rvg9qAHPiaDbC1Xf/fszgQUlTGmzCbK4Ps6EjpYRWoIyfDVTtDB5FxV7
l27TJ53//PL1UMeWFSV2vjeHKRHuwQruxtKiDAEYR2q1ek7qAVpPIx2TOhZkcKr/mul6m6/HPHae
cZISZ5oMbegHXy8SwejTpZfTUBpT62tEgmtyrQ+omPI4rxpkz7IkG5/WSCL+/aE51XikjnC5Jh7M
OGkmPIYOIZLXWpqkQ6JtfwBlnSwwQYUL3YQAChyX7nj2iUl27Es7usmZbOKTS/z+8Z0GcWYXBNhI
oCrR/owIFh6oIZhbXCjogZD5LxddzNO//W0NlxnEDmYQvryvvz92lNTWk1xzEAAN+B9H+0pPvBQ/
dZDbS3wMMrwl8AbupwwvwP/FwKYjJAEnibHDU1yWJC2lwcAEDcb5ZA7fjSq/s9Fnrl0FCptAZvv1
iMd2NAaTtqk7XIi5+X98vpmRaPZIXoUmvNzFbsPzMbsASAOQbSwzcTPRlPY7oJwnUI/GkVwS6LXp
FrEbydCvP8vnjVw6riE5oxTvGwHTwUfxhiEBogNISu/Na4568dQiuFgEjj08fD3UkeVrQqNk5ZJR
0u3D5WvJAWiAFbBTCCgEixgQWL1MCOca6mVSvGVpxQb+9ZhHdkvTZEY55PuFaR8uX61ONZqVUtL6
aUuXURy7bb4NHBOU1NcDHaQ42JalbllcizgTbV7HwWKtwo41PEYZBmq5cUHT7I3vUSSUJB9o6I+8
FzcpLPig+DF8PfDnb8jABL2ojMjwKmV+fIEGvBa9HqmVJq0e3QdIK9cawLzXr0c5MmXZ/ggibF4c
UdThNh/Dmw79emZ4wqvdJmj1bg1VAqKPAEp0SV1snbDTdkVDCgmRUYbP1cl05JGvKrheuPMX1nGn
mX/+xxYBObpNioDPkGAjBdXcEgGBY+w15olZ835L/3jYs+UjPlU28jFTHk5VRWnfr1zKwcLu61XV
atqm0DwAw5kaKNRgs42QZSZTx6uyQKeKytxYOoNrniWyizeBU0Qbj5oGIkD5TVHjuaH0gYakB5Dp
Cis6b+kA97PcWUNNSEFUDMnKbnHH0RznGr3Hns6Cx7KR91qBHgp7JjgKuAyiLvndZREaGYd21CzW
UKfE3Wwu8y0NbWw5NQRScSaQeAFkm0K/Oy/mbQYdOFW6IX6N2uI+yvtX4eD+hIoE5AsGmiaIv2Qw
H7shoGXYhqPY3IRm+lYn7ibOYnoXS2NpWPA/w0i/bYPqJq6tJ6pq3NDNfz+e4NGzMZrKZprp9sGN
YOSS57kBchHhZcBayyEs13gpDFgLxn5w//W0/rwlSWIWnU3fIKnOFeTjjEqbAap/whFb6OHsc9To
l4WpR1vcrbM9Bjnd2dfjHdlt2Yoke5F6z8AeLNZRwk+JO9q3dTFma6fQrQU1PVQZiIBOHDLHhyI3
R8JGONI6+GqFqRDgKJeLeNdgNTHipwdZcbgNWtozvv5W4sjmR6hADoVzWydKOliYyIIp8pksFyTv
zT6IANebeCRuktmhyA3jYUtzNyiZafzuBLQWuJXbbK05MNUtGiomu5KrwcQQEM8I+7yX4+8w8CFF
u4V9IqY6soUY1DQ4DvA0IEN38AKmXkfaZHHc6VXdnck8bekXsaMT0+o953a4fyiuzxbPwlSGM8+7
P3aqxrdreh2JGtE2j5iZ5oQBl/xhgMlTSy19UWll0WEh4dTVNi4mGpg6e6g7enBDLLyLiKIS9nm2
fmIbPzbfudFb82HINn543XYnUhQl8oRFbathiRbIW7tAQrFwIovRtTK4/HpmHHvcNHBwOXCo0H2q
crauF0Y2VXLab+h3X3ZZGqKiRXrVrr4e6Mhsp0bl2hRw5tvB4eXepckE0SfdNqLEngdz7AcNFe+q
jxxr8/VIRx4hty4yCFRR3fnq+/HVdoPv6BpqLnpnu+pNq3IA7DU6tazzdHofSv/h6/GOPEI1T1n2
J+Vy+Zl//sdUctsIpUrDeEyksV4FSUQ7sDE2bX1ibxJzqvNg0pKLofhlcp9TzuHNMnITmr8KnUnb
TWG8RIdEKh1cf7OWaE7WgWmkV0OfOysniIJd3A7vLNfyYeqyZlvklkYrfwjLwpvoVYh8M7mL3bSl
N5H78YKNyrxJ8iIdT5zVc4D66VMrMdcDqFVKefB8jAT0xVT2tCVH8PvBoWf3EXrNVZka7jUNPyhX
Nd04lf44NipJP6a2ILJE4vHxrRDg2vDUQWEEI8o/kFjj97qR3+sBfEphRLjbI4t+qlOie61I7+aj
C0n54JKvACaCQgtSDZKQlWeq4XwOHvEWcrs1F71h3apcbXIL+o9vJRQfWzyFSxLFK6d0Xmg7QFKN
ohRkKczDNuq/iy4MoNn553IQ1qyrsBeZCeYz0QvcRxKBi00glpYe7GOtBYVvvhWuh0Giumwr93ep
Yn3VItbYF0aq9tiofC+6eG7NLSEnQ1rw9dFaDrqRXmao27e1jM/dEZyloVf+Up8ssSxrNFRfz/oj
OyiBNK+VmPb9XnaQ0iqrsKw1THq5DnbjuIAL/gofCt+OqoUC6PNfLEl+DVnmwvbG4QHGKZINzJuW
vpjKE2vwyO7C3ZCc9lxgwXvs4JJUNKNSo03rez723lnQs3Zo3YuKb11tQYv5+qt/3mBIhCKfMUzb
ZXs5vElMTZ+YucM372MsIla6206QJfBIhSCahGieVGFNavX1oEfSWxaRvTMH95Qp5OE1wq+52zTs
oJwMARs1pSAQY0Qxu/l6dQZDLdzhGUlHljAb5EkBU24yjCBYtgChTnyYz4+beyhKe+7HpPPl+0b1
x5YH9BHPBgcNYFdC+kb6ioCQPtNNTE/aid3881Dc2Eioz6l0FCuHgX4hq7oKChoZWsduYHWUASBi
AXo7gk9g2ydy95/jJEaziTzIeAubC/fHXaNyqYS0gAdohatp2SlLMENjikQ7IqCH5j+2m5R3cF21
sGK+fsGfN6w53CGeZmRT8c/HoaU9qqnzsXuMuOhHK2RT7WoIuuDM0zkQrsBJT+Jb2bvW49fjHnvA
DqcyqX2CenKEH8cNtbAKVKkRAZRGuElI2kE3Q3MdOVqx+3qoeaf/eBLwFU0D3dFciyH5/nEoc+zw
FwohEaT4AV0EWdivhNupE+/w8yjkftkE2P0ptVPQ+ziKVtHpkvhUsHIjHC98LYbfh2rkRBXv82Nj
FC70hiKaoQJz8LpqNPadnnNbDD088lr8F3ZFinQy9erkxGo7stUyMYhTTXyf2LnEwXOzjGTUc88j
rTp4v7Jo+OnxOtfki+5cTbufJd+jSi/NgYagJBCPU05ztV2dCMw/zU8WxVxusqmO6ujiDj4EZybm
RSKdkT/EDLSv2bQ0or7WPPws0KPWCzrGTm005vtf+3HO8N3niiXTRjpUgj++TQzPELlWTM/aotkW
gu921GqInkvUDPw7buN5+pQV31MT167mF01KiwFDe83H1diBH4LxGkq6aVwm8TWZ4YVWGRADVp0C
ZNGjYQ5pbnioAGtME2b0oFb9F1S/xCr6svUBkCd37XSjcn1TDcDNs3hN/wBZgQRxZXFmglWEQAEo
Hnpiib5NbGiN18MdLQrL1L5qxACMKMQew7pQWLH77oUGmNul3claZQH6Ghu3OVqpZ/MEkG7QBtXc
IwPds8LyoLChPA7grz2VXPRtVJ6nwfCscY3z8SN3z5KwmjV8xCMvPiWPyhuwFKWLobWesEDpm40T
7Li7cp0U76Xli5iWNHGtWuAvnlxNdMhgx77M4WUAb5bjg6dwEngMaEHn/Bytb/QXwJh5lB39vzg8
pYjsHxJMSZF5FcZd26I0d857LJL70lyU0zXeK3QILBxxFWPXkdO0NjziepAHFeAgxNO4ZjnoagIa
j5X3c8I017R/4zo3mVe4ME2YuwYEDzHMBOKYqfhpUTSNmx9xS7Z37UITT2PkrDihNzo+5tlT45bn
0gU+E8fXZIkXAgjXFF922MG16Saj0wOFqXTWpMToVDiPsah1n2tLLXi1sG2AKeJEq7VAT4ydYbKM
ta1MNnEraKi8KDGyB4/hXQVefTUk2x58QFxdzgaDEUcvQu/cfwQviouSmK57/b4v93Tu6+5rDhos
3kIhBGTSngd4GzTdHg2yj+seQGWR3w0SXlN343Vb323WtKbhCHAjgXrnAUg57dmY8Oz8ZlTw4OL7
sP+BPRCOEaAbBICl/s2fHvPmwkCRi/qV3EFzbsd3WLlYya0Rbzp80gti3hpSY12+DIQLVfRaURkr
GywnwhDPhbMOVg5GPgi8pwL8rkur3gSue1YzXxXyzEniZUAjKKRjghobgBQMmebFaq8A16fwQEIa
B4fxeXLf8o54/j5B2hvH2RmcFuFdq+TFAg9cZJjj0c1rWdpjluWwe1DyQka24uEcUOOuAEDZ2Asv
wnKljTaFfd65twE983gq0PgGmmGUCOFx9UvaHWjQNf2Y66rVVwnp4ca+iXEu61J1iVSXHxEOZ3IT
dbwle+1610a+QjtPgyiM11fDG27oo16Lakf6LaYFzIYL9vX59jl6YK8icySQ0FGBPEx/0jHh96lg
rzJ9vzir3CHaOc0ArTLJqh90btOqUkUdEHsTD4yvhxZzXuTTPkkxatYqs10eRi6DFfk1dnfcrwfr
QgYJcng8zmV9mUsTz1Snidc2nY6/lGf5F0Fdw8HHK3RC/broYjzDv/448xl78GmEbc6qAc4sLvwH
QYVOJ53jYZq3kC1w/6CV/f0UmfbNMOBfXSPvO/Hkj5z5VP4odJNJQ1p3GMSo0KuHKYcaB6KQbrdg
HNwLGJ/uqbrbkVOfCI0q1BykzZn2j6eRYfZtRYvF3LKXQLkbmuhWeCoCJeJFJ77Sp/OWOF+ggCG2
QKVGu+THoagFSauaJvDqqbiYAto34dQU02oI4cNgZZRd0K/dnLjaHAs1DLImQqK2YjIdyjHN3Dag
a+iYpOBT7SrjNujptRC1vXdmN9WhBCY5vU5l6a2tHAohR0gJy+Pr2XPs0OdTUIfSSeGQ5j/47pNV
pX3m893zavTPw7aczgYnwyhsqLBjRqbLTlfXW7eMK/y+JLZ0uhffCS5QNI64PuedLWfvNDgBU8f2
Vo6g320Mpv79d4TIx+AjzqVnkk4f3xEWZTY1boiBGRdC0L7DoD/3ZEIedTXAdqWnEku0tAoC/cR7
OjLfWVToSXlRJlvOvP7+uIBZ5Kjxp6czc1BBthNeRe9e5fsnEk5H9jNlz6pnMGvkUNyD10ATqdti
LV3yTJPmMUgC47KzRI1iFSgVdr79BghwsMHt8ZRc7NTI8zr84/sBvDYj22dkc24IrdIhuCo9PI5o
nzR3UYCjIG1nzs6r8UP/eu4dWXYwOl3HolthvuEexPUkDknoNSZhRi3UfVZM8iYdhtkcyB/2pVOT
zkAabK2/HvVzZs+Zyw2UmoVL18nh7h1NhU1PjY+U0kof6Vu/xDbmqUVNsaqANFua80wCzVkVUl5/
PfA8UT5u1ChVqApQX6YjhOr+xwddGFNs2yHGVfN299KYfrtDG0swLyYzysD3zOjRr4c8ksmgvsz1
THDJZsRDaRJ5t1wPWuKPwi4cWNwwx8yFlnr6jfTS8s6qRPOaFyKCBeFhWQERM4sxlgGCj1uzG7kn
Ps+nPR25O6IzDk3yBfRsHDwC2rmZxeaIjWvIPZtKolyhkZTryB+aE/vFp6fNjVSyZGFesHeSl/z4
tFs9rPXGcStkG+YEO0vqZJGiscJIJbIy9tJhCoIT1+HPE1pham9yaNEAx6F/MKFbSI4h8UpJONgQ
nJWDzr4JWnX0m60OSLdeRUODNeHXL/nzAv446sFBqVo30MISf45m8vS9mmlcXnWlNOB4VKja66Fu
cXkyneTEQjpygKk5JUWPiKnbqDcO6kdQtbQod5pykcQoO80QarMryuAcMDfGVjTLrXsrCV/MtBuX
qKkV/SoSf/bBqVd532QnPs6xh88OanCOoahwrYPHUMF7JU+q82nApKx0r0zWTakj7KUhDqntg9/a
5YnD89PRQHIQ0QL3dFqQFK/94xxzWp82/goWfEUrn79uEzu6a5OsS7Zfv+Hj4yDAZDKjqzgs1LFI
HUEeGuY8Yae4BTyhYa4Ltq48UaL6rGzgGwGbplUNmStJqoMZ7NOgqOweYHeke/WmHvMK57Iu/pnb
ZrSPbeCArRWCkBxHjPVsWKl9BhDv62/7edOaPwS6J2Ixc27hODhx3WgWwUoeaynqHoKS2dOBmoFg
nQa5S8mBA87s5JJkCG4B02zDYncUXHqEnydi6+PPg2NZztovna6vj2+YgNuoFVocWmJsE+vQScPD
muZpvwnMdd6Bb4LYjTcQRus7KnHyWzpwHT3xPD7dN+bdktuGRdgjmGcHL6Us2nbykMwvPM/4ZpVD
dFEXRn1X7dti7M+ALJloPJdObFRr8FICKB5KyzgYU0zLTpbgjj0StCBzvwmqJZTtB8UIHr1WO4UN
SBiGrFwqs7+Ls+5RRlNAZ66tbvxipCRB40Ryy3cBWyoGiBm7rx/Kp1N8fiasCEpdJMp4MB9fzEh9
GNsUVntV2f62JC2mfUN7y0OqIPRc+Y07LkoltROqy2PDzslImopspuZhgQ2QRxY1FvYMtXjwu7Lc
s+Vg1cI/sN4zQN0KAKwRwK6l5l6c2OEOe30UxYi5sVLNgSgtXIexupeqaQxz6Ht9WkUw+GyruMTH
CjCojPOL3jI1NJE4xcHzGC5Boet3cqyL69YGiBsDfyCaZAUZsF0uIYhkd1+/ko8nLnsGUDTeyFxO
d9ClHva6YtY0BISLM7fFin74ZmiS9Mn0qV2V1EYuIy/p8xNP5OPG+D6kYGUi/JW01xr6wZ6PzQ00
KRvvmlaPK2tdjkXxs6YNfDhxxB4bRyK2MhHasgE688//iJFdO6gsuGjkeQRyoLjRxYML9+TEnJ43
k/8XIL5/G3IZ7O/MLCbYYdsn/fC6l5vmAElAReErOsC2eEu45CT3RoAfz9vX7+vIcNSrUMrN78tw
D6OVXBZ6mfsl66RgJm1HFZX6uW2MGLdYLNjm72/3fz50edfvXd8/82KsQswCD/71v66Lt+y+qd7e
mssfxX/Mv/o/f/TjL/7XZfizyuv8d3P4pz78En//v8Zf/Wh+fPiXdUYdbrxt36rx7q1uk+a/+9Hn
P/n/+8N/vL3/LQ9j8faff/34lYbZCjedKvzZ/PWvH80N7Cb8FR7u/3S8zyP868dXP1J+8yH/+YO/
KKuP/Nbbj7r5z780af1zlku6RKusbCSTrK7+7f1Hlv5PTn7iIxYVZWBy83/9I0NNHfBr1j9pdZPc
GanCCNOkQ+Wvf+Ag8v4zYf4Tncl8ddVpt0KeYf3138/g5u9p9/frOd6jT5Hq4wK3+UxcwC3SMVyc
uCkcnkP+YKZOUoDAy60xO89NRc0ehoBjLQY5GcBSO4UJkj9o/iMKDgtKci1u+PBQky2t3FaCnqSq
z9UW78zyUfb4U6XYbvkLm76XvV5YhJL0+dZL4U7xLtL69KnwBvObG2TONxsE5G8MYu0HoTLzRtGi
DORHuI8G+KeN43r9hQ3mVC1I8nTrwrPMb9I32ueyxZ6O5yqfHKvsbnFrVRuvGvxnr9NCPGHcqdvW
hS+vgnYsX2MLIw7LtDsECiAaK4d7olnFGnyLFAZSCopUoBa5CgYrOKt5J3deDo0IOD00hlIa1B9w
urioykyRt07TeJVhlsINwFObFoPxWyC4DtUA2JdJn3pbILZExMKqNlOLk2UQGiYuLN2wd8rRfNE7
Ke4gNZb45HbjFnVyuERAEj0TUXvjGfLEBJC1A7aopFIbmtQoIq/NsTIg9R3hxaI2dlHPsOqG14Df
WakoFPg6tqmw1yr3zIhMb28l/s+phXxCz68JfoP3WBdPOL8U+zqI0+sOiyWyLrG7gz+hrVKuBBR9
IplsVZUWW0vDZFcXceFs8yDFN71HYvHEHE3wHcwjULRubd743SCuEjFZpKCp3z+xg2jBMkrZaxeN
Goo3DZHHVvRpt+8w1V43k5Xd5FY4QlepSypR48RyUb17ARVPrenBT+5kDVIVnEiLpUxACL4brKZ9
EKDxNm6R+Zfs0/ENwtMZs5F50TkhVLKTdjx+axNjxtASXwIfyppsr4uiOTNbSyHL6q3wLJmw69pO
0si2odeKS6+BqSerMcP7nN10Ng7v+3XRhsUj7cvZqo6G4NaH4fTEhBr7pR5Y5b3uG/Lx/WnnZFn2
0FbUFgUDbBd6424B7sHr5R6Ee0HkXinPnQYKw2ax9rQ83Oetaa5qWLGbmJb4fd+UMOV8B99oxdx/
jHuvgKei054OOMMY16Eri2Klxorm9S4xG5r8onrXNjgPLoJi8i4LYcazFWyHbB5PZzwAeiNSkG87
9yL2NfkYZVV+AXcRVHadZTuvSKttbg5qJ+puuo46uzxr4zE781I5XgNSbdcSlBGNPZMM7ZWPsvK1
tofyXullcxa7pYbXQSNEu9YNH/J4i1mGvxmg9mxx0XTPVJ3n9YpMDZDAVsQkPYdmZ/qWTl1nqrV0
iy4eFGA9OOE+7kf5KPRe48VY1og9jKyemz7AEdGp4+mbqdW8kzYf0qcaq6DbeGh5mH0/Bk9A5qDH
9Hz7Vc41jmfYU/+SDWsgHit3vEL3OKVr2ZbwfoUJNH2HqDh97KfBsp5jcxgFC6LErVS1Q/3U6Yb3
XJGIfLFjWf6ovSasMOF20u852Js3aCD0LUwcu3LteJ3/QNVTf8pSizWc8w19LMOo7l4EJrUBCDSj
6y3ISxdPFr65Z7TSpNZalRLKXJWTi11GdILs9LotBA62cXCb+bp/0xWRs5Z4OF/D/5sUNvCjKjYl
pN+3MQsHrgIQ4QCY+hP2p5bR0xyeNEpc+LlmQG2Lgss8ruQ5OvruMZE9brpWgLk5FFs6qdpKdx+Y
zvpaN6NYgu9NnRc9SqgGSs3EsD4hRl3j2pvjRtRXFk0/TuFeKJaGhazaZvJbBjpl6lxVeFtrNbOr
9fUU3sAY3OaRy4uqc2aIMjV1FTtM/bj21JU/2uNEoWTAd3mS6lJITVwHRWvv8sjgtdGt8CumsDVT
bbr+rbc1bDh1v+k30tf6BywLox90xKi1THHMWvaTnuJGiR0yoFVErT/6qtR3eT0BGI91KI6rGOAh
cXzBouy7Wl2ixMZwR6953++rsk/dZOvD3HxQIHSvWRL1S+yEwS2uk/MMM4MZ3a/Lxz42vevc0Md0
zaIEGp4X/HU9lh3XfAo+S+2Uwa30nP4NcWO47xO+Y922/i9lz6PNPeS7HinyZT+EzErNlJinz5sc
ajSc+brsXMK+hjxWqG1u07wMA1ipKwVhcA2TuFjXdYpnux+zGPVQ+6X7plx5Dsl4Lk6/3nccP3cS
mOE5672yw71K0lnOiNroAtBFtsqj0F3ArqXyGgpegBEPD7nGn47TGq47bFKEqvwNdRRqLicsZUc9
gLaalTrLamS/1xH8X7Aa+DAhf2HfgM7ye8rhddryqdt2eI0Bq5kr2bESY4cJoE/mPHt0s/ouOR/B
p/YDRr18SZ8oePX+2xjAMStqFsRFDqGNyJgfx24f3FY0Vy5V2ffYV/D/JNHsztFBkfU8/XXuM4W4
JWEQWOt8UB8y4cKpXbzAGr4Ma8AFimozm8AM00Phhhhokeq/0mXSnHEiqDWrDpscTJrWqondq/l8
vvc7XsbfX9oe579bqLiGehXO2yB0P6SdFET5DUtW3/U8aMDOd+wkC4nfM64eku06FwkP9z2CSkeN
I7bmVfgxk8+n937fR/X8jTVk/1Aq55mPIXTSYrxmUTwfrR43e0+TW7tRzV3GPX3XuFp9P/Stdj9a
Tnvu9E6z6JMRYQBCkgduwvatlpbmdY2q9ir1aEJPEl9C54tKf0+2ulzlQMWAIWXWvg0yCudxn581
cVTubGivaASK6imzg+TWk2TJQR1XcxfaiLjTLubsg4f3TRR/8w2caEbckEEzinZHjVBuWcpi53i9
ASpWR4BZYCNnDiloIFf3zto+sveVNN3bepI9vrVZ+NsC4LxKK10sAUplYNAspp0OqQJJfX5pIPZ9
1biELhttDLEBzwPwC6B/RjGpdUHn4WpSJl0xIIGtlcybalM1sNVJXqqLVlPlpuzyctO3vvGLqni2
Jo5zV0hBKX0B215bfOGl3ib9t4RD79LtevcOzWrVrlM66vcID7H9cUOxsDRfPVrllF7Xelm8qqma
vqtQKy+ETEPY4ale75O2qnZOEat00QfCuc1J0VO/yjL9lmYdBxNc7tMPLW70xqJiu/il9FGxs9Xx
b8B1vlhbFcegQKJ/BXMr0Wi2iVDGiDSrHOpspU2Lf+9Y8xbhm2tKmAQAvlUEv9KxMa6Bj6WvkomF
00jtUNjniZd3SR3MLswcEC8TQMTuzBp95we2CAWWBuAyHl28Fiv0tJX3zUYDXS3HtoObC6aStpyi
DNti09DY6i8hS2aPfqhrSDyE7t3UOc45lmfQ9MvRbuUryxoks7d1qBKrQVKpIymDcwE9EO2ScBTc
Hxk97hA+aCcAb12dvmmox67Yx+ATx4Vl+pveygS2mfPm3feSLT0r5pR6lAr7Jp2m+pmIli1Jz108
yvwS1q2u5kOpxw7Q3OnAP1ykEYBmVp0Q3TofRnUZtdyVcA+AWr3K49q4iv0Ob9zcc3BVURmQ0ZUK
m+o7ZgqOSdDb8Un1CgnN2rcyBpBTkK+mhus5J62PHmL0HBqDMg6LAHOXmHamiajKW1YtdduoG8x2
WWthcdkikL2hFT1GN2HSAh/XbXzT+q5zZ2j1dClaJ8mxADAhx04jSRrDCgM1+77pBMlpmUTnA/s/
1PJ02uDZMa60adJy8Jn+EG6UKiNOBrtntMYZuJX1fQrJu0wBQi7MTteujGxyynN84mXHc+zLdIk9
Sf0MIDZ9a0s5NcvOm3o6TekxB5xsW/EWMoz1BGtQuPhs6DgAdY4S1zLXJrw37fits8zmV23nBs1e
TY/Pgmn4/bbtC7LVSYWtS9oISW5UoBUuyiLol2ahR2St8uy7CaSbIyokb2k5nYPkyDf6TRU7mHEh
lpLysuizslqX3DRDrnQJ3SNsBy3neklLzVLp4ARp5Imqfo27j/YqSjXQ6A142sOJ1cSaK9M9HYVO
U3vTeeoP2MZR7e7J2jrUSha5HtXJMiEb47+yiXLe9wpg4tVEXSl/nvMhdKLNdO1bmcdI2KTXpe1l
zqmjrQWGEnsFlydcBBpItrUshvwn1oziuZfOeJnWKEgWg2nk3AkjUQVb1fTTPRfauluHTkvLQqRV
fOlqTLBlHFoRYavWw6NcQcXU/J2ZxnqOV3VYJTjt5V1/G6aVm619I8jDHVnoId9JK5fhZpCePSwj
Ot5jSix12HI9SsCxFxSEMnreh5pozK8GpF6lr18EKdmkBS5QI3t31Dq4QUUBxX2hWFig4LVtgG1l
s4r9vMS8G3ICdOVejeGiArK/70rHfgnr3H5VeYPteuoOyVvqBOG3hEvly0ROn7voYHUghlv5s3Nn
Z6XWcibKMMWUmcivJjvf2SG1XhxLNYYDEo60HwLvW6rV2BP1qHj2Bfue9w6xf+qGxFnZCEXCFTOr
u+BSK7ZJJquz0kgTedY3wEGLzsvf/IHyLmRD/Js2RZQmT34aKbRhqU4oPHKJgzoTtBnMgr7Byoxb
6rPdTt1V11hDtNFrB1y8DMdvUdiy/001lSSPMiM+GaPfBUsv0elOwgJi6i98VVpEqawddF5cyrdp
keFd6BVjVC3cyHIQRY0QeOtyGG5wAdDupBlqr25pFI9V4glgLBEFjKrCfFWL9f6uH9rwjRVgv5Kq
dbEwD5Jh6VQKkF6mjPhx1O3uez+U7dvUE2KR2TMuqe35+NYbBCOLMDemFsZ751xzccURsTS6cVei
ON6HwvCvwGUFT8qdLW5parXHhUpi+2WYwv7e1Cz9zhkBCdRTx5bn4NfnIRO9jdlOllOGhfPoA6uP
+tJ+BCKeh/DzBxw/ROVeD3FnJsuY1Mx1BX3+e1lIY907YMkXFgTlF6csgXiGcrx3UEDjpjRIHO9D
62IgmLlEuozbomagIey75hx/AH3lihwkcuSx50QJWBffR75IMIOtvDs9G0VPV1jFyb0QCKrPdXpJ
lp6w8ou4SJFeqUF1ZAWwsydH3e0DIx/eZC6nW29WmRq8iZacTt1tbL1QmwlwAQhlE8Mb32vu7ILe
wGS0qnVd5e5t0iTOM0a/4ZNIveJcpRZ+6V7f0bwcclmyXVrlE+EzqasetNUU3RoOsPFiqLNlYI/a
tTOIdC/cFMuh1sKsG0eRH5aG646HZO0sqyh+x9aEo1UQBxdZgr98r2HvYxj/l7szW24b2db0E8GB
ebhsEJxJiaJkyfINQla5ME8JIDE8fX+wq/axtWtb7Th9cbqvKsIlKgUCyFzrX//QeZSCpXagCm9P
iGkFErV6tk4cIfYhAawFEyYdVkLT2XUKCVYetGUiSBTnqhIJcj9E1XxfubW9h0MMoVRjfJVrKz3U
n8kR6k6VoNcYAM9uagzGD+Bn/YEhk7MJzSY8q7S9t5xZ9iVml3+US/vMqbEU29THKpbqK8jT+I5k
KggF/tH5tZaz+clwJvQ5cWvj7GxoFDuRV9/xOnprM+OpUBQicxJbaoE+IpjVSIpZaUXR7Ye4hgVg
efOFoK/00FZadjYnK1ynZHofPN6+XeQm1W2I4oLK3cJIPNAMnP7dKpwhjEwMRVq1J06ygDTqlnEO
vTPKdyNzu9bXRWIQFGIV+1zSfJMiNR+VTDGPRlLq5wkd5E7HZHxHYYU5ppok5T0KPSyic0R7Trkd
B33IoTv1WY3iRMUyP6RP/VJmSUliapGdbC1qHgzRNRy01jw8aG1DOTu3AnqmYkefzDpS1vFoeOes
bGFTz7linY0yzXelYHRnRtF0xrA6fGDPxYLdqughVEiwd2o3eyeIKmApoY43ra/DiMQaeiwX5uGY
vLpO4t2U4/IENXaOiXEmsjbmUDFtP8pNm+inxLk6Md2myb51sEM9ObvwcpUjQNDSsEwlLgcusnFT
oNgnz8SjiFCSo1HTvX3rllJBDhphNukLrOJ8m5bMXHmDBsAuAzTX1JXHORbgX25G+4036Sr1AJVo
gpLjN3CAQ3z84nLAWb6q9OZHhmbxXVvV/BqRtvxls6RtNqGqPJlKoRr+N3hPzWjuqngBaqJs6aQW
mKwcR5pNTp59b+Xh1cXR+Up0Q3oiiML+bOGo/KADv3x2sY1fNwM2t0prKg+tYQASC2BXcLV0q1tw
f/MMOyCnHsven9C6cNKV4hCpznCundjbYMTfQiyvGwj4WfvQOu62i3rSUoyhOuGCYp6nfJy+CDNf
UlXs6HPZSyOwkOl+HqtM2WalO9+Mo85GSyq8F9igCg8RcqVXe/B4xOsipmFzx9fMsbSDCaHXJyWK
hxveK6mwbHcvFanbDxmF9n0W8xxQ6AB6ghvu6Ga7vdRTvjWREUQDh1pv7lsLRFGOE8CI4nIbVZvO
VzRADqY7UDonfeXscPcQPTwU4nKev800/u8NeP4Hjm5sk4HJfx7c/K9XwVDt+xDom1Xx8uN/TWxs
+wOTmsV1llGJblH2/mti4xgfPMpLWKOQZNFXL9zVvyc2zgdsG1TL8+C94Yf1bez2r4mN9gFXCaRu
wIOY+jDx/52JjW2/IQ4YmBszmnIX0giOGKCbP48toxEqsjdEKvA06rGXVlOmfU1yW7qqPEAdv5rH
6OD2sts5Tj1c40ItTg3Ez91EQfgQzb1BZmyVOLdx1DhPA86oyO5wCAsae1gQDwa+i/MPnHiVNnct
S5vXVESG2DSGEsa7hh0SgrlWt+s2qsJT3Gja1gtH51TpIktoAlMy72rPOqtWPJ3GInVW+I/qgTr2
I5CibX2d3cm75FGjvI4kAjzW6jQc6q5KN6k2GWuYGc66cwgpgJOsXQrptfuYRpJCl6abFovCRAoQ
jnCR6vmd2WHpP9nF4XuKjJpJ/TSkJIimhNo9j3WWv1iylLxPoTCfBpxEiJU0pXk3w+NdrJO7XWh3
8LkLZl1BnUXNwalEtu97RT8XwuhJBFOLZy2z9NdiNNtNpHjybsiy8ZYNKNvPCM5OBVb5m0nN4/2U
OoRC56N+m1Rjd9MkWrEZVSN6bPF2SlaeR+wMltEZe3EakqNImBn8+lFfY11OHrAo9L2uk89uwXRb
qzgCH4wxlzdkCkAyc9RaXzV4EG7jCE9SaRb6Blfo6Vzb5bzGOCxdKIfzvueMRl5fiXU498TYRcVn
VakvI6lKW63EoGBGDBk0YYGjWjhYvonbxxb3CAK61d6BeZv3Y+Dkpu4vrvtrrF3mjdrI/CR6kV2J
N1IDogca/oBpWnedQjSw4Uabdm7tFa0eeRqeZrzOyTgchFfVZOW43rAqFMnUht33cXbDYmc3YKwZ
iQWEKrdnTHvBw3FaD9hd+wPYaxGkOXEZcTfQDqNHvvbwL3ZFPdngCuoiYKnlpenqEi8wUtlUQ1Ev
WZ1EF5bsNiW3b0PjYwAHTeqT5Ajv7uIMbJjMkiHtjL3TpFXyubA6rzXXik40pPNceJHdNHCzhZJI
Shus2psV/1JKhdhODJQ0Zi6KQsMwwroUCIwISORluU6JnObkaKMaz7QLCYLYbMLWCHg44n3WWdWD
UsLYWLCbTTil2sdcceq7Hm7Wg0ukSKBm07QnUKR74uCH+D+w71+kFRZoHibj1Zo67bmJ43btIlle
DaSu7PM2JU+Upzryp6wURykM5wScBzhEvppC6J6Qhxm/5XWbm/ONNXj6RQUMewanwcm+rpQlt6JW
Vy2+e5e5aWcVmD+Epj41Locy4yhsdTNy5LVcFbcp1VVzIJO3Jet8hh9edRnTxc5lqCnzDDXOkvA4
57NJ4Eha7xzYKAoPkT0QyCzTQyone9c60XQncLk561whWusmPwHX4O6TUIL8ETe5Tla4IfYZ4V33
A/lchE6YvJz1pH9uhCo/WkoIJOLobUbdZVX7HEvXLQIG98Hq5vrWi6zixunVap0kqXHpXeE91VJd
VC22Ih4HrCWjHWmoiMDyPMY9ZFLK5qtuE5FYFlpyN6ZNWawsqCdfOiiYz2DnWIJFVVvT6ehmAEWC
TPmZ7Lo/SmaaPHY9Vt3+WFsAPNAg5VbNUxpOEZLEikSAwjDSU8KRK1Vpb2Inji+08dmd505ZQASb
wwjGtqpzRrDenT40o4F7lIuH1BxndhEA0VWbzuiyL0YpQFtUclxjpYyPIR3SR5KG5TEncWsX0ySv
WpRGVIhpZz6MtWsfWitsbkBXh3Tj6Yq4V8PJugf7CbfD5FgvoVOohzn2jMMU5vXn3CC0bGVYfSyX
Cq5a8wx5eyPJbLRdC9ykYMV+iYit2SRl7900Udo+kixYbUXTUZn2aeZth9gaXivF0vbDNItAJk10
guan7IiuDjewEIrbOcPbk3GKs0swM30lm1RsScfpfJFwB1f8+cj748VeFGhSTQ4JapigwOJgnTop
ZpO6DqfZSvtqD5Nv3sCwMHfG0DD3X0S6ftPnCYo+yv+K3AE/mxz37Dmt+TVO0e3xkeZWTaJa+mAL
043q2cqxsabpDhM876WXavgRgK+G5orlx80wTTFHWObJlQCP+KMKm2E3tvH0rKljeZsajqKtasLZ
lmexPHcTnP6OPShdtSIxj6lXGA952HUfC+xZIz8p+vEwxG3+lBOkuE76DAu6WdH7baLr8j4Fbbs0
E74ypt5oZ6tVlV1eUJS2VlNvSMlBHFemRO12uky917KCmb3n/8nnnlCAVRmH6k0dYVTjj2Wdrycg
rI3RLtP/WndCMJrWfOmxJtkWeVoHDLNytk9TOdpC7WlQXJtrsU3iuUvdDj86MxOJZOwGInoaSRNb
6ea8nStq3pWTovpk4KfdGQbJeIB8hFEGPEXTaywTaz1xOn0J3Wb6szfTATCjBPXGptPJ1oLAhB0+
8/krUNRImDO0krvZRQKh44p8W/A6BSQR5YGuKzYH/aidbVJmtkokmqDQZhJEEr3eUgVEe1Hq6gpD
lIX/LfN+m2WyWS02ZtsG4/WD44IK6r3XPDlaWwVuTxo7Pv/ece5N69gWtX2cwYM3ulFaD6Yuw0B6
wiCLJjQ2CYkma53i/MZQNOumdrlJIp3DPUFw7VkTdrsFCMKaSlG0gCndcMoEmkmb3M2drtbaFnMD
7RG2Y3Izi0JuediYE4xNHRV+OuRhUMMGok6LGtXPMR6p1nZth8dJ6PW1a0brDxVaWmCGCcEdSVuL
W4ZvY7nB8rsiGMCpFAbnp+/Ze8gJw5GeQAc6KPKvyLaghRhZaBo+icXyHnaKHjGe607E5A3euppj
uDD1YGhfNIYm+5lx9oqWzdlrPbA+aBy8HxgvGQ5V6lPF1CAYOPLRwWru89A2L5rFlu+QvemnpTtt
MmXKX1R28ZXVdN5GxLa+dkcmOTHRrAENdHfOaL9hBBTjydEz9RTiEr+ieiueQkMdXm05ojFtnWw1
plLdkHLj3k+aKy9d7YxnIkvSO2VoqU1CIJfZpY71a6ojxDutcgM3J9pkiRFd7DmCnRBir+UTGOtd
axgy+zqvs5012CJIIns8OCMDFh3NRmCLPh59bnB5zsn7+QLq7wZJaUbkEQ/WTrqoQBcx/gWKYLXm
xLZPQB5gZhrRPlU91uumhT5s4gJ3JO2zBZOvTfZ6o3zWlvCcxErTo57TlxV1Zp1TvEU2kgvYgIuZ
m5lYLVSYuPNj2lBvk5gw60nDO69hMrF16yjZ5aPNRMLOjAMc0H5b1636PBEf+hVOD3m5XqtoO6yv
p6A3sAbtCQlc90XqUe7Uf5KICNhXTfnWIA5sE6oj3IzY0E6dnRInCYa/MWO7vDiyUvciIuGqmIp+
De0anJnTexWFLlEUA46ClW3ObABteMg6zVjlGGmsQugqvutkNikzFPBYkw5b/r1cD0UWra0SVUaZ
x/MW8oFxrqa+3UV5Xh/mVnF4z0bTH1tm01alaeCVbnPPj3h7jSppVwuQ3X6JrFIYiIAAGmEQ4YLq
mu02yTxmIY2ePdhVxSbYm+WRT1drw2Bz6SyeA3MW426wk/twjt11ZLvDJpnLgMq6PY6cxgcxV2og
QcKZ3jXeRnqmvceVM1pLNzHXoh3IzSxGDYRBNtqdYnvTvRm6+v73u+r/SIb8iUD5S3Ll/8De+7uZ
yS+a7+IF+4SXn0iT3z/zVwdu2R944mE3LubqMMEXButfnEk6cAeiJPIUvMHpRRbtyl8duP6BHwe7
XkxsMdV3F7/Dvxtw78PisrP426p04LiS/E7/jTbxJ0Ivh9FiBIe4E+I/0is8in/uv80h8ZrJJSXY
Jt13qjaLxE2HU0S84a4f1YRzcEyEGHFYCLsiGVa4+hrdF6wPIJeZbhdr2yrMUPH3qZMRLznRXxNr
niLlCRG56EcS5kj89O258chVdszaKXezI0og0U7kTHRHMNGdEZseBswTxQmJW43a6p9KV1WUK8Y1
DJRqs9ayXdbiMnNMKxvqjoUU7RoR1ym+EkKZuvQZYMinfJZWcYsLAsUiis9sTtKzM5iSqp9CbBhO
AmaI6/iZq9fTVqmZ/N2ISjj6VzljE4IGa65opebRsa+pTqA2MxQNakMaQbM8xGWjGAeCVHuyq0vD
kpuqgNx/xzDOmhmWkEjmzMYGRlaZPhup2g8nDKbC8OzhcK+eUpfd/FwUlrskmml6p78otR2FLzRK
zbQeSEbSqpVpxM78OhJn7G16nbnFozPZLZMdyrgU1QKmD6K/Az0L8wsprVRADL1kqRacN6Dqrpus
6iiMw2avO5LN9TlOp47sNOSbptwM4KxkguLxZ+uPc2kD6q2gX3TmZ4+b3Ke+BplTv4vIOM3PFiVW
sa3aSAupA2UyXWLFFOHOa6dFsOdlxBTfDUmi2HcEg03xZyMywpppSOjMqwZTMqvYIK9qX9IsVZXn
EDqVuAqq9e7ZiQ0wDDV2lfFx0KuGSOPCIrfnDL2XmZjlUrtMq4xCCuxS79N8xSNnG7ddNRmOBNkn
Frf2lQTefcRpbXoFjACMURjXOqigKE5cfDn1+2FulPnQAtR3V17Q3q79qaQw3WoNFlSXMqfD3lt2
3SWBJfkvv2UsnWrF+2KCrseKXZr0jXR7tbUqycUxXmTpKknqWzKKe4jBfMbcYRSklV9dEgXlBFmg
NMKNnXWuCgLSxpwQuVurA6MQIw5lsnamOt+1c2Rm1DFk5u2wj0K8pHh24XJv+qnPdx0lSPSparAN
30Zuz3xf2BUQxkoTVrTgz1PqWV9U1F0ztIMc7pwpFaM9ZqNbaLeUbCL+Aodu+XScwl1woWeEHixD
BYrdSjUaqv4K3h2JC+1cmfZFpVMCgKI0cWkvNeLd7etUhWn1Krw0GvxIgI/tZjiU/WMiMD47fw/g
rqUbr5WZNjH2l/w35xCFWpcfcFr4MYqbN2DcO7xN6gbY8fNPodxOMbUMPLUilfVtYSq2g0XbjG3B
EdugsLl4haJnhzL2MFHBb6sPz7BalOFl0iPDvVGE4TIwcLHn3KcJMQu3JrA9o6JqrrAK/RbkLRX6
+iAP6S1tgjgTEG1sNp5k3Az2PpKzylxdSbTxMfsp3RswDn5sngKC7//PMr4Hi23uPGGmMmCB817S
tzKhRopeM1gn86OLTZo1rurvqd8228T0sWLsmvuGWxgezR+up/KYxlXufXYAFOiECESsk62HV3J5
tVKVcq/Xp4z404rQnT9nRv3oj9pYRu0+L8IxvsbvJoVLNLXmQ2sn6UhSYYs+N/g5LhxILdfutCgp
8yfIR7Xy1GQErd7BabDzj4NKk7//jRBxLQ6dcQOxB3sVHWZS/mWYjDC7aORTNn/0wNP5SulUuz+D
USY6nR1MQPT7uUKea1AOJdNM6nvyYd1NFjGOeIV8mpaErP57DDm7uKj2ZGHC2AIiy90k0MNOFafY
7Ajl2EqnpE/xTadOKyNw7Bb0HLGUOdg6sGymd44xqYGrFc3S1nu91qWf9RQ+WPHdT+q3BhX/n5ZU
yNp/Oc/IX6LqTUX17SN/VVQGepJvY4e/6yjD/aDDWXb4IRXBnbnIUv6eZLgUSxRWAKnwj5A1LwOQ
vwspTf1gLvJNxGDE4rp4cf9OJfU25wGJiIdUCR88/BGWsu3NIKOg2nGbENvj+lP/5/ASr5K1u4el
/zRsnEPyqd6G6x++lr/UL79IpPy3BakRfxR8AecVXZazoDQaBqWi9luwLeFl+uq3FkLnZXuqpaL6
wQYB6c+bErFHnW9AwSjAuttN6Tifva67mCJ6R1rG8OnnWpSFuInY7WGkRhGmOW8WEpFCm4++13cG
y4ovitrLaW1D9LkWWKmWfqbH6XyqOd/yldGOnYIP81DuLU2m9rbXAA4JwSYHeU/CZJXdktw2gQDO
Mt1qVmesSJMvNpGK0ruaJ30VJ+NHPmT5qQ274aFPYtMnnnlasvbELpub9GqRxRYkWTxurUUi1MZJ
h2llmzjBWJrjNRxaKDxVNe4I9bYpEhW1FXjjk/EO/NnuPdEbjzDYW2LkvfGaOouTV9PpUIyX0dtj
UTvaLd15EsDlCk9Rh7f1gyQO6ui2o/1Ja8KSlGiUJ/eqYtUA4hiAi0oCZLhjGq9118MwHFHJ/Kel
kh4eSNWJ6LMbDGmEMbkHPdHkS4SUkiDVdPAkXazreEEK1gdhv4r/YN8aH4WjTV88oSlbi+CW+sFO
C/0Ef0RipiQVWC4tVI4HAt2trw6Jreemh1A9Jknxii4pXgjGZf7M4RvCBmqNvVo6Au0CcEvfqG7s
u8LFudDo7Zs0LnWKmN6tcXxCzuS3kG7hneb6uNNnbhWC0vYAYo2II3G7oEihs8alZT+AqnTXvHaK
LR7qXOfcjoiH9eE5dBbzLXio2JrB80U+0IS3zeiJm4ihOQYRGWxKv1CyWfWVHtq4BBP4qlAbRSvM
AOpyLWazPdlmLs9WJKZgRvF3nyIkuoduJNCLeUb9XGPei7G6MeQ+el3PrzGniP0QptrBQtGy7w21
2/GE2vC3RGXSoyNnmCpFrhxz0jYSwwUVT7Fe4pcSVjfgnB4cQn3yAn2S1W50HXs1ZeNEb1X3K5iN
TYNAN3NuAbiMgxs3yaelRLsxCYN97iZmJ5tEn3plXcqmgTqIKeaGZO4HXYIGhzFGJbY2QT2KdYM6
klDzi1UU84mtS3tywxxA3ES1dJ8NI7IjJkjGfiymcNOiSgu8LMETLSNDedXU83xfx3X50QQlxDS/
dYpjPrnaXdVBMl/ZqQWxTKQpYsxiGB+t0U7XtFEAqE3ZlocCA8RuHVeTTc3CU3osHKP1rcT2HmVX
FjNWe0by6JBHE5hjUz4zWPO2HWPEw1QZ8yt0eePrGIqsWZHGRor3LDV/dkW1RtPzZxtW+bNa6oS7
zJ4V2FGmQl5XzZciLRvPD00tuURONdyRplZGPGRGFRS0QNCEmUX3O5i/5RUPaO+YKqO1G3UN63PN
o+b2bWAoGJNiyM/sjLCGLaQ8t7Na15FvoEP9M3NCK9BqCKTgNyK9i8hlHnypKCD5npuaX8YEk6a+
aPuv0BHrx9pgfobpHmZgqxQJ3EvXjy7igVHsFcQtn4Q05BMjwPA1bdHDuZEdfyqmOb5kGr2IHxd2
UfgC6vRxIVRTj8hkmSyMY/ds9eWYHEdCQCeE3fxKaPoTVrCuhEoKNUTp0IHFbomTYCnH9qDHesh4
JyIPFs1W1AaMurm1bd5XNbK5olADOCEuTbbpWlghO91Nqpe8Jw761Y+60Ebw3cxqviSxPUAGd8Ch
jdS8puqQ3ZPV0TKYyqso3YeKVp1UpZif1GpGRNNqncQaGYAVbQbyrJVpN87FMSH2rmyVwbk/qrF5
39KWnYy4m/pdmqEkCJBdKmsEVRZq9fDFrHC8yjzlQeMgCTprKm6iouwY+7A1jrCkcOaxWvMhn0vP
fcdD+g1SspxOOAoQWLzgMv8usO4raU2hnJmeTdWMdfb0WYz9dyTtJ/3xj2f6P65h8ceTloFG03xz
AjZhrcVDwxr4IqIg031n3v76MF9+w38JuKEJL1fxwwrUYj9WDU1eIREzWUEpn2Wqo3RAT4XlCQoU
P4rdd0qH964HksmPq026JfV4Wa0zTk7zpNlPv76a5a/9xdVYb4oudBKutCJ+vz2GuQ9H7amKMfWb
5ZOQcGeR6tHti3cWfeeirDfuEpzn9myI5SY5PWxku79t2uSdB2Ep3n51YUup9IOaP45BenKVNZhU
bsz6ZDUi6FLxzu15bxXj51W6sBBVPLEKlM+zxnaGAXxA9/jrm/TeKsv3+cO1uMPUNmHCKtBfhLE3
4nOWv2cK896D8KYYjj1zVlUGN3580g/qurlL4P5k/ugnK6xPVkNgrNwvDEjcL1GQv/Mtvvc8LJr0
H64vrNRKonbm+avndZZhNY6B1X/vK1ze6h+WoAE10jrnKzQdCdR/X/cGtNb0nVW++cT96ql7sznU
Gcy92eRKhpW7xXm222t+s0L9bvp9kLe+vUGde4iC97aJby3ErxZ+s0+kNdxh3A2pNQ9dkF4kFcRN
/Gm4gXJ/MB9SeOD35Q36O3MOrMt/66t927eJXOn0aFk6aaX9BwPEaO9pVFMMgb33wgD/+U3AGkOF
yL70rD/fRjn2jpI7rKVp0EoHGYwWBG3jHRO3f1yFqQKzARRKQM8/r2KEmLFXLYFCqIzlCB8Fxj86
oF9/bW+MFr6fIz8s8vahb+aYUbfBBiXT7macxLZLqx3BIu1ea7V3jt5/viLOXnysmHd/czv94fGP
OkXiMcFixUweeLqtqR9IS3nn8f/HPQTLt79XebNPDXauE0zJ96Yx1JbxLCHDuIxAof1Cola95Cyy
afvrr1FfDot/e/J/WPTNzSrlUJnwjdmCt5W7qvfzydvkm4hR7mb4qKyboH6JHlJ3pa2Q4aySgCwr
5R0r77eePX/dy/+68Df3MmZ77hpIwr7cxJfhT++1umKrGOgX9z694bWfHsS23/36wt86aP3bom/e
hQZWWy7k8m2DN+7jvlPr1di5OUbatYXfYFOfB4gbuF6r0R7MQFl1uprsXXX8PU+b7yURliUL19U0
iBB7cwsaFdI23jWQLnrEnFDU+rIkMe293O9/emN+XObNt+xosdrYkB99FW2IQf+OMYHfhB/zUX3n
3fzH7fTHpd58t6UmtXEZl/tdQLOXX0Ci1zg4a8di5a2nTx4U80u6RlQqfP366/v6T6/qj0u/OUKM
AUfhqmHppBYsqxmbWkjLh8u1/vVC/3Tq/rjQmyODaEWt79HHks1gf54U/YLo4J2N9J0lnDfVpaPl
Draqy3HoOU/JMOzjMf347Sp+C+f9f20ovoyr+ar+81T8WomXpHj5kZX+12f+noqDy8IrR5vqEB4K
+5wH9K+puG1+cLHt0Yk2WCyLgHr/heZaHwBGLGbmWKIujlA2n/oXmPthoanzKzFrhTCPV/Bvgbnf
hu8/7su4vS5I8uLeTdPnOqb+8yEajWnd2pTHKxPMjIwAwYAa36CkuG9UvcFCRU1fMEZ1/mwHrzsw
OrO3o/xqN+PGroij7+ClYfMWhSsZpbpYSa8v9yUpHhMzT7u+c6EIQjllynvWyag1VqOhyNcWmeTd
2DPIwz4h7o6TFTV3bdnnp5I4QezuJ/OrpoXdkzvX4Vet7J2bKhHKaYiG4t5siQD3+7atXnJGfrjt
I/M/h2jkn8PYy24SyyrvATMbfFxLOR/10CqpjeH/DEidHO8T3b48GGo8HUYcDJ+NQs3OYJXpLdbC
3UPn1h0U0GQ0urVo8vY8OFW0kRG0myLUsyMmHPIaV42yc5PBO5J0HJ89JjD3SZfaJ5de7K7F8eQ1
jobwNRqM6qHAF0Ks4On1nyBKKbteSyoYY3aKT3gYykM1yZ4RdNyOvk3beke+lYQAxOzUN6ZMVQhf
dGUDLNUQVOJ1KvBCnK8Tyy12elni/Zwj+rqmc2uwR8hqY1u9EWhpn29Lpc4+e8VMhtpsKmvDFN29
WwkVvlsi1oVR6ycncroH7FezjTNl866GLLhJMt25ZjDf1vCMvK0HerfKU2RUhR65X6SqtfddLLuX
1vOqIILk8IB0HBcDG6rxfQrGzlAaoeH9VC0GeWkF6OpXvUWSE2yK69yTzKmqifpR1IVxYKxer2eK
IRjxM276lkpGgxSl+4Q2HBZWZTkHJ0rjByPp7EMJFQIyQoZjS+YibfNiy32eHRunAD1UyeRx+91A
Vt0h4s1aj3PvXUHbh3WnqTPwng0Zv7GTmmRmV88PSujZ+6LWdB8Zk7y0HQbPZj4lH6dCUfZzb2uX
QR9bOIdht8uVmHlxOlY5Q3NSrXOsmvEaUdSTtGFU5GhrN0RwR6fJBt0sU9cMyrpTdx6UtbXWey4y
7gmCWGkO2blpyBAZ4SQGbahRXM66YgTS7hG+eRMU01ZgtoSyENR+5IOlkKjTLWJpBeE/RTFEOCP3
9kmpRhHY+BGQDCmLj0Zct9fOxHZIzZscofqIsg7miTKdhzbG5QEjr7rSr7PdGvqdBHyBtgiLXF4G
ZUDA5BZTc1+ZqMkIDm3uzd4jQSLrDSyQlGn4mrlaclRLVIZq1zEuFlN0O+Mtu20XERl+LeZHtjt+
pI4QJio4fMAuMyA0VFnjRyWzZzXTkzGIO0RXUqI1VwUuJQz9cejIMGMyPRRlLbKom8HBpQkBx/B1
rJXyrpROvR1a2IioH8ej1brq1qlz+UfOG7PuKiF3SCHUhx60/8bQh37DH8yWouXuHk1Aeom8BreA
BNsblXycY8UrCKIaL5ZOsYV7U4P3U5uBipKdwJVWYYX+TfblAXxlvMHcICJtdMRLtxeD+ji46PEq
cnRv53KeIj9tS+9qeoKbNlUYKPgpfFuSucV0o2D7eAvCD7FdtqDxpNFiP2JkpDmkHZpOpSoshB4o
7X2zi7CGGKEGLQbcNpTiLt6S8YqE1pKZfFCN3txY8VA/D8UINw/frPve6PA8gIh6geJs3MAddiWW
J3FzxKnfZtRQ861D9nFO6AZa4HYk5kSH3E/wdc9hq8M/aJsK7v6IGbZMUMZgN9tF+ymJ0dtEuDXc
jDOMoaCALoGXmt6iWJZGdocH6/QFUmuZ7K02VQPLGeW9KczsJQxbfBHq1Lq2iaWse1OZjlYyk92M
QVOzVghdMtBbT+1jbyniZXbxooG0pBjnqceVLgxFcawJJF2rtpDwHTO2tTK1Vqi/sDVLRE9cnEBB
EYvoir1OYRAc02h7oUhy3l0Uzdc6kznmgUWySae6uULm5+/H6eFWMyth+uiTi0tJ9X3JBmfiV2oT
H7Qqd48gdDjYML0fBrPvtm5EmINPj7wokHv3thoz/VMIL3SdxKgoyT1UV0XRRK+TlTpk7Egee1cZ
BOG5osaUA6mR1WLqwTTFJjAlVUJIGuMAbxKCbr9Y1Jjd3K4UzBxOdQu1hDixtPiaZZq3qs283SRO
Mx3yQe93nqy8Xdo5epBX5vRFk2q2M7zOIcYkSS95E9VnrbPzNTyW6GGYXbxXaTvWPZ6Avt4ayZbT
Vt3PBcgnzyobjAM5JoI9cxQxYUIodpRTCNtnP+CqFRh6qO1d3czu4U05hxhzso3RI+2SkxRrA8PT
jepN5qepmMpdOQCGMyTAkkQ3nYMQ7Xjwcmtmt4uNs9ksNmXT8AwvBdUNRLSAkABtq1aiOnRJbaM1
z+PAy20dycjk3Vid3a8VbSTsLQrlbdS0xRqLEehmuFjVf1hFYkGmq2xUsgREKUejcJVt3TX/m7vz
SJJby7bsiGAGDdwu4A7X7qEFO7CI4AtorTGbGktNrBb40uozgvwMY1lVpzqZ+UQSDuDiinP2Xls/
ZHMpNj61vsGdfFbvpjVMb/SrfOPz0O5onwTMVCiLRNkSR2JaGnMFPjk03fNwkYAwrlFVkNiolZUE
z0h0F7uw4s0gpOklop1D/g4LHr5uoNlanW7UTgvdKUQrjgomOVCOwMlKD+IxlGsFLEQeb2pVSGdb
WUTpuKev1KRorwPS8ta1rIQoXUdlG1kjftA8xWIwZg0n8sY0b5sYAIyT9t28C+q5Fw6wtuZxXqq+
bWn7HowNgmNGIAdhrJY7ZM7hBpxFvCvzijgdOysuEP+6nckEtZoqmk+OGSjKlZRW9QazSLBBPWue
Q23wr3FqzFsbB8gtfnbc/XNJ82mjibC/m5WIjnFdjbEjh1F5KELiZgoSxI+5bk6uP9Sj1w+NAtcG
DwwGFfBagzNoYb5HSg4jqc1o5Ya2f4q6VsKpH5S3/VTk6HaYZXUcVSs98unAMsaDU5bnQ0FszIyF
WhpaRJOFb9fHXFUI7mmYsKU2EG/joC9QkrEBKhAreMF7XcF9FI+kAo2tIKoLY5d5kflB35iqyOuJ
RqhrYOg8ANnqNVbw0DUaoW9wY32bmmnYzm0xX899Au+PvQNOYYj4GqoXHTtPM+zlWh3f5VYS76Gc
z5smJSJOFJF0EEQUbMx5qngVjXJr+AEWItufnwipDDln12qyM+w4/U50ZvnmY/1kSzoYLCKWVriG
oo93UaM13ojQ5qWbwWgaUwHLCrOj8ZItXglHgDt5klQrfVSY9lZmGygPctHIG1/X58nBKNW+NnDJ
tv0E/S7DUXoC1tGcG/JtN41dhArzXTWd4aOjR40L6G9mxLbM7TloPBHhSQ4pmI1vIYbQB90OKWuB
nfCWWvaOFT04yboUH00QNWdzpjMl2km6bscp/J5KqrrDCzOsLPx6o4PZhYyrrFOPIrP7AcGgtOTe
TtAedY0PymxHS3EktEWwNSO40F0Lj1AMAK0mKV5Cp6u1nysTsCk79+ZpUjeJZoO3oFYbbSTf6A6s
fema9Jn5PJWB7EIIlLw6S2nOpu14wuelHWMh0j2K93Sb6knE3hp/6lwHkHU6fXgQUZ2dokrymTLZ
QkK1ytcNyJxNiWXQ61AMIAhMo3/8Nh3vNWhohVFD0dWG8K6NkC5IlTaxH67lHXGmKEUSC/0vstvR
cvqqtzeiUsQbYlHtdWAFsYCNTsVLOLaNl/V+tVG4iXMahfK1HZcGIt7YuFZB6r0TfZxeaHxOwA8m
nDMVyywWEv3UoSWeguKxSu0TmxQvTuOY313N4tKpqn+c4wZHZgBzBf+i4cW2mJ0ILP8dK6ZyAaOh
bMZWbh7jxEi83B9SDyw2pvTAENLKl6YMCYKsJSsp6uw1wuZwK8pQPkuVaI/C76ZrcwrrNfaLZm1q
YXXB+JzRiZ6mW6Mc5Wd8CfNa44O9ktqhec+aUdrPwVRtZ2E3T5o52sdo7NIzo8S/lN1gXiy2xE7P
9AnIplOs0yQaY51MYAPHYWI8RJpxSSt8iDSUob9Zse61QsUQgrf1AGYDuneAmBg6ldIc8M9Xp9mG
wle1TeExfGWvK8PmKhpjXoZiNfe+DmNMJdd2M9X9fJ+2seU11KcRb8r22aiS7GiheMQrEaf2oWpt
/0yDSD9IwFsOE3iAmzSRGh6Ymhun3laN1Tjq9alTmpD/hdCmbdoRV6jPiJfrzji3ERxARkOj4vVu
zeo+1QBfrSS1589jj8YeWPJPWZfa7tR0nKyiyBreYdgPB06HlbLqG86DTlmI5F5OGxUGBbquVzUN
OC/CgrSetang7beyfT/PZqUDZvGzYC3AlpxqH0+EYuY9X1s1b6pEp92J26eLViCi1TuybN7juOpj
B7kvCEgy574NeWo4sBWbg4zywEu7pHqL/KDZwizIJFfWZeKEjaoKtlAizPUgZr6oKlxMjiGsUUMo
T3mdV+d65ik2mlw8iDYjcU1udQWLq193ibO4Gb1qkLXNALgY1a4qXNQH9n0tWcoZX3JxlltQu0me
BphsUihxVaCuugbEHmnrS5SZFl1anKqOmsCos+Yl+SAX5U5Y6MEbSFRPrR4o1x39+CMuGH/PMdQ+
y4mfrIdWNTZ5lQTNqZWlGapIr9orrTKhuiGBQrsMeBJeSx7ld8LkWOnKvhLs4O3Y14iDKd2iWkJY
b1VjdgF2y8KH3cV/muxkwQuZrbIWfRdet21FGbcOoy17L/Nb0WvSSTPV0Fyrqd/t4eoQtzfG0F6X
NK0rSKG8B5LeyzOiT/8mSyLs0Kw/yR7FjepZc8UeiG9h3WijAUWryFMvAl2JXSnuqpWKjBaYlL6Y
OKu29m/bAc+f7BvaXdtJxgGHdeYGfabddinKD6WKROYAGe9jd05Lex8NWn7Q1EnaKmbHpNJabXcJ
mRcdiUn6YnWTdSd6wsojm1nTMVp+PxKkCkBW7jdPnMPUb+hG3zlQxQ5lmLraCnuWL53EJpPUN/bU
EobhpkxZaTE6Pkao+I7sSNmxm4klH3MclRjGh3IzA80KnTJnr6KFfezVndrssmh6r+Q52WFPX+Nz
yF1Oh8a2Q554N03ExFIXqreC4/q2VtX82lD7/H30++YQmbXpQUyQaPRKU3LBeWZcZbLRr7U2K09p
aqk7BaLBMY3KcYfjC6MgGrdD4Y8xVrQ5zg9wlmQgHbo6gxcsxHtX2NhQLc4qMAhrxeUNp+9B4GOM
ZzVex0lP68Cs7R1MAKQ1OmsEOE8tu5Iou9+IKTY2+iig7Fm5ECsjlMNvSGJk8JYz6ivLqvudqs3F
jdrL3S0ZgtKNlEUkbJDbs5VC5HE2NKoNUvj8CNkmPIeD0j8GKsmegRJ0pwHR+gpSU75SEZ24oWpa
Fwun6NYogJVk44wLdygBLqDAYWOaputaKMGDPfTF96bzi+sUMOoLWo3pIMcxi0nN/rvJYvVQV0bp
2X2/kF/0gC06NMEJ6dw2ndLgZtRUa6afEFpbzWzQ9E9+2N3n4Zy99haTSVP3FuhTtho9QowoPZt6
JZ6Qw+F/rlOqNkVmCY+QChgvQWs8FRrKOypdHclHqtHcsHEXazXSiC6U9cSL68ByQBlqJ4WKOKWT
hYvtl+WNgDt9BYcuPIjSbq6nClpTpyYliJhilBxj0MRT0Ma+OyYhYOUkra6THDe9ZvbyPgIF+ryg
CQpHwpT5zsYfLzzEscvQR2nI/tHSXmar9x/Gseg3Fn3H2emFLL11g96uOIVQ/cTyAtYx0Oub2ahG
oo66MDjFUj5ujQhbqZEgUzJ9Mz7iNU6/twlhCUzstr+RRzbsLATjyQcrv22TCHiijtgc3qqGTZq9
bVSkyVWp581pzKLsvoXeAy+Ce8dm1903QT9gLvehdnVKf2Yz8I4RRtwyCyLbiFAObiTIWg8JU+9R
i6nP1Jwjz9QxDabQpF1nY/0uMDr/cLyvIApVO1YP+wTQTn5v48S8UsDdPHS5GT3g6hy3o9KP7jjb
LNw28Sbhsq8TqPtgahAFq1A7cxRjxHqeal12KNjbX/lDEJ4Uq63WeVtIG8w86qXhRPJga01/MYdJ
eWojpHNBJrd7wodNlEdypz7kthJuAC1mN5PUzmfQ5QHOD6H9E/sUcSe6zPBzAjYFUTVGRxWzx51o
0K3Dphgpg8WDDFd2jhpwR7Hi+8sQkqC5SmIh8wyZsvAw1ZRNMQBATFAWJ5IX3C8YiOLYmgGfQna6
C8J+2TJZU06Yq9oCswxMcFJJSyXBKcgjAlWpNvFLX1IwkqqOJyGZkfb8A9AF6Xth8+fthMYg73Df
UoTYDn0nHWI0sa1jg9CbzpNiDN2jFCwWlqSJKJjlYaw9SzYr4r+/wgaeih+46MA61zKMJ0spoVCb
ACycJA/Ie7bVmn9mtzowMCnoix7vTR5p63qokeLWZQJdeBrH17gdKNVbQyDObDakg67XeJDrGgg0
/yZ1wNweeTD5QgrO44IfICGOfrQBn9+yCeSv2zGc7S2JnBF5g5zVIcuUMD/MqItcZYpnyPYpTDOk
Drh26gIyMwZ+yoZawVOIBRikgOwiJ7Dr8PHHfeYqG8QClfO+J+UZcR0H2sAhmgo2FhiL7Y+SYs8G
YtXggDI3RTbYpx9/819oMosdWbvjuA7qrr/iTGm5dS/zSNg2snR1UO+J5txTqQpyxy7YGlSaEPeD
CRsxB0NFJApliyYQ4ZuOWtiNwbpsgEPoZNuGyTEmIo606bHe201prpNBV9/ZLRMv7Ddy8FqD7Fl1
vm0+MGZjTsSTfxuwLuO9iLHnImhyFoQddmTRrHFgc6DCwr1iwmTZYyRnHkRRDvWQ8l0kwww7Aj9X
gVYRiuw32nGATuyMSlpdUMKK61yW57Vaz0hWBhFcZLKovSnIkk1dqx1CZFaYKPCB88R9hzYY/9UK
sWC9/8ENaxJRujlQPCo1c4wpvB6fMgWB6jwCf8ulnsAAClT+OgXgWbv17Ke9M5ozedIkTLMIwQPy
d4U9qU9oYNFrNou9Cxqh/yDSuW62oF38WylMxyvipLozruCCw0waGITgipo/MjL9+hGMmGxeNJFy
3K2TsgRF09TG+G/L/6/ajv9/2ktUQ1kYUv99c/Lqpf6f/+Pn1uR//h//aU3qGHZN3SScjShCYpsE
go3/tCYNupbL37YFWXJLd5Ce4P827MKxEghDbSTGmGp/bk1i2F3alTQ7Df77L4FZH9vrBjQvSwfq
gQEYr4tB/+ZjW1IhW6CekPc4NQh8S+rh7NEag6NvPf30UK7+VaD8rERdJAL/pUv5cSEkGoujhqsZ
2mcRESYyIXz46k5p24ObZvl1WswXocW1R2DvoYyUfx1P/6309aP65scFUd4QHMf8YuN9Xu78J41P
BrKcBbuDFFMQY1Kb1negTUdbDm6DppSoZGQrJQxWf77L31wUE7VQMT+rNLk+59vWnE/KruVxQrDU
qUdXur+aMoylcWhlu0KeOi8DIHipuzne/PnSH98kY8SmgW3IbFaIqQGk9ulNos4wukyCspPPxZNM
8Lw1PzeW/PzXVxGGrNo6gmIh4Dt8fKo2NcqZ7WDhyOX3YQzcJP2mSeYXwqlfb4V0H01h2GvqEjT0
SfMBMdvQ257TcN9aOys+lbiUKc56f3sry1V0W1UBwypiscv/PEDiFtx5QD/SGSDoT4JQAv2GxNAv
rrKocP5r3C+vZbkK9QoyuxWZj/3jVeDAmYY2mIXTUvbLmjN9LU4Ml2x6+/PdLK/3l+sYSBl0KD54
05bv76fhHvvhmJU+mJhcE1Q3rYVbm37xXn7o4n65CG+dLA8+LYQWHy/y/zgF/NdhYsjMW3zdlmrx
lS9SuJ9uWQxqZFaJygYqjBggeTw70DjWY5BnX3zWvz5crmQaskZKo04g3aeXKNW+ipkf7Bg9zekY
SOwBC6jtX8xYv7uKQpanbCtcQ1+UKj/fT8RSrvoh1Sfq8p0zGuFTOOYPfztMuAuyWqF+CX3Ryny8
hkRDX4BnKBx1oOBVyvtcb27+fImPc+Ay4rkEY17lVjDffSZA/N+Mqf/dE9Rlm3sTqkU63qf3JOBG
jMqypc6yCWSOkMYtQd7y3Z9vUFkmuY+fwWJ4gGip6Uv6vPZp4PVxE0TG8q0ZTr+Ktsu2LAepC8TG
kVzdkT31CIPHRCDXrepkPUXe8Gqt/vwjfp1X+A2qzKdISCc8mU+3imsdBxI2fweQEvtvEk9mhcpZ
DeY8p+9FIQPsqv3FRX/zaokyZjVFKKehOV6e/09fnKnSFikzJuZQUt5aujo8oIcyqEg0Vh4F848D
i/wL8aH2WX24DCi48aqCr1ZHPvV56zCMselznCxgIB+ice2TjAWmNoAg0jn8NW3VInvMy6dMq6hB
fvfLaNlBr6SgdSprRW5Gx55amic3TS4plRypRn+VrXp7nwK4b1gqoXXVnLDmuV1FGSqBbygiaHHL
7kLPTtKbbr6yC9mrSaKAGrH2CVux1qmOtHSHHRTSH13n/qLmFaUsxRsaT462yejjlzq3yuj5GYjQ
xjjaTbQOxFGSPU289LYBAbt2BxOP1ZgBGw/XU+gmOKtQyi/Ozjqr1iUIxXQMW8e30+PQxdUeXMcz
7nyq899ssUvJP4NOAtHtW0AQXO2P22gutkFnPBrF/dB6VgjoDU8VdrHAVapj0u7AXC9FthT9D1iB
FbEDbhG1Dtml+nTnc9yL70NlGxKnNBkPSjesg+xe703HBKmdXQ/jXSp7MRKLUr3putLVrP2QYImo
6A7MF1O++B25M8o5Kd51igLdSPGZ6bLm3MixXldXyGFWoQg823+baYNq5nttb2btnMjbuVa9ELsp
9XK3NTZz+WaMFBfbl6S7Me21ALmYcWTvjZAe8YK4fGxFtUdosZqT5FJFsBhtUNPJqcd8Am+MTBu1
c3udyQCFzWjsE2014Ec0CPAIqt2YI4xrJI7dyDEoGmv+vpNQJnkJ4TB2fKwsF4hA6J85HZ5HkA4D
oUz1Cdz2YhPVimRVBPcUTFP/osyXQb4dKs6xrixei+JEKK4KcDTqu32YFDA5D2p5HRA1Q1CdUtyM
uu2aUCH7TSDaNVIzAHRXekdTOeSULz2rszeLB7W2XDm5jYaX0VxL/rOcbhVrkw3/BPN90R5VsaIb
O40beLRmchPEawNMYuL12PygtWO1Lbym+jaGBb7K17rOqWCbsPtJfaHVC3Ilt3ZZjbihIbvqkDfz
KkpTYvTOpb4Dw+iGRkscwYKrMt24npyy/UZnLSHvNA9pGNDznZ5n8U8BnC+6TSkpgnTeEQNOWJKd
fqO+ShBJtKfy4hoGBMm8WEsIcGoDulUy7qktbkttnbYE5MWIMjpa7ea+F9dhxSPofU9qCsecdHdG
ryOl3TaSs3WrG+saVQ/QvVVrXiVkqfWZfRrJJGlpmoe57iEfI5JoLfyLWqAzciCH0Nh4Vf3xquqw
c9XbnEInJQEzlrw/T8sfjzk/Fj9oMOCMZeTfS3bkxxlSNyd77oOUDb8hD/EKgSZm5bAPd0vujXb2
kxrsHZQ54/7P1/3NXojrWgoFZ446HHs+XrdsJxt2MG+Kfr+/CwfWDCek+fnQN9Dzv9gH/vZiqoWI
FfPisiP6dDG9prVfsonoLLPt+PJDGN6KYraxy67G/CJhfllUPq22BGKjpef8yGn380FOSmyK6UBt
CA07Qdib4O/++dn9+s4gX/LCyLFnf658NkkKVETE+yWlUzZFz8fR2jQKLK+yMEuoIBExs32xpv04
W3y8J6wubNIt7gjwlrU84Z8WUoNatkx2QeHoo/89j8c3inEIsWztRkjSrTHOFMGykzZqhpOGyj3M
sLNu1l/4NH59jZC8OZpg64FlATf744+Q66ZMMg7lVLJeY+1VqRHP1l+ER//2GijGAIypKtv0T+OS
nvRABowGgiEluozmJNu23Sj3X7zCz+4P9ghsZ7kbNggmRwH9084E/aNutpysncZkrutVDc+ypthi
C2ND3RGbG22HZkQoo2jtJsmggDkzJvDQ7bq4/WKX9OvWjOsvonL4IDKv99PLBbFDRaNkP9FbyY6e
8H1oB7NTpuZObcvvfx67v3m+5O2wOQL4hoTd/vQOCRdB9YPSjxRNhmqaNuNqDie4yhbamT9f6tfv
UBicthDMM2KWQsPH4RJEidXyoSM1wam1i8yCNE2Zpfz/4CrQ4hUmMcoon/fWSt/yJSbLoGSyo+M1
5K7O4vbni/zmqfEFw5xbbkVFLffxVrRZDORdMqVADoHpoK4kABBp+vrnq/zmgVnWUllT2LsuO+aP
V9ENKa6s5SpaG65TWNAx7d2/vgS3wOOisycM/uPjJaYAJq5aMu1PsoGYPrFPphxt/vIagkHM02K+
NyjgaZ9KPkOsjsYwMsRYDLZlYLeOkXd/lzbOuslFMGcoFi5DjRPw5zcy9ZkiRxypMhIRj2EekXUi
evtvlxKuQgAOZhBGMpdc3thP025kRcAdJs4vMyxt7br+69mOPx+/F6fehaf4C9mmUcoZcSLlP6IH
EkTyLQRxJYq8pKm0LzYavwxhfj1+fq7BpTjIf5pYRZLC4WypK80GsymtANDA2XMuSV98j7+7DgVb
6rY6V6NS/fGRNZpOT7ooiFryB3bHhi9tSzgcq8xv0i8u9cv3wi0t8xhCeFPwjj4NNKNA+mCkOqWy
4CzPJeqNxP3zUP7dzajcCi6hZb3/vErUXTz1YmYKQz+26uNHbXqhmPDFRX7ZTsDup/KrsALYpmnb
n07mddh0oyXzTdpowOdOXYdE56k6s+XwJEnVF1f79ZYwLlFapGRkMM983h3V+hD4kcWQJhWHNo+y
xe+yD+3wi3fz646F0z7rKh/njy3D5/JyVUdVI6U8urHqp8kpmu5VN+h2osXio6VAWxj6Eg5F9qzp
T+MdMETQRr0BKxfv5d2f3+MvK6xQDJlhbxH/zoDRln/+03c8oui04oRdthEojzh8fKcMMAUamXaX
kGT454t9LnoIpgpbo5JB4YO3qn2amqQBCTAPmS1MTZ1lAntka9O5N00oN82xbwlKtMovJire3I8q
9097RGYp0Br4zywcY+zrPy9SeC5F02iUBIre5txJJ1vLiTYCC7Muw7SkuZ8B9qQDHw/QFvQkMOYH
TDVGNuECTWSZMMS8KaMtaZL6RDpI0zUqR+NQKVYoI/vsoTN9MM1EMiG7dYbyB0UUP5YSBeQajJgh
OcQsI4p2iZTuIskQ6o0yVUFzhz6tIUCcnvj8Goed3q5Le6Ks6BCHYs8W5E3yux/CWhobF1+a3221
3mqDp5SYYiLGYSCVJ7bd5XgKaNW2ZG6UEsqoeArM6IiEw6K1XNJHf8hiPGU4Bxq/3nfEIXPWX0Id
g15EkAmtJfFRENfWueJHEqQ2GISoSq0MG7xS4/FKIL30JnQN29AHOL2HCE+uZBEBGsIDVrV0bX9E
T6ogCAElL4mUfSCsmxroFem0s14Za12D8w+fnNAFHMOO0qgifqzEbHX2KpfEyFIVgT+PnBmqfOyE
wk5XtU9svdHwG1aJMTX9DnMUNRgJ5fLiLULp4gCzmjpY2/jjnG5SlH2mp6hzVTxORLc3Terq4GRX
IfHiLskz/ioyVdRzPljVnYj0+tbuwhNJDgj1ziNw7U3ZDoTM1VPk8tMjL5jC3AtSI1mFxJSttMiQ
z40tzaus5bq8wHDXVUG1lZTA2Pitph9Rn5OxLck6yiDFpu1CF9rrbEHkKsZVFNWSOFQKgZcy51dC
tvvsZCSFfBoriS9RIc1CNiwwYoGPfyTX8AtpPjqCFuAkkmrdyUwmdHR54Vqnnn4pEEuQIpNHHupz
MlnSNn+YwCMCVyPak+zQ1A3mCp00u9qLadn1fsJQsJqaIrsqlV5Ch+ybVDgMZR2HceNVht+vlgLw
YZQTWEUFtSRrENMmTebuVKKVJ70hzlZmp6BwHwz1vZl09TYCA3qbwLpcoZQSToqvzsXdZLh2N7L3
DDTJ4/RYAlMdS9WBxP3aiKrdN72sMSAsxAAoplytJzXG0Dr5kCnF6CkFCuc+7Itdl5AaI+JuvpR8
HHDeQii0VTTfC7Uy9iQ6KLfjFLfHWmtTgFaEnqtRgpYc7R9PcvEdVKV11iXIWrw8aT9krXwKqtFa
GZmks3HNm0MOj3lthW16SaW528Rz1mNvi+WrIEjFMS71dg9N1cYs2LdHIwBYXod5j95NyGtyFcWu
sY1hy6CSHUBmYpMgQjh0sgjR6dSv+qD5m94eszOzJE8OAO3alnrVjSnLnJKqofYd6+YNf0a+j7Gd
cobV5Zs50xvsNNngqcwMr2qmWTuKFDGuxyEmNKI0N33LhxlUsXTus0rsIVmwYJp1c7ZhlL1kJdHQ
htpON8S1NWcIrPMKyaO6bdhXr6n+aydpyht0vWa0J707W0PLb3ZzSTx1U062IxG99Dx1GcW/QbM2
8zghcDUE9k1RlKQ2oFPeTEkyPUsdBdoiqM2DlKHglUaZ+AfZGLywyI2HctSVa1UjmMm3pmCjzEW/
T8shIrulT9bBIk6hTb8ETFbNMUbXsemZk3ZpM9g7pQ0kZjozpPAYaxuI7mD3UqnaGEFiccbXBzee
hmEbBXF/09T6tA0FIcl1HeeIX0rIy+QjYcMzQ0IQg3EdweL7LgwmENT6UOw9Te3FlZIR4iRCM0QK
asfKvp+r+qAHGBrdzkrsF2Brzbkm+uKKV1RjEmuhSmLneUX1bOzicoCuT/ZfvxoSs9wWfls/W0Zc
r0q9tg8RJPwADbKUvo1lEL4bM8ZU1n9NnIvGiom1jLNHZVk9HBLnKN/ODcoWTLPEOZSlppAXoQWP
EnMtQDW5TwhhyPTgIFk1KbVaVdXWljKJdRdpIWkdGI7yNes4E4yCaukOGll8xijx2Dei8wZJsdH6
qBSdlUp/IweSlD4GhnWkzJI/IUoN7hVLNA91lEHRHmf0OlRhHqSpS55DHIOGkye+iW60SHvPXgKz
9MDoHsg7qpB0xkt4j6bHVIQ1wHwPtFGie8hyz2EUTLch+SGHogw3ZRce5kJt6ElrIGRkJKHWEsQg
60ebWrrFklkV5q0Ow4xRlXhsEnfEi79Aw/FsISHu9E08OPpK6/JjmtpnQoEa1ySIwZaajYF62Wqo
xeh2ZntKW98RFHhEC7L3bbKmUBBVhy5JHyNV8wLLvpgIRFdhZUsQEkYMvuFKCxb5OMkNO7zZhz4g
VEaZR9uNhH0wJUiDNLvtdTjE10pc3PRG1eeOTEL3qqybl27c5WqqrJSZTlLAkAsGQkv7HSE8j+kU
Ps7SjJp0KjU3yaMjAOze7ehVsN3zqspGP+bpgXro1TfFz4lNoFG2hRRtu1JtHCiGYdwcJK8QIUHR
Ognu00puYa75w3aI6zt2CWttsvg1wV7x0+t+nK5nzbgd08VHlYB7pg4cVR6RDosg+TgNoNeNSPun
xxCgpcOl82N0pOroxeabJtfWqtErNIdGJ1zwiHB/64BdKUpjGjjhGpPRmtG6FMDIr0KQyw+KW8T/
qulKODyRUiDWVdTMRRpsrzqCmFZlmW/1alyXqvTPqPUZgsxgNZp4UOqMaJgob/4xQiwvIlefVaV7
7xv/RrQBtW9l287GZcarJ7HzIl5JcpuF8CdFDYmgef9EPJziyIb0aBJB5kxl9hxhR5+U9LYUWC7N
wnBKcE0YxPh6/+ET8ZqYtTsK9H0ySq6fMQlpkvWIFIQVPKlem6IlFnkAU+0nLpzwbD1IxdHwbajs
o70eRnLCSWgbw2qDw/81I7+JLCJnqOLKaTE0UtYjNZq2olauLY3eAuHpzjRj229K+h6tCLZ+vWRz
IXWRyxhsQIm6PJ6ODMk1JiaUjUsuZ8JLHtQTgRQ73U6u1ZDGAnno5JpVyaGVclZVnWapVumTA2b0
pbIFbtb+kAirdKsKCb4cZkRn5aRWYo7z7MG4JfbuRimrHsac4QNGLaQrIWI4jVZNaBw3OWVk9bFp
1FQi56vVJL4PNaNQRjeZKN8ki4ANi3nfDUV5M6rtW14XdNKCwXKNQHqyR/M2KwfZCXHNTH3qhfqA
CykfLgI0rOg0XDUzb2vore961d8Xs/+QKc0bSVGLCxUuYvdWaz1swiTczAFJNATnqD2dHVYrxIzq
8J7nz0SZz8zYtzkB7blINtlsHLThNrPkEZF54PYR9WimkyP/wg2zMirjpLwy5eEbrpaHuZzKFeuX
tjGikXEYyU9xolzwSBF22r+HeJ2w/9rF3vCNu9Iu30YI8E6pqq3Lof6AbNnNwpDEannNwX/LhH3o
4sKtatDsRat50FUfUrn8J64mVq8zOaNuLg4kpj/lJqGsrfXdj6RzzkOux3FvxvrjWJILTTQgwu2j
YUlOOUenJpCvLGjvnYQhjGLeAj2dbabZoGcApi5uuhXIAHSaDifPjd5a2CIOU3ipuDuFE1fMppG+
n1v69IpCx9AVN1AteL2NFxcVP/2cBvll0jiB9ldVlgPjTVGxa84MO6OpZ3cI+91AXSRoJErCVGUV
pqy5WqtyioY53Q9MckqeY9bAZBDKbt4UEC1bBmTd0gDWr2WJyKdlb95cDcFLL9egFu5VdiNY4vjO
jZuqx0qiqg4D5gH05H5WhRdL2SYx29DRxuDYRS9GfBP4fFbVTAjDeOhKaWuNqPt9e1MY+UmfdSL+
vrcRqjSapqmYnEmTyDbOndp6iFk7TSO6zYPv9iyQrg53U2q+VPWbTXLMEmAbO/5gbgkJ8nCocB5p
10muvpYG7veRgjdgCOSzGP5WnRgwD95ncXvXE1I+4Xsj4GWbRIYbE90AnxQ3IOOdPI1IVl8opThd
euCnhcTeDOlE7OUDG+0T6R7eFL6wG/cMmiWjpm+Col/NDdHqLda1PHQyHaOhJXYjTpzFrGGzZ8R+
SmxZtpfYcqQ1YeZpBLVkdpiX79kY7RZjVj34684+xlO6ZB25LSl0g8zFCZPALulOWbGSx9At89ec
/YYRvEdqT7ff95RhWNl2sKmlbq/KzwamwwnPWkFiWKTpjtY8SxqKYIvXD7K2v5vwzvRMhmVNuOO8
I2ZnlVnKprNsSEbMznSaGqXZVCbqW4G1s3ggq91Nbb9cheGR7VqHD+s7cSdbYiLcMqt4lD1NsU0z
3ard8X9xdBY7ritbGH4iS2aYxhCm7iQNE2s3mRnK9tOfL2dwpSPdDb0Tu2qtH3PxWorNMwjTwfo6
bNOp8QxJuKIMV2z0T05knTJCVtE3TMIqC0PXWF4kHmxZytxWCf3M3GElPdl6GZg5vpw4+kTAiLVB
+9NhZNmHCNhQSndQBy8aok2fKzejwIkpt2xtFKigQBl/dM7NKE89ecwZHwCilH5GCA2DPam0jNAS
wuwfwueLejdG1gGyhYBf7PR11rpq9dO287mbjpKhk48Q7lUCVKdEIvIgcgmfhQJuseqKsy5erXAP
kWTDrAqV8iXgYkHXt674gpoMQ3tWVTNkimY9swxzprtOZWJKYll7tibVwzavDepEbV+BDlaX+iAr
/3pdrLKI0l+KxGyI/grIo4gw5Pf/aKaEV3a2QlyT/kEGP+fjOc4oHXQIYmkChbeI0o5DR+uTforQ
5HTNGPPPt67ZaHpafe6b3SjfVN5FhdBsNr3WcefoXxq17MVvRPtLYHeJuArGi+gydfcyO/WUeuu4
cQzpm/roVc1AZSsYjjhZbN1XerHKjQfqu1WBVxeGWxUdz4azklkxcTqtJotGU2pQYlo40XT7S8a/
1SQtd5YZ6vsVeJ5H0DKvy7c+ovDIJPpYeENiyv0G+UUnfVi3DjK9bADLSwkd87W0b7XJl7xQMhfx
jcR8uuns1hlGMm2Nz4TtbaXRiCFwHKvID+g7zfd5c6hnXBiyW4PZLNGf/RnWFrfJqUx0mgFdxDgr
hUtwWU5KnLlGjaQcj+pnIu+H8DyNvkmPlwmSSr2JWIt2rYesc0cLVBrZCRsELhAwwabnt+KHvXX5
jaKxETzA7CRKyTjyO/bRXx1gSsMEgvxglBzetZNNPUkfTTtQwJWk0zyTlTsiKby+cAAA2nVqTjir
in2rsd/O4y5VSVnQzJ9WkN69RH6DNU5i/qzhd0rebBUxwI+JamTJTqqjrSdbcsHP1/bC8GGgk3gW
Hi7FQXewI+4mh6Qz5CU4C1yQuTeM23tZzTZh0+26JEGTkP1WKQFyVfuLA/AYqTKSqKnpL2O36Kux
1l5MZ3GpYCEQaIzjIK0X8aVHebYhuzhDjzAF+MQpA02BAWL6NK30UrbmDiuaSzfKMcHGVU3WJkSu
X1A9y9gHgBOgMyWYaBPP1z4U20q76fXd5nFQGOAX9TUvw30rp35jUmhpWj5j5o4EdVdu+4vFJBnH
JosZQwGNtkgmt4V8ttnJlFtvXKLxaPKvVjt7Iy0q59DnhBWCTJFjVn2MyrGJSPa2sqAwkreOGI+i
JsXGrPfG+Cqlko+i0YPd8frE2plOEFuT13Us0ca7bM0e/n6F+KTCEl6b+Hq1Kcx3h5bEMIdwBkNL
yZn46KW3joIcJcG5IZFG3dh8LLUXNdeKYFKaSuhWIz38Ycjvsrlvw9MowCktDD0DyiJ/qK+q6j1N
28q8Y141LUGF5VrRv7N83mKrdSswv266UZBLJVK27UYnUDPe3TJBLkj0S4/DV78Ny1p3XqrO8bSQ
zuio2qrRsB/1b6VBWlWd9NRVrTWevKOzfIi6XGsZt1w1Ac/xecWo0xa3NE7PvI7kbtFCq7za1bvG
yW+ylGEhMu1NGr6aPIBGul2UwCi/dH2ta56tvLMwht2acqfVku7YNlampblYc8fprFNYLe4U35vx
ecYN55C1Mg3BsvgGKIBNkXoc+0mKCeYlRP9iGJQK57RPAwz7nVmSA8LLL/uhsADFePG5UC2S/58Q
aF4SQZ83m1Q1AiWdX5xqkFwnw0yNCR0XT2S/Jz2hXlrG+zPZWGfBQ5aw9KfSuS/aSNQPeyn4eyiR
XNZmu0YU674+V7Q2qsXrrMa73FwwhppeXMnuhAdKz8FIp5p+PADVzPksRPplMQFLkeXR/Iue8LjI
74O2VcQe8R91oeYqaQOjR4LbBVr7aCwa9bZdx8ApXYR+iJqb6M5T8S6RxpWXAWaz7yTmQZX6ijjz
aaNgCBMdc6NcUsSprUHIP2dhUjJqm0GGVqu065tFNp8zapsmpQqwyP5sIoY6Q1wZ7HaSHHktgk6u
eZfe5U1Z9J5QyVui9bkWu7EbS08C9FRtQAXqWrMBnVozufw5217+0W3ZkxNziyWbm3P+WTT5hdrt
x0LVkNIta1PqSHVrOHUr7SuyYjcS/Wop6J6mXYDHAbPuNLhDyPlidctOhOQPzKm66ttffPqXYfaV
ms/nY+pWo+msEhXRSg8Zo0fzNm8I9bqHNfPS7PVzc9amyS2T63NZrnCvYcbzq2dT4rRZCvEvlRj+
CW6JutKXcP9lgGxRX7zZ8kyzcuBkm7QbOV4Fmuvh0qUFEzk2RgJNSfws5BO1FVhGS5aP8f3pUZQ0
Yz3IrRfrv2O9X5iyreK4LOraxKFszwdJqf2xIYFmCzbg0Ve5op+M3w01L3enfHq+yH6oUmxKkFhQ
sRRms3agtHkjauAPmROF2um+zFYLXewJ+Srjwk0SL37TD6C/8kUxBWBjc5cU62B0J0Pp/F5Y9yai
iil3BSuuSiCMoUnX2pEe+iCvUwayUI032DaNUlwcLf7RJedCsSUjYoHaE8AQ+4NmDThEeVjV5sDE
tGYsxcjlMRy/KFzlKuE/gxGvtaT2yGzaSiKnFb6lP/5vGMwg7t5lJogJwpg2MSfe6dI7blm3lb7F
VG5V+Qeti5uL1JVAJNoaVeOjshJebsZ8PSTSzTyoT22praxn0W6nfqSokTNTvEGgu46lBoSB0cSX
+yW/LF5SgN85aEgedOjIKyY6x9t4m0ftLdXDl6Q/DhSZq9EPJ5BrKTfWYb9OFrYqk8mbZNVROiAH
2xZ5GwzjteeSkF/L1try7sv2t8wwWPTvXfuoDL67fJu1dxrFwUQwiBIaR4LTLcw6DoPKzWnDzAyB
XnP4o9EbwScpPRZpWky3MiERMwNfrnsDKj72crMGTCSeK69Nr6GVpRcfaneK1V0bKVxF0rbqEQBG
tOp1rl6/zfFjiUwmGnYR2JUnX/C0qAuNTtJipTQjqQ5nQ1tW1mTvyDdkO7A8MrnYpl+q4fn1UDZo
8DqOfFJiCs+aVN0U52UyvDm99+p2LGcW9SuGdS+l5yQirKmtPy2pPxbkwJgFq7uhvYV81DR3l+WX
bV1tSKoGMXhZnacaAjp/dM1Hpy5eZ/JkT+8i3XWEGdUUOZg0+Sba/DsjAaU3mRPE2jzvXDttAWfH
587F1IKni+us9WZhuIYQK4Oe80Imn88BRAfATuYuqEH5KV3eT4ruZVrsxdlykhNK4tm6QqkKUqv3
WfVZpchNsqt9RtdqjeszHBjNNJl2E/PGLeHmseQhoD6AO2/FoBFKHrrDsxUD/XJp0wsL1JDapcce
6tcprJRxTWo22QbXrTFtCl7wihMIdzTHtepnk77DKAU7QPu1HW7lkLELtq/Kitek6FzIdWzPo9fM
yAoBTjJn8OMi9+MWradj+0k++jpvW612fmmSEsZrX40/hN7hIV8Kf+rCrZpEXt85H+lCU1mmbJxs
3I6Fc5WdT/q+zvESniOBlsGgrg2x96KFPBjTZtYLdk/ZL+hBLYTuammyzeQwGMLZayLyiy3OxkTy
szBdWyiEc9XemnIO6hs9Q/pCc60r5Q2AQ8Okm76PpgXEYbEtNLPGW0cYwIpMYpOHO/ttKgIHB+FV
Y3LM1Om+jJ2bWaUrZQ3CVWdFdslaH7R/El3qZvlojeWW579tGQWzJd4moXIfaSfKPdyGsj85js5C
dNueqIhoct6euXJtLfOdPK+Py+iMfpS9dAXHpSH/CHP47ZXRswnnwOi8Lud6p+h8g3XjMtG4UfQo
K2WdO0901GZo6xbIIdoj2mxAY0xku17sx3E4VX3zaOcW2OmQUfvQ5VjUSzKXzAB/jCSNmyUiowpc
id6W1xgkTdOVNYD/lZBkf2Fw7eQR3Fd70TtpnU3N1jHf6+Iymp+J4+w4sEmqnBV/DqOAuk1fn8Yd
58lXlvAzcvDKdfXb9P05i+nKWXLIWp50sIeUn8NmRKHIcjPY+hGfs5dNR4XWIjeLVGbk6a+SvuIF
BNdOrY+lyg7UZzIB5SaERPEzCwsuUPLiKb/3HCaxkn7kIYiJMhWBTDxC4hDuwh+Zqm8tr9yU/fZG
1rPTs0gm7GKGuRuWR4Ig77nwzBPN80qGkNzHp/sb8dGLQXaRu2yoDO6IHiUY1CDHrOg3lWl4FS7v
tPge8xspON5okq0DwSVCc9tREESEWoAN5jjNWAmr3Esb80LSjydV7W4hPJGks7UmIj+f+scoYUOW
w5NYatIxiTOR1EOtNJ7Vgq/V8UUF0rAL6Rco82Fk99T5SZp7KuUnSmmg8xJ+bMGsS+fUcqazUiNa
r3q+wZ4u/6s17rNMVWB/cTDzti+5ujeAD8ouCqy59SqrREebbgii3HCDeGIRARGLhyRR6Usm6FQQ
T5tu9fgOveWWBHzJUcJ8lvlmlJyTPNkvQ3lW2/eE2kEM0Y8qpiY6eYI/0YEsJb/JnNd2VK9R1mxU
oHkSG1fhyGY0UwclfY8qjKnN9DBoOyPB6Z7HtIpTfdgyoelJ96JpjAIs/S3Yi8LYVNqByU0nIanX
uuwvZ8hrOb3y3EwAJJKgmXbZYHl0kXsNQWlGFHJuTPpxyI2drGS+UxMvapOtw5o0GKvWBrM1DHcq
riBfZL32+3iwbiba+JQ/EF9K0iBV6GCCwfVUx4RelD/k0CY9FTXF1NBS37Plp2TZZPwIvaTDow/K
VTYoxByG32zpvoZ0/MqcmXzGvLDW8UTP9lTATGUaDdTjMH/jCLk603AS/JTEJebo+W02EXI7GOil
ZQIbDGNoOSNoLUT+SZnlN6zw3bkk/+UcN9Xd1pugUPDWWfSbyUXzmo8kIHRq/zngQuLexNmil+FM
OpZ2m+PoR6qnhxRnv2ZVP4AhfqclZvZG/hc0ONhRXRDNZzXMr2mtfAmKgV0iTrKnen3wtUaMgQQX
tyn7zFgL6La5NbyQr7om+SmIjbZmc6/yNdqgg5NMZxP+32t06UfTsovZ5sl6wRhU1oT9sL14KDZM
V+iI2Gg4m+j80u+q4PCdRfV8rBtl7cwWsOoAKEmIVI6EtqleRKQBfziD8/8B0XTqX50N5MDkGgz+
KE5WN6nglhZEv2wSfFyRJina+lUGsX6iQhdEJRyIBhXdjWF8RMm8trPwMpAuFC1kMrbyJlY5fUv1
BrEHA6StiU0+0XdseYoyXSIz88JRf2k14PuSq1AXzV8lW69RpD4imwpAOYxXnVNz2srSLm7LG62+
y6rQ8r9Eku6aEG/YVFCaZPNdk5N70eqmVw4mV3n1YSVkCmTKsK+G5I6CB425RY5xQd6vFZ2NZ6QJ
hoXdEE4BWoZtidoAUNx6MYfsMEokf83iQG7oDsKGZqWiWqdUMxGgAuDdxzc1trwxYoscpQAX3osg
CUcJ6wDXwD9bNBdJ6X0tdS7yBGg0lUwHzS7Mpg+Fwb6uOhAYdZ8CSVJdvEUJ9LCt+Jj37dVQWEhr
RUW9LVsHdVogHdVgwkDTChI5OOLAQ+4Ykw+Jnr9UOs6SQYaObc2NoK/WBaPgPkNR4SlD8WpH0XVM
psprVXtfdflXnAAcd6WLyuOlipc/uJBPvZk3FSESvVa/jdhholgDS8uMVzrFXmfa5aiizkNqe7KD
FHLiaEg7TE1h/grfHKFctWeXnJ2dCfl6jHl8FH30rxDtShPToQX+DCdpG1VLTfDnEIQqUEAzbEUp
k/420CmnnGo1+gN39dp+2qJe2na0/a5AQeHkNToae0aKgkEnHkiDIVIug9tVE8RMRLmGUX2lRXKl
1NyxSkJuhU2EJR4qadpJmbpBq+jhOdVWUc+cCpMgqfZBkoaPJDfvjQ0BoWLoAS4ESWORw1R5pgyM
9StZdyPlDnNFYLEJVfuMHlV2MdCPTRPxRFKg7RClDwEE8yNnL6SNByXUeTR+N4lGRM6mHyN/wqSV
cAOq0Ia5nbuleRxb5t8lol9wPEpULhUFtnlbPZtGfyvjajuNxTXNQFOYNCMMXoMiETH4m2A9oguP
w9bO1lNl+HFYXu05P3M6bdRkQBKkvbdQMlJlPYZM2rTVq7W8G2SoycNNlqWgrsNPW4oCYrBfhHpB
oHqKtPlIG8lewPaJ1EQ6kJPu1LvLbF0bLfNjsyDHo95VJkVuywRxbNc7a543eV+5jnMoI3ulaIu3
zJ3XW7YbMguWTrJWJWxlibZLm4E7Xvf6zDxEyRfxsa4sNTuNTB5JuXXOVzmTfdqjDoGAiGONmmeG
LF7IktSV1IE3c/h5AEz0l2f0yAC7VzlvMhRxC24AEM0zPWNf0Xc9leGlra30UvU6btLBrNcyAgY5
/C0GJ5hyPWg0aV0MTCNN6Zf0B6LOBzgakfCAhWegd8/9qOKmZObnS/vTamLhJYRfw2zvWusoW/9g
E12nh4hesg0aMNC1mZe7/mN+3LbKXS3KDbnGODReMtoqngrpthhwt/3Lykfdodub9Q9tOswDX20D
14CSk6ToIE4hHgVjdAMYiXqK6yWYsXGK/JaUpG5TXZTIFjFtsGtdx8SurULKdlM8SbBMJK0jxc3b
4UXtubpIOJ1IgHXm2M8IV1Kkgs3tmW5GOu2C5ks72MWHDareVTDBC1oUYu7yq7KQqc1qp1XjKmyB
2HMBVlIxp+U9EAoXPJNu2akBjzVFPBziWNDmclX13+Z4R30RDObrE24a7HZlyENAnB/xnfJGo4dk
ceJ9y+xPmmwQlRz6w3ej7DPyS7ucX718W3A9kaz8qAN2SUJ/tgsMW0Pvnk5IfWfiHVWiLyWLX8g2
8sskPdBZeiSN3jcm7vs23JZO4dtRC9n6R/JzKuqrObbfElnblXCYCFLo3GhlAU+hK92T7c6bm6FN
dLZ2ra2R5nuT9aq3fA/c3XZiBXKHq3UUK0cptnqKzo632MpyFvV/tGAXNmlvYCxKSHxOjQDxOblQ
h0gwN948xlSi/gqkkSgBDkjFdlGsevSAewz0nxxjHrf4oemigwxNjXAu0t4RqknibbRS6L7UM+Qo
mDrr0aTTv9K0YubYfjdrD7Lm/jghdwRaeyQQHUWRBj2slVpcFfFnolmJWGemdE9lwVPf4HRHJ4P9
nl9lpq3q+bVW1aacQ58wBT83biGEtXhppIgovuMzG8jk5erreXYTqaFGXlXuk1Q+wlb+UvomSCpT
JpgcNe04kJcpK2/l8rQ1OnfV4sMaJEEvZPsnJPU7p4whnaCnYgDVWIQcFiBraeZaVCt2BEWCyeTS
2bIBtEJxEHnvkmfiIcF+lo6z6HcvS5dvluXJ+kz7kuKDWVPcHHa8dziJtAIb7/NGHIDWCL4rWi8z
GcE6ZbwPZUoopPhLdccvzGZnw4fwpPc8gkXlPIYKBT51DdX4yBDkESu4SSC6RZO8mp32CKeZ1xKE
m/DzVRnSJd8Q3Z2vx5GMRv3e5S+l7gqBH56/HZRhXxMt2R9S/NcY6xZnk7HpkBWGH6yZifY4xLhW
ie8HvuxIs1c2onLlszmuCLBTm7u5vBejzIMGQ6Vj8f41oEfsnWlcrErxQUw4v5Lc7cFDCTwV2qWf
vhd6jhx/Uv8p8zE2gxFSBdoWAni+KNzuJFlCsB/YBGmYNxnpOjEzawctp6JGpKfxVczvOQhK9yvb
JL+uwQKUSzYctJHYa593Kc+3afet6y7qRnTotLRCac13lQJ1hF+L8Sopw0rJ96H+2T07ZtcFjF1C
dLSIHhMZOwrK3cqNDH+QX23ta0pROeB3OUmCKDHrE7WDPJJ3160KZ9iSP4+6M3+3y3vPhSmVo5/Y
Z4Ol0qjIuVxHEdnc60HaAaCvctOv0pqFcK2PMml587nPbkxfrh6TTy2hj4Hm/pTaq5n8VdO1MdZN
tU7Mu5Gdnp5bWhtoXcDn2/1IGsF/b2axtuQjo2GxfNt5404Yvu1p1Y/rnLisEvCyvhnIv4orKoFU
GlxFPETtMt6Vxk+SsBdRNchKIdG23GXr5K0JUXeSAvSUDDV7I7y3xpbm2dz2yIJTmw82WJkchfAZ
EtgFTrL4bfXIq7VVvVikFyMOKwl/rLwONtheFSjVSNHE0u+X4X2Z/izKKC41e5XVnHIyZJXXEv0j
KiuLCFxafOP3nExmWfhqhbT5nKuPflpL7X3ISB4EQrCPiziWyr4u/smd7jWzn8Dyq/GbQVlsxKJQ
cmu+Tck6T+xjMUZbU7qMRVARpYYO6wKUyl3jhrcI+77m5c5lmFJQ+w2XJ1S7ljBZrUvzc9LFGmng
qq92MUhFzi/qwYckSJ2USmhHi1yBKju7KtM7AqG+2w7xK5HDvFrRfGy/SoF95WCM64GQl1AJqLQn
w92s7q265rqsKOKoMn5pUMTbQtqkvD09sP17/VZmr6HByfrNorM1oc9QmIQo8LRNKDU8AJfx1mUX
nhQLz4GjnQGe0zrg5zLSMMhZdgzmNkGhWOim1dFqAdGRfLd7uXhT+emy+JpVv8THAhTo0sWoT2WN
lCUugljdpmLbdwQIXJQw2c2z3+hryJSRSzwevdD6Qa6ZEHCJix+JPTj0IauS2zK6ao7KbxJ7jS/d
YQHIupnEwQZKlKgH5FRF5htFvJL5rNK9wv3xPXDJRDut5Oo9Tfad5mTinlAZxWcJFVhOljYvTk39
cuZrAymcGyFh+i2P3XzVQMAwViFbWx6T5IfPY00AOBTHEZqaLEtDHHpn8GjCXn6eldDxH/QJgmgy
lVHXgECS5/AulsvcbQqQ3knfP58sFAOeeJ579cNB39YqzIUo0NXIi2cEbuhGIuZ9eYJ5uBntnjZY
jWhK1DSV/qstW+QcbRKUll/it55tz2YKIzRcGbYaCgsUgTEfBw9IZl+UaK9Ur8VARIJ5SubvtDy0
KtmkIQvDUdYhk79nEHeLFzp+zUWgwtCMq9g8284jygMp9kygUvGX8f5ru3KghnctyRtTeTGGQ4Ek
ikHLwcoeEy8ldn3WeTNCt4xRqV8583G2HonYMCtVVA6Mr8lwEPqOmPW8+7Bq+n3OWfphaATssnT7
hvVKej0eqbb4N/Nk6mv+Lzp5zSy8htnWsbeo9mlc8TJ9l8aHkSJHSd9MSBYW5V1Ux96BzA1dBDsz
BSRIsvFD8D9KauZAQjPZjJ1Pai6ITrmQcRlzR3zL84fVUYV0NByY0fM8/4j4q5cLii9c8kIqZ02Z
O+KzGG124RXUzhBbWcqfYOImPfE2qROrJwrC+Wec7bTx8PCw+L+Oyb4ZNoSn6SlbEVAGiNVI/CPH
35JfgLXG5TDoOBSglb/TvgdOdZcP3B1P4Q4T8+gWmg9sZcl+ZX6bEWQ58sBBOhfRo6jf6xhsGcZm
LJZTWgVN168GcEMOaCf6jNUv8tvK/GT8fxvtM7hS5+5ot0VHJOyDza+keLvEWISLl5bcfIgp0t4O
ahJ7UXol13qV4Octxq+O1Yz0y3w7p0cz2tj5uqjKYBzeZ57rKfzI7V8h/yTav6JB08Gm1kVvff1h
Qco41+lpXQHdRftDDNNW7dZTRBbZm6QSAqHKrmRueOzQr3uTds+QcrY6/wqCkqvqFv9Akncv6SR2
9lgGXMndeCiqL0YgzzD+Ldm7DrmKwKj4pv2bUGJtBe7bRpzO1WZp6H0vHS80zpOpBrCJKPC5g+P+
FmdWoExINeePaPwwxtGflsnr89BL0ct3GnbWbFkt0qFfbiUH1wzaxwCYK0HqNCiw4AfFw4ksBgjV
j2zNr9BzWixRbYlGkWjW+lSjB0e7klcb8UK/xhnqopLOpRFIhIwq2t0knsrSj7AW2rslf6c8h7kJ
kKp92vAloz/3WMT9HqoKTb6FDIjAODW9mcWmy/DFXJz0rodns39FnZGnO025m51n9/sGWQu00Mhx
yaEIxy8jXvIjTt6EKM3WCGjLGQbMUdqfwlcDqONG+V7tXlF7I1J47XMXze16mZxVIyZqjIw/Prw4
PevI9mnp6HlIhfbB35scBirMEQA54SksrqFzl7Vrb2wV5STMS1u/FcKL7CAq3vXl2Ba8f35Cs7Yc
cRyusgU9Awt6XR2kCLaStpwIyp3LeUP8TG3dy/pDYeikSsqzS3MlgTnCIKu1NyBF6bmDFcRosbUb
+5Ndt9u0/5PGf1N0rQHQiSfOcWB0yeDquj8aPoqfTNh8qasshSmWvZlcm8SXnUNivOkD4bBDHCSM
SkunoE376yCER/vK44QGq+FbpESdSRpvwymbAXRVhNcuzsdVOd5l6QoH5JTnp9A1BNp+kg5XumbY
QI2jZhMk3a9lHDgKI9ivjIAv/xysmGEegOBLEf8c2O/Y0NZmv7frNxMIRfbLyGvsZ+UGnAHbmwcE
o+eI1qfME9K6VG5z9eEA0ict4uv0HKaaN0BDKyG/geM85tYgKiahKuxdfaPMRjdhKzJuYHVNI2ya
3eoOXr7/XYrXcf7X57sWeRx4T6yT9OKctPqyGD8z9Sv90Ta/nrao7iLmL0h1N57f9Xlrk1HqMIZy
T0CjSvMjIWIhZuF0BXZWHVjJdp9CCFR06naY9jIq/VTbo0Rwpr+yhwyV2GQbHyotlORjkqQuaDVC
MjKQdyQHzY6r6JsG7J/wpVxBe48mM2pPEqLmWfbUdnYH7YGiLIk3EjK7CYy6yqBpnzxPW7MbxC7H
1qwEoXmPlI+C/RUdxYAGR2R/Rfu1dJKnWF8pZ5QK0QuWPEjkHY0gTUe9viikQMUm0wKPxQJu4vXq
z0SImFGopBN/CnCVRl03nE4yzkbNF+kmbW720PPE7JWaW1MwwRCYw/kk3nARzLovL6S7GmtQep49
aM9Suz6T/JuN2Xyay0lywHpXpfRB6oc6Pf+L/rZs06c7SiUwiQEW1eu2+ZelZyU5zXqw0BY5jB94
FBAr4TWibbMHE2ChwzoW16Dbk9tQ/hsyxfflUVZ/KrT6Q3oYQEDbAKHGauYx6Ezor+xUhX8pc5+S
5YGlB1Z90dBGtdM/jg2T32z4IuJsJ5+n8sC9lrc+3QzVPYn8mUZTFm27/FBZapHsxc3NUv7U+tI5
JwoEVr1jBlXjsrZ2SMnVN3plnlYEWD7S/YurmdLfxn9B6pb8MfVJZL/4qL0MjfJyqhTO0A9dOuhJ
5UFfJvKAaVBZ1RyWeUJ+lwUmA5ZkbUr7QY0ueKHJR5+0d236LuIXy/pCU7Bywqv9gc/IjIImpy7h
N2qYBFqIV+p/PnNErXX/iGKub34Kln5nEcyPkSdxhZMJ+tqN4BuYXoLxpeYJaL0GEchAe1i1wyy0
ShNvMTyz+9M7Shy2ivreLVwiDirC7lRa3nQyUHw+FZwK2VsUTEdc9VQ3DcZ+4mgMWRGALKJin8yc
i+JHWbYLCRTzIc1OLRsOneOR7YrkN415ZP+q8rtGxkJI9jbTf+3lM/42UEio0jbXPmOnCIwiPej9
GsOa3z4f6zcknza59rWnsi3ZCCqL/jUdP0cERbqDwmut2Md5PlMQZ5qBMZMUGq6TLJCROydizbGi
yH/QJ7l0DKUdhTLT+MoaMsJUt8tpIGO5yUnG6rDVxJuhqddOmvgpRZQm3g62A0X5NaOjxa/poUIH
DeUudSbNqik29rw2o7chfGiA0KWl+ybHPX8V5yip887ymdf0G9Q/5MuPCnFnoUfoP2ijl4zQXvF4
jOuNzD8oI7be8p2F2ofbIMiiv8jRPoTQCB/GC+q5XrybEnjbndI16OOgjFm6YGr/6aiibORx5qQB
u742P/3AE/4Zjz+V5hJ+RhxceIwQuSpoqh/sI8MzoG1jh+CibgO3MoLroTKQPxXzN61ZhKFpXGN8
WPVPa9y0dDu0kWsOu5rXUl2X4auxnOJ+46QgvEcFWiDUGUOeX7HG3ftqjf/S5F+FMI6KCm0MjCpA
dqaGLq88RLI1PSgDM9qtHHOs+wqFzlYgsN0SC4/1FaDP2HKJLxRT8MbZiAEzDlOejrnasq/mE1Yv
b+heDBtP+PS5cD/x6ckc1NmR8LIOhWwGIWu+suKN4V8GsK6OwGq7MOwDHSM5z5MTB1l9RZwKomsW
+yU5hdJbXH1IYwCSpmevcYFRqvwccyiIV1lG67g2sOpNnCut1+pBqF9s/TQqfgdpnl+7+QVabEz+
4+i8dhzVsjD8REjkcGsDxjmV3eW6QRXJOfP05+NIM5rRTJ/uLhv2XuuPHa/Vb4LAri8AUBZvEwdk
3Eeu33hM4pp8SprD1P7SEuPV3O41L83cAUt9LgcgET52EQHoVc+i4LcCwlSqBfRksc0+jPCrlJKd
Xn6ZQKzKYj2AglgXxiVnecEItiorWHUuKOQYtSuYh6oD7/MyMhw7t0S6y6ME84uyPe4+BR9FTbul
Me7/oe0hmW+UTnUq8LWdkZzWcOaS1sx582dOS+BdgiKaXT1+qgpmplMHKkienRmG9AYSNE5U1jcB
yCiLjpiflYyOq0sjnHuOaboYew6a6SBTUkpwCJb6LMO1vh/9XaTtzMEefmRj1ZW/s5yv0jaxTVTv
A+A5q6WOCjh5TrAS4c88/RgIAzqGyaw6UHlBFLmH0AMDM2QqryxP5aYpLgYbZqz9BGDVYiytxeeU
XJLmPuReIyGJ9HzlmlsoIaxrUCgrIda4Rhiw0Lr2HatgVdj9iNp0iSBB3IDdrP5T9N8ueNfmuxb0
/O0JYVxWPFANISQuohHXvhQcg2wdAb/jBLPm/ig9YZcSXr5uF/BtoWJh8+mxC6DahVTIM1f9XfgK
xYzw5GLamNEDraLsLaHzxVqryR4iYdCg+UkMetea42xcw3mbBMfSfKbdrmB8FOw2fFVsytm4rS1l
JV5wf/FcmBe4yo4ovXQz+eNK6U698Gcop+gp+LhqsDrVSGOgQ2MVARq0edlw15xipMPj4OBAY7Gi
yqaBVM9qCAQPPq54awDL2zhaY+UWOEsCz7pC8GMoomaWEcysPcjUNaJcLP38gkZ+ltm9EBdnHw4H
pxVexELG/SYk0zFf+8XEQzOTaXDNERhwT+rhUQgQb/8SUBCM+wBP9piP3DOOpDsTrGJ59xMTFxIW
/U9VuZfjZoInwBioAlxjWUI9hVJQHPZBwXuBMmk1HWPzrYMs8bHLMddVDxQ8is7o9lFgiyonRJ1/
YuLOKRuI16QbxULZrbAhnKjFKk44Xdv+2rdQMsKxSzgCaWO4wdMJtOIIFmsIvDTts+GW+IpVOB1C
4yNWPkP1XzN/j8LNGr7k0gPHJRKAakAkikSpqniEmWX7+kOS72HrAzCtoQEA/BDfuk21JzkUJ8aa
DkEVlkyLdvRr+ph9tIScjpa7Tb5bcOBRuQXA6LtxbWj8D9+MVwRkpC26ZSrPNjSYibNyJ5WbnEzG
RJqlMNmsZBrOQ9dPfwrZxbzLqC2hH98ZdwPxz7C4tb/F/li1pwIG0K9+FRmzIAApS7gIg6wgFN4E
6pPUSsbWTP3h49p0vE66+V0KTjyPa3OgC6+4cokQWTBL+6F70PJio4RZo+2rQAhfzWdSX6LsNCbn
fP5SETgoMF0llpVdCLhi7LXqusRX0ylGvg2+JjCrPSULCdCHgs3wUqo302Q0qz1Z25WN409EecLm
9l5QXvrwq08C7raeN7qn/2emjhOZwPCjJR7Ojd48ULlCiADNp8G0GiAaQ3Nw8+itVZjWsz913Ffi
IUz5tKxXNZG1ZqKp32UJ7VPvTVE62XBCRS+a3BjU2C22TK8x5YMxXJJ4MyIcSSW8+v4z569gpSch
Oi6bj7o1+y2YWZreJgkDjXZWf2KpQMF5FXsc7iL+oX2mGyu/5I07JDAU4jabKwYrE1/TdZAu7HNl
colwcgGjr3U2KPmk+K6ZUMBGJkM7rAXrTR49rFq5/l0whXMnz47AkVhi7ujgBWjSrBQSM54FpwzS
zKz6kwcHcZrMBj5xyHdN44j8J91UAZ1GpUqi3OgRXVpn/GxsCIEdleiCE5rlDiK8rf//Le/w/lEe
7bOOdiO3WLOg/yU0WaNdM81uRXMfjp8ZTvWejuOCWbJD6deg7n7049ukDK6Vyiiw1onmxCo6Cf9H
7L807S0zrjrKVaRvzEtgY/U/g/+3ukCR9EgqoEdnm+5xUnx2s05bY1lusgSgAr1F49MJGR7xNHmU
en/rNLL79UFL7+lIUV66qjn/mBZf6Fc09TdqJzg911T3KfNQ44F296JDqFYe/BGQydiAIzoAPjv6
82WW+SrJzQD38PdS/6f+GNNZ0l1ddpoMDwOfyq/1q03xWk+TTYzqeKJhDB7QoU+U3MMm4Wnf6D00
/lmvPUkZcE07bS5vZf7djW4QY+pDxl3UiWeVFJXN9Ru6pCSyp0ixuRHHkmKahuuvjnDUcpZP6zj/
bOP9MoiEGfP6IK1yeTfEH3FOgga6ZM4xdTepTwnMe1G77fjrNYxtmroVUcJtcyS8ZgEgeBjf23ar
KWtLO8AP+f2XmV5yIlZJcsjie2KepfIJeYdYVtWXlFgOD1KBxYavYG9ll7q/ycVW6l3oozJVHJOG
bJzQ5p6P2I/I1bjVCF9DzK9zuzPEiyCeem59xD9wNyZonZx8DxKGCtRiqMeD8jgElaNTghl2Z705
JYDsUnOOuuMUcZQCNGTxt7icSQewo7Zd7thVGxFlvNVNphkEHzk26fmRay9ZKwHdEjSdxB0k/6Q4
gUf8hqhEM/YK5q2JJg5LBcThPsAES0CC6YrDs6VoHSy8ySFh3ku6JQnVWakaX+1VUC6EvCDgg6ZQ
L3p/JbE2YEqQ5bv6XmmPefikml6unJ4dpriF6dtCzBKjyvmpBiTVOGHxFUm+R3MY7PK/anyG+W3w
b7rMXMICuW2r+0QSNeHJVrfqBizJ1ItibljNPcswJLWAghgV1HDxAbRzZ+4gMtEWpFt/qR67JtJe
oMibzFjr0aiqW3bntm4Afxn6f2IT2IX2vvw3FZVjq4F7Af+jiD/EymhTPu5Ic7mOcVn6KquzWaCD
JIOX8bBSjbVMJLJEFIEHL4ztKeVz4OxIL8ZwiyV7Ei+Rei6lQ0c08NInWGNvdzIFSWNM3dA6Vl4o
o8nUqfrK7n+Jh8gAfRlpOtThKpBOyaMvlf9kzIeVv23CQ85sHRJdUDfRSvXfdM0x6Q5EB9lE7xan
zjRdtfwHjzphJzNyN9hRVPVyeYb2r4oQcfkzK1zZ3PjMSJzPDdfG4t455dIXGQ14L4OOtupj/zNL
E1FM804tCbxYvL9P/hevIQmhIf1BRzeRo5bA840H3gTJjl7oU3j+Ne4b/xFae5EviNsi1Fdt/Ee7
32rkLa/j36z44EOFF86DjxYYLuk25qIlIGy8yA7y71TAyHIToR9V0HaKkM0PEsjw2MN2QTHgXAJ5
2Bm8YSpo2rWwOHw4rvBDCZ88mQRSGRP8qivRq6ffBADLWt5X1UbkpWvwrRayh48vwQAZ02qfLFDo
YfZ/GUR8AA8tWyuFVyXoGm3U2BSD4waFlCckoesrj0ZTN3kY5bfS6HbEKQ2+MQJFDJ+8baRaKOof
nEOV7c0cqQMiDd7UPcCVFW/S9oVuhH1tjCnUPfvFbjJ2FnQI3rRERq0NuJo+CvqaxZvBDxIbqBXP
XQc4TQ5Syk3YO3AP8jNs2r1lfUjpo05EALbYbcx4PZ3C8FyybwsZCenMG6HZ0ZZ8pvjbHsvfDsGA
ZCvGlirb1YySAWVh2nNlzs9Yf8bjZfbfrdrNs13QPNuY8bG4hi0gbELPm4is80OEnsgrYIG2PbRY
DmPtUBu7soygle51UmJwZ2ER7wbccfxUwje81KYIyX5qBHopxXM5o5+6IQ2walyvF19zu2XPkC/K
/xPvQYzeRo4mU2f/GB21nDZwgiah1QVbEdJbVt5/kfGUQeMmmpFqfubBMeJ/YnCysN1U1W89730+
AXACf0++AP+UbnLwaERoMX8CwhU0XPteFN9CfHJZ/27Az/jIXfSniVYRGTF2Si5YssfF5EMIrnJ1
UqunOV6TyS3N7XCKsyMLDBEhQ+TO3E/FX46Wqki2+BlBOYfMludrRk6kSicrDh4ZSnIHvZU2nvxA
d6bo3qxv2uKmjk4msew7owJV0AA8I7Us+s8MRUqQ34UKmhkoWj9DUwFV9lAcu3z8nVDVjFcSFeRx
q3ZvQ/ch56hgPgkN81NPAbkOqsegkYskz2suCkdTm62uXkb9TSQIQrQ+iwRjwi3JGCZGR5uAr/G8
rNV3i63Oqv+Im16V5iMtT4mKbGarjD+Z7y3mFG3SbSnypvHXwnuXIQjlT8Bvo53ykRZQzuYy2cl4
pZPgC+UFpZejjsBow/grWAi/h5uSInnPvRj3j9Js8/ALJWxk3JJlvdkQWOCrp5HBmg84jv/q/gt9
FfHjC84ZZMeRgBFQo9Bwy5H9G48pftE+PefmmzhcfT7bDCG/ihzfQcsKuwPDQ07b4OKB8SPH0o4t
1FwMplyv0cCt5Y+W1TTE+tDn7VogDiRMLxFKf6khTujdFNdy5kxkpQ0bFPddfDOCPda/qPwSjG8N
EhvBIFS/ynHdRJswWlfRWo09Wb1PM4Nji37gTY2w/Lrdq4xB1C8jOuIWZYm43GydgwNiCK5VwNaz
nZQfJcFjhZoVABz9CAtil96b8Nh3HCHkFPp3MAzVqChhu2Woc0rsX24Webgdx+bSt75t5adJV7Du
/6GF2jRDiYqrITvOok4O3zJQ/5zczEWm3nyoi1/qQ6kW2JbmgAT42le5w3/q7lkSPaSSChuxykLW
rCYGcIUBJmGKyvjb0PB2b3+j8ZDXtDMDlr2C5DUwclTRRTBgUUcy7yeZnw+TBaED0qu+yQGk8LO5
pzGa5IOh85Kyc3L5qZ0riIdu/BCEwuMKYJgXOVTaDUszKSO1/yuDIhnrVqFGm+fbq3UyKdzpK5o9
OWTEn+mLxbsIXTh+qfojJMty8j+EGLuIcRaEgzk+a+bYaRP1jqC5JFZHuEXU+1zswUgn1Wv4QZTv
aPjuiSyRmV3TYT+oryzeStO7T/5Iox4DyY6RSC9rzbobsAWhHDOf1BHi7FmM2Nlf86rycV2jAIPA
kru7gjqk5BFk6UojZ9aPqn6alF1ivGcpxIKHphu5gvIAo/Xzc5vTMmgzxNoCYDK6chrKQxPDtPDM
YUkNbvvZdGaeVz3vVwqcFRkogoG5AFTgX1K/qQYg3OecEgHh/1FXKWp7FWEClugeFWH4wBemjE9Z
2ecpsyiPQOQsy3Rde2p41HgxEt01l6/zRykOzYLHNXuclGl4U7CCyQwuIxMOBZIEjNzG6l4mGgPs
p0kSVbFZpPcNO3e3Q2KCATgL8lUX7EblQxoMxMa2/iUibCZnpZ3OMQbGIn0P86/YumrFTqVfdG3V
/5aCDNIlVdy0wAFSht4ZkaHM58lgWY/0NAirQL+J7XZoKnRaKRc0m7Ev74c+3NER7cectV2xlhAk
Lur6xbPY0ivfid6kuEJy8Ytngd5yUq8avoAY1b+cO1m+F3BokdygruUvWfYk1jjqHxLkv7lwZm/M
UGoLeNaa74p4RxjZnLkAER9Uw9nqbs2wr5tTq+9j650MJuOjDa/pLG5qg8YYdFzELA2t3Q2Za049
AYj7WTxI/U8l3IrYieQDHysK7G7a4PpY1Z/Cwn/0aGcB/oA2Ox4EE9uaFtlm9Z35jj4w4QS/wugM
6g/gMe2HGiEOisTOxYYTSt9lZdFUzwwJAKG+JzSehuAKj5QrAvm5i4lAOqo5oWCPSUFDUz4N4V9P
zAKttGZzwSoGEKn1b/VI1M+TnnYAThaIzhtRNkgDSQ044QLLDvidkQkuZyARgvhSlE+judOkCrd6
7GnU1vYD7vHU3ynVH65OXfwyJ5t4fBeXl9y5kmDZmPb4Jn/G7hyRW9Y/+xJhqvU2MpYJ8kcklxs9
vU6Y7VpUuSF/FUUu1vTOQZcN63KRK8JjWjGOHlsMNgUZe6L8aH1vyYci+XJ+n8AyG3SLHdNrcchH
l6oFxNRnmVwZw6PZkcx+TvC9kexD9QRvhI/vq0pKXjVoYs20Z+nCBqirx6I7DhSXZ7uktAXdCfD/
inv8hmrx0QBkJuYj1O5m90ewQ2lcxuKOPJHDoMoOXMl1zGvsTDXj86Wr+GdgWkn46elqkRAFV14e
Hire8ybL7FC+qWjL53hYLqIy9Kb2nrd39Oq2nB+qatvSHLLmHCrVDzN9BCFbzSqVPJwMaEMy49aP
V0B8c7YT45bJR66o4aXLqPb+EUO1ru5QzFAaUJgRd1ixxllmUoi5WM5bD9GTKoFK3vriLn1kya3t
+nX7j/6tgSrRaj9XL8nkbu3GDRZ7R7KQstszKvsouqMgKvh5gXLgx9H3mneN3SzkVWsQaic4WmXU
5SnJR7ml7LHf8WC/9INoUTF+7pDNR8Hd77a+ZOfGPm3bC7FldgRiFAXGhcad3dTirVk1MsTwBrt2
pQJIze6iy5+etREgtb7hZxZTxh43qUlpXpWdEz16s7/3Ba8geAC181p8kuMt2XN+/0v2Q1P3dheh
Gwxg+I7CfNU6Asaym9hdxxH6da+lXwmhJ+n4W2iXpOSOBkqqXRMBTUv0mJNRQ82Cn4Qvf3pvkbBz
IL1H4W+tIjIlbbFyy8aerdGuSmsjMPrRBKPezeWqxOabOH3G4CJC7DAK4qkvkNhgiIXxzvq3gNTJ
ZxihiVVVQsquqI9YjgUks+jDxnKto7aptX8T2R09yl7L+h3z3QyLYfo/g/guy5MTqLGtdy8W5alU
8RgiLyEhKkSLoQJCpRHnarwTNKd/6Nl6wssd7nAJAdqWqc3lXpJih+JXAs03v+rCGeYv4Hqt/5FQ
VIwOgB/7UyLtcv1QMR6O2mNI9jSjj3xB8kQ6mAQDUmiEeD5nLaE7GhicJh6Dp5pVaot7798gAjy1
DLQGSVB3KqpL6Kr6KsxHIo3WLNUYSzgF89DViW8hU0moKF9xej6DRSytOrG45NcR14hB7CIC+xTG
b8aYBYpAulGjc4UMX41xHtOTqtE2HtOpF3gZw5guf04GOSjA7y2KuewolyuDyWtCDYs0odrwgKvx
SRO3Abu/lugs5SQoVCswn0b/kB5R/I2uWxCdWFuLwbtSv6r4V43IDz01MB5Ag3L7LKudVdMV9CZz
I2Pwb/fqeOFLJlVBtU5L2skAX2+taZ0ivgOJJ+hw/VMqnsKHgmBEc2XLI1jVFxALej1xWOQeintf
O6J4JqPUblFDcdqDLyySC3T/nC8l70E6Ij3on1hUaC27J/rs6r1l12P7kPUvzGzurOFIMk8TPcXq
TUUHrRbtahI6exqRsvFrc1mF/eePAy+PMh9RdfFuIGbIhe5SmeW6oLubWh9RGGHDxY0q37P6nUbo
rdY+8WfX0cvPNe4s1KbGtTdeXYSLE0xK6e8TeCw5pmhppc2MXECKT13zF8Sz0yCqkxkMUAmOweQp
sYoWO7xU4g7YzBEsgMOQbb1ZCwRVlAgTVcazRPtIsm1XXOr6GGA9iCJuuzh/pNj/LQx4leQK/iVF
/6hkDsnLAGDEUiypsbIOrrTIm4Fa1Ocoh+t00YgRKhf6YHytvFLJVun6bRW6FbybmFxzdKQ9aUjY
wtzZ/5tGAos/LRLhoAphbJtD2yd22tyzinWMU9HU3DFwYzDbISpXA3QjjgcykxKbNlkuduRqsQ6P
BTGE+W/wSxQzmGACz+BA7OfjPPqOqaNaAcGIW84wdhy8TWuSfFecxUTS6Z9WlWwm9SfS6fXi8gqJ
j1Int56gSvQZ5wuIi427MoflU6cI1SIuf6xTQKgjOQo6PlgKXzw5bgDNkM4WR2xkToy8Kx//Fbnq
zfFtjOBVuTgS9D8YDBBXYx2TtbUsYc1PFkls90Y+6BmZ2U5VLASYKfrW5kvyyTyom2QFXRHH2ywc
tpPlNosx/xFMv515xWCFw/Lq15yDMLfkk6n51RJegv+ZmQeyFtfj9Oj9ayq91OpVE5zHdjCf8vwU
xh+yfC2Jjg944WpuvWmEgoRcYRwhpYDY4IEc2hnMsJIzrtx/+KbXsfQmpne1/Zjjd8k6NtBok/kU
UetAecZQ3Vrlr6nxwhICTi1zPobcW4GPWUgHcpln85SN1SYE9Yqa4+LBL0VUXPVvEpv3aVHJhvGe
EOJvq2RmJKMwZ6smMWFVS2exRsF8HajXHoblBiPag4jOpD2HZrn3axSA7zFieRpvzrMQrsOQ34HZ
oM9iLwUz7PGJtRhWSFMmZUx2dewXpaYQLrJ8ocNTxNdv9dwzcuGMRMvDK6x98j1qnc45lb2lUj0f
AWyP/kQ3vvsaiqxpA05s5VAMFcRt9dcSNGfwVBBVxkWtwghGRFhVTtXVnihzqSJUHHuGmshHmulp
9XGI1QoVx12qv2NSjtOmsOv6X9UGm6i8mcJOa71h3Pl5eY4I1275VkTIqUphee0nxydbOKo/iuWv
vnwYTedMls5dkMOF6xaK1WWtIriFlGRL3pWyxhfREgrb9n+ZEp8aTfoVUDOFhDgjUFl3YJeC+abo
5yo1iKPhgiEzRFNahKcjXurOTlEjgJrqFjY6l2svbHHfQXzEBEfJ0Q/OiFW5zEwh+vStqu1lmAMk
qb569Y13sz+oMcftsFGbdF+9y8w2M0RygfG1NbR1kHwY/f9mLS/h5owYwjjZkRD2jWKXxOwYCanZ
TG6DEBIM3qxnwgHoBuCBuGcJF4SXgabpJnzhPIMoMvxBax4aadkNr6p+iQb6SkHAYNiTYWOhoemz
daZ+F8XPLCa4/2cyCN0aZrkpv1AznoT4PUR9LrxMRjrms9p0OzS+6D+jAGERpOhWqnnM9mVLJJCy
E1tb0OSjGHyK8NUlKhVxDUh3KRXtTCHBM4eqYxFR810XcF4ix5sl8paTgxYSWQ/oKaIJNLHtGMW3
UU5uN/4RM5NgjqgRqAHHwOsbv3qonAR104s7ioP3SW5guBqY3BW+7CUdjOAAZjKzJrFyvEn6t1KQ
HgBYFW3xvzTtFy1iJHeOUPU7glsUoMNxuMfyEsO6ahXAN81OAy+AuAvx/ti8BO11Dr+N6cKALAv/
YhMjERCIiSom7R9lRdqD+CiSmLAxZi2ycumaDEAA/OyQDW+WnGDMYzRHiCLbBU9Tw5cgRe+VyXUy
LYJlhLImaaFunH4hfg66W19e1YrwPn7mdG0iB8Ait2oN7PBotVUYc/BIW5EcKkcH6x05QZwrtgIj
ugn8hykQGijbIue3YPZk/w+rGHCLHJUQsoIjK6GwgCSqcJtI21DTiT1+UjE/A70YsFbQMT8qz3qF
H6EwGlfDIvlhGvxJU2xnIH9jcrd0ts+BT+uO+rXmv1W+p4oXcdpn9W78y4jsMydhXSEXWXZZWDap
uZSfOeoPTbUORY4G/TLPSDrg1XwkNSeWprj3JAxDPcDfGIEatBQM/qhaRRgxxoG9Iau8Dfxtv4sS
XnrJLUuZWAe3BtRSs5GYOJsIScxQhmasAsxTqTg7htlvEol5ahPOGTmDqCkbZyqhT7AHLEkiveYh
f8uQBgZisTXkR4R0n/Jze/ldMsCUosXHFN9bUgKDTdUep24nmOBJ2+yRC/+64GvxGPCvCkGX4tT+
LiMzqyEaZn4TIhcpZwD3o/AIXPHpmOXNiNBOjhnBnhFAPZgFsVoKQVcyVo4JOVIhiFfMnUcftQrd
CNwwrEFsvHlQneZkIXTJM20m0UUN5YbY7lO8B5Nlfk4sAW3fbVsrxakO1iQBxobplndKmBAjYuq6
BEW3QXSZ8mgE97nag+JO6iYxCfHHJboA41F7xrQUKm4uOxR8Vpg8km06Onp6SdODERxYIAIizqDR
MYoHpodyAp5p6F5BaqLJBMMcbdomjJZgzbeu3JD5oiUbEpuwjUwQMKU3ya5M/6b8FHC63+XqXMjr
Em9PTlulHyfk9ty5QrsZVcQXf07fxC8R9jUQ3RGiBQ4Y3wvKDKtkBle+ClykZXvWu22d31s0AeNv
w6xdV1xGzb+JElW2xTK2Uw0crvzuQdjHeua2aNdhWxxTiPyGA1s0/o8XnZTXLJ6bBp5C3si0tLJN
g9CpnBVzuFHVyK7qeYNeHXeDMgooZJ4yK1AS/5vi3i3qa5DCIgXbshIZLvHmRfdM9DejxuRwDmRs
+wNXyQiqg9e1vYnQzmr5EvgAZT4wukAbmPEMuPhR9n8zEbcNGeE43m2NpMPRabV7hci/NZ+mWDN+
X5Lg0EZHgzlQFiwG7EOonK32ohnQK+Leyp+jkdoTm7Revujc2szitvMxt+KErAriFdPAXYJXxvSY
Kdda+QuhJQTpWYaIs4edheVRyz7VLgODyxFwH6Vw4yMPUdjE+BWNvApKGhpueMDSlnHpZIrXNHEL
7NvRvyLxOgiWNkXI601xuQOlk/xLgR4ixU4lGD8Wh8TEMlk397pzFaKFcYAQZo7ihmQxIhzpD3K7
JqAhN7kXFONKlzE6hvML0UBkLYh6q9UrlcDywHDpqn/vpmugnSqmcHLk3Tn3yGPBzKRoOPSQqi4K
PR/fevbma/9mMI6OFw9MHS91IBPL4Qh666Le7EkiiEDB/ZzhGO8WKjNJRvJBlrX8R/eNGw8m7s2N
VG6jEHY+CHZidAmH7wTVv1zS9TTEG1ODQRD+tRzkEpZWPVi8nEgBlgxqmI8uPospg6+L02zbR6fZ
v5n13UiQqFAgzCMiFWcAM5KTUXiyzrZQ3F+BuuBI5KYj8fiNZDudt77/Tx+OfY50CEGQtrRaoVSP
1Zvwblm6bQWvWAf24F1RaaUGubfYiLFtrisIvxyWIvQyY2eQvFtI8j4QILA1Fgve7fhqSm8JkQ0k
6bitMLsTctC0IbirlsCQCZlEgGcAzEpKvaniGortx2QRwqW/MhAt8F0nLR5UPnBqX1rMDNxJaG4d
wnZ0NKr6SyXCJxq3vr6r/H/juFcr4Rf+/J43OVS0js+eS6Qw16JY2AFHQWMmnm76nC8kgBXI4AV+
aBm/trgNkx8penVQaKMxbbthl9cDS2jvGpm46WV4CWb5CN/FADBYloVbZKRyd1nzEQsR5ifLTqNL
aZkkDmoG0nQQKknvPVO2tsvTW340YAOjlKNVLkHH5odosniLFEwTiTjDDcvJZ4ewpsTCk6GCUXPm
DaQYqY/irbR+zf4Yjx0sISY2KYTCsRzEnZ8RMJwvhYdWQVcWAPD5pP/W/XFuJ5QlhPKDiHcYKwJN
X6uE0/gWN5UyNvtB/39b3XYlu1jg67bBPth1rSvkNeJ6fDTN2Gwq9Ce6jE+dm7eH52XsStTmPSc3
CX/AuDU7Ih4klVgCHB0jf41ZX6VqvSnnpw7Oy7gcvM3IYixlIAKXrGtGROSNMTi+IuOC40lLlWaH
AMY2Gp3OaTKRSLerWgO99IKNPKKZqO7QcALNX8v4v+XersW7NoaOFZus8s+Rx18GHey7z0TkaNN/
SWAgrCM65kmHfx+2JsuHP0xwwGmNfw/9zC5HnTqnFPuJMbmBrnxoOFpTmCjzLhRgslQ0YzXNODwS
FPd+QD4mTp92BH8k4lhB8B+ZvNrGlnWM6RzaFeOKz8eMGW5ttBxFTf0uoEmrsYZ3/s7ovri3AsQv
BQaGNI9tyxCfEfwXwWi4Kgxn9hF5CXe/gYtRy2s+K+tMqv7hrM2m9rvSSfcfC9IMCuxJ2XpAFJlE
vi20n5NI0IaqHALeztxc1MPBNuWgKbSMzRDTA49sVdFB04LPw1XEXOc9D01R4xEPti0Y+tB+Zt0l
UfNzNwvrmMvPwPRtIbPS6umU688lZEG0Dik6gmH2Me12azNF6NYm5D1ZFEyoSD0CKzzpsBtG9c0v
vHaFshXnj77A0Ak+VWduS++YVUwPjAbQOvmSZuxQiouOF8gSJ3JSW3sz24tEmOmVtenS6Fz1YG0Z
DeX1JK96QmuNzxB6NMCLmQFgxcpaIbaWHh9apQo3wZRu9Z6eH3oUFWO2VeLONnmVxdkL0G1PxVFA
OmIB3slEOefDd8nmPqGxkXqc3gSEc5nzs6tOJ5/J33PnGoMvTQwGic91Svx1cW/JeveXj3fkj0hQ
pms0q/lTh3z8VCJIz4VpRfXTLhYzW2XIzOVsl86gK2hF0U8V3YOPYduAGi5x6hbqAkUKNkJ2SGB7
BZEs87KascQsqZwdLdrSoarDM21czIMIgEnq1OlPlwbQX4161r6+pGzR8mLnldNbZoxeiUFERdRY
QNzK7U3nerQklt2e7b4K6SodhHXQ/WVTOq3qrj9HYeLM5MhZosUKtyG3yLaazGaz2AgKUxKbqA9f
xGzVd9BjIZOk9vCxFvoNp2hk9rZUKQf2/7ckBK03SXY4dqRTM0TZFuKHvKNmhzVVwFKQKTm5LKTX
kutGYRpuNdMWFHLbMVwRvNSRca0owlZg8+04QJ7KsOlk62tgSfV5lmNV+pvhxrg7YFvVtSlrNpw5
5pu1iIW7UFgPlOQ91spnyJIpQey2mQxm0bstVhyUl6u+/zXI8JsrBuewIi0CXD/QzxIl2yOy7xSh
DinO7uLMBsdzlWCA+2R+kDZttusK3dHiNwNYX2iYCKcfLSKdV/meKnQfn5pJHE1H6rUSHy1UzYKR
PkZ9fE3CEWHfKKN9NFNHL0iR7De5WD5pFUHWPgw4GdXgu5gSWnasRR9r52X5phtvbaGRjNMQjl0E
JGGQ8dNerfphmEdDKZBvfVh1tipHPIcBWd2teS3b4aoh9va5shvuYQWtXfds0FhRiJKQd509BsPY
R4HlZUqDLIBTLZvOoWD9TFVEeh7S5LE5iDV1gc29szBr0sGEENavVqKsIZeUFyvVvehpfTK0XdQa
3hD7MOkoGyri42h6wLyLMr/FqRex9qg/5LX+x9GZLDeKRFH0i4hIZthas2TJtuSpvCE8MpNAAgl8
fR961xHVVeWSIPMN9567khmt6yJq4HqERe0seY7lu2W/50ynrPyr9xm1Z+7vUFFijSZgG5adMaa+
VO3zKblLumQFq4n+4cHkue974Au4O2T8OSPmjeJ+YkPT4i8HjZTUV6vCcmO4axQj+Pmr6ptZ+diE
aH1/2jD4JqIMCRehLaZeOywTWRWwrw03kuHahIVNKxTVONC8ngQn0oD8lu96b6D2tXl5bMYUUlfX
guQcK6JcM1fToF9rjspm4Ax+YI0pWL8l9g2sfBPe1y6VS/sS4g7K6F6Sk90jjCEQQDrMn/9l2MPt
OCKChD6Y7Xfax6zDzqG/bLUXfZFG9fw7NV+tA1Y1fixzxMAaKzDn9RKNISdQ1T14EMKATCZ1o7+F
dU+7n9H5AtFo0mCjLftmwMeYEVDB6V4PbGtL/Goe93JUgvWM0v3MNjtZlr88GIrvrAXrJ1LxEmEK
6C0BWV0j7HX2WQUeu/Hv5zQ7wixcayRdxuSy1w7kQ6kI/4g4KjM09Q6OvTgEc8ZVEsbD1lwktohy
2LPbv8ru73CMNmG7mWXwbyB5jXGWv6PyW2mQ4kgGBm/eSQ/WNBrV0H0aSSJsGfzOPqogHkYLo+yY
XBXbdX4jz+VXOJqHtIMFznPNRBbD/DGAQNR2QM7Fu0NfqKy1Ru3tNu/JUMHOubVkkSishjVGpKYb
YF/6d3X1Nbu4Whnvkk+G283YJLXaengX/BLCfnDMcCCarIfGstm2eKJF2R4mN6NlTTcGi+3aOhXT
UxR3J+WYrFbE2caeQVzYqnTPUVHu04p9vjl+2EN3LAMbCEa/jrCxlvjH3GstLFaB6FIZ0JCP+Gew
VcyFwc0DEb0cNoE+Kd6zxkXkhRzJwhGjGTumubPXcXVoB/Tz9rQrkUySG7PJqfc8JI1WkO5qUsmi
tvmYBv+t8CZEWt+SCaQJvNaPCOPr/pXSPmcu62cOqyLsrtngrG223j1BiCEzboBudykDikbAQtDy
sqjicyB7koEDyLorxA+CcJ4Dlya5Y5vYmWsu05UO7JMV9NupPbXycbT6JXfkJ7PM/Ug924rrmPWP
JjVPNfsUdd2uDb1DA8XbKZqXLtH0FW9498CvFhufqkU2zcZ0hsNEcRJ2EeS010VqZlAVEr56Z1Hd
DdjW8jo+aG86OSLYEZ24a5auB2Yd5TwpMWQIBLwd7MjT+JSBWa9y8U63hSpFbDOEhUKnz2n8Gpfm
gxsiA2am102kLD0VaAEa6sNyukaCqBw8VPhcD6EB7oyza+JAy3D9VZH1amGzZT+R9s0hY19mOXhF
o3lb5XIb/c8MdTcUvbzow84he01H8jGc5UPGYMtpNwGvWG189uWj42WAo9lSBdZFp4BBcAZO4tIo
xoFt+Tfm87amWerM6BQm6S4oqgfdVscGOAPBohynSOzAHFXtO4pTuoHuyoefoZFyEM0N/Xx15P3g
UIIEKbtriioDClmgqBWr8NLF0Tny84clrrQY6dsMeJSYXdn2ZHm7G0mmzqJ5V1jZ1kG0GuZia5n+
MU7BqNEGCwYCJjcJJnhfWGeAs1I9OxQS4UuWYh+NPCREZDnUND0tP+YPy5zASlcaH75CtsUKcTU2
8kHj1IwB8lQRiQ1sDSOH1QBFsc924+CxPKjrEa0g/n3adeELIkvkrlLHAD1rgcmqhpnl4nYH8gHp
eBfBpfF8eCzVW0KDmrY5Vz2jIu6nqs5PAclUfhufKSRR1EWXFLOLM1SbJGVfZcR7c/L3qqs3NXU5
sH3kuuraRcZLi/u2YyswYoCeGZVMJWdx1G9Y9OuBWQjpelZpbiL4KaLSvMNsZTc2v0Is2Mq3i33i
MFchKLsm78jzIDXxQ3kOVrJXryPDAeknn0Fu8o7gu6vRkQeYUZ3vqPkYun9R9mYycahisQ5BMVTA
pUK5pzLapdH8FnrkWyVLpGC5jrF6u/ZXCygsYZuvxXNZrXOBzg8+4eCQGDtTHEbe4+wajAiIpnGB
/6DgWLQi/sSQqwLHZQMjDvW2Z/AaDfG/TqH5LdE1li2vAlJn2BAR8I8WYQVyg70zI2QvKMXw6zhZ
cXK98Md2vnJJVR0bNxI5z9ocd9oeMaebm4nSf0yMZyMkmKLrzl30108/ZbruuByzeKmPzJMfkmua
fCj3JZvDTSx+tfdLSu5V0F8s83rV/NmeXsXIJMZCMI+1j01An1O0GxB8axuniWBOUPJPtewnCzb5
WLI5pp3MOSKw8RrscKG6Adnr0cUpCMTs+7D+OA1gTaRJ7bynGXr2khBDGNZdpsQqLOjko3WugFYE
en73kTsNmEZ7Mz1POGHqZNwlBoPNxjmadneoi+Tkslcd2xdHXfqRzY9gDBhFDo5s1qjYHTxIQ3is
Ljjw9qYwkG6ET7AC4WxjrqQUR9GwL53hPmZ3HOR4FlKMs1aAmagiIyU6+Gg9TIFktK/4TYXatEX7
OU/jwWeyEgzNzpvRpPk91wWf9kS2AiAEgOj309C8+kFxzIL5KbaYofnpwcEGLqEwD4J55ZyeBnTT
YprXlgeSwct3sJh34/gWB9MzRR8TUrHJQ4i1NlIIR8KBSN0K/UKBAz04hrBmBOb3GAtmH5GfIVsw
iyODoBhVKstZBMlWbgK+V9fJu/T0zMXA6xNVfwpy+p3M7KeYJV9PeIli0lnMza6qxWOOxKEPrdWY
f6fxC1vynW9gl4DsqJoW9e+ye4A1M3jQ5OxTy/9tKKyj4MRYc546Vi4OZ4RG5KtHKCuJiaQ8v6g6
fealv0xz8ha4OfeE5VWr0Xw1mcpbzSvDpr0vga8iiKrZUZWItYzmRxL6E9C/Ae/9neodDO5tgsgv
6f7RCVK9xncU+hiLkJk+6IRS2/ZQxFSgjPDU4jIqIN5n/kma3018aLkbeeZO7hQ8m2W8bwFElyOf
wBJnSJcQzfNpCMefLmdgj70tJ58lIZfSjDklQfhO1C2B+9HV6U6yGZ4kztaRxZJ5t0TiKJ/bCD1f
kjU/1Uh+p0fTVahiO+E7EAyph4R6hOMnACZnen+a8ZExxecILkIL6YDE2ZswF4onLTXQONe5IcvF
U5qvLFDzXU93ipbARR+ciR8XwVcsBFbLBmsH/FXHfhxFu1umsJXl9TubEg03Fti6GPbF89i9Cby1
KTygaDqaDfWu4LKvYbew2bxPeFObxn0lHeQFEedT1OHN8crl0E6h6REOLvtHP4OFx+Kvs9c+hapB
cA8rsjtTMLeyGBlUDDejxN4JwzyPnMfpBCZS+38kPXMo84e5WCAc1s7AMv7FzARGhH2k1TvoxIfJ
2I6lvDYh86VkOmSsX0NMvGVWHWOHzVzXsmsuVx3xYIQMo9BqDqVJOh8e00nTWyf+t1Xp15bjpjQs
Ci4ifgvbfy0aBI7U1zKPF9YLC7DmZMfXCs5JFQ+PxexsApW8x0AdA1mciJa/DmwMxFQcjJanbcmA
aNDL2PkLf8xN+Z/NPJ6T1mcgVK+A7G+k5lXtxErC47PGaaPZ/luLQcgP3pyExnWsjxWgiKZAnmKH
v13hpmhWe2A7/pUYwhRPmxmVry3HDXEECMrT+d7JwfrxGcpYEP5VbWodnnu8YmIenhMK73nCN5WD
/6mB5Mktr8zBH2N8C928y8uagp3pt+mJrbBfO4cKzozxHxQ8EJ5CL2e14i1rnzCahbl3qLVEr05J
WJjFA0kOj47+qotXPcynxuF8bNz70BbcPV9LoIsLlK921uaI5Q+0s+jC0zxOB79ugMmF5kZ3jJUS
LPvxEJIXgE5RdFCJyksHZSEsQmwPlM1Nc7MqBC1VuhPE7KkcaUTA/LTrT7bvcYXEpJn0FGo0DS6K
VS/LntvJ23sCwa8HgIgU76R8FRFSlCVJhDiE3g9vElxSoyc8BMuir8WCyEQKBVdsu9vcOuvZe43b
bq9s+zKkwc5m5+hWycoU9bHxx63Tdqeyk8iAkJgxsvxrovKkG57D5RLUCu9wsXUItrInFiK+t9V1
+6rzz7j8mjvgJo3cAvnmGGLLVA1be46PpdCHNJ8fo7rehOie2QIx+c5XzoztC2ezPd/bzMCi3t9w
MaNvKmEbEXVpfnThNkRBEEAnbYR/sRR7klzse+QqZXFOIy6TeCDD94eHAkMPCXpQjMeZFgo6Y1H4
3MHuJc7AVEJzH2L3oENYiixhJMSQxvTR5jA2nHKLM1ZfA3b+mnyWJE13FnlLmCUcf+kaFperdyQB
Cwg4KxEWgAmJtkJq3GXhGSRNN8inCPEgd+1tUv1aV9gJ3JjdCKVvCzBoNr5KulILGaYTN/dFEuyy
zPuONZoNofamM3MgboLstvQgmVDv9FusEQqWbT1Kko8aZdyI2HsW+linLRLj37hDke/j1VykCB3a
F7MeHkqBPcUUD7Yf7Ny2xsk1HkcX7H6ekAbB9tvwzXMbRofI9jfuoK6G6WGcg9zBRNWfYgxpF8+4
iDnY9SZYu3+VOWyKmsMUpWLBxHAwsdTKfaxQwlJyu037VeqPFol0FX66jLZ7OT+HM+ttX+4IkCPJ
uSg+cm7kJJ0w5YzJKdEMaLPuy/OSW836fV14PRafiAW8Y+rFhpRjgBbuqz88BHV1jsN8NZY3f7HU
Y0oM0nvRFMcSh/DABggIAhM23jWtOR+920I6qeD85dleNu/FnJ387smBIJPm0xmzx67B0xB640OR
zVg6cQIgGrcdjelbrbKR8m8BC+jgX41kwO718zSVJ19bN4uoLRHXr07CjGz0Nh16oLtJwBME6upp
1JAUlpFbLo7/+ZokMzCN8mr6DVrG+tdoIpZ9mjlR9m0qSfmneej63gWbk43vqOxIRIqZC6k0YNjh
tBFRVNEuSwlTItHSB14h63wn0KLMzaWZqifbJOcK9UmVlY+hBYfAP+dxCr5KlUTg5QbFiHNfpz9x
5dPNIupL2NI0brFlgncccUgOEpBLY74lJVPMSS1qYyAYEG+dvCQIAyn/+NM7TNOh1W1E1B/F5DH9
qXf5FGOIBwTeWedG4RcK5TrSsYWOhiptDs9JNVwdJMAZR5shuksceE91nl58MW2t3N3rquf+7HFY
+ETYPLjyZY4ejYlyZvQfusDE+o+LoKyfMmmfpkQdAtxbMxpjZRmPRuBjlWQwTNylPfQPOcTpNoHL
H87hYYqRNdqArZeZM/kLuYEFk27KaPtzDFk5XWiBQPIgRnNRl6d8FKt2eA+Lbhe7XJHQ47TfrjqS
EVOOIf4+lkyIuJPitBjRm1pA9rV21OcL4tvk6Ip3eV8eXMO9GFzWOo556r2dAUYqLQFKkhPkjnSG
i16dSz6z0fMKBpNoJciI5+F1V6pctORo5+yM8WKHmZ0D3IwPjfiZCI6w2KsVmTiEUFBygMXwZ0jw
tg+9Ne0bgz+ytDBZoD9z4V9EPsDeKQH9pcHiyuRpnto/RHh7lbovSZMqpgv0Yphy0adqFI5Qe3tL
vgZLtHeGWLNHRpUtfTDupS7UD1R+aC0wl7khZxcf62dBn6YWt4vBXqMwnQ/L6O6HKHo2pPrlKHmY
WvcyZfLP8VEFVWgzBb2iN0OQytmbSi/YDEFoMeixGFb29I0lNwQoVdC2/sy9HaQ2L3T/JRcBtiqx
P1qRR/B8DWA3wLmYNMkLg+R1LGO8WcCC77jT7voa41D6MZjv7XRr6nk3RDl7OsJStTws8U30lHe2
nWx9f/rt4pZTj1K1aRtiPaGimxXVMffJAAkdEjkaGEUPOJNmkGflwayL59Z/s2yemJbiwXZ8gMrw
kSKoTD4SkVGRUqvpXI2AbXjaBtfcAJRnZceBs2qC7eDr+OQU9qUkdAdMk4OanZ88BcQ3xM2/qbZe
nZBIbNp9o/QPReeAIIFdGZnurgyMPQPMFTX23oVKlQViZ1AIM97baks/Z5W1rPdwMGDo4sQ1CnVM
s4kFhsewqVp3MfvMorspFnzbhDe/0no7cZTGSA8m5VwUQPzOl599p4+mR6tduuu5qM8l3Dyb5W9l
/EXyOScOj/EsPm1MOlZF1O+MwIfoI5ovBoa4+R3UnkYHthE3Z5Xh6Kyz554sH1dKAlurY57ofdB8
aer8Xs2rYbh51DZ0KzjLEb51+bXGv4UnFRDNayDHdzmjBdLEnrs3ut5/Ek9falo7G2uyUdRMexTc
Y9w9MVxJ7mtjASrQYQ3pfdwhJcsW4cdaA+qMHDLBvO5exfU1z/TNq8yrUUEdnm2gJOAehfc8FvrT
jft9Pe0D7JFNa6zrnhrQJYHDiP7VylvN7GYDBg5CY/ZkTJVNJrKEiW+6M5k2FD+pERCNtPgERPpD
GPl1mPCf92bwouvhQ8Etu0vUAkg3T7A4aZViuEZzZV8Rzl79DEm8MeLocylRTPRqte2Brwpwb4mP
Bod0wQdY4oeV5gjzbcaD09SPysuPJglHlh99Q4C/ZxEP9ze+hphDeodvs9JPje0/NjaRK+QaWYiq
UYg8cTGMTLKYaBkoX9PyoXTl1WSul03KYFIe7ZxWntyKxM+a9lAijUZm4hrhR2ujrRbi2ejMc2Dj
YNNxR8hRurPRxMy2c3GqYBcn2U6FSImQ67iaSiuznoH4QzKCTcbE5jIKJpuVx+HQJ+w+REoNAfPG
Uu0ta5ytKYIX2dDYdPm4bfuYGtFBVUbeSul+hCgC8Hb9ppQnRJA8eX3iYaKdcD/DXC8z06VWQMIS
GwS+RwCq4yV7qE/Fkr4NbYTaiPZPdi+mih+dcLhpmlAGmqAXLcBwo0TGDjmNz36ngDR1DO7ohR9K
hCAiT5hiqvuQr7o2yvluDAnFC2JJd1jszK7beNS0KjOemFoQEzjAFsYKOOk3qeiZMYYPNPipNQBZ
ouzLXQ7FLkvoWfQbveYvHSo+IRRmTc1wrIGYj0KeySMzet95bVhXFPgui1H9WAO7T4sclWZejQVK
8ni8t9h1GvCL+XBolsvDlIxbrwo3wnHxGPqbJAwIpwZWAWXWpF1BJL2eIQAYvbX28P74UF4dpCoe
464+9W96KIZ1GSzRYGhV6vBd2uACKTs8pdg/tZ/csN6qTIJDbzb0FzjF0zHM8K8vSGra4gWkrWJx
Gwo0u7V3wYlHAG6En0wCxvhTPYys6r3qako2+751ppOqvVOt5ktdFk/lkO+iEu6Y1TqH1H5OYAHZ
HUJYj8EFEnSHbexqai0ECr7l7ZmMPKrEXsllzhjWZxbev0UNBtcHuyVT0uHKuT+j5ERjX2aXJgGh
XhEAUBgBeyqEr5KzczMr5+ZzziaRRFZZ4xnFkozhrswgVEnU0Jnfnoy2exqkuhB2t60pJYBG2e91
gVyizno29Ea+km2AH9eDr2Ft5NDQp9rVzdNMW3X9wFTsgt8Fo4D52lq9QJPFse739E4y8+gly8/O
9moyLgL2taI5usbwJqfqK8z0eq68U2enV0bczJTAs5AyCdw33uJ+/x5C1vZdQyCj4jXErM1/+BAR
XF++W/V8jPv8t4pLAs2MU4423a09HoX0yRmQ/vOLLC+YSHUq2po+o6IyPrmURFmALLExWEAkDN8V
vkQOSGJGLKhuM3nBKmfhJLCkxQklbUApJnFlm0301ZfVPfr+fUuOQWwjh7WSX5Hrx9oC/CuNeWfm
KJjDyXlOAutzcMFnZsi5Jsq0ZPBRKVJJgxqfWuYxZEn5sxfejT2TzgpWTOX22ToQ80HbmhhqTGWu
YtEQwifGzxNhVWu66mJF9dkby7/cH8j7Bh8r43qTWx3hfm6zrTQRY0Z2LIkm5rqRR+pUXA1IP8zg
UNHTeO2/Am2gmuOHVsC39iFhMd8yC5Lri3Dl+Nlzk4sdYb8U+NCeHRK7G9U+szrcWDC8CVjClZSI
x5Jd4uz0a8NEHmR6F0tQX8oJS4nVHPjwEJEZG704o/JebRkvnfRsXaIUuQwFa1sNZ0vYN5ly4JfV
OcnDbVmJv9xA19OgBgo8gtYtFeMKr7chNEMkN3hFTXZr1Cg6QEfko1FlmmUhYiueXIRl5AMmiEBY
tDHNQ4CI936en0cfcqCKDYz4ItjOVNcjQikzS0++zzoqZ/MnzAZB8XhL2+6ShTfTKg6xGE5p6nyT
GbaRXnaqBRdyI85Wx+rbJszKRx8HnDKuo9UY1P+SMHlu4glVmnufh+zpJxbqRN+iOQFQgDjcqd5L
f35ePiqpgb8JueU1wB6LtYe1Vc7oMo5HjLbxXxsBWqgN+dAbw0OCydIIuSIy++xCcc6GeZclIR2M
hekl+RskuG3LsW0MfiM1G1qcRF5Gw31W7LGMnmWJhbNwDCCPoKG4k0XBrDugTxos9AgUWqDXrNNk
ip3doxiaCIFzuEmSzn3qp5xrCljKKK4E9d5Vg7tmb773CpLaqJPvKuI6K7MHmE4Vg4J86M23KESg
zz6ZmOoQrx1uJUjDpddehMtgQ2J2i1z625E6HdM1cYqdu05qzChTWt4rgRG6c1HndQNGyGoRwKrk
OAf+S5kRaodFc/E4IVI5KBw+rTDfG3N87r1FuSKjnQjnzaCHD98z+LuTne8nlwLeLrpFc93i6oLX
czV6lu/Kc25V1Oy7Gf6WGR+9Xj3NfO7SRZVSAoNOnASJxnfggr5Kp5trB9RdVsVir3jpa0auXkjJ
ph+KUHECVk89vZoHGM6OqlsfZ8/CS45TP7+Us8EiCv9Nnd9KsAnSAX7B6potDCNlsHUC4D2Rc9g5
ATBgHdHxgXBCGlxYMuizhquL3Z+uaxvEC9Vd7oPM3di6OLsER1sh0DzRhx8BPYjBIZ/0bggBDpXm
qL9V8MaZ8W5G/c0MGBATEOKaN2f2VqmkC9fGtQeKNFGaul77FOBg8irr3ZvCx4SRW0kweEOXggLg
YLVPYGaxT7Qb23nJwadw9cCpYl2ENtCajMs8IqYYeGLq0n9JWR55WFM8p/lFovWW+Bm+zRdXW0+4
dH5tTmKZ3thWX5rMPbgjXP/0n1vwfiIHkS43bwM52NH3Zon+Ja3UybTHM0GGuEtfHLNgw5miL8u9
/j7zl5gXVOJxSp4A6WWhYNjuIAKV01cTsQHC22pDazEwBbIBfhwnHirfW43y1XAVrruCXhpcXGMd
Bis6xMaPhA/YdXI/eUDRrV5RrEKBmBXfbgerbQheGvk+5nxE8fSaDqijmZKagFhkQYoy5tLRYbAl
E3JGCG6auMX7GUddWEIngheSV4AwQEUvu4b5X5oh94i8X9fkrKwAWOWgAgkVBIweOLjBxGdLN6zx
uOd6Inq6v5c5qPEuPGN4vETa+7C5FmptvQdNddfCcdBB9jKZDont37qVL34M4Fp3sDKRA7MrMqth
Zyw+J3U/uWzELKxkdogCIi8kM9PiKE2DEVW40MU2NcFYQUEgiEc4zJidMwEywmjF3vB6UIusMlLC
QscIEtRMpQqX+iFrUaO5QfqkY3VxYySkZu+SkNwTz8kOnh0MqpadlapTirvWd77nZdnieQ/4NqjP
vprR+8mD7mGWy5gahUGRuCEdEV6nhnmK1t8T4ubZJ+Y8NZynOmjZpk/rCDKEzZoExrRi92rjDeqa
9EfVFVJJvvKwny6kbmxH5GpM+w8T0usuJTmBR0R0wRuo+HejJRcLX5hE3lm64ZK8aNxVivuinLz7
eUBr21Xs6btqh3pKrNuJ1UnGJrpCxH3X2rLCvwFmOi9TzsMK5A3sdsP4KuIJ6WEY7f2p34u0O4WC
g9kySJAu5/HBGAtwR4pKrfw2Ak/cVzUbM09jBpYVetE8Jj9wCBWZgzXWDaHm907Y17ZQh7rHQWtR
4LbqD9PGNalZszJzJ+gpRMtTtAMxDDJEzjLssITimSqsX2fCsDb5xkeLIp4S0CvvlocjoM9B8YBs
YQQmUg0MN02b+QHH5HWuFLGB/j2iEvwHSfrQLkgxs2EDJvTFGeqr3TNqZywA2qE76RFyiC6tI7cN
fcqEiFp77Bm0lV+AjvkAJEC3z+X8Zcj6waqCa50xmG8afmbUf09ZWd9bcbV3agKuffXkuMnRIE/d
7fJXBZJBYyUqiVpDGhD+c5mGtZTsShsAv1L65MCBDFx4HlYznPdk+y1RDSbMN7vjc88a6ACTqA9z
gQjd8CWyfPucivIWxs1niEpe+wJThI2nDgyXB8CLOC3PJj+4SGkyzOIHDPF6zv8CxVdqBEcAZddR
V59MDx4JgthnBZfzkH3DRLK3ve8gNwPsxw6J0Tb3SciiIi3cQ8blfafDTwdIswupoMWk5bv1j+eY
730+H5lEPrljvYu75LkO5m1ojaSqGsy74iHAnhYf80JQERk41UFUESayirLu2W3UzXbLh0YCoaRa
RZVCcDHKsWwmjh1TwIjeI+T6zC3nIxvidVO4t6xF+TxRKUxgobJco6xDmTqaZOcFZB+aWEQDq3m2
0vClsKBTB3X47Aj7hYiHX82oY1QB5FRoEX5yAOJx700DHLOgP7auOIy8/HFR3sd1e2Y1tQkEPlff
uOgoWAUm7nPR7aMU7l3G+U1hjSWVNtpz3gsH2Ek3YXOd9DpKaeYGFyM3mjvTSyHiZdimbQiIUU0m
uxHtc5mcLJE/TJb5llfEwylzS/wBRKoFhwjG1faZAnvIDOqhvYQ9RlXwgamZrbX/YMJDHJn/uNYS
xCDapz6UO678bTJ6h9Y+atc1AY0UztkzIbZVySPx0dNqIKuqq/qtNRZkajHVRJlqTmjQXBS4emzJ
lJiy7WS7BNCozVg093bO2pt/JimtyWNfwLKMbLHB/JkT4QXj0hrpHGINQnvuF2wXIWglM+ZZg4Fp
BINP6pUJwfkkjWcbhc9kZvetAltcxYgtDGrBmnxklw5wbU3Q+3JjPg6teXWz+VCZJO9MJmoblbfE
ZLrfQx9curZ/Hk0QrKoS/yxlvwclfWCzQMI1ylJP4vkKVc6RWqP4HlO5V9W8bSULWyst9xFmwrGM
na1uvXldJslLF1g43jjmLTgN0fiSTcWLrcgTYVfPIRQYC22GU0rJ/uAm9ofO6MlA/j6kVOVbU4fb
mYPIMxyqAIhOzCXkRuIvuFNm/iVj7/v/Kb81v6c2ubHxbPzFofdci1BtpIG1lBjMQ1CMJ2L6znk6
fwYiQuQyBy9BiVe9a5Mj+aq7ETIpNx8mqBHKmUz8tz6YPuo5fmLGtytIjWx0v0/o1RBW9jdIRxEY
02jdV9UIix7mkcC0LO366njli1EOJmrE4YNpbrlf0uaHVgtUV/oQtxymOlh66wxpRzcy04JczOaF
UW6Zl5gURY1mbqHXVfOqtqJN5+hnWWaYxzNYEUPH3smpMBQmpX2lJl5y5upb6bnsbZEzKfuU6uBt
mLA4Rnmul2g1zrbOvLWq4wtMYInVcXX28uDiFNpdUVAQ1TFqlhUTPhnQmkKwofUHuohsMcE2tnlN
wqq91wGQcf7mb22z220C79Ub2E+amvq1o9O/M0L5WsKgCDVEATXyIQjDaLcm6axhXhCIrLsfo8SO
rXHAAOgBZBP0zRcqkedUTM7aaEYojtbVGPRHldVowEz6bSdO9rHOGSZVpzZBdpGicp/JKCwf+qj5
dhxKmNzC+R1KfVam+48H9YsqV7H4aUAj8aPRUvC1jsGEA8EFMlinTP8gITynTu9fXKTw+KcKg+u/
AIfmZxGqshSok1X4EJx7MQj9UJoJtfsYJewOGaOnJbiUqtpVTHvTNP8bQM0Z5HmVfU8WA7lBgDJF
zYLJh/gckMd9juUryY8bNwiPavhqmV5EDG6x06YR9V/2AcSebVPGkvIDxMxTTDZ3WNG/zhy9Bt17
3yuWOBWPSRxvqxoLcyHPop8+fRLQcr8GMN+zp3sITXEZld6KXj4YGe4V9EcxXxh/zi1U3aNo3DtI
+bWaVmown6ZpOHm+hjL9CTlrLRbpBkvs2fI/nbi8Jz54V2OKH8gW0Ahv1y5pE0eVmOWuQUtH6mj3
1arml6IYh59NJsuAn2zTp7AqVaKq49h4rEcBMgVh35xG3JyPg4nAxFHgyZgpIYAALt7W3nT0uyK7
Nl5TYyCWaLIK8kvjx3wGjwvOv6uZ1hJK4BEe2y/wjpEDpsO14tFwJiK8iirCAyytv3Jm55XD9mgh
owC5wnM0XW0kZyi1WK3ykd6PdDPBpV4k9x+cPqLclQBn2ndPr/vm0s0Xs1vkJzQR7j4j/DxHpbQC
qzdkO78wNpBMV9lwA+mfsEm32KY0L7N/cNW7HRwaSexCKTdBW60j+Slj+KPG1gKgPZIE5cd7YJNr
My83kYIPEK4RDmuswCT89P5jwJILlYL6wJXJroStz12tXzGlMoBMuy18tLo/g7SyJYj3/cw6bonO
WNj/PEMIXvcWHgFWp0l1sycWqKhUl5SESznsaNrx/OaoQqr4LYaGHXnosa+j2gQ9HDTYPTOgBXg+
ssAzi4wzvVAwFvT7tnue6s8Ub1UShbSbfwbwSQIFGAf9xniJhqFcZejrPDt9YLTJK0vXz2nqs+cL
eXztOFtlLWtyg2ui4901ukuB7M/DcZjyd6bYBECioGZj6At283Ngt0U6YXdvt9CK5aEJ+TygT38k
9rEz3tjUEwlmRCf7CePomu0183eyV1ndryx/V0I8dRKowJgC44MEaQ4DJ/2PtPNajhzJ0vSrtNX1
ogfugEOMTY/ZhmAEZZLMTKa4gbFSQGuNt9ln2RfbD9U93SQIi9jK7rvqrMoT7nBx/JxffBot6zhU
ANE28iufR5QYIDv7HMAlTziw8NcDlXGTS5QWHy+tPHw3N//L8qnAOSCgM02XMceyNyc/xCwDoXd6
bZdJtg9N0EnkKzy8Ybdw6XRz4XmbgfLV0yc0nQV7Acsyp/oSBFcs47Y5UDnB+Ux1V0N3AeZnU9FB
CzYauVJW/Jjntr4ushslZjGtvPiSRZdGc1+jEtJC3wipcG3LgfZIsbWz2y65D8SwBYMlflQUdJE+
kMY7TC709vdhAvNxV/cPsXFhyoPydRzKDjwyNuK7zSPeoigs7GNeXXTgeKK5ywNEOb6zs0d4bi6C
gjxpA3RfMwwvav7qTzF4hia8mvv0kFeBz2bqqWwex/JHEUMmGX4UuB44PCxc6j1Yi1V8wri4bKI7
XmYVtATPBXiAlD7Sl1m2Mam/8N4BdpJeR2P/KNBhzEPtyuJRAEOGaxBywrXDL5rel8l15gIl5cmA
eFDJONAnsOELW58g00/mY+WgcfBUQ4PU9oV7qbWXVfOtTd5N9eNkXEP/AB7KrvDJ3h4Re8JOIaXm
ppU7MXIGe2iPTmgmJh8kBhRIfdBApHoE8cdG3OIZckMdPJERz3Xw6dib+9DfDTmA7+PUHAafTKYD
nb3pC30DSYVXKnj3wwzMouuRWNwNrL4spK4MfFHuZE0t/xENCAP18u7Zi95b9nUqJHxF85jNkhlm
Bgum3Tt0Luu7LvqiJclhmkX5RbvBqAOsjKz/oLXOtry8vlPttkAHqnRvq3n5UU+xdiL/aegPYf6o
D1/gSKYwVkEiIMZ24FDH5CMOnuPyWBofqQsqDpLBZC0hERDf8087y4b/kgN05AEHtSO+1UMUYqub
1MN/fafTVip4KVudc+HWoFH2AoSp9qw6730qD63iL4DiN5oIXJN1wLqj8bQJx7uRphTPsH0dAKLr
kEsv3sO33ZU6DAyTJlKI15SNh+NBDV9QIrlAMGDrwH7zFQmMxVvyvlIPebj33UOECMMkH4zhsqPq
Mc1ObfVHD5RsM1Xcn0dLm5seX7h4g/g5cC7KAX3B4qk2n3IAXtqHNJ7VJOA4bFOn2JS+xTP4d9TQ
wu4iQvjTaq4t7phZ0QxbWfAOxhGFD/xrpLaX6INJRCJ4O44hMivo8zvHJr8L5aeQeoJEWyZO7miL
gTC50ia0TPV3LRfy0OJ0Ze665htyoWZzPQS3NLDjHJTSvu0BwIc0Z7YNKzR9CMBdcz1K93s13ATj
99p4RjK1BJubU2mJh5skf+x7CbL2GM1M2OGqHBHbC+6Gtnrwi5uin7Y4uh3iCDF9tBi92yb85Aff
XTgNQ/TFZ1txbHWITejFTSsPiA10wUfwPOa7SN3jcuMyckSA3PxCwC/0mZ/K+GSInzqZzLRzjc88
YU1Us+W1PrxDWRLMQTpcjAkcmfseRGDPccQWw9pyjD9Jn3Ihzm/DvZ2R0zIj8WXJswpXkaRGweZT
NV8YVH6pjW5i1nfuXZDjXSqshoJjAURnvCv7j4JyvPpdg6AVtPiWvkcBf2NUs3hBgmBD4T749X02
Xigydg/hOvSDjc819k00yCsJ0hMQubqC5ZJWNxUIQA0BQMRI2+aYQE1OJ5dj/SoQ1436Vmlfbe2y
ww4jwt9OmXRe9uJrDTNGB91YX4rwu0BGpk0ftPpp0gzYTwjXKC4P2C70XjN2hYlxZtBc1vjDapr7
KR4x20AsM5qOtoVsNEVaUufA3wnzKcrRIbiqnHrfG0+JJgGXXWbW56a+L/Aq0T9nQGw8nucV5mtg
0jqsdMZZD+JmAAQJWz6TOLg8qjDeGahbWt6VxuZFK4iH2s7ggknaO0+CiaLYxdGSXki3OtTZBwvo
ahc+ztAKlqf0DYgJx1lLqkXHkTIg9PSiB9IM1wGh4/Sq5E0ugy/Yq+XJlY0gZxQ9Ru7HQoDi0j/K
bi5ZUb0NXCxXHnQkHmijo19wpI/EwftV6QliWgYo/tsq/DCkn233qa1oCx0NmnIOB5nquXf7r4pK
eor0PtQOXjsFSeWtlRQAkNodpnAXjVNtASNyMqBqOd60Y0c3pjg0Md3QC931L2tjvBip3PIq5an/
OWcdVsMRyfbDVKeHPrszTcjDxp2TqWOtIQJuHBsT4A5i89HRtD/PevsR6nXgxyr7s4jDPfDFbQ0a
FjbuhJmik9OzbL8J505BgQGeTsEJ1DwUX+4/GFIVogfIoLXOe81/biSMLYiYbogCxwADuEKgEOb1
DIay+icbHac+sI8yLx9zEXz1cMxxSsnimYlmYJvAEQgg446DCRK9YC/P4cfLTd26t3Q5sbcYrrRS
e990FMpd2BzJzNcIrfAS3YtDgPOcCEEWI5KCIu8XELs8/VL0QfUMedvcU5zdaqfobejYwAdcPUmf
7CtrJqVhfTVYenGbV7lEndIDz+LGH8CHIMSLGFSqy21ou8dmhhdlQfAezDJ9U7AeRggD1rUPIzoN
8M7ra10hSjfMugcaDeNt6RkH5dmHxPEwNPOiH4FNATBnATlN4l+2qvwwlkDdXKrC962qvUsZoAs8
+i6G9sWQ7rSwLT5FTQlha0SdHXDrSK7ltuHvg/tHBQT1kXJ0b3rXvhyMYtY/nCBYK3aAYbKjC/wj
ajUFqMG36tLPtHvb9uOjl7blVWsDWhvrDCCp0m/z0vrkCDEgWcSS69OCEptvCU5x9MtRHKjvHH7u
Ju6tT1gl02S0e/PCGpT3BMyBxoLRIKE60JNFAZH6jX01paj6g5Mkn5uGO1eDsJMWhj3P5n2fm+21
rvnl1jaxn7J7aPSWFHcUeXlPTbcJXAfXqMg2+vE6JNFLUglZxnlnuBQSA1KrrazgU9NYPBZQiZtI
fzYMWJQt9wfAAV6oxVavpLVLSxo1Od2P1GTLyrDtKeSjLoKO22BhnoLMQJyPV5mDTOeovjkaOHXE
MrlmG7jidWkcBqmMY+VXxyGcrYmiK6VshIjcAWqFyXjKtLsbjPhTSPEErq9zOfHYGQHoj6Kkhwcz
bJxVD7lqazrkuYPwZNXOXgYxTaoClUbdsvCxwJcAgpQDaWVENN4Lop+gcXEFxsW1VY8SJ04tQok5
bJAwy3BZGwGUq5biSf4lNJ3HDuxfAAVhV3fdoSnsH9kUf/NL+iP8Njo6A+ontfY8BND7TJoEWaM/
N81MD9e+y8j/ERjax1whh+KS2hvabYLvVwtWoJYVgnf5bWSGl03AF9fSu9QJkNYIcKPkjJuMy4bE
PjGdJ8A7QB/d7Jb+lqTDDqOnSS9hHF50Ns9yxz9GyAOHEXxqnNlMq4bUWV8Zdn0wdP0p7cFKAv8B
fBbuogphxwYCxWTBLbGyOx7HKMJZ0UNa4WAeNx/CmvdS7aKxguKgVvOAkV8TT2uQRhGw0RvPNnAM
tiJndLHKolNU/fRaauSPk6J2T5sn8jnK/EaH+ov+o6ECZMaxn+VZbzYq7LkrKuf7mIpqvIyVHpuf
LdV7zY0jQlt/7xepRJrGKVvEk0U0wt/PMugMFop7PUA02ClBfpNPxmSxqAPIlaZp4aQYmciZcBoN
cN61vkV/Lc5iqDN+NKKNJjVombOLLW40mlQodVLGdxCpba3MqHe80bpw3/cx5JpIkl7sx7pJe5KM
sf5WJzMgKaod1z0GCXLArBe6RgeUPGSPapCD9YgbJgXU90nO2IDIgoCo6lSmx6SLRrS3pAdDUajI
nm45t40GKzMPI8Y+HEr1ISc2L0k0sCJSZPrwk/ZcQKjD1GeIevZLwk3GVHpyEOpRD1UAW6yLec24
NM7zW0d0hosYbd5IsAKOiZAh6GCyY5s6W2BlHntUN1CtOCQiMM3bzuGJQXYxpXRlt6brluV3W4AN
B0ycl+F16rnBdASLN2VfR1OavNALD17UA4q/uG9q4aiQ7AtHqxf3aZTQqwPz7LUkS8DMG1BadO/7
68CzgHFQArSD8h0v/Q4VVZnrI8s29vTq2rGSyAU73sSJgRpyFDo6RARdU8Vd2ZJXfXYsCp4Hv27G
9B7dVd5TtUom4y5LxRSiXTcJ6mV1DXLpk5NIR0NTuA9jKTd5Rzv3uo/TLkt29djk4xO1yxSLqb7H
wQzFZXZiqAyp3aQOGNoflKZ57oCGMYptbfk4ffSBa15l/KVoezec6+G3Oh8Nu0PxMbZ4H9vglVAB
SlDDnrYGDP3gM4DtNrtJWt3gKkOTF+5Dqjm8CR2X3vlzkNEQeYANLpqvWSfcx8GD+lZcWDVwOZ0V
DPRN94GpFaNvSp6Pgc5nM3Uat49Z5dnNd9Nu8uxLW+W+805o+Vhf+Hnf0u81JGtX9bapQFJWhXwo
dJQ4Efgwot49hGXT43+t1RnSlyVtCPwextSUsGlK1V51FsSwnoeZZDPhZaV8W/KuRO3SLZkrBNsn
+MwqtIvwc2vlsx6q0bqe+pnVQg/eZb5sXSSktCTqbvIQ3A/15HLGIxd2PmDnUVpBxA1ONyvzfvfr
oQHeM/IB80ep7I6zE7m2ggZXDBYDS9fe4wlJbt5qXMjSswsqImwL41NVFmA1h9o3P9YqzVruiTSh
Xsj7oPXiaCwuht4bWxuApNPxjN799pf/+O//+jb8p/8jv8+T0c+zv2Rteg/sran/9pv121+Kv/+/
l9/5JwemtS4sy3EBditH2gZ//u35Mcx8/mXxv1ovNGTbgj/30oNAqazMP9ZouoWJdnM6kFoJZBjC
kdJSrusa9utASR9OiR8gI5r3hXNBhtxvx6JFgai2rv+9SM7rSIGCPG0M3Cte88ezKXcARCBtJ2Pd
254OJdZH5VhkW7ptWcvpc0IVjgBzsW91N9VNfge3ZBf+8A/YQx7wrj52D/rR2Z8OuvbJDMu1hGPY
UrjO/JtefDI/DJ3BqAAF1a12FzbOIe1o147Rd1K0+9Oh5qlarg5TmJK+uiEZoPs6FFluHlPep74x
qjvHopJH+Q90jwenIW6jq7LKefn0x9NRVwYoTAg4QlfSkMZygDFAGRBFtM/H0Nx25g1UNEq95pZ7
bXM6kvl2fMIUtnJ1w5WmlMup1NIqEzplbb38TjcS0nh4JoIQayGkgOVrWJZU7mKDjSoVtvAJAUnu
wnY2YP1vxgtSBbnVdtGZ9biyHIUyhXSUqXRlLpejEY6ZPkjaol6I/JBhKEoqIfr4ehIXZ1bh/OkX
S4NQJiuQm9JwzHncL1Zh3WS2DAOAhWgSH9Wkf9PlXGczjq6WoqRPyi0h+9W6eeYcWVscira6RVPF
tQ2xmE/XUF6W++ivDNJ8Uk1ON2bcj7J7xKf17vTqWFn94mWoefW8GGLZkYRMDaE6eS9xiyykix3l
+6lNbs0Ycyjn4XS8taFZhqkryzbZdfpit+mVGdgenFasusDeBq3Zv58iwyINbikSgGC6+IV4yrRs
qRz6eWJxJDth4QJhxYyU1s1GAx2rkfeWQ3lp0/A6HWptYdq6a5mOsBzF2nw9lYORMIgZhpr2OG7V
WB15uItNXfvzdJz5Jy9WJdBYS7eU5RhkF4s4RtPbiMIzpELjperOWrV6RHcnSpuPbkF32VXmcGYa
Vw4RSSjDJq6p0KR4PTYn9OphQst3QyO2yjkqB/cGJINrnZnDleVBHCpfQGAc480Nqjnc36FRsePG
prlIrWw86Ig9RzNLLjfRqTs9lSufTPKOdB2XXa5se7E6JHu46owWFQ1UgPbYD0UPwnMi6jNedGYG
V0cGbEgqk+NEmIuv5jaxWzouHJC5FK9mj9Nmm0wfUjC4p8e0+qlsW3JwUGWnLPT6U4HEA0dn8qlK
ummVhSCm+e50hLUFCGVFSiEMwxLL496wpKkQlAR+m4qbKUhAdQR+MaE7Tf0Qqlt2k+MxcmZYa/Mn
YHDrEOpMjsTFp0pTqNd1RIvURBlTp6ulUQNoQhIQhMNOj281lGM4VL6Uo0tnsdiVcN3B9cFHOdld
h6h+GTuXQffOxF/idKC1TyVc7jLdtF3Fcn/9qWQm7Bi+NOT0zv/YgjQhbb86HULIldPiZYz5N7w4
4I3ckhStdFJr5J9cRz4EfWchqWtd27NICRbGbjz9PpWlt1c5zX3EmUtKZKd/xeqMvhjoYvFbDhWu
NJh/RIxxqacOYfz7UHmUxeL96UhrO/rlcOdf8mK4cTC2QYW64IYXPK8JpEmmTxLpqtNR1sdjcxCa
ygBNudhjHXlk5OlgOiPU4SLAOrxQdw6qzOm5w/6PC2p52pME/DPU/H1fDGhSVdpnPmskr0b/ChWt
6XKwM5jLAybMoFrcvUrq+oATSQUB2YQnr3vxo1A6UtST66OebJnkSoqrYuoKeC8jWHQLxuvF6SlZ
n/h//c7FWjYmsnWAqXPOchNLZ1dqyUU6/DwdZH3D/CvIYjEPUxQY4MM4BPxbCTIjosp/OsLK2WY5
tuFyhZtKWsv8BOo3khoWx0xm5GCLpmHQv/TCMT/qzgBmbvBzqOZpFQT6mSW1Mn+W4+i249iudI3l
/eBNjVeR3pGktOGnsC/jXedkx6AGzX96hOcCLXZIS5sCOiWButECWFRDXYOATLv03wuzOK+9uotr
KyQMkwwO4HmkKwXA/ReCuOxBydxJZ5ndkfVNepvxtXpZfAgd47uvAyO04er8e3EWz22haYU5BAZu
XzQwE/tDnkO9c89k/asf5sVgFtcOpaOyCealB1emtoJjVhY7tzv3fFpb4DAgHHDLustSWxxdgQqL
ii/Oc1C/TWb+bfBzsj7Agj1U/YfTs7ayW8lA/hVKvj66SPXjMAYFS5+52kf1fRSFZ3bragShhAkL
Rxj68m2bVZOLGgVTplwKzsyZao2nXxjEixCL7ZLTwspcMX/6zv4+1cHRaRFpPx1j7cu7nDq80B3h
2GpxdsIe8ooSKB+M6fyzFmZfS/qVojLPFI1WZsvWUT9Bno788E0lQKkYalTM9xicIDsKNIVhvSKY
fXow84QsLiyi2C5VG4lpwPJuTF0rzgKTKLRx8ZwMt4gmNxvuMRz5gM+eDrbyfMWmBqQfL3SDDGrx
daAnGJHlQ4A2AL0fqnQI7koPRrpXuAaG4+i/INxhH736bApwLvLifOvy0G0RPyy5ZJPmY5AE8rZT
VKhtD9gEgnP9hd9C3asRezgz5pXP6EAZcJWjLB26wCJyimJDk/0hvd43T1E0XTR1ceYbrizIeRka
82lkuO7yKUtZtw4cQTfeqGEARzEyZWNXP2doGe1Of8CV48gVQrcN5bCBxfIFpkFFhzWA9UJXC1Te
i8m8TwfklBFyH65Luxb00AK61KejroyPqFTFBG2UuZD0+mTKUsDieaIjEzzkCDR8dB1M5tGvOB1l
5UO5QvKydHm1sEgXR22tSB70mCgWSpcOqCIPRanTIVY2mytRQKK6jd4g1O/XAxkQR6uVJBHtZn0Q
TeU6+HRUjhGeovamyT+/Ll6Fm0f8IhkNI+E4XUiS12F1j+40nNMQWsjxFwbFtBlzKmQpubgIJ4qm
IBqIwiuwgWSGtWdmfSKD3ce983Q6llibQXYM5y6Hlv2msgFrp3P9nBS53gtkQIAfba3n5MLaQdXZ
Tk/wUTDcc+qtvzv3iFhbHi8i2/rryTQbq9YAhHEcw+LudWcjenE4Pbq1df4yxGIFdpZ0O5HNIUrg
ODXClF4FTtk/88HOjWRx0RsUs5HD4I6U6fQ99ogXjd2fvyOpe5p0cVylTGN5JHWq1XrN51op4uxO
E/eVO91Ayjtztq5O2Iso82p5scDbPmuqsSCKP9jAqZ/qMdsn/s/TX2V1ul4EWRzgWe3xqEsIItCx
QpgnupFx++fv+lfTNV9fLwYSi7bOg/lLoDE7S05UN2Ezvv+FcXBN6Mp2eS2JxeFj9wap5NzjD6uf
jvfc5Y//3t+/OG1QLglToFb4FxvtR7fBt25Gu56OsXKNU2X81xgWN0E8lpwMHmNAPRlnkUa801GA
HAWidwaGeNx9iGeDpD4ddW2ZWS4XECmLMKnTvf46orFctP6J6kEuETHGGjr0i+ZcmLWF9iLM8oRx
vKZKzYIJzMdngROT7p1ZZWfGYS/OFy3oU82i6w+TE6ko81ohTtWVz6cn69woFqdLHsI60eeXceU8
l3awIyE/swhWLwH6mw5rmPvGXqZUvB4yq5gPF6rn3oO+13/AVqK7pG2B7s7SBpvxBm3sLeIsurs7
Pby1DIj+tC3pHEv3TT9LdpDoknDuTswukiGKzdXvDmbhk/8hjM5Ubtem0qbcSCTDNCl4v153QVsP
bTz4sBvJxGkLwgtPzwxnbUnQbOEqZTQOtfzXIdpyLCItcLkLquK6nvQLb0R2v2vPZCJr1/aLMGp5
eYoJ0GhKGD/wLiF3Ml14NqTjpRaHv7DI0QgR+MdZlBiW6Yg9uZ5plnwgp7I/1EaGKyuCvt0vtI/c
F2GMxYjaxjKaMSJM2IR7UCYXwnP3Q6ufSQn+OJUX77NXcRZ7ttHaUebzegvqffmzugG8tMU+Zdup
a/eQ72C2n4m4uuhgnyleapIOyCKgn8HdgMIIfFn7UPUzDTHdn95C85p6M6QXERYnRDQVllu0RLBV
+nFo01ukjz61JVYpFURjpdlfyj63Z33kM/tpbRVSd+IFwXai2bJY7L4fO1GeBSi7Tfh9Vnp8JVtx
BPKFFAEWJ6dH+TaYw9sdBAKtRYvuzmKBFHKKLStE6Y1DTP/aGOi7VeEscMheiDLwrjNX73TIt5uZ
kIoWGbLPOk25xXnRg1pT5BFIodr+g2NjlmBN0y4DUnom0Ns14lDEoRNtswXoCi8Cma4/Nh5EwQ3A
1HdD4P5EZEqdiSHOBVnkRHkSjW4edSWpvnllJccQUsoe+a73LT4ZyJXgq7iDwncmcV1BR8xj48FO
9xQcwbJfa/VargctBCFuYptXBUQHY6Olnn5vYor1qCrR/J4XIoqQAUMnBxpeFqNmhfLGJlRudK7+
u7aMaGFRLQHYYL1pRALm8mM/Y6pzw73E9mwj4Hf1gY7EzDng1dqEvww1/5QXSWgwFYnZJYTqsQsE
LGF8Qm3uzOki3m5+1o20KGeZkmbdst+pKmilyGkggHiI7s1hYyKnhdaqj3Nq7N6kB3M3bMUWO+bu
XT/d1KrZ9FjNo9N45juv7ZUZ1UAtSuegWy5h4Gx2baPgCs3bkQCJy3Y7FP6NdjYtXg0090HnLQmu
bf7zF7OK/8VUA88jO/E8xMxA529irM83dGuzM2Oat93rg5W5pQ9K0ZBIb7BR4DeVmfaKbdmrK3Ji
a9MEyX1U+4/AYrAYT87kxW+z8TkeOAPON8QUjMUOdYAjamGJtlIzefq1MzMpvOrO0SA2cUS174Ya
x8XUsJP96XNufZz/irs4x1s4hyFfjZMhbKB7lYNOQw1sxeg3Bx3Kd72LhgYR3V+I6ppgDxwqRHJ5
MU6j0PCnBQ6v+e7XLrbfVXgAjmQguzYP7wDRHE/HW+kFA03hkAXHN2PPlrkZvA8tyu2m3CSxLe9A
UvmQxMrgCukIpBeLIN/3Kgm/Gmk3bueWyxYwOPnoYNdYfjXZmUlfW8cvfs0yhUsnI0aElF+jx8fI
/YKmA9raZ6Z4Jdt5NeRlDU40NeqOomZFQdnctMhJb5W+AZkqxS5ASHAbw6Hbk0eemeo5qVnunJeD
k683KQZ8Kgps4iLh983cIyD+uXpqtvEFwoxnPuvaKfsy1OIZDibND4RFKFEgu1zji5LRFjszoLVb
g2rRjDea6+xyMR6l1RSrQOMjAGuFUFynbhu1uI8l9aNfxee6sKtLA2iJjVKMAdBpcQ6kU5cW/nyW
WpWDDaFWXvcBavIA1sUvnHAcN/+MtNj5FbT4Kiyp0SZu3O90r0z2TakPOw3Np2iQH/zWKnen18bq
96JVMcNL6I8tm1Y0siYfKR6K6znz2Y/ObTlNX07HWJ1AUo4ZWQJucflmqfQkC9pqJiW3M3A9edYR
A8vy5kz++2YoXLo0XuYT2wSqu6xj2K3fUqyniFV5pubv28SKHtsk65Izl/xqHENH9wM0juJ+fb2b
yJBsEObI2oI+89CuMLBshLVetOXt6XkTcxL9at8yIpvsiPPRpSS87Cj7fi4cq6cMEOlefVGPeYVW
bRd/yy0juo4t6KCtCiENjyNSyhbs+D6DAnnmR7w5POYfIeWcCwPyewMOxgYrAhbMtJYCe+I2w6Yw
rDJI99NgHun8zFTpztx6tUAfapqF96xOobelyXPbY30+5t4Fbtc6OOzFThS6kLWTpbhjNZaBWPyk
4VoSYELbBMY+7/BgQaMFNUisdY6K/PcpRQv5zNd/s5ilIssx6G7MaDOSkddfP+mMEFAZWUjdwRIX
Tn9Vq+zSVM45jNk8mMXHfxVoccj1sVsn0iUQCAJ/a2bGXYlUlmX1cKRCLGxC54OykZU5/bnXh8f3
ZnzqbQfCK0xooZZRbmQXY4sQ8biyEn9Wq7HD/b8ValkQzALNjxKTUBXCMEXaHuBfX2Hkc+aEe3vr
/vHF/jmkZV2wLNoWfhX5lIcBoCqH6KZG0e6xum6LsceZe8fVL7d2LKt9waIFxKrjohiMKbrCpf/h
FwaNZBpL1THedg6mBgEg3yap1Dr9Y6+Grerj/dgaD6fDrJxRkCN4ugLnp6O5zOY8c7AHI3VQWRE4
QPbPU3gOUrMeweR5PGNk32CnsX41iriz0CzBrC0RJC1T1Pw4PYq1DT83E+mMClw1gFa83mwcLFpt
F3MQNDEwGTb6xzjrPprRFDyCHHTufUhO2K/i0/dAvQwZBjE0XXEmp3nzqJsXEE0FsnrYO66zOPDH
oe6QgeRarirLP5TikGpP8XXGiqpat7jzG3fcII+pfT09+tWt+CLs/E548bQqjBwum07YHPRgMZP+
0VycFStPhxHzQfLmoHkRZ3Gqmo0HG3cmwjp6QRqaoUsx3arcvUu8eI9yHrosCZbBg7zoPbUTrX6Z
FNWZsubaFFN3BqFBR21O6l6P1cziLGoUGUgtPqCYVV6TByGzyf/Q6coQWXIQ75ABuiMg6M8xK96k
k3xfWwdcIAk/33Wvg8vUT7q64XNOqfjUGMLELyd7bHGd3LpDdg5+urZxKBZT4OctawKvex0tld5Y
p/MJW1bpjes076ciPdc5fEuTmodk4D4Kh2jlWe6lzjSG8PKQvawiGOGWKm5HoSNTYcb5TQ8a5tmC
u/xZC/LhFmEu/dEc6+JdayHPEkfwym2P2122qXtbJm72eHrJra3sl79usaHS3syDJuTXjT3yMUMD
grL6GPjumfxp9bu+mITFBlK+gibjcNb2sxoQZVjq8moHpBGI3jDsfmFMFkkhpyEAsCWKI8BZIGxH
TtxWt5H0q/YhUgbgqH4ljE0N1GKhGiCNFqsnd/USpDYHO+JD2ThcZOiORvafxk3N6+dFmPkLvjx7
+jCbMAQCCRPPlewej6gR5Bm4s/zHoBnnylWre4IygAKgYkl9WTazhbBkM7rlJoyDO70b90kUBmfO
udXVAARmvhHnR+MicSsjfGlKLagAY0fioIrgPezemzghl2rDTJ75TuvRkISYHwnyDWw/jCJZaqbG
iLAB2gQi+KR18VNkqK/Nn3/D0eEC0yPd+ZlAgXwxsqCcytSdInw2OgSebJwsGtGW+9Pre+UTkU9w
ltCwA0637EoKxD/BtvHqcYapvYobZLaQVCnOwE7PRVncRRHUFy/NEj7SUN9P+cBhFP35gQDbIKGg
Kejw1l6cClGbYs0eONVmRNfE8nxaj/aZd/zKKPgWNEYMznfzDaLLKzJt6ntvFkf+ZtgfPHmuQ7Fy
gBIAMNwsOiJBfL7enpret3pQMYYsekxihN08NNO04MwafjsMiz4jRRaqrUBal5cyyXDJjRjjphU+
ltE3UyVntuTbYfCW0y12B7NF4XFx8Y4g6JFbHXGODG3jrtU0c2eOurmP/KG5OL18V0LxdqX2blPa
VBTGX88YzlM0lQwaGjjPuOqdQqpXIj9+OsjbTY+K83y4KNi7knLK6yCtHtZ6Y7us3sqY0AQia85B
H1UYREQqg8wyTEHwZ6vUkpjzAcBbELqBO3/EFye1lkZTXjgshQDtmo1bGVhBCCfeQBo6CFHH8yXx
OJ1F1K+sDUvxiHGRTwGUshwqhtOi8E2WeNsl0eckoLeetYF75qutRbHoZVI0YgG+ue0G6GmW4xNl
HIp7L4w/IFx67iEz7/fX6e+c3CvI5MC5OA4W50Ec+UgaWxH2X1hbBQnOW+5nN0tvpvHLpH0/vUBW
YnFSO+CTGNNbikAhI5xPRTrrhabtjcJqHT2UHPslqifYkdE+jcOo2Z0OujKJnNzcDIbDOuFAer1C
ZNbWWlWhKqYlPaJQxiRASar08nSUxTPCMRAZ4MhjH/OshRK9nEc8nkruB96Zud1eNjbaMwHVCbwF
HgCrbyJUfgdEDcNxuqw0/cLBvucfyL//eKWtUP+htfAtL8YqxPJm8Y//fRt+q/I6/9n81/yf/fNf
e/0f/fe74kf2vql+/Ghun4vlv/nqP+Tv/0f83XPz/Oof9hmK/OND+6MaH3/UbdL8jwrE/G/+//7h
X3788bd8GIsff/vtGa/0bBfWTRV+a377xx/NshGwuuYd9k+diTnCP/747jnlv/zf6XPxf//Pyn/y
47lu/vabZrp/hc8juLdJGue6Oa+O/scff6TMvwKvVqZrkFNyGHMyZnnVBH/7zfwr63RG8loOvNT5
z377CxLY8x9p4q+SCiuFOBYWRx3WVr/9z/Dv/767/v5l1kUxXte6FP85xwhFW/pPQrA3Fqczlgi1
plv4HPimE4ZbN8iLO1vJeisCI7+KkCp5p6g8vutlVr5/MU//+Ckv9TjI0F8dAH8EJ7pucY4xOVIt
bqG+am3U1QSo6NBon622dr6iuVLcwIVPr2IXY3r2p0U+CmQ8f6LyPGEI79ufzUhkV1heJR3C/LNk
EPVaqeHhYiAllJoTdDc5jsBpNSfxm409DUn2WfOU9rWBJtI9eO4YmLdmVAmwXr0Bi5l32uTe+I6O
oKcvcmPaR4lHBxm1NnwobddC/2jS7bp/b1bRJC8EOiqfONEyA0vQ0X9fdRJj8y6VHTvc/W46hV1u
zSIW6Q7kXYOvpBNpZXY9opvqXcx5OAqjdWJ6F05petaFjy6giTGvVaf9uxzuQIzUvW/VH1N/cPAt
rbUQPSYM2iwt35RRXHcPPWbNB62rU5QO2+RC6/zmDvtAl4dJlgBbxZkpQWRa4XaU8aRBpc9E3diU
pf+5wv7qRjM7rb+KR1W39+FYqf7WbyskUofOmOqrzlQg1Z0yzYttWJMAk/AAK9+XeNfi5J53g0Th
1lfW1kRfCPQiDAHqGO4gQTIM+IN2aCa0+ww9hfu+ktpVGhv1D9q9eGqVuSc+j16iock48m3IclSi
HYo6jy9RUUrLjd66yBpZtRB3XTDUV3URN3vcbAoshCPh8sMsczj4pZh7NXn7ucojdTV6nmNvROMF
T/iaBI8eD4G7mUrg4y5a4OdUBAjHQamIxd7p47rEYSrrmp1IC4GOsS26XTPNf6Xwq/ogKjduDkJP
9eQm04IY2XVTkziTVJzgoGzQ7N8LMwW5kTtuWF90KuxuURgKn7umHAIc4t0x3FYov+noejcdJmzV
9P+4O48luZFs234R2qDFFAidWldyAiOZpEM7tPqdO35fcX/sLbD6djMi82YYe/bepMyquskT7nBx
fJ999lbEAVFy+zGf3QHNbem4CE5ZQh9fa9sp3FVklG2Pvrsu37rEihFYqpL1nIrwEEY2jg1km0MG
YFoYmCDpbvVWem12SOcmprGqbOYrePnco2ghyu7SzHuEl6cQdQUfh+MoCUa6M3mAoXD1Y24RvFRq
R8W0xZ22c6xe5bnlXKBYGF51M35c7qDnT27tmtdzNmlPirTc51pfOsm1zC0zvJxatC2bfFGuzgbN
rVo8mhwnvRT4ie4caxJo3/RFvfbGEI0zu0nXoigTZEGULvrG/x7eNIh+Pc5pi9J35KZbsAlMv6MY
SeVyRCZ9EuMt9iPut1zaXrQeQjXb9BFuaHOCr1ZQW0W6ac1ceRzNoV45WjV9dTPkR3NPTtczYh3N
fjYGuXWaVtxHvAp2qvDINEp0jpUuH1CGHo0S2WULu6hcSnHtcZc+TlnebiulMq5Ls5kvKK85D0aE
GqbVFwlGERHS7xrW13PpNpSA2N+XxWBoV6S/cjUPk3YJwN6tgXvqXan18kVzyvKunqV3L1ytHgOd
tutDl0/4gS2kwu9aaiAy27SmimungmCbLPsD5rQSTTnpHNxsytau0lQY0OHvOA56srUpQrypuase
0t6NTGS2uxaH0FmPgywp6pvGTfqHKlHkS56GaYaLghpB/LUS86XUJvWgNBFmeJYz02uuzmikGVih
J3mMiVoRXaiQ67czFPjreU6cqz6O8uuohDIYkGfr9npqNWsTuW52SPqu3afG7F2gPWbukharUepZ
Ag/nAl+Z0RJ3GCtNQdukKnZW6P4Nkfut0BEvzLRev/K6GpG6uiuveKPor4mnON+E4UU4NTXjo63W
xj6PPOWWo2ZY1ZWWbqpokBe66LB4GTNty/5iRU+2sakVDOZ64Vrf0VqPtxSq41Wkq/UlLWHToc+9
BEcjKuJBVBNEjaJ4V0sbCeMYG/loNtWLeSryWy3EI6pvU4k9S4imAEf5sHYReLmMUjM6cIhG39Pc
jK9Qf4MtWeTDdha2s6+ntvs5eDM2HHQF0/XFRh5arwjGJg75mo1+4WRY7SVDrO+NXsUEOJ/CXvEz
IaofhTWpV5WU8pDJsliNEfagCDIXzVOr9eqlp9bzVoEwFoSUom7yYVADBMA4GwYzfpIy094EhzSk
SiAR8ucGJWbIkNMeV1h1x2/MbzR4vrcIdHnsbrxISyHzJsgU7FsnJx4ONYvyFQA2+yp02jS7Zhpv
5jhDFNeuxWWkGVg0xn13n6ZiwlACLYGDiRBn4VeKlV4OoRG+KbIXAuZeq+xyoVVYyHQZ0jED0mQ1
umq4v8z6C3rwKtqzZrXWSsTOYs7bC3BlE2ZJh5AdeNpToUjzO/dc8tSqrXfbdKp46ZMo3kqEj+/w
C0gOY5a1QdNMxmruCxEoEkssMCV1Zcylvotrs94ixzrs6jHBOtM2IfTNE+35M3L9SoS7jYYq4VXa
G+TMcHLQMHGSewj6/bOce8A2t7HxoTYkprgxLs2OX1kxPnHcbtyPo8sWxub4whxxsYvQ+tvVcxqv
RO/JfYMJS1DDlVkztOrNVMZx78Seu0VdqHkaZi07eOocH+bMbbepaBEA7rrYeckTgXRaw+SknVkF
WpuNqMr2yc/abgkyZioqcbjiBVViyq2YdfXKMwdy5BxLJHvQRWAXdY+w9xg+Gkbhrlm29t5IEwe9
61x7aIZG/Ez6GNcf0Ya3CbILO08ocpOq1vCAf5DzkJuRFuQO2vcmZpp87lHZ1OlUYkwYxSt8zbQH
V8Qq1eg43WLK5b24JQUup+utfWXjOhmq8bBxMgRt+wqu1JwWOfq4+vzdYW8/YJw5P0Zo3D6JJkNW
SEmGV0mqi+QfXvaC3ttDhRDgIaVd4dapPOM2rDP7lQJJt2n6BPsmHelIJD7RDsW+Dzn0CkPRsTIu
QpKMzaR2/brB7vEJB2sMuYE1t5YSlQiiFfHN2Kv9oXNxsSuaprjAiSe5jZB0vHf7LttL3ET+0r3G
u4+VOFkDWlsPI5DpWggmzJvLmibSrD7knVdBZs+rnYYv7LpEZBEbebPb92WBLv0gVTwNsuweqhGG
FSMGjOGgl4e4bPpVVlXGikWt31SmQOTRwbO3HxMLh8ok2Zdx5d6UatRvKTcp69hu9Y0pW3ToR7xs
UEPuXkqkdzfpnD2HDjeuXeMqVHeMr2vED6o1Ln7So3XRjnEXZHbRHzKn064a1unXIo+dtZdif6ir
/VWUZ1zbTvLcKfoXM0vHLwmQynbuXWsXTRXK6hXK3YYq4tdMU6t73eon8mDd2oQuPo1dVym3nVTG
nZrE2ENNqXLdlbrOtdrj19TQ+mGnZvmmtq3xPFYePlkwR/aJLJW9p0zkfDDB8XctaGu9LgbFu4Mx
a1+NtTMjQ11P8/Pci/zKaybzYlLmhibGYsKowLbzrUAZBkFi1xpea8caL5GmxgpIsgxvSmxXFz+3
/FlX5LyenarCLjL8ljuOedPqaX+wxNxg0SAi1NNruhFQnZLupYEt7a6Opvgys8f6xbWddKMO1Ids
kdRrxYvQtxzCysju28HDipMuS4QnRW+Na0obyiYS1liS5un6gcma8Gd3IBG32hhl5HG4tCXhrOKb
A219V2fdgE3LUAd5ZAxb/L+7veBZhsFJ1KUXGopOF+Bb5n3UqNNjFakKZjfkkr6TlQXjzEZ3q+ZI
b1s1FuScqVUw9lTQVrNmV99F1CP+2EVJF1BVjG9V/HYuwV6Kpxk3FhNzJC/bxMLobh2janjOVL0E
tiKKgwehjUIkNw33fotq9C7XYhSsHC908ayY+DK0G3uX6Ez2d3hGDd/D2Yifp9COxkA0bD1eK1aM
Q7Ur86+00Hg3ddy7N7XHCvJrUelPvVpabxoPvjgo3XF66yZcKxEUj3/kEZq8Xpkh/GVVIXedYQIJ
tU3eD37aF5wKSuhcJ9lgXTH51fc5SoeNNo/yEnZBm2Mg5kTIs6qW8jIUGezMuDXKDd7dOKxwTe2t
ppjSFRunxClvUYHlTGu+R8PY3mn2KF6xFMNo0ZyxN1jkvB5nBFK/xqrZfJWGQ+rc/lKXnT1krQMd
TXdrjwQRlpxF3IXRysxcnHQ+fxif9CH9z7vYpDUZHgH/egKMOUilhtIwRr+mAVvjVky7dKtXE+ze
Lid3QEZYW+xeI1M+DUYcm6tSjPmNKKqO7uK2KW7mqjTQ0I8yRduaWdt2CL0bo7Filkjdz/zcBfP+
N47398+1dCB9fi2UJfME5qJrVqWZtJqQ+ldSvAJGwWtIDrcGqrVfprZBfCae1Z9WWrYdjhuLGK3q
9nR3t33d/mUKHrJBaKXnNN8+QBcsOBKUnQDqF3GQY/QNm9QxovV/QKfFSr4KIzawwimz6b5TjO7S
0yPta6VH0VUSZoNcfz4nx8jfrymhqo1uJbU8/mGf4NHgBbyxowpLey1pb9NW1R49POd3v6L8E/Y6
QnP+haedwm7/rwFqoDwqX+p/B9Ruv9Zf//v/fPv6O6T2zz/0T0jNMP8BmIouHKCnThn/N0jNcP8B
WdRCc4I6k7a0Vv4LU1Psf0Cy9MBjVTA1iz//G6jm/gPZEIRhoTFCN6eY7P0JqHaygcHNoRdosCEp
R6BpwPc/XnrQEzN6FCYB7bfcJ2/iguLD9AXd5QDF/Q261hDYPG2n7s4VqU+7TKgRemCGYOrLUA26
do4jZ+M0MWNEtm7qveanh37H6z+QtziEbH/7LB/gd6ccoSWWY9p0MEMcgal/KvExJ2WSlqTU/nQQ
u2LT77Stsk18pLDORDrhqKBtT5HVoEigLhIH2mnRTU9xM50K66e5bff5od0NG4yuds4ZHJ2ml6OD
jHoeqCrEUjRFIVKjF3yya9NwduIiqzJf1L3zQ29b7Rnr+fLG7IbQ8cGDlHaPiEX4LI3U+qJJdCSj
QVG2uZ4ggGCUYXshylH+dMpCHOYSVaXNKKP4ujPRwlYUfLPBHdqa5/rkupswDGfTt0VMbayo9G5d
R4O2GzKcKTptau9pZRvv88wrVb/jfN20gBu7umu9a65+2FCW0//o5qhAlC7UDtYYta5vN0b8TSmR
XIkaslZgNS5gUXcZxg5TWL2mtdZRyhnKC43Kx+i3IjL3An2NHTC1lqPOHGGPQhr4UGszvSR4U63b
Xsc6pvSU654M5ErNendLTbpcC+iYh7TLC2wQEtBWtKOxba7TbplBo8OGNK376E61myVvUb1L1Rn5
h8F/c1VpPmlGlg5+z/FcriRktzswuQiKftxMl16Dpr/dJva2GtTmq9FE6k6vjR6fVkY0aiGu2q2b
76fFYMcwsW7ZuknYflMKFa9xBfm3FfKY+hcvrPttqrUzJku2lQRe3ndb1wBurGUd7+KxcTZOKstt
aUleYRM6qCtvcBWafEet3rnOZNzqs+dtTSh3z4Pahq9AV+U6r7sno4IbDO25K67doa0eGq8YtFWW
1/Z3z829l9bTpr1ekG5DrGAXzi7v1XycHjsuo0ODvPAb1JsyCiRoxzUF8fBGn7HS0foJU2tRda2x
klXuHrxBDAJNYHTogtFI8F/JyyoBm2iEvh/mtLujLR58oRinBzln6lfMSfFinFJABAN8+67JZHVj
Ok2iYaKUk1gAd8wGP9Ud+iC1u3E9IR16AVrAu6FFsi1VihitfavCGtBrc5oY5wTkfe+RNb7WGCrf
VEbkdIEwitwMEq8EIIo6HLhrTY6rsOEtMThQndQ0Hshis665bCZ8LXxE8HPPh2ILYxCsS3pgvTOQ
ZaNIESROUaycqFAvYOD0N7nZ9HHQjA4q3XWv4G6sJ3hfDVZdbFG5L+Dk2aK/qSKzw55W5p4OC1l0
7jPOrfZd57X9RtAT+WryTHjuSqd8UVtBs0tbFGEwViV+cMpgLk7lQ/uF6nLb7XUx5K+tZVODyFXt
bkjmfDNpdtsFjpKMTwIHC/yBdK3TVmhE4BpmaX3hbQzbxCVFNF74Ze6TVF2HhQUqV8dhLYNs7JqX
kqf4m4YhCNbKoRd+Kycsiih/6Ps8lPqTNc6WQMG9rTZYu8ttlshxU0dZLHZdJqyLsi3mbw2bBshS
W8Rw4hT90MnR3QcXCP06o8TyOLQTN4qezjSrh+UF6nROu6XIiqlsiimlunaNuPqpSRUnFE1MtnIx
SVcRfqnFnEytkcT1PjL6ytpatTtWq6zI+12Fz8lVaQ6F6tu9m3/BusAztnrn4u/T8JSMAlNkuCmp
mYoVA62wqCWUPNovtcZs7xUUkXLfbi2s3nqMk65AtcO/HLeYfpaQ9y18AfOcx2kYGkBFeZbeOVVd
/tD0PgRFcOB4FxQ1D6OeKVHA+wmP9FSO2JTgoVpfzXiD/9W4ICkItWL6lQ+puEjQV31TMoWHKKIU
zFI6NGruh7PuPRtF32T+EONpOgA4QiN1vQw3+x6Xp6FC2M+N6S/BNknZVRRAeKXa9Uz6isrTrtbc
eTcXcX+A8G9cFI2Oz7A9uZM/5nqFUVWP1wf8MLJzq4q/lag53iaySWOfelpNud5T8T0zS1O5j4Cg
btRownpZepgw0+q2id1QHtQmLrZSmkPr59KZMESJHLFNsbQwcf7ow12n5JifDlGbbjypam81pWfO
QOEeOkODXmiY4n6ME/ch00vaD81C826MBIZ3PAvzDZNHdV+MHD6F17RBb8/VfWw1zfcu0pO/hNGu
8Sqeg8qLK3Qcok7ZquM8IJxZ3WRSk7tBTotLkY3zYlWVD+QEil9LHCkFxeW7qrblJb17+mrok3r3
ywMBC4R2o8cYB6ySaB62iTPZj/0UWwcrSsc3TK6qfTr37YNh1Mq2mowBAYRQ964BfRvYKawc4JPB
3If8QonWt6v8xNE2uhB0l6BqYqnKUzVq4tFMa6CeWZveCptbFK/o8lK1e/qTekeIA3ZJfBjJEYX7
vCjIyJ3Zd0Kr/eE1Ubs2ClXwpsRYsi1L7a6ZbHHrkt74Q10rHJnVsKsSI9qZMZKiXhEiOBPDcVJ5
13sJfVBOZmxj3YmCfE7scY1ReHFfdAJocjYxalS7Jr7LJf51uZONgTOzxeEWz9lbpg+YIs+OV2Ji
XWhrwyv1QxVjroipUCED1L+1H1kpFN23RI0vq5q2m6RO8DpWWzQORWiK77bbZHsD5OGuNJN+i/HG
0rSYh/3GqhK0puhHxb6+d/iKs6ddR9OgMpWlocqgQ1/rSo0wh9Zxn9/MIrYeUy7wDh/LPNzCcNJ2
kg6Zr6g5wOSkLzAjqbUtsc/02d10g1I/NpZb/syrqn+MwTraNcC+fe10arWymmTaqLbQn4YaaqHZ
VYvpiDKTnpaYlURBizku/jtzZ153dSd3ZpvHW84X69ZWe+VCN6f0TXhD8eaZ2DvLcvAu4pIvl45g
smUJzfbQam5zkfHeDHS4tpsxqcVVZMNEx223f3J5h20WvTHYrvnkriav57HZx/Q8OxOFWSgnqfIC
A9e770PPvJ7KULlWvNpdswi1e9pNoheDZGwb2mb3V4iT0sNU9Oldohv1JtP77M5CrhHw1U4t/Lac
KryIRnO+LDLXeply5AhdjpE7s1WMoJmydq+6of1N4obDlSZbupANLbJ3LpZKfylS6WyA+Tb040Tm
m0GYCibGXn5j5mJ4Iq3ALbIoI831h2q2L/nTYiNcaU6BgEe2agDZvypqOD2KwuzvHLodvlpVX9wN
sWgPPLO766mngudnaBt9z2JHf4rNyA5s0PhuF8umux+j3HZXbl1loLeye2syLUeB1KCYHanVzLHh
xH/prTU4fqgX00XZNFSchqaNwR0cShxpj21k4dbFY59ZVGu4vLvvjprmBzPDdTzTGq0IOgVTZ7So
gCu7BsUE4HYcA4cxHx+Sssh2hR5i0Tm0HfXwEhOUZKjcV0TA0ieRqsbKCdswvKGI09d7N8QmxwdA
0DaWPnrFti/VxPKTpJi5cEpDD/I2c9fmXCs4v0ksO/P0MCAodJGzK366cSOv6JJTNsmMPaknEUYe
5ra8R7MNfzEZmggA6TjPrOeYU8TwYo1bufJeo0RrX3URzVxN0mQ2KjPHbipWnVXHob/PpRZe0AdC
s8JsiAcoke2m8mqszdJar75ZjgyfQZ/M50bt4q+1JY2t3UTVrdI23nOtmMblNKvGvcveI2dNIvNh
ilOFCpqeXiZWY15VRRr9QNauw6HbGTC1/nNk4f9PQg/iACYP//8df7gCfyii//4veQRA/P2n/ofT
owFA8Calq3KRHLWW9/8/OT0mAARy4SacRioWBtKz/wYgtH8sDHW4ozTAwe1RgfX+RepR/7FQeUzY
mBCxwf3+iNRz8l42YNOBACzwIWYHHvSjYxAAg73US1MMUfl/cqfHmRnQYV5vDYreQUFBbd2MebJT
a3q7M0vJ7n+brw+AgQVj+DceCNmT8DykQd4AWhx9mYLfiZHGPGqyNMimyCu1XdN5z4p0sq1jyDOc
5Q8C4dZi073i4HKObctxIJGO3KGSSmpcViPZiTavOnuu/dS14zMdDSfQwDIm1DZR/yEYIh7GCaJT
dPDja+gTqP+Ewyq25x45x3MuHKfozd9RSNmIhPA84Y4HpCEiI2YrJk3cKt8xzlrnQbir9u2dsjpH
/P9g7lxUpnUDbqIOJHeCMdPkU9laL1gjXm/gaKgZ+yGr9HXd9uEZLql2DBD/WhAQgLUFJKJ9FEHt
k2HVngqNiWGph+St2Ltfk406osihbupxVW3ws1f+RkaP+Ii/c8s+/FxwS2FDwjADgT2OOIyDEFaL
GhmCoziuu2T1SKtU/h8vdGYQJjh1AVRuT7U+RlzXJI8miKuTuGuzFMe+8SGl0Px5mOVTnOwnl65q
FObx3ABaPFnmeQX2YnqF9AFu8NDL2278Nnsgy6h+KOW3PKSjoh1SvMk/j/t+EnWOI2bQNQFZNW9Z
Qr8RnDvdSGuSxMJnj0U3nDM4bCe1/vR5lA8WPWEgriIpyhyCvR6HaaYpcppl0dcrbRM+ZyvKA3u5
Hx6nnXH7eaz3i55QSyB0YkBHT2fSifsKhVRqRLPstEB2Y7rpqqX6MHbZmRX4/qPRqUxFBHIjBH7c
nY5HpYLAWPDcODBSfBhxQT8kyVB8j3snvaryyfySelZ9Tufi/RcjKCfVcgDbHCHLxfDbF5NwEWp3
WfZzuLA0CvmIX+S4+nwSPwjiQkwFKcd4hp6Xk5ENKse7KHiNwZsKWvndGc71+b//TByBv0VYfsFv
w6BOnxrhxNk0ZIZQ/ViKaJ+1ozf4w2xkZ4ZzLtjJUVHrDawjnVUuesCl1pU3Y0XRrc/Ema7S5S86
3saMCoyOxIDl4J4KnTilLHTwxhxloEZ7pQMbA05aZx902UffQhXLwT//TqieWAuBH8LwaQ0K7Ws3
CztePvgp3cX5+F2K6Q/3E6xhcH8AJO57EvAlsfr9Q4W2FeHBKhmSmV24s1S/SJc3Wh5OdfD5YE5I
7pRSCIUpAgJEbODFGug4FNxeB+oRYli6lwBw1Wb1PGWFs+nzwli1ea9e8JjhtUmt72V2Jnk1q1fA
Rr4RqvX2zG85WTLkfDrplWdzaNHORmPL8W/RJxXnRBEybEXpn1Q1K3eo9qVbR8uBxq16CDxcY1d6
Pbb7wgJi9Ecb3LGoMhs+lGkHvezDteMCOhhwxNaf/7wPfx25F00bpCv0iR//ugKiB/afeu6j2oQF
fXlAOGItIv3cLCx/z2/r+dcsIIOInh9Lmi7mk8NGi2ReTqD/fud69SsEG3OlKz2eyOpYr0PoZv5Y
aM0+IvkLvAmYAyz4jK3NyZY6/QmnW4r3VlxV0OR8vpYC1bGkzYEf3GzbpAbS7bEC2/z55DqUHZc0
neLeacSmCXPwkRE80egDEXk7LU62RXKuifFdBXFZYlhRqaQviF+j1H/8EbVscHFeBrf0vFpBIphV
vJ6i0oOuVynqlbBmGN2NZ91Go4rQt13FbbLGT1ZfRwr+iNTuDOXgQOZ6hhNFU/ekGzctShLdmX35
frGhxQyHnySLhl5Ww/HvFErSJmFSwwOE0E0JrL2oG7qGimY+k+ufHgB8ayIhBOBCYaREZ5/MiDKE
ZjXXpAntalibAfQaxU+DMVC27VYx/HMGGSe33N/hSH1+dTHTTnhyy5WmZfddnuIchNnHXdcn9jVm
Auf6FT+YPtT34MpR2DQRNaEy/vsBOnRCFXjULlhF/CziUPMLM332ML7+s8tgGQ7FAJVF5RiLVdHJ
cDqZtj3yYxwKw2RtcKMN954M+78+3x0fTNpSO10sVslVMYI8Ho4DjjbJGCW63qPrqclC21dK7Kc/
j7JMyvHBQy0SwhcKvbwoEGw/jkKxD45SiP12X9IirRsl/uXJwqcHRpdheVV21rUaj2fG9v6sOY56
cuijRBVSBU55xIj8cQxV0Muoe6z18RlBl/9gXdARB6eK3iBm8lTkM5oKxVVqpMqEra4S4cI8wqMl
O6e99tGYyLnpLl56gJArPJ7J3qPxBueHAvCuvU/UBrJdq3yliZEeAh2Ho8+/2weLnbNsUV/BQXAh
DxxHAxQ33ElyG5ZZ/qOIZgiQE0RwoZjnCAPL33S6Qki1FitS3pvqaR6c4y5MsBijprCE/p89p7H9
MjGqJtQunMr99vnAPgoHGWXRD6OLnt6s44GVeIjHoiRcLN9gzPsS4J9uA/D+Rark81jvPxkMK4ho
aIkSiZk8jpWEsVDqJV2lcx+lUGXrDMoGlPZHaj59Hun95+LEXSCPpd2Mo+MkEu+yLhwjZeGplz/0
Mu6DQuYVFgXxueTugzGxmS38W8iLNYCW4zFRrEniuAcwaqWQqW/UYD5+W+qooiS5nd/ntmn8odnO
MoULMEF+RN7KmXhyiITGMNiGYuZ+BoMg6AjzI+GE3kVlWJ+5uj6YSChBFm93Qi7SoMfD43Nq6qTx
nEncpA6syk0vKEPGq9CiG+Xzb/b+AIaKQ5Mr04jELIfjcSjFzJCujKgumYCXu8V2eM17zXz9PMpH
A4JGxcnAE5dj6uTFLmDymTqlAX90voVkd31cXkTQQD6PcgobLZ+IxAJHE/Ryyf1PzZGbqPDM2uGc
t7NVuO220Sbud9+5Urb5xs19ys3nLv2TjkQ8Wwm5YC1wpLjMqfkfz59O10kKOZf0LlRgJUAdRwCs
MeWGRH9A0gkGsVk587pxqAvmOY7su1xxjMEXqBG8NXS+xT6DEfShDWhQrcFCTc8fIVf4FnzuTU+/
Xht8Pk/vT59fFkCL+wKEM47y498cD0UcTiZl9tFBhMLIK2yI9PvWHh6ghw++Y09/KOixzBL607/m
SOPSeJeKtWOYmy7aZJ6pBMMgtor8YUAvV9IzB+v7m55AXIJA6dhJ4816PDSzoYhuLvmEEyNpWf1A
6n2lQxRpk599lK+6avv5VH6wfY7iLQfVb8BDORdFinNp7pvR2PtmHG+gi58ToP7oey3qYFxQQFC8
046DWHqspMhXLY/mWYsDUwnj1wiyjubnoqdx22ukHQUzNMZzDfcfDQ9TQ5TDMSPiHX1yog8ldPzc
YkMlsXvZ69oafODnn88gOACZOjAvVp8nR0OqtEpqSwYHMZBmSbr1AtpvXj4P8sF9AeJP2Xbx4+YV
fjKOPB8t2iRIW3podyNU/Mj0AkeLd617zrzpgxXosaugN3NKk8idjCfzEI0J9YbWCRuWO6apAiuV
/mA44WWEMsRKyvylpc33zC3/wZcCwKNqy9pffIJPRui4VDDpTCp8RICiFdD5z8guz3yqj4b2e4yT
zTUPEqBr5K6I215Z6+iRBP04fadh4psYtDCYknYztn8Ity1nx8Jp50AnvcUS62RC1UnBbLaEDjQp
+UaPxqcmw17Xq+8+XyIfXFGEWSptyD6AUJ1chD29Qy3qGUxg96SYkJFoKUje/oMYNgm6itYQcU42
Mj1OEZpKJcih1EFy4qFcV7R6r+gBOmcbfcq1/XvavEUDl2QFUO8kXYEo5kEKpR9IWD2cTKfPcHIt
c4jtZeTQnD7kiZoFVkGrC+8gJ/tKYSx6RJeXK+HzUf+SSTtOruFXw8Q1SORZFacCJLTlV7rUOZTp
ua/GJyeuqyRI6eRXfPzAKnVF0GzYJfQ1vciuo4UiGyP1JpRz+MUMY3Lj1ppDqut2mVp+teg9rhOu
K813yprOoD5fWraVXCg0OTZzZvi9lXiPo1HbVdCaTa3x5hM1vdxq7sFwHJK+MDbCpOtqRb/Eoscy
F82t01NxXX0+9lN1t1+fgbwbszgqq5xuJ3smz9Qp52VWYKWzDrf5Ot8WL+Wa1lTfvtE3ib+4w5xL
Sj64LzgFlgonjg+oMZ5cSkXJCnSVnCNIpuVz7IzhCp8a9HTyLnlEE7VbMvTKffp8qB9GJWcFiCLD
o4RxfEu1g4Y8gsI+Tef6oR0V249Slcb3ugjX1VB/t6oufPg85Ps9ay/w7qJLzukAxHYcktaxEjCJ
PHkW3v2iZ9L37qGd5BnFww/CsPOBRtlMC/Zysm3dcKBxTQcfRez9hjxvH3XlPtK0MxN4WtdireAT
g9Tgcs9DBzi9bXNbD/vUABpTtALKTj1fV90gfDYmjFNnRdv9Nf7RGxFWuLD29ovozhWt35/wvEct
8ll2K88B8+QQzEk+ZIgAjY9/VkT3d7Wz+/RrH1u7TJVdUOXqa5aiKvynn/Eo6qnWumrl81glSz46
htC75/jCmZXajxt6OD+P9P6WJNIis8inRELl9N1YzcqQjjpaGbRhlzeVagx3XTp5xh9fxrQ5sFzI
Z4BjkQ86Xpct5rKGkk48ChApGa5wufvTAIiA0wW5XFh4hPAMPg5QRekMZQq0x/Iyq1iXkdqN+9Bs
BvvMw+3dhC2BqAihTYmwGASW40CciHauKdRrMleKb7lKz/FSTb7//LOc9lGATBCGDby8Dhca5Ake
4o220tCxWFDRnYJpXay6Jw6ScOUEcwBp+2Djj7r/POa7Tf0rJLAIJxZaee4y8t8y984yBoo+CXi5
lmzkuHOqeKVA0vhPonAQa2QwZDInKyHl69WNysOnq5/RZRvFnUlC+HmMD7/RgnGjU0p2e3rTT5HS
JE4IeaeJhoDnKnrF8swOfXe2M1m4+VBaIHem8H5yLoyVMAxZRXibld19w1qT8ItHMa8ar1yn3bz6
8xHBM/F0rkwydvNkedto0rSKxwWWDeKKrvLWD7PWPjOm91fzMqjfopwMSi+rWCltWBLmVuysXb8r
jORy2Mzrv9kzIgq6tRqEaXSmBvXRyuMxxzsE5IotdRLXkrU6kHWAeZfqPZ3kG0emz5D+bj+fxA/D
mGwp0Foa25yTLAA1g1hNVG4ts7bwA/uZiApfjnjzeZSPFh+laY0uOUwe3gHC2HtgXGyBf9RF9qCa
/bWmuOcMT5cJOcof+VA8qaDmgF8C+Z2cDhUce/TQSJu7UMOP2bNGrCQqs4VfnFXN+GWMOsumSB6W
L/SQaOcO2/cTibUC5H4QOQAT4Kvjk4LGEtmUxsAjeKI9O4p038jUh6R5+3wmPwijL6mMTa0QPpd+
EgbvmIab6xemmdQHtbTz3LeKWs48+8PyzOL/KJiOMD6MJ6Sj3kngVsmsdCjEAFh57RSodY3TttI/
iDBJdn8+LMSNSf2X9zD10+PZc2qK2hrN4b6Cp7G10iv0wX266et25fI8mc8M7H0SRekNvWZWCTn3
EvA4XhWj7WC7JWBJjVZzvbSWQRUQB3zPVk2RbHJFidG9C1D+HDeuOU47TRX2mUG/Py+ZUur9iAtD
8qL2ePwj4BPVwnSp90uj4aGsbCXd19b/Je29muNGku/tT4QIeHMLtGHTiEYSRekGodFI8EDBFNyn
/z/Q/GKHBBHdr+bdudiN0Yayq5CVlZV58pxUnBhlP3nRHweUt9ZWngPphdfn0BT67vRtiq+U/FcR
XsgD3h/BtyaWP391W1Jrq2Sx9LI6u3ECHpeoq6iVsjfc/GfuquFTVNXKvorBUp53n9VOcmk63NBg
X6lu8Pxau0+mizxlTqhE2UkLSnOimAItH2bgXKKSc0nkbHUufptjuoZa+IJOgWLl7ToNVw6QdVul
bwLarL30EVIoqEu6C/6xipr/mLEXVZzfo8XrQViGscaqNkkLQWLf0p8/waV34SBsrATMCdIZS5uY
nvRqJa0+s1MlIy+9PUBpo4mHSFPMAM6KT+e/0PoeXRZDaRcudmCTuPw6R7RpsYOjIDlI5azXOxnZ
sPPEvZyGXZpbM68lCNm6SIX2YKAn+mUU+XzXQ6Yx7xYV9yfYRMbUr81pupayKB7DkFrdhd14t+Fc
gksJEwQa2EvQfG+/qyKE0vSotTLxhSZ9L8wPVlJfOIbvXHWpkHJN4D06b6j1PTG4nd1BKEHW0vTz
rjOqZ+lRhbba/qMW549mbKUXDsdy8b26GHlfYHHZeu7FpUy7+saZUCjPtuRJou/KHfNxiICqmZ0w
ETs3Hxq4UuAOsu09ZFWMGxXqdMH+Ox9b2V/tqswSRhp1DieYolOJNEhRDH/rFn2Q8y72/uu9Xafx
9usxMYFypIHkYB8WVNn78Ougmn/Wc3u3l8tveBXhTKtK+snDRpJ0DzKbryd4y/QwfTm/lA0n4VhS
TqdpuQzerz5ZHwo3N0ccUY7pUYnduzlWmVhND+ie7Azmyc6b29g5rnmqFrwUf+PQ366KybMs7x08
xCqhk3HV27ioL6xouctWTshda/PeBZVC0221osqCNaOYMTGkrs34mnOllemJVvDkx255KWvfWtBr
ayuXg9HRAUtHDbpJpNo9VKmBVkAPQ90lvdtNQ5QskX/5TUW9WlbL/JYiHD7U3DOrORsPelr82YjA
4nJUtf81sVqL0hkK5J7snDbIJDBm5ZNtywuc0xv+xi1D9IMNYcmGVkdHj0XccdGA2lf1K6/X6FA+
KW74YaJiOjGNed7dNgLCG2vrQzQvPCYxWIOxsXw9guAxWjS+/j5vZePTvLGy/IpXR7VnJjRs0c/1
w5b0aqQpe6LlUh7PW9lcC29qmipQKL0L525dxQYi20uxvoEmrtuZhRG4zB/8uRlkf+h86fwXwJ+3
i3GrkRHJCZLWbhy/0wz4PGWI6JROc6GIuW4ILN626Av9z9AqhWOwvestB5ImavUeUvUiHyHIKsLO
vK+7xBV7svgZ2g+wAvaVl3SMAFqKakSBEaLOccFRNoIGPwYkBXGQMtyadaRXbdDGM5vLj9ipyUMu
Hd/mfhry7MLNv/UZF2jD8kYFv7EuLXWQh6GoQlw30sHYiUVkyapicSwhKP6zktI/O7xg91kPAhnr
soXuprKZIpJHwwBE1LQQSrhfzPbCid7wfoYeFlwIIySAiFYOYywEIYYOyiaqhxfDzr8nFrX2P3ZK
bOAIALXBn6xheXmK6EqvUmZGiD319VaWX1ovc29jz5QX/HLj+yzg7MUzqTnTAn7r/31o5F2SL27Z
CPeHJkaUHsyu+iwQNd+fX9WG08GDTzkJpDNgwLUrMLiR5qJm52g3LXCh7Dbvw4WtzbmC12u4sIcb
3+m1tTU3jBHrdKhsmhMdTId9139qUuf/pi7/v04tLR4HvxsdFyD7NC7XgJcMdju7d3lcp6mIrUMO
qwFj6UY7XzK08ZXAADDRQ72AEsq6gd70ma2lLddI6cXylDWD3IfeED4Wsogu3IqbX4kXPCF+qTSu
u4WuRDJMIPPiN3HWBCOtyeXlfBBq+DINzqVAtES9VfbCwv61trrme2G34cIgDAvaMqSfwUpxNcOZ
fEhGXUPDV9V9jRbpTnGs9M9zM+jG6IeCYKMC7qyu5oQsMc8K3gvCjSwIopuIKWDduuD0W26ICjOI
64Uw/p34Wx+1vZuZJBnK7HzX4JWcIvXCQjZyDIIrsXWZrSSkryJS6KbT2BU4h6nW2ksXC+d5gCO7
26PD7Ah/zEGmBk0RAjs/f6C3Pp6+VPA5B4t4vf42dmTz0DUD1MO+MznlL70zBfwKWfycVlUJXbBV
BommQmoEE/mFW3vLSV9bXn27ZkQagtcdNXeA124W3WbDjRaNuya8pIW+8cYD2b+MTjkMj7y/v/re
IaPipqRgYeyLNMsOGUNpV9kEa0xbD8VRgbTU7w273KsQJl+4bTa3mASYQjJ1SfCdb7dYNkk3jEDO
oVEKHaBGKe0zSCt0/ZsWTuM3PfZK+DW0+rHWLVAF57/vVtSha0KaDKaLMtrq+45F4tmzwi5LyERj
yJCmrPlbd6ILR2RzjTyjF62PZWR35b+QnuswSPGMTVwzfoY8Y7yCxTq/6pUOpmtlSD8Je0xPxTBV
T+cXuHVyiNzk3pRqvHcnx3KU2KsboImxFcT2t8lBL9VAAQDG676/8MDdWiV8T7pOVZIxFHd10YLl
grRTUEVPw1bu+8ZNjkPveL41tJAO1JF1qNXEehqtXnw+v8qtw7Lo+FAMXSSvvNVhAbedt83vY5p+
tpOfSvxlVj5O2aXa3eYCHRBCNFwXgOMqlBe2kUVQL5B+1ZZ9mOntdVC9Wjn07p1APluNUMKVSXFo
1frT+RVuBVkuY6IgGTyj2CvTjDqFXqEQiOgeVAElm2GfekN+Ib/c8hbyPh6MXBkYWfkp5NK5Bqcn
GYXIxlu9A1Iygrp4zBCEDgzFU4POHdULh2PrDNroTS/ZGfDfteo0tEBxpMTL4Sidz2MIu4uVf52s
6cIdsmkG/Cxc70u10l7+/NWbbunTDnmEmbSoDrBf0F3sgukSXHNrB5dqGdyedOiddRrjqmkJJTE7
OBqSmbM8jyEtk5GAUiSlXOr6mg0rmN+3k7g0A/jeRUBREmII4a7JqO0qltlxRRfEIvkcHGnfgIeK
ngQwuqs/dUSsACIhjAH8YqLm7Taiej7YqcXUDt2WHgIsw7atvZN6eXzBF9cte7z9raWVyw9VmtaJ
TuhS4oHmkaFoVzp0eq6F+gp9Onev5eM3aI4h2x6OojVB5meQPOXGmASxhSIHxcsLl/JveaS3ydxy
JzNbunSpQeysVt/y4SsxL9hLp3Bg/BrNg4kajNi35WAOeLCqfFO82UKIozH5v3HOYAmyyboyP7TL
sPajGBpDYGIaYLk2CqfbdlSUv22Rw0lfupmKFomwEnVnd1n9Y2B6F2BXUcez38G9SPbhjtK+VTz7
+fxnfR9Bl4X95s6klfZOpa6H36/NKjZbr8Odl8ubeCg+5VmG1Kv9938whSXCNcGaAeS3HjTnOQjS
niMSx7GByCOgjIhrF+Kn6jQ144X04ndX890ne2VuCeqvzn3piSpB+YGV9cnVbNd0KPr0NjP0T7ER
I76S9yjDeKnqx2p81fbV36ErX/RC3OWlTfvX1f4SbfMD2d1n6gklbYdUoYI7dYEnGWUwKmg49cKb
wBS7wMNmDcSfYuvBNMEWGCt/fMXymaiz8oxdmgDrWFnScymlwWKyfNKhzLOM6EMIF/5Hw53HPf0B
20fRqwqj6Xj+o61nHX+fRgwyfrjoozHN8XYb07HoWilA1MNvrgaFbjR3lhnLhzytAWkUyguZQbT3
EBuA8V9VdlJr7d3kpvqhrN3h6/lfsxXqUCVfXtjchvyotz+mNOZKcQ1iOQSnxfd4IYPdWXmWthfO
++9SxyvnIc4xHwNiF2Q82BSi6ltDGjWMsZ86RDsnJRn93Jte2s58WUYyfATcvCCyB+VLWyANpIji
acxgkUry0VsYbqDys2FF04tY3YWGO15DQK4dpPT6vbSUcS/dyj1UVu8GkZXXQSRDCJnqcto5tfNt
njXdbwVE1WHF5JFMhxcN0RMfgNS1OWpWkBN5/dIoq0Ouiiiwcu1kLmoJlhrfZIq8ilrjp/DCmyRy
72Tj/WLEBy0Xa4xuhF64N3koXkSffc2jBCKtGGnaSJ1QZQPOcVd2nXVszezam2qOjdpEgTrDJVbD
AX8h/159SAhtKdIxYgVunswGgMfb/dXhn6Vrx8Mul2r6MZ6zfK+Uw/DXeXdZBbffVnTK7BgDj0OV
4a2VOUTJ3XTw3cHO3KuutRuIgKoRJj5thADUSKJLU+CrZOMfiyaFIBINFcKhlUUYRidvQNbBl9lC
uBWh2DU5vThFkyMu+Ojm4ug8MoVMB/1d1j3ruWeVkMBD29tMR8McEQMIneheCaW8t5z20iz/Gv/w
f2v7n8F1+aTpqyHOFxCpVVcuZAbdr8rI07tUKL/C0Ml/NF1X/QpVG8LACImBtGU6ppLqpTHvVab1
z8+gBLrgvmF6X1cQbcRBy7KYuIq10Pymokh11fRS7OgmT191XpGPmZcW4j84LLk/r2UmBnhpLF/j
1W2iZODTGFymmlNmO7XIX7w5ueCtm77zysTqfsyZNFdqGPP9sLGaU5RZ3S2PSvOYtPb0eP5grEv2
/2wikq5LAYC4vn7RKJL8qltsmeCtf5JtQE8UzcQ2ziUxTPOObTRmO0RmajQfKgra2aw7+/O/YnPB
sIJxUhZ+snVm3o9CG6WyYDPrShw8CQ0tGfyzKS61w7ZdF3IpavWcTB4Cb79eVI9m5C15mQpJnTfD
DG3rYPPV65EoHgrY/RKYfnhO+larIux3aUptndP+3m8qZBCuUXujMbdsxSv3Gbo81bV4LH1XFnsb
wasxsbnFNAaGkPK7ccb2m0IGUaCr49vS240ewmCo+ygnJe5v4JV8+vOtpy+EYCdDhu+fK72hhUNX
gVDUCzv2K6gSb7zUsb+o/Otv501tnddlsnWZmoOjZ/2VTSOHIK5XcGtuP3M3JRLoctHOlh8pYhGU
oSXRH3q4zC91dDe9nBcm4wpEYuLkKhpnVLeSCJpHvx/n7pijlfyIUp23h/CmOvR5Sy8l4aEkutY6
FDDD3rgI6Qbnl78VpqkbwAkHvJW2x+qmYwzFKulEgAVVWvdr3o526HdgLuJAGVEC2bmK4V1iOdva
cno4hv77wUvd6a23xVlpixTpJSSINfkjHRrtEwgS4xhGuD9M13970rS/nF/nhk16RghFL2R7vENX
AbKGKbaHGB/2jab90Ir4WBbwI5Vjfd9UaHFZobgQPdaZ6XKmWCDUdMAdyIrXs8yFreaVsryTet1K
k0OS6uNfI6EEca1c1X40kYQROu7L8jNMq8rekU730+pGZ4KyXAtdv4qyvr/0tTdiGvkpwG9yZfZj
fUm6iIZGzTItp9lDu2uQsz4IJQQ9wwPO7+MBXjbI0kqzzna895DoLC0dtXbPOOVmnx1iR6SHsK68
QInMZ0T90ofZQZ5cDBV9LM1Kr5Eg20UwUe8nfSp2XTLmO1vaA1VU595tC6iH5Oe6Mz8qooEmu4wg
WNcRa9IYUy3T7Bg7DP2WmRLtnKzfz5X7XCT2VxJ3hMiyErbi0syZRon6awh8IZgoLYnYe/ZXKsXH
tBr+AtIgd0NrnvSmqICVFHf5aHzuxzgYHPuuSLuHxCh+trl3yMqs9WWtB7o1t9DIqo8ybh6y1vrS
iT7dNcalmLZ13EnyFk41oP7U7ldHrYSZ256WX51CVqos3eVhQngmZiRyqpGcm3t1+AWrIdQm9pCl
ZsBMrCyOCRC5S8jejVNP8ZUTD7SX4uQ66EGjPQ7uGHIakBLojcNonSBg20FRc8HhNq42CjLgGBdS
PM7Cu7OOoo7xu9czTKoRZKC+v5V9HD/ByZ/afGIEwcMvzLugNFV4nu4LKNd3GgJC54//qkTKYeRn
kGKBeqdZ46yficsTx1N/V7rnSr9tquwhCvXwgaIxXOgiDb95ubDuXVFXf1aX+m14YfakfWgzl7+G
oTS5GKxyuVlh5P8bpMotKdOFRvL7xwrjdWA1dIqVkNqtL+/UKB36doTTOGHeYmjLr/BxX2I4fB8/
MWJwQVpsI7iqVYaQavEURYPAeessmZDtyvto36ojZivkOztmMMxa96eirdILxYWN9fE6AjMB1sqB
0WxleqoQXo5GnS2c7fBWqPq4M7g+/vxDYYXmKyM5jEitL2M7c2QOYzRPPkUtBr+2NKT8kATtLs1I
bewkxJQONXMSW2TIV2HArBO6LQuRUWWU+vVsjC9MiD7ZLoyiniv3pArh8bzzvw/6y/T3Qh1Jr3Uh
I3h73yo1PDy54+EgEC1yu3uHQu0+qnrz+bydzZUZQNBxEWDL66iCXFBkKwmXC1z+e4Z8v9Yi/a7w
v4XD14PF8c8df+EWA67M/ODCv/J2XTDLTo5NHw5W7Ghfy/RjYdCvO7+mzb17ZUN/a6NE/i+Fup6X
SC8JX8x2omebDOMFM+8D8jLu8+9SVk5hmWMj0Isg4UVIpkLe0s7QHMVRu4M2mdrPsmh46fyHpVlg
y3FFRnLWACx4SdDiCbFJkQbRhChNAr2dUbpZOPb/g6mlkekwjgN51+pLTTTHUIAkOmlh2bpBPSY1
WZCLoPVSmvr4/8/Y6pPpdTvErcn7pVe0v2LyKj8tO9WfVOdCyNjyDYfyNFc6zvcOG4KIjgeXOb5h
tc115Pa3ZVV+xCMvrGfLN16bWeLjq8dZ0Y0CfVleKEJNIHfpYu2uMdT0WOdOeTNbeX+hw7G9LNAZ
jAMwffTuY8G1YWU9yYGqTeXeQS8QFaZqIltML0ENt0I73f3/mVp9qpEMh+lHlpYV3pGhz0d3LD79
uTc4pB6ADBfu63X31+2kOXX2YqKz7xrEewJkWW7mOf+zPt5y0UPM9D8768xaGIBNBhdn0PtuPA6T
6HY0X8bHWLrGhdO0uWu82JbsDSbgddxjekmJVfJbqAyk4uyyzJMVmbNR97vze7cV0JfXC9chU248
Zt56noFYYRPq7J0VITGLJBECmE4ZI1n1ve20w3ljm25OAYI6EvkZI3VvjY3e+H++UMYfyjD5ZjrV
/azo+6UMdN7S5v69srQs+9WBMvsKkWiFaBRFxT2sSWhdRL/Om1jTI/12ByjDeVrbZJzv3vZlplea
YnAXpqPsbuJUNT4YuYkSRjaNaMRm47GJRxnM8/TixJ0WeI2HCu9SVlEtFNtnuzF3o4GizgQV6vVg
Tr+SOHJvEg8N9fM/deu4s91UOWiwL0KMb3ejqjWkRCYct2loD1q67+jjKWn+bEbkn/0AIQCiBbzv
+yTVmwbTWmJlVlqPTo62Syenq3Q0PtYWl3ZZTRcMbi4L2I4OuIUYti7hZ9IyU3fCd+2h3lthfT0w
eKpZ8Z8Nm/6zLkZ/bOZ1waSuK5XRiBYcnOaVX7s9030vuj76VvaHBMXvrKziZNwW7QTvETRSnQx9
14qerKZrLpz2rQMISTtPCaDOC0nxW0fwQLxWwKoqUKLodjfgApEJkvFNSwNn10szvoB33DqGFCLo
RMAPAinQKi1FeStJbeDs/gSvYrUIxFPlNOPKkBcWtmWIWgelTTJgEAir7CMMQRTzhEAh2tWnU4eo
CVW9/BJebWv7mDcGkMeauGxW8UtVObOgN6mkTf3HTIjH3FGQPpgqJP7c7r9kVFQSFmIgA4PvXhGy
GHtryahkDg+MNgRh8gBN6f58bNjcuVdWlj9/FSnnQW1DYS1Mnk3bn8wKeay5tdMLCc7WUWVIbZH7
AJAK3chbK1E+2OpcwVdrjM73CZFjaszKCdHgP09sYAqmFbX09oCdGW/t6KIrDBTx+EKNdwT7djeM
zYOVGMfzm7axnIWQ2CGnBkfAg+utmTIcxzySbJqlDlAJz4X2RXYdA9SOPX46b2rj+5DTwFvOpDsQ
pTWS1qjR5O51hoKI7NTYcv1XEyb/Yde4ybjIEGvjn9XpqSKquPPE10E+LjzMXcclIU8QPl+iWN2o
mNI2+12WojAF+H7Z2Ffe1kV2q5kTNYbKaZBPiyq+5R08P0ILZlm3qAQqteh3pe20zRE91ZySpT22
fRCHSSJ9kdbQvpqlrf51fpe3PqgHCBRs0dKQXZ9sMD3x6DgEKjc1T0amfjHd+iRL9cd5MxsBhO7l
v2ZW8bdHNVIFSscLHb2mn0pTdfdxm8T3ZQ+2dkI99oLzbC5ruY6thaDq3Wio54Za0xo4j1brKR2f
/JMyAvgeUsc6/IeVMY/LkA9MAu/KjWaiG7mDAog/AhGB6DWweJ11cXkQ4c/zljbX9MrSKgjns1FU
5YwLcQ+grmnWu751D50KR+F5Q5sfCxYBmEPZOrbvra8WpqzCArFZPzPF9ZxDZSuMGCJ7vd8V3XTh
CF4ytgrDPAOq1LagNEOV76YZyzuE064X3DLXJYrz51e2vYX/rmz581enkMpYgoorblEl8uAmMYqt
49FDlvm8ma3QBU3XgnsE40jh8q0ZA/LzNGvJyeZ4ekH/C0VMgN27PzayXMWg/0HL0MldhWLLQsUs
d8DJRGNr+FbT3jSu/nTexvJDX2NxCAmER4oaXC3LRMPKE2KFYMX8WAVX83gVuS8RgDs1ubXCEdKD
/XlbG5u20HGgnAzyx6N2/3bT4ka6ffT7BtPtndMXqJVeIm67ZGL581ef35OpbqYdUYgQPLW7OE+1
MdCnTrYXnHpz37i6iAo8+d7dK6T+rU6PEz+ja+SYf8P18VR33qHX9Jq9vMSnsLmuhVCB64pC8roO
0FpSbaZ6iXbQlIrwUBlacP7jbBwc4B48OBx9mZpcpxeaIMWF8bKC/LYbwQtBuNfEobdvZX3h0bG5
lleWVt8o6y2vBDJIAaDquwC9ra9Wk/z9X1ZDzc4AXsco6OraT9o87pVi4PO0zQv1szDIC/1XJ3P9
wrZtL+ZfQ/pbh8siRtGKCsFXp/TmPJhYm3JwZ5PO4fkVXTK0Ojx9rkc2030ks25xL6vqsbXmX+dN
bARqXODftSw/4dXhKR0vazydtdSF+ODM5S20+we3S747VfHxvKnN48P1swyfk2euR4BC6eZeDvUp
403WDr3cYzrfRKiZq+boO/Xn88Y2t+6VsdXW2WmNELS5ZM4h0pBp236wGJy44Aib5+eVkdXmIe+d
jej/EnkM71fiIFfrNj9Kw7tEG7b1kaA55cHOoCdt8JXDzV63JCR8JMPyjgpXQkMZ2tEPPBP/w4oA
v1HFtPlHX0+sDrkS8fhl21pkD9JCOcweUDjnUn9nyxUQqlhwDQyT0gV863VE0a6Za46qm5b9AVmv
8mPKGPOuLnTv3kH7L/AUVb9QX/lN1b++915ZXTNOA62vqUyrBAiIC7NgVsYk8tVw7Pam3UK9YejF
h3GoHGTK0/gqk6N4oKtRf5r7sjsiSKtA5ZgAWg5nO31Eezt/yrxC3ob8x2E2ZzQeolLLLyE7t5yM
bHeZOKfyQNnr7V4VVmiAycPJ0H3MAycdP8Z1tq95x11Io7a8bEk7dHphANnWacESMb3awsuQWg6i
0b2PqHdldvgsK+WSR0Mmu5zA9df4PWKxDO6/HzUaVdHRFJgsH7VgOwsAXcZZ0OmprO6zoqZRkKpd
Nuxs4Uh02hm3Nw7x0EhjN8aG090rbpOhFDNFk3Y0+ZvGYzujt3sHuVJkfCgaivQMPNjFUF5FVamW
H+vCiOdnXQ27+mPHeMFTopR9uteTMI8+tvDYRd97tcpj+hWQw2R+VfEmXkaC2yL7NA9w3N26PWy0
O2mkuXNtlF7xzfNi27yatDaqPiJ6nTiHOB915TbJNWXahVGjjX4YOyWLNBmr8stkYd+Yutmq9+Vo
G23ve8wdz9/dZEySPaJXU/ogc2+RkeuS+ltZy7zaF6Xd6X45qEMemJ2LK1QsRZw6uxyKoGockX01
yrQbUBGa4whMFCK834DveOOdkeryvs7D6GXsUALfo8ju5lfzLAr0dDXU0PcVdaj2I4MVlfBgHc6N
/AjAbP5qSXsc9iOMFdZzDrEfCJqxhgY5KTw13afkQsnOHtJBfJiSoa4DReYzopaqw2+VPe0svwVq
l1+jXFN+mLVQ13cekeyL3pTZD2Wu9S/ZkDhsAMXIv1pbdLc8k+37yjLgunAmSzkZOZr3OPr8tezn
rgw805RGYCOAXO7Ggn/HpKqTu/Qee4mARdwpEvbzGhhNFeZgZeKmZwokwnfobDTQKgdRUtXtLqTv
DHFxm3U/kinJH5Vcc6MAmvYWViN4lwOY8sbsVrqW+JkpJmOj9AeVO53Cxb4ww+n7aLXDz04fGY2p
AaBXATNlzqOmdW1Al0E0/jjXCwqwrrNvndI6wL7brr1Heq7S9nKytZ+RHLx9g6JO50cOs5P+xOs8
CxwLKXRfi/IJJeVxaq8cXfJcIq/JCvCc4wAZc9K62ZVstf5a42H1d5pKFjmble76UktgZ4eJdnL3
sTSzW71GInuYp8YMTFpyMbx4MZx/EcrE16IW04tMa+tXksQwaE1D/1Ro7fxZdaPIDFiHvNLMNj0I
oUnyaRH+qtQ5fajrofaYu+nzvRRW/teASnNzsE2q5HnZuD8yFn9VJJlz01I/e4j0JvopJ1U8KKjT
f3aKabgzLQFKCL89uGqBnnmhMABShXr9iCKd+KuOc94+jhDdC6uFUJQSjndIuqan16DGzU1qjNZt
P4bZL1063kOqt00K12AZy51UdBgHpcidDzJxHTWI29QKPyAMbxo75MTCX9Lp7XxPejAeCoTRGSSy
GpNT1yklGJ+4/MnsaNLtut5MLcZMq7ndDZNmXBdjG3M3ec297XXNXgnDFzOSX406fRZOWwdta2TI
wIkImaeZpH0YbqO5PWq2fIY1F7JcS2YBvZd2X3SGG8DV/0UdC0ngs78wK8g9opnFIdKznvvJechB
6NBkGMvryO6+F21THtRqdj6ja9/8MKYiesjDfNgndvV9cLz7orN/tZWiPThOxdzClM5HvlDJo85o
voUx0xSuV1+HuakFLQDzHTsRBmNfz/6cVrBqhpr2XHdNe9WIQXlIo1hlRDG2Zf6hLiv9TtiVcUDE
zw7woCQAeJrcjX1/YhoBmfQ+cv6C8n14ruupqJ+4r8z9YIW9dnK7We0DY6yLu8IIi8gv8rBhxGSs
vadJ0Y3rjuK3DLSwgILXKCHiMGfRfonnufNF1f1Musreza1A3b2f5ZGfD+pOIOntebNvu1UaoKdQ
7nSgcYdSlHrQsq+n0W7NHbnYbexaJ7to0OirCWuK5hyjSWbX3Bcl5traoL8SKkEl3CLopt7bg4D/
YjVNs3dKw7qDPIQJOd0qHwRMOcFg1M96rei+6lTzTYOS+VNXz8lJFfCVl7px1+X6jerlHpwwqJOL
wiiCkQvCF7X3OGv1rRGXpp+FTnWcvHF+ltIddlU6MTcSaodKNmAIR2cIBobi/dDkKGsjgoJSjx/m
ObF8XlFm4BXNvdlArl7ZC2ni3BBtcsM9ZHlhw9Tu1OjHudZOSEe/6aX1gFT0d4WbzI+8aVEuKeZg
khHK0ZloAobv+pueer1vWXMHTyATdXbKQKUx2EdXpC5s5GV0XffGNUNlrm+3WRk0qheEfV7sZzc+
piDTfM1l7MUrVeDf1WwfLNHABdzL0a8VOoa1V5a7hl5QMACu/EB5yrmC5z4OigRnNNTHkVcUe4S8
ipKF7I019ye1S7KDPSKTwYTUTZUA79W5RALFKGbQOaq3g0zjxes6za872e1dl4ZMHjPpp4nvonTG
WyUzP5mt0+6YZnpGOtoIWpXZbaa9xj31iuw0Omm98yK122WR6I5JNlk3SlgqR1fth88OvV0/VTpz
r47OjegHJlHLFEX2bHjI41bQbipFIOpB5zbWT6jOVEfZWFd13Oy8sbL2c1qA2YuT6y7p5C6Jutjv
+pTvrPTGfra1b02LRiwDtrUfl2wwef8cZGaen9Kc0TOzyopAi2rXL7L8OJlZ5IdJf0t7avZbWYC2
15tbM+RyijPLOOFVCu9dJseyOP2i9yrka0tXNpo/xWMmdmbe3VSF8tHh1p6E85IahR50g32Fdjho
CSd+EFb4WZpzHcyDeAor8yU2ieteAZw2Muv+EdpIsWP7+4fUS4dDLnVjpzbaLhyLMRi88suQDca+
SoZwl2SU2r0yFbyNSyVQoy5iYEcv99CNCXqOkQiShOytkFbjF9TO/XzKfkpYgXYZfOcB5EfGLu6c
HyHJi5ZMX2GFfhGi/trI5l5v3A9JLO+F5xxK8P5+h/6uXSrKcxJp94WDON3gltPeaN3rUZXPWhM+
xY1qHJxZu9f6KUbSqB1/VQN6noaVCLgpCzXlr3EnkfhDlqPs07fpyWz05CB1ew4U5IJOI4R5JF5W
Gt05ZtYF7qDiFq4y72VnWCSoqbrvYPI/Vl2bPJWgoXYFMPWbNEKZNcyn/kkVVfhcetywjWn2T0wx
G4fe68s7gZL7EWma9Hbs9djZM0YwjUGuFJa7L4e0nh5V0XIoIalJxp1nl/WVJZzPmpWYHUSiiKb6
SmN31S6cS031M1EQomu1vWst4xgZqgoxWhbuoTbpPmRjrTx3qj1RKFXbHRv5I1Kt1s+dBgT0MMen
fuw9X8bDTGyuJ/INJyQX7rt9JRwyPkuiqGXhtPaUxAFCAjF8LK7wZ/QprzwvuhnD6gWByyxIPG38
UjSe3A/5VJ+8ZbpXqnZzkxWFDgYkhhy0gr1FFg+m0XzIrNHcWd3cHBxpTA+QFJj7UNGGQyq6q2gW
0yHSulMSRlfM705AkksaVCJJjlPpqH5pFN2VMjCFYnnFd82e5w9SRsQ1ASqtYkBNnV3vBI2ad60W
WXTXZmwLu6qd2jBmLgd9vM/gzEmzU5QQdD2+jzP5oRTmsIPTlHPXNwbqgPGjOY/l0YvMPAjrmr/Q
vu3VEAA60xIB+bER9AoMcakYjV3J5/qZy7Y4MlP6cfYMCT+p0zBdbTYnLaf4Ljp170zShvQzCf2m
Ein3XPaBvPVgdgPTQ5Y3+eEgrqwRxdWwO2VqP/vQO31ru/6HoMUeNPCYHFOYnHduHP3skvguqdOT
yMWpyZuDoZTZrdml9zOZMnNmuUmOSQRRK9fzHa93fToN0R4yTKLn0JMn8fIhbWMcPXtC6+qaGL3j
3fAjbcWXvB92Yd7OD5KmciB4Kga0SL46hTD/H0fnsRwpsoXhJyICEr/FlC9519pkSBoJSLw3T3+/
uqtxMd2tKsg857e7vLZ/jSXL49W1fqqURwgCjOlr4YC2x/aIsm2njTypk2gvSs4viUz9WCxEq4Jy
G/PNw/xuD0KGiUCvGTRV8dbYxrPhlY+U7Pr3Op11F3fK2Rr6QylYrNZR/5n1PPbqYtr5Tpu8OZID
utQMFdmJ3wbDUByGpThT3aud9ImDgb7ahYzmort4it2SeNNHrtjzkMwrGv7hQvwNjbr5GlQrscR+
V2BJ7uWpyLaIOMVPnuhwcourWIm+Z0HWlXwz1pmNbTkIi0F9TY0vthbCLOZ8pCMzzXYU46aR23h9
qBTqQStVKDJnABxoHz/gdVJhMaU8+VWiRZkxOWE2myrQndTFmzyMoe0O7uviJkYbjI60TnmG2JeK
M9IQuvba5pil3bTOCGjNuQuEeyldY0+3XxZ1jakFnc6fJM/zt372OgLlehIAKGFhp2j8yMHRHW7c
24Yq36C0z8Lum2A11vslnf4ysXGP144R5KqYQmce04ts1nvJyBqK2XjcCs+M0WLivMCE01nLV5cU
Y6Rw9oaOMf5Kv3HvKbolCFxOX2s1fOalSPAv1FqYDHqBT008FpP5mBTdPpUpAr7ZfyYLnTht2/sl
80SFmEyKMGOPD8dxVnynA2NL1n8sWvtN7cR/TspgTwNydWw7uXA1inan+YUWjL3AJVK08eQ2LEF+
ecqdcTh5mtvgtTS2WBfteB4aA9C7sP4Imktp1hOvDU3r/HQt9rXqrxJqbyj72uTeHLJ5bSz16WFc
01Mi6/tmSe77hEGoN7tAufOnl8qnjujdeGuz/yqm9GCdqmO3Tf/ERnzB1volRxxV5EaXPGoEAlA3
c9dP7gUx4N9CBTb2Xe1rbr0j5+Apy2xrR6bydUlzP15s6YYj5dsdkXhJ230nnnyqpoZJcDO7J3ez
9qvn/5hpRnN7t5B1VFvvbDwPZpFfF39KztQH/suyJaF32PggqrkM+6ytQ6fe/tUa1hlTegep1vKR
DINlNxIYFuoeecBldpnZJR6V05nXRSpiqys7tMv5bK7eEvEcR2UynpWfFAH02W5bsj1ATXGLWOJz
qcz/dFHH5HVp+zTBlh86uErOxaL/p9z+X7JVWsyd9bIl6UNtrh9YZMJR17vISrWB5XzRQ33M9koU
R3dR52GrzhhH+1Bojv6QlP6x0oAccpFlAYAOM9ns05Y02WB73aziqZUmd6I6qXlAEGKIqCjJmOld
5ymVNbe/8H5lPj+ntbvnaLyXhrZEmrX8kUc+BMi1zENvD18dP48zlwsGzy428+mXa/iuGvws9gtm
wznx70zDiwpLe3ISY4yKunokk3QIi9bamT3FOpP8dG9VPyMPJJMlTTH2fDQm+edorToghCeSNa0P
W4LPCIIB0bFG0Gy5Db9pmyVYTFrAhDkmeOEtzcqnrBM3a/Ibc87VbZ3vUTVWyLlTx53muMGoV9ql
mgk2t8jFHmTp7lVDkJDHzyHbaQwmL63iDH/sde43n3FLXXPdPNkJOE0+//iD90HEvLmTvZRnhz9L
IDSFTZ9qxhEfeLh63l1bsulCIA2R6059kJTLFuTrQGKIyF9Uaj1O0ngUsumDxpIiKAweX6CduCMM
FnhGPpHuF5aVnR1T5Q17r+f0sUrWvmR4S4mn1cYGljUpjpSvv/pafdY66+AO2iXvxNGWMspLj9E3
tfegazQ0lR5XQx0J+sEO3ub8W6fkw1/7PYkGvJLpcSVDPyAefQKb2qgSYbnsBv/Zc1QaLZVMoq5j
3tDnQ1YLESpfOyeMAmFtgiyRIbYfOvuyOHYEKbNGeqp+6tpwMCKqY9WVXQBprx+Hptrn4zyHXDHq
6hXar+WMaaCN/Usi3DZY6JmUmnMGWg6m1gQDr4G6ejMu5guvQEwkVNw53zJtHsXQRP6w/BRme9a8
IQS5vetF+TThCvSHad+I7SPzk3g23Xiptg1Z9/pcjVpkFpxqIH+ftpBp6M4Zeswx8ktL37NQP9Io
tU8Wd9/WKu58GTYiibVcEA2zxTMsSUZTYeu4pP5ztJrZqVh//RugxnbEbGQsL7W3fNwMr5TK2c+D
Pe573QuLjPDE7X3s1yvq6zs8aVgCfR67toyFu/zhYrmhfWTdJGp7rdT6vnri2W6Qqdi9fSbSUNvP
dfW08hSFY6Ydar3dDVaShJNj3zuZ+6il5bWnjJe8mPRQD9anV7nf9mB/EADthLbFw9LaQ+xbzoFy
MwC4vm3jddDLw5CVx65MiNvuup1onL/VKHml+1M5c0JZ+qHaXIyW06tXVAc1W2fIiWsGlpN25V3m
V0gknH1PuSNRM86pTVsZGIZ2SCX1zZQuPhijVcW4QWeUsvO9v8rzYFRHJe2L2dbILOW6BpnTfdpy
Dkt/OlWJR1HKgsJW9sHWtLuq0g7aMJpBldZPVdW9Neb0cBtqeDzaE0UKTcyaTG9AWe6bYQOQaMHX
7Fd7SOJG3AltPpQMzEtdxFzWSZBp7dExIfWX9UiH1Zmv/Jp27qM5qCjztXjZ5H0zcgV4qfeYNuNe
E02YeAk4mu8XAUsAPF1lv2kow0JECXxHzHxTN90he94Rs7hXbP0cuHkSFkJZEQf/fZ5ox7IyylDN
9Y+LxYXDOxBChX6/7Ck/D9ycbWeD9sun/5pc/3TW5GJa5ZumT0/2tlAntKz8X012VGv/bNrjrr9l
pFjlh5a3UbJq8WouzOi0cwemwUaNAexQDlPYNUk8OVO8OlYkAXFgTOWD2Q4MO012yEvnbpLz1+bP
L56/shGXZ8I7Tvain7qBmtPV+9PZ4gJSYayg72QwrtPd4LhuWJUuTV56TNgXx2byqQnrb5mG52lE
3NIq692bcjvcMv9Xaq0WzLgQTplYi6hOmWJmXCPrll+aQs8D0fknk4TRuDStY7uIXePmu3Wz39cm
D2vJ998Yd6XT/ktsecyG7JRyyJQteKHt3qFJjb3q/11jy5femCexyFBitsm07c8o+4hN/2IwUXS5
iObMvE8E+8OMEdza5tMwVH9rDV5UFtnVB7LITCywyXfNyDjoab8zZXeU5fy0imcaDt8hbBirvchJ
hwPXRzA160NvjHaopelX0+qBWc/nhApVu7doRzTHF/ogHh2twNuadKfWqOI8J5dpXgClZNJ44dw1
btgBMoeNnCBF5rGPiIg/An99K5nHXUcvaul7T4uThI3WzztXbg+kYL+RkUGg09YckkX7z1DVwhpW
Pfm6vHh6IaKhTV7tnA2wXIsdgZaRswG9W5Nz9dbta3XsBz8HJAGg2JU8A2Gzsl0sM/gi+QCAEZV1
co3pmLM422O1F9WAqFOyphCNr7tAE1i/7252yHpuI0bDp21VaEzWYIL1oNbimm7iq0mM76QmsNMf
dskyREZS7zOnoJeyQyAw6tY+l+ap94zYW3zolX5Hdtp94TgdoI57cWEx4iLpo0FNPynxN/Vg36mG
+XWc2+MiZKRgJfulf6tFedzSseMFJYzeGYmVGYblsIztd1dbYNmteehGcm6UnsSL6O/0EdqqzS7m
8DT1AyjgJo4YwggnsB+1MvucVydu/X6H9PzehiQqu2iQzbkcvNi8/aCOtcNEee5L61C3XmS42jOJ
PCetWQ7GlFyXZU6pcO7IubCehKtHqUUkzOppR8Zh+sRnfwitvuRFLfV815tqN2xvgznxz/LsJY0Z
z2Xxl+Xei4PmOqqs8qYSUutOeLIOWQuqEB7uqGBiiH7lYW1EGrUV85uzUZhh2MTOKtBDIVdiCtlR
CpXHWUXlFdH9ZtDK/NdrvLvNX36szX20Bs6YIjceZ+nTXNf8jq6COstPcN68g7xepsfT3r7r8Ixr
Oz2043XiPV6b5HXOxD819uOOITMNCqRMWOUJl5j7vWxEnLIr+qwDK5+9tj1rRs8bU0eaJlBTj/JP
n9NDsbS0BbXkYwLjePYrL35cpu9Nou8L4R0yi6fJY5vK5j2IZNi6flxshRFIXM5ZxiJbqm8qag5j
I6Le9KJEc2Z4CYKRi0GvomSG6DKrOb3rNxSR7QI+O1aGc7BzFjbDgj6ZDLncT6nogZEG5rDKra9t
kg07VDLruV3JNPCcvt+1daUekTolgZFOP1PiNBHJ0klotACEha5XX7BWKZnkgxEVnVCRbqvxqouO
2CEd9EnW5keXJlVolEmsW+VfodUnBr0Dh3Pszt9LM5M45+ynavvtlBG6oBlJuR/c5Nj5EYpYVOIS
5BUzxMD5bbgNowbGZyVOa00RZ+ufDJA8MPNrOpDLWydj2C/iMDXusaGYKc8ZgKqiZ5Lu+r1dkIZi
DBCVU7BMbMlGvbenOrbdlQdWf6ignyTvuySsbKzZyk0XImmmMmd80P+/fk7XgeS43iK2LK+iXGvO
FSIF15h7LOjFEUIwUCSJJ2P7NUttP90s+9QZbXjSSkGreZG96OTQBtTKXspl/DDVdnVvXDO7iRw/
hIsYr2sD7KCnxkngFtrQY+HSfqaZzonZIr3AuPJhXbJSHBrLC1mkOJ2Lg6bckzsZ76lwfhy/vlaq
jcE+9lrlghGT5i3vgHLyn6x2h9Dxaa/olj7Ohb9Tkzhg4uRLMyKI1x3bLVlY5akV2WWBiBFW/lgk
YBvdDmEKvEUh/8isObol5OAwXi2d0zPhT6fJtzYRYQbm4/aocfER2Ms+LwCRQIB8BARKcx6q4rWe
X2oWC1Wp0AUs7IuHHHQIboim0+Ujd6ZwrH77zH1JWucw1u69sQyvhux2Q7/9JsO0Myd0FlMWbzK1
AtWUn4vMnuU0gSz9yolDrsye3LneL21xMAeSOYAYVGXkTHY8yX3yz2+ulZ7tR66Xfhl/nHq4EpsV
IeJmMHXLsOro3akcsXdn/UoSY7B5bBW+e4IsOY75uJ+8V37uqM7Xp8mEVkrBfMav0V3j4fY0C//U
ueMd2qlznVhvmmifDdz7G/ThMJtnZRuXnD1lntq9TSqYmTIzgnkDZw75eiYN/VImdaTM2TwZQ3Kv
J1m8eF6kN6DMZfJidTqKB3VqfC5ObbpPrfWcg06MA725ReeisgXz1raz3LzvInGCm2zE17KD5lOx
vugvfWqcpfGnb8VRbM55ZMBuQAPzFSFC6y7AJw1noTt98jb8+gheqhT+V5T3xXocnQc4zeeUXDPZ
9ldFZHNTrQ+r2Z03dfJBULwtDdYb0yjFPoMsWH3guLkxj3Wi7Tu3fzA785V4XcKnQUy92f2uhuyn
KaQN4u9UwALVsbx9RGP5XXjNCydUtBTjrkZQtXJnkhYaFmDifaZ/+e54GWVxNlT6TGE9eig4E2cu
Ppy6eBeUOYajyq6FzDgftGc/s3n35lMN6duMXGVob3c3giW1lz7AB0NVZnLOli2yN+cOTpUlpN4b
cCZ5Xp9rKY92k0deP4LaQSilfJpVduHreeARuhTL+lc4BZMjrcZ9q79VxEW4Rve3iA4cau3i2ak/
fdGAA87PE59MTk3rkLSUKLjbi7S5wFLRrIEj39sbrmf3L0Yi4fvGOG/7QyZkF1qj2M+Mx0ED2MH/
Gs7YkMdeezTb5YFqhlhZxqPrf1JjHptw5sW4vhkLfp7JTeMKGGzzwH4BfFNaLXU+WZ/1f5ohuhsD
T06fvjVbfTTEtEvNJznmXyQyhG7zOOtmRM7jKV9ops4lN/8WabKLm5V0pbWmBr6KHDnvnCY9mybC
WO80KoM9ppV3vIdnuJSDa1avuTJPq0vzeMbt4o87pCeh3Jp7zdkCE2K4s19bOd93rtaEAIgeBUI6
dYv71tD+qzgawEeo9Mh+F8t6WNR80dv3aeJqZf+ox+xB7wv8chAFarvT9O2wTeXdtDb//NU8QhUE
LXoU2RchrW7o+AEkC7I9EqZgBSI89eDPefEzkUkKPo5VAjJhNPsf5r0TD1dDlGh+djPr3TSmfSeG
U95pj7rYjhRtvjnDEpj5xsZ8b2lVvHSAo6376HbLIa3moMiOo3ywOS0TzhQkJN32txVlOG3brkN2
21TOPsXErhfnennjxjhxW/zJOYlFowWe/pp5/iGbyku3TnHd9TuQ4ddt7PdlsTDpp0Pc2dubZs/7
lLgZZQ5HZ8x3hBiQycd1AbHtMYYY08us2VccG1E+eY8WOAgRXkHZfTntGoEthiQRXdfaPtq9DBI5
xYuVfxUwKFZP8gsJ0NbgB8VmRWIQRNFoJBHlsd0Yu5RsM71QkfH/zW2hrk/3XwdN/001bV+UTMpO
w7uJV/dMwt4uTcDQ2/lh6rPLQM0WJRws1RobuGnFHHxRl2HZXaYOWFO71Jb/PtT+dUzrD6CW/5Y6
uViUmIJTH5V20ykqHgBI+XizT3kO4djpceo/aLP1YWbqXBTz/rbk6E22d0UXrmUX4g/aQXpEtaEB
F/+iFg49n7e9N/+mUZ47sE9NeyVHCF1BMz9Y5Xqy0EmQaPZUCTsLDKXuZne6DE7z2CkrTof8omq0
07X5340ToY7gYbaM98WoDnSY7EVt4kEbYe3JR83bGAPQsUD+k5dVrFwRbXZyMrLy1MsvueR3XHLw
fRmCnYrp0X7ER7W7JcbzY7+bVvYEevmPoPMO4RCI2iI5jyorLsAB2qXcuUkfyvl1LbmcbHPiPEOK
MavvBSK7XpuzoDu3ZzLo5YQ7GslBTDlgSKMWKiriY/l+12YkTunTgxIt4WUyZb5Z+UQ7u84mAYFe
jPe2ToloOtC7xbvrvIiUBmoYY4QLduwDFehUp7eoNZouEqkDblpfUzBCu7tz5aVMv9s+QeGFdZK/
mi7yS44kU9Zfgv6BeKbqfTPUydxmDjMfQMGEA1PzfdmbH7VGVmeBqoEuZQrU1kutvNB1zqUm2EUf
RsG6of9XrO5dX1gxaRt/ZP7eEZWyy2hGbvKNK364zNa3pZDs50ustjxYpQzM9G9s1lgzBvjQP/a4
wGu7n0ylu1W6F2fJQ60forJvAcHSa8FA7vlXWjLDlCraSC/sgN6hy8iEW6FdDASn3ZD3J8mK5bl4
v9RR6inpUnmQtbxTtjiv/cfQkWDUFVlQiPEFas/iYljupsL8djpu5G2s7xiF/1V5GU8JF4LHIBB4
FlOs045fhd09WBrBLw32JI/32pDfToV8zU5bpiKnDkcSQHy7CAC1QlNPS6JRVTwb4+My5K8lTQtj
d0Os852lIXkxsuS09ul7y2+NQfl+LZtLwgc6o9zTR3UTtRSEmzZB53pR1z8l8rvJ/jW2Hlo3Es/2
4P0tZE4cKyPt3fzx171dprcPdX1fMuMzBX0PCNv4tVvd51eZ4GcccUgThqmh+ar09d0T4qG123+Z
4X3a4xvYgx6LVe6l0nelnb4DvH2m3v1S5X/Dur5W5b5ft13evfhm9s9Klp1gGWqyZzLx/ulzdfEN
5H618TVk/n8YQ4PGOBNMEnaF/KUw6VA52bftdmKvDwnnVIIoxU98wJsp51Irf2WdXxLJIFZp653s
0+zJW1b52d0eybwcXrPM9A5GcqswJW8CiFhksUf/9uPQaGWUQeNHVcWM2G1CjxvVe2e78Yj6aoY8
shRijSFnKtSz1Azbxe9CSSb4oVpSdkBraNih2e9XXRSRbuZtkLvDxirRJudVt9vAr4Y2XAyzRSxN
22aSel/z4nxtK9GsMG+fruDLK40bqi3qp7Kt851016/ZNhRiMMhAbcGCWS2uFWRr8jq2hJ5V2sjE
INrrtjjjvrVAQXs1lEiflnM6auPRxu8XgjLUO83l5kYyfCumVQ+zAfVNIBEaywqOAtsCTwIZcq7k
lykhs9zFvp9W78mbMhcktTQZwtoYVaiBR8zIUCZWYu+l28VpcFYZimiIsZ72U+985dx2zJpUyLkJ
9eaIimFvEuDB6hsxczTmjO+ZRXlA0xxKOCfqzIwHkfuPkw1+bTuHnJSskCDTlE5UmHVvfPaq8dDo
/Bak6DWZ2DleF1H1d5yd5MsDK3GBRFQvHzQN9nTt2idnNC9+N964K+2lyLLz1roRFDjTozt8K16A
RWDrLATIzhy4VnXHL01WGp9pIs0sQCrZHRH+fuMY0MNuS5d4K1lvZ2OywtQrIfyWLrSlTsKXd+Tr
+c8UtbNHbn6snOJxVs1+ctdHoLIq7tCnR6aNTRuhBwBr3uxsUVxcptsbs/kyr7gd8uU9I1bmoBAf
Us1ToJTzxmOJUw4ytrFDUjS+Kb90HsqyBvqSHQGOE0rVQeXRxnGUefmRKtmzpyMs6dP+P/qKsPOx
RlMcWLwYQ/6bbctVFf0usYenUejPulf/Z23r7QICGqMIcyRapPlxTG0hli89VnodNZ31KT2HccPW
ThYRmcGYtfhkp/LXyBwDqeDsBn3NTFBXELtVzpMrvS9plYr1dTuKdEVDUAzLkUSe+8ZJr6pu/tuw
6wNyjt98rj/02ejhVrh7/uUDUrnPG75V3wYSOoWBoLowbfsMPIRg3dUlyGKE7pg7TwY4BKZwTmdS
DtX8aQwbgdToHLftK7c2AZo07lrMbpEv5V1d51eRccyxv2TBVGbFbhy3HGFlsutlO6BD8NmuDDZu
ofo1IsihDS1erUAN9dcgxfPGy13xYvMtbhnKd17GlPDY42iCB89dkkEHon+rLDkGi6P/gh0s8dpX
6Cll/eY3/a0+Hv5IqpqY16GIBwKbgpw6UWP16X/xp9+sQmnTzi7q7CG7N9y2iKYSjQVlr4e+XH7Z
/+dD1wuNyrXpMfecA2Q3i1F+1BAohmkzR/0N5rQKDXweaUjZaie4r6/C8uKGvwnUjHplXhg8LUwC
CH2uBCLqAe2GaEUmnaH7RuvPwrjYTWpGWzXNHAoCaTF7s6s4cM1c20Hw7NJJ53YubLbkZNjLtXmp
l+KLyQxYpDH2BcUgRJMwWk7Jndmyu9EdEszIo8MGvrchS2bnSPm6rc79UDk/FaGvXV9HRVE9TF3z
2Q7IH2sNJpL6oyhTbDdCPDeoyiKfRy2ae5tmjlRqgbXU57aUd5Y/XrpFnFVnHExrdEGX/1Elre+K
1Xmmjvp18m5B9TQqV+v4k4/p/ToOx0q5V6XUxS5beB81H6zUeOgykBAhij2hx/eDYX32ZfK+zdMb
Rub3VF/60NXNM2TpTh80YGb/P7FO5jGd+yVaBUhvpozxsHkToNG2N1P9F1YrUPa29yv72DkFrwyV
TWudtBE50kgV++TBrcjUw1YUSms89s2KxF10/9i/zEiz3R6Uq/1qcvgnXXFOQoxhfimflLoNhjd3
KMZvBOMdD4eyu/sq95CgQ0IS66pHucuNQ94qPIu6y1nCAhdnQSiGrGdVt4hzr+aPFAl1YK7dP5F4
aURn11OygM257pBwgE/uLunaMlxrs407gjx5Ti2Yo+G5Fd5pWOiJv9W4xPnEA1jLFZZyQ3U2VP+S
NXmYi/Ek6+5nguNa8syKeoS8YFRkwsu2kru0QfusU05CvMkZ89S94TV/mw4+v7q4kCeNIcoQeXps
6vna89+nHuqjN4+ycdaD0/NuthLRToZdaJBVgkxagSMpoHWtGs5r4TdRZvf3szOczGQ5brzx6HH2
VK3dTAHTuTSdMl6Muo3QyFHwCzNua96TqsV/htmnEaHE3N5KYwyV0HCAoYiVHO7oeuKcXfOBw6my
8xDsNSPm3n1KyQwI2i05KJ9nsof1kYh+kE3Fa7ZMcdr7/3rNfneNAk5BXl1uWDfTH/0yO9E6yDql
FTC6NapcoPYnqtTOc48QgYxZzjCG9GKoH8EMAXNacKAFJn62ss8WCcbGrq0lyTfupyxcBCcWCDda
THFkCoeMXcbsefDIxCHe68OoxIJex4lHfvTyptNdRwKXFTV+t8VQOatGB8CkdlhPTWDMfjj0foqL
UtTdJdEnlu8Gcc7kOgpPlXQfRnN0D51sbtndj0JYxs6onFdfefoRD9EabYNDLKqoWegyg/exavVo
KC2FAJy1vkMR8aCjvQhR2uY7ZQD/Fhtiu7pdcfejBmkXCgbmTjvMvZNwfMpXAeXZKOezWQD6PTN9
w9tA6WtBoH+RvyGeetK74piiFRsNliETXUC6Ir/zHgdXe9k88TC51puPwNCG4+9nBS09CwYN4V6H
bXuZBve8lvRcOuqmT791tZu5ioTG8d10Bnxrqn8OzXwckSyarfvRzus/1xc6eGO/7so8Y4Mg/vqQ
0dSE0CRhPitX2A7DnGJvFnPY+c1lMsWLk7iUJ3T1P2iEuwnEF+vHLONp0p/zlLmvcezXre6fsZQc
rao/ai70YL8dbtukqrMXLdXupip5TVPnKn2NhX04Y8S6iO7eR2EWig7tflOfCY5C2VZoHMNlFvZW
ttN7YONuuTpVRZFtuXzhkPJV90rNxAFu9oRZ6Kmqeb/85jw52kWJ7lV3mZZG0A09Z2gVTi0Bq+TD
Zq8fA/qksLMqCLTOXWAVhohviL3cCnkqkzMSxTbC9v86FEzruTynsHy9XV88lJWstAmjv5k+2hQv
6ab9XqXGDxqMw2Cm56lu7yCAgTzrKZy84bsGWo00od0vfoGSVb2jyAiLisqvPC7S5TU11EfdDiC9
4rAQ4Q+4oE7EgF7qXv+2Ve/spJ68jLVzQR0Q82VDzDAbKjQm3QS+AlYrfXsn3D6qN7RgS+Getf7f
MKH9S6biTENVSoeKGerZ7ASD0A2muvKNVPV3U3NOBSIXDEHv1ioiCmjuZ0YGsFSPtwVCvixHjyM1
U8AKFsRZbzr7cmAZw8KYmhUbn3qXN5mBVZ+m3H8hSnnf+WncG/ZTpRcoeO1PtaG7Q5x+VGzdrmYf
fG15sdDVzXYZGQ26XTQxvbFtMUVe+ApcdLrWeV6TAz6We21LQB2qD1naB8uyGXd+6hYSi8BqxOJb
9j4N1hfYhxuUy/DNrfxc6hzfPipWx37qXS+uXfeBqMD/ehTYEIvaLzNhPBLaXBreUyeAhsoUSrGH
IY6HgUDmeUE2lOAGymsVrNmnXhTFC7vUa8sawlUIB26pMHW1h6Lw7lQ+oXXUn/HyPQGgRu3NOmVQ
LLdT7PBBiw3tY4D8JqwTZsGQyBY4CeGXSZhWPFa+JvZT0TKhmqR/bwwqWz9/Dq2zt7SNSUrbPlyD
m6fx08db/myyMMIY9priC2ATWCFiVtW9JwuyKr1kJJ/+TG7J0Fkg1tu2PKSNvC598Vz79bnz9Q1e
amA7pXUIEH9U0ZCPwDUlya+ucA82RV+eSS2W7+uQ2np50pb/cXcm2ZEj6Z2/il6uGykYYJj0VLVw
h08knTODZGzwSAYD82QYDMBt+gB9Cl1MP2RWSZlRakX3612vMiIZpNPhgJl9/1GOGziBC52nEGmN
ZezisbqcPANWZ+5f4lo9e8q2D3QMH4yCvcHFxorz7NRyPG3qIWxde5tSnrBBfZjgrBvy3SiXLzoy
PZj0KTmW+WzxMFjWJSPbo2PWELuYODEMpdtgQTVej19xX99qwsGNkW+vUns4ZlghD2MWPaaudxE1
nHeD5NwMBHjJYTyymD11BZC+N1900Mmtbe1WAN1KYsAuNIXa0JcSKRTjZ1g3EmqBNxYkoZ/OELIB
aJPTQuPX1XydZf7OcNRlpRhZnXwjlbHDQ2IBhaQngyxbREKYb/LAHw+GTQKaOavbuZnhczlMBtN8
RFF9cAM2iqCs7wdjMhD3ZpdVMiMd5Do2iRlw2+tiI1o9IGRNnjhUbUVv70YxvwrOZKgEeeztAJfJ
2BrzCZkcpje4choCcHU4GqVeCRPbZOW9mG3NY2vd0YJ5NBL3YxbpaVRwQYSVb2FjNWcF3lui3eLg
+wrr3cDjz8jcTOJAnyNiAOjWcOChpEM8bPL8opm8a1izHea4ECMsYfXiZWqrHckF+U5mbH9mw8F6
aeduEyCYCKNkqmH4dbNN8qjYBU3AOOganBGy6MKB6hwQjoa98PdpBKEnXRJ5k4eSuiK2rY6zou0D
G1uTfHcnNhDZg22KkTtq4baxpMLgmtb3JBqjCSZOHnjY9vWut3lUBowzU79xVetu51xeNzS8HYzI
v8cJyVZUoHgwB5Q/WbN8i1vcT2mkHpWR+1tEqWBzccIUMqZ3keNco/8+ZEnK7oYECVCnO8iczXbo
GRdSkpmqfmQeL+en2go+G2Qx26EU5zopj3bs8OvUOyKdN4nDsuEp6t+cOxekcFvnjOueHGD7k0fs
SR9y9B76Rj5YpfcUcKbdWBwVbKmO7ihvvJUeZKK511nxGhjicfbs9yB3Zrw20eWCi4kJvH0dNKYA
t5luvYnutcxqgdtGfdvhCgabTmb8Y1PJcYuVndLlLGy8BBgzyl7ciV9rVRVh7Qunuv6wAl7LFM+2
U77EPRD5EtXJLo5Qr/tyb2p32EgreudcvmwsL+oONa3pGzrQ+Jp6RT9A+FDyKmS09Tv/CEkmD0Hk
gk0sQocga5xEW/2cGvaTbueLIipBeq17T9Z82CbHY8W4M3csQ5Pr3nQSLLRFlBNEC/g7UPAwfSqU
v9WSIcERJpuA+UyUU4vNkw3T6g1q7kW8jwqAVau5Z/DlEBx4lxqXRIZ+NErGs5/aV1IHRzExLFje
bSQNwHeXn5EnO45BlxlyM0yfYcqMyCFTHI0qPgW6vYkJHQEOi3bVvAwf4CTZFZai+jLogm+pmTe4
OXP08tM10qsDHU4CI5ZBQl2eYABGBVga0csoEcfhQli2faqem6H72qbzmYBlyo9UVu09qwEUM9Nv
Vlx3+9zmFAXLqU3zkgbwfme6tb+VRGZbJXJkBOMMRNXCjtJyzu2ze9qTuc463ZWE8RF9lYZNpSAJ
ZDJu0lEZ2y4mZruNpv2CmBkzCByzgdye9R0zTmTAYfYDE9bcfpip3a/wC8MX/nR6b8GH7Ooq9rv3
2EIsFPg1P82jljxN2DZGVOGta14xiB1NgUjBaMddU5Zf48HtOTFzGMizCfLNMA8yclPSInPKueaU
x6Fl6DJEFZ+TMni0iZCFT3OYYnFlYv4zzD0oQ7qlYgwxT+51W0NBuZltAs0WI7eCVJk9vDXmvHUc
9AddKnmecuV96LnIQ2A7Vn0PZHW2JqyYjnZQZ/mlv6/qMtuJPH23CeXZGhEB726dtYeqpoZqmqf3
lrlvD4D46JvyynUl43yU2wTB8Xm0JHq+CZ8YtslcEOtK+zuQmYQBwpBXGfqqdPMpTJHfs/CnetsX
fou+FkkXeM+xMdgg0ygKPqws8aEKu/iJewsBR2DM28GrdovNHmK0SFI8RaNYkcPxZiPEnWHcUAf/
KWfXvswHhjunndi+WmRzUqbDsS5T5AcKHASGs9lTAJBv2eDKO7YyHYq8uWszMW8z5dCTmKWEF4BT
fulyee/gwbr2LFm9UM3jb42AA7Spm/i6KmYasxox7L2WanhuTYUvRT5CJYOCTOwrunCMsJfqDqVN
s4/segpNdyz5BTkDNR13yBRnmuXIibML1Hkot8ndHDeU8yAAKSg+6Jb0TGCl9+hGTvwp4OvuiWjl
vp66KdirxbaOUTUkoa0V2GyFE6Gt8VU5qTXQy2M6+6pHPDXUBCT4ydAcm8Ie7yiFZXThPtqBen+y
3XY7x18wp3TJO7eKPtWg8Ldx78z7KOrrYzTXKGlFae8XJd9kj3ZSJSB8uHE+KHab0ZahEhg0VLrl
ltwzLrquZkj6u3LJ5y3qB3TVtM7QDznp+HvhFca3oRsnNPVS+Zeuk6mQo656rQHyjmUtx9CP6ZOE
phzsLwC/PaeMFNGJ6KP2Ehu4uE2Gorvuvdx/k7PtcaWXFq2EYWSPpISUz1Miy6sU3zTnjNJAc2PE
3S4pUWtvOjtZVx127wNJatOx5v4/c0swW7HUcOjxaMG0YT7Kmg9l7oRB+6Xy4Kia+bwkkgcBcSNn
M4Wea3aTC6eyovOwIC0v7FV10sarsrvPj4K6qF3h5PqAMAN5TTL61s62XeeznhAUpDUa4NF0NDGK
Y0NPypCGVazcS68DC1jyfH7VQsFwuxxTZIBtf55mciRUppGXVzGjQSvEq0J1CRQV4Ce1ze5UKoVe
IXXxxvqcOE3T8m+7DCg+SnzraBdIDKZKrNcume/5m3FpdkuDmJMmnBLZHjHSCMCkzVOtmf6Pumzc
Q664nEXhVh+D6J13fyz1PqeZ8tAv8fhYgeHcuD67M5csemD/rs7wHyzgSmFw7TpGIFiQ3UCe93W7
ctnZRFVvaxmrRS5IrvzKDC7bJCaHs+tS4gHiYj+mgX+K08DcETfJnIXwMAzasb/KswHz/jL2F5Eu
83PfttP3qAfSKQ1c7KheihuvxwcRdVV36Za0ODVu6lMTI6YbPjTjwjakgcqj8a7tGO1OgDlhZ6e5
4NxS4ngG7b2c56zH2reIB4ITnIusTZenPhMcccFHwqTNlhukyfDpHGBPVm3SWzP6LAOVrS9J/AZq
H1leosUUBxFbNbo7ZtrBjp4R2iGdJLGluawzbezNiuwNVUP9OqM0t7nC4G4Wjcl+6fhfbD6ph2FK
HLhvwVWTEfQZRvctBvPhTNt8dMhxU+1xOCWUgjfRhWAFx3iadXszmsUusyKGFHzg57gJhluJD3vX
eVochV3Q/Jm26YmQqgLX2JTuOd/PhyGPqy9V5MMGIArdVyqxT7LtshudRdzbq5SzwChCWo/NE29H
TAvdVO+GxfIOxD5ENH/A03V6+tauvJ7O++aqi2Nvgw/RDalIDy6Dgue1jIgRFh2INUWi2VlDbxKa
OGUMo3Yvr1TryAPy4/ZoOACJRT8PYa5dxAmpY14zjyzohB2KXzOvxMdQpHuJUgU7fFbfIC2/81Op
HgaRTSf4cNgHlPZRSOAXslkMxiGnJFVsR9Gi5i/gb3Y45tjcBvTQw35aPPyBXl5C9+shQBtjFpji
d3C17a1TxhXuxyErzpWPGJO7tAhFEmVvbVS19xlNlgf8mNrMQshEXRKuwFLTfBRgDRsdzepUN3Zw
mmXr7Ig5GuccgKsuMUNFZQGonZrRrTLS5pyOkz1wH43lYSR3PdoOkUGbUo/3OILaTeYvk1s49wab
SLYztHIGfk2T+X0AoMChb44WSB9l61ispKteOj/Kg7CKPIzGWTya1F3lnXUdVxEO+pZTHZC+8Mad
6AZ/Bp8dOdL7lL+5jFp52iNxUhwQYtbd+6UOKv/o1ZkRbPxmaB8Ic8lfcRYLfYrsqkz23KQB0lLL
K7wrRAi58WVEFSavbYMEjDvKCUuMhAtN9zepU9hlgUSAz+mCOBnF8VMu2YCkTGlHodLgRLOrGtio
j4E6shiRS6DY0ZJsGkk+0M60WpK091Q7Q+nskrnM4ovULsBAPH8NkuwaW7v7GC8Bqw3Oq6dcJPFb
1JRq2Dk6D+6JxEJ0NjcOKrG+X82IyGCXYFva9EcyNzFHupuMO7zd2Kp5II6V02RZ+XO2TYccfR5j
zYQJ32yXeaP6uFJwvXOvjc+xjLWLKKCTybU35EDROVVO9UO8rDVXRCfn/tmPRQ68GvvWK27pKqz7
yt8tZs61NREcNLuxVG0DJDSmwymWXbpscYeQIqUt7IQ71NfEc/hTzQfKcaaw9ypL+V5iIwfrkoWl
abZL1MTf4tLjj7bP1hD6A2vqIW/b9ZtoyQQjtaZKXdGfNdShLtazkZF1rf9Aeod+tJlWH6ep4mbO
3J7u3LqZF3szJrKB3S8T6POM/7AUOBOSqS4m9WivEadQWlV2gjQwlIDZTpKyxCA7DasgK5bASYaP
a+1Ul9qMT0YU1MWFx3kBNdHkYmYYfQy4Nwl3yZoKYsviEPfaIdLMtvSH6U1LuvsfRP2yxDUmni03
Cv0CM0L+3noPkqNYgjO9o5Q77v1Q4t8ziA2I1DqQO0u5SQrykYi4yMAXPGTpQE6YH4OqPI1LjujW
2aZwYA5dk2UEW4dH9rcQvX/+mP4l/qxva9Kx6qr767/y9w+uh0rjpP/hr3+9aT6rh159fvbnt+Zf
12/9j3/61z//le/8208O3/q3P/1lx5bWz3fDp5rvP7uh6H97TX6H9V/+n37xnz5/+ymPc/P5l1/e
vrGbhmnXq/Sj/+VvXzp9+8svtueuOZb//MdX+NuXr99KvvM2fRv+7X/9F9/y+db1f/nFkOavtme6
ZkDEp6R3di3e05+/f8n9FcqILFOLsm03cGwiJiuqohK+zfrVkxQ+kYGzdhYRakfmXVfTbcLXhPkr
P810+J9eIPH/Or/8/df704fwnx/KP1WkHtRp1Xd/+eWHaEOeCkpaye4PUAJIYcsf6g+gIjMnm8xs
UydwORo3c/X+hwvyt1f84yus8Xu/3wzrFXRdfISB75sknTLv+eaPBQsraNwmqGE2BAMdh0N/tA/G
IbvoftJG83uLzn/zQtYPOepdoyhg52AOfWml1amp/PKRvA8OXkE0FxcxrXT5FsWEfJJj5++GXls3
kWxAGTrZ+o+pl7ePxhy5T70tOwFWTroS8cZVu637SULykGaYkLoGw0uNQ9of+2jhuZoHPSFWd5Px
lY7A6XFC9lUc0cqn7wnnzn7LqF1KiODJuIpFiR8ul0O0hGwM03tfxRKcNSpdjRKiddt9uqy4aDmn
/rhpOEd8U+TE3SinVSthtyYbESWW3DcWYdmsJyTTIhbLcufA24XlbKaOScs3dEBGwID4k2FQigQP
Q2afCUdrbhjziB3kfvRfNK3pz3TeTrc1o/pVGSyMkSZLHoP8kvZv9ZTUXzP6OC/EOJSUcZAC81i3
SfkNgHv6ugiD0WcgW27vlhPAgVBB+thHbCKH2UjmM/OlsSOShSrCqoxXX5qZq30kZoHnYPQskJ56
LBxsO5OIT05hoR7stUReb8qxsTdZ5mGswIosvo5ZxuzZIpnMrnlu9PPc9fFblYoEWFKuqgDY76s+
n/C96qi5oK+lP9XkiHxYuQeiGyAjoVMlsLeLPQRXstDFvUFi+j0KUX3wvRlBdNs9VCRxgatq/4Lj
H+cJL+cf14ssEVn08rnvNSE11eDxuZPOxd6R5756sTVnJhWXoFwFRyywpma8cEuiiUyM78xes3Av
4tHP9hqzYrDNqy65q4wcanBg8MWL23Pr7Eau3MVa6XFegkW9FP3iUxTZjwhXmVq6WVvOZnCz8SL1
VfnoFpX9imKBnxcvNZwKuze4AeefK2F1jbVRusQXPmtlf6UA2rooagHomLh5rmm0aUmw6z0OVLVb
mUc1tfG3migRCGrqUEjdqUZEULDk6kVNKcYSSvWsp8pT7V1V+ASdlH42nEaNvHzHDEtyjsk56hAn
6GxmjqHZxiUCZ/XKW9lbIJLiBLuML7Ozy2s1291R6LZ4SruluiYlNDuUtjAvJTPQxjTM4Mo3FDha
sE7MxeB7Rz/yAUBK1++usoYIaA45hPgBFDYW+RpdUb8oSsSfkZ7qU6E648i2JzEs9/gA5zWSyp7n
FschNPdDnEUEGi2R5T0pZ26fg7QcXo0ySKgQQF4rsBzI+NaczfzS9l18akac4qkCA9vrmjORlzVk
OKS6Obf2UD41+bhck6iVH6p0SK/GNM9QzNruhWgos+1qBiZoAP09j9rlNmGOu82S/Osg5QunF3TT
DkB0Us2b5SRaXDqLeSZ9pj3mHrJDHAKjhUww7y/JAEle26ikQ2aY8HzOk+1dYyg1b+Y+gN5OIc4v
S11IJFl01gaX9KnFrIUmu9LRaRmXN0ageEXhDcANTkpH09bB4nrH7+oHW6Qt+fuYlN1tA9i7bFB2
mOpi7IyZzLRYmPdEQaz8Yparh8q38bJxWJutbSCwvG2puqNGdkQgH4eogU1jNygnP5LDas7XzP7y
WnfEithOLF59LxkfcnwXqJvBwWHczMJ/0oHjyNDNdfwxGgQyRA0adqcZhtfYN+2b0qymMpyNzuAk
VPLzRlvThFhBIKM26IR1j8IOHSOWOe9KGIsWGOXolN+CG1R3GJggx3tBUpGoFhOFH8v4Y72gSrkz
qUm/pnLVgJ7nGnz2rS8cZIaNZKnlPHojU60eCn/syYUQMSIzkrHML7ll9KCfBmYtl+y4HjXgwiow
DrO4VDGLdqhHZodN1hX2t3y2s6vWLmAl0q62HyuMdddSgyEnvpu+9I6VPfF5OqgeBcXeEg7qRKCA
2plCgwOqxBn60KQuFuMX0DSuauvodQt6fLcN2udZz1TvGEH9lAxxeqZE2XzsWhwF+ZjFB2S80J1F
3guWoyHew1vk19UgYFvkOH16xCk6WEYm/9vSdO0HpF+yryJEVEJYxpqSEZ/4vJc2pEmGUB8tnT0d
us5t41fwMUNjBKei9dienMRvz2JqxLMFuIpxJcCxJueYPM+pBSy9GyvfaA45dduHnJyz59Gy3DsP
ycplS6JdspZttwvi+8hjGciJHpxgLnmGWlInj80YFGdFVFy2q6qlfCpmDvVbYM11rjbS/jAFlvGl
amebky8AzZ3whLJ3szDW5EW47U76EVckx3gqUuxYmiHrFXVL8ZHkDOu7qjRT9rCyq87MY6xopYtV
dNOOrg3PxE1SkE/1pbNMly0gMVemSI+oj+K8Ld8rQyYnU87FFxk0NgOHwKHaCPXYN764zTVxV+u5
pLiLKP65BWyqbuyuyx67xejfIzwNKVFmE0FvTdrt0sXqX+wkSa9EX63LtHYbLEjGcEa4MTQvZm2X
Z29Kh0vuPDgQ3+qcLQFRRcYQuWboxW1nvaZWPr74mhGUkgFlI22bI5juWPqkzDZjxKQOQPXQmCh+
0XP6iLfmgFC97ZBUxOeJJI/bbRUl6iMCPdFg5fUUbF2CyPbDBM6VRqs0tNRJvycOVkJRqio+RrE9
XbVQmykpEI2dr8q3NftF+fNq13LScMpBs0MakQF1xRq5qeSQf0/XGE6xBnKODkYUlMpZe0NgptNt
/abpX+DZsEtQpIADMhqm4tkz17TPZA3+hFEnFmsNA43WWNBBN81tX3Qxq7ybuazL5IfGsmlCMajV
LTD2/WM9e4Pak3hTvIs1fnQu3DWydg0lLRcn+M5FR++uUKWOM0zmDOrG1VgjTd3OJ3AtJea0LFz5
fRkDzOlNhXJnGdoJyjjhi6i7Zomo1+ryO4zvk485b/I5Lf6WreoSxo7hGB3wZ1Yl+kEPVvveZYvz
kJaC3Ks+9rISRDCaUYOu0a1uIuTOsIia3FSBZoZzY72QAGrrJNi0v0W/1gXbzbjmwU4lPE+YNPBR
sMvIcMc2jr9w+EJV5RNSB/0pWGGdufHvvDxeec0WznUrELx9FmsmLVfEAitQxjkPqg6nNIDHZ1ro
DghsTYPaW6gVnG28ptxGvwXetqWd3zmN6D76Zpm/Qeu1t/Oc2EQbos2HwZjW4NwiirD1qWFw3sq2
JS+4TNac3QidXH0qMoe0Vef3RN6W5tmtmr2u2rZLs7zKNb43yqfy2ARjxIQdaPfGrOP+avKz+D2P
BncEwgpYewhg/Wgq3T+PRSbHrVX46jv5vMZj7RTc/04tG4S5BnSUrUbUgkU3X5rsuwMKCDYifGHc
r61l44Rw6ya9Dfqg/DBAc5iqLWN5JLuFHwNHRXKxjVDljoJFUmpSNt1HoT0WjhmVxgpeDx1OYzSS
X6KBpFNO66NkPUrru4XjMY41jsAPsUyCQ5TXpLokiFVh5e1+eovqunHDCcPuOY5ji2MEyGqRY/tg
ABnT50LFWIhln2RruujooKNWOaYUbcKabAZzHs51L0xAJRMD4mYEf2fen00JwaKTiLAs0ownpCPY
90n8aqbrJfGK59HN+oci8Do00iskh8LmIJOpfSvI3XokiSG6wNtffuXQgokr9RxyepJGAc2lXXJt
zrF8mFxPHoizhl8ep1ZhkVzIIdyldUnz+8CRG3UEeBQRNsaC07832y++HvjhtkBjkhjYqYy8J0gP
pcaGWG5CCs25SO6yoSNi0ev75yQxupeRuKVbvx2Nfe62LV569myQmuy2akWHoMVLkzt/KUHwIisg
2QyPy/VkIQBAeZE7wUYYuXOjClmfIkt3p4buoVWl0d/N0vSKnTPV06urPAbjRK2+eJO63Z2lF8RB
uWiI5CjmrvgmgDwZnX0tCC/IYTOzCU6dmwf4GzYW0BMHe++d7SVpz4gWIKWKqEL9XU6/6XPIrDxW
fh69xcQvHjRyO1aSWqWPjmEv2IF89tkNJmXzNCJ5uWagQ0sztwYKBo/w2zRkJfVvmlZIeWzN5Hvr
Leadl6qaRzwYxztL2cupR93zrhvRfENC0nxOg05vmBKKp0Co8ZjaIj96bdqG04T0DPtJd2MYiw/r
Qo7pGLWk0Eadd2VFPZLdOi4OSdbkN1Y+zHvg6uVG+Y08LDXmL4XjfxuggUURje5jatC6MoVY4651
Xefgyzi5zCA7E+44znWtyN2HcQ2DgKCaQMsE+QhNbR4TL26Odt0nCrI6ZgWRdnmbNT45d9Eipwcr
SPtnbBzBNzeO2jtrHLKzEYjxvkNphR9nLrztMmuiOzHSzSEnUXGKi5J5oVky0qjN1o2PgTcQs+4n
+ESYrK4AlUmHlaM4B7FnHRx29h2SYLUXfemS0yVbEzOmxPnbOKCrBNB280aiq3/0YN43eezUx2zB
4SKWFoqNIMCrzpc1YR66vEAc1hx8NcphZ3ee2DnSKY5TweIDydk/FwTfXKPZqE4jIw7LIXfHZWCh
A1deb98i1Ui3WNPMMACp+Wo09ozeorBuJKjqIYvs8X3gSt+IwUB3Iyu0LdtuFcF4Iuivpdc3xzkl
hkN6M/KPaKp6HXIsV0fHUfUXwyStsULXdesyDGGZmJKLmqTou6FvqoEUKuWRVSMU9GxkycPA0TQI
tfaki+dxNDlq6P5Ra3MmAxwwk4zR0Q+9ZfCv5UTUTd/o6JhFo95lUdc9gxu27YZuyvGpCLA64t6Y
9vGCWNF1Rf4tV12F+Lrwnos85lmYgodmvu+jDt6/BIR/p1xkrvZuuixjiL2BhCse7/JqzCrySqiX
QO3cuRrpR+Nh9xFVgI8qjcRFQtzkl46bp8fvUWuTlaXwzguSgFOuJtKdrDqaiGeB97tojCw5a3p0
OKnSWO+4PfGHRgqEtvGNzPRZ2P3J2rYyLT6nbvYRRJSC875ZkszJ7m/jus5Rh191EpQYyytmgwuk
w+2Dbanp3ZtjvPAdGWboS6vcgxFURH/A39oToELtlMch7cWNIaP4TRKVLtmXgm8xexGfdmH4105B
ke9GGXNy0zCOHbEQILvzKC+4UhVBajDuZHiPlpHuSNpMEZIpTPlbDrP2YzPn6rvureTZiWKiSkvk
X64fFeSAuPX8oaY6cLbK76IHS3TGvikAltJK37UitaPwv0cGxQ9tFK7lYSWEzKe+3JSm+WNjOqmZ
JeRxgt3pxT+ok7Vr9tVNsk+34y7DL7tpttU2+0kpyY81e//womtzxR9KanC3Qa8i8NygggunUxEm
obGVG3Fh75qDe///+BbX8pI/vJrL0UxhV0Jx9UCIKm+RyoczefW/v0UWuPDnb9H5oXzjH97iD6Bu
l4slVT5vETgHX/gpvix34hjYdpidln1YXzt7d2tf6mXYRnfgXUd9Fla1rU7uxXDtHJ2SC8+fnb0d
Nnwe3tZEFlGGzS44YLoiCME4DKHYMg+HhvlVhvUp2yxPT9ZVQ7YE3MUmDoef9In89F75oeVl8TS6
Llo9NvkXvSPxNkTScvn7vYIjiWCNsNgWP7tX1panP0HKf75BvR8gZaBQzhA2FxI7zHa5KsIsVMf6
Kjk2B+cnpVYCXuEfX4t9lxnIohLuxxqbjiwZs8rXN0jOxRfcamHzABW6JQK1CqGKt8NPEHPrB+z/
99vkP1/xx3cnyFHtRc2768MxRCvEC3E8CfV5OfbH6OhbeuOGBEDwXEBEbNTW4GMludQ5pA/ez9aC
n/0yPxRuoSuJRKF5+9nJPRS3wT6/mI7rY4IWzdoA8v10JbB+csU968/PpjcrwkBa3n9ytezRmx/H
ReyXy+bYXiFkPMb7YYsVodyney9kxtXdVh30ZbRzd78tEv9fM2OB7dqWxxX933Nj28839W//84/c
2H9809/YMdv71XIsSaciJV626Ts81H9nx8Sv0rKtwPN9y/RN02MN+wM7Rn0VUeNkgPE1ZyXV/s6O
eb/6jhdwLoZyAjAkO/r/hh0TP6ykMrB4GcJSHZp5bWHZPyzfo8SSMTMjb4qrMWzzU//Ig/mQPjVH
j7xyEpiR4D+OT0YofrIcYPX7cT2wbFdYBJNLG/m4I3/Yp5IgmP05Js8yI/sC0ijB5VmWRseAmonD
IDvA/7b7Fqe6++6MhPt0TPE7CRPzmHtZcB2TE3jUlPHedxx+kMVBs3f2wD+x3PyN6pnk0mfKPc/t
lA1MxZXz0pRudZs75M5z1LVekHlhw2xFG11NpWge0iyeXpIY9L+VTv9gwxQcBkPUxzFzUFmnmoNP
PxPcs8XSNcebWHj4HSY1zrvO6i2AE7LYfHKCwoG82StADh9DvmONj01fiyf40wW0Pm2vS2vx9w41
JoeoVRbOKjVae8+esmNsLEScQb5t89ksd+7cDvuhLUcECMvgPGIOLvZmliEEieOJKKNRADLPGt9d
ktbWdT167Q0iOvT3Kqi7neW26VlV6cqtcSY9yNj17maSnk4JHMBHPMUWntmmijakaPb7TiCq06kS
u2morUde1r/3kphyQFvSt+BUZXlZWmmx8/rSqLalhYeoKZfiWzUneDcG1U5opCrnIIYuvUMNOoWd
ac2EsA+i4iMpPDIkLO4sImPsgxc46IhpNcJnhFqRddBOTY7hCfRMZSVluGjV7Qqan9DDs303A6B3
q6fnoJfzwVx0e0e5AufyunUv4JaIZ5WE97W9F506KaIXq4iCW/o+uq8WyggMtyobrlXXyUvTiqyr
rsocZPPOcjF0XXfrgHCGYwzQSZpObW41uQPoWBw3eO7yxT4GEqXQ1gx08ebJTO+k9kjMqlLEhmYG
KxSMbnlpT4IQyF65ZyGGlpj5uOro7dAqISbZ0Rp9kYV7Y7QajKVSulg6y6CZHKxICqFXhnCCnwkj
+Mov4pygwGK8nI5D7paQYr4orQzqgWHgLgFwvgI2mR7sNp7fh86tHl2vAeG1S+zsk9uznq9Ybhcq
cJ8HHUP7AY+hGjoWyHUQUjtN+9UvXIu8Q7TJONMlkUOpFatHZI/OlTsLnAAecdKgokG6dHsG2lok
O02yyqF3BvAARTo9sZIZtNK+H10e4TXNAuEq/wTAnCjn10mbVkWKXyPazzkvPS/E9tbejwb3q9Kf
1FrBqOFFPYMLaXdbTcIYvhKXkKcoVDUZAVXjUnJj6r47kRCZNWCnSVN6R2RdzULc7ZBj16crcb5l
zaydq9LIFf4VtL/2ko9AeXazuuviqwZd/ARTyqwCgk5sT5iNOLb2/LlCUDR5k3OQTuO99ktRRWFv
t5zARGsE2IQn0nicSsuLxFpLMzKCoT4datNiQkmNguNlZ38VTAL17fLv7J3XcuNItkV/ZX4AHfBI
vJKgpyjv6gVRkkrw3uPr74J6uovF0ojT9+1G3ImJsd2VBJBIZJ6z99ok3uEagFP2nPU5Ijhd8zpp
VtRqfVCCzpp3qUdpKmjqoprzAlpvseJX3iqWG0OfDeiJQkd33eadRjkgxsj21x3t66e0Km1IbKqP
kS72O31jl0JgQPWqLR4lqaRuYyBIchHdd1cm6GDM7m4qwHF6MY002bjBWqU+2bARn7rRKN15FbX+
Q9uX9cr0ingZi8bIFl01gPRXqoJ+UczKDHusQb87i9pAHDqB/aiyXXln4QgQK30AsH8ZRkn+Aq9D
e6I2r4kZNVnrR66gn0wNubg2AD7caCLKvoGNytf8VBSTEfItbSG1LgDD1qrWYPtU9wCQiCeRfdTx
h4+afkhV6XtOST0hV8NVnuOP+v9IyzDk2EhbwBxgi6LyLmkW6TCt63wmT00Fq2EtQMtQ46zWAscK
vBTNWE+TvTK6+kWdmhPq1KZQ9Uy6qtCVX08fKSruYU9Dw8rKO9lvoyVaKQ04Sa8+e3w+WZ7atoKy
+9Ef0Zis25pQGNgeHkQguO/jvUApd9cVIMRVv2i2mlAIyKK5nF4kHw0Y76MZg1kqfqVrkj1zxMYh
UPVE/jSxTByeZWa3cVmw4ZdzJBo8RI8eplZDRjThxsSyJd/LU0PIcHXNd6KPPlEytYy0IEb6iGuW
RtJHT8mmFWYv6nIqZliB2LZZDmCFWBPOMUGDO3Gh2bK0a6Y+VQMsb5/CoVgR66I7zUcvq8ZaKV9T
KYOQVQ3Z+MNKB/uHPPXAWHqLi+ijMeYikdlkH+2yYuqc2QVvFYaY9mB9NNakHn+kxOdkRWpuDNyH
DpyU2vkrDgvxZn406OKPXl3jB7ft1L+rDNlbRlNPj68O7b1w6vRFsjturKn75019wDST8hvT86KX
QGqLxw6JBh0O9J3bSpGk7Tj1E9uGkipkVhNKZmCKEBAvaPNWmdiLHw3JHk/JvTd1KfGNuYtk6lxy
GDS+FW2iXeu9B6VQC7MVrBD1beg9/02ImEqdkqj9k5XAyKkCz8ZUXCo1oTpo5J1K0mowyjRRw49+
KuVgaeI8WfJL0jX5Zf7Re0WNR02Xz193H/l2/QztoryneUvLlgq1uDOK2ujnkSSHGLCYuFQPPlq9
9dT1VeF9Td4mubonoNoAdzO1iOmL0C1uPjrHozV1kbVKVoxt0vbhty4q2kPpesmGdpLZLyp6frwB
Vn7nf3SpRVaM2VxRO2nnDgZITcvLnpis0jzN2uEAgnwYDjDdo7UUdVZCeFFNozCr5eStpBVwm/tg
gC+axkSUYVayrPBOY4eZdVaab0O2RsOGR1V6LKOpZ+zKxLY4buddCjgyb8zHlAAQpukgTUpEPUbL
lOopCpQkNKUXr1f71z6prIris24pTi/ZYz3n19SbUh30e4jxJIxWnHBQ7LjKJLytvNdcFONN1XXK
ou7YCOPtqDJUEn3ev4xoD8FVFf4rwZCohgt7SElu6Cd1Y9NAPxN4hsEL5kk9znUeLFafvqc+6pWe
dGFbILqODg+f6Mh+OyBqliUU1HKabnFiUE8KAEiJaY3ZbMXL6N7SL+P6/us///fCkK5wXFB01VYN
i8Px9AOOSjUF974eaqx3mCsAL800TsEgv+cwr+qVvfnnFQ2QMSqBvx9HDMNWTs4WPlKFsKJhP2uX
w8Ku1+myXeuMVx9kdQYZ8KK5xEX8j0saJ6Oe1IbyodHlweQqw01yY+yyOZ+FWefkN+o6XH19Rz+i
hH8pn5yMdfLIWi3Fpm0zFqv0SmeN4JPpQCumj1tvMBo7ldPT67wMF+6rNgdZgTs6mANWOPNDfj9L
/fpDTqWBQWi0kgHdHg1iuTHWLRpEUmnn5y9Z+W2WTiPRhbZJMjWQe041h6NJxEnXCmuXhzpdMuLm
FXRVmLD7+iZyUD0vxqdQP/NiKL9VqRhTUyyhm5alMvxJlaofJNe0cUJxddhNtsDrZxDnZsVdvbI2
Xz/S38tw01jTCiLoHoB1Orm+jO96P/g4uMzrbiEv9EWw4Fs1b7fyUnYSJ7mcakRfj3lyBp/KVKqs
qqqlIoTlzH8ypAyTu0LcE6BzlCDwtI6ySJbEbH2M8o+KMBfBa5lV2Xv9qxb5V03z/zkRs2qh8D26
5ZNM+hcR802Q/WtVfk/ffvzrLfvXAQ3yj+Oqzb///r9qNtofQkHTzCJpy5qmyjyOf9dsNPGHMS3M
lGz4N4r9fxVs+FsM5L8kenKeQgs/hWn/VbAx/7AFj5aFF3HwVK9R/0nBZlozj1YcLHWKzAquIHZk
KE2cvAqpbwSCLORvvrczY7jcYoTFKs1dO3AU++HoJn3yQZpWr1/HQrgtuCpD1Qxhnsabx1JI174y
v5GbONd87XrQVoVsLQkFQmMHwoRqwcwS/Zm34ffPlGoKXgWD2pBtw344KZRKkOSF2ibvgFkQaF5V
OMBmSE6XVU3pHd/EmSqxNgnej6/TZHNro26wyYPHdGCJk0LUkNAlN2VgExXWNXkReNz7hTTmgvYw
9Led1rXjZRTgzeA0D1oJ0ki9jsuMI5eiGVpJgyujx0vd4xsn6OIirdirrqO2Hhee4kvgSkOLpudo
9Y9SKin4E9Nh2UaDdS+MMIKhAc/mLUFM8Vhh1M/mJIlA7KaN18M8QTDQzExpqEKnLwU0wDadDBtF
KbeKYxHSasx0dFAkr3IM4rMajskyJAmNsFY6s8+oM9tmgx3PfMoJT4BsiUvHGVxKPCMUR5AFuZU/
ahmGHgkN33PTy4RgTMeBriw78aDInqvyIHKPM++g+9dVYXIQgVSRYv0eZMLVAtfaVBJCWYxXVUtF
mx9ySc6svNNsup2llHnsqID4zkZJhxcPSCWmDiZGEt1ohdL+o83uX9RguQc6pxknZjePzHXUNQ+Z
5wOAYe8XP0pINA6SmgJUVwWwkZlVWwIhdevL96UNFKywkYIt3XQCYI+S1qIL9IRTYGK9yGRR8sKk
BIxUUpE++UMkXStJYr6OBSirjaTJwYEse35jJdewXCeJ96GFXUMNohvoUqjeeAgMzHBFSgJqYIz7
CFIGhv8yp+xiu/VdUWU95mfOKRxGsfRBGEH/RPkk0uZaGbUX4ajph97EXDjTihqSmoDlsSjKYbjD
paC+NkINrhVP7502M8oHlVT2VctB7ZZx4dWpbqJVZIhGPUcJdO20accAlJem08y+UXRUGKbSpYDt
pFg3VkM9hWeUwVAQdN5zK2uBGwOQIHqsnVR7+UNlcCxcFODNgW2VbvsYhlX0Y+zDUJ6R+EsqMUqa
6sIPG/3dHs02X2Skie2toHjV9LR41H09XOkg6i4IbEbUl2Ew2Bmy9RCVNmDfLDMwBaLd2fheDwNI
yTpQ91gT8YW3Fx7vlHsoStTnoAnDu4QMGd3xUGVfkILYH9oOaVEZoF/GkIYodlEYgfEjD8mL1cAm
oUCyxLKsMSBHtjyQQEUwBn8PtJjRDGrozkPq6uWCZn+QXgfQQxFqjnG9UpTWf+1SvEUsaSN2vyR0
re890vgr4Dr5NzRGVMYqb7CjdSli41CHUnJl6716xxTI6ftphf8UlU15FRpq92h2GN1mjVSnd1Fu
6LdjW2XA5Dt5j2GETNyeLffWzgW52P0IGWiuj6m5SaYCX+K2I8xnxSC2sNOZm3PqGQN4aU7Lq7a2
8nQ+9iKjTUaUjctfgu7MIRMmuwg50q5h1iY7WSZ0avSr/sL4qEZKes6upQni77k75RWVU+GyzGr7
0QsEfPlmKmyWSk/mj+KD2G1yv7rCjQOTJE69VTlVRPGvqQgOQn2nS3p9UGNznFiFVFHxEU5iRiqr
sTR02xYF2bqiYj0zkqpZ1LrHHiaiC94Cwsu9LfkHA4atocj3o5Qp69yLxzfJy+x516XlU2+W2b2n
TaFesKjBS8DQebcB62Qzvg4GSSpdfyCCpKb1j6TrkEN9ySksltJKZwd6FxEyiXgr6t+aITC2JHmZ
d2lmTt5sJXMdvp/0tDxdvcpMq1hb4GadAmn73g+G8VqjnI7Y1AKYg07vNuMx4+GnPFyjk59JRi29
Fp0irZJUgoEGFi2GGhZcFUKVHFcr4lvB+vxajlJxk9l4YFAejcCmLAjRHOMm9aL+pocJtRR8qpeY
CVCShJnQbr068klDULK9AZ5mU8bdQEkxVN9q29cWpu6TAVS7LZqSyAQQ3JEhtErGCui9V5aoO8Yq
YOUl72UbW26xjJB4PCr+AC/dd8dLPY+828ROpjyqOscyJ+mCOmrGVvdK7YzgJY8mrAADaBt2F8VS
4AsYZkmluuvKVLVd6hYtiURiXOMLsteJCZBgzmoFsMbNM2ktEDXS/dA5DTd5Km3wjccUjhMy3kvX
piySVLn9gJASYYgJXWU6zVZlPRtCMQyrAQfTfhiJOxGhKC6oGNbdXAvshr6K1kzha/3QbBtLdFut
HHxAEwSIwhSKo+s+jjRjDjQjJfKXj+KUgqAN72hm3acRP92FUVNXmFnjCPVWBqlyU9lduwE1Ls/T
sE8eR2priEo0FrJ53adQPdxABLYTkAkL3KlF9QdnISXnlpSJC6N1G3QnKIacujZKYwUKNcDqqwQt
rfKuIrjBl4SO1z6TJwGLFhTvX+++2E7+uivRKAWY/APUnol6/+RU0PphQpFTvAMGJurAnhn9tzC1
5v9/KKiHyZenGuwij+74b4eCqx8lLacXADa/nAX+/Nv+fRZQ7T9wNQrImQZyKJPizN9nAV35g02x
plm6TC+DSuHfpwHsiwp+x8mjYBoTycNiQ/nXacD+Qxf4HW1O0JCXbRM/4j8wN56e+3E38sPAr/GH
KrZp69Np/eg0bkc0KmATPnFATubjKAMcUEo2HT0YBBHFgEzlB+xBGOvUXSTcxdEN++SA8Hv3mJoZ
mnaVDrKiGyQd/zp84zb4hgPleioodST1zgHf76aSkr6s9nCU2K5TETx3QDgpB7BRPx6Vctavo3Jw
qPKis57ICbvR1uYGOclSX6roGc4Vkz4qC8dHINugOa3Sb+cpc39Pj+ZhWoIV9ZXrcN8sLAe4zd5b
0/11qMI7yYV5FWzsbXepUWoJlufu7vTsvhr75NnqpVnVdWOxc4LvLJfBIz78izMP8PToo8gGkxCL
rSyYrCj8fr2VSkPkNTE31+6FskzWBbWyelY54c2fGqezt/PkRMnZmOGwcKCK0ydNxMmaJqmNb8sM
VyzECs33d2NN2vOBoO8L+wZ1zhKa+jy5UFbG1pjX9/0quUyW3nJ8pky4ktf/XJKDtEKXdXNaXoXN
BP716umTYXSk3TZL3qvvUrJsruOluMI+wEEkeDYexm9lQWPnzPw9OcLzttAyhiSM5INSwkcd4fid
jejjAiLCUhE1zSVnOo5Qtjrvu/Q2VsZLpR7OFAdP5hHjwYYVnG6FSV3rw+99PF6WjDBiWoyygKRk
SiWc4WrhP5+ZSdMh+Wi2/jmKzRZBNiAnYbn99V5mtqt4mskopbMEKC65z0RorOBX9fPOCQf1picL
b+4vEBxFZ27opxd4NDSL9PEFtnUAPdedLtBuCarmzIQq17SWZ67wZNn5uEJDCFNHymJRF5ruwNFa
W4NYVRsJsBbJHlsBEn0doV6zV2AL4+3Ziu70o0/v5/Fo0yw6Gg15c0Gji9HAJjj9flQ/xtNW0CSB
VZ1/Fz69Oqi4vJZCUQxt2o4cjWfQZBS+xXjhJlj3t+SKzpEczNv/omz+ez2XGWkcjXVyJ9sEgxR/
BcXyjbfmfB8uhVMvBkLzZuXqXH3ns4lJ3igLjqUrFPROKmaRmQijmIztgSW5ToUkbqYpRb4mG72m
HRnmuzPz5DddE1fHsqIIisi6MLWTBkSAAGi0MSvMQGVeZ/3wzPkLNafl7zNpRLBc434fwQorwbr2
1XMr+u+rC5hvqAmTp9WQtdOinWQVPUGnhL1WC7xmaDxuFPeycG+NZbyMVh25ICaOv2Lm+xcEQrkz
fX3uhn/0dU6m7i8/4eQGmGOShX3PT1BXFdaL8eAOC21ZrXzntXst7vTsktMeOFwncMSf+9lfEBzH
LIbfy/eU0NmKUHAV5vSunuwNSi0vgSD2ZFc49LhQJy2zlYXIsn9ISH2dp4cepv3q3Jdkqv2evq3H
wxonk6wEloRNDrrxNGy/z2yZFmb/nbP5mrDfJUWrxwmKu9GX2SZd5IdkGV2NDyRQBYFzX6/OKV9/
19p+3AZhyULoiAi1ky+brlepGlLqmHGSeSKRaxKBt7PsSbyqe30NGercpP9kueIG/BzwZCNBjEpU
FA0DInXYpG/NapKA03Wr0Laer9l+frt/jnayWLXYn4VecLuBeqTUS8MrcK0XcQkT4szLPN2o3+fy
z5FOlqqs03FwtFzXwDIsLzAZOP5tO+PEt8qWQDnP3cdPluFf7uPJsg9RT4nxr0xLIwFaNExfx3l+
aFdwPc9d2ucrxc9LO3lNoSXJVulxaawU7/U+WFvrYIvheuOux3l8CNfFbXKbzt0z405/7G931KCD
wQ7Q5Fx18qpEBcyCBPAG1lU0Y64b3fU+9sPExxKXkqdL9ZA8EnH19YP8dMYcjXqyPUHgQkYrKsVZ
B6aeqE+1wjU4WAZsiTb6d6vtP65CE9nmy2s82ZHQ9I6MNuEauzmC63FZE4BuhEsSx9fT3Im/awv7
PVyry77/nm0Is7+Rl/ZKh0a37vbBc3NZbACl5LTlzy7On/80eK2mZVLH/+jvHn3nYzsdysRlcQ5x
a5CUtYa3vPDmyTKd/9OD2rRjMjig/j3WyWtK/TtowWEDZyHQa5UvJzdDI1byknrZUiy+fsLqp/P5
aLSTV5WQasUktxVnMjmQSMEeFWhr2XOVX9nlGnJBdLAL3O7IgNbxErw4Rx2U98HMS1kZyYXA0Blh
nB0cUjsQxH/96z6df1M7WTUnINLHjz+67SbWUj+TXdR3N7Z+mcXf4u7u6xE+fa+ORjh5nTWJfR1K
3aca6FzuLkVgLFL5rqY/VGC3LO+/Hu3c9Zx8ZzX8v2bUS0+SqBdNcyGTKhEN71+PcXpa/Jg+P6/o
dOdWVa5nt4b7xOTZVqtoNW1+zysaPtkfGhy4/noyH+/y0ZOps9jM/EZ6irByW/WGGL4ZHAX2R9uv
r+azXe8vA50sChDoxxJ57zOg6vTRymNSbeucODigXR0tLmj9lBihi6gZz2zMS1L1CHJPsTqa7f7M
b/n0s/b3Resf26iji7bSjupoVBL9jqIihqq+7JECAZgd55DQnPM7pN+7utNacDTiydsZ2DH5iDAw
PsRHTe8Q97IGYXrJEWNk13/uffv6qXKiZoU+ukAR+QOhCFxg19NpaJWFPYX6at8NoNdf30v9063P
0ZWdvnhljT52YKjaESuLIIx6o4lXkZBZQOCBdWOhdyemmgyCWbQAPDQflvkhRgJ+IdHcWlO4QwVP
fX+47dsXIgvZobYmvC0wzvzzSukd4z14kirKFFftta6zgfsv7GeffheOruLkhQ4btx5UelvMiPgq
WbibZkkm1SzdApc8swP4/IDwc6xTPU8kCmjtsEbYeShL3okb/WG6MwQ27Gv92YppO+jLVsF0V87P
X+on5QKD8xGmTMQcsiWfvIckCUlVEthP+WjMyNiRSaD7ekb8rpGa5vrRCNPbdzT5LCKDCnAAT/K2
OmTXwYLc4Px9upvlvFtny3TVDGc+L5+/XkdDThd9NKQfh4XUxTTm9hRfeLm8hX2wv6nLmp1j9vj1
9X269h+NNf3/R2NlklVlUuo++djpPHetXzbF+usRJr3M7xuooyFOVgtpIIiT5sdTuEdwP4+XvBIb
oowccnw5V5DftCP56G688Jxz29Nzd/K0JFqRxtLaJFR87N1M6favpbFK5ra2Pf/9+Vhrf9sQ/7xW
cIe/3M4SHXXlTQNCaHuIvRfYPLsKV86SZzjv5yXB5I2x94f/5px45lHaJ/d56OrRCHrGLjm35jYw
COQsmjMZE1mlkkdFu0ZnHyvrenW2wnXmPbRPluhgNP04GRl7OjNL+sN0VGd/6HiVo73XN5rJZ+Hs
oJ/uko5u9slijZXEqmGlTxdc74GvTUlQMfIC8b1aUYSaYRC9yeONKZF30a+qy/Pnrk+/TKipZB3J
mA0689fHbRhFn5IZ9JQqmdNb2bysXbIk8G9hRfv6LTo30smZBw6Haw6W9YREaS2IppLhi3c+eZXa
mQX93EAnK2pqN93YeuJJELKoBmsZTZhs3mgA076+oM9n689bd7KuwoFXYErZT1HxbupXqXEnouuv
RzhtqP15ZPn5dE47FGFcEJvqYzGaNkZTFQMPy4El+6w59/OP4NFIJys2eF8w8IJUkXaZHVI+uXRg
7Lm1djcBdnRSF+H2OtK7fla1/B9WuL9v4+mCIxdFnaYSI4eb5vu0D5sOQsb7ZDH3nHPF+c+XN/od
2L6RvICyO5nvFRnXpQ+Lkx6hOq/mjT6TPo5exC1SA4xu3cXZDcanE+XnmNrJZkbyCgS3WF1m/dJd
fRvKh6kXYTrDshmnf+rLyer9v9lyIuK1iBtBCmpNpt3jz2JZizqwCvBPjfCLR9ErpQMqxdiy4dAX
CIDCxddz9bP1k5arodEQRcI6dZmPx+vGLC2r0X2yEGpNXq8xPPO6nRvgZIEmPi0MS9V9QudGTs2z
hN7x6yuY/oDTL9/PK7DlkwHGTgFgZcMSi8P9KJRFJ12iiwnl6wFY99dDfXr6Oh7rZOE3TCyarstY
WnxHCpRjJHeY6uZB29yCfd4hn7oyU/LQtQcDleSZwZHmnl4qtXiTQ+aENaaNrJ0ukU2c5WWtQGcJ
VSNatlBx1bnqDRDtIJ7kL+RsF6+Z7dekTYNf/a5WBeGgY2Xmz32JCMVqISg2/CutYC8TplNiPUgd
OhvVg6415h1G4R6Xi0t6J1jdMbrGFpRbjg8UbVdXRovdc+qAEtRtIgUK1d6cA2EBHxUruD8nno6u
74ogD9+KzI2ruW9Y3Z1fpP3KDEdVnYMHxcNEtCObvpwWw9qLPdILs7g1n6B0G+9j1jXpIsnLZD0o
vQzDwvV8Akmtrs7At2v+/Qh7nmSnfrwL7A6sZByi+ZsZmPjY5odFd2F4unZoOB54TqpZ4fcRIl8C
5VtREfzLVXopS03/oIFYzS4Q3gKpquGx45ftA1h/qtzvldj0VlKikp6l94aQyJju22uBR4wNFTfd
dQg5Iso8FMRSzMho0b2ZAmnzcgAdFs7qqEPeCV1sEIuuV8urMWyrJ1TgDZmA8FQ3WW4Mt6GRTYR9
q0gPndwRdBrmjfym1a0qz5ua5LEZwVlRsdBb23vwEGDdeB5IKaetNGk3enRjEWgMyUaqO2WLXK67
y/2hXAUt/tl5BTbwxs+b4NKQ8sy+qg19IKokafIH17CaH6RWguwxBv0FdFTJHnxg1lpFGV77pQ/z
HKIYkyOTzXcJASKnzsY1yssqyqUr/L/xBX4y+S31YXWCQM7h+URSb6xHMyVfz0BImpEFjfIpCzCx
tLGWOabUE+gqmcg3gWQEVxhtcdnhtNS/G14kz1LBNBOShNkFm/EzYul3FzPKLrXrFAttIMFc0nPt
h1kl8muVE46WaYW90ghXY0kJOd1qvrhthwpOLL40xGOWVs0C/OnjzssGcxcn2OHxvlXpthmBFs8q
OryO4cf5k9Sb4daEKpZMOWVtip22V66tykp2XWGgQ6x1Jb0H2jLeosBlypOMI55l3+t4fJm5pnlX
r8OuJz5EMwIO4GknEVkY9cG1mSTj3qgt5Yo3Kl4DvTVZ2Uvfvm0SryRpI7qryYJbJm1RWLOgVltp
gXqzVjCMdvFzOWb6wfKL4Kk1B20La9K6THMDNlToNQ1ZMP0wH1jT5wRcZWstJyc7KzypA/af54Sy
6YQXyx1tJFMflOVgkJvlj9hYzajl62VPcaStJmM113P6LcT/YgwGcDTLBXxc8l1RYopEjlaNFRfP
nimXkHi0yL7VWrm6tctucAa9bS8kgiD2jZET5mkXaX5vFYUJZG/sux9eq4gLtTVGXHMp9kMQYahs
efft8uAlNBUrvYv3ZWUOjmvFEdGtSDFBNlT9nP/Khz23klWiG9FVn/vuc5dY+jISvbXqwqLYJJ1b
bZVxACgbq/26KiWitPQoh+iLoMnOmQApmYmZYR6sUjQO+U/oMiEyRIRzWuxnK1nb2KBV0Zcq8XNP
tG4O47OXn70oAOki1SGgs8L4EamuuPPtFFG45E8cBSNM6IGpIsnvcktIq8JShpeQN+FhrDL/TXPH
2vFE1oHEKnrteaCMAGYzCquL3hsJP6005QYMG1k4aotu1ibPayOIorq3A1ld+XWBKTJWMLvzawtv
q/uethByiXG3QU+cOj7FgZdcLENWrfu892Z1W/1IInVX1mWxaKzqrSIKUHNtprx0YUrR3JRDkuiy
eTFgEWrLQ6gKxza7+3GID0m7LJCR2B4nJz9jmwFU2nIACuKqJrzC9LV34rDQbop8BsKunKOyX1Qm
a10hZdyMuro1om+dV2w1AoFsK1jEnv1Dijl9MpEU603SrJLXRuM1bPaxcqdHFDFK5QGcGwqzYCb7
qKIILJ419kJOxdYvuks7zRejTpu7iefZKK6ZvvvY0x4RpG4Rqmxqv96gvd3zzVvVHlEcsn+dE+Rk
IXNuYmBHvneVGwclTkAW+ktdfNMD6SIheN6sDiX5rH7vL708vIy17q5yH2UigRA9f1O6R0DzczQq
TiI9myYZINQnhuBHZuZ4KHL+4AejG6AiJKS1P8eq8t1MomVA1J6rHmoTauCuTTZmHS0Ljax1Hk5Y
vMZ4PvU+fGiyxlwQbUkohkG4k6m/sBytTOJgswJ2sC2Rs1HPSAJ4z6N8ltQGIcWa285dhLFzAqFu
SvDzjiUSZYHQ+I34Mn+ZWFTpy3I9VglGCc9pOQyW48tY9mu89+sYKKo9XtX2Q4l0p06h7NvNwlPd
t7BFYEsReW+P0iue90Oghg8UEYKFLesLNB7YNToBEzeUdelbBZ2XtRjepIjkqx6AoqOYXTkTcOZw
i4h7ObeuS45uSlDOe/K221heAPHbJ3J26xJtZPTKpkuzayO4Q3a7EnZIZl9yk/v4xFGHV5W3a1K4
kCHIiQhTiYmbhq0wAW7eQrjNKvDVB6PQ90MnlnxNc25TusXk5FhquiHCZuWmwyaXiEXqCQfIR/2K
+uBMK5Ul5Ntl1g2XytBgqWHu9B2c/Ur5UQX+amj7jZnn70qZXMtGtQkLVeKuaOtGgwxQEP24JoCp
OMRe+jaEJPOQdOpApjW2cMRv2fttcrj/jpQU1dM4jApMD/8bH+xuFnda/t2q5Kugsq88ZAxRlS6N
sOWycrlfFFIDNJzTBbtJITWGk/spvEG7VFa9hfNlHF39obP8nRmUOyvrMR5DY82A5KvK6ARyDksj
rPVZqA4CmDqehKHmswtOgETYTvlRBgH1UJXvXGppVNlkTXLKFtIdOcU+uz6fa/VybSfFWcQnhBN9
WhTiHs+zvjRQZ12S0wXuW6WOmtr2PAUcO5O6KlnDkgy2GRiOeZYGaNpH/EeJYfAJMa05EYyotnV3
a3VaN7PwyWueEs/7uH5JGqh9ub0HtjhtXFihdInE27bNebhwCFiGB+Oqd2sSsDTxJuedvScLhiCC
KflQVB3hMBm01Bc5sQH4aZLP1kSM8VYOQSq6Vb6QB3Cpfm3pe60K81dttO2VkEmtA6lSrt1OAJzx
/JQciSyXretak+Mrv6+sZQVPlP5eLK18P2tWVULgx1y4ybiECduuRB+o38IpiHmEgRQBW27rl7K0
42rV54G6CPoo3dA8jDe9gpCfjAisRYMxrttMMV8G2IgryF2kH0KG3MdVgd3Dq0r5mjKdzjYkHMJu
ZmMAu49Q9lMty+x91BT8C0GIK9njf6sa2eV+qz6mIPKzGydv1HiTYc2f2hOu+twZOf/Rg8OzlZs8
XxDAKjAO9OKiZDu1jhMVJobeYJ1KIm3Wy7L/rPW+4thyISc736qUdUMwwUbmHqXYxKzyPpK74tkv
mzhxzJjIlZmi+uXaKzQ+KUoWvNRDWYlZrSjKluQMsWpal35zmg75Eu2yd90H9biGMREveh4YiYvG
KMBbJ/VNG3fpgR24sk4KFVWsF8BmJKbWI/QyGYc/NfwGOy+5f+oyPzi0ZMgR5wi8YOvnffau5m69
c8HuE90hj/1dnsvmW12PSIQiQDGG4mKe9gbUuNiQyPNoMk95yGTJ/EFMk4E5xBJg5wtN9n5gFNQv
GiFF+zGIJELmZe22K7jFs6RIxpUET3aX5q2294CpPgRtVVwRc66tZHa331Wz1x9MK3PJhIzLl7gk
LWNWYWeDfqK10S7NFHfX2FK5AeVvsRvQk2Zhs5uzZhpw4m0dhM1zSh7BM7OLNn8p6Wu1cIn9DHOS
P2osTQkNtZp8VmLkrqPR9S4rOZbwXCjZBaf3gh1zwV8pV/V4kXbWjsIgfCWl5PCRayrRTpiFZl0u
h8bMVHsb3weB98sKy1GGUU4WPl+Z1hcOn2hPugTdqTl+k8X3UVeI59zMG77yXY0cfCRNPcrTeI0Q
M7yxq7zak+HZ38d+ZuxaCW4taeGVQgxdHI6geEW8rXsLPKuPp2vlZpr8QnlB3fVVHQSzOIcvP7fV
dNjxBex4TEUTPAWkZW3DWis4wujEkUKQbd4KC6ufFA2dB27Ea26GnoPmGvWfMc+TRr1PyiF/JRlO
oekqQzD2aq0iLjdMrwuJuGxWnlf+2PSbS/jdnai89LsXKpYDy8oK5j2HlHlNyY5NRm7ugQLDLm3k
yKZiXo9Ayxo7ucQBJG2R//EV8ZBhhBjlYN8pavhEaoy5rrKaM3Bm9pnBSag1X0TtSSSsCLEBEmxo
s9qPVKcibdvRyaTdy3Wmb6PepLXXAG+igqW28XUb9eWSvkF0XcCuueyG0nstO7g6CqahR0m1lZsw
4Uw5EgVw6FxbPxhDZd+YJQGCaaPyC0K5sRHAUKCYS8Ctt4k0hD+iLDKW5Hw09wGulbWd+96FFhFc
kLRGNu/7sSI6MzOKbdwr1qwQ7jjLWXh3BqzBmW936ZtN0q1HJMPQPdUcLG7/h70zaY7cSKL0f5k7
2rAvVyB3bkWy9gtMxZKw7zt+/XxgtZqZIJRoqU9jNt0XmcpUnhHw8PBw9/deOXGdQU9OrXmYGNB4
kSb7bGJF07M2J0mTTV7LNdTJoClvE03ybyABiH4zjWyC/8GwZnZZt0NXG3WZDP61iqssoEcxzdxi
dutPbG3txNvW5MW3KjDFfTpxuolaLz+nI9hEmKkDySeplUln2ld2DeuVaQPtBlg3UBlDq6ycyDjo
Uk+8HILhvYgTWUdrqRklX+QsN3JvJIYtxArs1G5owQ/STpwf8NKI8B60UIFU8qB+qiZ6kDiIYQrJ
8e8OPG6anlA7Em4Ygg1uxNGAfjt7pRnpXilHsraAfiR7pSJJNU//0gmMJsHyNerWXpIHV73xX0lM
oldCE6OKwwdPN9sXWUVS1RmhZ/poVANUzL2mptCMDqOYHqep94+h6cKqa9Qo4t5ZglI893Fs/qFx
3X/ow75DYs9rRttse1M++V2bo9DkhkgFQcUF+iphHyxH6jXjZHiu8DkRzcDbwoxgFnZam6XJSx+p
oVPa5gGgSFccils0gEji8dXgZnzVUDFotj4MXs3MfdyqR6E1x4l/f2xIIY3qpilD+akaWkKGiS7U
Q3w4hKpMtbYh0wMDqDMXbwVZ+4GccvigTaIvKMqa36EQ1U8IPoafskkhJg3ItLJJNab2JuYnpYXj
WRPzT+RP6s7zEZtBszGWHJjgjSP8+/m2CHrtfgSaLNnjmCNU406aNbreFoTBSkM9RjOU8LE0lFxz
mj7MydBkLQMOiQpOX0bCwfL09oimkvEle1XLcUUYujPUpb9WIcTriYwckU2ybtwHjAl/16Um+p40
QXTjuaprJ/KEJZTUkH/Mgfc7IRBdLrGKUhB/S5k8yWlYHMBNEj5BOexydYDUpgyrTxgX9zD9oiUR
+Vp9pytFu4/RX2QUHiI+YDmhwhEJSyO4aQM8M+1HZVN72kirfwR/gNMEJPOp7CnfRre2bhnkfwkg
TbvvB6jGwRly1uQR7kH+nXnXcph/zyYVP9i8m01V0I+1C87DXoLtG3L5QkWac5BJshTzPouYfKpM
rz6qXes+hNBCf1eJkT+zpuFvdHPFeqx5HH9PwyY9QTtU/56jC/WSNWpHdcuqBqfJ/MLfrFREp3rn
W+nXlJiNVkyILcHbixRF5xgeiBPrFo3DXyMAbnDHPkUnYVtuaVkHX/+LLutlAfadwfkwkYq2Jlit
V4PuPoakeA8LnwMdYbZdn7Kb4YbeW5u13uRWNTTXgtlo6m0CPEUFB6q8bht/JF+1yay27gFlTsf6
nMLVRfmKUfS/22J6/ytmRecxadD7ZrqJXwH/LTCpqe/JhIBOc7ln8A9Kk7y15fH5F9zn3+zC/59x
5P8oDNbzSf+aGvb5d5jx89/PkYX//m/+ZBnR/wXrKfPpGmggCYINmi9vLCOyCvUFlRCJ8e3XRtKf
RCPWv5gOntCDr9DBX7DDP6GFkvQvwIsa4Dj4RkRZh8v1b0AL5csDQ7OO2VwT6hLgYYAJqBhctpdy
9EGiRGth0zt1o9M4g5M8IVbs6OEWXRYbRXIHenXktR2q9zuT8ejiy9mWffgVDS6G+adW+FuQgBAf
VlroThRLQ12S3zE7RUD4KzMyG2qmR+r3Uw9P2zaBLd0Fq2Mf87mAuampF3Y201IYfWGqCbIScLx8
gIpjR5kWbRPuNSszPoItv6kKuV/rC11GwdcFAodD4hK8FAO5c6gIiQTA7GmB05wwDZntEN6Q0m4V
B6ahyOmNlZYheK/3W3pu8XWY7WydajpKaQzbEAIdkfSx5kGxGysx28BHOiCug77B4JXBPjVq0Qmh
ZvtgCVX0zaQu7iDJgNBFkls7s677ozAE+U0hoM5rC2OCtFqVIVveRbIiHIfSUCHREKDNAGUdRk8j
wvIwDlZdIdy2vVXoWzMdq4IxgQThhXJA+SCEEBLJHqu9txJJII9vmvZ3OcpL+MO6pn6WowKInkcX
QXpk2qAtvyXlKFkQvSkBMAM3SsHoi1KQDg9pnEQlSlFi8ZTAMmKeDK1SP3pD1/tMl0QxulBNelfG
UvvYh0hKDJElfORC/mKWFO16NXZhHhy0bqP6yFQfaqkIb0kflWfdFaZqBsIIkqPphfGh77sO1Gsh
aIjV+JqVbCQKnvdVrw1fBJ55SKyjOX9MpVF9yYPSSmxLCdUnWqHkLlLR/UwirfhBnQtZJbNqeLrJ
VAG2XmHU95WfFAaTg4V3k9KNEDd13GRUHGRkeMQ4y54SQ2pKSpyq8CWpQP87A2MYxcH02dtTqgt1
a1sIFvcORC30DRuhgv00aZl9p0Qqj+UdVc36m9Ly1HfGAgFqm24honBlOLh3GqM5B4rqiRNIIgCt
VsIX5Di/c5FyLjcWVYGN3vumA/LChfOljz8wWj8cBpkMuxpgsWLIPAFaQF8wdXCvnIK4J4+2Qsp8
D+GuvzFbGAi2cq7rDB50CcQeEaTkSax841mQ7EnrIbNNUdRB5ZgF87oUeNo7pSEzQ4CiR/k8dknl
PWVKQ/IlI3lgOdAZIuxkliSto2w6IuRaQK/K6gQFsvck+EHj73whHp4Nsa2/FC7C5V2SVE6MLNkG
jezAqdscJs/e9xvKAEWanGBybYQfVAzSOysqxImzQeMF0gT1vS8L1AxE2JufWxRiBieWW/djVVjj
k5Jq1lc0boaPJKvmt55gtuXxURyjJjE/B4IAxo45Qc/pkBb/mEjsRA++/8jYW3Hbp6J4b+ZR8dmy
muG7pw3xz1B0gQqkZn1fM9jzEMRQN/AeQJ2QPDPQd2FWhY9uO/j3Cbwdv5lNH916aSg9eJU+fqdk
VT7SWi03AaN1d34gVAejLwtYo3p/EpPJIYdPQQREkbGrtRHqjNxDOzDXKLeDMRftXoKLxXBHsIdm
UvB2aLMb2TSgfW5VEhtDG3dalul4UgK57WiQN0sotSG51SCcjr5HNHEqhrG6Fc1UcKi2QCPF0MSj
WZBv63UR7t1Qbg+G0BkHravk3zS3zRy585MDAWNSlQ68Y64jGlhrHqgYQ/O2IapcB73N3ANMVQxB
xIHY0huhMhEUJlWSzEIdt1Q0/2Bo5Xi0ICo5mG2ZHXwIgbe0yeJTEFbJrkiCdge1sPj5+hX2Lt4C
sFDgCwOlT93d5Fq/vFfcvqgKtFMKW2/LnZ4WD5lsPouIlWqathnS9KAG8rd0UO+D5qOXiHahHQux
tkvvg85JhGJ647YydblnKbrxLbhdSxe2lVs/eooNqk36RO2Bxup3FLd3ZUkoMveuyCPK0JyKwdZW
UJwMMqlIfA6Mfi/6wtZSHupK2tSV4uj+BzNrbTRSNpM2izU88qiyr+/AeygaSJ8pGyFjgf9YnY/5
Kdzv3aBxx1XbfhPy8tFQQcn2SGECxBxh2XTy/Rp0ftXoLHlBiMw1AxiAGQCKP+p0oAHicbS34IOn
oWJhdab53QjcxSq1+ZSTm2RMbER8Z2WkH5YIR1P4PPjtbVyLa0+naWDqPCvCpc42lDnCS5dK42CM
c4u1TW8L3QHaV2wNJ7l91St5lsLV3EiepymTRfyXkow5pZziNG51ljQUPRxbuksqCG32Q0dJYkBZ
hpK/k+DXTFUh+YzqFP3vDSECRcqDVMCIsD69OdmZr/z8d8wmniayFEP2IQHSumea8h9D7ZNsqX/8
A4c9tzKbSlKruIBx8nW1/SaAyFjdjodpmclo7TySXm+jHV9t/q2X0v9r0vHQI+KZf/0Esn/zg9/O
H0C//oM/3z8G9ClQKcItBcodght87k9lDP1fuggZGVx8RAsG9DHz5/sHAsaJktGaBDMY4QNx+kat
IpmQtTDeYMGqwAD+9N/9jffP7EGAkxswi0iqSFoOq7Y5C9ypoKQUb0kvgeAEd43rGZ8tMM13elQP
cGAJ4T6OKvWDqQJXPNumhWfPzMsny5Mfa5D/iEwIvw6Onp028m0FKiwwQfL4vXe/6VI/qcStheU1
K7P1GfDKN4VutDZt4Oielt9uEv+xtgq1K6c46rtyb23WqCjmw6Cva5uoP2QTPpUJGHgZSTrUsIQu
x+rw2G7GTbcXedyBTEac7w/l5B+QKT1oP6/v5zx8vTM6P9AQGwqiwBTHsG+22g5ULehsBJgVO/hu
vbIcZJtx29wKp/pRPIR3cFuh4roStmcXxPxHvD63z77qQJcq9ydqtM6LDwoVzozCrVH9aCB5vL7e
5U3WpInbRFR4VM6ezRRnzRayNEyhfmWe+mNwar/UoK3MBxc4dnkHweEarnTJnYwzm9OldbY8T6PU
nkQeTssj8rvlwglJ/g5fITncr2D5l+jaZVPcRIxSwnTwih05M2XoOTxHCT4UoRWoPVT9F5Ha1soe
Ln4uuocm7E20ya3ZHiqeG+txw+eaQF2ohVdOtE0+VTsRVVAGB/fGydx1N/lLsoo/mXbq7JJ7dRTo
hgiAClUhlHEud1KKhiwTXg8mA9MjPEMT25Cx1W1rH2+9nbACBVxYqKEalJTAI1CTnadnfWzoaMaw
0FIFkq1CJ2sati9+DJgYWdnTWTlnWtmZKfVVrurswyWdgotQ038VG2vxSm+v7SfxLX9/3dL72pUJ
IRXEW6oCDweBfLaHXun7jAelnc27HSa8F5kxd3hX76I7/afx/VY5NbfD7XBsP8lf4n3HkVxxn9nl
ATEvmk8axLKKJCmy9DoNfLZSRkRcWQka3c55VrjjXtF+MH5smwNtEgQ8W33lI77DS/0yaEHhJALo
f1dOr4zMaouuAs+cPRe8juOmPWYx47lGaWeRzHitaad6vE/N9jR27d6qrB29OTtiDDTI1WNSfTH6
3+gQ0mdKH1a+xsyj/70b//lx89K77lZQV2b8uIZxYfT6RKc4VZ9+UJ5I4NamAP3Q/sG0T/y532ab
+DH7IB/8u6FcuVYXv4muazgGTQdZn90CJTxXpTyJaITV0ZXMPcebltngmJXgiDU8FUz9XF+4pF4e
5V8LPzM5c0M5M5s0SDCp3qHqI/pOck/xDEEYMmkJNpLqKG9iKOFXAuTsSL8zO7vavdE0qErhfTE6
yG3wzTJQMJQRPDBWFrhgyBLpRpkEKnDtc9YTC9EUobYaA3GOwha8kcdoue3Gm9j6fH0np29zFhOn
FVlYUBTKtDDNydOVcH6eIEjv24zfH+aK99SKwTRqFm40yWNoEMmT57DX76+bXPh2Fux9sqjToYLy
aXahBQL6OUFH24Zu4mMQQkSqryzqvUNOtO9kl9zRQELF2RVDf8gjICe6nYQe2pShdmAI51umj6dK
bz8FsnmAmeJwfVXvNxKbWDOg3oCQfP6Sa0W/yT0oRm2mrT+FyGYZfnAXCuIpMIt70Yx+Xjf3fhMv
zU0OdPbdKsP31b6LOflJh6J5wmt/xddnyQCeQcODRgFF9F/sZpcWDMbjDb0oNDzDvNONsGXsGfRA
I8Sbv70URUQVgHcJvQjul0tDHmiClCl+zUa4+1OmRkdFKVfIXxZ268LE9OdnuxVRIpqAw5qNy3R2
pINV8uOX68t4f2QJgJLC/3Fr3vOz2BC7SRrncqzZJrJum0nytgr0W9UgnbJGFOL/pjXufKR/aPXC
qE9Re75pYLA7Zl1lWy+6e7iHGW7Rsr3QdsiG14qwYu3d/kEwIE8s+yBZYOCcH6jGin0ZAnfRbprR
6YvPiamsWHiF6VwEopkJ+fITBZ2iQDU3jcSf9H1+VB3lQIEc2sRgm+7SD+kuerTus9N4MG+VRxN6
rfJx2CmObMs36Sf53qOe8A/qItKENkdo5TVpBMUzu9oMhlgbZrJFO2OmIIriJyn5CRsIr/P/PN8X
3qXvcIOSpkGIo5qERJXQOCfAqwalkpok7uxi6JpbQDUGKhyZS9181LUn2c1Su4hNhu8rEWLhPpO2
9LbS+yDNTWc0g7V3wPvrld9DpQDxO4WRDcmYLTtV0X0HkcIUu03RN7N1KlLuMd92zAjuYBfbWcdV
/PB7H7u0ObvSFcPPxqLDponw4wvglV2z907GNmRCZe99CA+Ii//dmD0tk2cOVHLUO6gIXPpcLHWd
Gnq8GBWqa7H2ewt5t9Z+tfoQobNye/0jT3/ZpYNfGJtf6S0idTCiYwwJjJMbp2A7oo8C3RgpNP4w
hfpRo7PT+0axcrIW9/VtkdrsMiybIs7Naip6WNGu10RnoLX0vy1tdnbVUWjGpGBpaaXCVdv0p54O
uN0L+W3V5OTBava1VD3oCOO1a/ddPXo6OlM7W0YQiYM6r3tURS2gL86k8ISCnfgZwkmT+9iD9M12
wnEteXl3K87MzU7G0CR+VenspkWD3gzdja7hLKm/4iyry5qfBjQxIoW5FrvedVD8oX10E9wZWxQd
jhBKfVp7qy47ydsuzk5CEbDDbYK5cPwSKU+V9OO6h6z8/XNeEjQSGY0N+ft7L7oZ/fq7LBJQr9tY
jlpvrjAvBDFEPLZgQ+jN7NJj8KRC1UEDVdsi4TqNUnQQ8B6U4/9odOb7hdWE1WDgEOXGfBzoGnjb
+ob2Pcrm8oYe8kFa4VtbXebs6nczkwCls0z4p3j7ONImOAGkmaRc0EP9KN8Im79Zg+J8TYeMZhsF
G1R153WvFg1QpOZYJLOzuyF4rGR9q6XP17fyXQY9GaEubU65O5nGdPTOkjSxTYIgBXVqh67ubUw3
3oKm22tK/k2JDZDMObSm1y0ueuWZxVkSnZd6ZFiN0DI4q8OJ0/TmLUOYxsfrVhZDxpmVWchICuYW
tJJ1Kfmj4YmTEIstSi//wIhGRYT6PcnKu7pIUVqROlUmA+lIIuV4TJAHw0qcX1zJmZGZ53md2/Vj
4MIl7dGfipukZTxhUjox+24lAK6Zmj7dmTNEaqUB9MVUphDz3BJF6N4emaa/vm2Ll/LZiqafcWbG
LZFANCvM5BoVnsIDJgOzp/4CB6Yddj+y/FnI15Lp5QOMRANtGxlCgzmdAXrJsV81ZosyeLnz7vUT
Gr47/WfrwB97RN5klYJ40c/PDM48MNQY/ygoXduDMjCUFN1aYJ6vb+Ti9zozMbuv9LFkuGPERNUb
91poniKTqStdXvHAeQX+VyTSwfvzXuRZOqdfbaU2V0s0P+ziD/kk8jTgxWBtm52xr2B7zHbRxtqs
ciYt79+b0ZkztkHBnAYFPhrt5VH8NB5QBt97t7z1j+XjZBHRvuvbubrOmWOKctcmYGEnH5FQ20YT
1bF2U7MUSW2Uk0ZHvG33+X6N6vEvfPNtqbOQCMg4Z+j7danKTtlIh6mMiFLHdmKuR3Ng3z1eX+mC
46A+SC9QQgwNAN0sPVX8wRhQg4avrfH3ui4c8lg9ZKr3x3UzSwtDdA4heJ5Zisw/Xp50echKo5j6
Y+ltD3vlTkFDMjVscH+OS3pQpHa6SpW3cKNd2Jz5TTgGI/wJ+WCHFvpmdpUHLhBcsdfyY6DG1qcx
6QoLbHutmGv+M5232WvDQgwDBQleN5yVmf80fTb4UspyG6fegPV05AKAAZOeKRMi5hF9Vhoue30X
7eK7brXTMn20a9ZnXjQmetIbMmLXbWLFQPzHxO/hkNcGad/SrPMc6mgABLveUgRkpSQQ/1VX5zd9
YXi1LQVJoK8EjgU3oyqHjgddcQ39l1mCKzBt0OlePdhyFTul9BKLpaOEa4/YRSsT/53OLAcVzlmg
dUGiMflUMM3VDKYjyIW2Bc0gbBFuGHfXHXrJtyg1orGgmpQn5ikZH14DrRJzbgI/nrSmxa/Z6Dd7
E/oGG9xodejlVt9fN7oQCCkH8tQi0jMKPedazVVRMMXJqN6Hp0g3NkkvrXmuvOA75zZmNwnSab5l
ReBSDCHapLL/u9ZEJ7cqP/FIYaSsuUPU7EubFzBhGe02kvx0IvosVlY6eejcg89/xcxfGOmSpDRP
BoBPw34sFPgvkqMnMsUsfv0He4pwB4V+kPnmvAI/AOyJYm0KEsPvLa0cqa5XXGXxq6FAItI2M6gv
zUNsgEZ232NBJcHxaLIKPIuuL2LJ8SnoAxBFFpHhk5njQ4UimIPAdo0aypXyJ5QJbV388b8ZmXkG
Cux9Jkp4RuF+CbM7w5PtGkDqdSNL50qR+BSKQpefdwiOcZYRinLRpEbOzF4MpliS7uFMsSvhpzE2
3LrW9rqxpW1TwJPKVHNFSZq/WGOQfKPYcZ5cAC2Badl++TPo/rhuZOnznxuZDtzZiipdRMRkMjK6
CUwZyabLVwh4F5ehk4zx4SWcbLZnTQalkKhgofcrRwNxWqvNUeZN+g8WAmKBCimwCaL45ULqXBuV
LtJ7Lgj3JJn1LhXXehFLK6GUZFCGRSuVcZqZidErQ7GEZU/xowczGE6ZCz7C0zt9c30t7w3R1QOn
ojD6h2DN3FBcR7WPFDv3Uac9pGLzKUwqaPaV539gBjAYADWGt6y5g5mj51auwbms/fgkDUCTTO78
JF7pki+u5szMzMUYkkYdw8JMWZQ/GSTbNmbzqIfGSr/7fVLDptHPoyiv0xqdt1h8sWh1cQrKVe1/
DYzws674P72m2GlRlNqKxTNA/dutIwye2ZyT6g+e3/Z5zYfKi4F2s4+kpxfpKwfo/W0zGdEtXAGJ
DcLBpduZflkNoK2JAzWpPSSwp76sdmAX4Oq08r8dqzGG3De633gfwfrSWErtSEtg7LcZzrP7WNu4
o791m5Uy1fuogxVSUEOjuI6d2WHNAzHSwbATEyjKPVh5ndyMfdPtr/v3Qp0U36YzJeHjPAjnO8dj
tm6FXul4mmWjo+2C08Tsqr80t9DSb9YVxV/ryZeJwWSQIDQNXaK1o1zungnfGSQ8MtUcWiP1rbRJ
YVSCYrm26y3QdRKF+wm1tfYGXdjOC7PTn58FcRRSPaHwMCujBJkOUEgz7XJ9LxeccGp3AUqbuvPv
SkhI2baAp9XOFofvqfl7UJv7XHrwA+t43c7iUtBHkFXYBxjimflfK4P+rkM+mRt4t007OF6/1pBY
XMqbiflcjNbAOAPanFYvnFmaVdla8ezBaGWl3ub6Yt6nC7iDyvw9GTGzXq/+efZdxD6wxEHzelse
6r3ca09xooG5LneVBLVgGu2um5MWQuCFvZkf5OVQIrjMa2ooYN7iedcFkrIJYsgqABZpKGkLStPc
ijS7H9sOSYqt3o6fzMZ1oqz8oerVZyuC2MEO/T76Ao1RjhC21GQhWKRO/C2KhdT8J5/7bIdmsS0t
vFQP4DCxVTOzlaaG8GRFmen1Fnt3Js9MTO5w9hHkSEuzUMZE/yK8CMAYoSdN7/rI6bQN5XgbSV7H
OoWQAG1hpYO+Bwox8ab4IqyMGSwUGS69YRb0YmMw0mJa64TIELfIvjxG+0m1ERqsG/nGOq61zZfD
kcphlRnh4Uk2C0eQ/8N61mBRaeyp/4VY9ydIkSYEdnFb/xZCil7exfu1zunChY8bvpmduWHBZKOb
D5jVXSSQCgSWy9Gx8rVk/B2VL6O2F3ZmztPnggeX5b83VLDznW5ugY9NlLPQRG2HY3/HrF3sgXRZ
I51daMpjmytSh52AqDjvDleBqivDwETvq07cMaKzCJTeSabRssc1Xakp6L1zYXTURFMEg0Idf+bC
STG6IvyGsCN7h0mSYxLeXMd5LC/qzM4sU0vdHqYFCztTuxQ6vU39w+DCpKu/EzbSt5VotRjqz6zN
vBPqSVhLK6y9gvW/ht/KbwHyd82u3Qp7sdqU6wXM96UnvhoFEXZRMqaG8OVGiqqbJWb8upHBYbiD
ncfpdv4hffwvWADWbM02s1c97szMnZYnOvlPBfIBhvyfysd18vzFA3e2rNlOVr2guXI47aT5oo0v
LbrOqv595XMtGSEjJAsAVMdY0exU12YqGhR/fzmHRkPzDxVhtw3NiY35oJePEy49/LR6yJe85Nzs
7JCnaduGXYZZ8w5IGXOsTDU542GCa0fWUdqKNiqlK8nOYuDk5YteKpc2g8Szb+fF8OOAMyaPezD3
yo7KCPpjZHHh57G0+1cJvXCffloboF48gOd2Zx8SUlPqStBtcQBFR3ZAiOI1NaJnMtqT/0Y//eVA
/+oqZ19Ujes4USusuXcmFH22/03eKods737Ub4edxHXIW2pS2F3b3qWjwWgNCbLJIBFsB5fHUBsM
tesjobOb07gzdsXevfXvp5R8XfRk0X3OTM3yScuEhDYMOYWe4m2h92UUOt2unIyltOttORRTL5fT
i0UMU/FrINuAtfzGmMlzGOyUhIF+e5CQYu23EzzPg97Z+ry6m5NTzG+Hc/OzoJaVUusCtIGe86hR
vj5We3cj3csPGnq+tSPe/P1+v85o/Z9fz5oLuShmZAipNNnzXaf2wGoEOlwBawz2S8nzuZnZWYhU
OU8LHzMwcQr9S6z6jpim+8w8xYywr3zC6x4JKOPyE2qJISRui5tUmp2jz5btpSf/86SYxut3zV9m
gAyuoMsNnIW0XP7TX8Jje4yfE+dFo9kCC/BmZVVTmLrmGbPUNwAITmGCVQ3qLj/mKJtETj0ceicj
cA6HdK15Pf3wa/ZmGa465g28R9P1Csuvnme/waz1mBbBamK7ZmgWQODAHFTXZWF9+6wjaY2M0ZHj
Nj4VLzq8e5o9bCaZ07UNvR5MqF9cekks15ESSJjNzdFurS+Qm618sqW36ZnTv+pknD1W/F4ooEPE
QikyXCBtIFrYNK65rXvv7w7avzoh7SHNfMVlzJywUPusiQPeirL2VZcCO1VXDCwvxZxeHgyLAiK4
3Cx30GMiL9l5KSTwb2Z2NcK6EEMB7B1X/HzN1Oz0Wn4j5qNMqDC/B/S37gWEV2lkfrScl+IrOOl9
ht7F2vW57Axv65ttoOInolqjeWvrg7vLs3prJO2KNyw0+qdI8WZjdoClcpBbafJz4Ez76KZ8kG7a
g4cin7iTN/qNfOi+WCvV2uUc5Mzm7BAHggq4BDYInqkDj4BwozPDeGy3QPhPxZds7VW8HObfljg7
ykMkN3FnYU56oLKeQlh5P2Five8G12dtF18r5A+orRKK1+Uh38lT/ArFb9ZnJzpvDJRYR6xPoTjd
vT3isoe1a3M53XrbWHWWJoDZ0bIhwGGgvKDxfkSF+BOqCTC4IwUq8tzxdhAC3/3D/OA/a5wPUaR6
mLj+VIWaXnXib1m7mYS/kWXeZgrTqbawylyw+DI/89s53ZFXdZzIyYdy2C5OlV048IMLT97vyAcN
9vDVtUXbPynhZiSv3l+PBovnUqbmZtAvBYo7T4daCzIVWDjtrnvywh9Wu1YiXzMwexxYmWX4ms+L
RLDo0EiCE3n5Sj4yud27i/RsDbPY2QumYMUtJtrdlM+1h24n7P+LB//iPXpmZ1rq2XUj9paQG9Ob
bpJZnupDAcwxD+ZGtQkw9qeJgXM9K1mM1mdGZ4EzzvsqobvG5W3ZJTVy/yUAj2g5yr6Ct2iXboeb
6kd1aJzrfrFYf9PP7M6CKRxNXpIm2J1E1wxkwbeTqF2z6W7Dw8ROEjtrj9fF2HZmcRZKW9ChXlTj
igwkhLSgvJcshlNUSvQ9pFAHDWLv/3GNs2haG7qnStMHFU+yozvSwbrX012167fT8xwO7ZK78euK
0cU082yZsyCa5pJgJQJG1X3PHBgzRBa8KMrJc/q7/+L1uHI45jkSqEiLQe7pgBPPLPE+RbbhdjxE
DmTm4a0b3fb7YBM7k6yfW9vrSnLvxMpeL4239b5eKmenxiORKYopwvjHdoOEyUG4V/bWKdmtIUoX
G1hnLvt6V59ZKgN57OOQnRWq06TkrAO+fNJvs8Dubuvv0EquM+osX1Nnq5vFHh1quFGZXKjYxseS
GdunyskcYBP28CK++PfyJtqJa5DW5ayDvhkoSaBrNC4vI1EtQ1VfpVittt7Bd9Jnb5s46rMMTqMS
7bVE/i9iwX/MGbO7uBeqWhSmRU61x/SbcRO/Po66nQZ52WbqDcK/df2YyMv3xpvN2cUkQUId5gE2
2x2c64+or5BgiRX+477WIevPyh/TKZ08Vt43B/OhOZZ3/ko/ZDnledvpiQHmPOZHZdt3EJ1AL3b0
DuUz/FNOf2qO4ck6rqYey5HhbckzX4rGOO2yyVYHj+VUz4p3yR5VcOgHooe1i3/5MnszNrvM6iFR
rHyqFLr6TWGYTlB9C4Of1z/i8t0FJAyaHLhw5syRkjBpMw1TtuorG1PZeMmdZGzzaA2usmSH4qNK
l12GrmWexAhFWQlqhmjyiChToj7Sx9m5LaORwtP1BS05JVw3MkUJeC9AWFx6Q6OGtSEH9DFS46Ak
46ZU19qtiwHlzMQc2+aFvRpATd2/njV1Is4ybfRCxmYX3zA2B/iGUNrCn8Wbeq0isbK8Ob7NjVut
1jtsw3a9Z3YZov5/UjuS4X4FASMjtghY8HILSyso1S4TpzdEcGgJXGSER3Xnflkv9C+FSWwRIQHj
o2w3nwzSGkMp8macDm9wCKZMXt/wQJo4yKAK9TbWx+vusdRSvjA4ixZjGhqFYgwTnqhBR9J3VP8U
PJohSYzt/5D26k4+mFDC15tI3iarj6aFcyBL4KXFiXBG0+adr0ANzZCxMtbbei+a6cK8/gSH9c+s
Tdbi4rIpSwfbyoQDA7KXnzELEW4oFYYooA3clKLxZKXAecVWskUlOqYyM+EWAmOoXpmBdkCj8WMc
xV+rCEghk7WNqd53avv79e1fcF+Q1SDHZTaACcpZquw3rlQWDcvPh37Xde53Ny9erptYyjEYt4A3
hXEVhhrn05m9XyDvF+BSr+/9W4mOgyFy29OX3so3ouv8A1QcOY0CE5UEZ7tMjLvc6VH0LaU1q18A
4vHWZcAeEWDtMfg4fpZvJ6Hufu1BtXThY5PZbgNuZxqAs8s3DBs0NQZsdk56LI/1h4D8It8mR4Vl
6of1N/DipzszODs4jeaPST5iUJTRHew+yeA0rn+5hftOljQRfL9B7Gbs8XIbJQuxLEsr+XDtb1Fn
fClhqS3d/nDdykK2PTHpYEmHRYj/XVopPKbSJGvi9CHiaDf1IYKkTL5ZG45fdsMzO7OXiy8j8+Uj
JmDrd+NOhjYIOSCn3I7ORMq8nuYunvYzc7N7T0diJw91dOkaTdy0HV38NEKi+au/dsG+5wgiWp9t
oDlLNWGVs5Ixx1L7lfLLtqGf6MNbEO0niin9Y7dTTsMGdUV5u96EXnSRt1XOrwsrioRx6LGdF9lD
a1XwRuZgyN0WhbLrbrJ4M50vc+bvZlU0ckEbjEcgC5Rsf2f+zLfDhkcg4JIN0oIrBif3ntVILvZ1
5v7i6CWqV7C2Cgln36n23IUf9A0yiLzE4F5dawovHuizvZz+/OwtFkoxzModC+zHD+gHAWBfwxuu
fa1ZXBTF2DeMhhWFefUQi/GuCuWfsSXvVnZuoSxxsXPT2ThbCZyKjOPW2NG8TcMbJDjE8LSStTgt
H6xrGFak2LvtfvyTZ9eF5Vkw8ZXCTaDNmKKw6IwbyY6fJ/V3cWfrB/jIVq70pdGvC3OzmNK3uSkN
NZ+sc8pb4VbeM7RIjde4jwCo1jbMfIxklg6YyhOq3wfpWKxUt5d9hhtOAoij0zK93OlekSDvILrY
UQ/Hl5TpT0VZfrz+OV/5294fBJoswHoYm3xN4c4+p9IUbtS1bOr4QOR0EoSHtu1BQHvspmdOAp6Q
W6hbnfDU3Ci/l3eaI/43ZYNlp3r7FbOAKnYGKkuslePo7pOTd9N9b1Q7PyT7FraF5Ntw23/ONhCV
+2vuvBwI/mN5Th9gdK6oh1Mg8I9wYe+qfeIMGgkMZBOHaOfCKrmy48vn9M3gLJdoBnGstCmqojHk
RPVPBMj3sBNd/6x/cSG+WZkFVNVsfcT0sFICdLKbe2p5DpR2+xGO3/7e364ezukvvOJHr3525keV
GnRCn/37C6bwBsC2P9VHpW25N5BnXgngiw4DrJO0AmIOMCiXZ8PMYHxIB4XJjEy8j/MCQUH5oXFT
bVMO9S4Ssv3Khq4ZnB1GsemDzBcwKKMwQbXb/4pSffPIUPiWadxH1IK39aPi0WZaA84uhgEThkD4
CSHGmr9imiRAdm6az06BDnm6ZGfpGvpeWrQxcbvC+qSjHzIL6vkISz/UU7/uXzTuxkP9Zfp64kb5
HYrJCZ271rtbjK/wMYCbZYbfRDPj8hNGSqgELszbVLSkF7hIbsS9fAoO06yUdzveuJvhIVI3JeN8
zPIldvh9le5iYZRCPv8Fswiv9qbWlxrPU3VfH5NTxh2m7P1D8rCany7t77mlWXyT/i9p17XkuJFl
vwgR8OYVHvRFsqrIekGU64TLhAcS+Po96NkYlShGc3fmQWoppO5bmbh5/T2HtqpRZr/TpLd/AYTi
kLa2a90FILT4fhRu3P2gfwmUb6eK9AnUnsTE0Zb4hjYOQ+lsycpabJpHmHpzp9eHJuCeKUXPDKvz
qG3hlxubkwljNojjb5ncxfYCSvkUqVlha6shSE+PHPTdoBHCdICUAbkTgw9/V6DRKtGRERb/WNjV
WXJrJ30D+y93FlBisBA8LKgvr+DWxgFNHXmnsex53ybU2SAYoCbB5nPjayfzybioTu0kPnBee7tq
cLvLXC1x+fXPtueu8vwQe/M41UQFLXSBe62Z3EY5TZFvYCPpwQbUvXEB1PAAa4higWqZtyWMrNBn
KyaALFmIp8ojQC/BGwTeVA9BFiK7VkKRyP0/eI57avNT7s0rBBNv17AOcsdZa33ZaibAUSZ6kKgi
8amVUOwZkPhQlxz0yGavuyg4gOyOjX0c9mXDHEsHze+fr/z+ZRgwS6jTojR3axBZkliClCQjEsr6
hYTjtted7MQxi4Ktfs3h38b39GF8/VnqvdBA+SH0xiIqVqmDQxFCZXIWpNwtMa46pNkD13lPnX5K
ublvLe+FnJSQogoVjCw4BLdDysjxz2e5L0VFgQbItsCtvEmwwKGtmWVPEIBwtjZBowuU2+LRUe6G
OWBUxd498FCxg397Y52YTGAXQhjwLnwSAsRn4jXrwWF2GbXD/wG1754J+Cnw5vJKs5NVaYDAIcN8
i/U2tC8deFOH6sH13VUFINkvQC4SYLNvrq/os9yskwyEziQw9BlYjGdD0v4TTQBoxW8UB9287RNI
7SjNdIE1z6skAM3nBrxzpz+rwf1z/CVC/ruNbjUg4IDMDj1IwXSFsQklbgh22yvyg7Pc/TA/znJz
YXTs9BbGAoJAziuD6qrmqwJ1gyLuH6Rl95Xuh6hF9X+EuogyK0UfIGrpNjIXSIJHE4gtk99HyUqL
mkdafu9ooPIAQDT4ZTTNvAk9+4YKmWpwZNy94uaq6BZpvDH6jxo+5///tTC2jk4EfDhW6G6qTVM/
aIMWI0zRRwpWWiCO5aUf1/oj63ovmIbSISxBXR5oFjeeW9VZSZpcg3G40JcCIFkp2Ojt+in1dHf8
rBt3AaJ5sV5yn/iP4s67YcNSVMOit77gW9zEYrquzL3EsYxIduqvBfkmxRqH0CDJ/c0S4v75Su/2
QH6Iu93ynSWhXcC/YW6fckAwXPQVmv5ujT0c3e1WwlNxzM/FsfBY8J/UD35KvrnlQU1JV2Y4qFoR
e25yu8wexAz3jPxPCTevu+oBtWbWkEBlGgGmeMuH6UEZ5pGIm3c9JayQchkiFFbb9bDOpEfPebmG
26ju5yFunjMhOoUJXySgSTV5rZ2v1MMyUw3OheDPynDPGv4UdfOS675Lq8yCLpCpDnXehikGTkA7
+t8eabEoPyxUETd9zpcjNVgpULFn8y/YftNPnh5G/Xff8l/P6dYFM/QbK14jMV7KZJMYSrFddWjV
x+7Cb5S9T24W6m0ABrTto822R7px44wLo26tZFn3TVodjMMvEsjE/rsPdmMr6jStQOMHCdhst2MV
vFw40CMEy3tagWEALLQs2CD/aNcjS2NT0sK+660C6jzZUVPRifNH8Dd3xWiYpUZYAUTa2yaWqeVC
o+hIl/hYb0GMHChCfSmJ7P35yu517OFAZKzOi1ib/wfCb5mnvJ0ttB3VoIksX1uD9cp0KzRjGCbr
eTCtgajwuCdz93g/xN4oA2gNqYV+K56xUkdMNVxdGDySPxrEvVu2+Hm8G5VoaKXmovD7eHSnYG2T
2hTY0eDAAxHyAp7GdgRF4THM3f6grx/vl93TeowKWMACR0lGuy0Lg7DSnEuKHwAUGs+6Up1krXrg
oO/fJQhrlQXA5R+r5x3FcOxAYacErfA1LdsN3RCRTno0cLgY71vTa+h/ybkxvWzoZUze4yhL93h8
AwH7gnbQu7JvrhsUux7u5j062PLffxhGMcbAKuc4mKYQII4jvtCBcQqT9eAN3P9Gfx3sxgBPTdMp
qbxcYBg/JdcKW2oJeJrGKwqiztxifJm+/lnkb+CBP93lYqd/HE2VaAVOR4gcwJ6XnmKnchHgrPiG
b5biT+UZmaNHQIL8bF0OhDrDKaGqjVMBUgJfIEMDUT3++We6Gyn//L43b3LoaSXR5bpRocnfESz7
epRG4CzlKJWo6zGkjzzfI426eZ153+U16mIwchd5tTSCm/UcAH8TK8+Zh/LFA4d+N5j8ccLb9oGQ
GrOo1pA3gl1PBpa51tkLuLzoAzKSPWQJuVvX+ynvJqaTdQBVScvL1PZolBz7IwpQUKzOozFI/BYm
rkcO/sGT+U3U9UOvmMZyRWSQ2JGPWUYQSU0s1T1syC6h4h/U97Z/UJsU01GLmAGo1PFKWyc+OopA
N+iOj0fX78UsP2/xxu70shUXwjKtY3V1HmiUZXZaFsCILHqX/k6y5K8HT+GBRbitHU4xa0e2KKYc
xNsY9eb+2AYE+c686t5pZef+ow93b9IYjvjfRui2hmWYVjfSASLFVQsuJSAbbMpoeBIebrbdzXF+
SrqxPQOHIe8rSBLCpYmYrwdmg1A227PFoqeOFWgvyEGwDwy/vzXbB+b27t0awI5GAwPoQ7eDCiYo
WIQsgREjxLJJBialx8i6dw3LDxmL/v54BrMqqrJVQsain9UBIbVHt2hQRmOkfrDgPxl+lX+f5X/P
dJP3SAW1lHKRJ+2Vzybqg8SPfaCrAG/Ae1yEvfvIf5zu5kEMVOSNCFJjW8VKDx8PmKV2Z/VRBLqY
+3+88R9Sbr2vbua1NqHLpKRiMNFDI3V2aUZDRkCW29o6tf5LxbhxwxXLwBkOSki7aCpbxjy/qoR/
ftfLn/CnI91ofk2IrHUEEriMnRCZ2WjUuXGehER8BNz7SNSNM1VbFFvpEvfN42sPuFHJetWEQJVr
589Hulv7BoMeIHOBOgRCwhsfKosgzxRl9BsGv9t0YB/E2JEUcuC+mHvr17Cr9yBcfOBI7yvgv2Xe
jvlamtpljYociNVUtdWSN+cqNUybmcqjdsp9n/3X+W7HelmVCbxXcL7G5ximzz2smDbrftn09MeP
/2DTExOoBhBDsJuAjOjGY8cZ6zGEWUEaZmz1vrJL+fnBB7tnm9CpwIgIwLXAQHjzweacmnmpNXi9
aC4CeWUvCrZEbHpBgdAIan8MzfFR6H6nagIyGRG55L8oT2/ecj8KdDZV9MIWHhfZkez2eRnNBzHB
86MG+J0PhuvTwBZjIgaQ8be/214hyeW2bABJhUXWJ8Of16BG24wYDltWLR61Tv/pTCAMFFVoWmBk
0brdJTHMZmypDGGdkG2JgCjLeMSw9U9lX0TAXWGAQUYad3MeXZ4z1RowrQjElbh6Y9W6UOsHpu+u
DEBmLny8+tKQ/fudlbzS+qbF98k7Yxc3tQeE3QQABY8IIv9p03GWH3JuPAe3xipTZ8hhs+SqY+oB
JdY3Z+An7nNpM+rRA11f/OzfDe7f5d3cXTryfuLLuUDmtKr8OCLYLl4m2BOPuI+gApaH8ydhN/6j
bseaxA2EZdh2UcIFOgm47MEj43dX5RZYZxHKANruGxMx9JmQgxENdXCSvgyS+CXE0vOf7+2+CFNb
aKDAhHYLPqCMyN71Ce24uP1KzMop88t/JeC2dQBs/kSfDQhgsuYKiCIq9vlnCXc12gQ2K6jcAE+t
3nwMIZUrsY0hQe1SZ479pgETZVa5f5YCasJ/jIVgkB04vYB5+ldF7sanG/PAaVwxyx770lAv+shF
ZoJ7reqMD5ZrnbQWYrCWhROX9e59TIy22c4zk/t3MRc5+ZA0DkYaezI7YT501cDQWyAdi92EgxYK
cBpGHsZTDUYBea41W5VTYQgBea3pdjOAGTHorX54b1pxktxhMNmVjWO3EXlXHxr067YYGORfbQoE
PrurhLZ3sCqquJmcg0QvA0y5YQsANGi2Td+a8RuxMslVukY9ViWFjsnj2CchIFDFSO+4zNdVnLfV
1lRpkXuaKJL5KoLb8KCTMqbXqhjVJJhINooReuUYqmjVLpysNH/SpeVjNJrSD0E+JxxFPYM2XWqn
RE0zxzJS7MJxSSvdOLbmVSyAwpSTuYYXpFlfnzioozyutJUNigeQO1ty/0SHsYcISwhzRRHWajsk
V1oaOYB3Kn1raH250weNvWEZZ9CcrtJSu8EGxBVzIHQzA987IG03XNuSF0dL0BWfY0DkoCYGWM64
locqmVaNFR9yIneONDHssQuD5GmjYDmaRg8zqzRnZCQSqPBJexqSkkgraVYUh9Q08+q4OEtNdqiT
6mp2k2XPAml2cUF3XNR2RdusJaoOTlpMxAZQ4lMO267GGN7XahLxIdmIen6sxaFdN0qVelUFkHpL
nFOvkVtp3Q+65SAkk9Z6bIgbgCnqvkYVOdSsLrfhsEp/qGQw0ynFRzwMlcvzSnYGkyAjR3t3q8cm
OSe1gXaxyKNJS7DDq5H3OWVHcyCDK44i/HPPWkdlc+b0+ZTaRVv4A5l1l4pG78+JSFFARYZWqFLj
qEOSboCLazkEf82W+aY2ZuXnZRWAfxhF3Rl8cQmvQFQxSfkBQOReynJjD3jz95RkcDpVEdszH/dy
N32qUmKd86HnW8sY0kOpqkD1YOm3JI6VYyjDVS7kIzOnTTnrpVMPllNw9MWGDvPgXeJOlbaui5x6
GjqXjqE23+hoy25nFX46Z1E/yUdSmteeAculVhQN0L2ytW2JmrmFVOk24eDNFXp5o42j1834SpN6
IpJsG2AvaLtdS/xkTl7B6Ij1smEMByY4k7JJpvqojKIv1EqYgPg1Gyufd2UgDhgDjvEEzTmsgMiJ
oZS92U5uP50KEVNXVrWrlNStrNSVFVRp6k8gYnpxUXu14efgbk4UgDdo9NNK+CVn6YYMypdAC99o
ybrOxoPRctFBXhYyXFQlagDRaAYcY8CEalHndjempQ0krEtdWxuZxy8ly3ezUoSlnKw1oh+sXj23
cboa53mvz8VXJk++wKtzn8Y7ohunHui5iYkua507XBe8kRh7MdZdqWjdrp42ddGui4F+izliyXqX
d35aOXz67q2XoZBsWbVR/p4tm37k5tPMHFAVN4VvTjZFdqxcSO1n6dWkwHDpnflQmQf5QzpwYMTH
oBLwlU8pedYSd7bemg9phll0qQ7OQQY2uUtyVo+AXkSMzt5b8qJKMyz+UQHhm5i443QgsmtR11J8
AvWiNoZzJGObP8f7Wl3o9l57ZqcId0wzFPLVRNwBYFaoxp+kF1gheygKUAC8KElUduces6KKAJ4D
Hak1nW0hxfyAINjjhG9kFdkzBmm3TGDvIPlwYa+xUdwdZV69AsTKEYZT22XgZPC4GD+VwNc3JmaP
rfEkDKmd1MOeAVMS1EYeSSRHVIEmWbnCu8IwpqYCUjooMC/wqqCk1lpeWvnjhQ1HqVyjQ5NkDllj
zqkQVlLzVJDdlGBcGMn5dracMqW2ZXp96xQCMHjAL/QChDKYxDYDSY1kuApE6vV2KIBTEI9+bw0n
qbkkMRrBSbIFxoXLsndmtIGQXFQZ23jaq2DkNowAMtj2ozC28nxOtNoRxb2cNoEAAPnMrqkXpyEb
QnTEpjJSDK/NHBVYULDDpVJ7ZsrRlXDGUnYaJbYNowTtYDDEz3r9CQ0X+6+cXEtLsOH20ioFydhr
MlvuFJ96DUNV0uyCj9gAqOIIS4SRd/Go1KtZj/BBpbXaOVbhtn1gaD6jrzP2W/U+6DS/k0sM5H/T
IUy0oIL5yAOlO43YUEYdVjzXc1RXuwSVb+4mWsisszTAvuXbdAy114T5WlG4TZtGUg6T6HWMgVra
zRE5m99NuhXbkPQOZs2wTY+Z7UAC4Gt16XO3nlqHI6eTDU/iH1biWPS1RPPT2tVDMGMUMN5BDYtv
Ld+Mmk0rD5efdk6XHbDToqeY6l8X44bpq5jZ2VHEkCs46mlgGS7StopFY+41SL4nrJspnW01Tm/Z
U/yWiG4SrwG1IXQhVVal4Y7NUU6c6jQaXtcE1sDteNeOAelPBUpVpT99JILXWIeYuDXWtJMgNmxp
XM25zbZNBgpO0aGVm18TaZUdKyDMwP9sTSnICn+ZypN9sk7QJQE1Z7cd4PKMEPXSTHCSwe/zoEbf
N3HMfKMDUYE43VnsNlruW8imrR0ju1r0lNKG8g7yLhY9CZzCvav2nRPjUcuCY/an6RVbdzalHi+3
FBjUZEezrZpEQgM75Kax4bRq2AuuNu55m7vtsOoIQgLdI0j/KEaDUY6u8pdaCyfcfLWru1VTYDob
pqJz2u6EAa1ufBqN8yRHWReALK3GVpgZlSUAJ5KgrhJ7tvYCIgJxXRZbQgPB3MfWLuXPVrOlStBo
kQa1SIpLTJ57yc8SmGFXBv+4GFlZ76JaBnK0TJcDJtls2Jk1tQnM4zbTL4Pm43Ji46tNPKYB4d2V
UXLmBwXaloRzcUlb0emFrxRBWfbFUWQRPMynOFLxJudR+oucZP7LUmwyOyAONYuXvl6DTHTSHTkL
ut4HGVZ1ThJvaCdoyCtg2QTNwXOeT8u1m+s2DUvMpVvQLxLqySH/bktPAKJWdWKpP2RB86zj35C5
QT+zdK1kXmpiFnMT629zHkjpSia7/Az6hRZgDiQ0h9eqR8I/usZ30u2Z6UmqTYWnpnmfUs9IHPyf
rHK1YYeySgfn84rFFQGgE7EZSbqdTwlm2kI+nCeiuC2LEu1k1MdiDkBjBH7WPHUk9samdaZsGu0T
B+/GyETlmBWuReJw6I+TTl1V82QYzdbphwyzZZEyhGjP28YU1NgzrtcyGP3kPhDKnYyXDDJrxYKC
ttgb3/PkF0eMDf4c/tqPqj/MoYHlF7CKqrpsx0riaDGuIIiT3ZSDLRA4UipxO91m3QtGVO2K7sa2
dhTj1TSOlQkLtwUZGcIyg3kEXkmBJxPM05huzDjCdIydGmHGXFni3tQEFFOsWsFCBKCuQX7x9FQI
p0ZMPaXGvSCcrbZiHgGv33yfrV9J3rqGxTy9QXGxcGA2CXnKqQLCpSOMSgzkmyTFft6myYIE2BrG
jg0O/oGWK5Ot094n3WfRfdZpMGRR1qw1wRPHnSIF+JCigjzmqvfbEQAoaL2aoqtVB2q9K6Zb8n1G
ETdxbpt8PxkmwsOg6C2vMJmTZvRgKa2bYhEqbU/MrF1zKsI2O2d9EZjF96h8lTV+SLEgPhM+avGc
lS/S+DFXaZjME0wsPoYl7ERJO3Qj+MyH7IgJIkdjtW5zBU0mpeq3sUi8WpTW1UxDNZZshf9SMri9
WXOBoOfVkvTWKdxPJ8UbajjCorJZgd1jCbnHOJ005dxOK4mIfl1+MHgF/TjCgjezWwl7me80zc/7
EwGClozIqlhljZek+2H2rPwA5ZB7z5p2SYkvuJsAu8O7FbPCjnqNHuliNFrUn7prPnsiRsHx3Vhm
IYiMYu5XjVdqmasaCZgmFVvNny3sjLT9iuI1qRc1E8JE9qYhRxjn54rsmYLupZZP6V6rA7D3Znjq
mvyaKfsEdkAkvYvSKD7vSkBbRanAQYApd0JjB8mIEHv9+GQiUSPvqvomxec01qCJkj00pyX8wBD3
BH4eETM5NJccWgp2A3jWpSHbfhtiDZJnxBWK3/R+2W246PIGc1BIP5MZV42VAbhZNm+Ysc4Hr5r3
Vn0qsgbjr2EjAmeEv0mq082lk+WvQ+NZMobpuihXnIw9dem54R5W/nVkA6pj8q+SB6Xq9KU35i9i
NwSitKnxIxQzcctqb2XrGpayW3cgZUyarYDWmPTCuFOUjVviKnusfzEDvVZ5MaLmhpspdCjzG1P0
884Mse6Pt1tjQWZjdf5UYTJjWvH5mqo7kYvYuXQUwS1IgR5miFMiTnbF3CHzRs7Ps+Qrol/AGyI2
TN0l4+NCJJVboq+s2q2kbJuVxCmWYHQ9xMehexMhRMj60JrfW3gR+smHSJ+5E8+NW1e4y9I2kf4w
kHtUZXxOhAn88KMr1MOOG+XK0mtHLvFnEVsAJAKH5R5MEanfCYAQdqNXTzPgGuwZoxiuJe4FyXLM
yTjJXWmXBLbA9Gj63c4B+HcQaHspuig9IMXeifHKyWboD8b0ObQnXXPr9JLrmjeIu7JcG+3KsvYj
OxTVW1pzN7YcXdj0psPM0BQqWxgCuF48b6Z/07nAwirWLXOPVps6IfbCXfOrtc5N+s3L49StFfki
jFuVbXNtUyN6Uz90CItSZncvie4S5owgSTBPqHlI2alsQVjm9oBgNWphRaY26FP6ZLVCIAM+XynR
Bz0o/XuHcmgXp/bQjt6QfI4FiIW8ml6sOBSQJhtPJhL6WGfQEg0xxCXTnBru2nLEoxS/ZNwTDyJZ
WaVXvfSJrbFNb2GrUUPI4eA3I7Ao/Jn7xNHmKO9tAZwFT/Lw0gxro19mUasrTYAtvMBSnKgezVdE
L10Sqju6yxGB5ohxI3j+lgJmrEB+hRG3EtDSm1FejbLLNd/Q1lYRQOeJ8owfoJhchFWJfkAMVWsr
isJNK57lHEDsOVxSc5FGJFq2CmD/7yJ3DP5hANm/tOt+iTCO+lFHDaILLcklv0SgUQJjgW7aD013
6nWnwNmDn55DX00Qp+aO+A0XX/jqdYFf0tcDluLH/Zz5fGlxyCsgI2qaF+euKK/0+mC9wh2KSO5e
kk9M0XUwsJWDUtW1fBnFwEQDQQOUM/DHtBcLTyiGNQHXtp1rnvLaw1FxB2P3RWTEvvU5p+4IlzBG
lemLUXqdAyu2LTUS5NAQ7cbs7QYUXsDARi5jJ9OZ8bAKFwg8ZOkBgwaukzJseCB0QXWWKXDIEWca
Ns6bIKk4jR8j9omA8xIf5eakT0flkvWY4m3zSwagYuADqU6Tutqa9thMxkV13xP11XFXp754TA0X
Sj4hQ+mpZ3wWX2hXg4Vyj2lnEu9mBOSI4owQUzIaCZAD6p6JkD3eTOsSyybSWpHsVF5lgk9LV0hf
Mnk9VMQ1Usc4mM/pXuxti0ad6HAlrDObHEAfZvYO7UMxiru98ZEGGXcNPIVLndrypiqdMfNhgp9F
7jSvQhrScl9eNc0ev/IOYNP47bIL2wACjaK2+bf0RA8VSOR7u82jBoWbcqNukXepgYZ5M38eXoxy
XZmOSlbMLQu72c+mr59n6tL2Kf+kmKZAzUAOBL4InjuQw2N/eQYG2Rb1VCN3K+NQduvcOhviJQEI
bozqoj9n36XgZLqDupxWIqd4rfhTHfWf3Y5aT/3gjK+xiLzUS3PVUxC8o/uebAfFETYdx/KeggEj
eNz3KXeS0mFYrgOo2msFnzZgnVr51aJZ0Hzn23IzkN9D2MscvQajbLqS7klrc6Ot+q90m6DONa8L
yROkwFBD3jqism8u0M/hu5SccQR8mriK8yi2MmeMd0kSZPOu0o/pvFfq82S6lnaU48ypVwZyYOrB
Q5o8aHkIABFJ8tP02ligmziP6J2p/RFJTBeDvXMG57xHFPwmeNU+KApslrCV0Z1E/WRk3C9bAAez
y4RZW1M4VpKjVja6Mfhqn00JaPu480h6iNXPxDjnqd29912kiNE8IXR/1siWA5NaOiSzJ1uwvG6N
AdAK60/EiUmFlav1RCJU5UyHG9euAZAb2MOQICBH3jQwEZNTIHVyVYT2dg9TfRB/qRj8Yo6JKauD
WdtS6wyXYYNSjfxrgCU8Tr0zHtLxqecOigcdD8CYOa4s5NE+slJM/ceJi69tSqBfDosUuWE4Yt0V
KpDVbnJS8ANMvvhCKtTn9nwNbEAgTG3wEyFul3sQvvglsi60H9fszPaxEJWwPyrbzKtkXeXeuIxE
DYXTfvCthNoZPjS41BvHHCJ6QU1Deo3PVLbBuVhFghE0ZzrBv9nGuhZ+JS+NDqK8QIePnnbqAZik
VZjLriA9IUFs/Vl+EekamXBxGIFL9ozXNXvVPoXqxNK62TDlNF+mrZl/GmQzll45bFBsAhWfDNaP
9KhNDk13gJaqM3yEOigBmMdhzL2aBZO0UvRNvE0u+NaNZCOlX4KqqkIVJ6qQFVqIKYANA1NmeTQH
O0/UZoEG+pCD/paZHuJ2hlR+9BAxx3qYnJIRwOqpHvA31C7myml2oBybqhAz7qg+al3QVE9j/yvR
XPYUy3ZhAs5OdvHQY+usxojgUD0Iys85cWJ4VGT3YJL75PEX6jJF+4aduAmcfLDFuKcrCcHlXgjB
+NrhW4+7TgNhUZjDD4zCekDMBafX5Gtd/BRFeB2Ey26uzXZzRtOjVnYDigTDYQbXxezx1E0Ed0J5
AsjPktd+cRiGKkKyKGUI9FBj/zJklO30lbhCGss+x48WHpUFwxPjaDopYeN0hd19j+Aqr+y+WbR2
3tP+gOa1+cRxSh01Gh3cL5oDaBWUC3vXoC90L3wx3P01TxCMsHVlbUX9bBSoNlT7cYjqgDWe9KHs
OrBewzmCqUaWfDTTOrKu9vrGQuCCjP+I761jZKKOZlcxA4YUdG+5eRugJ9FKCJRXXVRUbvxSCMCi
YlIYmz5+MDULBdVDDqSbeKOeZnjDdQkJrWdlA+9G32f0DEQ7nl2No1hrT0cx9qhwyIQt6gAI4ZTW
l9jaYIeUOsUq2Sr1xTDfxcZXS3wmAvVrUQ5z8gx7uq896vttpO/ZKS5C+bnQAgLQ2/wUg2j3A0Cg
qMHJ1NXhjAkNW0QJlQCjNmW4WAdxlYXavQU3Q1LJKeMdDF81ogJnd6LhTsp1UlZUu4rIKNE7n1+U
qVjRpA6n+U2cQDKFjyUKLuCtfG1GMs5qD50W1DNR5UuPQvENFBi7F8tgJigMqakT6w1Qg0Aw2vao
xnr6vJDGcn+aZC+2DHzgUE1XbHgXuLk39SwaMQVWlNnBFKaVMgmuIoC7WNLs0pA3Zn1J5xeOcm6M
mk4nzc89/TBUlM9VYIKSo54mtgUvj20DO57KYDCHJ7m6dJnsTJZ8RusCFbviOJsfE0iPf/NTYeEQ
E+COMjcOF9+kIUJWR7EaprzEyqHkryxdJfUpT4PCOvclfiFXoTqI8yo3Nsi9XGkAMlr2RIhPhMlh
I/zNRmAlKK5Uu0GMgI0X2hyyaivpAmqBJyu+atnT1IZmu5eL3UiO0+RZ/c4ElVFbAAezJttWoJ6K
4eaKXRV26sUPhr13BdQL8coUX2MEtk190FrV7qjslONbFddb3r1yRLBjzlxRYI6EhzPko6cIb0a3
74qIG6Fsmq+DmPk1FF2qLTuXUJk7SlgdlMe1Nb0ySwuN/tRZyHQSt9KiTIW6/srxTaR9wZ4ZgIKV
iAzDqoTN72jhGjECE3hTlWOiT4Rnx8WmV2581hV5NWFpYuVqFcj5RBaCjccpGgDEUh4SeAOiglGJ
Mq9CzjMbZqRaXZjkph0jVu5wvy2QMlmCJr58JpZxLhBq1Ursq8VOaPa9uubNpU/P48Q9Ju7iWAOi
/aUEokTZds/GlHkcPaEsR3JEM0fst5mFuVRkOBMWKNLpuSgxH8uPDfNHXfZZX0TqALrxAaURALJV
dNhncC6g3/UJTHaqTn4aXy2tWGkS0pUWQOnIhYAyjIeLgsGQweCT7tpgugsERytrZCjT/A9j37Xk
uo5l+SsV9x3VNABNR1c/SKS8MlPpjnlh5HGggyEAkiC/fpaye2a6pidi5uVGnJtGSpHE3nu5jWGj
j8VJAw52iI2nKI8BoVuEw21kg+jNRj103dsS/mKLeMaOj6IbzkJd1v5PVi94sLqNxiSbMHJkhOzC
Xu8Np9dIW9wo+GPMe9ReR5wyfRXubKp2fZxuaK9OazhfsuRWJ/jlMA+5VtwJlV2yzNt4PESzLmCU
LViCVbbLB43xmIL1WgA25h2iyoCddMG5HjEvCfJiyR+go929XebLjgZ/YmE3qhO7uOoOS9ick3Y5
yhGH/gLECbiGbfFmVHMI63EbguNduh+i77d9mm4d0i8muPd8dOlH127j/hHIDsdA2QzTd1dZ8KH+
uLanRmMxOrCsZpyakuV8hwW/ZZ2OW78CK09wLRTBJFjBjAqrnNZHlcFYPwQGlU1c5B2sVaA+SF3j
Fn5dpvEwQ3o3c2i4onzvMfRFFRZPQuyn852eUPrk96Y5Lx22KiZ8Q2fsrRueo+xdDiB+3TurxX7U
ySGdQWnFX+fEPswdpNv53YRNVAkaa1G3eLyE7CCaZ4VZB9d/oOecX5vlQPhjm5vC9vYiMTqG1pW4
eFXMtj1gyEnUh6B7d018EKn6UDY8JRg4fItbd+h+BktzMd6VUdp+C8axtDZ86sf4Nkf2IXHBy5in
ZZ5emzYqmjaGrhX7dWkHGCJa0fGJsL/4JjlNrSqYc+PBje6nq63ehqr/g6vwzJzCPBbQ9yCcj5EA
JcU49jsSvrOOAAzGyWSD50gEzzb311hjyYdqQXfANLDMxZj+cal+nbp6C5vEg3M4glqdbUR60fV6
ChqYusd43o4LKxiIB7SmCqsKWxXtOW/RcoDrkuEvLaNdP7RbAnBlgurBg/SrGQLlBTsz1IAl/DpZ
+zAkFqhSX2rpipiDIcE64Wzxm27CTNWArxrA4Kwos2NfdjNO48ocMt6fczxKmbZbk/KylghDi/eD
f53R9qfgBlf6GE4I2EErqxf8IHsI5UVFGnsx5rLFovhJDltG1g32P2/E/M3ZG1BDT7ttBWAVRALI
2iHard2XgN/qqhCimLBUozmAu6uXc59/H1YAa9sQICQIqql/i+JdLovRbFNo4lb0aWUPQFJsY7Zv
2mtEjulwrO2r5PgQdw6lwx7boJjDI/fXFZk5HOMGhozsi41vRNyksttufkQ/lCEdhYFcDA46ajfd
+h0WWsSefuTJzzp7p/eZm964+Zj9fkDfb1uGQo5ZHllG8UNqTkP8LUn8tgHGq/9E1hURv2XLPpFv
OZr4dejh9i2AlsWY9OTrDKS4jlDYNVD5IuOnhHyfsh8ACKW/ROvjDBRz+ULkMQOz2ELuM/oNM2eH
AG13rnEtFWZU0j92yfccnXv/neXXOdqzsaS53SZIzAp+VcslzP9YUDUU8t8u/L6mj7X86gHFxZhN
3tfwVzT8BB/otCuzbBt1vKwQgMMlCEtM+jU7qwBPkvqIzSMo0LT5PrqLjc+V3GFM0e0vDZ4srd6T
vD+EgIo00PiVYnYG0tfjeL3W8cGFPxQ6C29funabUQwbpkixFAbjcZTdWnAhJn3n6Iya4Oqgbh92
NP5GMlB5wJpjUvowOpsGzSyCrWtsir0ZjOuI9I2z9wl3ueoAGvpXmoEyyXOIlko4uMtFPeMOycDr
MYnlDWYEP4gOOwNyl+5aiIS4qTEyNFsHrq5ephJc//tIRWFTQP6+2/AUrko05SKIC4Kr7B2IEnzq
Cz6WbOivIkwKid7VJeyokco0NMFTPf2aULYYNsET0PC11mVYqY1o7QYZEPH0tExnyDs2af9njF7W
7Nas+2E4Iy2kzNILT49Z/iSym1meEgiB1vbSETCMQNHyexP3lo8ngeO2SvVByXRbJ/TBW/4YziPf
TnN2aXtI58n0fQqHHdfkNR0QHodRsenM9yQAnwm8g2Y3qxClT5c9UjkuMqB7Dbh4keEpDTPQ2KrM
gO4ONZabQVKbieVnX9eFSVBPFnGsWP4VIrG9abqqWOsnRIsUkvBNNo0gI+wxndArx7SIcXHvbyOH
aiGXwdaBVQ58WsZMoR0YQZX/mI0t2vsEZHGdSLQzyW8KUKeJEJTQ/J6j+NlL3D/VCED/PvXzAw/H
twHQz0jiowz7h96za17He78C3h/mh1k8sIHsatKcJgKw1vAYS5SirZTwKmp/DMAtWRZuTdIA4sOj
IrzaMNAi2O58XAYscWv0JXDf7m+ynkBRjT9p/k1N6hpVwI8XdPRMLvtxaR9r3OM+QOgr+J5pxHmV
6IPP5G6EwIKHKAldVmQjzlKgYQNIBYjkDwGYpak1uylINsHU/zaV3YcKcSdZ84XM/daLBMR0ve+T
EZImqJPydJ8r82TJDzX/DiykDTVYMVJf077eisk9hA1okflLrfoDNxyZcuq7W5sv9/tNi8YU4az2
BgqHCIKGHqtTW/Dxid5wbJRd8usCFcMUiqMl2AEyjqeeqmuK/mOC2ILO8amakB0sx6Ly2dtqm1fX
ylMDXqjt6tKFU9kpcp9BXnn2ZbHflyUDGmqDPVq8gi1duazkSFvb7KIZ0Os6gFIhBjdyW09nOqGF
1VQd4W4/YZ3GFzJ+ixoQsU7ckqb9kgC3qEdMBE00Q2RCEf0FbMcbCI+65C1Y6YW19VUtMeBG3Otr
9t4Y/5CGd3UI6M3A4lAedpXx5ynM7g3XtyZOb9AUXlimgR7qfchNQYPou9PNlwD6PZtX237BhWSy
GCYBXmEAaq+ObQzKUq3uIYvMYx9VRTWubx2BvMRN1akfsBYPNaAISfBaaVf4ILtgMci5NvJprbtd
LdVlwd8qRgwrIwUePhyz+XvdAAZhmKdU32wt8OB4ND9z0Zw8jg0C8qr32TGff/VkODqGoTrTyW8t
bVryQK0bZzj4G/nNd93OzuDKTdC/Lxgx8EdMeEXt2V4NestQAOdePHd23S7+yJa6mNYXPT1Q9UdX
46bOpxJXRE0PZnr1iPWA6FOh9yLxAwNoCfQF6+Dt8B5iZ12cbSvfbkMQdIj12qRaQ4xwcv6l412J
k2RtpqPCeDRlOWzWHCjWvuuA67wgyH87hwekKG+VR+WbpsKH2baOxwfLIFCj7tINzyT/NkbmUFV7
Ja6DOTcRhfbHQSoXFLr9NgAkr+YbT14kGtlG/KAr1BxnxXcUbA2mtglKSbIgpxWiyw7FeLpNANuJ
GqGQvEb115zjHkg0OLLtRHaR+anoN8kOncGZF0RbdrdQmzcfPkwrLSsPGRkaIwygrE13tZt2uTmy
teic2ubKFkL/aABCSAzve9A7DpisxybBGXd7oo9Z9BEtW5eXBjh+3Pzi1bkfv3qYfAExWHsW3G3b
KtnkwAv9lQHjEEi4Q/bcOKL+ZM9pgKu6Yq54RTFfJ36m82vEE8xzWMLM4y1a46x9MoEvBqm2AXqg
HChBkpCnMLtpEI8hxjp3lzB0bD9NWHofQ5lYtjGiCimUhiBtHZyU0Do2Q+HI26yufYPzfdjnGDmm
+RZCVtMBkkr7Eq6IYoJIcLHPSxUD4R52awCCfbkgu2mPp20TAnvuxVHk7almULVAb7l0GMaeKo8F
lbhVOnkRri7JEhfV/EhwEwVNW+T+1Y9HzEGbxaPBg9xkZd1ja5qj7JC02/YPXvUIq7oCbtcOeXWL
O/W8OyoISXHLgaIEiKpubdZgrgFsMuKsvWIQhlgS4Q/tHkNgGQy4DPG+iz+mHHseASFj096AJOGg
67aSB9tphNxIykI3UGxOf9iKZ6sXB6jDrxG1twhcQBzCUJKgQGNn++IX9AFQw2l5Q9D8WVn7fV2z
csnzDcQ2GwcQnrCybX+GwzGF5gxrV7YaPPIUuwfvsL4TkUnMrjuTY7FFF521iqGKhXvWLiD+3A5/
9nGIIAqcsa8kR9SyhRYqx4KvFfLoe/VeAoQUQiPfki+sdgUEF9ugx0CGDzXrwAQAwNSdf2dYpV3j
k5+awwh61/EY4lZQgslHHvi96wFaQz0zRrTI7uqwERIngC4ugY5vADLPwW2nRQWtQL6AYkVJxraj
S8DNXtY/fDyfuxkAcBUgczroDgMEiBWEdyaJt1Yw7I1CQpubttGcAsAFqNbfKrjDyLRu70PjONeY
C25+hWpEQIssL5Xot2naXWKbFm0KR3/wI2OAQso4L1YP4Y9Dh2yxz4nsNF8KRejjSoZrmyW71seb
BB8sw0g/LdGXelq2GX4zyEciW8gO01IBiw3cVxP3RbwipROE2rKCXX6o43U7QP7EAQuHmIn6vjqk
ikGHV4fl6MONU+yMKFFIPefDAqUecomwWtCfGcpFDMLFAKfqVIn6Cc47Ba+Q4bWhnsVCwPthGrPf
BpvD+A0GuWfvION06dVAHJjWQ0lxOezgDgBafbzDGWJ6vdVp9Fv0YjjwXj7naxfs8oTvQwGcGcbW
D56TZzdPHxPFbSGwXrtUCC566AWRB7JGrkwA+lmBdmxqNbql6GhDFKo8m3YQvffFgjG6Cwk07OmC
/h7rxzd1g+phDf6SUbC8SEykIPQc+62EvKgy5LlSI7qAIfolXICpeDR/6Eh/LCN4hoWY71mgMdWt
/BL1Icq/SQKIKyBCy/n65OvwMUvrh04FX53JD4O1LzMFZDsBrPO9AqcIsp7p7C7Dy/dppGEXs/JX
qAAKIT4AU3Y1RiViqx+VnaItx3XYTo06IXsCU9psyMalUAUuSXNG5sCljfyJDSk08NiasV0mdoVZ
4y6cw/QYccf3eDybwoVptY2YWDapB92eKPk4iDna8Gx9cG3yA/TUgmE/ugwO3Gft5DObtSmCGC8y
hBDii/VD59HXbK0PStTVxhL9LCfxBqQMBK7ON5lUB1nNP4K8+pkOqpR5BLob0qC8gQVzli8skddk
mAGGNo9zZV+Gxn0MGEE1Z1/NTB+biT1IC+VhKF4rpl5dzU5tUtHSQXTetlB9QW925W6ABvZeow1f
tjVt8TzFZh8vAMpgmCxDBlK5b/tbPUEoNTTplssWShH3QWsAZGHW7cmizzPWnUL8DM11GtHXIbN3
aUWab1ha36gVZeeTQ2TsQ0foYRH9wc0EdXVWwKcIS0BkhO9dzQ+pD39PnV2OYpwF+D5+DzOsUUfb
7iUZxSNNUgyhFTrxgXWA3XnzIYnGXibaJiAgqIRQTz8jv6cH+7waKH38k54nYGbYrlnZB2PRU2Rm
elwkbbet6N/8OEK0CglxNpifWdI/UHg04CZ6VlI+wYGBuR9qIYlEwXDG7T4MaUGT4G0GFFWsBmdc
36x41n34SLvGnbq2r3aekAHDyHzRjuIXa70f5NpVW8B0ILxsg2lytJfehEB7RX8KGL+NQf40jjgd
omn4E4iRFtirGZeGJj9nLJCB+s7z97YB4r4d1ix5lhyATkb1m7Gev7QY9J54EMikdGpa94GsMDAu
QCy/0DxlwBMGkBNRHLjrOietOiKoFus1qE9uyKPwr6vC0g2+4OrNOliLRaFDxtiE6BIGIkBky7cg
aaJjyEX2NDZ5dCFzDH12nnV1QVKZv2uTG/8l7ZD0cx/OiR5AwbQB5NebZhp6esDhkDY/ooSP2Bkm
DcvLum6xHxGrS3Fv4CyX4RJUh76SAQg4jSEIgpq4/TGIRoAcWBt9tn3vj4h1yXdU40T0FTDUOZbJ
45xXkDyJefyy1OAITN2CsAizekcwdBW2xoFQkTh4DcjUvc5c6SNuhXU7RmF/mpaFlbr1+b5G7M4h
Y2aFp2SpcaKqZdsOGZolCFiWszZsKvRoEV2UYuH7AeK+7pADoiu16ZHWnNxBt0wEhzwfMlS2aNgv
MdW7YA38M+4FIP9pPh10tQLLan1dsrjObhPIAzxDQLfztqdltCQV5LDunY49YMKlqQvYTzAcYLsA
XDTkOCSqKvrkJ+P1jgmQ7nB49NBZjy0Fukbp73QW32KFjEUPpTDvgIvYy1ChT1sHfU3A64890s36
eP7JK/rkwvZGRfCSVSsCoSQ2HQrZBdC4jyeCoAe0zF2C2E6AwmJED+wGiSaSMug08faGRP6YQv47
58k3af2fsMvHbcsmhAnBrBJuki6GIhBJoGn71cOjCrbbzkzf6qahCPFN3SiPlYFaG3BN0P2G5zxI
jrDv17B5GLPwvGRGzchstPcG0wedMydA12hpxxlir6gXXf1AVlapp5YnFcblylapeo11ghFbjWSm
J9llKfpaCMnNlrha2DIbZprtTZCu0a62yN5/GITMR+gdaI6qkzHAltnMiRgBNdU633dYRL3gV4fw
KVSRBm+f1xMULFGqkt/rjCZ539shSw5Mj/eS5SJiwaPIqYf8RPVTMS8NBNn4bnBPFbcKpV0JP+1F
zefq2NXdPGwVUQk/R+sork2SyfqaZ8savsScphEMNRX6JoXEQRA2De3kMWCqmqH70VBJNeG0zmUz
LX11iSM6YS/DRNb5Oeso0MCWGZyTQ+9itYttp+lxxh+B5i3mDXuuUxeCiWmXcNk3o5nTP6oegF22
8GTBaSFdOB5VjNDQbRvnFjcRA+K6s1wn4rK0wiBiu13ivsTuninfTVaGaJOTOdEld0C80F2T2Hxt
2CzNOYqrHk6ajvC6grTbQhZQBWPvdzKIq2GLrNMR9BEQJRwWscltSenQpafYSyPOSsRwnkmU29EH
VuH5yqf5QocEZ4jFVpMQGpUMgOBaWYqMIjFJDfFKBwnAygTVJ4RzL1XRYh4CH5sFXZsfdDKb9QlP
rG8wA95DO9MhAfK+xiIJyyqN4TFYOssw+8QkzPYh2qpgy1WX/xoBqQMmrMFQbRwOI3/oMPAbKLFr
zsDt2LwrFtt6W9SdvKN2OpzfM3TmGx5oQ8vOjPOPKqU6CtCz20y9BBwWueexzQP3WlnEfN9CEwNn
wlqmYfiVTc5jqkLd0ofawm90nMQINUK3YJQp0l5LgadXeVfUcw0R+7SoFfIEaVISYqJYluQ4p8bN
EF3W+i4rlvAeIlTAIvsGCSvBLfLSQ3SuIou/Mwox8q5iWHuwuVSlOycAfZ0N66kuaDTh48dbY93b
IDPxaq2q5TH1SzQcFNOtPbpJt9mlWQnOxgQ0p3yRU0TAIQm6AL7K64gcuARQts8ktW3ZZbkCXT6H
dHyqVKbTs9IUsAPvBP6rtJHBs2qNwd7SCuGnW1v1Nj91uHdY6VIOCgLkygj/fNpTQTaBTXn4naQj
qNH7sg2zZx0dPhiFJtMlnXLF4PUK8Q4wP/atclnkzaYa2Dq+0pUgICyiYDhXFzNEMWUqGM7zemcN
qyZS9mvbj3R+DFEvH+Yw9o9yzoMFYqbM8d1suYvfCAPxU3IZCHMRohLAzGY1f7OzmGG4zfokBVXZ
gWtncMxxbGnwCTYxTUPEofaunEn2aatqqEpCOmHCW0EYZlEbgacY5rWBrpLH7zbgy6MfWfXerehX
99FsVHYI1q55saJtpodwuePZC0yOZKOGqkU+McGxuB3vDxiy+JMkKFm0sP4N3swVisC+H+GxwO7U
7Fhhw8OOtSNDSmATqBfYYBkg+ZThT4nQA8VFw3r+o1LWhNvQBAErAOcs2RWh9eq9gXuPXfTYhPwr
JcInO7TfM4Aa+FOnrVKNHo44jrAp2GsKpVuey7B7o7OBCmdQLeyLgVAG0g3c/13pxZRXpbeVjs68
bdiwZ8oNtJwmor7lk0Rt9OuQttd80jHyyDScANu5AbPqJ4bhSdoO1STLdQdSlFNZnZQMKZQXYbwG
GLJ9M5RVkHdQRsTV2h+8wjwGWXWbgMXXtM6280CBUQnrQ4ymo+/nXZ+F1VDQRnX+q/F9nG/iKoON
oYN/E8hFpRAtVbGWt4cxND386C0GiIOr5HmwZN7rVs4HDqG82/OutWRHqFFsJ6ow4UCUOJBZwEW2
a04wrrX1gflWabD7EjSZ9dRa9DtovvZ5ZAN/EKHF7BrKuDHPtMGL4AgwLTCjsJvrt2ZSDP6ycELn
U8pqrZDql8bANkeLjvmc1h5uYFRI0h/M2kGPVk+CjDtfLYacpIx5Bg2DoFjU0Pimeatag031DFyL
hTkIBCc0IjKNHuM61N8Xhdp2FfnMf9nJonrDxzlcV1err7YOIA1ouctevcp4Wi6t7XNYJDP4ZyHA
mDEptoivEyfoTyDMC5Bv3FyB/grltkF+d3a4AXDs25p3QJKjRrAO/CIzBg8Ubn3ExWSozsGkIelI
1iiGWnvWS/jG22UxR3SdUVpkJlPxMc+qvi3rrh69egDJWguzCbtwnY/ODvWyB1efuqNbkK5btMzP
CZCvbKKnHJ8nuA7MmvWp6zUfDjkOB8QmGSWHN+CKWXLxko5BsfgKvmSeVpgjLWkgexf1NP9JcVNi
yIoiOM64WgVUrn0EdUwfIQF/8SLYBWC/dnHXAMSBURkiO+rjabgBqgPLFiMHa9g60gUdKLOFAUL1
gWt3SMrjv4J0odFZRY0nYKxSOGvmyufji5WiZ3jm4ibdLTNTM9RCo62ftMc9XXIa+xcQIHFpxRqc
ETwri7jGbIiUaPC0g9PQSCUBD99pOqwxDB951sDi4KAFnJ5p2/ewlvl8MffXHPNnkkTUfVWur2mx
DE41Bfcptj9HHZ6XPU4i+jXH53rX6HOwepIxAm3YlIbwTnZd+GHJwqv9iLvkI169q54r5gDBi1hJ
eBGaDrQUJZVUT3HfgF/A3SnB842irnuHDjlZ/18Zdf8tiyGhQRzmiBhgaDv/2+o1X5Fc0axBvgC2
yQE5ttu20HBPbOQ73aGnQJ90Jf/xov/y0/8r/62e/iO0wv77v+HfP5UGy8dr93/8898f9W/54szv
3+76of/t/qP/61v//Z//iZ/8z99cfLiPf/pHKV3jltv42yzPv+3Yu8/XxHu4f+f/7xf/9vvzt7wu
+vc//vr4JRoYgq0zzU/3139+6fjrH3/FaZIj/uNf/usr/OeXHz4EfvLawP37t/1v89HY/8sP/v6w
7h9/kTj/e8awzz3FwsAQgaT37Iv59+eXWPj3IE6wSzAL8R0xQg/++ptUxtX4sZD+PcI0hwWqQYKD
NKb4mlXj59ei6O95hGy1IMDGwwQr2thf//NN/tOl+N+X5m9yFE+qkc7+4y9sZf3nnBGK3RVxmud4
GznCVPLsHrLyX8LFJszEBsgBXGRpPbZFuwCR3vUEvqtbRqhuocBnYI+0WKHTdg3JaCnTjOwzS5At
0NiMPK0rn6FqzMF478w0ocrOZHTZph3lSEpwFRrCSClBn9gwhrpMscn6i0PjAK9Jrga3aUgD13uU
jtBuLGkFGoFT4a5jvZLxvdVjXP9JNPfdjXky/sHo7yDFsejN/HHuM+hQG6BVyxlhcPCtD9oNwwOy
SDjYWxjTu8fBaP04abk89Hj85pfY4ywEuYNRYQ/qhyPkgaAxgDqdz3F8rBLPsJpUErhTc9FVkMv3
0+ghX4oNJMqVjfubSjLrAepqlm/DIQRhRVwAbl8EEO4UrW4DqM9EPQcwSGPosMGhFxN3ALRR5KBt
t+HaFga2KMDbJG/gSNc5jKkpWR0vOyn0e+Y9AgfiRa7VAakVPXTUCZ+/iTmd+MnbAIrhihBJioCS
FPktEZQrOyQSiPDoBxS1NxQZipmurdYchV8YAsrXJhB6B1kIi0PlQcIZ3SN+oWHhl9XHdbdJ2hyy
fCw7s0lRLXM0YUdqCKJnaaMU3O80xom+6r7J7RMNkP2BCZ4P1aYN5zzZZ9EIrV0LYIsVC2KFXZFp
bO+9hZK6EULkLm93JE1rXrZsxp5jTPqsKhIEEuSXFCce7Llr5jF/NDa5ixR7ir7FRxFoh2yCra5P
5xWo/jp1IPCie04SisEc/2jDFVLq0WT1LRW9HssaWrkPZfqo3/fOIVgxaSkB12JTp6FXtpM+E+RG
B1efAZnYBAQatCfsFwRstGC3DHw2PVhmhKOAw1YRm2B6SA18+V3Vzvk+qaoKfEnP1l9mFMkvzODm
Bf5NSL+GNTCsRCnPkDY8+yFEyqOJ2U+MvP6Lp2T5SIa+TWDGNARyuH5FH0IBJqf4ZDmh+5WpKT73
ZFVw42He7E6NSLh8rZe1ApoV5iPE4jUXSZmbTsEM8llO6GdpEaZKP3SDGKt9LfPgx9QrlCGM2ChJ
OEeEuuoKJRREF6qWGHOCXNjPYqaXOYeVPKSOFlGyxuEWfY9j0LYQtBzQ0JE8KWnEBdliedjz/Fkz
aUVQP5vEhe9NUKGq4mGWGi5g0ZV0GnFZkTd9budF7vED6xdEiwzYWmoWVT/5fHLzTn7WcPdZz9FD
EFjGp0Zg74sdo2w3xGZyl/XeCrCIju2OfnYIrJonXgZjSBD/MHukYrPPjkIC+IMZd44xTjfLAEMx
8IS9WbBHIDCk0ZALDNg4wvUMnkuaIcLfRVCcoZw2ElSwdaE/iYXN0EVgKwx2E2NQk2exzAtcQugz
gLsCHg/hFM669QTrepXu5882CvkMU7IHG5qvRTJFDPGan22XHvHTR6CD936s+Y/uTM9V15YI5IRF
DI/wQAtAl94c58/WLhlamPLCz5aPDhbtH8/vrSD5bAsjGaNF5HXGITomaJK/dJW+3725IiDpUpP2
/sqXe7OJ4QaN54i7qweny6r4iUOoZxCXFgEv24WGD6+Cp7D0KDKQhzww61qy5m5xrTMi2gu9d7/i
sxEOPpvigC29hFzEqbXIIsnTF29Aie7tkMNqNqYZE+fms9GWsVVouutsUIcY+VVYW/PZmDeMo0lX
nw37lAbr2pbOS1uV67pG0WtYqyaHSJRiGiaOSfIcLfEcb2rKV3/wn+MBkKpVP9YceHeVQQWQLEgr
IF1Wv4NcSgGvAkHumkOI+iBO0BvM66/FcQTZtLqXbFd/jibNHfPeh3GobkkizHScqjgN98swN3Am
UMQNQcBAHHhL7j2PLxPw1/GEN4fR1ca0ytHwwvN7tojyQwJ35fFf29kKZ+yUeOivApeK4VG2rVc7
K9c82U3uPj5DnzgBS5umuH7iesBMBRdoG/CjzLIJeQLz0Mc7mg+LKLk1GKlXtJag+TuG/59lIyx3
SAYC351lDQJkzEKqIhIRaS9+yCZfxrEQdNs6CCd+kmjAqwssgIDRc6TVHUzWHokSrZNjfNIIram3
OHIF1rrixB8A8Q3rApdwPq+3btJrfGpbh20pyYjj8jy2GA82SDKi7SOOPENuYVXBkQ1aVMNYC3UN
vA0J/y1JZZCe00HNuYF+9Fs7LtfetdeZzthibtL6f7B3JklyG92a3cqzmkOGvpkGos++ZZITWFJk
ou977KlWURurgyQlRoJ4gSf9ozKrgTQQTbzhDofD/d7vnk8sL8O+S/jThuvkNnMs7RNHZ5owrDbS
6TnrRdnZlEotDejwHAH5hxC2j2gtO3dTZob6lMYjnT4IMiFBQRbl/drUU726bM1AwzMOlqNGubVi
72B4SN21IPWb75Zj7uHPFfAg/DJM8Ob1BV6dQkq8Tw1X/A27EF11qRnysXC1tPuqdpbsbMWq6tH8
xZDYSC75PZrKIoN5IqYGfcGkBYPXNDPbR7cW2Q1VtsN07YoKj1AsZGpoXGSLdmOKA8smjUk4r9XU
oRzYpk7vXqVkieqdOhRdclSlNkAHzaX0scALC0makPkQbYYciSGgTVZfSLalWrW6ptVH8uiu8ibn
llNsUw0V05q7WAsnAHR60qwUTMHFrVm1oUU9wWMtyHJHlr5kSbNV57IBLSOOtXpnSgFnFzkJ0g3f
JyodQZrqBmSMmAs6hu5ee6SwSGdikfshNT7sstAIKJYAH8aoBeDFStC492kWsjPIQVob7M4VtYfe
yMqMexHpqYu8V0NpWykmucg8Nn3IsopRvSYd3wQaNgTKySs1l9B9aqjIQd2hPoCLUcJU2pfjnKwH
EZvAq8zwClR5bY1oIIvA6W2EHHjZKjTEvh7//qJ8cBD1l86K42lYbtvWzNLbZkDbjYzEaOkYTdpC
vSk4jKGxJUHixldGmHXSQ8m+5cRscfS1PKpxHFgvDYRtWrXLlr9PF+gpsIs2D4rbnJq7g75CDeut
IpQ9NYtG1KJNUYj1wNuu5jHCo8RDshAGrNm2EBMwWHRiII4we794IsOsuZRseokCNppums5EtXO/
VbmBzJAkpIWqnW8n0KG+EHNIg46VVYc2qbPu1ikjih5JmlbUNgohhH1ggHNbccqHDyKNmeBNbamu
dxeBrsSCI+HJ0UhfsE3QYSYN6B5TMX0rxLAPX+Ik63FF8tJ1HUh5h5avyJJXDuJ5vmvUWgOAIIXd
1xaHIAMdPQexy9TtSBAGhhCkD0ZLkVctsWInD66nAuR8rxcomqeSn3+KNYW+RN23cg/FUVMNV47b
I3HKfErWMJfECuYUQDASgZIWr9s25mjW5h559qGQeO4GFUBaNhyFF8gQYsU6qjVDtgc/HsqtQpdy
aXtG7PtrIYj8seFRGTvoSeZR+KroE+TZR3QfMfmpHZE1BarRKzKN3DysYiUmkgGxJ+Yc/0j2qwJw
lI9ypSHmeAQ5QyOXG9RSmd5GvUKPpEmfSh7W+Z/UEvoGZVMaYFibm9iKF4Zsfg4jn5ICt2zR3xpt
zgba5vAVgQNVVb4iUeL4F0ONzuMHOfAfXbGvfNo6y/St+nif/ngv/3/uIo7CVz17EWfb/z//u/Cr
9L8eXjl+nN7Ff/6/P+/isvkHUFjdNHV8W2WQhtx0f97FVekPE9yqyVUbO1f+lIh/38WNP3ChsEgQ
cUnWJMngz/6+i0t/kEnRVdMwxqQKVaN/chef5GY00eI2rxqqrGODJUlTE0Re5LCmOFit8rF0Hyir
nCLlSY7i5/X/9Lo/9XT/Lcbktu+F0IcHb/Bt84k29c1oIumgR155XxFIirgtX6urdk1tbCPQo1Wt
6QBf+AUj/PWEazr9BfrE50suYixmFA1Whx2/9vS5rfDO/J7/CWmk2tIouTYXBz2hV2sWO98I1DUl
VULIMIVKG8i01Kagvcm50l4qjpor8Tn9AhcPpJmNHvAuwkob3vNuCYM/wYZOA0/J0qUWlVWTE7iI
nzL1RlQuI5R25yd0KcYE4NpVqgCec+zdap8kshpj21xFPftfRDFBnyqoemWO8x+zRJnRuW7d0isa
pTpZ3CF4ExrjuuFWuBBIGgmnp+tjfFg67xulaUNVTWVcPyf5KJqpTIG7Q7lSr2i0we/0gDZ4X34X
rpFJK9qqegbecPRvlFvt8fwY55bJaeTx/TyJHDkuSbqQyGWMvA9SnAtRKQF/1McLxmLSbw8NPKSK
EaZhyYoqaeJkOvGN8p2yiqgBrNsN1yIdtW9qc53A97hfAxeBSaZ9F9ZLaP8JVBh7no9xJxzbVDWE
JC6I6wQK9dwkrg++OiCj1FpYXmQBh30r9uUN3sjOVZYIzfb8FM+OWyO3qonkRI1305aTKaaSXfeO
AYeBMrWlM3yDVuLq0/kg0m8PchzlSZTJgxzYvvkkE6Xb1s9cNgLcC5BYHcjvrZtrEk/hZ5QVHjw4
eBDnY0/38PcJPgk9ebBN2JMtaAitVs8VmAQUCQsvyNIUTh6hDDnYiyQi+PAUQgqEioGugCrGvxgI
Lk58K1U8zrXJa4iZnhYjmapWgoS7MNSYofl8PsIUrf5jMZ6EmDwmcq0oI0VCtHbLl4j621f9Fpjp
JdjAC7iQ58NN5k2XdFFSVF448uoIxKag+jquQtpMAHTJyL5pJ1yL9F701Af/ozDvVkknKxxZTBV1
PrWsXrxy/Tcl++Yor+dDTHbIHyMhkS/jO8vZY7pDuqgL/cTRYbP49xZ6DFMGmHIThl8o4i1M2uRN
+hHKkjWT8w/GbdP3tQ0hv5kpk9YgxS6j56oyoPnhOK1cnx/T7NM5CTRZC02Vm5ywxIAmAEA+lnGB
WdyhI2lzPszSeCavZxKRsODShRsVrKympVdIvbZCoBaitTkfabIR/DZzk9c0F1R6r0YeXOiAwJHj
O88rFpbaUohxnZwuNUGo84DsPIJnsLHBl0pbeChzC03FjUDE+QALCXlytOA2HVdDz3mip23SEEHI
GHdZR3Nf+K2tbs/P19wCOI0lfxyMGEQ5zfwMJqeLUIKQ06emnaPmPh/m/TefHC/en4sqKyxldgGq
bpMVICkiXPBUIbexoyidaGg21+Ib4JZ1vENEXbz5t9ZbcG3Z3dG/FddI7tf5UhF2bhVykOLlVVEe
cSD9OFbPaQY/FGgoSS6FvbYuN+1rekR0aNNreSl8GTYQJ3eLdmHj05qO/DTqZORtESLM9gKe5jG4
VTfdHvjaTXqQV+Favz8/y0sDnCz+OnMBHgjwqRrT3KRgT+sht7uE+o7zdj7S9CPy/jw1aqTcEk32
96l/QS/4XOpRDdgo6nfGFmbertoYO4Qto9/TwuqZeyFOg00WKQLYXDNSWmM9vQC+qK4lMaD1/zGI
5Jsqqxc23/fddfLEZBHZEiV7TTfZLT6uE1kjAZwim7FhWw3b8CK/gme0Cl5H+5Fq5y96ac28gx/i
TYbXIBVzo7oD40a6rCy+SyAZyNMuTKI0s299CKN8HJaLuNaspOJ9WKB+oVpjSGx86d7ES9rsV9k9
62W/sExmVuSHmJNXrs1MQdFkYgK/WiePqp1+oZEdhpFkj0vF5aTd2v2Fs1mIOzulHDaovoqqphiT
PRo0uiK0A1OavtUjO0da5zsBb7nOtGFr2eVhvPEueXrMvRSyaIy6AfZthSPWxxkmE9W1fSEDErgC
uofNtLYZjj9GmthLd4r5ISINwjBeliV5eqEPjTQ1HPq7Klph6Ess6L6KoiU7lLlFo6CGwIIc6Yo6
9YuPBg1NaIqoqgbrMcTuCh7M+Wc192mQcfjgVoKwgsPiZF1WSp2JEnJKWzxCxLvmUdnuploZd8aF
e1QfO1vYDVfYDRzSvXHrb5fmcW6JqqKO6MPQkUcak/CmnEqiHJHbjCtzjXLSpuZvxznYFd1deAXn
HplKpolvkCaP2bCP60NvkDYLGr1lVtd+0jKop6746ivqQpjZEWkimTNyWqjFJsvQz4ZcCsYmV/rP
dp72nMivyL6Plvv9/JOb3SgxuEIww0lV0ZXxh5ychHRqwEXreqGt3KjHYe3Z5ZNwT53jhif21F78
w7TO+M2RT8NNXuo6UU2pofYBh0Z5GWIHKEa/g8a3/g+HNZk/0wz8rscKyg4O3qO/Hy6aFfKFzbj9
p9tlc99RcTQ9IYDXUrFd47RvcIX+OI0BJULGnobYt+o74QLi5I4ewp16x8bVbempvbcuwiOt7fvk
1XmojjV+K/JqdP+0k83/yMB+bgWd/qLJg43rIkCXApdUdWC82QhPL8yD8cVBimGX9PSsOrbUTXJH
s/Ni1nCSK/nxlE9mY/KU+5BrtkL3JFs39FOKL1djhkZ9LDDa20Dcq1bNxnlRNqFHdd9OvhiH849/
bsfTSFkquqrIWHRP9oOysKxIJieMJ42/g66wqv2lE8Z8CC75ZA1I672nqU7emzJm2zY6hui5z5S6
c+vu/BCmybwfc4iuDLGVhpnzdEUpXdv0tcINQqUnfsOX3h724VHbj8ac1b6zgU0/q3RUb82FrWdu
h9NOAk8WDiJotouCsqWQfe7Mz7J8WxhLNnSzi/MkxmSBBDRbJJQIx2N8cZCgQq/8jWCrmFislKNw
NC+wKrSLbbxwfZh9aCdhJ7sC0uvGD1vCVtgSDKgvum5h5c2ufMvk6Ski4sRpspd2pK7Ma3O8KYy+
yc0eT6JdtSsXBjLNgr6vDrZSkWODgRxVn5xv+dZnkaADRu1egkdxE154FetD2IwlCLFZAbV+8hdX
xtz06ShfId5w4rP0ySbn15rfGym2MzVdNTXCbLNbn1/1M2uP8zpXO1JnliGa4/SevFWD31ce0m9q
LOVzJNGPD5uraBZSyDPDOA1iTU5dhWIxEE9HUVPCur6om4W7/9yrq5ANx1hLU9CtTk+ufVnI6JZF
H/MD+/1mRUfGSn5EKsDOR7/6CvjHjU873eItSx53tsm9RzE1qgBjzQ1t7OTFCtE/C6k4Xh+37t66
CNax3W1FtMrJA54dl/FVcWE8Ra/9Gr4weu2rmn7OB31hAuaeoskLoI0qaQwgJ+tEzmpdHEqY8qU+
XPLN3NWe/CDAi/vni8XUdaodumooqjUJM2S5pBQyqIYAcGZDo2gL0lLDIet8GHluvZzGmWyICb0Q
UlUSBzSYeA9KDGLo3ntEzLAzD8kNBs1rZac80+4dfYWWtcYS50q6yhZLYu+e3b893JMBTx4uX3tT
BZLpc1azLqst7kVr3Ya6TIoJwv5ewK7msdslWLFcx+t+X+7Vu+Bp6aw9t/Uop9Mx3UTdxvWDbiRo
33CugLw1CuHhNl3LB2jIJATtTl0t11/mF9Wvpz3ZGrhb66E/Dp4MlR1AgvJLPJMg755/2tMy77iz
ngwP57zJFqQHmtRoCgCQbXYoLmnDu27vB/ZyNtc1H923flsf6MKE2nC1ZJl6foza9KYm6S1KFpEx
5uaDgnN0fosUbmGAM5/eD+ObXGDMGFVfFBIjgjaVBLBHxM+B90gz70Kg86+NJk4OYRkF+4YGHp90
fg1O9yorFk4R87NlIUigPUCi3PLxSclD1RRshux1waXi+OuUYpyCB8P5BTE/jF9RJruMSeMfeDC+
Fl32OfF7uyjc9fkIczkHHsmvEJMNRoeTJvkRIfQ72YYSXq28NVlUu18PV8lduT8fbmlAk11EiDon
BlrmYyryNZRui+zpP/v7J/tDpogGTrmMRkyUFQsNSej9+QizS9gYy+ka1VB5WloxrS7VEDDD5Gok
W6m8VVX/KVSfXTKK5wONU/HbhnsSaLLC6DYMnMZnqjqUHopzic2pnaRv7oiwhtd5Ptj8MjiJNllp
Ta6ZLSkH31Z37j67GS5I7T3RmbrWKeqRVjwfbvbtOYk2WXR0qnNNs4g2shfB3hXART+dDzH/5TyJ
MVlqNPRFTWESQwYMLx7je3UTQfpGq7hpdzSB2b4NANyOb7kKgyHf0uW7Xf5uzi74k18xWZAKHdmK
VPArjAFBKvw8uY6250c6c+ynofzXipx8nPqyzDSxJAT2JPsxJ6vtcJJbLkTMHu9MEeWDRl7I0uSP
W54vD1mRJ8TRbppLZY0F1iY8mCvwqZQiQPAsLMnZmTsJN9nCSzrqIKvxLezTi4ES8/Dn+WmbfZFP
/v7J+zVAdHDbWGA4srwXomzjQWmXSlhx/kKk2TO5eRJq8nKhw021umLm1J20vaJ6uTEuYN64u+44
nshHWYx+H2+XsudLMzh5y9SWO6JV8xHUA31Vu/CJ3Yfzczj7HpsKaU/tXWM0Oa9EkuA4XsAz8npt
Jcg3Gr4IjvrlfJD5oydF89Hmmk/t9KwdQOpTfYe62yg9QzZ/O9yoO9FWtrB8Nu6x2OOzBTg+srFB
2sZbE8/Em6Xi39xubIkIpzmgaXiXTx4hmz6AB5BJNn1nkKO5W1GH0KOrQMWFZElMNTetp8EmDw7c
QzyE44PD6xVvvMcYwE5sLUzr7Ko8jTLZIPsy6RQIX2R0Xtpjbw9r8Qjn2lYu6Ny9RaPcPQNhvXLX
S9mr2dFJCCXN8WtM5vLjPqJn7GWVylQa0WUZPEfNZTe8nF8ys58zi0woGWx4fvpUNZKUbTSY4y2Y
Epy5w9jyi4VES4q4/dLxt7hXTaVL7wd3SzJFhQwzd8Lp4bmr+qoaxo9N9edoMo+L4HVyoX3pP1Nv
3MK03+EAdH6I87P4K+JkNxZhZTSBwCyqKaL1/jvsUYwp+4VDyHsVaHoKOR3YZBeuLCnWMocDVbmp
2PSTm+JS3IhP6Q5+9V1w79yAIrap/N/WD1CEN+fHOH4czwWfbNF9pRaWMB5KNC+8SFPxsrTyvVLR
+uzhCJZzye+gvp6POWPlLmIW/2tix4k/SQM5rZo1jkfQ0dpD2euH8SOHXRJX2vORZp+gKo/lDzR1
2ihQPg1Ee1nv5t74lvvxri2xpWrUDTwU+3yY+XcBeBWpOvSZyjRbPETJWIHjIBlAsqSv2XZyWj+T
qn1Kc9xxkuF+6NHZGUGPRQAOh54ISV3v3s7/jLmPEWqkv3/FZE/zZPAkIO75FeGTodxE+f1/9vdP
dpVE6Fp6hHhsrlW/Or74HNXmQlp8aQiTs5xfuT/vfGXgg895yIKFzOpSgMlJTisrIygk5igr00tN
CA4IepeW9+yHTKMwgSxeQU4/eaF1lda1oubYg0HxxtzFr+ZxzKGMxW3qQthV28NmrFL9i8y+Ymnc
l1mDoqW+pz5OXqs076W65xHZmf6moA/ScaGG3LiQ/ZsrKZ6GmVa16wCScPhuM5Moz6GDcSiWkNBW
tk3tARkFoQZP/CLJlXuLL8TYBXVNAy52xG61sHnNvt6/Bvxetj4ZcJOVsHqr8f5W9MBJv+g+lDqY
z+eX/fzbfRJmsouUg4KcTGfdt0dzN57Ks4ux1EiaauOutfX5aONL+tuGfBJssnh4bomJPIuXLHuL
admXg2cR9Erm9gtvwtLkjW/KyeQ5Za0LxUCgRiatSnem1r+2QHjPD2c2CkJMutY0GArWZM/ICy+s
/aFCW6q/VMkLDELo28pCkNm0uHUSZbJtSBACKt9jIfylly30Kz1Y+5vswe02Kb3BRxTHxqbeSlwG
IozJ4PgDlQGcLUJ4e/zPxjzZY2Kdzq4Bo0w7Ci/FlEMYGnYj+Xo+yPzZ8q8xmzAvPj4/MCuuMKCV
s82r/rlEj5FszUO5tna0cI63U0RewtZaPIeNy+K39WmJEkd0CgAIJT6GlXnhfqh4Ay3chSCEPUyf
F4Y2cygBo84dGDkLF4+pCpDSUdXBoSCvkLmUojw5F3CoTbRdmbn4j1LBzHHWK0VzCzWIjrfUxzYj
VYd1F1vg372xi7XFDEEUALePLSArtYmk26zNm4cMPNXCKWPuPIMQDRUwGQJN+a1nYbDSaggjHoW8
c3bZNt7h0HAIVpm9VPieeZs+BJp84QFchI2RkJsXBx0HtOrZrKOxq1Zc2PJU/fdtiH4u5DYWGpX3
EvXHx0wPbd4GLtZvSSbDwnJcv082A4Q1eaVVqkMup0/o26sa04IgrQviQyGX+ueeD1O7ami61KFL
DVD/4NeZNPZpxZ1XhP2e9nvMq6EDwlbmRbFpfC1fssEJrzWWAoZ8FjzFJMC2JPQps5pmPtx1qjWs
sgz7SgxvcGHRWq29o6E4sH36ya9rhUy3FAjJGx9As16BCSHNapj6MQU7ve66Gnx5By88KSMBqiW4
sNbMezyvwQnm/Gtb1U4DHlZA0Kp2xhY8ngfpQexSaSXRel7ZbQoDS4UKJa2MAY0LUOjQvzGHykQx
GofKM93m7RYVfXzw/bj/Egt5c0GZkLt6ZOjuU9paEOebrJLumyhWrkyr/5MGZ4rihZ6vy7ySd0rt
d/cV/ag3smhR13NTuPQpYrihVRsa95GTSFqE/6gTQ56D39v0+Gep+Z+x2PBfpQ6GQe9E/SWsD8AM
YsnFrBto7CpK+VI2E1pb9d7ApqaKiuIF/rD3rcXfat8Vnnxf1ZIFMlotbwYQb1CzgwKGHkpEOm51
qSO1MdQdJE5uC/iQpJhflECMPbnr1q0qS1exPOjYc0m+ce37GRYXdIVb1U6zhP62c3u4KRDmc6XB
VyWJKhgRuWKAWORl+m5kbVZicKMZ2qUGnrC9DBSZjmHXRG660TwFmrvk5Z62DbS8zy8Go0/kcmvm
gou1oTQMdQ7FKKUkByl7S28y9ipBFSjBRhFj5aURJF5GC6JM1fPM8EGhP1cMM9xe+0pusUkSDW1X
MX0XQxxqD0GNtUyOOHdfQxbcKGHQ7jQjaLfcBMM72U+iWy/O9StDN6MXuhLjez2vk3U7HofjvFHv
XTWSjg5NXFvNiaV9AqPgVgosb0O/QH0LciTfRC70PY9WfjrfYc/BIjPMjez75mdHaBTcsJQySTdF
YoFW7lr/KGh9AKIx07aCVvrfDd1hCmWd/t4SdiAmqWJGN/XQy9AmwgL8bK4exFxSNwYS9W+eIBeY
RtX1dYQSpVvFDca/imiB+BqwPjK6MF+3fAFoDNcxbAn6kk8JZL1HxWiw/Glj9QqmiOnaJZkG0AiV
0uFt2sNQi6B/7xQ9BHvttNEFKlN8jILReQIqGcAYx6rgtoRua1xnhVPfeE4evAhKKV+bDWhuMwV2
WCU4lYF+y/danY0eXIpVfUmjBKYd6NPRRTOi36U2k/Yi6A35lY5oGa9nz3kW80xqjr3WeVeBr2Pd
1blWdUFuSw52fueln+I2hcyWyjF+Nmm+zzJZYWYN7RMcAP8u8YTgdhSM3JW9kHM3EyVOBnGGpZ4W
1uUe4yrlWq4L65YtQF+pUppuVcMNbh2x7W0ltgA0NZp1iAMRB9KhEB6UxImv2Yv6SwGqGXgT3b9U
xRgKkZMpe2C4CLPYCN9yt2m3YitVu1yJ3F0JzWrnNG5+1YdDtYHI6903sNzXPr3k+8boo12Vhvo6
r/1qR9M6Xi/gRy89XxPtQFbgJmRVO9oLONXBrGLJNqy4PHqhWlA4bzzwBkW9qRu/3rWSGRyDgcWc
9EAvW18mbVLJoDFCx3IhHysl/XUAE8u3FDSSsWpkz8DCPcD+PTGE+9bQGzwZu/4przNs/rJ3bBFX
7OymcKCZYGlmbXpssOgpS4adL1jZOvIqKPvQ3cNLEzeaK7/1h/u4FopnkX43164jXdmWPZCVJjCr
I9abybdhiJpPlZ9Y6zKL6mNrpR7MBBdD8M5XvU9tDbDYd4VKxbDG1OFA6dVtqebGZzGtqRG2auBg
taxGj66Oux5UD4CYQkZDA1Yn0qNSJ5BWFbV+zcBIiHYqh/qTlnjd50KIRTjRcqAlNgghCyCnFsZA
YKssXPvAVu99yZRwgOkDLOl7BZCo1FQ73U3723b4DEiq3FVi0P2pikm7S/oYalRMs/4n950l5Zu+
86SZXEBtL/K0x0DNpFt2c2kX5Rn4E5HMC0pT5zpKMZ7UalhfiTZI1QaiDbh1o5XlgxvI0VEoawyB
hKQ+6qWVwFTvsX9zmybeYENobTKtwEjU6S3MiHMzo3fZwldScoSrBpzRJedx7OYBLxwSpUq+YrCI
xbOYD9etmGi4oGv+1jP74LpmF4TX78X1PoFEfpPBDT4Ap1KP4OW9rZJhFglAqtmnVYA5eF0Zjx2G
uLqeKqsi6iykA215JeGktc+1UlgpeuSs27EtoI2KcpsGdXaFo5+D7wALrKgBXWDsWR/YBbovWtFp
+0pztecm9cKd7g3mK3JAOjNMzdxpYqGzhfH2pZ2HP2U1DMcha/SD1qjNwQpMI8LXvcW3vmzDZ7OC
5B5AdV0lEmz6HDjXKo545TtfUehoVfDDjuroswPs7GIIdTjMHERUD4cK2uEV0hAYJqx4Yskxd6E6
q4iLNoKo5XtdsEiJD5GKVCOBga46oblXLJi/Se74h7opaAIWlRL7ExST3xO4uJiWm1H3qkeecoVC
vbgSVDP+PvAubOIsDTYtiEUcyATlqIuB8o8r6nD2Rh0rHCqTzMR4vDy58sEIQjvUYfSsatq28y5k
Id37eL2eP77/fkMYoyDDQ6FED8/0hmByp6wD041tEeORVrymr3YhwsyNnBD0XiJHfxdhTS4hbuoW
SZqI2LOusQk7uLB0tlCGthJfjYvguJRGnNHEfIw3Dvlk4vooayqpZ+K0mxEhczmsgjUyua1BU8aG
9ngXneZPKfX/B1f8L9a1xJXvvydI3vvpf337/l/H1+S7X3zgVvz8X39yK1TxD8AQFuowNCL0JWjc
Yv7iVqh/mAjeZVFBooZIbfyjv7gVsvgHHSCk5zREJWOxlcf5N7dC+UOhZCebbLdIPEcUxj9gSE5e
BYgOxtiIChtDlw1oGJN1E5a1n8eumUPV/5rDzWq6aulVGK/5J/dxjaQ2GUYdMobCj/6tY04PO8hf
ErRYzTMPYdQeA9nHfa2H6cxuYuTfWrE9utzVAcssJGunJZmfsXkHVYoyBp3DH18LNeyKogjdkntv
d+vqKw3H1/toG36n3eCLvlLeuKwrTyDkFy7c02llzAZTS9sQKnB6lifX4CEeKgPjgMKGyb0y0m84
fJwst9sf03cKA5ncs8eBnQYAXvLhfeeYB/Q4AxCGWcNBLDkmhfVdlSpLSvr3XOnk6Z0GmiI/gqGN
8cYNxhkcttUBDJWNWflF/GShD8pe5VW1GwUTBSwEeb+UTZh7fgYqVnoyNAyj9GnZgjNMxAlYx0qR
q2jrZQC01a2ALwSEXoyMTDu1SJ242F9ijyXFOHu2u7TLt0VQrSsLAujQLC3nSe78feYlCaghyR9+
mjnJF1ZhMxRl6BS2fKdFdoqxym5Yx/sIBaLDsZUrMdBQ2zhGm+hJXchszy0rsh5MhCojtdQmb6tb
N1LYl7iyAL/TN41TO1wzQ3V9fm1Nm/x+DvHvMPpkiGBJAGfGCQmFu/ZVprpu2emlwfOGt2KH6/rT
ksxjqtP5LeKYbzv5fLkVx+8O7CDpUenFeat3eTryQ9Tn3H50qETs9JVk598AgR3HX9BKNpOQbt0H
69vC2GcfL99Sy+AIotOo//GXWIavNRmYQrv7M3kER0opjhYIfY3Z02u3g//tfTGRCGXH/0EPz8xO
adBU/FfsaRNbGuY574LBLBx937YezKOyJi988xUXDnQNzdEOBpoetdfgLrryPy2MfG5LOY0+OXvh
BZQN5ENyWuisF/21v/I35hrfW7u9rB+bK32/LKkdd6np5kLjL06XMgUhvmYfJ7uQpbwSY7ZJmuo2
3gDFpLCuwwpj1tzcQMtchbK1bZt/WJX5sdpOwk6ecaWXXMxF9rRCfTaD6xLef317fjYn2cmfIWjh
HD9+pCUm+3MjIZQOY6+0ITYaXbny/WchpsmEfep8oNmnRi/8z0DGZArTVshJEvGudoF34XA0T5z0
LhKCzfkws6+FOlJfZP4tTrv0Aq+g67DjSQm9bhf1Q1e/kepdqfr3VH46H2p2UZyEmuwFPlRT4JDj
7oMKkfvqvt1ihr5f0hXMf1s0GfkmvTJoOCe7HN4zRZuOG7l+VW4wS9mFHJIvlL17FA8VaSQSiXxf
tgkG5Qsb7DiC35a9xveD6aRGMYLFT3e7RksNX4cLacdCvxHaa6t8y8SEa2a7chzsTouFNfLfDHU8
bkqSOELUPgYc/LJu2i4tEHD0G4OebfPg7pzD+HILOxzY17XdflrqtJx9BXSZ9KdIRyLfq49Bq4aM
Dhh8IGVtbTdKxZW2JOt9mwaP5xfM9LL142U7iTSZT7w6sLLFX48VQ6ufbqvg116aDb6eOxFcEoly
+3zE6UsHiIbuI5W+WP6hZDjZQKI0wiAQF2A7JTWVltYqj8BCvpwPok5WyTTI5AoJmDjrAIgDzc5u
BeElNha0X0t///jnJ99cvW9ZKaLOLsjGK6lffG9J5DVdAe8jsMZSnMwBnM6JjxGqSM2DKBhAHaXX
eXGdxZy+rX2bHs9P1OzT+BVmSmrr00xSjVqu7SJRvpeK9Jzo2REp1Ov5MNMtkNEo4nvRTzIY0PtJ
+WS+Gs+L2ybNG3xa8QSmAuKxQYX0uyXirl2UaMwMiu8hQgmTbnLkZJMlFqJ2yshh17Z416xlGwTn
12DdrHzaLovr9pI05yIMYNpET02fEXK5pIkecaM+LYU7dealUFUb3qPiUL8lj9IlJzE73SXrcJ9t
AXOv6+1YukxQh1Q65IV/sWI+/ILJntFFWicWkg5DhdOfoR1151qjWFV/Ov8oZxYmSAdGSmM7J+np
1yw2Q/rDsC3ApqO76SKAIJaRrQUxgFmcNt4/3X7f5/Uk3GT79XLRU81xXkmFjrQs76Vbq1BrnMN4
roy6tbhN17SPLIzyt3P8NO5kNk0xKoLeJC7U4yFdXY2fU2dNc4e2pV6AStZaS4d/MbNkvSxgDBTE
1EnNP1CLok3MoLGhxB+M1tuqSkhGXiHxv3DC+m3Xfx+dwXWIkjZ6E2MyusIsdXKwvCHGw7DVttJe
PbgHMNLreLuMV5nZLPHkBjnElk9b4/Q8p1TgRYdWrMmT4N+E90WcLexiU7nE+9uHME/iKMfl47ca
ve4lRmeM4xnPPdVNJq79Y3Vh8MJ3Gxwc1xHUGDFb4yK98DUbt+HT48g4kTiWaDqIk1FbPfnQyGUU
Vq0r/Qg89g4UG28fL+ZEprKsnwP8FWfywaloS1WykjlMLru1sKq/e+s/1VXxrG9DRmU8nl+Jcxuo
hsSMjZozFoYFHz8+qVAIIsjp0o6oi43oaTdtVzEKnPNh5hbGaZjJoKSijV2S6KVNsu65ieSc8pT+
+d/EQLthAtRV+Sh8HErjDn1jaFVpS7lyp2CFZRlLrazy3NeNE+nfMSbfGxMPxZGxXrD6glvj0Lyo
R5keBcyUTbQ7qW1+lnagDO5QGMffoo23cTbKwdt0m2iz/LbNLpXTXzN5eFaGeLAxcUbADBzFyiil
/rPa4OVnZwiNl16A2WdIh4eIHBIp7vS7V/Zylsoy85s7jnXIg7Y8YAbbLqyU2QVJFgtBOofG32ob
rVRzSK5Ubmo0I4sukhA5wJ68l4qFg8pv2ZTxhR7zZX9FGj9/JyeVJOx7sxqMwvYOwrZ58e/z+3YD
z/1SL7fqk39XHaJ1ahub9FJXbCzKsHNnV5P31u2S4HN+Zn/9ksmXj8aTNBzEprRb2Vw3ukoFdlH8
OK7+6fZ1OtrJd8CIa1lDVor5uyNtjVy9KRvniFNBscqawFk5rvjoSNanMqWTDVfQMIsXsnKzD5ZW
QOpJkoK30/jnJ9ONlXjqei23ASvqLnTP/5wP/g7/14Xa2Oxc6nDvRroDbXiTMEXYlD4KcV7G1kf2
43qPCg4Y53eauYMRLRl8DwzSrbwQH4fS651ittl498aJm0YCJ6gPXvGaSc7C125uMEwVkZg4E4rE
x0BdVikYVgyFrWXyJsVvVaN2dX4sU9Hb+/dGpwoHG4UCDGZFH2MM2BlGvAlcoPomW2Pt3BxxdYx2
ZqbWW2jd3mvflNqqHABfqfjLat0g3i38hnHxTRcn+LfxvohYDarEx99QDtWgdw6/wfySIEzDmQqI
GBzpQN37u/igbLrn4cq7cKVV+cm5X5qCKRXoxxT8Cj+9GmH2TtsGsF5QJuauu9Rfr/BJ3oiUDdbh
Rt74RzJ8D+4uPTgP5qqgc14WVzTIiFuMOEgLLG20Uxnsj9/Dl5BDFMx1SuEfpyOVcmbPx3hTvzMO
xk306NnhRj+aT8nh/5L2Xctx7MqyX9QR7c15bDeW3ojkSwdJSe2976+/Ca69F3swOIMrnTdFKII1
AKoLhaqsTChQPKHqa7rW2+h2UOfCXAfK/TYqrnsu/QvL/QDbhKcbmIYwaT/PUgVTVTXevtGuyfzZ
iw8SuEvM4zS6wafsQsT6ive0YUWJlckvb11FCaHVI83qEAqDJvT76CcEWZwRtNgch2OuDMzUoIDC
pAeKL6c7nFuZHqhhOqCSbm7irfaDcEXmO+mL42nY8J9srHXhuQheTrDzIgJSBs3UwmPKgIeHoe4L
0asVQbhF7V3OulhRfmWGfn1D2QpgngxmNHv0BDtyyqdwk1wX3rzldVk4K6JB+yaE/hIr1Vqn0n4G
euiCWxFyeALvpEj4OQ0NaOHimAy0eTEJRz8pZAkKxoWMdDjZZbdXjwVITMWb7B6DtKCn6/88GBJr
IAtAfoNjoi+pJDUKiHDBmrrJbiFd7JG6avmY7CPOcMn57lkobYKtHwBDND/p2fh5zki3uUERAQTN
UA6NgSYc3+KCN9jKiCWnhsiXsPqgunEcoQVuQHDbk3ydrMiHKIEHWkg7uZlQKZl9i8z6IT11tD2Z
+ePPJxNUAHWIpz+C7MbqR+itrGRo0gOmix9hvgOqsvgLYmvkN7ktP2HU3Bn9xSMtyQ2PKpK301Sa
13SEptaA7RnI11C3QPL8tCTPf/zhkRWCPd8CIgEIcmqFgC9IgNSjVkLG5wl0vLN1O3iBOrPD65qz
F/Rtil5QMgqCHAm9oyUQoBwBm6ohpMVJo3hGqJR0sgKtyCHtADhC8QOqIhtAiU27MyPO9ArTNcCp
8VX6JgyiJKKtXGMqliKvE9QLR2dww8XWgK6IbVKo6A7Rj/ZT2su+6pu+9VzeaLziCIm6p8EF2BEg
m/CgAaoDD+BT45CNHMewyIlxMHrmmJOu/DYFKAgseC545x3xsbIx3yv7ZM6r+UPeCtzzGPNCXYYQ
MBHwBZV6zZg1FIeoR8VLBb31UECW/m2pICwMlhSlfb3soudXHoyBhgPphCEr6DacrjVFZa21JJxo
tByiGSC6mherWT6ztkDdcZEG0UgdgqBO3KtbaCh7XQ+wfm54lxfCdJmVHTpHSCESOVc1VlLUidDZ
0twoh3nugZZPCsAMCjGFKqfYeKUem+6C1+QWglfFz7FuLB/ZzmQvoA469ok8eumYBZ1tzqAqsTW5
BRZ6hso77w7jbIxE+fgoKmU5QxsPeRT4HF3xqnYEp7Mh2vmCoQuHn0HyDFLvBrVSMICZC7hdcrTC
k9nRpnCXdRkn3WA8oYlPIWXH00QEvRe1MCXsFKmXcOKD38m25Q+7AqGv2uYb7Sp7sLz4F9GfkZxo
2yFPth6tEh9S5fBCPE0G9c+HtPod1HpTSH0IfZxgaswJ7sJtvu8+Mje+HzeLjfkaKbdRut4M90Nt
tw9o+vJm/b4OkI4jwDFhjF7FK0qis7tULyDLa8QgVweOsbyXDtBB30hee8O/S5mf8bcpOsMrexVj
BzlMWbH4hGqrZy76w+UPjGmC9OyQ+GNqgn5+FHI5ltBVREOqbxwDCH9A4S9bYH/CKxPUHQa1yF7S
EpJ/N7ayXBORptCzvPat3Fhe5+W3auYTCgK3gUwgVyPmrNOLwEsqECgP4L2LQjJlvtWhyFhqQe8o
D9YnKeApHwX6DNJG/SSsfzUqaOKh/uAsmngh5SWEVhcNZiBqMelH9n111bVlmWeyVSAMHKsd2CO2
wY5kCcOzuuWXq2msK/kmTqyRGLGypsdJAZU2tDVI4tfFGCscthjubTzZTw55Zef+7+zKFDnBmeE7
sIoXFZShgOyle76t1Cf5kGeDI6RvsrBbVE5FhHFjAxsJmmyUdyCvQj/VCdWN1Ug4uWw3HUkVftoL
G3lrcopVxAHOjkonMCOAm0BMSwUUtdEHQuUwYGhA2qTCz1mAlEC7G4Tfl32CuV2IntDTQSUJEJjT
Q5LDUQSWvCU9r9oWhjch2l42wOj/wA1WFqhELjSNZDJLON24J0Tp9abZLnf5TnOAdN5VLscac9+A
lSW+B0Jc+l2dqcGsZwsqF+omvy5FB5H4IM1QYRhd1AvuIs/YSTthx3tNMb3CxIgjNhJIUvp7LsSu
GcwUZlPpzgpey+qxn3ZRcWvVt9N4UGLD5qyTNOjO/GNlkNrVBbXldIgqnNvR3Jd7EjoIdTqfep7R
ncRWrixRaZs1NerQJaRV6A/u/A55sv88LqKttocaMjc4Ml0SLg8YNoH90JwztRGmUS3DYKT9nDPE
4IXb6eWZoNYUTVVdLBWif3CVPZr7+Vf5BA5oUHLOR+kdIzpuygm9TP8ARoAMIoNsVaEMVhYmihLM
uDgFLj1nABzMzVMh8jA6mB3QWmhcXSulO7PTu/u+jYU7jrswF7yyT2XGtYZhmCHAZ968DL78u0P0
X3402wEvixLU4uAfuOEVERkpIPCveN6gRQpcBH2M45gWQRWbMJmKN3PffpZdCIXvGvKllxfHWtva
ELW3EuSfg3jR8VLsjNAPx1Rypb5zLxs5A1iT22xthdrBroFMFAa+MN6Lgc/7DtDhT+tT9AoXaYOj
bfSHOnPaF/kl/0lKGRh/5FSGmNuJCwe/A2P+4CU+DdRhKDaWnA9wWek1GyM7C18kXkWNlUaCHgl9
cxyYCoArdetYrYEpABHptIoqdIX7Oj3WkM+IvL9cD5rYwM3gmgPs/3Q9ljhD4CVcRieBKG1Q3Y8t
SMRVjmuwik+gOP62Qj1wMXM2liAlgpWjvi/cIrIFp9haGDEExRTm54Lt4KGG7vQfKPT7+j1EocsD
n1mQeXh48UrQRRWRelE/oxp1NRRULDbvobqrVzYGEQPDv+yirBijgHAbqCAAE850UDrBjDolQdac
7TRf2XZb8gLAnObmshlG0xeYOuTl6NnruiZ/ASRWeV3VGeDEzmHHuMFYr1tuDG/5An6jBYDrlef4
zFwZZUpQzUNyUAIp0amnqFEwd6Kg9OCnUPcGGCC3NUCRVmtrV8ZG99ub7K546g88MSeZlUqs7ZJD
Xa0zhRD0YmQW6nb7YCPeTS+jJ7mkIwvxbPIvH6gZEDqHt/ExuifpDCkJkzY7j0mZ3OX0Xb/+IdSn
P6iT2cw1grfagUM6LEAg8DPRc0eQMNoBie3L58vy1bU1KrNI+wVCYS0yT6sJTF+R671KngypGXKv
Yd4OU5FbETOMyxJP6l6yXbh4xc8I9Eb6Lt4pe7Nxh9+KQ4LPn3e7iQN/OxQVygWwF6TqDLMWsL1g
AQCRLq/iwtpE1PMgkgkSJRkU56e+U6FWac0ZXglqhxEBEBE029yAmquug/jg8nl99Tlo91jbomog
cjMGrWQh94x2IODpXAlci+2TiqGE4sbcVZ76IrrjTfd78gj5J+aaefvJWywVyvVJAtlWgsU2ifJS
p8XrkFZPGPrnvNlZ9/x6nVQQBWHZuCwlXnYVtNp1LKN6uLyTPANUoAFwAMdWYCN1lGB1qLh1w+Nl
C8ydQrcFhZqvUQBqp1IrmdphRmorA6SKuu5YO4pafmRJ8YesvV+Pb6SS/1qiNgsTwGNoLqTAoICr
ohSgLfre/VWsIONeaBWRsS+6FtQM8tR3OH2nMwZPJITyY+lNXGZDZilhbYdycUnEKjQNERBkysVO
9eqrTrSDn8Ne/lSc0o32gRPe1NvLh8V8+aytUqeVlErXVDX8IdkhYd5YdvZKxscGUAa5sm/8ap54
dyvTP1b7SZ1a3SEt03LE3ikVt7J2XbSVr+S8xyPPCuXnalSoUkMKM0U0ugIYrDDGYXf/17WQX7G6
Pg2zC+tYhZV8SL2s1+1Z071+4gQFZnlhfUjU5TgNnVgqIAVBymq8jFfBDjp++8FrMPBYXPFuYt7O
UXdjompJNJF2TbsEmV1XxW+tnJ9zo1o4QZ1tSLVIYxZgQoO6P2IwAA89KWN0xWs8QpCwv6/yz8v+
zbNBfVRBHYthUeNq72phm8zVxzCL/lTOnEYzK3tBYcmQ0foBvvML0bjyg0BNtKjK8O0axseUChgv
kW1Mq26mOfdylFj/YlEmUfwkNU50Q0+9bgSkAnwT2LhKvM3Hu8Q4GBKnY8jAYFo6qnL/tUHrwoC2
IwJJNL5S4UHyI6dCGix62Y36av40nuIn9YY8LiQvfCmumitjR2ai5r3mDr55zYtRzDNc/RTqDMex
gvL5rKDrKynbuAlUe9DBc5/l0tPlfWUHw5UlKhhabdzn5lSSkglGiEHmHCB02AqqTgSBpOz4RXKm
46wsUsFwqEyl6yJ82WkMhnRhE9UTIlXiTv3nDHWyy+tj3v0rY1RMnLIZQw0mOmSSntrK/FB2tXvZ
AvPdtHYbcparDyGUU+CcKzSaW68sgPnJfMEBZ1fvBDeyD8TsFW+yiwFVP3VUKjbOpRHVtYBFJbvh
iK4o6ANiO91bnmpnQOS4mT37ROGHf3b/i2kNGFq8RdWzF2+SlVoijKiwGQ+l/QZioD3xGfPVcgg+
WHtK9g98ykv21/BtlDrEJR0CxSCl5ky3nsdSOECQDdpQU8BxFtZLG6iZfxdHnST+ahij/0AQ8orf
4zHa++NR3vKgM+wP4NsMdXwDeBqGeMYn11ZmZWsVmMDU0Ati4xjP5lsmcmUs2PtniYCjoUqJicdT
Dy3KHhKuHQzqYIhS2tau0twLep5mJc8MFbQSCbzskYUbYWg7UJPKqp2PxRWWwyFfYL7gwcHx73qo
mFXKbdQWMgK1fCe9EGhFswvvMdHjD4fqIX2SfgwHaCSBYnHcDQBdbPtjiGd8cJ+8cXXYiKmzR9rq
p1DBLOqkFghYctmiQSs7hSsdIpdgnxQv+1Plln+Sf6SKhH8EHAg0tksYm7g2enz3ZZl8YuJuUyQS
JzlmfgIrE9Sn1g75PE8DuQOH5KVLUW6aY9+I68VOS0AZdQtafaLfyH/VTtJXhqlvr2uaKelEvAKT
nbkhEtvhkegyhJg3CF3ey5as4uzUVsaoL7BtYyTiCoyFYr8Tw2xvxDxUDPP5boD1BDg8SHUg5Tv9
6MZ4GFJZwddQWPbsYOLmpd+EXgo8mn4EKm0T3kEUDuxuLvS9lV+aYLeHv8EBfRVhMQCMyggIcE5/
A7jywNJJ0KhGInoJSgRqFNniVHmBAA6P6DfnJmQFAFLz/a856ru0xjjOmhEFGBBXIJfIPWkb+boL
JBngd/9/FxI5KfokiR6hhnVKILulMndVMRp0HpAXao0COMFV3ytgLwhtI+RBOFlfBvBNCkZHMEMF
keHTvYz0bk5kiHLijV+A3NS4G8ze7cbYM5pfMnoTorBsRG56xror1lYpL8qWChzZEdbXekASCSCo
vyfx+wHpUm63ijO6SmaHr6FTQ1Bw4uHIvtqqZ9u7WjSVdg8i9hb4F4JjI7Bfyxdu4i0h8iHzfpgM
Uh3M00DYNnJFjLNjuKQExZb0lN9G19V9ezNueS81ZtXYAIoWPTdwNJ0NNbdgJ0vVwEJVDNRBn82u
8ksomNkYBE6d6c7AoC7Bmv4wwBTJ2w1m8oOhSgVwazx6MNV26gKymcZ1mqJX1Llm7um/DdDORKhr
DgcCt5Bfmvf5oX1AvOSkmMzvamWXcgJ5BEAU9HW4v5f6Jp2bwzDpbhDxaKlZUXG9POqwF7SiBj1B
MzPpaz9dGs+0fE6E4Jig6YwmkBWMkLz9wkU27vSSvgcbZUtuTFnw08f2sdvwSIyYvaLVsujxvXgM
82as8ZbKjohKG+tGNr/mLwJXuV6upbt4lw92uJNfCq+4QhP35We14eEImCcIxgIMOwPUJtHzNmPS
zElbwnMUImjatG6mhE/iwGv0Mbd3ZYbKRvS2QQG8w/ZGRbSt2vQ9UTIOToaFsCKNxH+XQn7D6rkD
sl/JWBps59zYyWPt9V64Ra7sFtCsUW1to81oPMtuitcH79pm7yJAweDSBraVFiEatBjRcDbxVoVE
lN7kjrw8z+2fDwqSCeNvK1RykHaVkrcSNrEGnVQzYwQm//1XRRqMaEM8WsYIgqKQpa52sVnwqBeg
Ygfi6fxYCsLOyKY70zTdyx8cc8dWZqi1iIPRdkjYMIySR/eLOL1JbfWrCGfOd80wA6dGA5vMk4G6
mMozFlDYlUulACQ5Tk4XHSBY82ApPGEJxg1sEFEYcO2AuvMs9PdxHkaCgj37h5kG7bqvxIJX4CR7
Qt15azP0a0lW1QHCeFjMgLS+DX8UEpi5p8yOBU7Biblr3+vRqF2zwgLV/AHrMbT7KX4U213Cm7Ti
maAysl6aawndY9QIkq1Q7jAGYqeZZF92MkaOgg0j03UAPeogYT/15TYFwDmSYGQRMh+0wD+0se9s
sFn5qR60jrLEH5cNsk/o2yDl1UkoLSm+qdHRRmu4iUUp8/I+rJ1Ywf0vqk27u2yPvYvf9qh7P2zr
oIUcEXYx3Zbhg96LdibyRqxYRogGKNAZmqZgbOB0F6UlFxNQLY+QzSy9rIG0b4BRSfHPq7ZgT/i2
Qi2lLcGX3y2w0jXqFbSSQUkboQqd7C3FD1XOQ53V3zmxRiUu8WTlhTzCWgiZuGvgfQ9EqbjbypKt
90Sp3B0285anE8e4BcGkAEe0oCOuAcxwupNR2qmdVMFqpEjHSe2OjczDZLAOa22C2sZJw5xMnFjA
n3T1VZE+DeP8OGacs2KuA3N9GKI1AMegKRTUSNCKWAyAyDbqg9pqW1nk8YWwyr+EugzVPFHF+5Bm
/E1LS4QSCWKQfgUiy2fMbkGGSLXDx3IXAj/DBz2w8ocTi9TpBB1wCEWu40q6ao6qI+10AOvLPSnZ
qJ+Lh0z6xtpoDh+swxoqOLFMHRp4/9JK6mE5fJdeAPea3OwWEs/Q0SbMLLJHVKwNR4qc9hOD+fFt
slUPEXAfXOQLMUTfMOtNpz4LpYpViBLBe1ovFDy5+8hjJ0XdGNTcW/TTgPRZ3qLJlY9Eo0XmIJCZ
H+XaOpXmC3mNHHXANkQ7QAre062EEdXWbQ7osDmaozwB7cNJQ3iHTve9tKmvy3mCzXGPISwZwuWq
Aw1133CUfYOKNSBG1yHgiuOWlzOysG8GoJlAxSOt0854H6A3FfSWnk9g5luetHD6Ccb8+7mr7np5
eBUn2V8W2Q+txa8UYy9VvIIaceezs16Zp9zdkuOuTYtpctr6cwl2Y+91EAscZk5aznSplRnKt0Mt
L82oDicn7PAalW4nCcxrHYhiQdQ66S3nPJnhb2WNcuC500cdOhZgJG00uywPZQJxEMu5fOvylkT5
abXoQmQW6QTZTdFVu8CLF+iIy78iyCHUWu1ftsYMtt9Loj3UQFk8UKFH4xSm8jYGww0UEDh5EssE
pjgxFoK0HwQPVDLWJXIZxSVJxqYPsw0c8NtuLi+CdS5rC9T7bzH7ahBmWFAazGE0T+X8EGjvf2ED
IxiYIjZR2aS7pKmZJ1kjwkYONQ8T2p4QXnKEP5Vdx/giKLFNML3hKsd20aQwdaeEuilAts3MHyoo
JrQ8fNV53w4WNBErUMmAGTRKT9MEiGQ0ICRBYJgku/+9uIU7beWd0tr9C/p2GNX/4/oKZZA6fwNK
mnMjwaGLpbbHCtoWECP6w8OBCfQi8TgiJKFng59GBJGzsMKaSll0s6VzlxFzjLxO+ZmbUVaIo68e
r2Y85GpmFpMjAmU+CDfjIjmywYlobCMQbQMYVQJ9CPn/lZGoa0yA+bGUITku1mevJVAWSjn7dQ4z
+VrKtxUqPGtl2Jv4aiZchtWO0P12XyN9zZec9t+dzrcxKkin1TAGC9TRnEn9ZWhXqfGZ8O4BEnlP
rhusByM/kNxFhAE2gzqaSs21pEhrfJnNpP8CrC51QUWkHNW8jBV7hAjQTphECWQ9wLX/ue+tTVMH
Bg2MUYzTBr5ninaSVTbm2e1o0v7GDEriELQjhWmTunuaoCwiUe8mJ5OarRhL0I3Pix+JWnMeLyz/
Q/jBjBMKGiD7p5YTEc7WMICduj1Kxr2QPJgLpwBwlhvgsMAVQqb7IY0kGZQ/9GYXleGAw2oW4z3M
62NeOEUHUZVIrTk3A8MUuC4ITAHlR4BoqF2LrSKP8qCFnwug2+kUA6os+VMbZZtGKDi2ziuu4HUh
pQDCdwulBHr8vEzmWZWiHkd0VGyotviS2wPBBXyfI4S27mobdEevgwfS3sMMwibsbP6cIuP8UGrF
uBGmthjz/3pqjK2sY8UJqL66/hCjybZwVsq0ASwXGGyASzLoAwR+zVoE4iNQCj9YBnjazf621hfv
8pfFOjywu6C+BggCQZiehsJpniwjU2FmrCAJnr4K5ado3EvRr8tmWKtZm6F8JIUy2qzPOLYO1NK6
+KZo+z79Y+5e+MbaCJXVLXXYdoECnx/LGXpxz03/roQ1J6xzVkLDtJdozPOhQyjKhdEz8rtcAmt2
+XB5u87SudOVKFT+kBYokYcxMvu6CwVwi8ej/CCpQsPxsfMnOrEjY24H0BM80ekyQJqHkHnVUVid
9/Pv2VMwq5DWNkrtd8Jd/YipJEgt/c3+KVAkEQGO1jCsfepwCsaIKg1AAEeukodGXWyrzt8kc+Is
jXFZIZB/m6F2EGmQ1ArEr5Uot/Xol6CmW21cQPAJ4UjrXVYqTiHv/O1L9nJlUT5dmDq1VgmaOHyw
yFvfm9v5ChQxLagEsuvqALzKY+GBpWHgodCY/rgyS+XleVfUZZbDbK4NUIi/tpA3Bd3dZX8kXw51
9Z+sjbr6+0rMQTsII0a9MxY0QRtC77aPk4+sgap0lkDfkgdHZ+VPMApoM8rxKP7TLEqJOeh9D5lH
lDJmLzzUe/TD74MtPNOXf0Ac5PISSaA7X+K/1uhHWpHpdR/EJEINmP0NHwGmhVbouyL2dqfx6iTM
7/t7aTS1/9ID55bnIp7Uz8KN5s9X5VN3yA7THpqGz6jMvKY/Lq+O7SXfq6Occ9BDpUGVZHKEDJJR
/a+m/wjGPx4D+voCvo1QrrgYrdhlQEU60DV1o+gaPQiouUScJI3ti0RrHGwP0FiirNRWaw2BCitA
8+wJdQeksPbdhoekY+/YtxnK5csKV+YE4hUn71CmS/1+NNw88S8fC9vpvo2QH7F6iMgi1PMiEqX6
VrFTcYEm52Nnjm4fHfTw9bIt5k2PnIVQA1giKORObWmJVTZDiH3TobIJVGz7DJVAz5SgEZ1FHAf/
0lI5+5pWxih/M9CQrg0BF0txrFu7wU2yTb18k92gkXtTPraJnW7s1q13pYupjPuktkEhxCsNMo8Q
Elg6uoZIg2lehyzRgxFEMsgHMJ6azy+j+msat5d3lfklr2xQ3lgKWryU9YJ311LvxAkoocnivFb/
l80EDb6oQODhTM4iCjTI9gkGviuIpN4rqFwJXpmXXXks5SjonuQwnN+s0hzsKZfnDxMsWE8JhH3F
XTNnY7Lpax0ADwUSsZbb5ZAjtsGaKewnreyOYy2gFZlbXbOd8ko+4mYWIreEDPbeUoOSM3rB3C0w
EaOVp4NAguaumksrktUSuwVBWzuM7s2cc1Gxb+GVBfIVrL6opiyaCCrCCOMvc2YPj6TrADlIgh+K
d6IfYjoQ9APeZSc4R++QyAfkFu4rBaSTBhUsFhUynVgWvmONTNM1Lpn6zDefuepChNgZfo/H8Sbx
rNeeywrJTHRWpqkQYioDaDdHfGkZqLeBmdpIHyZgSz+yQ32UnGw7Xc0H4zYLHf489jlgiiybIKVQ
E4DC7tcNvtrsUW5Cqx6x7NozbswNtCa28VW8jzfRuwlKmsTrD82Gh4tlfNUga4e6HgTgwRFC56x1
N0t1koIfKgAFsJRp21aQb+tQ5YRmhqsSFhUEDlQjtTNWxSDKNFCUpDPy/OTJyKqn3so4zsoyoaAd
C3pN0HOfYb7yAVVCw6pnvNFTKJn86v941APc72sD1KtLjpUCw9gttkrF2O/0FmbvecHJe1nHgaQd
G4VRa/WMYVsqhhSD1tPs9FAJF7qtAS2aLPnJ+cAYl5e5tkKtJMxjiIrrWEnrFbv8Xn4nU3WfEWkr
jccSiKDg+l8VzM/pf8Jf5e0/19UlJT7UGE6Mkkxk5d5VnMtyZRCj5c+o2hUGePV6TinonCSCGMFY
PNBbLDnRJSqyAOWE2SEwyHhb+P07UdwTUdAoNxA2zl/km+hecWq/BPxv4qk/MY9vZZ6KXKGWKQGo
L2ZH7qGQm5S2Vf0UeT7CSHPwJZFHJpCGQCBQbz7053Kp1OGDTVNiBr4TrsrlOi7FHFRaI5R9QObM
uZbP2dWwrWuTVLYThLIRWEs5O9Y22eWtH26VQwqGN/Vx8Ip7sEKKtoWRK0DZ7gAo0Tj+yvqy19ap
9EeXK0GPJVhXGqsAMK98TkOT4zk8G1TmkUGXOMjLfHZEw/BA7AO9eM6TiOUboHvVwRIKKQ4MBpz6
fwJRbFXpBNxq5a04q/ac5E7HnVtkfdprK9Q6jEyTITlczU4yHmIkhpryJqrPzchBPDCeDXCI78VQ
jm4YhdhUKsz8F+GlbAh0nEd0ymr9wA6EdsD8IkFKknwLq6AhFGNQTWY0O52PKpS+7zelA3HoqySz
rQ10DX3lLwIw7l8k9YjBUEyhFta3KlEqV5BlqPIGAqxXcYTaqCpy3O186IB8USs7xFtWC5tHuRPn
ABs4+Mlt+0PZ/cNb2DrpXVzboLsWALAod8k2rmxx+/svCCKpH0CldlYoQpe8jPE6L1JozuPZZBdV
cFUOyv3l2+YLD0W9XiDBSUBn8hfbKXWGpjRPZVthqaNTufKm2BkPzdF0oLTtRo5ymHY1SNzSo7Kf
9vVOeFu83B088P5teEp2zG989UPoaw+UmJa1IEMwDWhNJw+L+XJ5qazMFUvFYxoFOaSudEbewH3Q
DUM2Nfijp/iFjzHJbtduwqfpUHmLI7oTCulQI3/Vvcum2Wv7tkwdp4zR4QwCLthkcBxXNQh1eF8G
0wLq2gqUd5Ch0FTwMYR2jVDIcLeBKqR8UkaeYqzCCirIoCDsSYgD0Tc6/SaCBZpCUbWAqxR81LP2
iIvOi9trUII7iQgkdty7dQCW1qHb9aWntrkvDLeyINpmkm3r9qk3IGZfL36tKjedXG3nObS15aYK
fk1TjNvyA6XSQ6lLdt4/muNrPeoPEYYTwIHiWs1N1Kf2XNwW6Y+56VFCeFi6z8tnxF4fed4CtEza
v6frG3VpQUSA/xFqPELu1PvxLR9Hzzoo6HxoAIqpiNAmvY0TCP9GGTmk0Cee2tRurXGCJMsC2LYU
cLhAURPlxNOFiJnU113Zzw4mT/2gLe5Hi/cuYd1j4PKDQAuGeM4hxKEVlnMHML6TFj9TvbRrMO6U
0J2sOeUA1qsLpIGggCZiMzgWKjotQpUvY4iUjWSMktsEduEvP0yM5kIM4G52ky10JzyRBy1jZQNr
s5QvZBbmSgMNZmv5scenJE1PpsF5ETFt4BENSirkHHhNnB5TYDRpOorEBjhUDZAidi9iwUkE2DY0
eIGGWX8QS5/ayOROm8MJNsr6Wldvp/hKbjjNV6YJE4h1SLkQbBiVfGZZq7fods1OjCdDpf+MADIB
1vLyt8kqdZjog4oQiwfpw5mmn4XmzaCpeDmA9shNKkxPSdvBBjr6uSk8hYxK5KAl5BXVWF8SACB4
+SsSYYSltm+o2r5YDGwf6kZ2jsn3eObVkYkn0dfv2gTlaepYyUgFYCIQlBpzcOW2kQBsS8VmH8zK
TaXIn23Di+U8o5Trdd1odk2HM5uhTBIPlVMasx0Djh1Lt5pabJL27fL5sZwECujovUJHGBRs1EbO
uSkUUkFCUvUoT69S9axIL5dNMM9qZYLayEBV/wN0qpTfeX699DxcBivmoSAJoR/0EEHuRta4ygnN
qWiELIAL5raQQTWgrmzDOnKCAjOlNjCHCcS1iVFM2kpcS2Oc1mjLtB5w67UNteUIWoeAs7oYiovs
masgzHSGlUUqNzEg7CGFMzwwit4HrbWt6bcFKoR4ru1kulPGx8vnxNzGlTnKFQRZLmoTQlfOYnwU
4i9pgphk47Wci4NZasDskYJ7QwHRmEqZmVVVCasOq5I36l501Of0fdgBnwwaazIsrOy1zA58Awjp
4KPY8AIHq5+H0cpv85Q3mkKNWTlSTiGqCWS6s/w12DVokTAc98Sl4iOPUzqIrK1R33NgjqWeVFhs
60W3pDYqPkc7ouCx7FAT9k04EIj+r42n4EZUIYkU+rwL8xwejCi1+gn0tA+os/HlF/BbzYbQKwDw
IUqj5THaZm+8SURmvWNti7py9D5R1KXEctXNcKzcBUOWduGS2nfrClDTwTgEBnobu/b5zB2sMGOC
oRbMu1AHBTrnNArk/SLFGHtHtSM3batb7AWSbZe/EFawJKPfqDNDxu/sVS2mYdH0GhJRRftVVD9K
+TqbOJ8H65tfm6Dcs1estrOWeYYUY/NU6OlhSqGUaS53Xdq99p28Q9rIMcn67tcmKR81qtkSxhkO
IglvinCjxI+G+TLysMEcK/RgLIq2eSVk4uxUGKtsFs0dg8ypc0xX/82VtloPnfcEkiLkWokUuM3R
9Esei+ChCXeXPYHpbN+eQCOd51aQlinGMSGcfIRB/mM2eLGD5WwA/2nQsFNRyFGp6N9K4OsqSIpT
DZEfZM+SBO6NZXQvL4QFvkH++W2GCsfDbAFM1MBMcBWCmfTYPJKitu62bh7Y0SE48CvarM3DPQMJ
QIAOQdBNfalir42FUsHhkBw7YvZhVtVffKhrC+QXrDKCalAiVa3hbGLwo2yehB7Djer28s7xVkFl
HVKahtWowAWC9iNpr9WK8/fPp3nQkUGpkFDaQOsKlaDTRdSFJsy6DAPg2N4bN/378jn/1l4Wt3US
qKa6wIQ0oZ08Lw40CZSnyYPGM+p6SBI5u3m+UvJDQIcE7QDii5SLSGrcKPmI+kJZ/UYDBoPJPDTF
eXCAhiJeqxgDg56uTr+GOjwgLGWuFwfkewexA0WmabipXEN0prX/9NgI/xmgSkTDDm8WyvlGwDmM
ANUSyCzkTgzkZCly2susxYA4FezQQDmgHkNt14J4qheZjKqVMNpzqDsZ3l+JgMHAhEfYwDoZvIaB
gjaJFh+N8BebJBoAq4VievWaSoe2f7i8WYxsCbtlYLcxZAgcLz0LAXEAa2nJwRTH7qi4y7baSnvJ
IejxYsOlvjjPlmANSS3mxk1M2dJnoxdVGkwKEJnpMwiT/WWbgufa2CxQg+fnC4xk5dQaFSSmscH0
oTksILsAhtLuQByM0rEz2MXWvIFNd9mjpurPnQ0BHi47NNNLoN6FIoqIUEgX7SroV8lC1i4OKNVm
5UduHoT80JbFn3+7cAvItSAtgigm3fRSCqWvrFHBIsXGzocf+sAB2TDWcWKASvkkc0TdDKAhpwxz
V9KeZANi6dIuEbikywzvOLFExcO519pC7VQs5UV56XYY6vOUO/VTdDHF6fOm6s5vXxnGUDRRyNA/
JjROg2+vxnmrNJno1NVn1W8BcbFnk5N4yUwjKpn/QCQCySTZ29U1JdfmDIVGHXv3uztClsUNNDu4
Atmol1+jxI86+LA1wWfkR9uygZCoTb4EC6wTMfeZwPkp9J2sL8qihcu0OK0h7goFKq1l6g6lfzme
MJ3le8H0IP00hDUyaxyhlSduIwF/JWIOVbIwTfFx2dI51yUgDWhH/Xdv6fGqSCtkq0k0iNv7U2yr
98Dp3wg300s8/QcWIz6ASH8PaIwf+JgmAVJffMlzB0RqRCzevfxzSMw/fQee/hoqrY8MQeuiVFqc
TAvA2j2icSTY6bTPx+hoCbzJL85hWlRGP4UFiOrEZXHSAA8VobbLWXOn1uScJiDaly2d4agtI8Jp
5o0IsTrtMRRAEiXXor1E01WW152TK51iZ1X72JjxtlWyK12RJ1vNIYioatPdmBvHPpO2dVBdZTXA
O037MAXZbpblR8uCwEmUWDbmPTfZkl9hQOFpCqdtEUWvtZpWdqOZh1LtZD+a8i0G4K6qKnKLRkGn
Y7bsSBTduNJtAGc2gSx+yGXzEqC060Qy5pItUXCXbuhdsV4kvxSqB7kJZGeRUl+Zh80iLn67NA//
j7MvWY4b17b9IkSwJzhlm41SmeplTRCSJQHsQYJgg6+/K2vwwsfPtxznDqtsiyIJAnuvvZowME3G
q7FD9KWVt2x5WO3oTgWwpu637tBr/9Wm1z5mxhruoDOBOMVJ57A9lQvaHFnBUdpdmvAEHwzrTHxv
r9wFgYUtflPL619aRQ5kaknMjbizWvfgihp/Ajaktp3sOnLb2uWGi1omwVDJpO3azOtoPgzdIXC7
AymdJXHW+QyHiCNYnG/TZKq0d+iH7sidKu37Gv7q8ar1k+dWP6a62mtrygfRH+EXdNtZ3ZDIERjI
Ft1rh7Js7Nm+tcobQ3yRjILIxFvmJ1vNn61wPieXfGoh71mk7lanvyk7AhHhaO2WiO/syeRbaOZn
BAFenN534s7Yl6EO2ngQjKS+BRFdSe1bnEYHcONedMAw21N1iEiQpU8RgPRqleYtiIa7Ssgxq602
QHS3epRrVxgCirdwFqto+/mySWhX7XB6NaCpMhbEboVoBW95GnRZ0MbcUmuqYwVLGOnKB+Tjwk3K
9e/8Ga6ayBPUydpuTg7W2BNCXtsYHf+QNXX/aVn0C9y9k+8hWpYH1hrbTnTchK1iU4/nalH7Xi0T
5l1htiFrIOvYfDvX8z5a+A7K10dkteYBGe8tOeXeMN8QVp8QAl5Ms3ksXQvlur8U/ejBzKsbq0Tw
iMYYNRSqM02MScQYizK4x2QlwzCKghG5Xsp2yBFDmzJsnbu2Nw9SrneYyL1YnO9kh8jvYGrALC3V
WxXSM7I8jlq6B77ovJuNuWEyIknIt4d6Hm4sezr4XnszOCFaiLl+EmvNMSTy8X+Qi2EJFVeTgzJI
yBz/7lmp+tZrtnRuun1Hl0exrlG+RiWPO+Q5xFPNPnsR3jXOSLPJVzfgm/yIViftqu2iS+8tkuwh
9LvYFRLhkbPOPda+dx79DKQI43Kk97MJb+sVlbJrd2vWeiMvwqoy8Tr5xVBXN62LfK8uKsu4E+Ud
XmluaXULGtbe9sOzMvw8EoIRQzsV1DMfXl19zBOm4iY46kptMW+dFyW728rXCP1bc+5WN8rnZcxd
/1UJ8nNW4adphx8hXC5WvIKYWVs+9+Ud0/5xFl4N2/6xIMLKwqHaBVTecNp5sY6QeOeR3WiahxF5
QXGDTzumQwMKQm0+G2+98aLlbe5ImMz+/EkoDlUkw8PMzqi9avoocQcniiMeHKcgQNziuuWOmdPI
4R9bVRWbFyGW09yPHJuRNQduzKLhvubBV6UiZGjI8bPCct56vh87zF/tBXb5iEIrnX0dtXvto5Td
qj2PHhc76JNmIh5SXNqzG3SJ3Xh3SopdNPRZWdo5Ajly5CGlwlixgq1cD7b5IpFAGa6pISEMQPSp
K98MW86DChLf6fN6DDIHK8tWw9lv1rinYTFU625wp0ThoY0ItZ7w1/s5U36Ij0lnhu5c52kT8rkm
6CIG2FKs0d5mHtTVOHTJj22BSyR4APed+x5GNQDvEbk3nrOr8So6MT7VBtYR9dlS3k+4nu05KN1D
D24Lxz0OEQ7UftrPQ3XyGDhkvKt+RDjTq+EcRv5eqOnRmeCGvzpZM9GdmKr7qoSlsZRHG3nAQdgU
jos9YNKxYuSp6dq8hLq0V7WK2/CRUJVqKIXs9VSDQDsOSwxoI8aCyzmFE9AsvdhYUKVvU+pN0aHd
RIr9Ot9YWMhSn4R603W7r8Y2b2rEG4g6Md2NWkxBbPvAQuhKhLvvwQOjDZwyrCBZAj/j7mNvvVdO
dx8i2j0It4MQb62rir6Cvdukjq0rwHTUhaW6tLZBjVIyXuHp1cgWqUEyJvY9XOb3fo0AUWKlIZxQ
rpEbi+2lUbCCHrvIrG6j2KbnzhtAf2D5zF3AJe8Sxzlm8vtQOXBYyGjz7gVVqsOnOepiaX+iq8lW
PqVVCVPK/s0dXmC+cwnGTxiZ56BzQYmJyBkdglZBsjo61gFJpw6w/lRCVx0UHS/B7v4KOM96JPjW
ckhbT6WLPbVxFf4srVfHnzKrDmKQAmJiXSqL7LbyADlXpr0lZ464HdubKII3pHPsB0wAI+ElnKHc
w6FixKt04WY0F3MZxHUlb23VxFRYN8pb9+j8kAzT7Uj1MWJeRK3m2ALzHNVTsCAYiIGPZyVSVnnT
NamL46ldn9RWfUva3dlbPgV5XfopF8CydRkTclo1siG7Ll8lzny6lmkfPYjqDAAnDQMRB1gutH52
5u91RPWHFzSG9XmM3gyBOyo51PPxWnjgLEmczk5oNCRWhDRe+iaHKl4jMKqHk9A3UYnpAZ4WdTD3
pBWAbgp1yyssHfNw3Wm9c9TLat2VkdjVjrWrtvC7UxCc2Whyy+FcjU42+i+0/tJLkIqwGC1c883M
zk0ThgV1XlW3xOAig0plv7ZLs6O6HuPQ/WL4KZZwkYn7ZkP6zLAfWQGN5xD7Eu3TQcNYBk6doIj4
4ZO2sroqExd0M9Z/rOWlZQ+CPaJ8aPA718jG67eP2j019hQP4YNnnzffj4lcYsK2XYkwa6Uxk6GI
s4ZznDt6qahfCdYbAv1iQEWZZ7HYUhevfWT6oJyuGM2YwAYAXkPHMuyzzvKLWppnI7sUhhVo3uw5
ptMNrd283bK6rxNqPVTzuyx33uTmYjkM8G91LpFLiqG34rWUede8YM8oB/fuelnmfs8KeacKH+jk
PDDpxEGp0lD4GbGrU1u1R4EPB6dzYo/fVVnjHT2G/EL0EldqLdbr23IQC+sHiect8RA8zsHPdYQ1
o0eKunxha3ew8D0tpH82Xblf6RQj1CgNQ1BRanFH252GPDa0vhiOBpRMyRCJlJJ1b+k2CyMWl9LP
zBIVoWgLh6H+7Jtk6zVcquudwvYULV6i68tk3VX1S2uOdF0zy/2Khu9Wrwdvzodq3wcH2hP45+6k
fBbjoy9/ekvGOws7bdaSwi0zNstYjAVMvtMOBwSB1NDGfiupEy/6ZMonP9r3fmqAi+KexfpN10sV
yWRc8rb/xi9cwFxhN7H3MRJvsIy0OTys6c64D3WokhFPrlY4kjIyJWSVOyJ/uOtzZWAmzEBXut8C
K62maWfbMo66YDciyRqr86Ztxtgr7buw626ZpKmyqwOX+NHBmGyD3tnE3lktwILVPg9+eUSExGEh
b6y/X+s3Lb3Cmaa4sgScBRDPFXD4ByPxeoialDdlhn1NY42rcEyhIU59IotGQu4d0jSAARd/MM59
1H3U4qxVG6N+TKhEz7k12VqdELJclMGjQ39U1b0X/SDoxzbEHViriJfoZam6GJhkPE0/ue0VVQTf
2eplFBx5E8eZ7z1oVVzh4jxuirXGi7WXMZkVshlUhIDaNhurPveapSAM5CiCcq+u06FHXY/vy9qc
1Fj1XrvVfTOqWE1d4YHAsI0yoZ2Pqw73dP4iHctWBY4Xa9OJVwfmuxkSvY/eqlPlOJm+ri/0Emha
l3aKYfG0UxU89+YmscsbxWnCxHtP7cRv7pmHeqNzE4qYqsWUMcj5ez1NKfxOihpPx4EkryIB2N7u
7WQ57+XStPHUzelqjZmgdbFplrlVIabuoZYN6tLoaaAQjzhWwdCRGT+48V16XPvnqeLYV9FXD7DR
1henWjJ/4ZmnZcJNlLaNf5r1CDfbKverNS1hTsI3QOS8uROtXQTNra1vWtXHY/kPLWtvkxLvxLJP
qoMcAgfAaA+xUTjxWqQ4VE26RiwRNuSSjnz1cYBaNctZqzOFbqHdrEy3QEYxqEOUxY5Tkq8Tthh2
J6+vBIzRDZ7GVlllJnCLyATpuM5F7fXpPJcIpNapXM+j66K4vRXjmmv1Iu3hPHuvI+5i7bHYFOzL
HCh5A7vYGj/25rLwsIw6x32LNgBFABlgnD5T8+qb7TjBH96P1mJkaxZZl2le0UUNSavEqz9acTiA
UGrr/YDfqGMtzp2jquzcq2DfjbJ9c3g6mCYxjowXDNGibUh5uEK7XJ425zT4/Qmn5g7dCAg4LPVD
HABbe4Yl905ZFzo7aIFvQg5WWCtSr4MdgkvP03oZF38Hawgktb0yp70xTJ0tFIiW/UqQDFvxr215
gh8wyo7DOETpGtxoZtCZTPhB5oYO8MUYw48JWzDiqFOBRwbgVAw/qf81W0vWV00h0Bgt8wkZ69ht
P3hw9ind6e4TONytsv1EO9g+iDfsI9crAiKR7+LLfKuhr5ybnW/6B2kG/PzBy1th3bbIIY0pE3fV
NOYEaTCspwfXJnduyM+L12ZWGJ2Mss+8ND/bZjnCCQlbQIAKxF52fsQfrIB8EbB5dTSnttf/1Bwk
V10tCP4kWL/T5MVQRl7kaO1bZvLArzLW62O78h9NM4u4HXgBq8tDQ5tYTFZq2rbo2mHXVvUOKAaq
brRmvax3svQ/BxzLpmNHAmon7fUl2pAhIBje+4CzsLLc/WovT+HUQLI6BKkn/YNnpjOO1V2jUOAO
XhpwnVezzK+IQlghm75Xz6bxLg4GX1h1KIE3p8TK2N5K2waBTe/WQPJ43ngSDfPb4ICdF/nDMZzh
PBY1p5aFLxieI4yKkhevwqcQMgWPxEi8EAKwQImviNv1TeTXoPsi6SnB5om9ZyQH7TQXDPfPIHkx
XLVbEY0RIJqD8SdehTshvetN4ZZ7a0A1HTywqb7zw2pfO+q5WacxGTx0NpPXi4xZ4W1L7Q7u2bxA
fPUPYzw0RlP9EDbuADvUsceTKzOLm0tH5j5WyhWxp+suma21SZEotpNERamNlrTx5ygOWvS2xHbf
XL4VUMHv+ysZcl52VsdvRIeucGnY6xD6Z2b6fee1T2Ul64M7zXfT7L5thF4Wt7+rteqzLQjCVEfR
rhk7wF/B3bTU0AwuLs8cGehioH57crRlpyEfB1h5zSzTlsVz2JU8hY5Go+4/QjKMeEXnNuinwxbK
D0LkQa3ugQbytgmwfMcALuJtGyYeaV7asXlYOMaYo/1CNvFs+e1lodtPt7QuJIDpaEMddRpAikyl
PT4J2WENox6JB4N62g/7XRABQytJ/yVCPqSkr8HJH6cTjEPmAlMlTAzLpolQnZg7PV8RuEgMmY0m
MbZ6OEuiCkmnsgOa4JEqWaKwj4UwTmpV4ZqD+/tce/oJWQYpXeGKznkXxn65fk1ziP9a3O9u2HS6
NlzBzxj4VD2rDP2IMLHYBL1ToTsf3DKaC7VuUN4oEd3Sqbc6hIZ3ZbFMC0JNYex/LyPI47Ku3xyd
+XXkn5TL/BfdDeRx7V313cOSJ5YjBR1DhuudmcYorXvp540Mt0xNarv3utbNhsUzuzEMulv4EI1J
YBEffN/Avasbp3/3mVfnRlbLXWdwIoBlUh7rEqZ5PZCRN25K9R02pU3wXQz9u7WwD+1aQyzmbepA
xwrdAoKYAepOv1mep8BY73NXWYAcfPJpRUI84vMocyuUZaorNABer2gqaGtSZ5MyHdSERmegQeEq
WAMlqxhd1J+1d5hbm0IQ25Dc013NcASOaLZ9t0EOozQQjQTbtIP3rV24TMLYlHnunvlVA/yyxKzW
ttq9ywI711sb4U/9usCnyXPiDOGNqEfgGi1r0o77QdFO1dXADaiKslULvWbnlalgM1RnVlTtGHR8
+9L37pCWMd015TQFGU79cnknDh+/B9urTtUo+YoC0dTojuTU+OPTDEvt+hzopT0GpVmLaEPy6tD7
4S6USC6YOibyzva62FlC9xU7Hfz2aq8teDkB1q0wr525KDMkXI+JAx+Ii+eJ4W4bASY5xh8x3yrn
bJWs/JThAmFfZJMDtEmdjBt8VEVQSjenFk5xqPWgmKMlGQ+VaU1OrBW9vCfXfTW0DKVJEGRkW9Aa
aavcB1ezjq0jdu7wVsET1/BM9ujyptKGjZAcROq6wFrI4izvllsHz0BJxic4vgYKRhgj/o1DtePl
9abYLRgD047rQFgJssvG21JXEhWJaG7bkdU/IL7gkFiD0f0j3AaZVhS2kFZYV6cGmuIZgfORrtoY
5erqprSmBHXPKOfS3rlWCVUBWWyQ/ytv697YOmKNsW6O+vsQom2eU1SkdF/jI5SpS3t7zIZaVgqz
fE9bCUxWIjcRjSFAkhC5FutG2QbdTOXeoOlyDyH4FEkzjvjw9cayhYKyPIfcOomB6pOvQ/bRO6TU
8axssBNdNeQdLEb3s8erM+t6O/Oi0cs8HoW7DUzGGEkvwJzGaqkTFJIWkKl1zqraAahiaZwj4WCd
lNOSM22Zi3MrmFHfgTc2c/mCwng7KkMgqJADe3EwK4h9JJ6vuryH47SKe6zcrOcwux942cU2jjD4
3rtNiBYCsvZbNa8KWqiQZA1p+2PtzfbOCUSQ224V7BgG4AUnGzp2d54/HKGhdTE4rMJRWTvCLPpD
RZofHN372HNC/xgoGsRRYMLTalUR8A84GFWYrqRqDlGnLhVM/vGNPOrVIWihgvARY3YLY8MJ7eCq
cfKjhsiDJfQO0RRgPruY+gwYdNvNwwxDLpzSaqdXwg5k1eFhBeH/LNxWZGYz7c+ytVihRbQcl22J
buaw57e2BKjGdOiXMeJw5we+SAJ5b+1l89zgo0aSCAp//mKm68KxqZ80bBw+2Ogg3JnP403jLEve
Ly77tkte3WlZR18BpWZnxnk7l+Gkbg1yMsB+bZcqnhdFC4ttUVHBNTg3lYd0LGDxcJbdKmo/6Ei0
T6B8+DHcob3jODb+bROp5hJsll3QiNhe0pec50p4qPunABJ8n+vToJHyrqHLg19NtRV8AFjV+MOc
WnNQ3yqv6l/BmucvgQXiasxgLnsXbAQWvjBevDHgeWSN3Q05rWv0XZUrutt246RoiDBPHhGskDNF
YBl2lGzCZlXGVGNgAqkjSMo4jC7aTPbenrGjD+5QoP4UB5eqVQGxWMpzUKKrgA3zdrHx9N57fIo/
MPWECzlSUtMI6z+FnVa/Z55k53WrdYagCGtKrCX075VrA+KFNOhsDZwlWljiAMZdffGQuIKslZbK
l5KhOmKrCZINMAt0txhiyX5ezmsfPjQrjGcxPl3sZ18wY2JfjFtwWPBBlncVs4IdBgxDn28lt8jt
5jd1eZCd5cQAxOfvynhRDySvZBYAucb94gvv9ysHqhRXLGrPq0NRKXGvJ8mGrPOUdrb9bdeVAAAg
K2uLVTDK7znU9FnI0LmouQPar8crHktcmlwrs4sD/3cA6/7kRYmZ3bkgvKozCPSWG2EAaQiy+vUO
xfICDBGe2ZhylPZ8XKADOi01vTYz7qq/5WLA8XBnMD6aUC3IEcLysgTEk6Ex9N4DkHQPlHo+kH4j
Zxy8fVI2/fROlBfBSIRE38MUBbHtghs1uRqNiupdfyc9e9iNYN4fHIAJqWMTjkZxmRicaRxvLwhc
LK0VW2Ey1np9Nrqybza6VffGLP7n4gOENMoBI8+uWdrbUh2nSLnpJFaRmqDuAdA2EpB2yDNr7Cs0
GnWUa8evdsJyOQADfK95P1eIk2jI2qbAFIOYbawtBmmNZx6tQQy+aXPPucbsZ2UADIw7hbnDavmo
FoChsb/CFb6lg5e5gqgnv+PAUHQ47kZB4XU+GZ4PlkaFOi89ph++Wmjq1t0QW8bbzo22wwyYeJU1
1gjewmSCLW6d1UUfvrkHQ9etv9aHLKkrE+C4KZV/DvjsvrqDL6uk1914A4PcJcFkFyAfIprFZ2Mz
jjmy5zhHAheGex8GwEgU3jmTfRJBfd+E61NH1sehDVADtC52dqpyS/YPqN1yMMNEojnsITp0Q5GM
PqONmjQoh70cAiCSLv8Z8RV0OrI8TMTCjVcYZzqE3JMhgNHaON8F6+ylnrIlapgWNYWz7LXx56KV
9NWOVvjnL2jOy7GL0kCX5sBbtLuLh6qUROYOThovnKtvRcOveYqmBD6thVi6KpnL/oxJapAhhiQx
NTgL4WrSmk3o2Q0wtA4rvLec49Sg0oz0z+upHy+8+mxI/xgZfQqm7l3SbYsbu/TivvSedOl+S3/1
48qp3mDNMiauCrBpa6fL4NibW6rmezYPaMjmuoBLxCc87ZFqF4hMVPZDM2yZ7YbYezTNosqPMoOC
JDfjusRSq8duqC607XdO79mxrfpz57sXU/EgLW1mMm3jEUzoBGxaf/SUHfzN5hgc4tjo1/p7HXx4
HjfkrYGFR9K7/AYwBPwGZNMXq/CDuGP0c1MI99Iw+vTGB1dg/TiVgPJiDR8lj3ZawOVfMLBJvHL4
xJz7doCdAe4fkxDGyOOwuAAHiPPu196rL4ImVkbce5gTZUuEU3Xmk51HRu7Gedl7qozASKFtbM+8
WGHMvHkG4Hvpf0e1H+XRKrIBqE8QkDAfKEbP4NbzWBF+EI23xRYXj009fXXthJQwn2EY0+AjtpYx
h9nmrvXYx2hPr7QhH6PZrlHa0V3o9WDAaAv8HuLTFN3iM7M0vsbZSrv1Go1aG5KKwSAftTTujnUM
VVAJ979Vm9tIhW02NTNDiVU/we3KZJHHwZpz/PMW4Fwz1FxKG/juSj5Wjz/VGHguI5ou4QlgeiHv
dvj6sTo7IBZzU17cbvvReuQGpxKQ1WH5WKbyeW4oiAul81Fv84u9RE48ye1dCO9iBQ3+GucPklhh
PNjTiKlEFKWKit1M1QHmaU4K/AbjXOMnqJb27YKWuq0bhZGXdRitsUCHf8vE+t6P688JvX0mQq/J
NAfuziU6aHdmMW31mTVQm9aW+MSqCjDVtq24d+XDWHfAzOEnFIsQTQYFNRaQxaVyaO556mOD/UEL
2KRyoz0rVaJZffApz9zeTuVmn4yoS7inLwBQqdxSWumT28OlBGEbcwuw0zPV2zAP+9rlLRCtFogm
q3OfLakkQ6FHpyiHdieiHw0HKGCP7V1Fhg5d6g9Dgoz38riOUwafhD1R6qVCa67crfCG6cXfKCpW
LJC+vZoOqOaJ+yFJ+YbN+Lo91lTnjscunojeXPbShMuttQUJ5d2pbZ2M24ENhMSsWNLgZALwREtx
WUd8kGrNuNAyDuorzizJOeiCJzOKl0rzJvUV/HntrBvCuFX0q+7omEY1yRHPEQEQ9t9rWXY3FQ5R
Zvk/Wv85VO9TvQB1dC6bvzbJDAWUjcdah9id2vGZrUMCFnFsDXM8Ao/t1VimYOE+Uz0thazGl9rg
GnYHnGpyPpd2+cmYfxsGW5lOmt03cnyzgELGZGTAW5kHl+rFyrjPELdmmXrvGPeVEAx6m+EoQO6B
K3sIi8jGdhO32T6U1WSVLO9DPfsx8kwQn9Que7dbvmzIeWOtGVbS0mBzCr8DAT64CAEm6BBEJdgN
x7633Zq+faCK8nw0AyYaylEpGp0buKZ/VyiiwHhgr2hSjjO6JERc9TqN0NMmoTBfzuhr/OjyfcIh
btvI2ppgD4MiHetYPVUM+JQ/aQehfWAOBQ1bMDdDQKFN+4KhXYo3dz3B9hdRbwSYY7/w28pV4MUw
5cbgwtxKyQ+I4QWAZC6qhoHUGhb1wkesGGbSRrAo2yLn2GKkiI3OBxcBzoSObx6r0vIzypz33mie
mrB8biv0OZBUAxvnJYaEnlZ56W1PfEQhKI3HcuqqrzqEQ1+z2HMqOaan6M/qQncQnkUbalGcH1/O
Zj+MgBBSPFXgddVmJ1tDP6eJf/DNbRKto309dQRzttE+BrNhCRJ9/0b0/8eD9H8n1sGO9z8plL3X
VGSNBvSXKYC7qzMCNucybRI3BqRVzHuRIPAjG9IljQ72Ecmz7g0/NMfltX80bzIhez4lf/fm/Xe+
n/sPr/oXZmffjIZPgbSSYLzfQkxN9AY2AzTrcH7p2/jfyYV/YIFfjeRBIMXoG/GNvz0DVP0EvRc4
vm00Y6T04vp/oYH/kbb5ywV+Y972q+dIqkEO7TFQ1ETvNznte0tmK0r1f7+XPxIKf7nUb/R8Q4y7
bB54t9cRmWlfAc+lyCT8Cyv6b1f5nfqtOl2hIro+MWjFnH0Etti63P37rVxZlv/f0qSwvgLwBFnD
73ZsdthpV6rQQAy33qiCZG6h9s7ub2lezvWR/Nt1rjf761qTturYiutED7RAYDaGFp92XGb1k/WA
42jdgaYBfmuXzUPs5A3yXtROPv2N4frHRfjL3V7X0C+/RQOAqI0GCl2FX53WUh07E/1FWPGntxZZ
NII579Ws8ne69EDQvUkERSZ8eO4ho2SwDPTLvyyNP3y58CuHozZED57r/cPZ/uU+WNSHfYX6GRRl
RMagLbCnL5wOKQNS/X8h6sIWxELiGiQ+wIB/W+0EkJnkGuIrGyQBB4NHZC2DG2P+ck//KHR+WyKu
fxUBQLsM7/zwt5cjVmDUDB9W4twt3+Iyg0X1ed0YoYBJ5jGmr+NxyUWXTsXfVucflsV/XPk3MQwU
YJ09d7jDpbEBvzpwIvnvPzPo1pFycdUTO7BB+c+FB0vvjf8jsd0OMyxx+Olqvm7t/ibH++ONINrE
BTZJLehT/vMyLkqAmdOrqpAtd2wb3mgIetO/7xj23y5y/fNfFl842DNybqBbwxG+J33s7vgXFvle
7bf9mGCunP0t9PcPW/tV9f//buu3zcOjZPadAdquVYACtz5ZNmTCIY3d/zq504UDzi8X+m0JcmHB
Xk5cLzQi3nKC0OG/z9PAFWAAgDhqCj+Df7jqvzw8D8dt2KKpSrb6BfHdXSdi9rfAtz8+rl+u8dtd
qM0WjR6wCoKpBBnpFLo6a4JH9t97d1zvBYFlHmyR4HHx23W8aCMMHGYIGEd4lK6qygHPA6W1p/zf
l9wf9tT/uNBv3ye1MaBhAhdqQ4AP/8PemSTJjSRr+ioltUc+zEPLq1o4fI55YJDMDYRDEPM84zp9
lL5Yf4jMSroj0I5XrG1vUiQlSGqYQc1MTU31+1VlrYcNAEVpc9nMTNf/+YAmDRCq0noZtaCwDA6G
uhk8kDGcUDfZlXyXfiMz129UeaXuCS9W1lNAg8vS+fRGs363B55M6aQpwlBF3/A9nw6XqpV4DqK+
sKTN58hrhPQpzXP52CiFts2oWrwZMpHfhFv0yg1F1zZ6rV2nYfYtcUTvlcwob6iDcq/xHr0r+6Re
87TBhUSj+saNpeomZrdlj5CKvaAI/XaoTAR4yTDGtsVPdn0ReTc8rUaf1FBW96SMOqqBau0xQEmS
qrGOS71XCM8xnBE7FNp8H6W6+SGL9XRL9S7dKbWAGrNZGgclVtAaAzN/lZpZys2Bt1e/TLOtFHjt
+GpY24kWIgMsQd0Vct46G5hOH5GCylbUR5U3SZeKu9oIin1WaNJNonvVuqe8gDYD1droWTFsRLlr
tVXpltTmNJq2oQpe3UpF7twMiSwcPTFpj6Ub5esaSuuCe87gZc785s2vThZ17A+lE5k6O+JTeNve
UuV/0ESbpihlB+XtahTh1Q5muuCuc0EAPZXwqTlXNN2cRNSJZ1Z6ZwKJgN5Ar4i2lq2XMH8WW2sb
xwskoHEpv/fLn7Ym51emdqZvjcgXL/KPJjU4sfTU6tkuUZfUeeYnE1lhiXcQxD6nkymrhRjwsjNS
Aal5OVJauPdRNtduld1g1wdzG99p9wsLf3Z4ukZbl2yZyNNNplKiGKIPE+KpCj5QQiszVWcPwpN6
VO3cdg4FCZWv3WPyMkoijq3m9TV398F2VvKK/11o25fHbebdZJ/8NpPJrmsq5ypD7lFIzA7pZuyl
a7bqsaPKadV+GGW6JYQaKYh50nY9jYXhlkK0owLPivawff718uTMzw0RmQ74TjOn/a6OK5R1mBOW
NRXtSEV4lRvWMSqkjbMEoZvd5vWfliaBRVmI2hAVbPNCxO1f/j0HK8RD1OryeGatgPCz6BTTCZ0n
h4kcJ5UV+BqHyVBszVY6RpK4hsG+0Dc5GyWdmJmcJZnGwwBSdqxOy9lWbGJy2C10tc7c3eip+TmS
yWHhG55a0j3DLaAe9QXT7rFNVGYuGA655tCPI1PHTVEc+eXHy3M4PzgIbua4ZGAanYeAqpt7itwz
h23mkEztVpq+sCRntwGKnnkLNegIhpp0bkIrXN2IIwaHQuYz70FCZPuIc47aoMGLzOv5dYRmUbyA
I5s3y90DwTODzojp9a2KKapTM9aeurP2+Uv3HD1le3VlroyNeVfej1Kg5sJnnHNI/cTkxCEzTXXN
vBlPD59kWa1E10EcfCbjtr/80eYW8qgXSMMwEQaghPMZ9cw693oB9kxZGKtCuLNU2EnW1yRbuAHP
OcepnclmqgVyNTQ+9wODgEJTPw3dwkDmP9LJSCa+UdIr1AfD6H427cg8lXBL1A/Zxn0eu/4ppF6h
kvALgAmFaym0PZ06AKAg59PH7VQ3m8TqqWcLrws6G1Sr2lz+QrOecGJi/IIncURV17mZhYwrkygS
rqhff+2a58s23qLy6elyOo6Ju0Wa5Jh9o4yTJ9q1vkqPzsHn+iZwzYbRYCub+K7+ujR7c3vVqdXJ
dqiZqSt36du6Gpmp/8ozLV2AZy+np3Yme6Ib0dOQ058BZ39sUKfwYd18HIgc3M/yyns7Sy/P57y3
w1yTyPYAwJmsKjR1W73X8HYlosItor0nXNiT5uI83TCRwIMIPvaKn3tFEeVuJaQxFdOmJ6yk2rjP
ROtFzPTnXHID+iiWiOCzbmiCuNDY/xADmSzgXHYSLzU48Ws53bnZTSwpayX49gvzdmJksoaBnuRO
RU22HVbDJpTDQ2B5Cxzm2Yk7MTHJhvRh2Rf5iBmNGon6t3wdUo9U07ejuVvd01b/2YBGRzlZvGJt
5Fk5xq1dFjyEpNTNdgmC9bZFv1u7JyOauIIFxpI6Qg7FgvLR3IbQ9mwSs1KMWsAxM6kMZid0vuv1
GJxSPHPTr6vH5FhdKbvklu48HqURALDWS1eR2ZszZU9/ucxk54o9xFF8Suts3uGz60C1VTvadqvQ
LmnPW+t3MvW89oiRS+/lfS5t+v3S1XnWaVmBmgRcGJHF6QaTOr45NNzdBfoUcmonMuXGShaOttkj
1NIMk9OTk0CcDFOkNKLxRy4fPXwrP/hUy9RolA/+0nVrfjA/7Uz26E5q9I5ylVF291X1P9Uh3zL9
etlfl8YymbB0UMN8SPGlOkdt1UlWeUvPjnPtGJ8vG5rbIaEMUa9JFAfmfeK0mp+npq8S1vfJk6l8
L5LHy//+3GSd/vuTj+JRzKvXAv++R3MgCYydVVLeLnab/8zM5JsIXBU6Z0T3QWI5CFVy10iI8xTS
wr1h9nymV4hXMsmyoJ5NDhSrQcmFixDf/sa4azfql224cY+WbfyOTjFC7dDI9k2wvjy4OWc4NTrZ
8qkQHwIIpUQeRIU8BFb7IDdvFS/Hv7Xux2Vj8x/s5wgnW3/PcTaYCtyIlFd0L/0dUVT6Wpbkfmat
QD7Qx1cLA4rn+X5cJlkMcpUNwXXvBvVq8G88fyFyn/VsCSVhkhWSKpoTE35nWGD+cQkryvZmKF6h
PLC7PFdzgDXFOLExXaas0rFuF7e7oWjnu7px98Y2PY5Y/Xa7S4/VngqbjXod7GkguY+31QOcoQXX
n32aOf0lJlFVoGaQCcZfQt35j4K1aq5p0bOjO29t2ckP2tNe0q13Je6XQOHzi+Hn6KdorzRz2zjr
mWHkBa5bori9skbtxbZsFXiz+W146Xb9XthenvRxTqfH7MlwrclqiKnDSwtqY+3YHTYJic823lcU
UIEZ28RWtjOpRb5scY7zpUDzlt9wgzy1TWa4MmKxrkvCoXLDTdc8Vnfu1TjQgZ7Dq9CmXdd2lXW3
4d3UdumaWHjUmfXkn+an/NVco0BSbwn59F4fi3xXvVYtDXF2Vk9sTGYVAoYeI4LNCb3Xd5BIrtqX
8GoUHQtvnP1gZ1+ix/5a33sbdan2YPZWcDK702RCJ0Vd7Glvdx7pk7TVroe9t3avhyM9snb3wd9q
C/vp7OZzMtZJ6FlndZr1MQbF3LqLQeXIBYXYxqKEyjhn7zwVNC6oZ51X52myVLMqiYpLg9zBXbN2
98m6+Wp9MHZggl9/5ZGUsEdCSYx8szRdFHXoSJqAHK0dB8WqoqtKjz9dXgSzTnhiYXIuOJnomFQ3
cwillKA3UWWrofR82YY0zvy7GTsxMvkyZaE6FMOylXXb/EW2+5vmStvoK2ottyMDXlnIYy2Nafz5
ya2gDaquNSQiuZreMLlnJfdLOPYlE6MvnpjwQg3qkjzGV2q66odnvVyKDma9+WTOJhFWXg1jyx8f
hnqwZCXG1UNVWQhjpv7LwtcZP/H7r6Pwcg0uwyDXcj4WyWs7SvDGrzNI5k7zPHrtvM4/JHks2WlR
SztL0L0rIghhTcGdeBcoUv7cNLp60wTaku7KOK5Lv81k3EEkhy79HzgkcT4AXZtqtXXfXKnlwik/
P8HGSLjnoQaFmcmw87g1Wn/cLoZBWXVqsQO6Za58MdlenuD5Ef00NIkmnLQV0yjCkE7DY9U4Y5n2
Nml92pmXGKZLY5qcaImqD03UcqKJg/M9F6XrrMu2LrSsyyMap+bdN+IJjBcj0prIVJxPHQ+MuQIs
jUu+LK2Jw1aG9lD5xarpFSgCCwHfW53GBWvTeKQe/Fw1lDErfTR3yto/0pSlbZw7SCtb5/bf10bj
Dezn2KZbruM26JX6Jtd99TsUKr9eAkjOH4yjTqppMHX6VOm21cy4Iq4jsHuAc78pd866OWq3+Zo+
rmO8Ne6HX9gPKQKkgZ2sPjVSk9tN2yTQwEwmsCpvouBTli2+H84diacWJmFGS3OWN/j6GEnVLxmi
x8POvR8VNt31UtQ053unpiYHVp2aSYiYErm/BjiDMHSHrBa+9nF/qxXZnSkupQVmw2HqehDmGRP4
sD/PnV2oQ1lKs2Cwg2uJyv0fCcGws3a2/Sd2R1CwYFN2RIdLkdvcrmyK9OKhOUTpynRXDiqaYavW
RUCSlpa161C9LBQ9vXKgdxBYQoARXIqnxcccDFcn+EcK7byVXHe/kH45/T0m+7ERdnVMGQpXusG3
VrUXAiGIjl4GkbQeni7vK3Pb16mtyZbsCKUohh47pdM4azP7MlDqXBa/QL5VTq1M9mNIB4OeSyQN
OcdsnzRPv1R5NhcdnFqY7I8RMI08UPh2Q2MiBuKk904hLuzBC3M1zYF3nqhlVEIS2Q/yFxr69o7c
0IYY/kpUfTIWfeL+Zi9lfTrg/s6QQel68OVsk/ffL3/42delUyuTVZ1A4+o7+l5t5a6rd7ItbyRu
C+pKOvrX5p35SXkpFisQ585lCMi6JKqSJorTbTGLJA20HjvJoBp3Rew8aGa47Tpho1PQcnl8sx8L
uriqKyalsNOkhVNLIKydMQRoaAOu9bGWZ6WLln3ZzOhX05MSqaW/zEw8O8tFJQhDfAKcSWV8oznc
CD8FzVFS4Ls1X6ulXMz8DFqqKaOxQ+g4Wa9+p7Ux9XtkAcux0J7+Ay1Ja/hkwV5sw4Uk3fzgfhqb
DC533YFKrXEfPlSHEYBcbIzjstjb7PFsSj/tTBZvL3pOq4+vZhAAv7QvI23cstut/s17HAtR3PWv
RFP0Q1BtByZ3PJ/PDxi51NTGcaPBlsLSVqvf9frZDwLbSCw6nMPtZRcZZ+mdi8iWAU3fVHlTnXwy
R9O9yIp6HrY6fyuoH2Atb6P+e+65N5FX2ZVWri8bnE2mmaooWtyUNd3SJweIL8WlpIA7sL3regOi
SvE2zX20ZnUfcnssrAleaPRk6Ut2shkTLd7OWg+v9X6JIj+3CEntIlcwPleI04RECnlF8HVqqBt6
bfzOuxdN906mNe/ygOf89NTM5LKbVhEbC62zNh0o38QmtV1IQ3nwrSlHbmUEnKaAOPbjstGlsY0n
0sl9dJBSRFRqJjmHj9R98/0vovH8KyZUlZgEft+7GjExkHPPyDvKJBtQCFK4khVes+HlXTYzs6fg
LBLQJfjqdK5MHNQMBrEUnZSzMzVtjS5kR3wxfeRFaQG7bGlmzrBEVEdZkkLv/8Qxs1htNMFnQIZZ
PGe195J25rWuFS+XzcwOSOKWiYCBwVvy5AB1e61x1RLmtpW6wPaBFYMHbpSdJrcLA5q3pCkEqeP1
YlpsUlFLm2YFa7tK/YNRtFeB5IG3dXe5FixEhXNRscpX+svWZFREH4Ss9F2TnQ7kdfrF+jQ+gwo0
lNBYLX/LXkDxbbzNL7w4YtakVmhUwGVPOfdzPXMGvaEa1m5VzYK9G8ef/URo7QR1y2xhOsc1M9kq
z2xNDgKNvVC3WiQunHJEB8ePAI4Ol33jsglpqvVADXDcCAFMFsP9orbPQfLx8r8/6+IoxWg6xwvg
iclXSpIoLKmDG2yyOnsvAmXVKZvSzReqJea94cSOfP5ZellPYf6hVzBqfgo8U7gbYWMKXM9W0Ypm
2Ntq56+bYKMt7ElzhzV39Z8DnGy2JW3G3hC/GaaAu3+BbGi7Ny6EN57nV+Y22ADgXBrtOJp3jsFb
oTyqkWio7Z2PVhSShCIO1EiQbs9tbVvuzPWwk78lt5qd0Ypx+RvOnNjquJr0seBflabdC6Zj9T2F
yONlQnvWofa1qE6q4Mz75ENpUIjgLG3Bc9H4mcnJzshNTw4jKxh7J4NnyLnxo25nd95TdazX/Rpy
qvQ/CMdn1wKBAnrqtGnQzXU+q0GtSmleME7AJHZd0agWP1yeydnVQPMWEbhMgDc9Wsq2FHl7R+EH
9NZKjWQgoulO7JfyfeMJ9c49TsxM3KNPc0UJYXPTEPSxgjA7wIb24Z1qylZylsRP5mft55gms2bU
YAAjmTG1ihFt9cpAW6EsfmXiLDQzqChA+WRajpySV6wMwWDikH7MHW1dlg9jNvjy55k9vk6sjEM9
iWF8K5HjKCgIFJv62AQV10xhrXQPFZzNy5bGSXn3hU4sjY5yYonn3VKvXFwtFqqt5d5qAHVBq7YF
MhH6s99a6yLcXTY5NzjKQGHsSFwBEag9NwnlQPS02uQwseKtXHxRA/QI1B9R7C7M4pyTnxqazKIW
aGIuFBUiU+pnqX3RUoDS/rfLg5mbP0lC+EuXuD8zpMlgWpTLE59d940LG4FuVGMAJlYY3wtB9NEf
O5kT09iovOFetjw/up+WJwcNDDYLhiZrS2wiOH2vQ/xkuUtravZUOR3f5GMJbICEUViptuaDhu4T
LZArwY5+1GvF1l5kGKarpchmbtc4tTn5blaT56kyfjcjzkPAzEGzkkXjS24lN6YOlcWthYUYbvwX
p6vg1OJkFQjoWgAswCU94SZtn/Xq6fK3mp9GWaLrTkRYjYj03E08N4o8tyBYU8aqKgEqhewekD5Z
twEYYEDRxXA04/vMIfIWryJUOR0obikItsu/yKzTnPwekw25Ylo76KvEqnF2KNpPYdhsDZ56LluZ
mU5KrUiFSMRaxruW3S6BDpSNGmVNEMNfAZanLAQeM8uOwxHNKS5GvBtMl10Bq07hbKGgz9H3iP0i
s3BtDTCGvGMcoqVamFtaRS6P6q0NZ+IlGKUXeXwgVBVj8ngQmINkCDl99+CtN+4XeCjRZ+OK2u9g
5aODDhR31Y2VKBtutiv52L1G9lLKf3ZmkX1TLCIgGQbAuR8puueGHbQdW9Or+hZytwmob1g6tmd2
aI02aJLtoyg6L0rnVqTak5ET5/YU658UiJ5wuFaydNsMrn15SmcNEYKIhiwZ0rvGJz+xYM5V7C4G
jNjCu3WTcl1J+9RYOLWlcV7efToLQQXOA55+pse2Ysa+M4x+nwEBzjptnUih3Ugf87i48oT7EOCR
OQQbS/h+eYBT8ADFeEisjJ3X47uq9m4pAI6NtBYOJCm04tq443iwy536Wdv3G5rLETeOr6WNdhwV
tWhf3uXbdl9sL/8Ok0l+9yuMPnVyxEulKfZ1lpS2Mty23lOtfPSLuxLBr8tmpEl0/s7OZBMNC0kW
xMEr3yr72xdpHWwFO7waIQv6utmE98pmbBXTxdVSbYi8NMTx5ydD9NvQ0waVWY4O4q5DsjpFw8i2
NulOX0MOHatsHqtNy5EVbforpI3IXQaUdC1LFk43iXezMNnpHSWl/jNmtqWn8KVZg8zeSKCO1+ER
PPHnsQYZnOouhd/7KF/rzrpdPj/nZ4PuRW5KhCTTzdHVi8pVfRhmBtRN33jOxY0CyMfv7i9/8WnZ
9R9jHZ/kZIK5MXF0Pu0ydZtRNnpWcDCP8lF9bLb9pr4NN8Ktb1eb4A7qbrWRt2G2UrkILz6ATm9n
f/4C5DdMjQJI3iXPfwGjN5si9/PSFjP/xg31L3jgwYzSD1Lb7bZW+JoBbNt8tIb2RxaZR63uwZCJ
1UIkNjmM/vgtxiNBJiNINnAyDWgCJuGQIhEGZ24dAg1yfsSQAmKtXOXN9zS/9fsfl2f+Ddlzsp9N
Tb7tdycOn6RD18DrLt7WGlJPlGOqd8UtFOl1+sex91/fuv/lvsLgjXo3Tcp//jf//42qsMJ3vWry
v/+88b8VaYnC4n+Pf+2vP3b+l/55l70mT1Xx+lrdfMmmf/LsL/Lv/2l//aX6cvY/m6Tyq/6hfi36
x9eyjqo3I/ym45/8n/7wb69v/8pzn73+4+9fvsd+svbLiuC++vufPzp8/8ffZWIxDor/OrXw549v
v8T8zZsvVfq3HSMv05m/9/qlrP7xd0ETf+P8Ip0vyUQksAg4LdvXtx/p0m+I9VmwVGXqiShvYKUm
4GQ9/prxG3d7ih54BcB13hoMS4SLxh9J5m/jOxwHBvdLwkXS8//6Fc8+18/P97ekju9TP6nKf/xd
fbtQnTgLlcHUcY8lc1BhtBH9cL5KYrNu88Inh4woTezsRFSXflQJ9dY3cUPt+k1HRri2G4h50c5s
86w+CL6h1w8+6R3ZltIklhEQgT19V8h1BYu77wJ1F5tQGVeaVhf1MyW0HVhVx1I+tn7U0WTvDRKg
OUvqyuce/Ihwa6SO8MPNqyYAMcsZROpDuQsROUhXoeSiXORKUlHuHc9I6Xd0nSTZhbSf8+I5qEg5
K7WeSiux5uaIWopgJjurTgzkPoMmMNNt2w21egftJjOoWFVzX7kKTVQFN3ouq68RMeGoQ++qwT09
+pq+VTM9B2yl60EGwdQEQiWaWWASRmpmAf+KW89tBP7QWyNyU6uPlpV07VoXHWFYQ5p2XVsQg5gE
UBolXFHctBwRTCBP91EoKKWN3jD6bHkgus46z0Ml3yj+ULUUgwueBwVMRJztFn2zLApWg+YEoO5p
HONgshyQ82FUZP1Ol1RXf+mKwIUTnqj9sEtA5BnH3qmRK+k16L0vde9bj7EvwPEvCJ7Ue0mqM/1O
jBNRskUPrjKUubZLt7mll9VRsdy2tDOxVb+Lsid76IB0kCRHUPa6b/USyJsgRRU0bUCTeYRizmDl
1RYua6iukgD9FdsKBhQsciAK+l1rygkKFuDlBDrbH8gFSg+6VTjDoRjUmvuLX+vKOogzRV+5tL5L
X+K4Fru7rG4FGI5O3cTruFB1FHaAgst7w/ARWKvNAjw6hTpWYFemFEY3vRMO2auaFHQWyXpfAqs2
wjLbp0MoNdtQHnRAkLGp/0jdMAVqLbmGsTEKFuVOKFwXoHSQSenRCOSsBZwnhAGBiOWo2jMPtaUC
S1yzpFchHnr1mPtmJe5rs2kzyJJxYnpJusWjQuh720ZAAJL++8IijExChXS1lTpS/bvkZhLAvAbK
nGOnBleTbaHi9y+V6cnKrez4qbfzAc2NeoD+AB+46ShkR3ctkB+V2qndbR25WgVXMQoTAmCO742J
XoiByGzbxo9VB0Edx1Qh5l1Dp3ayUbgmsm509U1bgS2wU+/LvI8D2yz9EEEYJasaYaXXVWfss6oy
s00ShsCaZD0f6udQMCRq1IzY7EAqqJkUfRVlN6UyOdTD7t4yos45uH4a81ITugqdx0JdyreFZMTD
wXSCASjJmEZc6YELf7AYRFf9AHOQvB5QYsqEapD8kp9o6jorMz2+86CBhptCKrrq96Yt0mafOlVt
2aGbQOMLffbRTeOk0aOcu8KwDdu8zGyCDuFrpPcF6mi+WmjrQnbU35XMMppVkDZesVFGOMCqS2qR
agWI+OI2Zz4ru3B73jeruEhQcaqyYWfUllHcFHWTIJBjCnW2t/R0iLeB6tDP4lV0BL4idxS5dgsg
3PyISGSiANBykBgqm7oMNqrJDmEWlXVd6kmaPJBWjVRbaX2g4p/6Qc7zVUspaPWAOIX8aQh9nzoz
tYQHl3c5kHsJZTcTFmcdSusqtUIHCnjHVuJUppLc+jKRzBF2qVWtKyNvUYFLrKRCdCR3RRkatva9
VFFl2GdSG6kHVzIj+UGWIAAfvE416o08dFRiS2NG/it/0FD2VJDWgDLLPKo3YVWUX3V0NLX90MXV
s5jE7UMvmV5KFNoH+iEWJCH5giSiB+YSgLSy8pImje6NhAfBTcQuhihDkyrSUzcojbYp07cUKOxa
D1FrCY2WIAjSqyKSaontWmmAAPPuC2kySgb/ummM+EcrgNzuLC1z14U7oEFkUeL6Q0AfktSc7qs3
um6KEnRlULWkpc3o9yYfildKcPPPMrbLje45ncgdQi7qHbKp4oe+kf3oyh+cMNpnslwlK90xXOdp
MBwqw9h1BmkTFl0Y08APXSZ4GGotCtD2QGgkQvWCTkzH2YLnpLdq1QiNjEDfilykFO/adFAE7sBh
IB1qEomwKfkg1lGtmkx/cOumQKzUCqXA3cYcBzDlgfnDLNVwwF1QK8WnNtapRFM7OeEVKG+gL7oI
hhZJlyGJEAT1YFwJCYKTu1KL2Q4CRS59OghFloUZJlHwXKixiQaI7g0cV7roF4jpqkmGdG8MKZJL
eefKe7mVETMp5foujTKEm7IoxucSI+VBV219t78taxPYZVu3RnkV5m4vXqVBAjdWdaHHHkdWhPy5
ztP4Q6rpOUBOxVXZn0O0UpH+QUfCFssIHBXYH8u/ClzLRVcyEtrrruJmvUFho3UOQhyF9Fr6oT7c
SG3skRQRKV5elcFQGzvNyn0kT6gzAC8bqdVw8KPM9LdJqiY8UZmd/kMU6vqDpSIYtxrTPgf2mPQB
uUBuU5ywppnaQgiaFzC4dxPkOWjXEk+8S5Jak296swwLaECpGdll2HIL9dqo0Q40Uh4LBdlNUfPr
O72MOeNUTTSaQ+RYCBkhhic04Dzdorzv0oCrmhMIofQt6QarRyezNQw23SKp0RETQA3JQlUl20qh
PeBDl6ZVcmh47X7UQMYkBz2OuWNrqA3Jo5Rd5B14cverdVr7DXd7Pw3KNfkya1ilupLrDT+I8SQV
bVDx3uwgkh4HCbqyrWYcrxtD8iMT+pASIXwg4TyBmGcbUy3ZyYvauXMBwCPK0KCLuW7koa8eWop1
0AVUFP5rdE37ynrD9Uqo8t8rMdH7x7dw+P/fDf5ONDJe7f/fd4On//O/07/df6mj86vBH3/tz6uB
qv5G/od7sUIhNZ42XpD/vBpoym+SSNu+AYRtrFEYL43/uhpI1m8GyVMFtW6dvhpF4drwr7uBrP02
vrNatC9Sp2dRvvTv3A0mmYKx3oPyATDl/HZjE88kWRFTkOTKtUVGM6EPKh2zfLSXgQF22m8nk/Pn
reT0FjLt4fvTlKKJlGRwSzYm2SFRgKAOAVwmVwDAy3FvhnUJy2IFlXcrb4tHkqduvB3zYP5inmCS
9X5nezJMP8ijTmZC7ToLVn37qHkfc4LYyyOcm0tK5SAlGJQ1UiB9fssa2g5ZIYe5VMX0po3FW/7c
J6Vpfw+LJbjPNJ35NqBTW5O8h+eWiLcw17ZfVA9yGt0YBO+rtvQ7sqjILugx2hOFEtutE28VN/n8
C0Mdm6npF3xj1ZwP1UHjqvBzzEcSkQwKpAPCgyIoeV9bmtXxbnp6dx09lKYUCl1YPRSMyuemDK3l
OkDvme3n7scuSj/3+hJ3b847uIabY1EI9/i3vOZJLsVTU2S6PbyjqT7p8de2/uSHCyiIGd+gwYGl
TjWlgqVJhohSVJd6HUwQlq08tVv13UMwBOieqAteODNfJ5aYuPP50n2/QGAHS2WrrmXHpU2uXEja
T0tcRu8ziMZJZ/NAILMNnduo4fdpANK5YO7qTfJsbRF8/Oh++Ebb+323qezwzlovcW3nZlChLZ18
Jmgkyu7ObZbCgEYggm225ATdljpsCL1ahRhjF3brxqijhRfBaUfs2yDZttkX2b3fs0yNLB4VBZnI
9hjfFiCC1zT3lLtkne5Cu167R30dvYhbLgfWa/VBWUitzvgkDRY/rU9SNr3XJZXRscJyQ0Mm6Fsj
fVa4V11exktGxp+fOH4XOaLUprpou1GJzJqnPJVK/tkSxIX86PT1891cTj4eSiPIzw+00MFNXfPU
klGyjDbFnWR7+5FETki44KNzy+B0/iabsRSnoahWDojsMRSP+5VKVP+fzd5kDy48yUIHkQOtrKwH
Xsh3FDaPykVL0I9prveP2aMh0YANSMWuPFlunVaEQqh0ko3QzGZAIAQZr16Oyewrt5bp8Ng53DiN
us3EdJeg0Xl5mOMwJhuwgR/+ZZ3s5qmTxE1fdAF/ADxYD8a12LkNSrxdiRprKoY8Kgh2bZrPl43O
rnZNHV94QRaTuzw3SllDQ0SCZzqwGXoXVT+kE6z0h6MZC8PTxn/qZHyGCUVuLIPmYZAOZorVzk0V
LryczgkRnLVcA23tdiDlUlji5zxBmKxURkEbPYDsX4vFJ3QzBajrnbA1OzXYB1mprkq9HSLEL8l6
SaaQ3Qa9mmxUHXVeD1CoXQUxO8UgZ9uxdm/ve67xqHLfeCJ5YMA6FeUb1UNNYiN4oYr0cZZfVV6J
wDiIuP6uKl3NvENysDwY6+D6KmkiOpxIK3I5z1FoEqwg2giIVR5pnvK2ogJYTaWXfiVHqCTRMISA
QtwiNY8C772sjurOSdPtU0XPjkOJZt3l7zZZdm+TaRIUcFpruLs+cZYgKMOhF5lM3hxXXvY91xYM
TPun31mYbIxqL8sNSRqFN3jnxnnw99LeXDe0Na/EtbwS1ksbyaLBySapFFmsODVD0u4SXrnivfsQ
8rYVv8E318tvWktTOPFHIgUh1XXsxVVKrWpry4tUi8mS/mMOCUXIsItUbk4BW6DdinrEA/B4hJz0
Naq319aq3XV72pmu2aR3kj3iPKzPS5M5OXDeGZ7sZK1VQg4Gxwu38UVynss4Zb9cODln5+9kcBMX
VMl60oCBjSoF1mw9We1CLDfdj9+NYuKCgiOXXdFiQTz6e+1rDFjKu6UDd23dL1VCzdjiE/GE+9bI
RG3+ZDRuWtVF3yMEFl2jkrft9v414n5v3aSLbZbvv865rcm4gqaXQ3W0Va1JJlKsvBur2A0afqC7
wuWLNu0iMX5aNMBkKgR08C6pMpmpAOmDvhKFvoHY9cAbzEaB14VIz6OANoP1qAP753kIELadPSJ0
f0g/Xt6v5s1ToArSiMQiUe357q8qeWV2Deabby24bfUIam4fPI3fVF91mzpdSXZl6x/d9RJtdloo
8MfIf5qetihoUa7VXT2a3rYg6+uNeQw+62PnACREf/UsbIoNylibDtmlY79f6r2e+9pkGEx4tyTF
iejPR05iSFYsWBu2hQjbJzePrZUgFrXtJ633eHmW54dKkSn0LWqW1ClCsNcs3Vf0QbX7Y/yi52hv
Ek7Lm2Ef3lQr/xBC0wluqalVt86KhPxqeVedBBRvk02JgEZLIKwkxEbOR6uqUdhUPOTZbglkwyxX
Q/bEH1s5aDxeHuzMvCJ+AAqAQnTyiObEErK6RSeGCGmqzrUS/u7xHukCEPrPjEwOCYdUDdk8Pl6s
Phc5qPKD2SwBrKawgXHOzkYy8ZDOKcUirhhJa6N2b0dr4bGinMPa0eS9/bPK4KzI4FJ+6J218dA6
uYwg6JwMYjPOGy81O88OeWCggwE8/AfhSxahyoJiJ4vxVQ3spcbeGe84G+lkFxiibKBVFNud9BJH
2VVPP5LnIseM/O/lD/f+dBrnlBwR6+ANV3g+yi6lpVsbV4KCiHsSrIr0w79vgBrFMW1Cg61lTD5a
VAuC2PcYUFGULRzXdrNPly3MOfiphcmHMrtStiIFC137FBrb2r8ezKVKy3HCz4NyumjZkHlBQ/nF
nOKoeEC1LHiOOs7QbpDbvfP36aOwTQ75LZ7x4K0hO64R4LD1lX4ArPk8bFL27Nt0ywP1OlsvnRMz
Y9Yp4ePlRle4CY0lHqfOCXyrlKqy0qn6j69dM10NVvUoR8//9sxyBGLBEhUKmadtHxIExBGyxIVf
KVeSm++yxNzCF1zYoWYm16AahTblkbhBKvl8MLJTgtNxWo3JHVm44U7ZeftitwSHmpmzEzMkmc/N
aHqDmoXXaXaTWr9Lef0x8RLb0eSFrXAmQCdw+Gs4OM25HQADRYEsogahzkCkeI0I864hThLVzf8l
7cqaI8WZ7S8iAoTYXllqL9vlrdv9QtjuaQkEiH379ffgL+KOCxMmZubZ3ZVoS6UyT55TnVT/HzfL
T54KnH6IyQgoRIDpmc1fpdK80URreHb8wJudaID1s47aag/jR/AxOwWfDc3xxlnHTKMBh40XPcdb
suXItrUnZQdmgI2ziW6cnxmCFSUINyqysC69Dd3SrU71TRuELt0xCLx9vz8XnJelIbeNnlcM3ZzK
Ep9PwcASvQaK3fDSvnFDAtRH9Od7C/PU4v/m9pOJmfvqmOEMRVJNezO6ZxXghO1DcYb0r3WOHLxL
lMPwoNyFqGitHIp5jurDMgXxHdBSQPGhanM9OAlWkSiqQsMj2+rg3MZ36Q6SwujJlqWvbLEGq2or
c2zwF5PTfH+68qgxdhwpH+zcS/HKH4eg21ZP7AjN9LOxQSQI+Ox79zO5kXfdLbfQEh4f1pCzCzff
xKry/6OeDvGnT8hbYDuQeAeXSln5kBK9t2r9EseF9CoKDO33q7vkERCCAYA26Xip87uppJmFbn4D
nYHNwWTDVoRbIdfIE5c2KapLNnAvKkiZPmLRTyMqRr0fxgzrWKi5z8zUz9O374fxkXCbn8vPJsj1
pDW0dvS8h4l6A1kKBcRFCbLC4V34GE8tnsxLH2rvB7mDQKY30RgpL/T++09Ymklk39FaAUAfALiz
zTpCfSrnrWJ4OjXdsoY8QQO96eLhn1tBARJcDFNzE4KJ63EqDLhqAgVSyL5C87hS/IlruF058kvr
BVj8BE5UAROks8mEqHyExxkzPd15JVBZbVfyAfNa2ccp+2xgNle5UFOIFnGItx/MQ3MO9++jJ0AD
vaabMs3GfFcgUwqdEswYAQ/09WwlRaiPNZsqFImyV+NLVkDuqJG3FJU5YawI4ixtgInehOAGR+f5
/D0zhI6pV0pPPFVxAktvfVo0hyqX/vc7YClUmApv6DJD9hkI1usxOWUVV03TEWiZ8+qopzzbZpzl
Xt1L2zdA5bJxOKncNraqS5rUZGXtlrzTxB+BV6PhGGgXvDYfG0WSdTlBmaDmEG3iShfdAoI3nFKA
7U4pI8P79+Nd2oyfDU5//+Q8aCkg3DvCYK+mu544u1rJtt+bWFg5e7piEOVZk4uahStO3fIReErN
s+VD0Zxr8J4Zv/6FCYAHVOicokRrzyJ0JtUwA/BJ85o2LzYyb+VBF04UEDBKeN+bWpgw8AbZE2WE
TpG2nlbw04TJthrHLlOI5+g1qG+AlelevrewNF9wdOgTnV7UKAFfW9AVA51zgF57ogNyQEEavUC/
97BGqTP9zOz0gpRlYhZFJggqQzM31PdZ2lojBhLaaNI3E89sH5I3GwBPdEC65hocYmlUaMObOG5Q
5kDf/vWoOOclclIO8Uagn1p0WkE6U4NU9Pdzt7Q6kBlyJnJWwL/p7PimBrhG+xiDAnoRGKunxFo5
oHNUx+RcQT+NpZl6oZ0vsTB8gZBNBqdXQDom4C/dcxpEATvLn22AFPaGbqoT7sPN2uNiKTnx2fA8
NgbAlsbotCWI+nsfAqRu4ls38Oz5zbp67FJsiM5N+FqQBoLQW59dhDIL2RgrOUFU2nggBz2BejFg
T+MN+vAOeqDcKY/fL9zCXQKDQMkAnTNxh88cn5LR2ozCArVFAdXdsg8fdEiEuYXskWs2lManrNl9
b3LB16IUBjU3FeI5yFBMO/bTSc7U0kGFDCZT1nkDN7cEzUMigSR0sobpWDM1cxqiaAGNZSUBc8mG
149aA5RC9KqztY60pUMGgUiwo1DoiHylm4HWoFJFHQqnrbk1Wxt4/CHQULH/fuYWLkmQR03xCzGQ
5FRnM2cMdRJ1zahhd9iH/72n6abcri3QUi3gys5s2swshWZU+2HH+TmVa2q38qPfEyU3XwkvFs81
9B/g29HbAla4mTskWWKy0qk0LzyLGzXAoT60u+SobYu99HkQelPZHlSPKw5r6f2HMf5td7bxKycT
SDDV6JA41JvsRP5AXkkcILL4MN5oWwRukGx3xaoC3+IJB2sbvCRFMeBLPFX3mRbFIHcEOo0eJtaW
qa9X8Vqv8+sb1U8O/8qBAQEGJpPp3kQG4/q8VSAGMGRuIrbZRzfWRtuxLUDLEEBCFyoU977foksn
4bOxmQOjrEyVqrUQESQ/ki5y9ehcdys+a3HPIHgCblJDYKPO80pFRND1oofaR1mx3psfzDfA4fpi
O7U9hm5zG90m57WW6KWb+2+zX4iDQrNDwwIFDoMl3aZITLQ0nFPrJAZAZUsdrJYr41zyzZ/tzQK4
zGhL5BAwTBGFaHTYK0ruZ0boFaCsr/5FnACXgj5vdHLiyTxXkZBiQIOORLk7L39WtPcyHgZxv/9+
dyytHDhg8PZCxQKX+TzdystsRHsbKppD6YLZ8gRo5hbtu7emb52HTXPSDqo/JZTMNT7jhbnE28JE
8zdEqVEJnLmZBH1QfScwvEkMjHjcg5t5yzfxhr6QxzpQ/dQfNM8CaHPNaS+ERoi8UP5CCxkCozmV
rV0oRe00ue5x0NFI4442P76f1IVLDko9CPGQiTCmsOH6fJPQqexWQTV1LONHB7xZ7kDKG6hIxy6Y
Xdauuo+n0HX8ipsbtXxnIkVAnXh2wtGFl9MELyiv+IMfVxN3ki6vd8O7iVXFNK4jI77OICxiaAAT
gq9Rm2dzcoBLIPVn6F5r99xlQ/oMOcgVv7Vgg6IoC/wdiKgnjpXrSax5qNQc0RCK+ZrYJTlBawry
9P73S7Vw60BcfkqloFnTpKiIXpsZ1Z6wrocZ/ZZv6/epCgwOCebWhw5QaM2d1NLzrf6iP35veN63
jigLhicmVIQoFM/52fhsg7VpjmySJ57192wv7vm+9YdXsQNZ/3QaAvhpQItc5LJRGfVzL4H6jv1T
PeWr6fqvUcz1p8yOIjYxzZISn6Ll9n5k6iOFPrgZOTdMhEeioy8ijCWa19QV57Nsd4LNwwsADz+z
mzgq1BZaW/cAw90mZvIOQvXIHRBso291CyDMQ5I6ppuKdrsy+VMsMTsyCLCRyAfDFg7qR0zwKeKl
6NWSTYwRtxvz0PrNroGQDojT+n2xxeIbvxrfOcSvg19s0MM+Se2uqoYt7W8bX4CHoArClLnjDUse
onsNtGIGA8I5bfDQXHGxX29+hL8TORsgbjiM81Nqg4CTaAnFCTJNF8QekEvNPF15/34uF8aBc0Px
OgeZKJBfs31cD1BUStQUlYEGmuB14WbJioUlB3dlYr5PVLMO+zwxcFVAlQpKc/Jp0qWZ4oosUPZr
8IyFebsyN22eT5sjs1msoW/O8Mr6EKcadKIq1PH/Ie/mdP5hBRcvoBYOOGhnD/ROK8yiNgQqflbv
91nvokHLzZq1aP7r8mBRpmZpuDa82OfZQqTodB1mTJCQ9L7TusWleuKbafqUbQU+lF/ZKlHNAuYD
NvGUnPCbuCfmW9ux07EX6Df19DT6k6KDe1ReQaXnDUPjFwSczL86kvuFQJ8ZRQDVNu4AKiR0+nla
hYQLvY3L/A0F0YMGFG+XZa6Bxtvvd+3XK3qCk2sE6TgQSODdcb3GqPcm6KHGtNTiiZggtLLwQW2z
Zdbofm9pYQGuLM2SWG0LtDAPY3REAq6JS3Xf5NFK0m/NxORnP23YsRE9jWIMBsk09JiKn8jcr5zB
lfmaZ4NFxRsC5kyk6hnUt9AJ77R0D1IED9fE8/cTtgDMulqb+c2vDAXPKx22KLSa5KG9Qy4E9yGy
zoZbbaYiS+nlZ3pfn1eD0rVhzjzNUKro8jGnbeFPzGPe+Oi8xYqvvUXbdF/fJIarPTHNzc5r+/Gr
z7ke88zn9E4HKaUchsv8EQ9HV2a35rDGALYQ7OMtgf5JxKXw1VMD2dVGKUsDDZNotP8A41sPwAt7
yg92EF4ZZDf8pvMnTP764BZmFYQ0FkhaQIU0RcTXZnXIdEMpUbM8bbiJkm3II88pX0m9kpFcOAZX
Zqa/fzoGos+40seJ7RUM2sx4AyZr/NLzzhA47alH0zQsFexmoHWajaTJMqZ3qTYpn6LZ6wzpknuw
7u5pABV09ssJgKJFoJS4zGseIn9tk8xJdz7MW0gcQzseUGtErNcjNAdHBSR0sNF9IxNXojH+3nFN
r/D27bE9RI/5TXTnBN2mfm72ZLeWhVrYoxYGPiUIQcSK77i2XoRaXUpdxeCNeNczy1eFsh/5WlQ4
bcLr2AxNjp/MzJYxDdtEb2PMsSAvrfpoqHcm24EMpLadFde85GmuTE0j/rRjassIxxIhmleimtv7
atAF/T4KwH+5i59tN9wpF+kPu+K4Fv0vhDTXg5yOzCfLBQQi1ZFgJeuNCdYqE/6t3ZlQw7a2FBH+
Gsnh4tKBvA6oKmQSkOadmaNW7rQazDUAPnbxH3vQfYOvvUQXUA0Y1Sczs1ElUV03fQb/UiHZChhD
9TTl0eq9tgN/BXIKj43fnIzzRMZlvYIjGH4oexrWKpdL7mZi/sYBRfbyf5w4n+a2LxlNnIba3iiU
wDCehGZtISuaxKspy2nHf9mqQBog6p2UBOZc+m1EM9qCmgqBqb2dmlrTv6ItddPHDFRj5aoY5lJg
BckCMEChlRbVqnkwN6ZK3BmDankQ++4CE/lDe5v7ht9vRmwhDkXDTbQNd5nlG6gY/AYu4EH7F072
ozlZQ/Q0kRtd76QKOUDIgneWFykPJHlryzXFxKXj7+C2QPZkehgaMx+nlYOoWQkvnsadVyU3g3GX
64YH9gWQBelrHmDhzoCMEjq+8QYEr+K8a6VGZ5OMch1Idzwt4hc8Pz+Q9miECCGx7KKwGYi37+Ob
r9sTC0gn9QADb15IKl3PYJZUhLYJDb1MogioD7XuIikEvhuw+rjaqHDve3tfhzjZwxsDdy/qV/M7
q0VeXdUFspQiNUFQw6S11VrwdPwLKxgSphDB8xfiOdnqTtJbVohU7OgpHNVmuy/XhvLVjWEon4yQ
66mzQB6cYvtj6pr4TvQKNjkohDzTbJWVSVuzNLvroAfSqVkBS7oZunYnX82udM3snz+eMSALZWA8
0kGr+SV1J8M00xU7hOhgE4H1RH1RLbkylMX1/2Rj9gAZKANzmYQNkOr47dg9kGz8xwXEaRh4YgIv
hGLzvAyWjrJHikjHbDWK5drcSf16aAs3j8JTMhSrceziEfpkb3bPVElBdCYQIhgPQyBv8o08QyHx
0bpMLciQW9j7ympb6dKO+Aj7CGDJUzn4eu+RthsVXeIE2fJdy342huKj4hB8f4qWBmZN+DLk/ScY
2/QRn66uqAA4IFSZ4g3glM3NeKMDdKzS57G7fG9oaVOgVw9FL8skKELNDAHHpBqdo4Sepcb3CtrR
ZaP/i3332cRskSw1AjNQCBN9ouzqrNjYkr/8t1HMXGnKSpv2oIzyQsLPNKt0NwXdrP/fjMzPD27i
sYIql5dhHAJkR1muvv43E/O91aH9VEtAH5YMmwR8bFmVrAzi660KyODf6z2HgzhhDEFHFYvBO80d
qklXBsp19jaxU89MnM1/Gg+d5QQVVuugVsCURbx03Cx1LkpE/3F2cxoRKvzg2AXT4jx/3pRVojZG
BOalQf8F+rT3OovfTMv6V0vzt5nZlZMqKSE94Qrk0SRAfSJ+1Id4//10LbqWT0OZXTZcGmlqxxOJ
VCl/mhrzlSp/LYo1xuXFPYBIAOht1Nm/ghXymkWhCTM0zgtX7+WtpssbS9HQQAxapXxlEyyNClBx
gCKBdMLrf+ZiOFPMiBtg0VJQRZDpj6jI3EQ1VxKc0+m7DsEnJYa/rcy8jNEmEc1LWKFh2EGwIKPP
dgtZ+NKuPDCZyWBohnpS7ePB94u25EHBSIUUPgF9DpCK167aGmNBQcP/MbwkQD0R1Zp2bFbaYRat
ABoLjR8IpX558QsdpE55yVF/tbs71FDO8bDiGRbwDxN+6/9NzJsRZeugQ11VFI+9kj/D66RaY/ry
hCyGBW5qulNWIQkLta9rkzP/AASnhfQuY370bLwbaPPH47sDgXPZgiNbc1kgPA0AK80DMRcoKoPB
j7Z50AfOn/WWjgU42fXHzE54zwuKVys+xnrIITCwq7bp1jx1P50D6Ew2a6j7VXOzwz5QVASbaUU7
L7opbiqvP5qP7xLYmuTXGpZn2vyzwwGOlo+OfAOULfN8n1CyONaUiPkjiILc1uQnlhkvVDi/xiRc
8ccLKQ0oN0O3xtYAl/uaYxD2YLbjgIG11r740zwD+gwS7sjTq/vOJ0AOrU7lwtm/sjg7+6OTj3lY
YHh6dptZoFVHQ+2t8cPe01sTnPI3zpnf2NxNT5QH9WrVdMG/4dZBpQNgXusr/pEKUCmiMKV4yFBp
Y+fp+iNdDd4XUlSY1b+tzMGOFZ51ZlzCigB/Svk4ohj7nB54vAFLa3Uud8NG9c18J2ov7lGoXkMP
LfifK/Ozk2rYDcgCSxuDlAwSCx3QxOla2mihBn89xtkJrNEWGTfgCEY1VgdmGbnNwPiRegKv8K51
wdYVHo3Gr4XPD2sp1eVFRPIGkgoIJ+YPsGys2gQd6ornWKErMtBI6Mj701UtqSkt8uUkorERaXdk
T77UYh1DhlTJ4WTVw8T+Hx3oftiYG/W4digWckSw8snSLFwVBUdmjGAyp4yGErmxzy71Q/7AN7V7
OskWnZMxaJLdMGh2E55vrRdiTsyO7PD1B8wuxkF0dmllGGp3cB7iRwa+EuBRnEDbxq/1M0C6br5d
W8aFxDyYwgCAmZjYpz7J2Uug0UIjHnuIqtQ+FrEp3eJYIZtb7ycZbvDN2o85bhGQ9HQPMnO71Zb6
r6NGVIXHrwkcLR6IX5KOcaVEpANY2C/fBdAaj9aRCde6N0/mbZ+4+qvqpg/rpdY5vze6iWEWPVzU
Qv8JHnKz89lqsu+ZbTKftCU5m+B7u3daU0ldrWZNs9Xs2Egjz4aSq3YAZ1YqfyAXVHiaKmIzSIgi
n+rKIK9ZItV3MMQOwxbAJYJnQqOPvymATIg88r5UQdAXhc8It+MXBWD1jdqC1Qa6fezSxuRXBLru
nV6FmF5Vtqk7sZD9Nuw8P2ZqzPe57jQXx6n4e28ZkG77PhD7coQxBaifIwEB+n3EMbMpoAUIu2uC
D7Xy2OMZ3AdEmDRWb7838yV6npmZOalerztkJh1cb3a1ybKdrjxG5Ad45fyu7ldisi9ed7LlTLhi
1OqgWD8N+VMagLVtyhVaA2RrpV6anRqwYXw/msVJ+2RhdnWGELRS7HJkvrTR9sj/SPNtDP/x5YFh
GJoFGTtqIJP7ETF8GkbaOdFAuoH5RX1iKQAbbbqSY1gaBiqKE2MnxWzNj31lR04vTcF9pDIuqZRn
xwF5uRO+fD9bX+KoaSAAy1iIpRaU3/RQWmapGBgICOJJdyqSAGIybj6uMUgsLTziNNQWp1aUL/po
JRJPOVRf4UVo9AOqjh7pkxUB6cWxfDIxfcKnRem0MhcFxSNT4udjvfCY7Lc0BJP9+Pb9rC2dGNB7
TLkseKgvfAQSlH3ImPXcN0nmDhyMUGRvRk+ctpsehFXfG1vaCfCE6PabmiNxn18Pq5RyCCnyZ36X
55eG4VHh0HBTgIx+5eQsjWpqkwBFCGqdXwCDbYdUqOIQ1AgZyMTpS2aooMcPenPwlWQlMbC0Vp9t
TX//tFZU5ha0DXCrabE40hEU7LnqgoX9QFgSfD9/SzvPtDF1E+8aNF1mYQO47YFB0EbMH21dqZlu
zXbfW1hcoU8WZnGBmkYsgRQFZBX09CwsbMASnOyZsVKgWlyfv80YswKVLEWOVErNfaIrEJM4lOlf
VZVsG+23nba/vx/SlwcI/AJuHQPvchV5VDKbtDYGhSKe7hDxFvmT0tRuAd6zovYHE3AAR2zhw7ff
W1zaEZ8tziYRjjDLoiLkftMAp0ii3msZP4qOPYE+oljZEx+H5ipq/RgfAMyAj6F0PC8ddRpjiOYo
9jroyYuzFnVQO0wTaj+nYOc7QmQCDUNWH/fbMGbqaxShrgSUV9jVbkYUiGZEXbdvJx5tgxSZZ1RD
4+nt+Ev0Tu7nHdF+OLUxbCOTNecopQJU6yI5sIr0f6VdWP5JwGpbrmzDpY0O+TT03aFYBczvLFwY
maEA6qpwP22NCvQ2itXttSHq18KSxZVCfzYAQ8bUSD07u4KosdEQBnpuWz+wRn8Yq/SB1vVeGvbm
+00B1zNFH19W6m9r89bSlgIv1UTYiaia5hsQt9ujm1KjO2i5dLaQiuyOOVZvk7RlgfC/RWdUFZv2
JUl79SV3QE6eMsvZcs0Ux9qJxp2ZCesGubN2kzS59NCnmGxIO9i/Rk66rQIlkHNe6OkviaI/uOQh
BkEGtT+ymoDaxuRReKdFdfkijLrJ0PSPZkE3N8PM74dQ6gCp1/WpjCLtxa4aUHTqRZn5Q5RAUC+x
O3cMa8fcdLqRbxM9NZEeysDWVLmy7rQHC1q1T6WTC2SWna55pqFSNk8iFGoHdCEp90PPRJDGAFdD
G6KIj41ld85jafSQCcYhBXamLqnLgLvddw7L3xwjTAY3tXm+Q+HSeE6tlCqnsWny9E6zkjF6i3q9
tN+lIku0J9SmAMcGGPxPvVHp58IegFkupXNWEUCfexVUnLyu1Z9VB4JOUtviFCEPE6g85weS5fIF
Mh7hDqzwbcAiI7zHuoXSrcKkP3FHwjVGUDbuWAnR6LSrLgrWZA9VDONop1a3M9O+3ui5KU/qCN1x
EqdRUMQNBXJEL+JNMuapb3fNfaN26j6CAIrrgDLxDhTyMnZVMaJlUSOFN5q55Q1Jq2QuFa7K2vfO
KSCLhipnJS3Hi8ssPJpaRU5jSbttEgoOlZIhCibYZLdJiV3vR5JkQVmn7TExtMiLUzt5tPpG9VsV
3P+IYaWXDg2/xFqvWoGCgGf0bavnp47rDjo77BLITh2/NsjYzF2oc4i97oDOcWiZeqF5WwVUkOJB
CbvstnFS4qut3rh6aCRgR9TAFz7QZrqs0m7b9WbtWVnWerFpVTsRmmUgRyc8kYRY8JGO7Q12CIGU
IWTkx5CrkKpL0hoGUNHLtDi+c5K29cJeEb4gBnjXdKU95IVVoGMqiTNAurRhOOZaxW9SMTYqyLYd
6AnYUW7d0UJL92ru8CDNOd+GRA3fQhOEKa5aGqD1yIb64ERc81kOucrBMUBzp/aZnw0q2YSdau9G
Xqenssm0LW1bw7UHR/iK4dQu46ZzyCBWtBm6RoJjtkKeQillcZQK1c+MGCBKYY7mVnYGzro4soKB
NemxA+glQLdlvsmhUBborRpDUoRYz4aR/jJEZ7lgF2y3iUFQ05K29migt8kjYQn8k2jFM6mbuvR5
psrGjbpKbMdSpoECDtJ7CpmQP5HVZmA7qBggGrncqHmHAmwxFG4d1+1pkE1zjKEt/BDbXb+zRw4h
3PqcdMXwE+NTfUZpcdEqk9xAYYo9hNDleM0k6Z8oKapnkrbjJs1kdMfpoOyhyJJFbkqcfi9EBGYW
wGBAO17V4AcsE3apet3y84hzTFeuDjtT9tYxCXPcONUYq7fEKs1jMSIc7LWw9Ma8KZkrKyEu3ZgB
8yHV/IGIhiO/FLXQPw41MUmUoAujCZ1TOmqF35DQCmynsDZmN5Db3ChDryrlBGdO+wCvtaHCaR3s
rdSU9B4cM+VrWylF6iLtjvbopODxUzvK/KnLpXayI8LzzdBYuU8iav6CmJ9ysbOhD6LS4vdhlUZo
iyJS7Iswbragp1EOHU2NP3rlqD/LBAcSbzcDrbMQvW79bqAh2tAcWbpwZ7Vn9BSRT2Hph0QrnSei
MVCl2lXmh2qlbWtNVkdoTDl3QGplXlTT4Z6ngl6KtAkPwKEObwrEq3w7S8OLA193N9qpeonB0bYB
M3X10BgV3ShSNza0asodKWr9p6b3xS3j71ZjN+eGkmQXgeAQvL2xnWxLLQFIMiLE75mR7xie8O6Q
ZZqvcZvtWlpHzG04754HK0k2zImp20SR42tV0l70GkTmAqDVHFuoVR8rBsgRtLHbaGtBugQi0tR0
20j/EwMbddtbgO1Xll3cmlohD0pmGDtHFcUPAUjRYxoTerCaaDxUTTfs6kLWXiNTiJPndp5dEICU
N3adq/d1BXC66yCtsasbPd5ZJbo0wVdzU8UJPQ5mDHmhjoCEV0o7AnJd01p/pHp/C6TrEBR6Uf9k
EB57RfjD72sLHt6NJtYO1+yV5k+u1NpdNFq56zR4pJwGSE25wlbsHywqhouRjJY4jYmTBh2QLV7K
IfuUxKHIpgYOZc8KXKpupdgF9GkkWthIE+pBjCD1vux75QThHmR8qlG9s1WuPOPnGt9WVC7crOCj
H0ESARslSk3uWfkIocyIEbdifZW6jQIBRVcUDt3ZjihQKGbiPCY6vQdPPs2gXtzbl6JSgB5So6Q9
QY+2ujHDqLtNHNI/yHBI36tQlrclrYhnCLz/XCeX8RPU5/pLDgW4HdyiCs/Nxv6+Q+fIo6Lz5k/f
0xy9HKwIHxRcNVBwakn2UEX6GNRWRh8g51T+VJvodwkUYxAqQL4CT9zsqsgQf0qtc/7iRWmVrtWa
+T2TEIUTkDLLXTYa+iOzZPysQ4DqoRJcC6oiLkBiotaaG6Ea4qtxb+41LReJa2QatDmTmt+let4e
o7QoH9tW5pWb4udiPzLr5FylJHw3jAGnEfg4hD24ET3wiBbcy/oWN3DPw2OPlTkmWpxC+40oPwdd
AU94D5IYFxWSIShVp4Yv11mD60pVod6AMJdB3OwyZGHlowQ8vLSYuG3fde3ojiOH2B2v7Bu7wAl3
NR7xPXpGGegQrZafEccWd5EC0TKZVOrJaGTCQdGSTfI3zrni7YlX9EL4BkIc1oMWj/yuqGV21rnO
sb2KZDdqQKDSZG9nmvqEJ6cXO8zjehPfFMgubggziwBcoS13LVY7Gz3dWEgJlr0HymwU6PKu25Q6
Kd3QQd7QLRJF/pCphGJWy+o91iLzO7NTjmpoRkc4Nv2F6pG6m97st1WUOyfQ/hc3WoovyZQ2x22O
v9YKAiMX7CWda0BXvUCEZpTbemSidHu7bc7ooEaDKMdlgBIJWo25kWxGGjkXlZV5gH9mBxSiUIcq
sim8L8TL6YBvynSi3KKhiI7Qa0c8CRGU7DI4TRrUWlW+aDzpcNlI67ee5k0QltBwSxGlQi9OGpc0
Txo/NuNqp4mMHVS9aVFdC53YbyMruc2GKLpHowQITkWcBbYaOzeCdAkkac1x2OBRFAmPtTqUoare
io7SLpN71ib9I62G7ID7yA4EGawflS5jn4LL5bZrAN9zP8ZgN5jIasBDGpz2VXJfQWzlCcVLdtOq
TXmHTl7oJxajSPeJlGRvN7lz+zFkynXdryqIB5Vj+tvIS3ZW6nDclHai+Cp0DH08UKAbxJwiubcF
ZJ9lbCRbCJ1AfghcM1OKMztQbo8I3aFSV7hM4F92osJAOjOdPhrqUJh2/HfS9PgzTbaKrfNLqtZk
L2prAPVXh7syRXFlR8uh26lhWZzrtLH2COZM3LgSeWnIuv2GMBUEj1BI4cdq0HnuDoWeRZCP0/Qf
rCiKIIkHHjCtFXfCmmRmSxDQFIoS+1LpWdBVNfVVjYUQlAQnl5KVgV5r2ZmGHLGYzdT7BjKcx6jv
MAtcsTeR1mNrtqm1q2mbv0BbT38gQ9Z4LIvpWyZCdEaINtupILnZFEZV36eWZp0aWfY7vH7EX+Ca
SB9IzPPA6LLqySz6eGvzvj6ITjFMLxuZtktkI+7tprS3CM/CEjOEndnlFUS8oYh4FAn0LzzGoUoX
iHCMX7s4xNzKQlOOo67Wz4aF4FVtC3tb5XrxIAsOPelpfVroVlou7cb+TdYMeTwqquwgDWwnaijd
Y4csow85MN2nYC78mad4fjVOaNPJheOeBxMxg3xV1ZXbvE7zLdRxIBkJr+SnDZTKQI86umEZmxtT
+auUv7FbUsSZEu6613WGP0XsEukQH8PrjI4FnrsNPrxnenJXR7x9Dhts/AK6yDeJbjhb7I780Cmc
/ZWWeQbcbUnkOysd+x7Sno3l6UnSb8veMS9mEWvHXmuywidqCZ6czuLiMpp9cYbMnf4AigrN5wKX
PSJbnr6TCJACT+d1dDFJm48uISBEdTOpsz1YeS3imqaCZ2gSF6pfkZw8mpHqHKjU6I2RmONtj6zf
L4DzwORmdg6HhKFU+OiVEKx8s0TJwISloUE0UiPbB3cLipWVOoVCjiNOTS3p767lrA4QqiRFgOyG
8RtcRQ6Ii7gTCDXp36rCcmQg+oj9hgKeIxDNg4jfY5WA6BvVQ/Ki2lIpdmpVOj3yfN3wrmcFxedb
6YCIEMydjzZeE52HBzeOyKhMTwIDlejbjI/hrbBbbKJBJOImLur6BTutf4MGQQcojGW1zFXTBg5j
eiBspTIoR1k7ZXVUEwZ2XSplkXv2MCky0laGtyrFE9ijVlOZOyUmcg/JsRQ6SlU+okRKEOsbPYT0
3MqyUrbXikKr3YY6Aq9wLbcTd7B4lnkcRU/UvnRtuLRUDZ9l2vIfBu9zEWRqmFebuC8GC634BZiZ
qRHhG2Ta674wKuckGZykX3UyQ3Sp/x9p59EcOZKm6b/SVnf0QAuz6T4ACE0tk3mBkUwmAIcGHPLX
7xNZNdvMSFpya+dII4MecLj4xCu0mu/X8QQuxmbf4t4bMX81Z1Y/D8Oac5dsTjccn1ERdH03a35V
tZxY2dgSMI2WMd5VSpnf1FrtUdEwcHdd1Z41oO9vEvkH45wzqa6TJNeZwwsLY8Uc7zpgmN3a1PW6
O3TZMAHwV+rxza6L9hVGQGyEODiOaxxFZ3fdCdeZL8AldKW/iNI8VtdLo9mOzSiws51r8Wy6TfLo
Lk0K5MUuUOqNhZv1Ibewq2yHEfMLtI7jztvbNYL2Z3pjRNzbiXE5IGS9i8zEHLHoilQ7FHMEKD5B
JmIMpGzxCzXGOcJcIou9dasWYLCJaBPJinDbKozqH04aqjse/4GWiKAp+KuVOmIbtLZipNhXSreM
VwaCawO8cy/9jg6p3vgdzaI7D7EnHKbnyblyxniuiHbSrA8ybRkeqeRGOIbKjPmb0RuPfZaUy2tW
kG7jPMWPEuku1qKAQ7SRZu+62zGq5/h8zPBFXtMoml5iu2UJU9KM992Csca28vJ0wclWY47TeR7H
LR57CrFqncXfkECL8jOiOF62Tj3B78dUvx8T3C5Yypb+NAqNtZMlQu6M7Mc3rdjZuypXU7nqapUl
oUxYjlr10rt+mi/LfuBONkJFNWp9s/TkWWFjItkWGmLQ9g1Z8MMRqOmuFoojy6ZKIwvGkJ6x7lM6
YEzZaJq7hKLQYXYAQPqOOhXrciGz0YXd2+hKd8mNMln5WUljwVjHSm48udM0tKHJ8X6hma3d7aLS
gFTRVZ4jVuVxvaLUE3krFhlXQeG5F0PZahmRl8vKWHQbVaBhomDgw1lWC1/UA9dDb45vVhbrGPFO
WXdQdEV/4sw5HgcqKy82EYr2HS1aCn/QpugSnFD7BQvb8U7BW9zw27KZli2wUXwdiwbtIQwINfM+
jjE4Mx05vC79gN25U6nsEyOexreqsW00u6NICRFlIURZSj5Qacb4dpT5WFZZLJNrk6/+tdCd6Maz
+3nGNaxR+yP1tzjL1QEhfICLiS9SVdh+bSD11ti491qR4T0JotVzzWVrBgu2rnf2rIjVbHf9l94w
ykdSn3gjqfiKIELOzfSHrkXTFHM+1x9J5G8z/QiC8rJc4daibnJwsIncDT3KFX0rp9succTa7t2Z
GMr0GlxJkaQN4RIOF2llGdd1NJMeuHNfD36+ZM3eMaL4rR2LOFRTQxzk4tjfBtNJxzB1ZH/TlKl1
3ZjmzGE8Jq8g7MY3R2+bEPF4bdtNnHeiqmI8Qh27fGxc7l5Fi4w2TAttucC4e3pg+t1d5wykmDBJ
/HZ26kDjEjmj0uKwiFT3vDpaRP6IoRdIXgGFOFQiJjqiBHjjnYqw9JpuDmFCqdobC//OXT3X/XUi
vObCVqmD+3UllVUTRdUuFqP9gGasuwJ2SPM5Iz0fya/PijlfvhCusXGqaLrMMKkOzNyi62VIpUFj
a2AjqLg+243b7ECBNag1UVEv2rbzpazcnaPL4jBEEw60/VxtpJjrbbNoyqpu22TjDUN5PrX90Y/W
7fexI6tdKeN8TWKDzPcRa6/PujyTbp7tbSw5N1ZXKGuAKHpIXdd9PR7dFMNcdZ8Vnr43Yy8+dHbE
qcBc3w+xnu8Ts4l2+mjZPkG7EU5Jvqxs1ksYj1OyaSbH8gXlpEB2WnKrQW/epsJLA71Vh51Y0ISU
Zv6dDtlz6Rntrh7Khk1C8o8iULJKCt0K3Yr7rpyj5mrqlOTanQs7WJSlRFqnBoXjRjZfx4W82dTx
w4RM5Lozs+yuSMbogOtPf8hqur6Wm2EOx76BejJ1A+QTHH7Uga/SGZoUK6rTmIRalR4M+The1VK5
r7yq3LSeLne9J5qVBVz5QRyTrqzoScyI7dYztTWYTnIlOlaJEw/d1xb9UNCWridWcUKZRqj8HXW5
8W1x0GjzM0/pdp1svbO8nOSTPceN6qu4XW4yw6iQenCcjZN04457xbhWa3sJZyxWd55cvqVYie9n
NTdXOlsb71VSGFulLaSXlbud7EryKpR8k+PPRTARaR3W5FWN+26K+2vbFOpb6lUCz4G6G19GzOhX
zZyLS6n2cVCBevkyKEqG7WGllRdSw/mqt42XXBB8aHHu7rM0Sc86bTAexrYtDq1XAiGVZvcYD3oR
lljO3oy9Fb3MijKthIM1uZ9TydtaFL0oIk7wSZI4Oct12zj01Vh+m60jWpXuwLliWeV6MLCymCia
XOhCLw84RUfnSdZ0z1PjTufGZPeXvBh3a8WduMKZ6Q3UZL93LNluSMjmbSmzBcWRKAly1+ILmep8
yD0Nwltatpdpfqzq6suIPmQrFQSSBg72CvOZx66x7AezSdSVM5bkvC0FL79orDQJ8B939+lAQdeO
seiijvVErcXa9oNhrqfFtDZza9nXbqPPPjtYC1Ix5+uhib0AQ6A8lAmlcBOl9vPFwZwYykMdpBFR
Rcu15sfupO+13sAlRNNgck99si2kN2wGU2QrNx7kGXHRsFcXjWJtOrHdOYpgz7ZdE6I9ha4NNrUH
s6jnFVjn+VUxNPW1lcb8XamnaU0imKtk+3pNGCOpVhNlxld51FrruBLxjhUqvtZCKQ/oxbaBmIu8
8RM9z8N5cNOwURUYrVqWblzLHF5Ts3vSFkrsQMOjYJBFtZsXpbsBB1tuCya68nu1H7ywLUfzS1Ho
7NJczvFe6ZN2LUDHrLyoNbcFbbCbSuKb/Alw5Udr+LRhB+kLfSMEMrAyP2nkpobaIwwSJ+EiRzPx
U9ozryr7/eA4enZGCVfFf9wkFOorZaPUs3MpChPLhbqziLE0ydUfO855Z1nJXS30cBHmFNLIi3EB
L6KnNM3pQZdz3ezSpeyQ4MD0+0zvvPi1RDbtLVXb6DyvSD/CjIbEfa/azWcd0I8a/i73K44U4OPp
uP6MXph1PQMRXCfhcESXZC9Z+pwhQPf73udHbVbXxKnxqEEK9eykBV8mqtKOkq3A9RtaVIkzzkLD
+ZItxSet9w8f591IJ28MR8EuNxfwC4ssz8eKNCJd53X7WS/3+G9+WRj/GeaHpvU7zEfctzQkvCIJ
DT/f6d/rtXFoL+NVFM5PFBTuUFYN58NyTlr08pkRyydP+EOF8t3QMPZamXZ9EnZEDXUrgkkeczK5
+/0r+6gD/+6V/UDIvxtGh+DsJTOvrB2OEQQl1Ozm9yP8CgcFuPB+iBOQ/VBOdtx0DCHM1XTVbylb
7aN9fgsNHWxk/KbeYgX+ZUEtBWGtdP2ZLuHHu/vdSzxOwbtHlGMDUdVgrRxBqMZRsoheZ7tLwWXe
4Zh6KC/hrJ2JZweOQXU7bRRUxiYqMuG0me6z2/7lb9uvnUzI8dW/+0KZbk6mnh73Iu1FNYvD2CuA
Lb1+Mu8fgW/ez/sJ6EHk1Tiox3nPd+JqomnXBOm22cwytC5SrFON1k+wf0JTQcFR9bNp/2xhHb/d
u4f08liOvces2zShsR2lmvHZA35y3PyA678bwlHbXhDOHR/QpCZfrkmCuvNsgyXNqxtKMMbypmu2
9BU+VQ39cHdC4fM46I4o59Pzx7MlNRIOhmbVr6az7mJ+mw7tFji+i96IudVf0tvPcNUfPu5/xjw9
jCrXEFZUUlynQ7NqhmLtuQRxcjKe1Lh4+P3i+XAsOIogRlFEg//689tzvEW6FpXBsNB0xClqX1Uf
Etf1rb7+5PL9cCaPjnoaDPyj9ebPI9XUNYeMngImyQSPhl9Pu157/v3T/MrzYcd5R4kEEqYjw/bk
CFKTHrxjz9TlOzaCsz56Bzch+HsLn/PPZV5/xf2fjHdy5FjCq21VMt5RNalcRw/lmuTE3rNENyB0
zJW9prEiAgEWfzdt5Ll78xne96N5ff/IJ/NqkXJoxIBJmAArPYZzOc2qBDDO76f2o23+fpjjQnq/
B0lBRD/zpF50nxdv9WcqPx8txPf//+QYKSiWRGrP8qiMyvcQuDRJw+K+CW26M3/7USBGOsj5GCDE
8Nn4+VEyoCWJXoBd15Nbp4WxMfXr34/wwTt5P4J3EoSlS9Gl3sAIaaQiJ3l0jChJluL/5TAnqLo6
wSxJbRkm1hdf8BRtk/jk+38fvPfT0xxhcO9e/aTnqbBIWcK8Cdv+mwMO5/9jumxE81EyQJ3TOnn3
Rt2queHUvJDmrc1LypsXc6X9/fMHJYH/DHJy0nlFbFljwlN0ovUVUYWKfTF3yf9ylJO1FY1ptIxW
HkOcqmPfSLTbtEKKdnI+Y3t/uMT+8zin2nA6gp3CqXkcMvJARaWJvm0AReeTV/PBtmTWHMvGZQUu
wSkYFS1dZQQqwbtHY6IV0a06Oldgvr3gs3PsgwMGsTL4tqaG8QnI9Z9XmdFm+ZTXUD0cqpXniqOR
gaXa99+vtA8HAVaLyA0SxL/ov/Z2PmVjQ/dYB60jzek6buzP7qDPxjjZLkXX96llwSNR98m3o7R5
d+9ddGH5nGy726NdnvZJaP8rmdg2HLjK+E6oYGvZqz9P3VIb2qAdmSspvthF+NV+Bkq6S3dDEZpr
b4+izv1ngdFH64L5Q/fYsj6gSEPfjSXKV3GY5OohM+pthJR1r0TU+f48ff7rJ6fK7t//zc+vVT3T
uUzkyY//Pk9f26qrvsv/Pn7s//7Zzx/692X9Vt7K9u1Nnj/Xp3/50wf5/3+NHz7L559+WJUylfN1
/9bON29dn8sfg8Rv1fEv/19/+Y+3H//lbq7f/vXH87ciLcOUol36Kv/461e7b//644iDZnH81/sR
/vr1xXPBJ2+fS/n8j4CB27RkGf75X9999O25k//6QzHdfxq6g4CJ4yJUdYysxrcfv7CMfx5rASb+
KtgJudS7/vhHWbUy4UO69U+0lzC8QIgTND3OqX/8o6to/Bx/5/3ToO+qUrZx0JuG3/HH/3zJqz/T
5j/fENPy18+/sxo1ITggSUr8DAYPT1r7uGPeXSDgXEQDQrEiSjLW81u614MyrAJ4mZfKNSZ6CEuK
jSr9v3nRn457ytMrOjrD5UQ9LAO+4XPCFL7uGJ9oIZzuvl9GOdnv2kKReTg+ndhpqS8vAeAGg2/j
sFvctYSdFHk371bBBxN6vKreVSt+GfEkyvXgCfLyGHFB9Gw4j8WeFmjY0YaO6jIApPf74U4VEH8Z
7+T9iVTGQGx66or7cUUfGjNE3CmaDbr/yTbCDd67LqiRWONKPUQFrRX/M43QkzP1z2/goTxyJOah
O3FyOdi2NzlSV4CrA9FZ5SpeSwAhVp8858mhdjrKqTpwPNl5LUues1tRKT6aPsZbYwuEyQ3buyN/
WFkh5Ic7YXWnhx4ehfm+XE3n1SWqRJ9IUJxc7798lZPQzqnT3IGEVIVj2oHnqUaw7I60t21iKo+/
f+xfBUqJgjkljjw7VeU8P1lOJggm2zS5LOYE42EtbL5iFI1WcXqVr5YNOEYU2doNkcb6k4FP5ttx
GdhU0fHwLMySfrny08Fr06wbKcWfDaEW9htYCDEM+/uU1H4OrcCxg+Et39TjJ1HNr5qJJyOfBIND
Rh8ipYsY6tcaMn7ZNTbka1QhHqNdEai76uxJX4+1n2Ojoa2ytab4s6Tz9Emw+KvOwE9fA6Pinw9G
F83mKC0gD8hwACpGvOiPRPLh0AXec7FzgXiHTXg0KdGBrQTq3y5QMT4EI4S1KK5T+j8JHCyz0Mwi
QuTfrR80cxfVd5X8ZCF/9I5x1nXBiXEJcQP8/IgIGERC2jYiaDlAkranufICos4fPhWG/PClvhvq
tG7itoXbtrFThnBb+u/5N2+9nCVHU5TAOO/ZtekGgUF/2gys7eruKGgch5/pDB4f593R/GNJEzBT
LdKxq/3F2QMxuaj1zL7mCDl6E7k7a3P0Jvos/PpoGDT0vR87ltPuZFYNq53LMTVb7pyj0Kfcjmtt
9bkR18mx++Np3g1zqjtpgNyMKo+XV6UpQNxvC6Cm358BJ1fZXyNAODGwePFQ5P95eTi13SszzeXQ
yZIXGlZ+WSuraYyeOwqVtX2Io7vfD/jRenTRnPifAU+WPPDaDnz3jNDbZIV54oTjeJCQFsGjfnLI
/FqMYncd4zHHweLoVyKfBPZoJjmXloqR8IynU44sgng8qs60990n++yjV4UiAXKGELLJn04ujMpA
dxUh2CJsvCPoZJC+yNvd7+fu1wr/0UDx6J+ABim2sqfSq9pSp1ZeHNMKAjk63V8VEdhQXvAGcFBA
1lbtxrmCuxKCxazt4LN47uRSZLH8PPzJRRV1NRKUPc8Yp2DibK2N7jwj0XcpsNpvv3/UT4Y67RRS
PEKhJda7cAGpVozgUPC7yz5TuftklF+8OByQU7qSwJDTrjLlxjP2nnH7+wc5mkP+cib9NG3O8ffv
wu82HsoondU5JMWi8e+WSpMFLizn+3GS+ZUlAf0GUzV/U5oZABAoJdrii1UDuzEjUBaG/V23rBq5
LS/x9cEVL/iCevvMSKUIem8Yd5COiD01BbeUZjRWXu7KtdMnYmvorrtqyr7dl2aanC8N/7UsnfEp
n5DWsqqqhC/VLdsRnNUaaWEQgkOcfoGSMc7fXE+rjoZBZqxoZtAPrqL41IpKNQ9KQiNx1ShQgnxZ
oT5oJZnpH50rv3ckI7siX5pzd4bHpmcSFWIbuLujDHOYDNm49toY8CiskpcMvmjqI5KRhKCJEsBh
zayHlYiGx7xsal+Zp2Xdq00vAgUuhurPvaa9ZY3dbxu0KQNvbo3Lupy1Q6/m3hcgdOkMJKxKg6ya
y5CvPiEHU4udsFvn0As7rWBkKmJvZhBURZrZZ6UKFgDyjuVbVV/cWLkOALSVVWP4A7I/53MKN2bI
oZeABUrPotgqQzAo3kXbes16KXU1qI8i025TJsGiWdUeqWDjxh3V7ixP+35FH7zcxHyJQNRVtGuA
NawTe4J3twDjs3O93Zu1Pm+nwlF2HYoCqzRqyzNFxgAENJpHuvDgQU5HloojYveN1DJbV1G2XFq6
VhxptpggmAUg22XQnjpDFefYY7pPE1ZTwBrAGdiOp9xDWgBrUbGFx1AFEHOjDEp6NzWO9hW5ozxU
+0WslAmBbHD2WBTmLQ2lxVXHc1iycuV2VnE7Dnb6ouRVvbWndLpL2hok+eIhe+OMeQB8XvjpINV7
qnBtaLMgl2AAEloEIzoVz5A14/0MezrtDpnIZ8evx0FKH8Tw8GyMcFB8D3TeBtljwHhjnQRDs2/n
nvZ273415r7ygBceC6EocoVtq1SbxXDBQMEQ21GByS6Lom4ewEZNflS36VljgoetEei+6FUtpw0n
tQLkhSoe7ASWN2N08iBykAahrcRguhQXQXTFln4OnBVgRg5CL0ffyhKNtbK0Sf8K/Lk+t6O+XXtZ
5NwCwXICr4jybavOMFhnRBNlUqGn3C7LEDpFAm2zUqxtsizm06LFR7QfYj1u5LWUWx047dNUnCst
gMbMMWqUw9ohWbsJVfcxr7uZmK1LDhBe5Y2rWJlYe8B6xgtvAuIT6jGl2tiuXRSPjKVLekxPm/h8
0Dv9tVtm76sKkjxUBntZp9MyrorFdFvfMJphH5WW2MD1KIFK1MuB12PDaZmj9LD0FTBZkajDHkyI
c5NoznJuK0X60AFRu/JUpbuquri+MxYjfykL2Kie21iAzru8SgKIyNPKaPU4iORghcYkgUjpib53
y0TeKlZhrvMuX3ASQFzcCAuZe6sCRuMzPITsEDWl8T0tBC8ZjIVTA6KO2nAaHJOscNHUWzer0q1e
m/fGonJouH0FKbU2VlFWjXeGOpmw8M0FGLMRGWDzVFmXGycTQ4Bxi7vKi6TbTPW4rBZlVF6c1HYa
H/UTueZc6QMbRPbLbKXtV73tR/B2YPrh6Qe5sE1QwLIMlk7qcKQ8zlExOgo3sXU7RG13Xkda4Xs5
LAWETsxNxVEb9J3ihIk6jVeL3SZnntJ09DyiEiiaYuxdK5I3Qk2mp7wU7VWGnOuZ1YAUQ0sedKMi
xAYStxuwFEuAh4D4Mcsw9kbklFC5DGW/RB2S6FaVWwRTrbsHoyfCpSxAWoEZvmg9aKN6XFkh+7Lb
2ALqaBPb7saGC7pRqtjYGAWM+cGJwdXkilv5GuRC+KDKDMQWjghnQXXek/pvlQZsvqkPtM9dXQkT
uzsyoSNrbSnevBlrGfmJIZqtFul5SFppbCO4aZwZc7xuRlCGvadUW9tKxGVTdl44qVNd+NSX6/vB
E9WZUhjdOYxw7coYCmhGoAOfSs7NILNZlstQD0Fep/Aul268ka0zbY/S21v0OwDWldW09/povsLP
a94AUWdJ5HgHZkKPt4DFINwoJSXgKcEGXXVguatJvOomkLXuoCmXEyzowJtquYINkG+gWXV3ozkh
hajM7ezHDeDBpBzat5766WWrtNnjQhn9RaJRNaKOWtqXiuRaa8Yc8hcBy1UbNdWVMenmTQO9Y1XZ
bbMCZzI8HoU7751aDm+iLZZbW5/Rnko66NMignqRqU/QSYxQy6EKBoQaUMqbuRs2VOarr/2o2Nss
s8UukjI/1yfTfIy6vg1KfRqbQDETeztZSrbJqODsvQV/N1fwPjwbQ/MBBqMfGVobWIU+BbM50+Or
F1QqGlTgzqS9jJcmTTl8XhJLgFKR04XB5D8RjNZrByLsBsFMmu66Zq/KMQNON9QYFY1LD++F74lS
0HKIa57UzjNYYLmG3mpOdTMPoMzzTvBYFVtq2jpAQlW9A8oXb0q9SnV/inLrJa2K2iPl6PKX2NVr
xHM0q4McBe30CQ+XGta6Ahy4sLT2phvi5TLVsmyNE4L8XokmNZi9oXqsAZkXweKZIL3HThkvkii1
YXuqxqOh9f1XpVGRClAlComaIqxrZJzaXQ4BmO3oFZcmxIxXpQdOG8Rj7sW+mGOIGoDPxWMbcS+0
rNszF2vHAOj3AEd3ML/2emscPBOFF79bcndTjIhE+DXlXSjHffK9hjET6vbAWrEr2IsZ4H8YXu7a
FNpwEGZc3JCka+t4FmDSDRRNjq8g6BDVO3hJGYWFB3OshGOJOaQe3SsIQD70SzwcGmRt1kPZRfs2
qdK1S39llyfKAPVpzFZ93IAo7lMoN4WVbqdcLfeEnsZOFjxTHFsLXwjtkiFHG2Gap/Y6Wxa56dWO
HehksqcVVMhDuwzdQXebOlSEZrx5CoAdDI2DJXLEYUwNqIjwaJe93iXyIMHQ31aeKy8sOynXstEa
hFrKJbTsCp8BojKDoM8eEWbP5uhZU2tDIKYCMgqxtYYjyMxmrQ4XXHEPaQdvcDTS9H4qPHRm7DKP
z0SfNDdtMYvrpLPE15SlvikMR3kwqjG+yDBHvRXeSExmeReNF2iPVtyMoMhLXNSjxp73pouk8TDm
ItBLdaC0ZxNXKZWVc5A4DrXwRnQ3GK9lXzwg3QWsyGk5TyCcxX4sOvc8qhJra5ZVsu7KYT5XRT2u
41aFigPjZrzTdfamH3WTfJbg6XddTgbqmxqhXTQ134qoXG4qze0OWll1FyJbkCNMGw8iTjwS/8i2
7wqon6p4zKZKPsdmXGVrNa0lghWZCyvXEkV7XzmyATxcel25bqGmR/6YtNCOPb3IfcXIerCHSule
Kg2DtLGXXCI8Id5ScJSRvxS5GrSuNC6VSs02o+aRmmhD+eoUnWGvNL31nsYWuKU/IQO9LrJOvtRI
RG4a1CpeJ8vxXqQ1imtjSXFvq8pJ2Tr2sjz1mdegniCaB8J/9TUaPRMyDopRcLYk5jlOM+31qez8
JcnmAPUOE1SzYe1F4uRrb0mNbTtBWFtm/NGcCWJtmUvEBPRFbGcj+z6C1A9jRC3WwtKNByXpY/yq
pnEzaNYEKJurslHyIzy6BIBWSfPQVbjkKp4cbgHrxyQ+bXnu1Vg7jqiyAArjWyxTm51JJSsuylEd
D+6sJfcyZZKURgJfGYz6uiWTCGQdqSvS73x1VBHcqHXJls4INqbO61dW1lCnRrNqZcJiuxKwLHdJ
N2eQWSGwa2lcbYoOavZggLyGuebtEhzmN1DBCdW1qbxVk6HcNaYqwlIp7DBO+GwZsYtqq1HWaJwg
KzSm8aoV8fLsiqm+me1+WlmtWh+8wctXDpBs3xWSqLFrzJvaAZEt4Pz5Q9PX66iZ1HBeGtjiaaWN
K8vszC2KJ91T45YuZ2qSf00TvBgTW0/uOwA8DyQixVpHjIXkwdC/T/Mwf0sUwznuUEO77kxpbhH6
4EmWSDlHqMG77aYSFWUtirZ9W6erbHapZ48lYaaYq503RWIltDh5M8YuX82Kka549jH23R75KDzV
KmwBWfO9X8Iv9aOYNC3RY15cYlEilfri3mio3hzqDrt4f87L+MJqJMzWyKLpQar6JRGMxqEIzHu0
X2CH2qHlNcZuKF3b74alu9ZjCGeGdNCPSTT9ApGRoQ5gQIFJz0vKvjG0KSjRgMmDHsWKWznX9rNa
Tvj2LE5/JqT0VgpF4y/wVeP92Lft9ahCO+obox8DXXbFVzDW1WVhmM4DlCF5OQ+6ugVq7qm+6I3x
cohH7MdQJuh5pYa+bntptlBZ2/TW6NPqhURxQE241GRIZ6u4cNH4eUyWyjXXMoZFHUhh6ucjpIqv
ZYKJH2zrZa14S/Iou6XcRg7xe8iu61atMlPNtq0sgTzkaNUFON5lNTeLzAI8w4obY5mxeRspXPld
3+lXilUae8XVvJd5Rse+LbtlV7F2iMrrmT1epQiJqHkSKAqMrImGxtmSRPktfptQHQoQ6w9lVhlH
gZVi3eoE9pOh22GDmvf9oBKqBwjrLiut0sS1opvLmUsQGg5TNqNkPExrAUdkCNxlzCB2aPqryzG6
q2LZrEWtmmdeAZklApO/i3pPRXZTjPGlGqvedijS+XuHmJblExURBLNnrzy3WkSQISiz8pLBRv0E
PsBa/uCOkaGNUDGn4i6n/LKJUAccg2TJ65xsgvpb4AgjDVtvpvsQsX0DtmCzHjpt+b6ozXJIq9YM
ZtXwaDhWin5de1H/HX5V9BZDFV8ts0oMNWVxfKNZY7ydm8x7i12NIoKixd5KnRLltkHYb0u8kJO2
RNVTmyw62hIRGRYGKQHobutOkwOhuDV7t3bXeE/RVI632hHQWhQIiWMSXRvXKEMdxYdiaMmZxjLy
9YLSfmGZEZoECLps1GHOCUesDEUuK5Zfu7jKH9Q6NpnVCea3U1YXTTnFNwnahWiBpwkCYcIcv5t1
0iENkQlrbQ+p8g3WqYYeTN40aCe1P4gSuoc/vSOdc2mpMOdoi24rxAO+2LLxUP8Q5WVE0rOG+1if
5ThHab6hZsXW7ilU2Ig8bWSpYXOUoP7kF7G2HIRR5NtszpXHBkUPhYx0Vq+noRkfiPqhb3cwXdee
WJTdDL4kgFlX7XrDiq8zNXVgThTZuZ6bylWrlRMwVd2+FkWTQAzSe1LyQdulObl62S/22SR793WC
/3xBwpWSm0dHaRMzvWqacYCHqRqrEmq56Ru6HF50Q7poqcDmo3NVX3uzLc/Q93AflCGuX6ehRylE
GUT+gJSXtRWdJCAoBgkGCXm3VW4w/8e6SnxGqU3AYHAh/3NTrUqvdOHV2sNzxQ10nxZN/1KZUn0F
ZZ+cDVCy1omR1QH56bTq6Dl8Hbyq2+CciBznLOpdnuX1Rc29sIr6fNppCGRdsXOnCxY1AWrkzYfm
iLCT1K0RWWqVfgZDmOnboesKNH+awtyNAvploAKX3tR0mvdocQy4+6X9BWTkNPU1Uy3I0aziTXES
QrdZc/ZugeYfoMSJtIvr0E8VXrdP5QG6pVEuVz0n8lNlQXnO50XbTpFrXXuDO4YR8ByEYyjKoQgx
B93cmnfIUS97T8fDIE6K4ibTS2PTGyostjEaBEItEQzaWerPTr9YT54bj0+mjKKNkUcmLr/C2+Sx
gfRZgjZLaFcdNcTezq6sHonyRGmn25IL8Ys+cHy2tlQ2DXrGu6Vx3atlRjjASQv9zmtcY2cs0XiD
h631pRCVg6pQF28n9f+wdx5JdmPJtp1K2esjDeJAdQFcGVpRdWBBBhNaa8zmj+VP7C+wKn9GIO6L
a8nXfdVIK2NW8VwAR/hx3762NF7WyBcOlqQhZIBBMl1Zsz9f6FnscxmSlD/Z98IdSIX4coot05mS
st2mkkIfIgOj+9bCT1GtykerUOxbe1DD26YysIwzZFrUcpEejGGEBMhxDFhkJCcWyqxiX0pyT23A
Qdngwq9b4u4XUikYrVVBeaPm9CZOQ1Lektw1aVZVquiKtG/5bFd96s1j1t3NylD/qJUJzkuvVrs6
LdhQoL/EDmditlOBnT3TVRwdg2jIdn0LqAWKEnI2fTa67TwZEVSZjF1QM1FwsAFv9DIjSqn64hIc
k3YHiCO4VZqsuQP3HTh2OCfO0Jel084DlwCgCwdZbtNPlaosXIVpdLV20raaPdAna1j9j2bQptus
LZOHMlX6LSWb7JNhTuEVmaUIhx472Yixlem2MtPvij5fAoqgz74vq6s6bv1jF8fRQwCDZVOVccs1
gvPwWgtIy04Bl9GG+NxTu0m7GUtdcWaRhkdCLJttMtKPnSTyHfcignC5nq8mEpQ3YQYOLa4SedPN
tbWPRrL1AS5cV3JYYBYqgxF2NCPC235s8908Q5AbFIhVVtiOsPg72v4dReuBbYhS2TZhajsJdy2v
kuzmoCshrcJxKe2jku0s1vrgyAGY3fMew72QQJPYCZFiNBfpzk6nPws5RMJqScljpOq0pusapPax
I2AfiHftYN7NaixdhVYrrnRzTKgaEPIdyFLjRCWn5b0qjaMbZAr55jobaE1LW5cMbnYwe7m86+u4
vLSb2NzFxDxgflXJCX1y8P2kyZQPepN7dSYu26Hgv4kQZKLGujD7UHhGZQYuMxYtSGSWO0PJf8ZV
GNz3klF/bWHWbEZQT+4ixqPjtTC3uW823AuHF3Uokj3JcDAFc21fK2hpdmMmDUcwE/0F7DE4VxqZ
b4mspDckNW6RwH2dINC49IwyAlIsSpaoafaNDYJ3cxuFRX7RJfpwS4envkm513qVObQuBK5pX6f1
QFZELS7DDM3cmNrVvpOghvnCb29h1tmONRJ6AE3o3CLSotvOjId9Oc72BZTL5ios1fmgaUZyRry0
6GbelKuxNEVrgjgLkvNSgX1bGiojZq9VUOC16ns5ve2N7wVd/W390vZnRnpXn3w70ro436fIQFLq
MEyAlyL/OspfztW5Pn4UZVUALWekASaSWG+S+t0cXovki9BULze/jyRbwNdRvHjQfd2VzP5hKPe/
M7yta4aiLLrytagcigs8ETWoPOwxr0AsXckcEWRKq64CJTU5ZpVeR37LkT7tZY6ostl8/AtOvGCY
5frS9rAILcxVlY9Km19LlHloyMzptlKHl8CPzlTrT0wXDS3xUojVVB50VYAtzIpGtWYsvTbSOyeu
rGdV8bf5WOyzvvgCQCj3/vlD0Vmgs4bkReK6EtKb8RTNfqkUXkHTqSMN6V6rx7uPx3hfp+eDqYs2
0RSsAOrnbxeBPBZg3QjkMIeR3dlTHBhvO30jb7UNNrRnJsq7ku+vwSjUM47At3X1mUqIwQ0klsLT
kstiuEu143wOxvxOU7EMwV+O5MakveGXTuZVvVeEfSX76iIPNF7KeKAZ5D7Ij5wyW0uWvLZLdx+/
QPXEtMCZWFFU2m7IKq67bopgpvpXpoXX/wietR+jh1Zu4x+Ei+BBOInbbc3NfEE6/ia4nTeqE278
68RrHtTPtlecWQbqIrdcbWlvfsyyTl49va+HgHZ7fkztFZ8WcQxwyWOJJQVRw024JY3nQDgLrydP
ddI760Ly/nFHHIpachIL6xgVEAjnt78ASkW89B8Xnh0Ujyh4voTRORPcE7OIQXRTUINC8mGvhsiz
sAyoG0MzzQsn7q/15CGYgjMClhM7yptBVlO1nRtRETZTbkYW0FoyPIxzCrgTU5WbBi9JR24sFG35
mK8+VtDGRtIOEIpVfX5RChFTN51c3zI/64DTXLlUf7S1fGYXOzUoy9xkQ1nkYut2k2EIGqvTmCFD
1Wgu/RmFE7TpxTCMP4Oiu4gU9VNfqGfOP+XUJ7NhY6CfWfj88upRpbST7DQsF3FpK6GAtrcYNN8a
N5YzXZIWgfy1Dbb6mf3z7KjrHXuWajStjLoY07RUIVEX6tejO26IXvbNAcTT2fn/6yxfLUGT/Y2t
hyc1jXW/ZlfWmI1NUeXBCnKFCz3koO3Cfb07Z46+1l5je4MaCdW7jvcAoid52ZlezR+tzaRplvXq
l4ByuB6eoDO4/gM4CTfbZjd4XZ95oe+Ed8uAXNttQcskyITV+2zyMTHC5dGWhr9mR/Z6u+j7zim8
T0wWk0st4nse0eTh3j4X7CjuuBIQh4bOPqcvYkolg3WlxnX9zxeDCf8EQQYRoFDM1RusTEmO4GrT
JCnbB5hOT1E6XBPiwiZWiV5ntLdtbZ05ck/sLIgX6QVl61qOqtXjxXI2y1rKW4yU6ZOvZZ/i8T9t
I2+6Rl43HZwaglKgZtm0+nA0rcLBWG+S1DKLypNKKriGan+ikv/Pz3Lz9RirJY21W6FE0YLKU5HB
RMUxrC9Ja358uv76AuvVhNU5i0mxNCw9VqNINsVHvaP3Tqs6+baezfSbqPLyOe5BkXZZk2FLAIys
GsnQWkofbchAjl5TzKVborc6WuFAIbZBYES+f9wqLSAQFwqrbULlM1Phgp7XN/4wVXtD6sNLv9L1
Sz0du0cJRT7u9VEtf8+GXL9mc+vv87qk53oGpD6Po3oFUVHN3EmppW3YqbiHAbdzsyTjeA0SdPGK
4W8aXze2rdEEf1qpXF1qIHF+ym0o7wMo8N/6NgxvWxIDm873O6cb6SIq9CS/CiCzb9p2yvdC8eNr
qS4zIFKDkB+UfFBu/can9C8Z8xE3uprbkSIu1AK1B51S2cOsDppbNT0I8rrSvyuwj56USVDiCvBI
udHSwdibY9Tf67WhPJO/jR/DgWzHPFlQ4KJYAxQeoPJXKKWwG/RfDFQAm48/7ck5ShaJnyafEIiq
XZYbgOKZP1QXwew7oXpGFfpe289+xTrD3obNhIaj1X4l5RFwnzyEELlNrttLoKI7cP9fExd+M86O
gWvsIxqjpzMh4aknszTsTmVCQoKh1erz6eaFD6SX3qBI35q0OQ7F+PLxyzu1Rb4eYrUsSh2CnmgZ
QtI+WSM9w82PWfnyG2OwKdKmICAsvOtJzKqxbxJsM/xMuEb2o04Mx4Rj/huj4GjIbqUQG6yRLalF
G4REUd1LqSoC/wiVmyA+s+OefFumaiBvWNrjf8UJrw5KI1FgJVsD7HOkbZM4hjOZKuPp4wc5dThy
+VRN9Kac/Gt/6zIOCfK0qfx1OCr75XAM9+XZw/F91z2T+vU4q8A0KUtpwIGMrMUIrmX2DLe4mg9Y
ZdxmWF/OrnlEjCxvm0O2HT4jePA+fsxT75JWS0xGZDz/tLVqlxqfmiYkr1DtXvbtXY2CZEoePx7j
1wm/3vVBTjArCFFtVtLbCCABFxrHdgZ6eBPcY1LhFne5F3vm52wX7BKKT17NCibM8WSv2paudEiv
6i3+Pud2kOVlfvRDVktZ8kWnxBY/RLvJPvUeVHsn+GZuxuPgae60RQe5i86a1Z6KW02iZOvXnVwz
1y5mErZIiayxb+k4cA6fFLTm/b51kCnQyKFt0k20LT5//MqXSOfdg74actnTXi0Rqhy+gbswWOY0
cCT7uyk/5VbpCHs3+ede6okpZNGcjxccXjWytZaXd1KYMoHrf68UfzwEx3bvb/vjYr+bxHREWgoV
F/ccWWR5hNUj4m/G6ieVwjJd9/uog98KUTFsjmgm1o/9dM4b7tT12+JyK9jP2PvfZRTholoNih02
ml34uMxbyDv78tBdRxvrAP3zahFnOiDmd9Da3HRX7M91CZzYhRgWyMhy/dbgwb/9jnnpz3Ih5yW6
s9C1kJ7lBvXTBqZ/A5gzfO6a4Eo18u3Hs+fkFwVsonFSYEa2PioAngyQKTPSb1WODa5V72aT2aPW
0pmL5KlvSGYHFbuGzktZe9MmAzrbcQ6Xnpx6h0T3ciyDw8fPop4cw9I1jSMc5o282nyitlAjc2b1
+d+gb0Z74SKwo539sT00O8k13cbbqDcZG9Fh3sSOi9/SNUmdzcc/4/0rZQpxQaBGT/hCcvPth7RQ
Zvp1INFY29lOLO0sgaPFfMaZ7+QgJOvZyOHfEKu8HcRsDGrZ2HN4cvlDtnpn7BEMBJe/8SSvBlky
Eq+2Fjk0WiTGDBL7V6YSO4VAR5WcYzWcfBTyh6bKCUy6fTUKcThRpoagyxbWZR5Ej3MjXcDWOHNj
fN8FhPBvcRYEsaMK7t2rE6FWWjQ3S1K29eJHQeuI6iie/Tk5FrgHR276jA7dC9yh3dRu+3TW6vb9
Pv12+FXg14WZNZnQKIkycoqOPjcGDzjkxeKfnt5X2+LQu/2mYL3fnMs3vD8LCaMVwY2SWjWXn9WT
q9kMvsTMCi8rF6/rIvuhxAFdTxXVHTGc2VFODKYw/ekzIpqiXW01M/UZc13f0kDXFp/olHHa9LEO
x8107jJ+4qyl+/bVQKt5I9pEV0XFwTdu7R9Uybxo08O4arbZQdrho7Mpn+yXjxfEiXsJY7KDUSdT
qFnIy8O/WhEZhhMpdhAk/u5a1elJ06okGrg0Cs9/6Y/9L3ASF3dL7Gx8h6QzIfeJENJW8AvQFUH7
K3vcahIB9/cLy4pqz7+ycPkOrodNdKFsMeQA+jfubbfdKG7gWjfJbXOLsvXMGjoxh7mWoSGiWAN8
YV3X8JVQwSyAIrlc/NCQErUINeyy9rr+mmvnmcFO5ONs89dKJdLgXF6XbSptGDmTx3ShYnnQZ/fi
0PKC4+O5tNWvsOxtgIGg+tdHNeGQvMvHoRatRUC5nagV/haGHPvFgnp0cYVxDVLt5xqYzw64mrtY
jZZalTBgL7Wb2aaFQiu3KDO8ZrozbTp9oE83KS7jQ78z/d4Vjb5T8Jg7M59OrNU3z72KOQIfryo0
N6mXz1ym6VVIOzwxEt0J5PTMUO+bxtl5tOU8ZAdms1+nIMNYdKMS1emv0Hj2GmeJrOIHLGGg5D/0
G82FGPxdkZxqc667+ezYS+DwatnKc4ZMAFcnOvYJPGgohLGWbIpducH36r7dhdfLqlkaq8+Friff
8KunXgUDUWKBoBoZOdZ/9DNIG1yARPLc2V8/3plOHKJv3u5qY6oSc5CEYJyJ8MokZV1KntWcg1G9
n7ewhxSNqoetqviH2qsXiSRcS3IN0/J/1xxDt9qhXfVax971u2l/rjv4/XWS8VSNHgIu4ETH66A4
MaooxoRgGY8GHGnT/NkdrZ14HnAl9DBM2HdX/lfbjQ7mcdxlPQBSzHQOtcPF0uvOzOB3m9/yW5BI
Q+DVCJfl1bMnZT/k6dLGG5lgSLHPnEM6ZoxjkYd7iV7Ff/hBV6OtJs402tiIYAPqNTI3xxrHaq2+
j9rm4X82zHre0C8V1mpLQ1YfHwaUbcjlJfwZ8+jn7wykUxhgByDQW2012ESMY12NNHqrN23+CaOf
Mvzx8RDvI4LlnUEMIjepUpVbB8W9QsNwPwcZWUOVAo55gyB1u0BB/L10V97HTrI9d2tbPvqbk2M1
5GojT2Q1VaYspLfbbD+Z00Ru+NwV7d0Wshpi9eZiOcjR50WZ51f0irYGH+enitapDc9l9M6MZKzu
TyUFHbvXeX9d/jNnFvjWp7imFXU6V2r+tW4/eG3rWHww5ymwSl5bs1m+EX4XAUZd2+Z5PkQbWJu3
2i65zTdLkZt2zZuROmOyZYXf9lBTayi85uPHc2d5iR/9oFVgxWozUD3w6GJXL5fFTbeVdr9Bpnj7
Ldd57T62xirL+JZxq1zhaeL19bT9+EnenQQMQflSXmI0wsR1kSq3/DK20Z14mjXvTBWgejP+mfW0
x3w8zjKz129siZpIdxERGmtKVRwX1tRUsOBzO8XF7SDKDp/cz5r/OWz+DPRvH4924qm4UZCgoGUf
fcj6IAjoLw8CPPK8snyc9dSxwvvU/PzxGKf2DwYh/QIiAlDC+uoCKKFKcopAHm13mBVpxNWN+4uL
5RaHlDVOiBDdnAsR3leDyW7LREdw1SxgOus3GdZcKrjNp8y9/lIYTgqMlR6AvYARjJNT66IovP34
UU+s9DdDrqZ7SNfPTGhdUy26RsPszPXo6ePsYHa9+Xikkx/u1cNpb0OvqFEl/DLAUCQ+Gkv9ukbt
2rVnTrHTX+7VKKuzubVKpUJgm3kmpB7uCjAMsJHd9nsTkPT47F8ssV14JqX1/ja2+nDLs78KK3FD
zRM5gQLTTW6xB7TsZQSVOS1yx+I622TElwsornXjyC28yAu8swT45fWtVuGbD7l86Fc/gdZlZJLm
AIimc+Yt/olHqpzO9IVy5TJZz9PKl5nxbkCD/1jIXhBJLFHSqwETBL/oXlkj6p1cO8V1vVWP2lZs
ygNdS47yud5LV/nsTpcLvAj/ze/h5tyCObFXc/P++yeszlwxGi31fX5CeljEDO2euxEIl3O3wpNr
5NUwq3NXVju6ieYq90TxQ6eNBuRuZETOiMvxbyyRvwda44oytMQjevTMU+Rrtf86S7eKXf/OGIjd
QGYBoiPH/PazxbMqJrlhjKWYlqZf46xxkvBcfuL0Onw1zGo6Bsao6ThYLmSwYWMlyNfYxh5TZzEa
p+F5kx8jXiecnTOPd+piQg/638+3mpbBqAM/obbqmQ/Rtb6tdr4nnPGoHWXCheDsBf7k3Hg13GoK
DhY9Z3W3POcYX/nKTYURQhUTyHTXH8+N5Xe/W26vBlpNQtxnZlgEbGxdeZ3XiTtFxVaybnGbdf1Q
P/MWTwSzvEQ4C7JMMQTW1NtJYoRGip61AM9Vy7Rv0PGs6Gf2zJPHAdH/UmsVKinft0PIFq3uGqZM
XpWkV5OvP42NtTWa0fv4tZ16kgUyhtoHhTvb1GqYQkeosyQ2aF5wK5V7KgT+j4c49WW4ykD9/SWF
WCuQjBY3GHyroABmFKWTxrqRk/aIcz1GDlJ5aPKzvNwTERcYyb9HXE06qAZaJc3EIcviWs648qBc
Nm580+9Diwqchioi3Egv0u25HffUV3s98moWxmluV1OdsUMRnnTjY2N+T4IzEd4vCfF6qr8aZJ1c
jCdlMDrBjTf/giuXS+n4p8AfnXPNnTf5JnsItjM9874btGc+5anZgpYFlaNKapVqytvZkgcj3dct
l+CUTu/DUInsWs798dwefHJ3fD3OanccfFuhuSJnnMvumPbOTKTS7Jor45YK4+Qmt9MhPFpndpDT
DyfI1oL1I4Re/v2rAzvMjXTq8rLx6Cs8Btl8GCtj/xtLgYLwX0Os3p9t9f3U62RGzEl9bq1hrwXS
6MqzdhP52MWK5pxa+uR8fDXg+kVO+L8G2cCLDCA3DPkx1uxD5NtnouT3GWgCPEqW3KKYGpZYR+Yo
xUxjtH+B44yjvl9K+bPboc84V6E5/ZH+Hmi1LYJEAExkMVADcT/wb5T0zKOcfmN/D7Da2vVJm5B+
cAzXUKe0TPHq9rvlt2cmwrlRVnOtkUSmB0aRLXiiexpP8fnNaePD/u13Viy+H8iCBAfVOpxRaLku
zIXoV+ePZgmhCv/Nj+f0yUcxkEmiMuWcMpZ//2rZaB0t613IWp3hqaUtbmvSzawNv/Mcr0ZZTWTM
zMD8NGzpUpjtTb36MurnBGenQhXsIv7/g6wio6Hp/Ubz2dzCrDvmTeJqRXVsi8TTsLT9+J2dnMWv
hlodUMaETHJM2cFFdJX0GZZQ05mvcvLQNVBpoS8GUbKWaqHcCLJ64H0xuTaysg+oZyoSlKPxeYLf
/DuP8/dgq4+jJ1Eq6o7BdPuqRMUMtePjAU5/GqoDi+SQoGsVpegZbtCRwrFK44dDQMHi5LYaI6Pp
+zMv7r02YtnKbNqgdEOAgVyHK6pdTORVWDFYUW8NiEHxtnhKvhE+eJIrnOzKdGVUUeqXGhkPHvP9
05LtCL/9Rx3xv1z8/2I7WuoX/z0X/z4q/rWrn/OXn/96Kf710KVv0Pj//n//hca3/1haEYDf03FF
nXdRov4Fxzf/MJbyK1IhRJeLNvIVHN/8gz4mVUe/yhfG5If18xccX9P+ILhRDHJnCxp/ger/Azj+
aiHSSIcMi2FoYSD/h8fG2+3RHiyhtoMyIg1ZTJZpT4YTaEBWrZ7oQz2zTsjd89e9iQ1Rf8LR5OJK
6YWWiVUAatd1W6Jzxiq9NW+ixlSrDtZELKCwFGOna9YWQk9PRwz9qKY8uFJT9JiW1VB64Uf1daBj
Pz2kamHtzI7uYSfBAjt3/NyscFnCh9zKvkwd5urUCgyZNsUNAKGQPG2PT3jSenBrpLp1h6KWx1u0
qIH+JKd4GCV4uCK9sRy7LWlWdi0fO02b1Gs6x6HbzRqibVxi/aG9kZKggXMUKaOgV7mTp/2gTNgX
W/Ykvklj6Tf3ahnTWp9iTXubccG8HNTGCtzFe6R2lDhPeMOqr33ntZfumFYBrA4Zu8Qe+MtTGo32
k5lzVDqBZuVYiptNedlHZXnXaAPew2HHrcvvMYt17AqzbVeWm9HyghzvXxix1jRvQ0xtf+Rkd2Yn
iUrajDUBg4v+dVq+bSVPhIsUT7kdJLzud6jG5O8lOjaq01JYPS7EzMcUd9i7gVTJj1mt9E88eVQ5
mKJKL3qocQ2TQaXcFUsXPAbPerVtpCxW6aEW+qdxmm3k6mOM6+40lHTgYU0LwNToZJQGmRrTuml3
afCtTJv5Ev4DCMMwyTClXjqZG6/DpVy/N7sofsZKa4QfFJMQcMOCTwF4oypBAoIRwItc8rGvhPcX
6U7Z9ba1FOEFEv3EtxRHNaMORXuaqPMjLKJm0cJZAGMLvKlKzE/n3Pxs/6JBaHbQCwAh03g5zgNW
pPnAR3MpJcAVouV71/UQoKpe6i61dp59FyuAKPYEZJBpIw1W/K2CCYIFb8JKgPSXqVDcU3B3D8KI
sD73raRuNtOC2/AjIBOOigmv5CCuySs3DZsOmb8JRW+bcXSYrla28bydB2kGxA5GU3X1YBJY6RqN
qTnD1EeWW9CFQcJ+ornagfIMt16tTS3hn6Vo3LkP9cRtMyNLPXooJhoh6zTU3VmD++BqSqgmu26o
pQFKRJWazGKrgaYiD4a8qzUZtYswfQhnhQB46cTA1QW+zTqCqnyo5slLEp+/M5pbsEVmLCk0EBBb
g3+EU2S6Bh7ykO8M27fdsekqzM/kkcqTVAMOZCJBIilFO0Z7uhSzxo1aHHI9u0A64jbBECzO0gHN
IkVvZskmMgz2o5YkDY1r5aT8CMVc4dShlcbXavZTypxV7v/EbJ7W586XstLFl14GFzUGnMEJUlTD
8X21pRt1oMUenloydB7QBlAYzajXxRaggfSUV1ZMR5w09v4eLv8Ub/2iX36LTn+Jm4QI2D2Uc+Mj
7s+tCpF5lNKNpeRa57RKH15l8IoaV/ONsNpOedPRBeJLkuHBvtKSbbbwZjfqYAS6q4q4g0EGfG1y
BgEkjhk5p9Ge9hH2Jz6XinyiLLSHWjbm5EZuDaqFCmBf0hGWVg9bSdcEfE/TmvU9NqjS5E0dgAVX
xckAzJSWtNkexmQhHfooiCYgBIpkwtMJ2Dawsk8CF1ybOm/oOqb5hsGhVuWKgmo0Yu8uNiNUJZy9
ORjwnA3p33CbISbMNIB10HRtynm/CcO6fRylBhRHhjd1B5hP0SXAZL5hXca9zc4d67T4HMJAb19m
unUWg+HAIAMQTrq2zXS1kNhrBTxGKRxhJiRjfiwz5CZOgIc38KCBRrd7UTXCforTXiMpX1DVcQKs
SWPHtAR5cisJu+Fop4AoN7pcqMoWSZNcPaV2m7fbtupNevDNLG9u+qnI6TMRkty7ZThm9d6Cf1o/
yyZ5YfynM6DGVMGG8Fvdwb26RHEuohec7Dp9O1JjCq5rKBNW5pj5nLZOZNAv1Th9p8rJbSEVtXqj
DKGlHg0Nx82DlGWBfW3E2EZGzsRq7NwceF3gtGob0s4KTgsh+WCnuB7LwWztbVs3kyMKXku4laay
b+WlCJ78ROpHJ8mnVGyJMqDBslemyrGqLYsGIyN+mkxf4F4Oqfhl1lF1e2Fl2PFBTeKAy44VdSlN
s53MR63D6vuQFkm9iSR5uPHVkrq6nlb33FvkG3+CTeppALSuC3TbL6Etavg9gzoBIqYLAVfNbhSz
k1d1lVzMtRSLB0Pr60+aHrWlxysCm5xmU4cYvwYSByeGYlQ/kjx0daFM8+0o9CnGTQQCylaLm7jY
9oaulndWjcIIQBV4NK+yq65JwDhVxCFFWScBJ34Wym4WmaHuYeMcNgC+ACm9lEqTY+taRTi79mGZ
dEdbREm6SzJLYevL54gSey+l97BYMIm28XMT2NRZo34zDpo57qrIgrPTGwB+QWhygoSTFTyrUzjX
mz4dY7FPe2EET0GedAL3S1kuYZOHsMQ5GUC5YZGdiWKIdn2DYGfTdbXxuSntdLjSi76LNsCjiuza
tzP7O5hAKT3U6aiUd6aPycxGJ9KpQNNlSXJRDbXZ7qLIygfADHkSHvQxyCSvDAo0VMDMclUnBvCF
5GAeVtjs5drgb8oKC/rPZlURpcypyFoa3SW77J4GzvryuafIGsEQHeup3akRzfrbTq/EchYXY8Je
b/5bYvy/14H/UsgYfXgd2BXR//0/zes7wH/+L3/dAXC6Wiw5TLqulyZhQ/37DqD9Aflh6b0StCbR
aUu8/JdBlqL+odl0bJP8pj8duRK39L/uAIr9B+pVVByLOpfbBdr0f3AHEGJ1gV1ay4jVDS4DLDoo
maskSVMkJfTSwKCRUhhfC+jb6aZoWkJnNwUb2W5rQsMfIgBk6TSmEr4QrtblTtfjLriQAmYwvVDa
ZIN5rHtz03Y6yNfRHAr6G1sTLJSTtXM1XdR1PNP8IYX6zrD7Ga8bQrXy2Cg2ePjF60OG/11MpFHy
0p4dSxoLrB6KYRwQWBRVQXoeqJ9Hli0dbiIhDfRZlU1nyIT+IZSAOOF+4FnqIP3QCB/Ayw+zVLGN
kIrojnE26Lii8k+6EfHnK551gMrlVlSmnUA7h+guWjWZthpl9Pw4YELQbyV5xKlgznu1dgsVBrtX
jxzDm6TJIvp0Zm3KNkJS+XOpJVNK62gxPsbGED8nk0BSG9clC1jMULKdYDLg8s70lCr8SSL8rSSK
8XuBKIhYparS9kJMSb6TS7v9IuSmh1cZFOqMdKct7NKlXmpeW/XgRFHf+z+lckgHvCShvl7K49zB
ltFhQnlShLvBpeqn1eRpceHnmzLzEwULn0482UE6BvziZHi0sqjK8YbVJG0rz5OOVcI41TLOlL5k
3nR14X/zlciMtw1/C51IuDLMlzTfRHe1NULsBh9OMKxY171u3SImvB259WSWr5VOR89n5SalNb6Y
0sTJhfto+RLOsHY3aQ504d7vpGK8hhTiv5hd3TQXPlFD4EpJZM/HFiSvepfrZmsdAOuY0yautUk+
jmrT28N9nE9ayd9u5wYhplHjhmxWoFohYEmWNxbZNo7SQt+bU8HlwgyiyHQzntZ28sSXw+MgNfrc
XkqhgBdVBEaWXMuDHvbXHTMn3BI9RaS7YztWj73V2j5q/sSEcZ6UdXrVZq0Ejks2RMETBgTNujOM
vvqVuSb3h26qw+SS0N7AgMRPaYUOcmmg0lLyByLRU941NLPWCQauO5AfGg6sok7k4ApFeA+sORiV
4CAVlV/ozji1enir+yCzcB0x0bMURZcyxaGnG9tALyLDo0KVqjdaNzWCa6gN/vAgxwYMxbigxfez
JUF+cAgg62qn2bM97Wk1Y2ELkLdA74jipR28PIWOCTDaGERSMqGjsdArXGOKictqovlzurdlG+o1
FiijhEihWGDVuUIjSYsxhX+07ZLYIrZm5RmX8eGmUEr/JrEgTrgsF7Xz/CIJcxwhRt10h14qvuYj
uC+Q4/Vw0y6NarSfTrV6oduSJjuNkdjXMKikT7ZUJrGnZAU89ZbbhOqJpJ9Zxl1ZiodQTWH9wvTK
+MntUFWHaABA49YwbDvXjmLYWWw9cfO5moNEvyzlqvhUSs0CMyCw0UlwZ6hrIcQH39s5lRM6AJS0
94jHdN3NxqQr7jJhBZ9qU7I2nREJ2r3JXBoLpLXB/SMzRGvx9KkcLK4WfvckVXWhclEDdmNuYkPO
QLLa0zw7pUpwcQf2rNNw6lCrC1FbprSdoOTP+xY8aH7Rz1IOmTZXfcAV85TAXqjKHDWzn9XXWigM
OtrlQJAnLdhdN6gN2D0tgbx2M4XckN0Op1fUYmUjf0/MPkoPDf8MVEdUYCHdQrIJ9ot+8WmlwdPo
HgbwoMA50kL0264vB2uHmQN/Ehnm/FkyBlNcToOwtyrIaWIymN84XHBLODZhLuSrSbDJHuuu504k
gxt+CVK2u11TZeO8J8mL/CFJEgm7Dllj55NzWQT3YtCK9NgAR7tMBujRRbuYPcCj94oKEhnsVoDR
o6r52yaTNP/RgnT8giOdea+1S2O+w89gFc3BYALaUMVsutBUiwFVUob/O8zhuHwGgV70d1o7NcGN
T4sJ/FZIJDTi6QP/S12BU/dgt5rfh7uYdHcYuVbAhf5CG6Ncuw4D3i/UanNk3qtFpnDLS/OvbGJd
v81axfpclCPrFmtaRg/0qWmex0m6aFSj0muHqCzp79s4iidXAjz92bYL+FGtCIEeTDFiux3c8Gl6
LkWXAE22Ej/gktligtHPhalckkxuUie0pyy9YVeoSa1MGlkxIyY38kkGDz8T2PepfTlE/Tjv2nCS
+42ZSANIWhS67SZOldy6SNVEzXaykgcQguO8kLaNrDWYwKAV9qsbM+TGu5uNsap/FNxpBDVhXZO9
Ekp6talAydleFkvR7JhJE00PIvYj09FzLBmYaaWVcOwakZmyCmgcp9MhVuzmT1T6PkWQtJbxi1ii
B7jcIg3cqYAP5gn2He0O/IKiXfWD3XP9svA+2YSNGoCRt4rlTTGrmvSG2oBV7sL/x96Z7LaNpVH4
VYzaU+A8LKqAkiVL8hQ7zlCpjSDbKpEU51Hi2zR6Xbt+g7xYfxzsSIodVJpBlxrou4ycS97LO5x/
Ogd63QTyLTvIMPDkKFHB/YEqD3PZjxw8QuCuN4Ugl9BSO1wYMIRDWT7VYYtMh15VZMXQs5MS7fN5
FhvDeeWsHw0p24jXglBo8p0M4W4x9O2NzV2AJ3I1TGrTZLT29NS/QKClmk9EiAzUST4naepcE4Qg
uSlKNy2nsbbayPhbFKm8dfF3ZrNtscpXt1yapn6VVvM4vixyKt9PYV/Gw7PdbAT7MtWcnGoUQYDi
0kAfBGmJQCnV8yLIt9mtYUqpO0bTk9VQAiY/4TsEb5Qh58rQzLau/KZw8BZc89ly4170Vyv7BvsS
mW8NS8ufrdaxP6d2uORcywMhHwemE1oXHJUKxLeU/WhTK0gMeRwJ8rocOVGaSGMOaT3ZDGFH1pBf
EThbsTZdMb9fYQOixZi5fj7V0ij1TtPIdpUbZT6PhGtJXSlTF9IN7ZJgRVa1gaj/WxU/UVuPGfB6
jKEV7M3Ck7Pl4zJZ7IUY2v/7ZF0YA4JBCp4RwmjQ7mlg+y7CgC4vpgunLGEGCgNRTduxLrQBbn94
XXDDU4+Bkb1jXegDYgI46bFZkFcmOvE91gWkOvtO/5pHqGYBkXSNzU25yUE6urpNKjP1NUQWEgn2
irWEIAeUwbJrs72KMn6MAt8yriXfmEAzfRkX1rjS4otMki5iF0b7WAuuwswP0AWwzgvfO3ccfRJA
xpea5i23yQWlJ2OS/N5befGQKAACcw09zMp9dDXxvMLXZZkUfmuBTh1WSLTA9iAXF+cTlMCuJaX6
ICMpUHrbCyFd3cHgym2nu9wUHjUO3g0kLTdlSvbjCskDWEnR3ZpZ8/LMd6UbO4dgGR7ebWRNEG36
A6j5h1X6N56on+NyJg/XjyfqxkVgWZyCYM4FS/wkh+kbeb5Ff8HXYX1GrwTJmjDZXIZQjq5ta5Jn
7t3cglkNpPzWhW7WytXLHODKGV5Aw2qNvKyaoXaBvgNSQkNEVqZaJkyzbTKBlfh2nsYTLcuvIHwe
Q0P2zq/Ct1yKF0FW6BDkzEeyaV9tBWeyXmuPLhT6W6ivh/gx7CFM3Ne647+pKnuyNZFboW5NlrP3
uq/ASe59Cj19Jq6TaQL/a4bpM6zIE195ztlG0c/9WIUe1fygCdK4dGQY091ppptnDM/U360X6JRM
ZT06q+RiBqkwFITpGO55cegEUJHG4W0aOWfSGrqFQJ5WOAi52mZRtD1fhdtpEcZnsRW9EVPFJ96z
GcXG9kpfC0viD5/0VYhPN5ysq+BsVUjIAYR3ku9Qnx5/XMGlI1iI4OjZRSHF5xsd/2ixwku0EmeC
G5CZlL+r8AOZSKOAgyZ4+keBBLWtqI+FVFgNnXV+5unee+y2a9NB6AZOsKFVYWjFyi1+mMmKYMNp
lUjlMBLyT3ZajCJbP80VpKEUuRqtzORiFSh82+iszIwP7lw6w2AYG/72D3VOhYSWXIfzchwL9oWz
BgLr+YdihUZFXk3QA5vC+jVW1uuZ4Se3G389gap3Aa+vMPLmCr1Y+kdDLz7hjAUIudwCLBmUWNhp
iYUc8iqy0FyYnytZNlmnuG3d/KOy8qSZlpkk9xj5eQxdvRiTEpvFVYoFQeqKUagB+y6Sh7DroA3r
pO+3m/K3RNAuoIJHE8MmzCyUHyo/9rAMDRzEwzQXYik6LbU1Nj16cHL2u+CoZjGBh/wCKLiepFb8
YBVZOp7Hgj62RSU+TeukPsIq1lAxbCSAEgqqK7NMrnOlgGq6CO82lS4M1+b6Pi2pUqVu5i5FnGFI
Qbt3BpEzLEs2rjm/0qCODjaYeL6iTEXFPYMl4ndPyO/Wmb6Bnlu8iuNUPk211XKzLi+dyFmYajyC
ROu3jRg9ppIM4gGYm0PknEZRqUxEw6UWX1BP1dox4RvGBcEOd7iB1tqNJPQLJARz5yqeYJtzCxUw
8x477pJQVn3f19o928k6IX87dC4huboAFaJkND/lhU5daUOVW2Xd4du+BOze2b4xTrfhpZbYxCHS
ey3Q6NfbvpXs9BMG9gh7c6QTo3Kyml9dmKSGOULAcYnsgY6DUJzIOkgsifURBVVn3jycSKU7SwmU
Jet0ZoXJDPmSmyC1zWEax29wUp6XpT5DIvTe0tyxHsw/uisIqMssHlKrBw+we+VU3qXjIhER+d6N
Y8Esa3psaWmioxeTCRtotcGZw6Qqr2u3YpHIbzeyeV/6+kd9k1+iCXjj5/bMVaJ4qG0MFWlGFFZC
VbpUCuQPkPw6RfQ6w5QnJ0MrElsaW2vRugoSDRmoxBPuDMO/0qqoywr6HwIW3auOFtliHGROtr3N
l8n27TLNvexZ3b7+9Sbk+HsX/md/9OQVfLmjk2Xz5HfbaPnzT4tH36G2Ps0S5yHb9WZC31Xn5+xh
lealmjf+Vh/egoHlj3QuSCJYhJxkeBuAFXX76cQLYYHofgerwLBBBhi8LU0jEYEn7szSa/Pw7SG2
E/rtv9kbwkOYB1n9ISDMC/am4RCvvTIHBx3sz4HStLrcf3fwGm7gZtBkUzetfdR/f/CvroGaBQUw
2HcVmIOajpOPD/ZsGl95dyJ0pXaV13yQ3UT8Xavg1YnA5w687bkX5AFhXNa5crAJFBNQDljd3SR/
yyZ4dfgE7/uO3mLw8KbCztStAVKS9taAMUCtnVwkIiNNa1fdEW0GRVTqPKmei0AcWDCrYGId7AGF
3C/yo8iQIu3yuL5+zdHad9zKABOQGBODb9vBWaiLA6jtSD41YG+s29GdhfAl1BWE/T6/rAzgt7J0
QGE7zINVoOoDuNOhMhHru5J2dIuBWGHtUOg1DfKAYgbKGaiZbRuj3DsLxIEOyzhc/91qaef9iM4C
WHFrf0avWRCkAfxHCldeiwKaBOLdaQAcQXgFN6Bc3511a554RNNQL4a+08DGh+j0ab03wzxYDpo0
gNWem7POjK3b0S2Heh564wNtwMUgQb7dQeFDuKiybeAGgN+fndO0Y1sOMqwF7bndEmY/mx/fYzLI
A+ix6hG23/rrXaFiMog6+dbdNAAkjuu+bLi9andov+OBhG/SpRHIeQU117CxoVDXju+u1IjO9x2/
STK8BmXE8344uCsVFSilwrXOWdy0o1sIcr1I+06Dxq5vMn66Uda0Fru3hKINamZA3O0dsj6605FL
vIUxPU4Fa6CTE4WJ1FmIdY8Hs0DlMzra3BNNa594RHdlTUnSexqMgUSpUcPM3B6PX+8JyIsViGi7
xdCeQsc0DS+U2bziUjkwR3dcKkoNGsgrr+Hx7ioAKVApR5kUTHVNO7qTkcAbLJ59MZMga2BHbOma
k7Rt+xOhWvjdVOqFoOB/+v24LskaMvXGCiREwlQOeqSYuGkH20HFsVSrEOBXaH8/uu1AHucPgEwi
kAiCK+rM2o99sC3U5ncSWvX2Njqu46Cme+yHlGQ8axAvARW7w//AwcYyqDm1arLZI10GaGTUAnE9
p8EY1Pzj7IY6hl+3g0MBwEjCMYRDx7obGi6k3tMgDjj5IEvozoTaXNy7JNQBVOkSORBffDDHdTZC
j1STn/dbDZLGMFWLhU9qyN74yfNALkNhBtrW7r8jOhReyJL5bojA8JGewYFUJ9DvDl/F0YynHaa2
Y/UmdHUEPT8/nkRK0ynz7RAzx8veNIAQUGxEOLFzLn3HKvgLS+U5lnlKrdhjE8V0lulLwc7X/uAp
ePf1713gbvb4809kU+39XR3TbB/9Jcb5yx6ObGKLOz8+xRqbx3T/vRvf10/ee9bToJ7+ceqQsZU8
2Nvmh233ltcLn0Dorw/Jcjeq2ARUvrzFV2HY52//zU69xSpcpLv9tqZW7479RRUGBz03QYC+PQ8X
trPYfeE2sNa32y5b7uSlOHaXNvd6yPsvzfU4jT7/mSBBcXK3CLJwdwgdhOs7htfriXq++tUC0gL7
8z/3Xrpz1fV96asFMzJJwjQNXyJFwHGBt+IHPuSps3rvd7dk395vFsnnf+z12/r2f0C/i89/3h+s
9sYH0LvrZRIs/Pv8Yf+Ttk63vp3XNBdQXJwvgiXl1XsTQw4yt8SPeMAXHo3rMMn2jsbOafZjn/IK
W0fPnVUfBYuTU7J1EifY/9Atnu87iDt27cnNIvf2v0Mbiezd+TJBmHtv7rsQd9+e34UPzIwT7F1N
XT5R375/9RfR/n7tglB9O77iE6YnE+5wZ/+9W0dF3+5vnEX++c+n3dNglzZo1LfjtyFv7O+tvnpG
QL39ew4eP/8r2L+wn1OC+vbOubsI9r/ks3Osb9+ny8ND/Tkm8+2uX0J+z+loX+PBpzSzl/7bPtat
/+LB47V++TcAAAD//w==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solidFill>
        <a:schemeClr val="accent1">
          <a:alpha val="96000"/>
        </a:schemeClr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92657E-8015-4F12-AEE7-CBD4C1966B23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74C92C-DC41-45F8-A3EA-D05713FCC7CD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01C345D-5005-4AF7-B5DE-C84D5254E70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2900B07-343B-47D3-86E6-9F409BABD844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6BF7A8-70CE-410E-87D0-F434C286A9E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E39BC6-102F-4764-A532-408BDB1D0B3B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5DA1160-94B2-46D5-89BC-E5FFEBF5864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CF0B770-97D0-47F8-8BA9-C639501D6526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DC7E9E-0B60-4AAF-9238-C424B94D8B33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63A057-BE69-46ED-9276-A54C8E30B5A5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37C9E59-827A-426D-B9AA-A043918A382F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microsoft.com/office/2014/relationships/chartEx" Target="../charts/chartEx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microsoft.com/office/2014/relationships/chartEx" Target="../charts/chartEx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0957" cy="601317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5AED90-F2D2-428B-93BF-988BA1B2B2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C2A00C-182D-7A59-5B68-D134DE623C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490C7D-085A-F67A-D223-C11803EB1F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8469C07-2DA3-A216-51CE-00F83AD7F47D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DD0E0E93-EA71-490C-4AFB-80F75E5962E8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414CD7-6421-0909-2AC3-B8F45ECD64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179CE7-7394-466C-A88F-DBA53B3972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092337-0DDF-468A-9CE1-CC9B4490A3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6F86963-F67B-4380-8094-0B435B20A9C3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E6056318-4C23-1E20-9A2B-E3B4AE015F49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9F1986C-0B50-42E2-9D4A-63364C635538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7B83E675-9D11-B564-817E-1328DDF62132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BBECA7-D342-49B8-AD6D-BF50A8046E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5FAA2C-5085-80AE-4BC5-52846DE013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Azul Quente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983B-7C4A-40B0-B270-903191A7D2B1}">
  <dimension ref="A1:O35"/>
  <sheetViews>
    <sheetView showGridLines="0" tabSelected="1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160</v>
      </c>
      <c r="M1" s="172" t="s">
        <v>161</v>
      </c>
    </row>
    <row r="2" spans="1:15" ht="9.9499999999999993" customHeight="1" thickBot="1" x14ac:dyDescent="0.3"/>
    <row r="3" spans="1:15" ht="24" customHeight="1" thickBot="1" x14ac:dyDescent="0.3">
      <c r="A3" s="50" t="s">
        <v>0</v>
      </c>
      <c r="B3" s="5"/>
      <c r="C3" s="173" t="s">
        <v>21</v>
      </c>
      <c r="D3" s="174"/>
      <c r="E3" s="174"/>
      <c r="F3" s="174"/>
      <c r="G3" s="174"/>
      <c r="H3" s="175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79" t="s">
        <v>1</v>
      </c>
      <c r="B5" s="5"/>
      <c r="C5" s="176" t="s">
        <v>2</v>
      </c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1:15" ht="24" customHeight="1" x14ac:dyDescent="0.25">
      <c r="A6" s="180"/>
      <c r="B6" s="5"/>
      <c r="C6" s="182" t="s">
        <v>5</v>
      </c>
      <c r="D6" s="184" t="s">
        <v>3</v>
      </c>
      <c r="E6" s="184"/>
      <c r="F6" s="184"/>
      <c r="G6" s="184"/>
      <c r="H6" s="184"/>
      <c r="I6" s="184" t="s">
        <v>6</v>
      </c>
      <c r="J6" s="184"/>
      <c r="K6" s="184"/>
      <c r="L6" s="184"/>
      <c r="M6" s="185"/>
    </row>
    <row r="7" spans="1:15" ht="24" customHeight="1" x14ac:dyDescent="0.25">
      <c r="A7" s="180"/>
      <c r="B7" s="5"/>
      <c r="C7" s="182"/>
      <c r="D7" s="186" t="s">
        <v>5</v>
      </c>
      <c r="E7" s="186" t="s">
        <v>116</v>
      </c>
      <c r="F7" s="186" t="s">
        <v>7</v>
      </c>
      <c r="G7" s="186" t="s">
        <v>117</v>
      </c>
      <c r="H7" s="186" t="s">
        <v>4</v>
      </c>
      <c r="I7" s="186" t="s">
        <v>5</v>
      </c>
      <c r="J7" s="186" t="s">
        <v>116</v>
      </c>
      <c r="K7" s="186" t="s">
        <v>7</v>
      </c>
      <c r="L7" s="186" t="s">
        <v>8</v>
      </c>
      <c r="M7" s="188" t="s">
        <v>117</v>
      </c>
    </row>
    <row r="8" spans="1:15" ht="24" customHeight="1" thickBot="1" x14ac:dyDescent="0.3">
      <c r="A8" s="181"/>
      <c r="B8" s="5"/>
      <c r="C8" s="183"/>
      <c r="D8" s="187"/>
      <c r="E8" s="187"/>
      <c r="F8" s="187"/>
      <c r="G8" s="187"/>
      <c r="H8" s="187"/>
      <c r="I8" s="187"/>
      <c r="J8" s="187"/>
      <c r="K8" s="187"/>
      <c r="L8" s="187"/>
      <c r="M8" s="189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44621</v>
      </c>
      <c r="C10" s="57">
        <v>198259</v>
      </c>
      <c r="D10" s="58">
        <v>181461</v>
      </c>
      <c r="E10" s="58">
        <v>163119</v>
      </c>
      <c r="F10" s="58">
        <v>1853</v>
      </c>
      <c r="G10" s="58">
        <v>14907</v>
      </c>
      <c r="H10" s="58">
        <v>1582</v>
      </c>
      <c r="I10" s="58">
        <v>16798</v>
      </c>
      <c r="J10" s="58">
        <v>13608</v>
      </c>
      <c r="K10" s="58">
        <v>2675</v>
      </c>
      <c r="L10" s="58">
        <v>9</v>
      </c>
      <c r="M10" s="59">
        <v>506</v>
      </c>
      <c r="O10" s="2"/>
    </row>
    <row r="11" spans="1:15" ht="21" customHeight="1" x14ac:dyDescent="0.25">
      <c r="A11" s="60">
        <v>44652</v>
      </c>
      <c r="C11" s="61">
        <v>106822</v>
      </c>
      <c r="D11" s="62">
        <v>97675</v>
      </c>
      <c r="E11" s="62">
        <v>84582</v>
      </c>
      <c r="F11" s="62">
        <v>1339</v>
      </c>
      <c r="G11" s="62">
        <v>10732</v>
      </c>
      <c r="H11" s="62">
        <v>1022</v>
      </c>
      <c r="I11" s="62">
        <v>9147</v>
      </c>
      <c r="J11" s="62">
        <v>6618</v>
      </c>
      <c r="K11" s="62">
        <v>2152</v>
      </c>
      <c r="L11" s="62">
        <v>9</v>
      </c>
      <c r="M11" s="63">
        <v>368</v>
      </c>
      <c r="O11" s="2"/>
    </row>
    <row r="12" spans="1:15" ht="21" customHeight="1" x14ac:dyDescent="0.25">
      <c r="A12" s="60">
        <v>44682</v>
      </c>
      <c r="C12" s="61">
        <v>158345</v>
      </c>
      <c r="D12" s="62">
        <v>144368</v>
      </c>
      <c r="E12" s="62">
        <v>129884</v>
      </c>
      <c r="F12" s="62">
        <v>1495</v>
      </c>
      <c r="G12" s="62">
        <v>11621</v>
      </c>
      <c r="H12" s="62">
        <v>1368</v>
      </c>
      <c r="I12" s="62">
        <v>13977</v>
      </c>
      <c r="J12" s="62">
        <v>10964</v>
      </c>
      <c r="K12" s="62">
        <v>2573</v>
      </c>
      <c r="L12" s="62">
        <v>8</v>
      </c>
      <c r="M12" s="63">
        <v>432</v>
      </c>
      <c r="O12" s="2"/>
    </row>
    <row r="13" spans="1:15" ht="21" customHeight="1" x14ac:dyDescent="0.25">
      <c r="A13" s="60">
        <v>44713</v>
      </c>
      <c r="C13" s="61">
        <v>192828</v>
      </c>
      <c r="D13" s="62">
        <v>175638</v>
      </c>
      <c r="E13" s="62">
        <v>162716</v>
      </c>
      <c r="F13" s="62">
        <v>1458</v>
      </c>
      <c r="G13" s="62">
        <v>10224</v>
      </c>
      <c r="H13" s="62">
        <v>1240</v>
      </c>
      <c r="I13" s="62">
        <v>17190</v>
      </c>
      <c r="J13" s="62">
        <v>14313</v>
      </c>
      <c r="K13" s="62">
        <v>2433</v>
      </c>
      <c r="L13" s="62">
        <v>9</v>
      </c>
      <c r="M13" s="63">
        <v>435</v>
      </c>
      <c r="O13" s="2"/>
    </row>
    <row r="14" spans="1:15" ht="21" customHeight="1" x14ac:dyDescent="0.25">
      <c r="A14" s="60">
        <v>44743</v>
      </c>
      <c r="C14" s="61">
        <v>181807</v>
      </c>
      <c r="D14" s="62">
        <v>165683</v>
      </c>
      <c r="E14" s="62">
        <v>151899</v>
      </c>
      <c r="F14" s="62">
        <v>1437</v>
      </c>
      <c r="G14" s="62">
        <v>10931</v>
      </c>
      <c r="H14" s="62">
        <v>1416</v>
      </c>
      <c r="I14" s="62">
        <v>16124</v>
      </c>
      <c r="J14" s="62">
        <v>13296</v>
      </c>
      <c r="K14" s="62">
        <v>2391</v>
      </c>
      <c r="L14" s="62">
        <v>12</v>
      </c>
      <c r="M14" s="63">
        <v>425</v>
      </c>
      <c r="O14" s="2"/>
    </row>
    <row r="15" spans="1:15" ht="21" customHeight="1" x14ac:dyDescent="0.25">
      <c r="A15" s="60">
        <v>44774</v>
      </c>
      <c r="C15" s="61">
        <v>245734</v>
      </c>
      <c r="D15" s="62">
        <v>225921</v>
      </c>
      <c r="E15" s="62">
        <v>206308</v>
      </c>
      <c r="F15" s="62">
        <v>2379</v>
      </c>
      <c r="G15" s="62">
        <v>15448</v>
      </c>
      <c r="H15" s="62">
        <v>1786</v>
      </c>
      <c r="I15" s="62">
        <v>19813</v>
      </c>
      <c r="J15" s="62">
        <v>16370</v>
      </c>
      <c r="K15" s="62">
        <v>2841</v>
      </c>
      <c r="L15" s="62">
        <v>6</v>
      </c>
      <c r="M15" s="63">
        <v>596</v>
      </c>
      <c r="O15" s="2"/>
    </row>
    <row r="16" spans="1:15" ht="21" customHeight="1" x14ac:dyDescent="0.25">
      <c r="A16" s="60">
        <v>44805</v>
      </c>
      <c r="C16" s="61">
        <v>217807</v>
      </c>
      <c r="D16" s="62">
        <v>199925</v>
      </c>
      <c r="E16" s="62">
        <v>183904</v>
      </c>
      <c r="F16" s="62">
        <v>1826</v>
      </c>
      <c r="G16" s="62">
        <v>12678</v>
      </c>
      <c r="H16" s="62">
        <v>1517</v>
      </c>
      <c r="I16" s="62">
        <v>17882</v>
      </c>
      <c r="J16" s="62">
        <v>14478</v>
      </c>
      <c r="K16" s="62">
        <v>2877</v>
      </c>
      <c r="L16" s="62">
        <v>11</v>
      </c>
      <c r="M16" s="63">
        <v>516</v>
      </c>
      <c r="O16" s="2"/>
    </row>
    <row r="17" spans="1:15" ht="21" customHeight="1" x14ac:dyDescent="0.25">
      <c r="A17" s="60">
        <v>44835</v>
      </c>
      <c r="C17" s="61">
        <v>225747</v>
      </c>
      <c r="D17" s="62">
        <v>208937</v>
      </c>
      <c r="E17" s="62">
        <v>196448</v>
      </c>
      <c r="F17" s="62">
        <v>1503</v>
      </c>
      <c r="G17" s="62">
        <v>9726</v>
      </c>
      <c r="H17" s="62">
        <v>1260</v>
      </c>
      <c r="I17" s="62">
        <v>16810</v>
      </c>
      <c r="J17" s="62">
        <v>13866</v>
      </c>
      <c r="K17" s="62">
        <v>2533</v>
      </c>
      <c r="L17" s="62">
        <v>7</v>
      </c>
      <c r="M17" s="63">
        <v>404</v>
      </c>
      <c r="O17" s="2"/>
    </row>
    <row r="18" spans="1:15" ht="21" customHeight="1" x14ac:dyDescent="0.25">
      <c r="A18" s="60">
        <v>44866</v>
      </c>
      <c r="C18" s="61">
        <v>193605</v>
      </c>
      <c r="D18" s="62">
        <v>178134</v>
      </c>
      <c r="E18" s="62">
        <v>165020</v>
      </c>
      <c r="F18" s="62">
        <v>1647</v>
      </c>
      <c r="G18" s="62">
        <v>10226</v>
      </c>
      <c r="H18" s="62">
        <v>1241</v>
      </c>
      <c r="I18" s="62">
        <v>15471</v>
      </c>
      <c r="J18" s="62">
        <v>13002</v>
      </c>
      <c r="K18" s="62">
        <v>2129</v>
      </c>
      <c r="L18" s="62">
        <v>5</v>
      </c>
      <c r="M18" s="63">
        <v>335</v>
      </c>
      <c r="O18" s="2"/>
    </row>
    <row r="19" spans="1:15" ht="21" customHeight="1" x14ac:dyDescent="0.25">
      <c r="A19" s="60">
        <v>44896</v>
      </c>
      <c r="C19" s="61">
        <v>180857</v>
      </c>
      <c r="D19" s="62">
        <v>167174</v>
      </c>
      <c r="E19" s="62">
        <v>153041</v>
      </c>
      <c r="F19" s="62">
        <v>1623</v>
      </c>
      <c r="G19" s="62">
        <v>11299</v>
      </c>
      <c r="H19" s="62">
        <v>1211</v>
      </c>
      <c r="I19" s="62">
        <v>13683</v>
      </c>
      <c r="J19" s="62">
        <v>10896</v>
      </c>
      <c r="K19" s="62">
        <v>2382</v>
      </c>
      <c r="L19" s="62">
        <v>10</v>
      </c>
      <c r="M19" s="63">
        <v>395</v>
      </c>
      <c r="O19" s="2"/>
    </row>
    <row r="20" spans="1:15" ht="21" customHeight="1" x14ac:dyDescent="0.25">
      <c r="A20" s="60">
        <v>44927</v>
      </c>
      <c r="C20" s="61">
        <v>189816</v>
      </c>
      <c r="D20" s="62">
        <v>175170</v>
      </c>
      <c r="E20" s="62">
        <v>161532</v>
      </c>
      <c r="F20" s="62">
        <v>1462</v>
      </c>
      <c r="G20" s="62">
        <v>11230</v>
      </c>
      <c r="H20" s="62">
        <v>946</v>
      </c>
      <c r="I20" s="62">
        <v>14646</v>
      </c>
      <c r="J20" s="62">
        <v>12214</v>
      </c>
      <c r="K20" s="62">
        <v>2044</v>
      </c>
      <c r="L20" s="62">
        <v>4</v>
      </c>
      <c r="M20" s="63">
        <v>384</v>
      </c>
      <c r="O20" s="2"/>
    </row>
    <row r="21" spans="1:15" ht="21" customHeight="1" x14ac:dyDescent="0.25">
      <c r="A21" s="60">
        <v>44958</v>
      </c>
      <c r="C21" s="61">
        <v>178920</v>
      </c>
      <c r="D21" s="62">
        <v>165314</v>
      </c>
      <c r="E21" s="62">
        <v>150700</v>
      </c>
      <c r="F21" s="62">
        <v>1491</v>
      </c>
      <c r="G21" s="62">
        <v>12085</v>
      </c>
      <c r="H21" s="62">
        <v>1038</v>
      </c>
      <c r="I21" s="62">
        <v>13606</v>
      </c>
      <c r="J21" s="62">
        <v>10995</v>
      </c>
      <c r="K21" s="62">
        <v>2189</v>
      </c>
      <c r="L21" s="62">
        <v>8</v>
      </c>
      <c r="M21" s="63">
        <v>414</v>
      </c>
      <c r="O21" s="2"/>
    </row>
    <row r="22" spans="1:15" ht="21" customHeight="1" x14ac:dyDescent="0.25">
      <c r="A22" s="60">
        <v>44986</v>
      </c>
      <c r="C22" s="61">
        <v>245509</v>
      </c>
      <c r="D22" s="62">
        <v>225829</v>
      </c>
      <c r="E22" s="62">
        <v>206613</v>
      </c>
      <c r="F22" s="62">
        <v>2333</v>
      </c>
      <c r="G22" s="62">
        <v>15557</v>
      </c>
      <c r="H22" s="62">
        <v>1326</v>
      </c>
      <c r="I22" s="62">
        <v>19680</v>
      </c>
      <c r="J22" s="62">
        <v>16046</v>
      </c>
      <c r="K22" s="62">
        <v>3005</v>
      </c>
      <c r="L22" s="62">
        <v>12</v>
      </c>
      <c r="M22" s="63">
        <v>617</v>
      </c>
      <c r="O22" s="2"/>
    </row>
    <row r="23" spans="1:15" ht="21" customHeight="1" x14ac:dyDescent="0.25">
      <c r="A23" s="60">
        <v>45017</v>
      </c>
      <c r="C23" s="61">
        <v>187443</v>
      </c>
      <c r="D23" s="62">
        <v>171928</v>
      </c>
      <c r="E23" s="62">
        <v>156559</v>
      </c>
      <c r="F23" s="62">
        <v>1791</v>
      </c>
      <c r="G23" s="62">
        <v>12507</v>
      </c>
      <c r="H23" s="62">
        <v>1071</v>
      </c>
      <c r="I23" s="62">
        <v>15515</v>
      </c>
      <c r="J23" s="62">
        <v>12179</v>
      </c>
      <c r="K23" s="62">
        <v>2838</v>
      </c>
      <c r="L23" s="62">
        <v>15</v>
      </c>
      <c r="M23" s="63">
        <v>483</v>
      </c>
      <c r="O23" s="2"/>
    </row>
    <row r="24" spans="1:15" ht="21" customHeight="1" x14ac:dyDescent="0.25">
      <c r="A24" s="60">
        <v>45047</v>
      </c>
      <c r="C24" s="61">
        <v>220405</v>
      </c>
      <c r="D24" s="62">
        <v>201897</v>
      </c>
      <c r="E24" s="62">
        <v>183519</v>
      </c>
      <c r="F24" s="62">
        <v>2191</v>
      </c>
      <c r="G24" s="62">
        <v>14707</v>
      </c>
      <c r="H24" s="62">
        <v>1480</v>
      </c>
      <c r="I24" s="62">
        <v>18508</v>
      </c>
      <c r="J24" s="62">
        <v>14597</v>
      </c>
      <c r="K24" s="62">
        <v>3304</v>
      </c>
      <c r="L24" s="62">
        <v>23</v>
      </c>
      <c r="M24" s="63">
        <v>584</v>
      </c>
      <c r="O24" s="2"/>
    </row>
    <row r="25" spans="1:15" ht="21" customHeight="1" x14ac:dyDescent="0.25">
      <c r="A25" s="60">
        <v>45078</v>
      </c>
      <c r="C25" s="61">
        <v>200267</v>
      </c>
      <c r="D25" s="62">
        <v>184455</v>
      </c>
      <c r="E25" s="62">
        <v>169715</v>
      </c>
      <c r="F25" s="62">
        <v>1719</v>
      </c>
      <c r="G25" s="62">
        <v>11659</v>
      </c>
      <c r="H25" s="62">
        <v>1362</v>
      </c>
      <c r="I25" s="62">
        <v>15812</v>
      </c>
      <c r="J25" s="62">
        <v>13404</v>
      </c>
      <c r="K25" s="62">
        <v>2002</v>
      </c>
      <c r="L25" s="62">
        <v>12</v>
      </c>
      <c r="M25" s="63">
        <v>394</v>
      </c>
      <c r="O25" s="2"/>
    </row>
    <row r="26" spans="1:15" ht="21" customHeight="1" x14ac:dyDescent="0.25">
      <c r="A26" s="60">
        <v>45108</v>
      </c>
      <c r="C26" s="61">
        <v>206853</v>
      </c>
      <c r="D26" s="62">
        <v>191112</v>
      </c>
      <c r="E26" s="62">
        <v>172941</v>
      </c>
      <c r="F26" s="62">
        <v>3020</v>
      </c>
      <c r="G26" s="62">
        <v>13882</v>
      </c>
      <c r="H26" s="62">
        <v>1269</v>
      </c>
      <c r="I26" s="62">
        <v>15741</v>
      </c>
      <c r="J26" s="62">
        <v>12765</v>
      </c>
      <c r="K26" s="62">
        <v>2565</v>
      </c>
      <c r="L26" s="62">
        <v>6</v>
      </c>
      <c r="M26" s="63">
        <v>405</v>
      </c>
      <c r="O26" s="2"/>
    </row>
    <row r="27" spans="1:15" ht="21" customHeight="1" x14ac:dyDescent="0.25">
      <c r="A27" s="60">
        <v>45139</v>
      </c>
      <c r="C27" s="61">
        <v>300027</v>
      </c>
      <c r="D27" s="62">
        <v>279045</v>
      </c>
      <c r="E27" s="62">
        <v>257528</v>
      </c>
      <c r="F27" s="62">
        <v>2570</v>
      </c>
      <c r="G27" s="62">
        <v>17478</v>
      </c>
      <c r="H27" s="62">
        <v>1469</v>
      </c>
      <c r="I27" s="62">
        <v>20982</v>
      </c>
      <c r="J27" s="62">
        <v>16639</v>
      </c>
      <c r="K27" s="62">
        <v>3714</v>
      </c>
      <c r="L27" s="62">
        <v>12</v>
      </c>
      <c r="M27" s="63">
        <v>617</v>
      </c>
      <c r="O27" s="2"/>
    </row>
    <row r="28" spans="1:15" ht="21" customHeight="1" x14ac:dyDescent="0.25">
      <c r="A28" s="60">
        <v>45170</v>
      </c>
      <c r="C28" s="61">
        <v>250078</v>
      </c>
      <c r="D28" s="62">
        <v>232557</v>
      </c>
      <c r="E28" s="62">
        <v>214706</v>
      </c>
      <c r="F28" s="62">
        <v>2536</v>
      </c>
      <c r="G28" s="62">
        <v>13909</v>
      </c>
      <c r="H28" s="62">
        <v>1406</v>
      </c>
      <c r="I28" s="62">
        <v>17521</v>
      </c>
      <c r="J28" s="62">
        <v>12890</v>
      </c>
      <c r="K28" s="62">
        <v>4018</v>
      </c>
      <c r="L28" s="62">
        <v>17</v>
      </c>
      <c r="M28" s="63">
        <v>596</v>
      </c>
      <c r="O28" s="2"/>
    </row>
    <row r="29" spans="1:15" ht="21" customHeight="1" x14ac:dyDescent="0.25">
      <c r="A29" s="60">
        <v>45200</v>
      </c>
      <c r="C29" s="61">
        <v>262169</v>
      </c>
      <c r="D29" s="62">
        <v>245493</v>
      </c>
      <c r="E29" s="62">
        <v>229548</v>
      </c>
      <c r="F29" s="62">
        <v>2076</v>
      </c>
      <c r="G29" s="62">
        <v>12696</v>
      </c>
      <c r="H29" s="62">
        <v>1173</v>
      </c>
      <c r="I29" s="62">
        <v>16676</v>
      </c>
      <c r="J29" s="62">
        <v>13117</v>
      </c>
      <c r="K29" s="62">
        <v>3089</v>
      </c>
      <c r="L29" s="62">
        <v>11</v>
      </c>
      <c r="M29" s="63">
        <v>459</v>
      </c>
      <c r="O29" s="2"/>
    </row>
    <row r="30" spans="1:15" ht="21" customHeight="1" x14ac:dyDescent="0.25">
      <c r="A30" s="60">
        <v>45231</v>
      </c>
      <c r="C30" s="61">
        <v>306871</v>
      </c>
      <c r="D30" s="62">
        <v>288419</v>
      </c>
      <c r="E30" s="62">
        <v>273112</v>
      </c>
      <c r="F30" s="62">
        <v>2227</v>
      </c>
      <c r="G30" s="62">
        <v>11889</v>
      </c>
      <c r="H30" s="62">
        <v>1191</v>
      </c>
      <c r="I30" s="62">
        <v>18452</v>
      </c>
      <c r="J30" s="62">
        <v>15364</v>
      </c>
      <c r="K30" s="62">
        <v>2650</v>
      </c>
      <c r="L30" s="62">
        <v>3</v>
      </c>
      <c r="M30" s="63">
        <v>435</v>
      </c>
      <c r="O30" s="2"/>
    </row>
    <row r="31" spans="1:15" ht="21" customHeight="1" x14ac:dyDescent="0.25">
      <c r="A31" s="60">
        <v>45261</v>
      </c>
      <c r="C31" s="61">
        <v>266379</v>
      </c>
      <c r="D31" s="62">
        <v>251416</v>
      </c>
      <c r="E31" s="62">
        <v>240014</v>
      </c>
      <c r="F31" s="62">
        <v>1671</v>
      </c>
      <c r="G31" s="62">
        <v>8805</v>
      </c>
      <c r="H31" s="62">
        <v>926</v>
      </c>
      <c r="I31" s="62">
        <v>14963</v>
      </c>
      <c r="J31" s="62">
        <v>12741</v>
      </c>
      <c r="K31" s="62">
        <v>1906</v>
      </c>
      <c r="L31" s="62">
        <v>6</v>
      </c>
      <c r="M31" s="63">
        <v>310</v>
      </c>
      <c r="O31" s="2"/>
    </row>
    <row r="32" spans="1:15" ht="21" customHeight="1" x14ac:dyDescent="0.25">
      <c r="A32" s="60">
        <v>45292</v>
      </c>
      <c r="C32" s="61">
        <v>259310</v>
      </c>
      <c r="D32" s="62">
        <v>242647</v>
      </c>
      <c r="E32" s="62">
        <v>229692</v>
      </c>
      <c r="F32" s="62">
        <v>1865</v>
      </c>
      <c r="G32" s="62">
        <v>10145</v>
      </c>
      <c r="H32" s="62">
        <v>945</v>
      </c>
      <c r="I32" s="62">
        <v>16663</v>
      </c>
      <c r="J32" s="62">
        <v>13785</v>
      </c>
      <c r="K32" s="62">
        <v>2446</v>
      </c>
      <c r="L32" s="62">
        <v>7</v>
      </c>
      <c r="M32" s="63">
        <v>425</v>
      </c>
      <c r="O32" s="2"/>
    </row>
    <row r="33" spans="1:15" ht="21" customHeight="1" thickBot="1" x14ac:dyDescent="0.3">
      <c r="A33" s="64">
        <v>45323</v>
      </c>
      <c r="B33" s="10"/>
      <c r="C33" s="65">
        <v>276116</v>
      </c>
      <c r="D33" s="66">
        <v>258986</v>
      </c>
      <c r="E33" s="66">
        <v>246220</v>
      </c>
      <c r="F33" s="66">
        <v>2212</v>
      </c>
      <c r="G33" s="66">
        <v>9491</v>
      </c>
      <c r="H33" s="66">
        <v>1063</v>
      </c>
      <c r="I33" s="66">
        <v>17130</v>
      </c>
      <c r="J33" s="66">
        <v>14078</v>
      </c>
      <c r="K33" s="66">
        <v>2697</v>
      </c>
      <c r="L33" s="66">
        <v>7</v>
      </c>
      <c r="M33" s="67">
        <v>348</v>
      </c>
      <c r="O33" s="2"/>
    </row>
    <row r="34" spans="1:15" ht="15" customHeight="1" x14ac:dyDescent="0.25">
      <c r="A34" s="163" t="s">
        <v>152</v>
      </c>
    </row>
    <row r="35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9107-C9BA-4A57-B121-A2BD590A812A}">
  <dimension ref="A1:O35"/>
  <sheetViews>
    <sheetView showGridLines="0" topLeftCell="A22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160</v>
      </c>
      <c r="M1" s="9" t="s">
        <v>161</v>
      </c>
    </row>
    <row r="2" spans="1:15" ht="9.9499999999999993" customHeight="1" thickBot="1" x14ac:dyDescent="0.3"/>
    <row r="3" spans="1:15" ht="24" customHeight="1" thickBot="1" x14ac:dyDescent="0.3">
      <c r="A3" s="50">
        <v>10</v>
      </c>
      <c r="B3" s="5"/>
      <c r="C3" s="173" t="s">
        <v>121</v>
      </c>
      <c r="D3" s="174"/>
      <c r="E3" s="174"/>
      <c r="F3" s="174"/>
      <c r="G3" s="174"/>
      <c r="H3" s="175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79" t="s">
        <v>1</v>
      </c>
      <c r="B5" s="5"/>
      <c r="C5" s="176" t="s">
        <v>126</v>
      </c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1:15" ht="24" customHeight="1" x14ac:dyDescent="0.25">
      <c r="A6" s="180"/>
      <c r="B6" s="5"/>
      <c r="C6" s="182" t="s">
        <v>5</v>
      </c>
      <c r="D6" s="184" t="s">
        <v>3</v>
      </c>
      <c r="E6" s="184"/>
      <c r="F6" s="184"/>
      <c r="G6" s="184"/>
      <c r="H6" s="184"/>
      <c r="I6" s="184" t="s">
        <v>6</v>
      </c>
      <c r="J6" s="184"/>
      <c r="K6" s="184"/>
      <c r="L6" s="184"/>
      <c r="M6" s="185"/>
    </row>
    <row r="7" spans="1:15" ht="24" customHeight="1" x14ac:dyDescent="0.25">
      <c r="A7" s="180"/>
      <c r="B7" s="5"/>
      <c r="C7" s="182"/>
      <c r="D7" s="186" t="s">
        <v>5</v>
      </c>
      <c r="E7" s="186" t="s">
        <v>116</v>
      </c>
      <c r="F7" s="186" t="s">
        <v>7</v>
      </c>
      <c r="G7" s="186" t="s">
        <v>117</v>
      </c>
      <c r="H7" s="186" t="s">
        <v>4</v>
      </c>
      <c r="I7" s="186" t="s">
        <v>5</v>
      </c>
      <c r="J7" s="186" t="s">
        <v>116</v>
      </c>
      <c r="K7" s="186" t="s">
        <v>7</v>
      </c>
      <c r="L7" s="186" t="s">
        <v>8</v>
      </c>
      <c r="M7" s="188" t="s">
        <v>117</v>
      </c>
    </row>
    <row r="8" spans="1:15" ht="24" customHeight="1" thickBot="1" x14ac:dyDescent="0.3">
      <c r="A8" s="181"/>
      <c r="B8" s="5"/>
      <c r="C8" s="183"/>
      <c r="D8" s="187"/>
      <c r="E8" s="187"/>
      <c r="F8" s="187"/>
      <c r="G8" s="187"/>
      <c r="H8" s="187"/>
      <c r="I8" s="187"/>
      <c r="J8" s="187"/>
      <c r="K8" s="187"/>
      <c r="L8" s="187"/>
      <c r="M8" s="189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44621</v>
      </c>
      <c r="C10" s="57">
        <v>5284285</v>
      </c>
      <c r="D10" s="58">
        <v>4625690</v>
      </c>
      <c r="E10" s="58">
        <v>855304</v>
      </c>
      <c r="F10" s="58">
        <v>135400</v>
      </c>
      <c r="G10" s="58">
        <v>3200858</v>
      </c>
      <c r="H10" s="58">
        <v>434128</v>
      </c>
      <c r="I10" s="58">
        <v>658595</v>
      </c>
      <c r="J10" s="58">
        <v>74310</v>
      </c>
      <c r="K10" s="58">
        <v>354299</v>
      </c>
      <c r="L10" s="58">
        <v>25972</v>
      </c>
      <c r="M10" s="59">
        <v>204014</v>
      </c>
      <c r="O10" s="2"/>
    </row>
    <row r="11" spans="1:15" ht="21" customHeight="1" x14ac:dyDescent="0.25">
      <c r="A11" s="60">
        <v>44652</v>
      </c>
      <c r="C11" s="61">
        <v>5295216</v>
      </c>
      <c r="D11" s="62">
        <v>4635144</v>
      </c>
      <c r="E11" s="62">
        <v>859235</v>
      </c>
      <c r="F11" s="62">
        <v>136662</v>
      </c>
      <c r="G11" s="62">
        <v>3204682</v>
      </c>
      <c r="H11" s="62">
        <v>434565</v>
      </c>
      <c r="I11" s="62">
        <v>660072</v>
      </c>
      <c r="J11" s="62">
        <v>74392</v>
      </c>
      <c r="K11" s="62">
        <v>355813</v>
      </c>
      <c r="L11" s="62">
        <v>25743</v>
      </c>
      <c r="M11" s="63">
        <v>204124</v>
      </c>
      <c r="O11" s="2"/>
    </row>
    <row r="12" spans="1:15" ht="21" customHeight="1" x14ac:dyDescent="0.25">
      <c r="A12" s="60">
        <v>44682</v>
      </c>
      <c r="C12" s="61">
        <v>5289968</v>
      </c>
      <c r="D12" s="62">
        <v>4629420</v>
      </c>
      <c r="E12" s="62">
        <v>852941</v>
      </c>
      <c r="F12" s="62">
        <v>137769</v>
      </c>
      <c r="G12" s="62">
        <v>3204152</v>
      </c>
      <c r="H12" s="62">
        <v>434558</v>
      </c>
      <c r="I12" s="62">
        <v>660548</v>
      </c>
      <c r="J12" s="62">
        <v>73780</v>
      </c>
      <c r="K12" s="62">
        <v>357156</v>
      </c>
      <c r="L12" s="62">
        <v>25518</v>
      </c>
      <c r="M12" s="63">
        <v>204094</v>
      </c>
      <c r="O12" s="2"/>
    </row>
    <row r="13" spans="1:15" ht="21" customHeight="1" x14ac:dyDescent="0.25">
      <c r="A13" s="60">
        <v>44713</v>
      </c>
      <c r="C13" s="61">
        <v>5317177</v>
      </c>
      <c r="D13" s="62">
        <v>4653395</v>
      </c>
      <c r="E13" s="62">
        <v>876750</v>
      </c>
      <c r="F13" s="62">
        <v>138768</v>
      </c>
      <c r="G13" s="62">
        <v>3203201</v>
      </c>
      <c r="H13" s="62">
        <v>434676</v>
      </c>
      <c r="I13" s="62">
        <v>663782</v>
      </c>
      <c r="J13" s="62">
        <v>76017</v>
      </c>
      <c r="K13" s="62">
        <v>358320</v>
      </c>
      <c r="L13" s="62">
        <v>25305</v>
      </c>
      <c r="M13" s="63">
        <v>204140</v>
      </c>
      <c r="O13" s="2"/>
    </row>
    <row r="14" spans="1:15" ht="21" customHeight="1" x14ac:dyDescent="0.25">
      <c r="A14" s="60">
        <v>44743</v>
      </c>
      <c r="C14" s="61">
        <v>5329143</v>
      </c>
      <c r="D14" s="62">
        <v>4663596</v>
      </c>
      <c r="E14" s="62">
        <v>892513</v>
      </c>
      <c r="F14" s="62">
        <v>139609</v>
      </c>
      <c r="G14" s="62">
        <v>3197192</v>
      </c>
      <c r="H14" s="62">
        <v>434282</v>
      </c>
      <c r="I14" s="62">
        <v>665547</v>
      </c>
      <c r="J14" s="62">
        <v>77463</v>
      </c>
      <c r="K14" s="62">
        <v>358992</v>
      </c>
      <c r="L14" s="62">
        <v>24952</v>
      </c>
      <c r="M14" s="63">
        <v>204140</v>
      </c>
      <c r="O14" s="2"/>
    </row>
    <row r="15" spans="1:15" ht="21" customHeight="1" x14ac:dyDescent="0.25">
      <c r="A15" s="60">
        <v>44774</v>
      </c>
      <c r="C15" s="61">
        <v>5376880</v>
      </c>
      <c r="D15" s="62">
        <v>4706544</v>
      </c>
      <c r="E15" s="62">
        <v>932169</v>
      </c>
      <c r="F15" s="62">
        <v>140948</v>
      </c>
      <c r="G15" s="62">
        <v>3198540</v>
      </c>
      <c r="H15" s="62">
        <v>434887</v>
      </c>
      <c r="I15" s="62">
        <v>670336</v>
      </c>
      <c r="J15" s="62">
        <v>80997</v>
      </c>
      <c r="K15" s="62">
        <v>360449</v>
      </c>
      <c r="L15" s="62">
        <v>24664</v>
      </c>
      <c r="M15" s="63">
        <v>204226</v>
      </c>
      <c r="O15" s="2"/>
    </row>
    <row r="16" spans="1:15" ht="21" customHeight="1" x14ac:dyDescent="0.25">
      <c r="A16" s="60">
        <v>44805</v>
      </c>
      <c r="C16" s="61">
        <v>5400545</v>
      </c>
      <c r="D16" s="62">
        <v>4728497</v>
      </c>
      <c r="E16" s="62">
        <v>953500</v>
      </c>
      <c r="F16" s="62">
        <v>142347</v>
      </c>
      <c r="G16" s="62">
        <v>3197500</v>
      </c>
      <c r="H16" s="62">
        <v>435150</v>
      </c>
      <c r="I16" s="62">
        <v>672048</v>
      </c>
      <c r="J16" s="62">
        <v>82171</v>
      </c>
      <c r="K16" s="62">
        <v>361318</v>
      </c>
      <c r="L16" s="62">
        <v>24301</v>
      </c>
      <c r="M16" s="63">
        <v>204258</v>
      </c>
      <c r="O16" s="2"/>
    </row>
    <row r="17" spans="1:15" ht="21" customHeight="1" x14ac:dyDescent="0.25">
      <c r="A17" s="60">
        <v>44835</v>
      </c>
      <c r="C17" s="61">
        <v>5459225</v>
      </c>
      <c r="D17" s="62">
        <v>4782379</v>
      </c>
      <c r="E17" s="62">
        <v>999066</v>
      </c>
      <c r="F17" s="62">
        <v>143862</v>
      </c>
      <c r="G17" s="62">
        <v>3203750</v>
      </c>
      <c r="H17" s="62">
        <v>435701</v>
      </c>
      <c r="I17" s="62">
        <v>676846</v>
      </c>
      <c r="J17" s="62">
        <v>85047</v>
      </c>
      <c r="K17" s="62">
        <v>363328</v>
      </c>
      <c r="L17" s="62">
        <v>23981</v>
      </c>
      <c r="M17" s="63">
        <v>204490</v>
      </c>
      <c r="O17" s="2"/>
    </row>
    <row r="18" spans="1:15" ht="21" customHeight="1" x14ac:dyDescent="0.25">
      <c r="A18" s="60">
        <v>44866</v>
      </c>
      <c r="C18" s="61">
        <v>5469314</v>
      </c>
      <c r="D18" s="62">
        <v>4792401</v>
      </c>
      <c r="E18" s="62">
        <v>1009315</v>
      </c>
      <c r="F18" s="62">
        <v>144825</v>
      </c>
      <c r="G18" s="62">
        <v>3202336</v>
      </c>
      <c r="H18" s="62">
        <v>435925</v>
      </c>
      <c r="I18" s="62">
        <v>676913</v>
      </c>
      <c r="J18" s="62">
        <v>84365</v>
      </c>
      <c r="K18" s="62">
        <v>364344</v>
      </c>
      <c r="L18" s="62">
        <v>23716</v>
      </c>
      <c r="M18" s="63">
        <v>204488</v>
      </c>
      <c r="O18" s="2"/>
    </row>
    <row r="19" spans="1:15" ht="21" customHeight="1" x14ac:dyDescent="0.25">
      <c r="A19" s="60">
        <v>44896</v>
      </c>
      <c r="C19" s="61">
        <v>5456028</v>
      </c>
      <c r="D19" s="62">
        <v>4779238</v>
      </c>
      <c r="E19" s="62">
        <v>998033</v>
      </c>
      <c r="F19" s="62">
        <v>145849</v>
      </c>
      <c r="G19" s="62">
        <v>3199411</v>
      </c>
      <c r="H19" s="62">
        <v>435945</v>
      </c>
      <c r="I19" s="62">
        <v>676790</v>
      </c>
      <c r="J19" s="62">
        <v>84095</v>
      </c>
      <c r="K19" s="62">
        <v>364896</v>
      </c>
      <c r="L19" s="62">
        <v>23446</v>
      </c>
      <c r="M19" s="63">
        <v>204353</v>
      </c>
      <c r="O19" s="2"/>
    </row>
    <row r="20" spans="1:15" ht="21" customHeight="1" x14ac:dyDescent="0.25">
      <c r="A20" s="60">
        <v>44927</v>
      </c>
      <c r="C20" s="61">
        <v>5452834</v>
      </c>
      <c r="D20" s="62">
        <v>4774903</v>
      </c>
      <c r="E20" s="62">
        <v>991287</v>
      </c>
      <c r="F20" s="62">
        <v>147126</v>
      </c>
      <c r="G20" s="62">
        <v>3200360</v>
      </c>
      <c r="H20" s="62">
        <v>436130</v>
      </c>
      <c r="I20" s="62">
        <v>677931</v>
      </c>
      <c r="J20" s="62">
        <v>83992</v>
      </c>
      <c r="K20" s="62">
        <v>366277</v>
      </c>
      <c r="L20" s="62">
        <v>23293</v>
      </c>
      <c r="M20" s="63">
        <v>204369</v>
      </c>
      <c r="O20" s="2"/>
    </row>
    <row r="21" spans="1:15" ht="21" customHeight="1" x14ac:dyDescent="0.25">
      <c r="A21" s="60">
        <v>44958</v>
      </c>
      <c r="C21" s="61">
        <v>5438352</v>
      </c>
      <c r="D21" s="62">
        <v>4760909</v>
      </c>
      <c r="E21" s="62">
        <v>974991</v>
      </c>
      <c r="F21" s="62">
        <v>148149</v>
      </c>
      <c r="G21" s="62">
        <v>3201594</v>
      </c>
      <c r="H21" s="62">
        <v>436175</v>
      </c>
      <c r="I21" s="62">
        <v>677443</v>
      </c>
      <c r="J21" s="62">
        <v>82534</v>
      </c>
      <c r="K21" s="62">
        <v>367274</v>
      </c>
      <c r="L21" s="62">
        <v>23170</v>
      </c>
      <c r="M21" s="63">
        <v>204465</v>
      </c>
      <c r="O21" s="2"/>
    </row>
    <row r="22" spans="1:15" ht="21" customHeight="1" x14ac:dyDescent="0.25">
      <c r="A22" s="60">
        <v>44986</v>
      </c>
      <c r="C22" s="61">
        <v>5442802</v>
      </c>
      <c r="D22" s="62">
        <v>4764322</v>
      </c>
      <c r="E22" s="62">
        <v>978275</v>
      </c>
      <c r="F22" s="62">
        <v>149262</v>
      </c>
      <c r="G22" s="62">
        <v>3200669</v>
      </c>
      <c r="H22" s="62">
        <v>436116</v>
      </c>
      <c r="I22" s="62">
        <v>678480</v>
      </c>
      <c r="J22" s="62">
        <v>82730</v>
      </c>
      <c r="K22" s="62">
        <v>368289</v>
      </c>
      <c r="L22" s="62">
        <v>23029</v>
      </c>
      <c r="M22" s="63">
        <v>204432</v>
      </c>
      <c r="O22" s="2"/>
    </row>
    <row r="23" spans="1:15" ht="21" customHeight="1" x14ac:dyDescent="0.25">
      <c r="A23" s="60">
        <v>45017</v>
      </c>
      <c r="C23" s="61">
        <v>5479746</v>
      </c>
      <c r="D23" s="62">
        <v>4796841</v>
      </c>
      <c r="E23" s="62">
        <v>1002228</v>
      </c>
      <c r="F23" s="62">
        <v>151175</v>
      </c>
      <c r="G23" s="62">
        <v>3206814</v>
      </c>
      <c r="H23" s="62">
        <v>436624</v>
      </c>
      <c r="I23" s="62">
        <v>682905</v>
      </c>
      <c r="J23" s="62">
        <v>84909</v>
      </c>
      <c r="K23" s="62">
        <v>370329</v>
      </c>
      <c r="L23" s="62">
        <v>22906</v>
      </c>
      <c r="M23" s="63">
        <v>204761</v>
      </c>
      <c r="O23" s="2"/>
    </row>
    <row r="24" spans="1:15" ht="21" customHeight="1" x14ac:dyDescent="0.25">
      <c r="A24" s="60">
        <v>45047</v>
      </c>
      <c r="C24" s="61">
        <v>5485704</v>
      </c>
      <c r="D24" s="62">
        <v>4800215</v>
      </c>
      <c r="E24" s="62">
        <v>1005002</v>
      </c>
      <c r="F24" s="62">
        <v>152732</v>
      </c>
      <c r="G24" s="62">
        <v>3205874</v>
      </c>
      <c r="H24" s="62">
        <v>436607</v>
      </c>
      <c r="I24" s="62">
        <v>685489</v>
      </c>
      <c r="J24" s="62">
        <v>85777</v>
      </c>
      <c r="K24" s="62">
        <v>372113</v>
      </c>
      <c r="L24" s="62">
        <v>22764</v>
      </c>
      <c r="M24" s="63">
        <v>204835</v>
      </c>
      <c r="O24" s="2"/>
    </row>
    <row r="25" spans="1:15" ht="21" customHeight="1" x14ac:dyDescent="0.25">
      <c r="A25" s="60">
        <v>45078</v>
      </c>
      <c r="C25" s="61">
        <v>5488122</v>
      </c>
      <c r="D25" s="62">
        <v>4800508</v>
      </c>
      <c r="E25" s="62">
        <v>1004203</v>
      </c>
      <c r="F25" s="62">
        <v>154284</v>
      </c>
      <c r="G25" s="62">
        <v>3205249</v>
      </c>
      <c r="H25" s="62">
        <v>436772</v>
      </c>
      <c r="I25" s="62">
        <v>687614</v>
      </c>
      <c r="J25" s="62">
        <v>86130</v>
      </c>
      <c r="K25" s="62">
        <v>373990</v>
      </c>
      <c r="L25" s="62">
        <v>22605</v>
      </c>
      <c r="M25" s="63">
        <v>204889</v>
      </c>
      <c r="O25" s="2"/>
    </row>
    <row r="26" spans="1:15" ht="21" customHeight="1" x14ac:dyDescent="0.25">
      <c r="A26" s="60">
        <v>45108</v>
      </c>
      <c r="C26" s="61">
        <v>5521775</v>
      </c>
      <c r="D26" s="62">
        <v>4831006</v>
      </c>
      <c r="E26" s="62">
        <v>1030628</v>
      </c>
      <c r="F26" s="62">
        <v>155948</v>
      </c>
      <c r="G26" s="62">
        <v>3207206</v>
      </c>
      <c r="H26" s="62">
        <v>437224</v>
      </c>
      <c r="I26" s="62">
        <v>690769</v>
      </c>
      <c r="J26" s="62">
        <v>88202</v>
      </c>
      <c r="K26" s="62">
        <v>375178</v>
      </c>
      <c r="L26" s="62">
        <v>22424</v>
      </c>
      <c r="M26" s="63">
        <v>204965</v>
      </c>
      <c r="O26" s="2"/>
    </row>
    <row r="27" spans="1:15" ht="21" customHeight="1" x14ac:dyDescent="0.25">
      <c r="A27" s="60">
        <v>45139</v>
      </c>
      <c r="C27" s="61">
        <v>5535175</v>
      </c>
      <c r="D27" s="62">
        <v>4842662</v>
      </c>
      <c r="E27" s="62">
        <v>1037287</v>
      </c>
      <c r="F27" s="62">
        <v>158268</v>
      </c>
      <c r="G27" s="62">
        <v>3209690</v>
      </c>
      <c r="H27" s="62">
        <v>437417</v>
      </c>
      <c r="I27" s="62">
        <v>692513</v>
      </c>
      <c r="J27" s="62">
        <v>88725</v>
      </c>
      <c r="K27" s="62">
        <v>376569</v>
      </c>
      <c r="L27" s="62">
        <v>22208</v>
      </c>
      <c r="M27" s="63">
        <v>205011</v>
      </c>
      <c r="O27" s="2"/>
    </row>
    <row r="28" spans="1:15" ht="21" customHeight="1" x14ac:dyDescent="0.25">
      <c r="A28" s="60">
        <v>45170</v>
      </c>
      <c r="C28" s="61">
        <v>5354349</v>
      </c>
      <c r="D28" s="62">
        <v>4685563</v>
      </c>
      <c r="E28" s="62">
        <v>898555</v>
      </c>
      <c r="F28" s="62">
        <v>157023</v>
      </c>
      <c r="G28" s="62">
        <v>3192955</v>
      </c>
      <c r="H28" s="62">
        <v>437030</v>
      </c>
      <c r="I28" s="62">
        <v>668786</v>
      </c>
      <c r="J28" s="62">
        <v>71343</v>
      </c>
      <c r="K28" s="62">
        <v>371909</v>
      </c>
      <c r="L28" s="62">
        <v>21440</v>
      </c>
      <c r="M28" s="63">
        <v>204094</v>
      </c>
      <c r="O28" s="2"/>
    </row>
    <row r="29" spans="1:15" ht="21" customHeight="1" x14ac:dyDescent="0.25">
      <c r="A29" s="60">
        <v>45200</v>
      </c>
      <c r="C29" s="61">
        <v>5667509</v>
      </c>
      <c r="D29" s="62">
        <v>4966403</v>
      </c>
      <c r="E29" s="62">
        <v>1150172</v>
      </c>
      <c r="F29" s="62">
        <v>162272</v>
      </c>
      <c r="G29" s="62">
        <v>3215739</v>
      </c>
      <c r="H29" s="62">
        <v>438220</v>
      </c>
      <c r="I29" s="62">
        <v>701106</v>
      </c>
      <c r="J29" s="62">
        <v>92276</v>
      </c>
      <c r="K29" s="62">
        <v>381567</v>
      </c>
      <c r="L29" s="62">
        <v>21713</v>
      </c>
      <c r="M29" s="63">
        <v>205550</v>
      </c>
      <c r="O29" s="2"/>
    </row>
    <row r="30" spans="1:15" ht="21" customHeight="1" x14ac:dyDescent="0.25">
      <c r="A30" s="60">
        <v>45231</v>
      </c>
      <c r="C30" s="61">
        <v>5674089</v>
      </c>
      <c r="D30" s="62">
        <v>4973400</v>
      </c>
      <c r="E30" s="62">
        <v>1155742</v>
      </c>
      <c r="F30" s="62">
        <v>163527</v>
      </c>
      <c r="G30" s="62">
        <v>3215838</v>
      </c>
      <c r="H30" s="62">
        <v>438293</v>
      </c>
      <c r="I30" s="62">
        <v>700689</v>
      </c>
      <c r="J30" s="62">
        <v>90504</v>
      </c>
      <c r="K30" s="62">
        <v>383089</v>
      </c>
      <c r="L30" s="62">
        <v>21533</v>
      </c>
      <c r="M30" s="63">
        <v>205563</v>
      </c>
      <c r="O30" s="2"/>
    </row>
    <row r="31" spans="1:15" ht="21" customHeight="1" x14ac:dyDescent="0.25">
      <c r="A31" s="60">
        <v>45261</v>
      </c>
      <c r="C31" s="61">
        <v>5799492</v>
      </c>
      <c r="D31" s="62">
        <v>5091183</v>
      </c>
      <c r="E31" s="62">
        <v>1271096</v>
      </c>
      <c r="F31" s="62">
        <v>165508</v>
      </c>
      <c r="G31" s="62">
        <v>3216153</v>
      </c>
      <c r="H31" s="62">
        <v>438426</v>
      </c>
      <c r="I31" s="62">
        <v>708309</v>
      </c>
      <c r="J31" s="62">
        <v>96700</v>
      </c>
      <c r="K31" s="62">
        <v>384660</v>
      </c>
      <c r="L31" s="62">
        <v>21301</v>
      </c>
      <c r="M31" s="63">
        <v>205648</v>
      </c>
      <c r="O31" s="2"/>
    </row>
    <row r="32" spans="1:15" ht="21" customHeight="1" x14ac:dyDescent="0.25">
      <c r="A32" s="60">
        <v>45292</v>
      </c>
      <c r="C32" s="61">
        <v>5810018</v>
      </c>
      <c r="D32" s="62">
        <v>5100954</v>
      </c>
      <c r="E32" s="62">
        <v>1284657</v>
      </c>
      <c r="F32" s="62">
        <v>166424</v>
      </c>
      <c r="G32" s="62">
        <v>3211731</v>
      </c>
      <c r="H32" s="62">
        <v>438142</v>
      </c>
      <c r="I32" s="62">
        <v>709064</v>
      </c>
      <c r="J32" s="62">
        <v>97431</v>
      </c>
      <c r="K32" s="62">
        <v>384992</v>
      </c>
      <c r="L32" s="62">
        <v>21148</v>
      </c>
      <c r="M32" s="63">
        <v>205493</v>
      </c>
      <c r="O32" s="2"/>
    </row>
    <row r="33" spans="1:15" ht="21" customHeight="1" thickBot="1" x14ac:dyDescent="0.3">
      <c r="A33" s="64">
        <v>45323</v>
      </c>
      <c r="B33" s="10"/>
      <c r="C33" s="65">
        <v>5841960</v>
      </c>
      <c r="D33" s="66">
        <v>5129104</v>
      </c>
      <c r="E33" s="66">
        <v>1310130</v>
      </c>
      <c r="F33" s="66">
        <v>167833</v>
      </c>
      <c r="G33" s="66">
        <v>3212808</v>
      </c>
      <c r="H33" s="66">
        <v>438333</v>
      </c>
      <c r="I33" s="66">
        <v>712856</v>
      </c>
      <c r="J33" s="66">
        <v>99676</v>
      </c>
      <c r="K33" s="66">
        <v>386584</v>
      </c>
      <c r="L33" s="66">
        <v>21012</v>
      </c>
      <c r="M33" s="67">
        <v>205584</v>
      </c>
      <c r="O33" s="2"/>
    </row>
    <row r="34" spans="1:15" ht="15" customHeight="1" x14ac:dyDescent="0.25">
      <c r="A34" s="163" t="s">
        <v>152</v>
      </c>
    </row>
    <row r="35" spans="1:15" ht="15" customHeight="1" x14ac:dyDescent="0.25"/>
  </sheetData>
  <mergeCells count="16"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C5:M5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68F9-AF13-4281-9D8E-595512EE667E}">
  <dimension ref="A1:O35"/>
  <sheetViews>
    <sheetView showGridLines="0" topLeftCell="A11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160</v>
      </c>
      <c r="M1" s="9" t="s">
        <v>161</v>
      </c>
    </row>
    <row r="2" spans="1:15" ht="9.9499999999999993" customHeight="1" thickBot="1" x14ac:dyDescent="0.3"/>
    <row r="3" spans="1:15" ht="24" customHeight="1" thickBot="1" x14ac:dyDescent="0.3">
      <c r="A3" s="51">
        <v>11</v>
      </c>
      <c r="B3" s="5"/>
      <c r="C3" s="190" t="s">
        <v>122</v>
      </c>
      <c r="D3" s="191"/>
      <c r="E3" s="191"/>
      <c r="F3" s="191"/>
      <c r="G3" s="191"/>
      <c r="H3" s="191"/>
      <c r="I3" s="192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79" t="s">
        <v>1</v>
      </c>
      <c r="B5" s="5"/>
      <c r="C5" s="176" t="s">
        <v>11</v>
      </c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1:15" ht="24" customHeight="1" x14ac:dyDescent="0.25">
      <c r="A6" s="180"/>
      <c r="B6" s="5"/>
      <c r="C6" s="182" t="s">
        <v>5</v>
      </c>
      <c r="D6" s="184" t="s">
        <v>3</v>
      </c>
      <c r="E6" s="184"/>
      <c r="F6" s="184"/>
      <c r="G6" s="184"/>
      <c r="H6" s="184"/>
      <c r="I6" s="184" t="s">
        <v>6</v>
      </c>
      <c r="J6" s="184"/>
      <c r="K6" s="184"/>
      <c r="L6" s="184"/>
      <c r="M6" s="185"/>
    </row>
    <row r="7" spans="1:15" ht="24" customHeight="1" x14ac:dyDescent="0.25">
      <c r="A7" s="180"/>
      <c r="B7" s="5"/>
      <c r="C7" s="182"/>
      <c r="D7" s="186" t="s">
        <v>5</v>
      </c>
      <c r="E7" s="186" t="s">
        <v>116</v>
      </c>
      <c r="F7" s="186" t="s">
        <v>7</v>
      </c>
      <c r="G7" s="186" t="s">
        <v>117</v>
      </c>
      <c r="H7" s="186" t="s">
        <v>4</v>
      </c>
      <c r="I7" s="186" t="s">
        <v>5</v>
      </c>
      <c r="J7" s="186" t="s">
        <v>116</v>
      </c>
      <c r="K7" s="186" t="s">
        <v>7</v>
      </c>
      <c r="L7" s="186" t="s">
        <v>8</v>
      </c>
      <c r="M7" s="188" t="s">
        <v>117</v>
      </c>
    </row>
    <row r="8" spans="1:15" ht="24" customHeight="1" thickBot="1" x14ac:dyDescent="0.3">
      <c r="A8" s="181"/>
      <c r="B8" s="5"/>
      <c r="C8" s="183"/>
      <c r="D8" s="187"/>
      <c r="E8" s="187"/>
      <c r="F8" s="187"/>
      <c r="G8" s="187"/>
      <c r="H8" s="187"/>
      <c r="I8" s="187"/>
      <c r="J8" s="187"/>
      <c r="K8" s="187"/>
      <c r="L8" s="187"/>
      <c r="M8" s="189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44621</v>
      </c>
      <c r="C10" s="68">
        <v>1627.7101880235452</v>
      </c>
      <c r="D10" s="69">
        <v>1661.939957199899</v>
      </c>
      <c r="E10" s="69">
        <v>1608.6770022822295</v>
      </c>
      <c r="F10" s="69">
        <v>902.25262407680941</v>
      </c>
      <c r="G10" s="69">
        <v>1491.0543992860664</v>
      </c>
      <c r="H10" s="69">
        <v>3263.7672717954151</v>
      </c>
      <c r="I10" s="69">
        <v>1387.2949085553337</v>
      </c>
      <c r="J10" s="69">
        <v>1886.232555376127</v>
      </c>
      <c r="K10" s="69">
        <v>1088.4042404296936</v>
      </c>
      <c r="L10" s="69">
        <v>310.18440435853995</v>
      </c>
      <c r="M10" s="70">
        <v>1861.7492220141753</v>
      </c>
      <c r="O10" s="2"/>
    </row>
    <row r="11" spans="1:15" ht="21" customHeight="1" x14ac:dyDescent="0.25">
      <c r="A11" s="60">
        <v>44652</v>
      </c>
      <c r="C11" s="71">
        <v>2496.29663979713</v>
      </c>
      <c r="D11" s="72">
        <v>2553.8251751876533</v>
      </c>
      <c r="E11" s="72">
        <v>2106.5599251892672</v>
      </c>
      <c r="F11" s="72">
        <v>1352.8175608435411</v>
      </c>
      <c r="G11" s="72">
        <v>2373.6206508882938</v>
      </c>
      <c r="H11" s="72">
        <v>5144.7753322748031</v>
      </c>
      <c r="I11" s="72">
        <v>2092.3209437455307</v>
      </c>
      <c r="J11" s="72">
        <v>2508.1422885525326</v>
      </c>
      <c r="K11" s="72">
        <v>1633.5626472051331</v>
      </c>
      <c r="L11" s="72">
        <v>310.44165637260613</v>
      </c>
      <c r="M11" s="73">
        <v>2965.1693240383297</v>
      </c>
      <c r="O11" s="2"/>
    </row>
    <row r="12" spans="1:15" ht="21" customHeight="1" x14ac:dyDescent="0.25">
      <c r="A12" s="60">
        <v>44682</v>
      </c>
      <c r="C12" s="71">
        <v>2466.8412653101113</v>
      </c>
      <c r="D12" s="72">
        <v>2520.6930665634136</v>
      </c>
      <c r="E12" s="72">
        <v>2169.6646882609698</v>
      </c>
      <c r="F12" s="72">
        <v>1349.299173834462</v>
      </c>
      <c r="G12" s="72">
        <v>2337.5269165570171</v>
      </c>
      <c r="H12" s="72">
        <v>4931.6035712609137</v>
      </c>
      <c r="I12" s="72">
        <v>2089.4234156488251</v>
      </c>
      <c r="J12" s="72">
        <v>2571.2912863919764</v>
      </c>
      <c r="K12" s="72">
        <v>1625.0785282061622</v>
      </c>
      <c r="L12" s="72">
        <v>301.4129069676307</v>
      </c>
      <c r="M12" s="73">
        <v>2951.368417836879</v>
      </c>
      <c r="O12" s="2"/>
    </row>
    <row r="13" spans="1:15" ht="21" customHeight="1" x14ac:dyDescent="0.25">
      <c r="A13" s="60">
        <v>44713</v>
      </c>
      <c r="C13" s="71">
        <v>1610.0405327300559</v>
      </c>
      <c r="D13" s="72">
        <v>1642.9945560649805</v>
      </c>
      <c r="E13" s="72">
        <v>1579.9038112574849</v>
      </c>
      <c r="F13" s="72">
        <v>902.45452208001848</v>
      </c>
      <c r="G13" s="72">
        <v>1473.4514581008184</v>
      </c>
      <c r="H13" s="72">
        <v>3256.055067544562</v>
      </c>
      <c r="I13" s="72">
        <v>1379.0187704396926</v>
      </c>
      <c r="J13" s="72">
        <v>1858.3798229343436</v>
      </c>
      <c r="K13" s="72">
        <v>1090.6378330542532</v>
      </c>
      <c r="L13" s="72">
        <v>310.7815898043865</v>
      </c>
      <c r="M13" s="73">
        <v>1839.1187518859606</v>
      </c>
      <c r="O13" s="2"/>
    </row>
    <row r="14" spans="1:15" ht="21" customHeight="1" x14ac:dyDescent="0.25">
      <c r="A14" s="60">
        <v>44743</v>
      </c>
      <c r="C14" s="71">
        <v>1615.6723171493052</v>
      </c>
      <c r="D14" s="72">
        <v>1648.5359036181521</v>
      </c>
      <c r="E14" s="72">
        <v>1612.8074588605432</v>
      </c>
      <c r="F14" s="72">
        <v>902.49910664785227</v>
      </c>
      <c r="G14" s="72">
        <v>1472.3400741306746</v>
      </c>
      <c r="H14" s="72">
        <v>3258.9490662058292</v>
      </c>
      <c r="I14" s="72">
        <v>1385.3918254608616</v>
      </c>
      <c r="J14" s="72">
        <v>1899.2771573525424</v>
      </c>
      <c r="K14" s="72">
        <v>1091.3596150889157</v>
      </c>
      <c r="L14" s="72">
        <v>310.97224591215132</v>
      </c>
      <c r="M14" s="73">
        <v>1838.7915959635543</v>
      </c>
      <c r="O14" s="2"/>
    </row>
    <row r="15" spans="1:15" ht="21" customHeight="1" x14ac:dyDescent="0.25">
      <c r="A15" s="60">
        <v>44774</v>
      </c>
      <c r="C15" s="71">
        <v>1614.4757017378108</v>
      </c>
      <c r="D15" s="72">
        <v>1646.6915113297571</v>
      </c>
      <c r="E15" s="72">
        <v>1615.6565655583911</v>
      </c>
      <c r="F15" s="72">
        <v>902.83621782501348</v>
      </c>
      <c r="G15" s="72">
        <v>1469.3010924046598</v>
      </c>
      <c r="H15" s="72">
        <v>3258.9840857740055</v>
      </c>
      <c r="I15" s="72">
        <v>1388.2829784764654</v>
      </c>
      <c r="J15" s="72">
        <v>1905.4151116708028</v>
      </c>
      <c r="K15" s="72">
        <v>1092.0474332291114</v>
      </c>
      <c r="L15" s="72">
        <v>311.27878243593898</v>
      </c>
      <c r="M15" s="73">
        <v>1836.0951382781818</v>
      </c>
      <c r="O15" s="2"/>
    </row>
    <row r="16" spans="1:15" ht="21" customHeight="1" x14ac:dyDescent="0.25">
      <c r="A16" s="60">
        <v>44805</v>
      </c>
      <c r="C16" s="71">
        <v>1616.9535772519257</v>
      </c>
      <c r="D16" s="72">
        <v>1648.85961843055</v>
      </c>
      <c r="E16" s="72">
        <v>1634.0378709491349</v>
      </c>
      <c r="F16" s="72">
        <v>902.49569348142222</v>
      </c>
      <c r="G16" s="72">
        <v>1467.1475535574668</v>
      </c>
      <c r="H16" s="72">
        <v>3260.7165166953923</v>
      </c>
      <c r="I16" s="72">
        <v>1392.4642253083114</v>
      </c>
      <c r="J16" s="72">
        <v>1931.4891708753696</v>
      </c>
      <c r="K16" s="72">
        <v>1092.9072162195075</v>
      </c>
      <c r="L16" s="72">
        <v>311.71727171721329</v>
      </c>
      <c r="M16" s="73">
        <v>1834.0936955223297</v>
      </c>
      <c r="O16" s="2"/>
    </row>
    <row r="17" spans="1:15" ht="21" customHeight="1" x14ac:dyDescent="0.25">
      <c r="A17" s="60">
        <v>44835</v>
      </c>
      <c r="C17" s="71">
        <v>1616.5529374902114</v>
      </c>
      <c r="D17" s="72">
        <v>1647.8777355119701</v>
      </c>
      <c r="E17" s="72">
        <v>1644.8156056656919</v>
      </c>
      <c r="F17" s="72">
        <v>902.77064631382848</v>
      </c>
      <c r="G17" s="72">
        <v>1463.0321220382364</v>
      </c>
      <c r="H17" s="72">
        <v>3260.1095184312176</v>
      </c>
      <c r="I17" s="72">
        <v>1395.2218573944442</v>
      </c>
      <c r="J17" s="72">
        <v>1946.562416193399</v>
      </c>
      <c r="K17" s="72">
        <v>1093.5180279802273</v>
      </c>
      <c r="L17" s="72">
        <v>312.10332388140608</v>
      </c>
      <c r="M17" s="73">
        <v>1828.9929659152037</v>
      </c>
      <c r="O17" s="2"/>
    </row>
    <row r="18" spans="1:15" ht="21" customHeight="1" x14ac:dyDescent="0.25">
      <c r="A18" s="60">
        <v>44866</v>
      </c>
      <c r="C18" s="71">
        <v>1706.6214389994798</v>
      </c>
      <c r="D18" s="72">
        <v>1740.8569445545147</v>
      </c>
      <c r="E18" s="72">
        <v>2012.0972158444094</v>
      </c>
      <c r="F18" s="72">
        <v>947.93661418953911</v>
      </c>
      <c r="G18" s="72">
        <v>1476.1146376613824</v>
      </c>
      <c r="H18" s="72">
        <v>3321.0866457991624</v>
      </c>
      <c r="I18" s="72">
        <v>1464.2412940510817</v>
      </c>
      <c r="J18" s="72">
        <v>2316.7693400106682</v>
      </c>
      <c r="K18" s="72">
        <v>1131.8895957666382</v>
      </c>
      <c r="L18" s="72">
        <v>308.85392435486591</v>
      </c>
      <c r="M18" s="73">
        <v>1838.6788425726695</v>
      </c>
      <c r="O18" s="2"/>
    </row>
    <row r="19" spans="1:15" ht="21" customHeight="1" x14ac:dyDescent="0.25">
      <c r="A19" s="60">
        <v>44896</v>
      </c>
      <c r="C19" s="71">
        <v>1600.0072511541364</v>
      </c>
      <c r="D19" s="72">
        <v>1630.406282947198</v>
      </c>
      <c r="E19" s="72">
        <v>1594.3073014118772</v>
      </c>
      <c r="F19" s="72">
        <v>901.91378569616529</v>
      </c>
      <c r="G19" s="72">
        <v>1452.9212391093236</v>
      </c>
      <c r="H19" s="72">
        <v>3259.3399297617821</v>
      </c>
      <c r="I19" s="72">
        <v>1385.3406516053726</v>
      </c>
      <c r="J19" s="72">
        <v>1896.4234527617575</v>
      </c>
      <c r="K19" s="72">
        <v>1094.9487741986759</v>
      </c>
      <c r="L19" s="72">
        <v>312.57481404077453</v>
      </c>
      <c r="M19" s="73">
        <v>1816.6305967614862</v>
      </c>
      <c r="O19" s="2"/>
    </row>
    <row r="20" spans="1:15" ht="21" customHeight="1" x14ac:dyDescent="0.25">
      <c r="A20" s="60">
        <v>44927</v>
      </c>
      <c r="C20" s="71">
        <v>1702.0043787854167</v>
      </c>
      <c r="D20" s="72">
        <v>1734.7715362301601</v>
      </c>
      <c r="E20" s="72">
        <v>1663.8742588069854</v>
      </c>
      <c r="F20" s="72">
        <v>958.40720178622405</v>
      </c>
      <c r="G20" s="72">
        <v>1559.2964156813609</v>
      </c>
      <c r="H20" s="72">
        <v>3445.4690010088739</v>
      </c>
      <c r="I20" s="72">
        <v>1471.2139319930789</v>
      </c>
      <c r="J20" s="72">
        <v>1970.8844841175351</v>
      </c>
      <c r="K20" s="72">
        <v>1162.4793951572171</v>
      </c>
      <c r="L20" s="72">
        <v>334.1356428970077</v>
      </c>
      <c r="M20" s="73">
        <v>1948.7814472351481</v>
      </c>
      <c r="O20" s="2"/>
    </row>
    <row r="21" spans="1:15" ht="21" customHeight="1" x14ac:dyDescent="0.25">
      <c r="A21" s="60">
        <v>44958</v>
      </c>
      <c r="C21" s="71">
        <v>1697.1716556100084</v>
      </c>
      <c r="D21" s="72">
        <v>1729.7777649142215</v>
      </c>
      <c r="E21" s="72">
        <v>1668.4440190114576</v>
      </c>
      <c r="F21" s="72">
        <v>958.60921005204227</v>
      </c>
      <c r="G21" s="72">
        <v>1551.0960490493173</v>
      </c>
      <c r="H21" s="72">
        <v>3440.3618421963661</v>
      </c>
      <c r="I21" s="72">
        <v>1468.0236398486663</v>
      </c>
      <c r="J21" s="72">
        <v>1979.9442218964305</v>
      </c>
      <c r="K21" s="72">
        <v>1162.8270026192979</v>
      </c>
      <c r="L21" s="72">
        <v>334.20716357358657</v>
      </c>
      <c r="M21" s="73">
        <v>1938.0819098623235</v>
      </c>
      <c r="O21" s="2"/>
    </row>
    <row r="22" spans="1:15" ht="21" customHeight="1" x14ac:dyDescent="0.25">
      <c r="A22" s="60">
        <v>44986</v>
      </c>
      <c r="C22" s="71">
        <v>1700.3220040945819</v>
      </c>
      <c r="D22" s="72">
        <v>1733.0478130907186</v>
      </c>
      <c r="E22" s="72">
        <v>1692.9649093353096</v>
      </c>
      <c r="F22" s="72">
        <v>958.68575632109992</v>
      </c>
      <c r="G22" s="72">
        <v>1548.5926299126838</v>
      </c>
      <c r="H22" s="72">
        <v>3441.7100008483981</v>
      </c>
      <c r="I22" s="72">
        <v>1470.5196639105061</v>
      </c>
      <c r="J22" s="72">
        <v>2006.3156781095131</v>
      </c>
      <c r="K22" s="72">
        <v>1163.2173411369877</v>
      </c>
      <c r="L22" s="72">
        <v>334.210498936124</v>
      </c>
      <c r="M22" s="73">
        <v>1935.3085651463566</v>
      </c>
      <c r="O22" s="2"/>
    </row>
    <row r="23" spans="1:15" ht="21" customHeight="1" x14ac:dyDescent="0.25">
      <c r="A23" s="60">
        <v>45017</v>
      </c>
      <c r="C23" s="71">
        <v>1702.3569625581188</v>
      </c>
      <c r="D23" s="72">
        <v>1734.8436729401706</v>
      </c>
      <c r="E23" s="72">
        <v>1714.118410331781</v>
      </c>
      <c r="F23" s="72">
        <v>958.63058164379038</v>
      </c>
      <c r="G23" s="72">
        <v>1545.5632505814183</v>
      </c>
      <c r="H23" s="72">
        <v>3441.3521583101251</v>
      </c>
      <c r="I23" s="72">
        <v>1474.1647772384154</v>
      </c>
      <c r="J23" s="72">
        <v>2033.2621730323051</v>
      </c>
      <c r="K23" s="72">
        <v>1163.6806807730422</v>
      </c>
      <c r="L23" s="72">
        <v>334.5196441980267</v>
      </c>
      <c r="M23" s="73">
        <v>1931.3493758577074</v>
      </c>
      <c r="O23" s="2"/>
    </row>
    <row r="24" spans="1:15" ht="21" customHeight="1" x14ac:dyDescent="0.25">
      <c r="A24" s="60">
        <v>45047</v>
      </c>
      <c r="C24" s="71">
        <v>2640.6409048209671</v>
      </c>
      <c r="D24" s="72">
        <v>2699.2281990119191</v>
      </c>
      <c r="E24" s="72">
        <v>2252.279672985725</v>
      </c>
      <c r="F24" s="72">
        <v>1440.9814571929915</v>
      </c>
      <c r="G24" s="72">
        <v>2513.8632371172416</v>
      </c>
      <c r="H24" s="72">
        <v>5529.2685230882689</v>
      </c>
      <c r="I24" s="72">
        <v>2230.3766870365539</v>
      </c>
      <c r="J24" s="72">
        <v>2683.6271550648776</v>
      </c>
      <c r="K24" s="72">
        <v>1748.6748365684618</v>
      </c>
      <c r="L24" s="72">
        <v>337.14678263925498</v>
      </c>
      <c r="M24" s="73">
        <v>3126.0563356848193</v>
      </c>
      <c r="O24" s="2"/>
    </row>
    <row r="25" spans="1:15" ht="21" customHeight="1" x14ac:dyDescent="0.25">
      <c r="A25" s="60">
        <v>45078</v>
      </c>
      <c r="C25" s="71">
        <v>2627.8226488751529</v>
      </c>
      <c r="D25" s="72">
        <v>2683.7454766328897</v>
      </c>
      <c r="E25" s="72">
        <v>2313.7247494480698</v>
      </c>
      <c r="F25" s="72">
        <v>1441.576145873843</v>
      </c>
      <c r="G25" s="72">
        <v>2497.0838519097892</v>
      </c>
      <c r="H25" s="72">
        <v>5343.0729136254158</v>
      </c>
      <c r="I25" s="72">
        <v>2237.4030500397025</v>
      </c>
      <c r="J25" s="72">
        <v>2741.5411603390221</v>
      </c>
      <c r="K25" s="72">
        <v>1749.4764388085243</v>
      </c>
      <c r="L25" s="72">
        <v>337.46023888520239</v>
      </c>
      <c r="M25" s="73">
        <v>3125.72045673511</v>
      </c>
      <c r="O25" s="2"/>
    </row>
    <row r="26" spans="1:15" ht="21" customHeight="1" x14ac:dyDescent="0.25">
      <c r="A26" s="60">
        <v>45108</v>
      </c>
      <c r="C26" s="71">
        <v>1707.6865363420279</v>
      </c>
      <c r="D26" s="72">
        <v>1741.458137708792</v>
      </c>
      <c r="E26" s="72">
        <v>1679.4480496260533</v>
      </c>
      <c r="F26" s="72">
        <v>961.59664054684902</v>
      </c>
      <c r="G26" s="72">
        <v>1558.5128098351024</v>
      </c>
      <c r="H26" s="72">
        <v>3507.7621993531916</v>
      </c>
      <c r="I26" s="72">
        <v>1471.4993177024448</v>
      </c>
      <c r="J26" s="72">
        <v>1985.0472653681322</v>
      </c>
      <c r="K26" s="72">
        <v>1166.7583183182383</v>
      </c>
      <c r="L26" s="72">
        <v>338.01252541919371</v>
      </c>
      <c r="M26" s="73">
        <v>1932.3266317176103</v>
      </c>
      <c r="O26" s="2"/>
    </row>
    <row r="27" spans="1:15" ht="21" customHeight="1" x14ac:dyDescent="0.25">
      <c r="A27" s="60">
        <v>45139</v>
      </c>
      <c r="C27" s="71">
        <v>1708.625296320351</v>
      </c>
      <c r="D27" s="72">
        <v>1742.3462216648611</v>
      </c>
      <c r="E27" s="72">
        <v>1681.6470492448088</v>
      </c>
      <c r="F27" s="72">
        <v>961.78315464907621</v>
      </c>
      <c r="G27" s="72">
        <v>1559.6486747411743</v>
      </c>
      <c r="H27" s="72">
        <v>3509.3171152012837</v>
      </c>
      <c r="I27" s="72">
        <v>1472.8188294804572</v>
      </c>
      <c r="J27" s="72">
        <v>1992.9409018878559</v>
      </c>
      <c r="K27" s="72">
        <v>1167.287166999939</v>
      </c>
      <c r="L27" s="72">
        <v>338.54120857348704</v>
      </c>
      <c r="M27" s="73">
        <v>1931.7988800113164</v>
      </c>
      <c r="O27" s="2"/>
    </row>
    <row r="28" spans="1:15" ht="21" customHeight="1" x14ac:dyDescent="0.25">
      <c r="A28" s="60">
        <v>45170</v>
      </c>
      <c r="C28" s="71">
        <v>1709.6151997469719</v>
      </c>
      <c r="D28" s="72">
        <v>1744.3304219535626</v>
      </c>
      <c r="E28" s="72">
        <v>1688.4461101991531</v>
      </c>
      <c r="F28" s="72">
        <v>962.55189895747765</v>
      </c>
      <c r="G28" s="72">
        <v>1556.411721718596</v>
      </c>
      <c r="H28" s="72">
        <v>3513.0609216300941</v>
      </c>
      <c r="I28" s="72">
        <v>1466.397846650498</v>
      </c>
      <c r="J28" s="72">
        <v>2028.6159781618378</v>
      </c>
      <c r="K28" s="72">
        <v>1167.8672889604716</v>
      </c>
      <c r="L28" s="72">
        <v>340.48500559701489</v>
      </c>
      <c r="M28" s="73">
        <v>1932.1412998422295</v>
      </c>
      <c r="O28" s="2"/>
    </row>
    <row r="29" spans="1:15" ht="21" customHeight="1" x14ac:dyDescent="0.25">
      <c r="A29" s="60">
        <v>45200</v>
      </c>
      <c r="C29" s="71">
        <v>1709.145590293725</v>
      </c>
      <c r="D29" s="72">
        <v>1741.5071750258687</v>
      </c>
      <c r="E29" s="72">
        <v>1707.7941744626021</v>
      </c>
      <c r="F29" s="72">
        <v>962.48880367531058</v>
      </c>
      <c r="G29" s="72">
        <v>1551.6716820239453</v>
      </c>
      <c r="H29" s="72">
        <v>3511.5085826981881</v>
      </c>
      <c r="I29" s="72">
        <v>1479.9068282542155</v>
      </c>
      <c r="J29" s="72">
        <v>2039.4969232519832</v>
      </c>
      <c r="K29" s="72">
        <v>1167.6546131871992</v>
      </c>
      <c r="L29" s="72">
        <v>339.55289734260577</v>
      </c>
      <c r="M29" s="73">
        <v>1928.7947399172951</v>
      </c>
      <c r="O29" s="2"/>
    </row>
    <row r="30" spans="1:15" ht="21" customHeight="1" x14ac:dyDescent="0.25">
      <c r="A30" s="60">
        <v>45231</v>
      </c>
      <c r="C30" s="71">
        <v>1802.0408695862895</v>
      </c>
      <c r="D30" s="72">
        <v>1837.7491930309247</v>
      </c>
      <c r="E30" s="72">
        <v>2053.2990633030554</v>
      </c>
      <c r="F30" s="72">
        <v>1012.8618886789337</v>
      </c>
      <c r="G30" s="72">
        <v>1567.2628453734301</v>
      </c>
      <c r="H30" s="72">
        <v>3561.7365333007829</v>
      </c>
      <c r="I30" s="72">
        <v>1548.5878029339692</v>
      </c>
      <c r="J30" s="72">
        <v>2393.3696250994431</v>
      </c>
      <c r="K30" s="72">
        <v>1204.441577126986</v>
      </c>
      <c r="L30" s="72">
        <v>337.88838248270099</v>
      </c>
      <c r="M30" s="73">
        <v>1944.8288097566196</v>
      </c>
      <c r="O30" s="2"/>
    </row>
    <row r="31" spans="1:15" ht="21" customHeight="1" x14ac:dyDescent="0.25">
      <c r="A31" s="60">
        <v>45261</v>
      </c>
      <c r="C31" s="71">
        <v>1702.581295161714</v>
      </c>
      <c r="D31" s="72">
        <v>1733.2704803539766</v>
      </c>
      <c r="E31" s="72">
        <v>1686.8102008424225</v>
      </c>
      <c r="F31" s="72">
        <v>961.98811338424719</v>
      </c>
      <c r="G31" s="72">
        <v>1548.3401100165322</v>
      </c>
      <c r="H31" s="72">
        <v>3515.7223486061503</v>
      </c>
      <c r="I31" s="72">
        <v>1481.9935884762158</v>
      </c>
      <c r="J31" s="72">
        <v>2034.3561473629782</v>
      </c>
      <c r="K31" s="72">
        <v>1168.1869170956168</v>
      </c>
      <c r="L31" s="72">
        <v>339.95099619736163</v>
      </c>
      <c r="M31" s="73">
        <v>1927.5221811542051</v>
      </c>
      <c r="O31" s="2"/>
    </row>
    <row r="32" spans="1:15" ht="21" customHeight="1" x14ac:dyDescent="0.25">
      <c r="A32" s="60">
        <v>45292</v>
      </c>
      <c r="C32" s="71">
        <v>1782.645983095061</v>
      </c>
      <c r="D32" s="72">
        <v>1815.6959900226507</v>
      </c>
      <c r="E32" s="72">
        <v>1736.3394667214675</v>
      </c>
      <c r="F32" s="72">
        <v>1005.3791561313272</v>
      </c>
      <c r="G32" s="72">
        <v>1639.6921829132016</v>
      </c>
      <c r="H32" s="72">
        <v>3646.3330102797722</v>
      </c>
      <c r="I32" s="72">
        <v>1544.8866764072072</v>
      </c>
      <c r="J32" s="72">
        <v>2080.3081406328579</v>
      </c>
      <c r="K32" s="72">
        <v>1216.7907925359489</v>
      </c>
      <c r="L32" s="72">
        <v>359.55237989407982</v>
      </c>
      <c r="M32" s="73">
        <v>2027.7016216610784</v>
      </c>
      <c r="O32" s="2"/>
    </row>
    <row r="33" spans="1:15" ht="21" customHeight="1" thickBot="1" x14ac:dyDescent="0.3">
      <c r="A33" s="64">
        <v>45323</v>
      </c>
      <c r="B33" s="10"/>
      <c r="C33" s="74">
        <v>1780.3519594896234</v>
      </c>
      <c r="D33" s="75">
        <v>1813.059716584027</v>
      </c>
      <c r="E33" s="75">
        <v>1745.0730606657353</v>
      </c>
      <c r="F33" s="75">
        <v>1005.6732679508798</v>
      </c>
      <c r="G33" s="75">
        <v>1632.1680233895086</v>
      </c>
      <c r="H33" s="75">
        <v>3651.2688552538825</v>
      </c>
      <c r="I33" s="75">
        <v>1545.0148258414042</v>
      </c>
      <c r="J33" s="75">
        <v>2096.0495758256752</v>
      </c>
      <c r="K33" s="75">
        <v>1216.8280697856092</v>
      </c>
      <c r="L33" s="75">
        <v>359.837186845612</v>
      </c>
      <c r="M33" s="76">
        <v>2016.110639300724</v>
      </c>
      <c r="O33" s="2"/>
    </row>
    <row r="34" spans="1:15" ht="15" customHeight="1" x14ac:dyDescent="0.25">
      <c r="A34" s="163" t="s">
        <v>152</v>
      </c>
    </row>
    <row r="35" spans="1:15" ht="15" customHeight="1" x14ac:dyDescent="0.25">
      <c r="A35" s="7" t="s">
        <v>124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72A2-7F92-4BB9-8179-1F869F76646F}">
  <dimension ref="A1:O35"/>
  <sheetViews>
    <sheetView showGridLines="0" topLeftCell="A15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160</v>
      </c>
      <c r="M1" s="9" t="s">
        <v>161</v>
      </c>
    </row>
    <row r="2" spans="1:15" ht="9.9499999999999993" customHeight="1" thickBot="1" x14ac:dyDescent="0.3"/>
    <row r="3" spans="1:15" ht="24" customHeight="1" thickBot="1" x14ac:dyDescent="0.3">
      <c r="A3" s="51">
        <v>12</v>
      </c>
      <c r="B3" s="5"/>
      <c r="C3" s="190" t="s">
        <v>123</v>
      </c>
      <c r="D3" s="191"/>
      <c r="E3" s="191"/>
      <c r="F3" s="191"/>
      <c r="G3" s="191"/>
      <c r="H3" s="191"/>
      <c r="I3" s="192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79" t="s">
        <v>1</v>
      </c>
      <c r="B5" s="5"/>
      <c r="C5" s="176" t="s">
        <v>127</v>
      </c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1:15" ht="24" customHeight="1" x14ac:dyDescent="0.25">
      <c r="A6" s="180"/>
      <c r="B6" s="5"/>
      <c r="C6" s="182" t="s">
        <v>5</v>
      </c>
      <c r="D6" s="184" t="s">
        <v>3</v>
      </c>
      <c r="E6" s="184"/>
      <c r="F6" s="184"/>
      <c r="G6" s="184"/>
      <c r="H6" s="184"/>
      <c r="I6" s="184" t="s">
        <v>6</v>
      </c>
      <c r="J6" s="184"/>
      <c r="K6" s="184"/>
      <c r="L6" s="184"/>
      <c r="M6" s="185"/>
    </row>
    <row r="7" spans="1:15" ht="24" customHeight="1" x14ac:dyDescent="0.25">
      <c r="A7" s="180"/>
      <c r="B7" s="5"/>
      <c r="C7" s="182"/>
      <c r="D7" s="186" t="s">
        <v>5</v>
      </c>
      <c r="E7" s="186" t="s">
        <v>116</v>
      </c>
      <c r="F7" s="186" t="s">
        <v>7</v>
      </c>
      <c r="G7" s="186" t="s">
        <v>117</v>
      </c>
      <c r="H7" s="186" t="s">
        <v>4</v>
      </c>
      <c r="I7" s="186" t="s">
        <v>5</v>
      </c>
      <c r="J7" s="186" t="s">
        <v>116</v>
      </c>
      <c r="K7" s="186" t="s">
        <v>7</v>
      </c>
      <c r="L7" s="186" t="s">
        <v>8</v>
      </c>
      <c r="M7" s="188" t="s">
        <v>117</v>
      </c>
    </row>
    <row r="8" spans="1:15" ht="24" customHeight="1" thickBot="1" x14ac:dyDescent="0.3">
      <c r="A8" s="181"/>
      <c r="B8" s="5"/>
      <c r="C8" s="183"/>
      <c r="D8" s="187"/>
      <c r="E8" s="187"/>
      <c r="F8" s="187"/>
      <c r="G8" s="187"/>
      <c r="H8" s="187"/>
      <c r="I8" s="187"/>
      <c r="J8" s="187"/>
      <c r="K8" s="187"/>
      <c r="L8" s="187"/>
      <c r="M8" s="189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44621</v>
      </c>
      <c r="C10" s="113">
        <v>8601.2845309200002</v>
      </c>
      <c r="D10" s="114">
        <v>7687.6190406200012</v>
      </c>
      <c r="E10" s="114">
        <v>1375.9078747599999</v>
      </c>
      <c r="F10" s="114">
        <v>122.16500529999999</v>
      </c>
      <c r="G10" s="114">
        <v>4772.6534023900003</v>
      </c>
      <c r="H10" s="114">
        <v>1416.89275817</v>
      </c>
      <c r="I10" s="114">
        <v>913.66549029999999</v>
      </c>
      <c r="J10" s="114">
        <v>140.16594118999998</v>
      </c>
      <c r="K10" s="114">
        <v>385.62053398</v>
      </c>
      <c r="L10" s="114">
        <v>8.0561093499999998</v>
      </c>
      <c r="M10" s="115">
        <v>379.82290577999999</v>
      </c>
      <c r="O10" s="2"/>
    </row>
    <row r="11" spans="1:15" ht="21" customHeight="1" x14ac:dyDescent="0.25">
      <c r="A11" s="60">
        <v>44652</v>
      </c>
      <c r="C11" s="116">
        <v>13218.429907799999</v>
      </c>
      <c r="D11" s="164">
        <v>11837.347437819999</v>
      </c>
      <c r="E11" s="164">
        <v>1810.0300173199998</v>
      </c>
      <c r="F11" s="164">
        <v>184.87875349999999</v>
      </c>
      <c r="G11" s="164">
        <v>7606.6993747299985</v>
      </c>
      <c r="H11" s="164">
        <v>2235.7392922700001</v>
      </c>
      <c r="I11" s="164">
        <v>1381.08246998</v>
      </c>
      <c r="J11" s="164">
        <v>186.58572113</v>
      </c>
      <c r="K11" s="164">
        <v>581.24282619000007</v>
      </c>
      <c r="L11" s="164">
        <v>7.9916995599999998</v>
      </c>
      <c r="M11" s="117">
        <v>605.26222310000003</v>
      </c>
      <c r="O11" s="2"/>
    </row>
    <row r="12" spans="1:15" ht="21" customHeight="1" x14ac:dyDescent="0.25">
      <c r="A12" s="60">
        <v>44682</v>
      </c>
      <c r="C12" s="116">
        <v>13049.511354570001</v>
      </c>
      <c r="D12" s="164">
        <v>11669.34689621</v>
      </c>
      <c r="E12" s="164">
        <v>1850.59596887</v>
      </c>
      <c r="F12" s="164">
        <v>185.89159788000001</v>
      </c>
      <c r="G12" s="164">
        <v>7489.7915447400001</v>
      </c>
      <c r="H12" s="164">
        <v>2143.06778472</v>
      </c>
      <c r="I12" s="164">
        <v>1380.16445836</v>
      </c>
      <c r="J12" s="164">
        <v>189.70987111000002</v>
      </c>
      <c r="K12" s="164">
        <v>580.40654682000002</v>
      </c>
      <c r="L12" s="164">
        <v>7.6914545600000004</v>
      </c>
      <c r="M12" s="117">
        <v>602.35658587</v>
      </c>
      <c r="O12" s="2"/>
    </row>
    <row r="13" spans="1:15" ht="21" customHeight="1" x14ac:dyDescent="0.25">
      <c r="A13" s="60">
        <v>44713</v>
      </c>
      <c r="C13" s="116">
        <v>8560.8704897000007</v>
      </c>
      <c r="D13" s="164">
        <v>7645.5026522200005</v>
      </c>
      <c r="E13" s="164">
        <v>1385.1806665199999</v>
      </c>
      <c r="F13" s="164">
        <v>125.23180912000001</v>
      </c>
      <c r="G13" s="164">
        <v>4719.7611840399995</v>
      </c>
      <c r="H13" s="164">
        <v>1415.3289925399999</v>
      </c>
      <c r="I13" s="164">
        <v>915.36783748000005</v>
      </c>
      <c r="J13" s="164">
        <v>141.26845900000001</v>
      </c>
      <c r="K13" s="164">
        <v>390.79734833999999</v>
      </c>
      <c r="L13" s="164">
        <v>7.8643281300000005</v>
      </c>
      <c r="M13" s="117">
        <v>375.43770201000001</v>
      </c>
      <c r="O13" s="2"/>
    </row>
    <row r="14" spans="1:15" ht="21" customHeight="1" x14ac:dyDescent="0.25">
      <c r="A14" s="60">
        <v>44743</v>
      </c>
      <c r="C14" s="116">
        <v>8610.1488192300003</v>
      </c>
      <c r="D14" s="164">
        <v>7688.1054459699999</v>
      </c>
      <c r="E14" s="164">
        <v>1439.45162353</v>
      </c>
      <c r="F14" s="164">
        <v>125.99699778</v>
      </c>
      <c r="G14" s="164">
        <v>4707.3539062899999</v>
      </c>
      <c r="H14" s="164">
        <v>1415.3029183699998</v>
      </c>
      <c r="I14" s="164">
        <v>922.04337325999995</v>
      </c>
      <c r="J14" s="164">
        <v>147.12370644000001</v>
      </c>
      <c r="K14" s="164">
        <v>391.78937093999997</v>
      </c>
      <c r="L14" s="164">
        <v>7.7593794799999998</v>
      </c>
      <c r="M14" s="117">
        <v>375.3709164</v>
      </c>
      <c r="O14" s="2"/>
    </row>
    <row r="15" spans="1:15" ht="21" customHeight="1" x14ac:dyDescent="0.25">
      <c r="A15" s="60">
        <v>44774</v>
      </c>
      <c r="C15" s="116">
        <v>8680.8421111600001</v>
      </c>
      <c r="D15" s="164">
        <v>7750.2260525000002</v>
      </c>
      <c r="E15" s="164">
        <v>1506.0649650599998</v>
      </c>
      <c r="F15" s="164">
        <v>127.25295923</v>
      </c>
      <c r="G15" s="164">
        <v>4699.6183161000008</v>
      </c>
      <c r="H15" s="164">
        <v>1417.28981211</v>
      </c>
      <c r="I15" s="164">
        <v>930.61605865999979</v>
      </c>
      <c r="J15" s="164">
        <v>154.33290780000002</v>
      </c>
      <c r="K15" s="164">
        <v>393.62740525999999</v>
      </c>
      <c r="L15" s="164">
        <v>7.6773798899999983</v>
      </c>
      <c r="M15" s="117">
        <v>374.97836570999999</v>
      </c>
      <c r="O15" s="2"/>
    </row>
    <row r="16" spans="1:15" ht="21" customHeight="1" x14ac:dyDescent="0.25">
      <c r="A16" s="60">
        <v>44805</v>
      </c>
      <c r="C16" s="116">
        <v>8732.4305568600012</v>
      </c>
      <c r="D16" s="164">
        <v>7796.62775917</v>
      </c>
      <c r="E16" s="164">
        <v>1558.0551099500001</v>
      </c>
      <c r="F16" s="164">
        <v>128.46755448000002</v>
      </c>
      <c r="G16" s="164">
        <v>4691.2043025000003</v>
      </c>
      <c r="H16" s="164">
        <v>1418.9007922400001</v>
      </c>
      <c r="I16" s="164">
        <v>935.80279769000003</v>
      </c>
      <c r="J16" s="164">
        <v>158.71239666</v>
      </c>
      <c r="K16" s="164">
        <v>394.88704955000003</v>
      </c>
      <c r="L16" s="164">
        <v>7.5750414199999998</v>
      </c>
      <c r="M16" s="117">
        <v>374.62831005999999</v>
      </c>
      <c r="O16" s="2"/>
    </row>
    <row r="17" spans="1:15" ht="21" customHeight="1" x14ac:dyDescent="0.25">
      <c r="A17" s="60">
        <v>44835</v>
      </c>
      <c r="C17" s="116">
        <v>8825.1262101699995</v>
      </c>
      <c r="D17" s="164">
        <v>7880.7758768800004</v>
      </c>
      <c r="E17" s="164">
        <v>1643.2793478900001</v>
      </c>
      <c r="F17" s="164">
        <v>129.87439072000001</v>
      </c>
      <c r="G17" s="164">
        <v>4687.1891609799995</v>
      </c>
      <c r="H17" s="164">
        <v>1420.4329772900001</v>
      </c>
      <c r="I17" s="164">
        <v>944.35033328999998</v>
      </c>
      <c r="J17" s="164">
        <v>165.54929380999999</v>
      </c>
      <c r="K17" s="164">
        <v>397.30571807000007</v>
      </c>
      <c r="L17" s="164">
        <v>7.4845498099999999</v>
      </c>
      <c r="M17" s="117">
        <v>374.0107716</v>
      </c>
      <c r="O17" s="2"/>
    </row>
    <row r="18" spans="1:15" ht="21" customHeight="1" x14ac:dyDescent="0.25">
      <c r="A18" s="60">
        <v>44866</v>
      </c>
      <c r="C18" s="116">
        <v>9334.0485290200013</v>
      </c>
      <c r="D18" s="164">
        <v>8342.8845619399999</v>
      </c>
      <c r="E18" s="164">
        <v>2030.83990141</v>
      </c>
      <c r="F18" s="164">
        <v>137.28492015</v>
      </c>
      <c r="G18" s="164">
        <v>4727.0150443100001</v>
      </c>
      <c r="H18" s="164">
        <v>1447.7446960699999</v>
      </c>
      <c r="I18" s="164">
        <v>991.16396707999979</v>
      </c>
      <c r="J18" s="164">
        <v>195.45424537000002</v>
      </c>
      <c r="K18" s="164">
        <v>412.39718288000006</v>
      </c>
      <c r="L18" s="164">
        <v>7.3247796699999999</v>
      </c>
      <c r="M18" s="117">
        <v>375.98775916000005</v>
      </c>
      <c r="O18" s="2"/>
    </row>
    <row r="19" spans="1:15" ht="21" customHeight="1" x14ac:dyDescent="0.25">
      <c r="A19" s="60">
        <v>44896</v>
      </c>
      <c r="C19" s="116">
        <v>8729.6843625000001</v>
      </c>
      <c r="D19" s="164">
        <v>7792.099662900001</v>
      </c>
      <c r="E19" s="164">
        <v>1591.1712989499999</v>
      </c>
      <c r="F19" s="164">
        <v>131.54322372999999</v>
      </c>
      <c r="G19" s="164">
        <v>4648.4921945400001</v>
      </c>
      <c r="H19" s="164">
        <v>1420.8929456800001</v>
      </c>
      <c r="I19" s="164">
        <v>937.58469960000014</v>
      </c>
      <c r="J19" s="164">
        <v>159.47973026</v>
      </c>
      <c r="K19" s="164">
        <v>399.54242791000001</v>
      </c>
      <c r="L19" s="164">
        <v>7.3286290899999997</v>
      </c>
      <c r="M19" s="117">
        <v>371.23391233999996</v>
      </c>
      <c r="O19" s="2"/>
    </row>
    <row r="20" spans="1:15" ht="21" customHeight="1" x14ac:dyDescent="0.25">
      <c r="A20" s="60">
        <v>44927</v>
      </c>
      <c r="C20" s="116">
        <v>9280.7473447899993</v>
      </c>
      <c r="D20" s="164">
        <v>8283.3658126600003</v>
      </c>
      <c r="E20" s="164">
        <v>1649.3769223900001</v>
      </c>
      <c r="F20" s="164">
        <v>141.00661797000001</v>
      </c>
      <c r="G20" s="164">
        <v>4990.3098768899999</v>
      </c>
      <c r="H20" s="164">
        <v>1502.67239541</v>
      </c>
      <c r="I20" s="164">
        <v>997.38153212999998</v>
      </c>
      <c r="J20" s="164">
        <v>165.53852959</v>
      </c>
      <c r="K20" s="164">
        <v>425.78946542</v>
      </c>
      <c r="L20" s="164">
        <v>7.7830215300000001</v>
      </c>
      <c r="M20" s="117">
        <v>398.27051558999995</v>
      </c>
      <c r="O20" s="2"/>
    </row>
    <row r="21" spans="1:15" ht="21" customHeight="1" x14ac:dyDescent="0.25">
      <c r="A21" s="60">
        <v>44958</v>
      </c>
      <c r="C21" s="116">
        <v>9229.8168676300011</v>
      </c>
      <c r="D21" s="164">
        <v>8235.3145289800013</v>
      </c>
      <c r="E21" s="164">
        <v>1626.7179025400001</v>
      </c>
      <c r="F21" s="164">
        <v>142.01699586000001</v>
      </c>
      <c r="G21" s="164">
        <v>4965.9798040600008</v>
      </c>
      <c r="H21" s="164">
        <v>1500.5998265200001</v>
      </c>
      <c r="I21" s="164">
        <v>994.50233865000007</v>
      </c>
      <c r="J21" s="164">
        <v>163.41271641</v>
      </c>
      <c r="K21" s="164">
        <v>427.07612455999998</v>
      </c>
      <c r="L21" s="164">
        <v>7.7435799800000007</v>
      </c>
      <c r="M21" s="117">
        <v>396.26991770000001</v>
      </c>
      <c r="O21" s="2"/>
    </row>
    <row r="22" spans="1:15" ht="21" customHeight="1" x14ac:dyDescent="0.25">
      <c r="A22" s="60">
        <v>44986</v>
      </c>
      <c r="C22" s="116">
        <v>9254.5160045299981</v>
      </c>
      <c r="D22" s="164">
        <v>8256.7978229599976</v>
      </c>
      <c r="E22" s="164">
        <v>1656.1852466800001</v>
      </c>
      <c r="F22" s="164">
        <v>143.09535336000002</v>
      </c>
      <c r="G22" s="164">
        <v>4956.5324241899998</v>
      </c>
      <c r="H22" s="164">
        <v>1500.98479873</v>
      </c>
      <c r="I22" s="164">
        <v>997.71818157000018</v>
      </c>
      <c r="J22" s="164">
        <v>165.98249605000001</v>
      </c>
      <c r="K22" s="164">
        <v>428.40015135000004</v>
      </c>
      <c r="L22" s="164">
        <v>7.6965335799999988</v>
      </c>
      <c r="M22" s="117">
        <v>395.63900058999997</v>
      </c>
      <c r="O22" s="2"/>
    </row>
    <row r="23" spans="1:15" ht="21" customHeight="1" x14ac:dyDescent="0.25">
      <c r="A23" s="60">
        <v>45017</v>
      </c>
      <c r="C23" s="116">
        <v>9328.4837561500008</v>
      </c>
      <c r="D23" s="164">
        <v>8321.7692589500002</v>
      </c>
      <c r="E23" s="164">
        <v>1717.9374661500001</v>
      </c>
      <c r="F23" s="164">
        <v>144.92097818000002</v>
      </c>
      <c r="G23" s="164">
        <v>4956.3338698500002</v>
      </c>
      <c r="H23" s="164">
        <v>1502.57694477</v>
      </c>
      <c r="I23" s="164">
        <v>1006.7144972000001</v>
      </c>
      <c r="J23" s="164">
        <v>172.64225784999999</v>
      </c>
      <c r="K23" s="164">
        <v>430.94470282999998</v>
      </c>
      <c r="L23" s="164">
        <v>7.6625069699999999</v>
      </c>
      <c r="M23" s="117">
        <v>395.46502955</v>
      </c>
      <c r="O23" s="2"/>
    </row>
    <row r="24" spans="1:15" ht="21" customHeight="1" x14ac:dyDescent="0.25">
      <c r="A24" s="60">
        <v>45047</v>
      </c>
      <c r="C24" s="116">
        <v>14485.774374139997</v>
      </c>
      <c r="D24" s="164">
        <v>12956.875689319999</v>
      </c>
      <c r="E24" s="164">
        <v>2263.54557591</v>
      </c>
      <c r="F24" s="164">
        <v>220.08397991999996</v>
      </c>
      <c r="G24" s="164">
        <v>8059.1287914300001</v>
      </c>
      <c r="H24" s="164">
        <v>2414.1173420599998</v>
      </c>
      <c r="I24" s="164">
        <v>1528.8986848200004</v>
      </c>
      <c r="J24" s="164">
        <v>230.19348647999999</v>
      </c>
      <c r="K24" s="164">
        <v>650.70463946000007</v>
      </c>
      <c r="L24" s="164">
        <v>7.6748093600000002</v>
      </c>
      <c r="M24" s="117">
        <v>640.32574951999993</v>
      </c>
      <c r="O24" s="2"/>
    </row>
    <row r="25" spans="1:15" ht="21" customHeight="1" x14ac:dyDescent="0.25">
      <c r="A25" s="60">
        <v>45078</v>
      </c>
      <c r="C25" s="116">
        <v>14421.81129139</v>
      </c>
      <c r="D25" s="164">
        <v>12883.341630539999</v>
      </c>
      <c r="E25" s="164">
        <v>2323.4493345700002</v>
      </c>
      <c r="F25" s="164">
        <v>222.41213408999997</v>
      </c>
      <c r="G25" s="164">
        <v>8003.7755192499999</v>
      </c>
      <c r="H25" s="164">
        <v>2333.7046426300003</v>
      </c>
      <c r="I25" s="164">
        <v>1538.4696608499999</v>
      </c>
      <c r="J25" s="164">
        <v>236.12894014</v>
      </c>
      <c r="K25" s="164">
        <v>654.28669335000006</v>
      </c>
      <c r="L25" s="164">
        <v>7.6282887000000006</v>
      </c>
      <c r="M25" s="117">
        <v>640.42573865999998</v>
      </c>
      <c r="O25" s="2"/>
    </row>
    <row r="26" spans="1:15" ht="21" customHeight="1" x14ac:dyDescent="0.25">
      <c r="A26" s="60">
        <v>45108</v>
      </c>
      <c r="C26" s="116">
        <v>9429.4608242100003</v>
      </c>
      <c r="D26" s="164">
        <v>8412.9947120200013</v>
      </c>
      <c r="E26" s="164">
        <v>1730.88618449</v>
      </c>
      <c r="F26" s="164">
        <v>149.9590729</v>
      </c>
      <c r="G26" s="164">
        <v>4998.4716347799995</v>
      </c>
      <c r="H26" s="164">
        <v>1533.6778198499999</v>
      </c>
      <c r="I26" s="164">
        <v>1016.4661121900002</v>
      </c>
      <c r="J26" s="164">
        <v>175.0851389</v>
      </c>
      <c r="K26" s="164">
        <v>437.74205234999994</v>
      </c>
      <c r="L26" s="164">
        <v>7.5795928699999999</v>
      </c>
      <c r="M26" s="117">
        <v>396.05932806999999</v>
      </c>
      <c r="O26" s="2"/>
    </row>
    <row r="27" spans="1:15" ht="21" customHeight="1" x14ac:dyDescent="0.25">
      <c r="A27" s="60">
        <v>45139</v>
      </c>
      <c r="C27" s="116">
        <v>9457.5400245599994</v>
      </c>
      <c r="D27" s="164">
        <v>8437.5938385000009</v>
      </c>
      <c r="E27" s="164">
        <v>1744.35062277</v>
      </c>
      <c r="F27" s="164">
        <v>152.21949631999999</v>
      </c>
      <c r="G27" s="164">
        <v>5005.9887548300003</v>
      </c>
      <c r="H27" s="164">
        <v>1535.03496458</v>
      </c>
      <c r="I27" s="164">
        <v>1019.9461860599998</v>
      </c>
      <c r="J27" s="164">
        <v>176.82368152000001</v>
      </c>
      <c r="K27" s="164">
        <v>439.56416119000005</v>
      </c>
      <c r="L27" s="164">
        <v>7.5183231600000004</v>
      </c>
      <c r="M27" s="117">
        <v>396.04002019000001</v>
      </c>
      <c r="O27" s="2"/>
    </row>
    <row r="28" spans="1:15" ht="21" customHeight="1" x14ac:dyDescent="0.25">
      <c r="A28" s="60">
        <v>45170</v>
      </c>
      <c r="C28" s="116">
        <v>9153.8764351499995</v>
      </c>
      <c r="D28" s="164">
        <v>8173.1700848800001</v>
      </c>
      <c r="E28" s="164">
        <v>1517.16169455</v>
      </c>
      <c r="F28" s="164">
        <v>151.14278683000001</v>
      </c>
      <c r="G28" s="164">
        <v>4969.5525889199998</v>
      </c>
      <c r="H28" s="164">
        <v>1535.3130145799998</v>
      </c>
      <c r="I28" s="164">
        <v>980.70635027000003</v>
      </c>
      <c r="J28" s="164">
        <v>144.72754972999999</v>
      </c>
      <c r="K28" s="164">
        <v>434.34035556999999</v>
      </c>
      <c r="L28" s="164">
        <v>7.2999985199999999</v>
      </c>
      <c r="M28" s="117">
        <v>394.33844644999999</v>
      </c>
      <c r="O28" s="2"/>
    </row>
    <row r="29" spans="1:15" ht="21" customHeight="1" x14ac:dyDescent="0.25">
      <c r="A29" s="60">
        <v>45200</v>
      </c>
      <c r="C29" s="116">
        <v>9686.5980153</v>
      </c>
      <c r="D29" s="164">
        <v>8649.0264585699988</v>
      </c>
      <c r="E29" s="164">
        <v>1964.2570412299999</v>
      </c>
      <c r="F29" s="164">
        <v>156.18498314999999</v>
      </c>
      <c r="G29" s="164">
        <v>4989.77114308</v>
      </c>
      <c r="H29" s="164">
        <v>1538.8132911099999</v>
      </c>
      <c r="I29" s="164">
        <v>1037.5715567300001</v>
      </c>
      <c r="J29" s="164">
        <v>188.19661809000002</v>
      </c>
      <c r="K29" s="164">
        <v>445.53846779000003</v>
      </c>
      <c r="L29" s="164">
        <v>7.3727120599999996</v>
      </c>
      <c r="M29" s="117">
        <v>396.46375879000004</v>
      </c>
      <c r="O29" s="2"/>
    </row>
    <row r="30" spans="1:15" ht="21" customHeight="1" x14ac:dyDescent="0.25">
      <c r="A30" s="60">
        <v>45231</v>
      </c>
      <c r="C30" s="116">
        <v>10224.94027567</v>
      </c>
      <c r="D30" s="164">
        <v>9139.8618366200008</v>
      </c>
      <c r="E30" s="164">
        <v>2373.0839660199999</v>
      </c>
      <c r="F30" s="164">
        <v>165.63026607</v>
      </c>
      <c r="G30" s="164">
        <v>5040.0634141400005</v>
      </c>
      <c r="H30" s="164">
        <v>1561.08419039</v>
      </c>
      <c r="I30" s="164">
        <v>1085.07843905</v>
      </c>
      <c r="J30" s="164">
        <v>216.60952454999997</v>
      </c>
      <c r="K30" s="164">
        <v>461.40831933999993</v>
      </c>
      <c r="L30" s="164">
        <v>7.2757505399999998</v>
      </c>
      <c r="M30" s="117">
        <v>399.78484462</v>
      </c>
      <c r="O30" s="2"/>
    </row>
    <row r="31" spans="1:15" ht="21" customHeight="1" x14ac:dyDescent="0.25">
      <c r="A31" s="60">
        <v>45261</v>
      </c>
      <c r="C31" s="116">
        <v>9874.1066006399997</v>
      </c>
      <c r="D31" s="164">
        <v>8824.3972039799992</v>
      </c>
      <c r="E31" s="164">
        <v>2144.0976990499998</v>
      </c>
      <c r="F31" s="164">
        <v>159.21672866999998</v>
      </c>
      <c r="G31" s="164">
        <v>4979.6986898499999</v>
      </c>
      <c r="H31" s="164">
        <v>1541.38408641</v>
      </c>
      <c r="I31" s="164">
        <v>1049.70939666</v>
      </c>
      <c r="J31" s="164">
        <v>196.72223944999999</v>
      </c>
      <c r="K31" s="164">
        <v>449.35477952999997</v>
      </c>
      <c r="L31" s="164">
        <v>7.24129617</v>
      </c>
      <c r="M31" s="117">
        <v>396.39108150999999</v>
      </c>
      <c r="O31" s="2"/>
    </row>
    <row r="32" spans="1:15" ht="21" customHeight="1" x14ac:dyDescent="0.25">
      <c r="A32" s="60">
        <v>45292</v>
      </c>
      <c r="C32" s="116">
        <v>10357.205249409999</v>
      </c>
      <c r="D32" s="164">
        <v>9261.78172309</v>
      </c>
      <c r="E32" s="164">
        <v>2230.6006503000003</v>
      </c>
      <c r="F32" s="164">
        <v>167.31922068</v>
      </c>
      <c r="G32" s="164">
        <v>5266.2502143199999</v>
      </c>
      <c r="H32" s="164">
        <v>1597.61163779</v>
      </c>
      <c r="I32" s="164">
        <v>1095.4235263199998</v>
      </c>
      <c r="J32" s="164">
        <v>202.68650244999998</v>
      </c>
      <c r="K32" s="164">
        <v>468.45472080000002</v>
      </c>
      <c r="L32" s="164">
        <v>7.6038137300000006</v>
      </c>
      <c r="M32" s="117">
        <v>416.67848934</v>
      </c>
      <c r="O32" s="2"/>
    </row>
    <row r="33" spans="1:15" ht="21" customHeight="1" thickBot="1" x14ac:dyDescent="0.3">
      <c r="A33" s="64">
        <v>45323</v>
      </c>
      <c r="B33" s="10"/>
      <c r="C33" s="118">
        <v>10400.744933260001</v>
      </c>
      <c r="D33" s="119">
        <v>9299.3718445699997</v>
      </c>
      <c r="E33" s="119">
        <v>2286.2725689699996</v>
      </c>
      <c r="F33" s="119">
        <v>168.78516158000002</v>
      </c>
      <c r="G33" s="119">
        <v>5243.8424828900006</v>
      </c>
      <c r="H33" s="119">
        <v>1600.4716311300001</v>
      </c>
      <c r="I33" s="119">
        <v>1101.37308869</v>
      </c>
      <c r="J33" s="119">
        <v>208.92583752000002</v>
      </c>
      <c r="K33" s="119">
        <v>470.40626252999994</v>
      </c>
      <c r="L33" s="119">
        <v>7.5608989699999984</v>
      </c>
      <c r="M33" s="120">
        <v>414.48008967000004</v>
      </c>
      <c r="O33" s="2"/>
    </row>
    <row r="34" spans="1:15" ht="15" customHeight="1" x14ac:dyDescent="0.25">
      <c r="A34" s="163" t="s">
        <v>152</v>
      </c>
    </row>
    <row r="35" spans="1:15" ht="15" customHeight="1" x14ac:dyDescent="0.25">
      <c r="A35" s="7" t="s">
        <v>124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0F1F-DBB7-4AD8-B223-3E43C72C56B0}">
  <dimension ref="A1:O35"/>
  <sheetViews>
    <sheetView showGridLines="0" topLeftCell="A22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4" width="9.140625" style="1"/>
    <col min="15" max="15" width="13.85546875" style="1" bestFit="1" customWidth="1"/>
    <col min="16" max="16384" width="9.140625" style="1"/>
  </cols>
  <sheetData>
    <row r="1" spans="1:15" ht="24" customHeight="1" x14ac:dyDescent="0.25">
      <c r="A1" s="18" t="s">
        <v>160</v>
      </c>
      <c r="M1" s="9" t="s">
        <v>161</v>
      </c>
    </row>
    <row r="2" spans="1:15" ht="9.9499999999999993" customHeight="1" thickBot="1" x14ac:dyDescent="0.3"/>
    <row r="3" spans="1:15" ht="24" customHeight="1" thickBot="1" x14ac:dyDescent="0.3">
      <c r="A3" s="51">
        <v>13</v>
      </c>
      <c r="B3" s="5"/>
      <c r="C3" s="190" t="s">
        <v>125</v>
      </c>
      <c r="D3" s="191"/>
      <c r="E3" s="191"/>
      <c r="F3" s="191"/>
      <c r="G3" s="191"/>
      <c r="H3" s="191"/>
      <c r="I3" s="192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79" t="s">
        <v>1</v>
      </c>
      <c r="B5" s="5"/>
      <c r="C5" s="176" t="s">
        <v>128</v>
      </c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1:15" ht="24" customHeight="1" x14ac:dyDescent="0.25">
      <c r="A6" s="180"/>
      <c r="B6" s="5"/>
      <c r="C6" s="182" t="s">
        <v>5</v>
      </c>
      <c r="D6" s="184" t="s">
        <v>3</v>
      </c>
      <c r="E6" s="184"/>
      <c r="F6" s="184"/>
      <c r="G6" s="184"/>
      <c r="H6" s="184"/>
      <c r="I6" s="184" t="s">
        <v>6</v>
      </c>
      <c r="J6" s="184"/>
      <c r="K6" s="184"/>
      <c r="L6" s="184"/>
      <c r="M6" s="185"/>
    </row>
    <row r="7" spans="1:15" ht="24" customHeight="1" x14ac:dyDescent="0.25">
      <c r="A7" s="180"/>
      <c r="B7" s="5"/>
      <c r="C7" s="182"/>
      <c r="D7" s="186" t="s">
        <v>5</v>
      </c>
      <c r="E7" s="186" t="s">
        <v>116</v>
      </c>
      <c r="F7" s="186" t="s">
        <v>7</v>
      </c>
      <c r="G7" s="186" t="s">
        <v>117</v>
      </c>
      <c r="H7" s="186" t="s">
        <v>4</v>
      </c>
      <c r="I7" s="186" t="s">
        <v>5</v>
      </c>
      <c r="J7" s="186" t="s">
        <v>116</v>
      </c>
      <c r="K7" s="186" t="s">
        <v>7</v>
      </c>
      <c r="L7" s="186" t="s">
        <v>8</v>
      </c>
      <c r="M7" s="188" t="s">
        <v>117</v>
      </c>
    </row>
    <row r="8" spans="1:15" ht="24" customHeight="1" thickBot="1" x14ac:dyDescent="0.3">
      <c r="A8" s="181"/>
      <c r="B8" s="5"/>
      <c r="C8" s="183"/>
      <c r="D8" s="187"/>
      <c r="E8" s="187"/>
      <c r="F8" s="187"/>
      <c r="G8" s="187"/>
      <c r="H8" s="187"/>
      <c r="I8" s="187"/>
      <c r="J8" s="187"/>
      <c r="K8" s="187"/>
      <c r="L8" s="187"/>
      <c r="M8" s="189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44621</v>
      </c>
      <c r="C10" s="113">
        <v>10557.77070243</v>
      </c>
      <c r="D10" s="114">
        <v>9504.1289790699993</v>
      </c>
      <c r="E10" s="114">
        <v>1897.02973105</v>
      </c>
      <c r="F10" s="114">
        <v>131.25883263</v>
      </c>
      <c r="G10" s="114">
        <v>5794.3059108200005</v>
      </c>
      <c r="H10" s="114">
        <v>1681.5345045699999</v>
      </c>
      <c r="I10" s="114">
        <v>1053.6417233599998</v>
      </c>
      <c r="J10" s="114">
        <v>185.84535812000001</v>
      </c>
      <c r="K10" s="114">
        <v>398.96154321</v>
      </c>
      <c r="L10" s="114">
        <v>8.0874144799999996</v>
      </c>
      <c r="M10" s="115">
        <v>460.74740754999993</v>
      </c>
      <c r="O10" s="2"/>
    </row>
    <row r="11" spans="1:15" ht="21" customHeight="1" x14ac:dyDescent="0.25">
      <c r="A11" s="60">
        <v>44652</v>
      </c>
      <c r="C11" s="116">
        <v>15156.372460319999</v>
      </c>
      <c r="D11" s="164">
        <v>13636.227555029998</v>
      </c>
      <c r="E11" s="164">
        <v>2273.9519929900002</v>
      </c>
      <c r="F11" s="164">
        <v>193.34188746999999</v>
      </c>
      <c r="G11" s="164">
        <v>8666.315810109998</v>
      </c>
      <c r="H11" s="164">
        <v>2502.61786446</v>
      </c>
      <c r="I11" s="164">
        <v>1520.14490529</v>
      </c>
      <c r="J11" s="164">
        <v>227.16822833999998</v>
      </c>
      <c r="K11" s="164">
        <v>595.25202841000009</v>
      </c>
      <c r="L11" s="164">
        <v>8.0212680299999999</v>
      </c>
      <c r="M11" s="117">
        <v>689.7033805100001</v>
      </c>
      <c r="O11" s="2"/>
    </row>
    <row r="12" spans="1:15" ht="21" customHeight="1" x14ac:dyDescent="0.25">
      <c r="A12" s="60">
        <v>44682</v>
      </c>
      <c r="C12" s="116">
        <v>15031.198276770001</v>
      </c>
      <c r="D12" s="164">
        <v>13521.214346389999</v>
      </c>
      <c r="E12" s="164">
        <v>2198.4785149700001</v>
      </c>
      <c r="F12" s="164">
        <v>193.907433</v>
      </c>
      <c r="G12" s="164">
        <v>8627.6383010099999</v>
      </c>
      <c r="H12" s="164">
        <v>2501.1900974099999</v>
      </c>
      <c r="I12" s="164">
        <v>1509.9839303800002</v>
      </c>
      <c r="J12" s="164">
        <v>219.05508366999999</v>
      </c>
      <c r="K12" s="164">
        <v>594.7353402</v>
      </c>
      <c r="L12" s="164">
        <v>7.7224158199999993</v>
      </c>
      <c r="M12" s="117">
        <v>688.47109068999998</v>
      </c>
      <c r="O12" s="2"/>
    </row>
    <row r="13" spans="1:15" ht="21" customHeight="1" x14ac:dyDescent="0.25">
      <c r="A13" s="60">
        <v>44713</v>
      </c>
      <c r="C13" s="116">
        <v>10541.670008159999</v>
      </c>
      <c r="D13" s="164">
        <v>9478.3153746399985</v>
      </c>
      <c r="E13" s="164">
        <v>1880.5106675699999</v>
      </c>
      <c r="F13" s="164">
        <v>134.90619251000001</v>
      </c>
      <c r="G13" s="164">
        <v>5782.8266129499998</v>
      </c>
      <c r="H13" s="164">
        <v>1680.0719016100002</v>
      </c>
      <c r="I13" s="164">
        <v>1063.3546335199999</v>
      </c>
      <c r="J13" s="164">
        <v>187.64668571999997</v>
      </c>
      <c r="K13" s="164">
        <v>406.73691925999992</v>
      </c>
      <c r="L13" s="164">
        <v>7.893738739999999</v>
      </c>
      <c r="M13" s="117">
        <v>461.07728980000002</v>
      </c>
      <c r="O13" s="2"/>
    </row>
    <row r="14" spans="1:15" ht="21" customHeight="1" x14ac:dyDescent="0.25">
      <c r="A14" s="60">
        <v>44743</v>
      </c>
      <c r="C14" s="116">
        <v>10607.932932259999</v>
      </c>
      <c r="D14" s="164">
        <v>9534.9533137399976</v>
      </c>
      <c r="E14" s="164">
        <v>1967.4187386499998</v>
      </c>
      <c r="F14" s="164">
        <v>132.98723731999999</v>
      </c>
      <c r="G14" s="164">
        <v>5757.8660143099996</v>
      </c>
      <c r="H14" s="164">
        <v>1676.6813234599997</v>
      </c>
      <c r="I14" s="164">
        <v>1072.97961852</v>
      </c>
      <c r="J14" s="164">
        <v>198.69903936999998</v>
      </c>
      <c r="K14" s="164">
        <v>405.28689867000003</v>
      </c>
      <c r="L14" s="164">
        <v>7.8007956300000005</v>
      </c>
      <c r="M14" s="117">
        <v>461.19288485000004</v>
      </c>
      <c r="O14" s="2"/>
    </row>
    <row r="15" spans="1:15" ht="21" customHeight="1" x14ac:dyDescent="0.25">
      <c r="A15" s="60">
        <v>44774</v>
      </c>
      <c r="C15" s="116">
        <v>10739.53173943</v>
      </c>
      <c r="D15" s="164">
        <v>9656.8482534100003</v>
      </c>
      <c r="E15" s="164">
        <v>2060.76619583</v>
      </c>
      <c r="F15" s="164">
        <v>135.90161846999999</v>
      </c>
      <c r="G15" s="164">
        <v>5770.4061478800004</v>
      </c>
      <c r="H15" s="164">
        <v>1689.77429123</v>
      </c>
      <c r="I15" s="164">
        <v>1082.6834860199999</v>
      </c>
      <c r="J15" s="164">
        <v>207.70207968</v>
      </c>
      <c r="K15" s="164">
        <v>405.97258019999998</v>
      </c>
      <c r="L15" s="164">
        <v>7.7513455600000007</v>
      </c>
      <c r="M15" s="117">
        <v>461.25748057999999</v>
      </c>
      <c r="O15" s="2"/>
    </row>
    <row r="16" spans="1:15" ht="21" customHeight="1" x14ac:dyDescent="0.25">
      <c r="A16" s="60">
        <v>44805</v>
      </c>
      <c r="C16" s="116">
        <v>10839.705592939999</v>
      </c>
      <c r="D16" s="164">
        <v>9750.3465897099995</v>
      </c>
      <c r="E16" s="164">
        <v>2153.22705688</v>
      </c>
      <c r="F16" s="164">
        <v>137.75026478000001</v>
      </c>
      <c r="G16" s="164">
        <v>5767.99177332</v>
      </c>
      <c r="H16" s="164">
        <v>1691.3774947300001</v>
      </c>
      <c r="I16" s="164">
        <v>1089.3590032300001</v>
      </c>
      <c r="J16" s="164">
        <v>211.48793368</v>
      </c>
      <c r="K16" s="164">
        <v>408.87367823</v>
      </c>
      <c r="L16" s="164">
        <v>7.6041366100000003</v>
      </c>
      <c r="M16" s="117">
        <v>461.39325470999995</v>
      </c>
      <c r="O16" s="2"/>
    </row>
    <row r="17" spans="1:15" ht="21" customHeight="1" x14ac:dyDescent="0.25">
      <c r="A17" s="60">
        <v>44835</v>
      </c>
      <c r="C17" s="116">
        <v>10933.775188849999</v>
      </c>
      <c r="D17" s="164">
        <v>9832.3199157099989</v>
      </c>
      <c r="E17" s="164">
        <v>2235.7386701700002</v>
      </c>
      <c r="F17" s="164">
        <v>138.70160993000002</v>
      </c>
      <c r="G17" s="164">
        <v>5766.682069389999</v>
      </c>
      <c r="H17" s="164">
        <v>1691.19756622</v>
      </c>
      <c r="I17" s="164">
        <v>1101.4552731399999</v>
      </c>
      <c r="J17" s="164">
        <v>219.50286446000001</v>
      </c>
      <c r="K17" s="164">
        <v>412.46494468999998</v>
      </c>
      <c r="L17" s="164">
        <v>7.5149840099999992</v>
      </c>
      <c r="M17" s="117">
        <v>461.97247998</v>
      </c>
      <c r="O17" s="2"/>
    </row>
    <row r="18" spans="1:15" ht="21" customHeight="1" x14ac:dyDescent="0.25">
      <c r="A18" s="60">
        <v>44866</v>
      </c>
      <c r="C18" s="116">
        <v>11550.446903669999</v>
      </c>
      <c r="D18" s="164">
        <v>10398.922472280001</v>
      </c>
      <c r="E18" s="164">
        <v>2711.7969718700006</v>
      </c>
      <c r="F18" s="164">
        <v>146.95002496000001</v>
      </c>
      <c r="G18" s="164">
        <v>5817.5869510300008</v>
      </c>
      <c r="H18" s="164">
        <v>1722.5885244200001</v>
      </c>
      <c r="I18" s="164">
        <v>1151.52443139</v>
      </c>
      <c r="J18" s="164">
        <v>253.39075421999999</v>
      </c>
      <c r="K18" s="164">
        <v>426.04034236000001</v>
      </c>
      <c r="L18" s="164">
        <v>7.4318133799999995</v>
      </c>
      <c r="M18" s="117">
        <v>464.66152143000005</v>
      </c>
      <c r="O18" s="2"/>
    </row>
    <row r="19" spans="1:15" ht="21" customHeight="1" x14ac:dyDescent="0.25">
      <c r="A19" s="60">
        <v>44896</v>
      </c>
      <c r="C19" s="116">
        <v>10746.052197319999</v>
      </c>
      <c r="D19" s="164">
        <v>9660.3445664899991</v>
      </c>
      <c r="E19" s="164">
        <v>2093.8136655600001</v>
      </c>
      <c r="F19" s="164">
        <v>141.0120465</v>
      </c>
      <c r="G19" s="164">
        <v>5735.3821772499996</v>
      </c>
      <c r="H19" s="164">
        <v>1690.1366771800001</v>
      </c>
      <c r="I19" s="164">
        <v>1085.70763083</v>
      </c>
      <c r="J19" s="164">
        <v>204.58456546000002</v>
      </c>
      <c r="K19" s="164">
        <v>414.41896823000002</v>
      </c>
      <c r="L19" s="164">
        <v>7.3577852899999998</v>
      </c>
      <c r="M19" s="117">
        <v>459.34631185000001</v>
      </c>
      <c r="O19" s="2"/>
    </row>
    <row r="20" spans="1:15" ht="21" customHeight="1" x14ac:dyDescent="0.25">
      <c r="A20" s="60">
        <v>44927</v>
      </c>
      <c r="C20" s="116">
        <v>11430.925434719999</v>
      </c>
      <c r="D20" s="164">
        <v>10278.12550848</v>
      </c>
      <c r="E20" s="164">
        <v>2220.34946846</v>
      </c>
      <c r="F20" s="164">
        <v>151.60235633000002</v>
      </c>
      <c r="G20" s="164">
        <v>6110.3365186500005</v>
      </c>
      <c r="H20" s="164">
        <v>1795.8371650399999</v>
      </c>
      <c r="I20" s="164">
        <v>1152.7999262400001</v>
      </c>
      <c r="J20" s="164">
        <v>213.82547069000003</v>
      </c>
      <c r="K20" s="164">
        <v>443.03930559999998</v>
      </c>
      <c r="L20" s="164">
        <v>7.8150857</v>
      </c>
      <c r="M20" s="117">
        <v>488.12006424999998</v>
      </c>
      <c r="O20" s="2"/>
    </row>
    <row r="21" spans="1:15" ht="21" customHeight="1" x14ac:dyDescent="0.25">
      <c r="A21" s="60">
        <v>44958</v>
      </c>
      <c r="C21" s="116">
        <v>11439.251716750003</v>
      </c>
      <c r="D21" s="164">
        <v>10284.630310150002</v>
      </c>
      <c r="E21" s="164">
        <v>2220.2364202799999</v>
      </c>
      <c r="F21" s="164">
        <v>152.15616508000002</v>
      </c>
      <c r="G21" s="164">
        <v>6120.2603419600009</v>
      </c>
      <c r="H21" s="164">
        <v>1791.9773828299999</v>
      </c>
      <c r="I21" s="164">
        <v>1154.6214066</v>
      </c>
      <c r="J21" s="164">
        <v>214.75889952999998</v>
      </c>
      <c r="K21" s="164">
        <v>443.87946161000002</v>
      </c>
      <c r="L21" s="164">
        <v>7.7745277100000001</v>
      </c>
      <c r="M21" s="117">
        <v>488.20851775</v>
      </c>
      <c r="O21" s="2"/>
    </row>
    <row r="22" spans="1:15" ht="21" customHeight="1" x14ac:dyDescent="0.25">
      <c r="A22" s="60">
        <v>44986</v>
      </c>
      <c r="C22" s="116">
        <v>11376.2321512</v>
      </c>
      <c r="D22" s="164">
        <v>10224.464054550001</v>
      </c>
      <c r="E22" s="164">
        <v>2184.6050359800001</v>
      </c>
      <c r="F22" s="164">
        <v>154.02024113000002</v>
      </c>
      <c r="G22" s="164">
        <v>6094.7467205900002</v>
      </c>
      <c r="H22" s="164">
        <v>1791.0920568500001</v>
      </c>
      <c r="I22" s="164">
        <v>1151.7680966500002</v>
      </c>
      <c r="J22" s="164">
        <v>211.24643965000001</v>
      </c>
      <c r="K22" s="164">
        <v>445.45286075000001</v>
      </c>
      <c r="L22" s="164">
        <v>7.7466527599999999</v>
      </c>
      <c r="M22" s="117">
        <v>487.32214349000003</v>
      </c>
      <c r="O22" s="2"/>
    </row>
    <row r="23" spans="1:15" ht="21" customHeight="1" x14ac:dyDescent="0.25">
      <c r="A23" s="60">
        <v>45017</v>
      </c>
      <c r="C23" s="116">
        <v>11564.261672780003</v>
      </c>
      <c r="D23" s="164">
        <v>10390.496472740002</v>
      </c>
      <c r="E23" s="164">
        <v>2332.0783174200001</v>
      </c>
      <c r="F23" s="164">
        <v>155.56902757</v>
      </c>
      <c r="G23" s="164">
        <v>6107.7358500600003</v>
      </c>
      <c r="H23" s="164">
        <v>1795.1132776900001</v>
      </c>
      <c r="I23" s="164">
        <v>1173.7652000399999</v>
      </c>
      <c r="J23" s="164">
        <v>227.29198849999997</v>
      </c>
      <c r="K23" s="164">
        <v>449.96559980000001</v>
      </c>
      <c r="L23" s="164">
        <v>7.7348053999999991</v>
      </c>
      <c r="M23" s="117">
        <v>488.77280634000005</v>
      </c>
      <c r="O23" s="2"/>
    </row>
    <row r="24" spans="1:15" ht="21" customHeight="1" x14ac:dyDescent="0.25">
      <c r="A24" s="60">
        <v>45047</v>
      </c>
      <c r="C24" s="116">
        <v>16771.124006639999</v>
      </c>
      <c r="D24" s="164">
        <v>15065.59880355</v>
      </c>
      <c r="E24" s="164">
        <v>2940.44114025</v>
      </c>
      <c r="F24" s="164">
        <v>233.80442057999997</v>
      </c>
      <c r="G24" s="164">
        <v>9198.8500385900006</v>
      </c>
      <c r="H24" s="164">
        <v>2692.5032041299996</v>
      </c>
      <c r="I24" s="164">
        <v>1705.5252030899999</v>
      </c>
      <c r="J24" s="164">
        <v>290.03259427999996</v>
      </c>
      <c r="K24" s="164">
        <v>672.82339648000004</v>
      </c>
      <c r="L24" s="164">
        <v>7.7062512699999992</v>
      </c>
      <c r="M24" s="117">
        <v>734.96296106</v>
      </c>
      <c r="O24" s="2"/>
    </row>
    <row r="25" spans="1:15" ht="21" customHeight="1" x14ac:dyDescent="0.25">
      <c r="A25" s="60">
        <v>45078</v>
      </c>
      <c r="C25" s="116">
        <v>16690.08628227</v>
      </c>
      <c r="D25" s="164">
        <v>14985.318677169998</v>
      </c>
      <c r="E25" s="164">
        <v>2875.45148582</v>
      </c>
      <c r="F25" s="164">
        <v>236.03550238999998</v>
      </c>
      <c r="G25" s="164">
        <v>9187.8269290499993</v>
      </c>
      <c r="H25" s="164">
        <v>2686.0047599100003</v>
      </c>
      <c r="I25" s="164">
        <v>1704.7676050999999</v>
      </c>
      <c r="J25" s="164">
        <v>285.53650423999994</v>
      </c>
      <c r="K25" s="164">
        <v>675.90735698000003</v>
      </c>
      <c r="L25" s="164">
        <v>7.6750166799999997</v>
      </c>
      <c r="M25" s="117">
        <v>735.64872720000005</v>
      </c>
      <c r="O25" s="2"/>
    </row>
    <row r="26" spans="1:15" ht="21" customHeight="1" x14ac:dyDescent="0.25">
      <c r="A26" s="60">
        <v>45108</v>
      </c>
      <c r="C26" s="116">
        <v>11621.557404520001</v>
      </c>
      <c r="D26" s="164">
        <v>10440.38595233</v>
      </c>
      <c r="E26" s="164">
        <v>2328.7044360199998</v>
      </c>
      <c r="F26" s="164">
        <v>163.39558496999999</v>
      </c>
      <c r="G26" s="164">
        <v>6140.1133961699989</v>
      </c>
      <c r="H26" s="164">
        <v>1808.1725351700002</v>
      </c>
      <c r="I26" s="164">
        <v>1181.1714521900001</v>
      </c>
      <c r="J26" s="164">
        <v>226.53382109</v>
      </c>
      <c r="K26" s="164">
        <v>457.11558778000006</v>
      </c>
      <c r="L26" s="164">
        <v>7.6088800499999998</v>
      </c>
      <c r="M26" s="117">
        <v>489.91316326999998</v>
      </c>
      <c r="O26" s="2"/>
    </row>
    <row r="27" spans="1:15" ht="21" customHeight="1" x14ac:dyDescent="0.25">
      <c r="A27" s="60">
        <v>45139</v>
      </c>
      <c r="C27" s="116">
        <v>11957.49566572</v>
      </c>
      <c r="D27" s="164">
        <v>10763.06174881</v>
      </c>
      <c r="E27" s="164">
        <v>2489.6817272799999</v>
      </c>
      <c r="F27" s="164">
        <v>169.72107395999998</v>
      </c>
      <c r="G27" s="164">
        <v>6290.4401826599997</v>
      </c>
      <c r="H27" s="164">
        <v>1813.2187649099999</v>
      </c>
      <c r="I27" s="164">
        <v>1194.4339169099999</v>
      </c>
      <c r="J27" s="164">
        <v>235.27785164000002</v>
      </c>
      <c r="K27" s="164">
        <v>461.06346537000002</v>
      </c>
      <c r="L27" s="164">
        <v>7.5935136600000002</v>
      </c>
      <c r="M27" s="117">
        <v>490.49908624</v>
      </c>
      <c r="O27" s="2"/>
    </row>
    <row r="28" spans="1:15" ht="21" customHeight="1" x14ac:dyDescent="0.25">
      <c r="A28" s="60">
        <v>45170</v>
      </c>
      <c r="C28" s="116">
        <v>11465.861322560002</v>
      </c>
      <c r="D28" s="164">
        <v>10316.82941387</v>
      </c>
      <c r="E28" s="164">
        <v>2198.3926833600003</v>
      </c>
      <c r="F28" s="164">
        <v>164.19619034000004</v>
      </c>
      <c r="G28" s="164">
        <v>6149.1022242299996</v>
      </c>
      <c r="H28" s="164">
        <v>1805.1383159399998</v>
      </c>
      <c r="I28" s="164">
        <v>1149.0319086900001</v>
      </c>
      <c r="J28" s="164">
        <v>201.24344038999999</v>
      </c>
      <c r="K28" s="164">
        <v>452.34552561999999</v>
      </c>
      <c r="L28" s="164">
        <v>7.3698478099999996</v>
      </c>
      <c r="M28" s="117">
        <v>488.07309486999998</v>
      </c>
      <c r="O28" s="2"/>
    </row>
    <row r="29" spans="1:15" ht="21" customHeight="1" x14ac:dyDescent="0.25">
      <c r="A29" s="60">
        <v>45200</v>
      </c>
      <c r="C29" s="116">
        <v>12050.93211329</v>
      </c>
      <c r="D29" s="164">
        <v>10835.254181350001</v>
      </c>
      <c r="E29" s="164">
        <v>2705.2392544999998</v>
      </c>
      <c r="F29" s="164">
        <v>170.78830859999999</v>
      </c>
      <c r="G29" s="164">
        <v>6140.7712291600001</v>
      </c>
      <c r="H29" s="164">
        <v>1818.4553890899999</v>
      </c>
      <c r="I29" s="164">
        <v>1215.67793194</v>
      </c>
      <c r="J29" s="164">
        <v>245.39714377999999</v>
      </c>
      <c r="K29" s="164">
        <v>471.09678001000003</v>
      </c>
      <c r="L29" s="164">
        <v>7.4060065299999991</v>
      </c>
      <c r="M29" s="117">
        <v>491.77800162</v>
      </c>
      <c r="O29" s="2"/>
    </row>
    <row r="30" spans="1:15" ht="21" customHeight="1" x14ac:dyDescent="0.25">
      <c r="A30" s="60">
        <v>45231</v>
      </c>
      <c r="C30" s="116">
        <v>12514.500768399999</v>
      </c>
      <c r="D30" s="164">
        <v>11264.516656760001</v>
      </c>
      <c r="E30" s="164">
        <v>3002.6905339899999</v>
      </c>
      <c r="F30" s="164">
        <v>176.39718604999999</v>
      </c>
      <c r="G30" s="164">
        <v>6244.6562454900004</v>
      </c>
      <c r="H30" s="164">
        <v>1840.77269123</v>
      </c>
      <c r="I30" s="164">
        <v>1249.9841116399998</v>
      </c>
      <c r="J30" s="164">
        <v>264.50422353000005</v>
      </c>
      <c r="K30" s="164">
        <v>477.80003656999997</v>
      </c>
      <c r="L30" s="164">
        <v>7.3437785600000005</v>
      </c>
      <c r="M30" s="117">
        <v>500.33607298000004</v>
      </c>
      <c r="O30" s="2"/>
    </row>
    <row r="31" spans="1:15" ht="21" customHeight="1" x14ac:dyDescent="0.25">
      <c r="A31" s="60">
        <v>45261</v>
      </c>
      <c r="C31" s="116">
        <v>12414.96894239</v>
      </c>
      <c r="D31" s="164">
        <v>11179.833516190001</v>
      </c>
      <c r="E31" s="164">
        <v>2992.60073023</v>
      </c>
      <c r="F31" s="164">
        <v>173.17234667</v>
      </c>
      <c r="G31" s="164">
        <v>6192.3407231000001</v>
      </c>
      <c r="H31" s="164">
        <v>1821.7197161900001</v>
      </c>
      <c r="I31" s="164">
        <v>1235.1354261999998</v>
      </c>
      <c r="J31" s="164">
        <v>261.08208249</v>
      </c>
      <c r="K31" s="164">
        <v>469.23371928999995</v>
      </c>
      <c r="L31" s="164">
        <v>7.2665844100000001</v>
      </c>
      <c r="M31" s="117">
        <v>497.55304001000002</v>
      </c>
      <c r="O31" s="2"/>
    </row>
    <row r="32" spans="1:15" ht="21" customHeight="1" x14ac:dyDescent="0.25">
      <c r="A32" s="60">
        <v>45292</v>
      </c>
      <c r="C32" s="116">
        <v>12665.183243149999</v>
      </c>
      <c r="D32" s="164">
        <v>11409.605860420001</v>
      </c>
      <c r="E32" s="164">
        <v>2870.4163149599999</v>
      </c>
      <c r="F32" s="164">
        <v>178.28713722000001</v>
      </c>
      <c r="G32" s="164">
        <v>6474.6575142999991</v>
      </c>
      <c r="H32" s="164">
        <v>1886.2448939399999</v>
      </c>
      <c r="I32" s="164">
        <v>1255.57738273</v>
      </c>
      <c r="J32" s="164">
        <v>248.87410394999998</v>
      </c>
      <c r="K32" s="164">
        <v>482.10120104999999</v>
      </c>
      <c r="L32" s="164">
        <v>7.6352169100000014</v>
      </c>
      <c r="M32" s="117">
        <v>516.96686081999997</v>
      </c>
      <c r="O32" s="2"/>
    </row>
    <row r="33" spans="1:15" ht="21" customHeight="1" thickBot="1" x14ac:dyDescent="0.3">
      <c r="A33" s="64">
        <v>45323</v>
      </c>
      <c r="B33" s="10"/>
      <c r="C33" s="118">
        <v>12824.559457950001</v>
      </c>
      <c r="D33" s="119">
        <v>11541.56120618</v>
      </c>
      <c r="E33" s="119">
        <v>2986.3521235499998</v>
      </c>
      <c r="F33" s="119">
        <v>183.23477546000001</v>
      </c>
      <c r="G33" s="119">
        <v>6486.3217717099997</v>
      </c>
      <c r="H33" s="119">
        <v>1885.6525354600001</v>
      </c>
      <c r="I33" s="119">
        <v>1282.99825177</v>
      </c>
      <c r="J33" s="119">
        <v>266.29281508000003</v>
      </c>
      <c r="K33" s="119">
        <v>490.77563602999999</v>
      </c>
      <c r="L33" s="119">
        <v>7.60184792</v>
      </c>
      <c r="M33" s="120">
        <v>518.32795274</v>
      </c>
      <c r="O33" s="2"/>
    </row>
    <row r="34" spans="1:15" ht="15" customHeight="1" x14ac:dyDescent="0.25">
      <c r="A34" s="163" t="s">
        <v>152</v>
      </c>
    </row>
    <row r="35" spans="1:15" ht="15" customHeight="1" x14ac:dyDescent="0.25">
      <c r="A35" s="7" t="s">
        <v>129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6DA4-88EB-45E6-A08E-601153508426}">
  <dimension ref="A1:Q48"/>
  <sheetViews>
    <sheetView showGridLines="0" topLeftCell="A17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160</v>
      </c>
      <c r="M1" s="9" t="s">
        <v>161</v>
      </c>
    </row>
    <row r="2" spans="1:17" ht="9.9499999999999993" customHeight="1" thickBot="1" x14ac:dyDescent="0.3"/>
    <row r="3" spans="1:17" ht="24" customHeight="1" thickBot="1" x14ac:dyDescent="0.3">
      <c r="A3" s="50">
        <v>14</v>
      </c>
      <c r="B3" s="5"/>
      <c r="C3" s="193" t="s">
        <v>135</v>
      </c>
      <c r="D3" s="194"/>
      <c r="E3" s="194"/>
      <c r="F3" s="194"/>
      <c r="G3" s="194"/>
      <c r="H3" s="194"/>
      <c r="I3" s="195"/>
      <c r="J3" s="6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08" t="s">
        <v>77</v>
      </c>
      <c r="B5" s="5"/>
      <c r="C5" s="176" t="s">
        <v>126</v>
      </c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1:17" ht="24" customHeight="1" x14ac:dyDescent="0.25">
      <c r="A6" s="209"/>
      <c r="B6" s="5"/>
      <c r="C6" s="182" t="s">
        <v>5</v>
      </c>
      <c r="D6" s="184" t="s">
        <v>3</v>
      </c>
      <c r="E6" s="184"/>
      <c r="F6" s="184"/>
      <c r="G6" s="184"/>
      <c r="H6" s="184"/>
      <c r="I6" s="184" t="s">
        <v>6</v>
      </c>
      <c r="J6" s="184"/>
      <c r="K6" s="184"/>
      <c r="L6" s="184"/>
      <c r="M6" s="185"/>
    </row>
    <row r="7" spans="1:17" ht="24" customHeight="1" x14ac:dyDescent="0.25">
      <c r="A7" s="209"/>
      <c r="B7" s="5"/>
      <c r="C7" s="182"/>
      <c r="D7" s="186" t="s">
        <v>5</v>
      </c>
      <c r="E7" s="186" t="s">
        <v>116</v>
      </c>
      <c r="F7" s="186" t="s">
        <v>7</v>
      </c>
      <c r="G7" s="186" t="s">
        <v>117</v>
      </c>
      <c r="H7" s="186" t="s">
        <v>4</v>
      </c>
      <c r="I7" s="186" t="s">
        <v>5</v>
      </c>
      <c r="J7" s="186" t="s">
        <v>116</v>
      </c>
      <c r="K7" s="186" t="s">
        <v>7</v>
      </c>
      <c r="L7" s="186" t="s">
        <v>8</v>
      </c>
      <c r="M7" s="188" t="s">
        <v>117</v>
      </c>
    </row>
    <row r="8" spans="1:17" ht="24" customHeight="1" thickBot="1" x14ac:dyDescent="0.3">
      <c r="A8" s="210"/>
      <c r="B8" s="5"/>
      <c r="C8" s="183"/>
      <c r="D8" s="187"/>
      <c r="E8" s="187"/>
      <c r="F8" s="187"/>
      <c r="G8" s="187"/>
      <c r="H8" s="187"/>
      <c r="I8" s="187"/>
      <c r="J8" s="187"/>
      <c r="K8" s="187"/>
      <c r="L8" s="187"/>
      <c r="M8" s="189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5">
      <c r="A10" s="95" t="s">
        <v>44</v>
      </c>
      <c r="B10" s="10"/>
      <c r="C10" s="96">
        <v>5841960</v>
      </c>
      <c r="D10" s="97">
        <v>5129104</v>
      </c>
      <c r="E10" s="97">
        <v>1310130</v>
      </c>
      <c r="F10" s="97">
        <v>167833</v>
      </c>
      <c r="G10" s="97">
        <v>3212808</v>
      </c>
      <c r="H10" s="97">
        <v>438333</v>
      </c>
      <c r="I10" s="97">
        <v>712856</v>
      </c>
      <c r="J10" s="97">
        <v>99676</v>
      </c>
      <c r="K10" s="97">
        <v>386584</v>
      </c>
      <c r="L10" s="97">
        <v>21012</v>
      </c>
      <c r="M10" s="98">
        <v>205584</v>
      </c>
      <c r="O10" s="2"/>
    </row>
    <row r="11" spans="1:17" ht="15" customHeight="1" x14ac:dyDescent="0.25">
      <c r="A11" s="99" t="s">
        <v>45</v>
      </c>
      <c r="B11" s="10"/>
      <c r="C11" s="100">
        <v>253653</v>
      </c>
      <c r="D11" s="101">
        <v>227274</v>
      </c>
      <c r="E11" s="101">
        <v>67271</v>
      </c>
      <c r="F11" s="101">
        <v>9960</v>
      </c>
      <c r="G11" s="101">
        <v>143931</v>
      </c>
      <c r="H11" s="101">
        <v>6112</v>
      </c>
      <c r="I11" s="101">
        <v>26379</v>
      </c>
      <c r="J11" s="101">
        <v>6706</v>
      </c>
      <c r="K11" s="101">
        <v>10365</v>
      </c>
      <c r="L11" s="101">
        <v>440</v>
      </c>
      <c r="M11" s="102">
        <v>8868</v>
      </c>
      <c r="N11" s="123"/>
      <c r="O11" s="123"/>
      <c r="P11" s="123"/>
      <c r="Q11" s="123"/>
    </row>
    <row r="12" spans="1:17" ht="15" customHeight="1" x14ac:dyDescent="0.25">
      <c r="A12" s="103" t="s">
        <v>46</v>
      </c>
      <c r="C12" s="78">
        <v>63546</v>
      </c>
      <c r="D12" s="79">
        <v>58544</v>
      </c>
      <c r="E12" s="79">
        <v>16159</v>
      </c>
      <c r="F12" s="79">
        <v>3267</v>
      </c>
      <c r="G12" s="79">
        <v>38388</v>
      </c>
      <c r="H12" s="79">
        <v>730</v>
      </c>
      <c r="I12" s="79">
        <v>5002</v>
      </c>
      <c r="J12" s="79">
        <v>1063</v>
      </c>
      <c r="K12" s="79">
        <v>2328</v>
      </c>
      <c r="L12" s="79">
        <v>76</v>
      </c>
      <c r="M12" s="80">
        <v>1535</v>
      </c>
      <c r="N12" s="123"/>
      <c r="O12" s="123"/>
      <c r="P12" s="123"/>
      <c r="Q12" s="123"/>
    </row>
    <row r="13" spans="1:17" ht="15" customHeight="1" x14ac:dyDescent="0.25">
      <c r="A13" s="103" t="s">
        <v>47</v>
      </c>
      <c r="C13" s="78">
        <v>12909</v>
      </c>
      <c r="D13" s="79">
        <v>11849</v>
      </c>
      <c r="E13" s="79">
        <v>3990</v>
      </c>
      <c r="F13" s="79">
        <v>844</v>
      </c>
      <c r="G13" s="79">
        <v>6734</v>
      </c>
      <c r="H13" s="79">
        <v>281</v>
      </c>
      <c r="I13" s="79">
        <v>1060</v>
      </c>
      <c r="J13" s="79">
        <v>268</v>
      </c>
      <c r="K13" s="79">
        <v>439</v>
      </c>
      <c r="L13" s="79">
        <v>29</v>
      </c>
      <c r="M13" s="80">
        <v>324</v>
      </c>
      <c r="N13" s="123"/>
      <c r="O13" s="123"/>
      <c r="P13" s="123"/>
      <c r="Q13" s="123"/>
    </row>
    <row r="14" spans="1:17" ht="15" customHeight="1" x14ac:dyDescent="0.25">
      <c r="A14" s="103" t="s">
        <v>48</v>
      </c>
      <c r="C14" s="78">
        <v>46379</v>
      </c>
      <c r="D14" s="79">
        <v>37956</v>
      </c>
      <c r="E14" s="79">
        <v>10265</v>
      </c>
      <c r="F14" s="79">
        <v>1364</v>
      </c>
      <c r="G14" s="79">
        <v>25257</v>
      </c>
      <c r="H14" s="79">
        <v>1070</v>
      </c>
      <c r="I14" s="79">
        <v>8423</v>
      </c>
      <c r="J14" s="79">
        <v>2782</v>
      </c>
      <c r="K14" s="79">
        <v>3076</v>
      </c>
      <c r="L14" s="79">
        <v>146</v>
      </c>
      <c r="M14" s="80">
        <v>2419</v>
      </c>
      <c r="N14" s="123"/>
      <c r="O14" s="123"/>
      <c r="P14" s="123"/>
      <c r="Q14" s="123"/>
    </row>
    <row r="15" spans="1:17" ht="15" customHeight="1" x14ac:dyDescent="0.25">
      <c r="A15" s="103" t="s">
        <v>49</v>
      </c>
      <c r="C15" s="78">
        <v>6678</v>
      </c>
      <c r="D15" s="79">
        <v>6144</v>
      </c>
      <c r="E15" s="79">
        <v>1413</v>
      </c>
      <c r="F15" s="79">
        <v>173</v>
      </c>
      <c r="G15" s="79">
        <v>4468</v>
      </c>
      <c r="H15" s="79">
        <v>90</v>
      </c>
      <c r="I15" s="79">
        <v>534</v>
      </c>
      <c r="J15" s="79">
        <v>150</v>
      </c>
      <c r="K15" s="79">
        <v>133</v>
      </c>
      <c r="L15" s="79">
        <v>25</v>
      </c>
      <c r="M15" s="80">
        <v>226</v>
      </c>
      <c r="N15" s="123"/>
      <c r="O15" s="123"/>
      <c r="P15" s="123"/>
      <c r="Q15" s="123"/>
    </row>
    <row r="16" spans="1:17" ht="15" customHeight="1" x14ac:dyDescent="0.25">
      <c r="A16" s="103" t="s">
        <v>50</v>
      </c>
      <c r="C16" s="78">
        <v>89971</v>
      </c>
      <c r="D16" s="79">
        <v>80682</v>
      </c>
      <c r="E16" s="79">
        <v>26077</v>
      </c>
      <c r="F16" s="79">
        <v>2842</v>
      </c>
      <c r="G16" s="79">
        <v>48602</v>
      </c>
      <c r="H16" s="79">
        <v>3161</v>
      </c>
      <c r="I16" s="79">
        <v>9289</v>
      </c>
      <c r="J16" s="79">
        <v>2055</v>
      </c>
      <c r="K16" s="79">
        <v>3527</v>
      </c>
      <c r="L16" s="79">
        <v>120</v>
      </c>
      <c r="M16" s="80">
        <v>3587</v>
      </c>
      <c r="O16" s="2"/>
    </row>
    <row r="17" spans="1:16" ht="15" customHeight="1" x14ac:dyDescent="0.25">
      <c r="A17" s="103" t="s">
        <v>51</v>
      </c>
      <c r="C17" s="78">
        <v>5509</v>
      </c>
      <c r="D17" s="79">
        <v>5027</v>
      </c>
      <c r="E17" s="79">
        <v>1922</v>
      </c>
      <c r="F17" s="79">
        <v>269</v>
      </c>
      <c r="G17" s="79">
        <v>2488</v>
      </c>
      <c r="H17" s="79">
        <v>348</v>
      </c>
      <c r="I17" s="79">
        <v>482</v>
      </c>
      <c r="J17" s="79">
        <v>159</v>
      </c>
      <c r="K17" s="79">
        <v>188</v>
      </c>
      <c r="L17" s="79">
        <v>13</v>
      </c>
      <c r="M17" s="80">
        <v>122</v>
      </c>
      <c r="O17" s="2"/>
    </row>
    <row r="18" spans="1:16" ht="15" customHeight="1" x14ac:dyDescent="0.25">
      <c r="A18" s="103" t="s">
        <v>52</v>
      </c>
      <c r="C18" s="78">
        <v>28661</v>
      </c>
      <c r="D18" s="79">
        <v>27072</v>
      </c>
      <c r="E18" s="79">
        <v>7445</v>
      </c>
      <c r="F18" s="79">
        <v>1201</v>
      </c>
      <c r="G18" s="79">
        <v>17994</v>
      </c>
      <c r="H18" s="79">
        <v>432</v>
      </c>
      <c r="I18" s="79">
        <v>1589</v>
      </c>
      <c r="J18" s="79">
        <v>229</v>
      </c>
      <c r="K18" s="79">
        <v>674</v>
      </c>
      <c r="L18" s="79">
        <v>31</v>
      </c>
      <c r="M18" s="80">
        <v>655</v>
      </c>
      <c r="O18" s="2"/>
    </row>
    <row r="19" spans="1:16" ht="15" customHeight="1" x14ac:dyDescent="0.25">
      <c r="A19" s="99" t="s">
        <v>53</v>
      </c>
      <c r="B19" s="10"/>
      <c r="C19" s="100">
        <v>1212305</v>
      </c>
      <c r="D19" s="101">
        <v>1113847</v>
      </c>
      <c r="E19" s="101">
        <v>323783</v>
      </c>
      <c r="F19" s="101">
        <v>41359</v>
      </c>
      <c r="G19" s="101">
        <v>686230</v>
      </c>
      <c r="H19" s="101">
        <v>62475</v>
      </c>
      <c r="I19" s="101">
        <v>98458</v>
      </c>
      <c r="J19" s="101">
        <v>19231</v>
      </c>
      <c r="K19" s="101">
        <v>38663</v>
      </c>
      <c r="L19" s="101">
        <v>2142</v>
      </c>
      <c r="M19" s="102">
        <v>38422</v>
      </c>
      <c r="O19" s="2"/>
    </row>
    <row r="20" spans="1:16" ht="15" customHeight="1" x14ac:dyDescent="0.25">
      <c r="A20" s="103" t="s">
        <v>54</v>
      </c>
      <c r="C20" s="78">
        <v>96933</v>
      </c>
      <c r="D20" s="79">
        <v>91042</v>
      </c>
      <c r="E20" s="79">
        <v>27811</v>
      </c>
      <c r="F20" s="79">
        <v>3932</v>
      </c>
      <c r="G20" s="79">
        <v>56587</v>
      </c>
      <c r="H20" s="79">
        <v>2712</v>
      </c>
      <c r="I20" s="79">
        <v>5891</v>
      </c>
      <c r="J20" s="79">
        <v>1228</v>
      </c>
      <c r="K20" s="79">
        <v>2441</v>
      </c>
      <c r="L20" s="79">
        <v>169</v>
      </c>
      <c r="M20" s="80">
        <v>2053</v>
      </c>
      <c r="O20" s="2"/>
    </row>
    <row r="21" spans="1:16" ht="15" customHeight="1" x14ac:dyDescent="0.25">
      <c r="A21" s="103" t="s">
        <v>55</v>
      </c>
      <c r="C21" s="78">
        <v>92047</v>
      </c>
      <c r="D21" s="79">
        <v>87152</v>
      </c>
      <c r="E21" s="79">
        <v>29580</v>
      </c>
      <c r="F21" s="79">
        <v>2383</v>
      </c>
      <c r="G21" s="79">
        <v>53897</v>
      </c>
      <c r="H21" s="79">
        <v>1292</v>
      </c>
      <c r="I21" s="79">
        <v>4895</v>
      </c>
      <c r="J21" s="79">
        <v>893</v>
      </c>
      <c r="K21" s="79">
        <v>2335</v>
      </c>
      <c r="L21" s="79">
        <v>127</v>
      </c>
      <c r="M21" s="80">
        <v>1540</v>
      </c>
      <c r="O21" s="2"/>
    </row>
    <row r="22" spans="1:16" ht="15" customHeight="1" x14ac:dyDescent="0.25">
      <c r="A22" s="103" t="s">
        <v>56</v>
      </c>
      <c r="C22" s="78">
        <v>158083</v>
      </c>
      <c r="D22" s="79">
        <v>147351</v>
      </c>
      <c r="E22" s="79">
        <v>45512</v>
      </c>
      <c r="F22" s="79">
        <v>9191</v>
      </c>
      <c r="G22" s="79">
        <v>84164</v>
      </c>
      <c r="H22" s="79">
        <v>8484</v>
      </c>
      <c r="I22" s="79">
        <v>10732</v>
      </c>
      <c r="J22" s="79">
        <v>1661</v>
      </c>
      <c r="K22" s="79">
        <v>5633</v>
      </c>
      <c r="L22" s="79">
        <v>261</v>
      </c>
      <c r="M22" s="80">
        <v>3177</v>
      </c>
      <c r="O22" s="2"/>
    </row>
    <row r="23" spans="1:16" ht="15" customHeight="1" x14ac:dyDescent="0.25">
      <c r="A23" s="103" t="s">
        <v>57</v>
      </c>
      <c r="C23" s="78">
        <v>92638</v>
      </c>
      <c r="D23" s="79">
        <v>86625</v>
      </c>
      <c r="E23" s="79">
        <v>24777</v>
      </c>
      <c r="F23" s="79">
        <v>3605</v>
      </c>
      <c r="G23" s="79">
        <v>53638</v>
      </c>
      <c r="H23" s="79">
        <v>4605</v>
      </c>
      <c r="I23" s="79">
        <v>6013</v>
      </c>
      <c r="J23" s="79">
        <v>1119</v>
      </c>
      <c r="K23" s="79">
        <v>2803</v>
      </c>
      <c r="L23" s="79">
        <v>275</v>
      </c>
      <c r="M23" s="80">
        <v>1816</v>
      </c>
      <c r="O23" s="2"/>
    </row>
    <row r="24" spans="1:16" ht="15" customHeight="1" x14ac:dyDescent="0.25">
      <c r="A24" s="103" t="s">
        <v>58</v>
      </c>
      <c r="C24" s="78">
        <v>102647</v>
      </c>
      <c r="D24" s="79">
        <v>95010</v>
      </c>
      <c r="E24" s="79">
        <v>25222</v>
      </c>
      <c r="F24" s="79">
        <v>6038</v>
      </c>
      <c r="G24" s="79">
        <v>59996</v>
      </c>
      <c r="H24" s="79">
        <v>3754</v>
      </c>
      <c r="I24" s="79">
        <v>7637</v>
      </c>
      <c r="J24" s="79">
        <v>933</v>
      </c>
      <c r="K24" s="79">
        <v>4152</v>
      </c>
      <c r="L24" s="79">
        <v>208</v>
      </c>
      <c r="M24" s="80">
        <v>2344</v>
      </c>
      <c r="O24" s="2"/>
    </row>
    <row r="25" spans="1:16" ht="15" customHeight="1" x14ac:dyDescent="0.25">
      <c r="A25" s="103" t="s">
        <v>59</v>
      </c>
      <c r="C25" s="78">
        <v>183905</v>
      </c>
      <c r="D25" s="79">
        <v>162406</v>
      </c>
      <c r="E25" s="79">
        <v>49211</v>
      </c>
      <c r="F25" s="79">
        <v>5627</v>
      </c>
      <c r="G25" s="79">
        <v>93262</v>
      </c>
      <c r="H25" s="79">
        <v>14306</v>
      </c>
      <c r="I25" s="79">
        <v>21499</v>
      </c>
      <c r="J25" s="79">
        <v>4839</v>
      </c>
      <c r="K25" s="79">
        <v>8844</v>
      </c>
      <c r="L25" s="79">
        <v>466</v>
      </c>
      <c r="M25" s="80">
        <v>7350</v>
      </c>
      <c r="O25" s="2"/>
    </row>
    <row r="26" spans="1:16" ht="15" customHeight="1" x14ac:dyDescent="0.25">
      <c r="A26" s="103" t="s">
        <v>60</v>
      </c>
      <c r="C26" s="78">
        <v>110580</v>
      </c>
      <c r="D26" s="79">
        <v>104532</v>
      </c>
      <c r="E26" s="79">
        <v>31909</v>
      </c>
      <c r="F26" s="79">
        <v>564</v>
      </c>
      <c r="G26" s="79">
        <v>64260</v>
      </c>
      <c r="H26" s="79">
        <v>7799</v>
      </c>
      <c r="I26" s="79">
        <v>6048</v>
      </c>
      <c r="J26" s="79">
        <v>1832</v>
      </c>
      <c r="K26" s="79">
        <v>1164</v>
      </c>
      <c r="L26" s="79">
        <v>88</v>
      </c>
      <c r="M26" s="80">
        <v>2964</v>
      </c>
      <c r="O26" s="2"/>
    </row>
    <row r="27" spans="1:16" ht="15" customHeight="1" x14ac:dyDescent="0.25">
      <c r="A27" s="103" t="s">
        <v>61</v>
      </c>
      <c r="C27" s="78">
        <v>59828</v>
      </c>
      <c r="D27" s="79">
        <v>54774</v>
      </c>
      <c r="E27" s="79">
        <v>18473</v>
      </c>
      <c r="F27" s="79">
        <v>1233</v>
      </c>
      <c r="G27" s="79">
        <v>30007</v>
      </c>
      <c r="H27" s="79">
        <v>5061</v>
      </c>
      <c r="I27" s="79">
        <v>5054</v>
      </c>
      <c r="J27" s="79">
        <v>1290</v>
      </c>
      <c r="K27" s="79">
        <v>1693</v>
      </c>
      <c r="L27" s="79">
        <v>81</v>
      </c>
      <c r="M27" s="80">
        <v>1990</v>
      </c>
      <c r="O27" s="2"/>
    </row>
    <row r="28" spans="1:16" ht="15" customHeight="1" x14ac:dyDescent="0.25">
      <c r="A28" s="103" t="s">
        <v>62</v>
      </c>
      <c r="C28" s="78">
        <v>315644</v>
      </c>
      <c r="D28" s="79">
        <v>284955</v>
      </c>
      <c r="E28" s="79">
        <v>71288</v>
      </c>
      <c r="F28" s="79">
        <v>8786</v>
      </c>
      <c r="G28" s="79">
        <v>190419</v>
      </c>
      <c r="H28" s="79">
        <v>14462</v>
      </c>
      <c r="I28" s="79">
        <v>30689</v>
      </c>
      <c r="J28" s="79">
        <v>5436</v>
      </c>
      <c r="K28" s="79">
        <v>9598</v>
      </c>
      <c r="L28" s="79">
        <v>467</v>
      </c>
      <c r="M28" s="80">
        <v>15188</v>
      </c>
      <c r="O28" s="2"/>
    </row>
    <row r="29" spans="1:16" ht="15" customHeight="1" x14ac:dyDescent="0.25">
      <c r="A29" s="99" t="s">
        <v>63</v>
      </c>
      <c r="B29" s="10"/>
      <c r="C29" s="100">
        <v>2751166</v>
      </c>
      <c r="D29" s="101">
        <v>2363904</v>
      </c>
      <c r="E29" s="101">
        <v>545839</v>
      </c>
      <c r="F29" s="101">
        <v>46720</v>
      </c>
      <c r="G29" s="101">
        <v>1522087</v>
      </c>
      <c r="H29" s="101">
        <v>249258</v>
      </c>
      <c r="I29" s="101">
        <v>387262</v>
      </c>
      <c r="J29" s="101">
        <v>41494</v>
      </c>
      <c r="K29" s="101">
        <v>235205</v>
      </c>
      <c r="L29" s="101">
        <v>14348</v>
      </c>
      <c r="M29" s="102">
        <v>96215</v>
      </c>
      <c r="O29" s="2"/>
    </row>
    <row r="30" spans="1:16" ht="15" customHeight="1" x14ac:dyDescent="0.25">
      <c r="A30" s="103" t="s">
        <v>64</v>
      </c>
      <c r="C30" s="78">
        <v>790031</v>
      </c>
      <c r="D30" s="79">
        <v>726325</v>
      </c>
      <c r="E30" s="79">
        <v>166720</v>
      </c>
      <c r="F30" s="79">
        <v>10123</v>
      </c>
      <c r="G30" s="79">
        <v>490770</v>
      </c>
      <c r="H30" s="79">
        <v>58712</v>
      </c>
      <c r="I30" s="79">
        <v>63706</v>
      </c>
      <c r="J30" s="79">
        <v>11106</v>
      </c>
      <c r="K30" s="79">
        <v>20895</v>
      </c>
      <c r="L30" s="79">
        <v>1192</v>
      </c>
      <c r="M30" s="80">
        <v>30513</v>
      </c>
      <c r="O30" s="2"/>
    </row>
    <row r="31" spans="1:16" ht="15" customHeight="1" x14ac:dyDescent="0.25">
      <c r="A31" s="103" t="s">
        <v>65</v>
      </c>
      <c r="C31" s="78">
        <v>112663</v>
      </c>
      <c r="D31" s="79">
        <v>102755</v>
      </c>
      <c r="E31" s="79">
        <v>25146</v>
      </c>
      <c r="F31" s="79">
        <v>2697</v>
      </c>
      <c r="G31" s="79">
        <v>66132</v>
      </c>
      <c r="H31" s="79">
        <v>8780</v>
      </c>
      <c r="I31" s="79">
        <v>9908</v>
      </c>
      <c r="J31" s="79">
        <v>1484</v>
      </c>
      <c r="K31" s="79">
        <v>4598</v>
      </c>
      <c r="L31" s="79">
        <v>182</v>
      </c>
      <c r="M31" s="80">
        <v>3644</v>
      </c>
      <c r="O31" s="2"/>
      <c r="P31" s="2"/>
    </row>
    <row r="32" spans="1:16" ht="15" customHeight="1" x14ac:dyDescent="0.25">
      <c r="A32" s="103" t="s">
        <v>66</v>
      </c>
      <c r="C32" s="78">
        <v>472091</v>
      </c>
      <c r="D32" s="79">
        <v>425219</v>
      </c>
      <c r="E32" s="79">
        <v>113737</v>
      </c>
      <c r="F32" s="79">
        <v>2705</v>
      </c>
      <c r="G32" s="79">
        <v>269589</v>
      </c>
      <c r="H32" s="79">
        <v>39188</v>
      </c>
      <c r="I32" s="79">
        <v>46872</v>
      </c>
      <c r="J32" s="79">
        <v>9735</v>
      </c>
      <c r="K32" s="79">
        <v>16266</v>
      </c>
      <c r="L32" s="79">
        <v>4746</v>
      </c>
      <c r="M32" s="80">
        <v>16125</v>
      </c>
      <c r="O32" s="2"/>
    </row>
    <row r="33" spans="1:15" ht="15" customHeight="1" x14ac:dyDescent="0.25">
      <c r="A33" s="103" t="s">
        <v>67</v>
      </c>
      <c r="C33" s="78">
        <v>1376381</v>
      </c>
      <c r="D33" s="79">
        <v>1109605</v>
      </c>
      <c r="E33" s="79">
        <v>240236</v>
      </c>
      <c r="F33" s="79">
        <v>31195</v>
      </c>
      <c r="G33" s="79">
        <v>695596</v>
      </c>
      <c r="H33" s="79">
        <v>142578</v>
      </c>
      <c r="I33" s="79">
        <v>266776</v>
      </c>
      <c r="J33" s="79">
        <v>19169</v>
      </c>
      <c r="K33" s="79">
        <v>193446</v>
      </c>
      <c r="L33" s="79">
        <v>8228</v>
      </c>
      <c r="M33" s="80">
        <v>45933</v>
      </c>
      <c r="O33" s="2"/>
    </row>
    <row r="34" spans="1:15" ht="15" customHeight="1" x14ac:dyDescent="0.25">
      <c r="A34" s="99" t="s">
        <v>68</v>
      </c>
      <c r="B34" s="10"/>
      <c r="C34" s="100">
        <v>1201471</v>
      </c>
      <c r="D34" s="101">
        <v>1040269</v>
      </c>
      <c r="E34" s="101">
        <v>269213</v>
      </c>
      <c r="F34" s="101">
        <v>55736</v>
      </c>
      <c r="G34" s="101">
        <v>606119</v>
      </c>
      <c r="H34" s="101">
        <v>109201</v>
      </c>
      <c r="I34" s="101">
        <v>161202</v>
      </c>
      <c r="J34" s="101">
        <v>24446</v>
      </c>
      <c r="K34" s="101">
        <v>86344</v>
      </c>
      <c r="L34" s="101">
        <v>3266</v>
      </c>
      <c r="M34" s="102">
        <v>47146</v>
      </c>
      <c r="O34" s="2"/>
    </row>
    <row r="35" spans="1:15" ht="15" customHeight="1" x14ac:dyDescent="0.25">
      <c r="A35" s="103" t="s">
        <v>69</v>
      </c>
      <c r="C35" s="78">
        <v>319587</v>
      </c>
      <c r="D35" s="79">
        <v>278412</v>
      </c>
      <c r="E35" s="79">
        <v>66728</v>
      </c>
      <c r="F35" s="79">
        <v>14004</v>
      </c>
      <c r="G35" s="79">
        <v>175434</v>
      </c>
      <c r="H35" s="79">
        <v>22246</v>
      </c>
      <c r="I35" s="79">
        <v>41175</v>
      </c>
      <c r="J35" s="79">
        <v>5540</v>
      </c>
      <c r="K35" s="79">
        <v>20698</v>
      </c>
      <c r="L35" s="79">
        <v>913</v>
      </c>
      <c r="M35" s="80">
        <v>14024</v>
      </c>
      <c r="O35" s="2"/>
    </row>
    <row r="36" spans="1:15" ht="15" customHeight="1" x14ac:dyDescent="0.25">
      <c r="A36" s="103" t="s">
        <v>70</v>
      </c>
      <c r="C36" s="78">
        <v>397159</v>
      </c>
      <c r="D36" s="79">
        <v>329044</v>
      </c>
      <c r="E36" s="79">
        <v>81919</v>
      </c>
      <c r="F36" s="79">
        <v>23775</v>
      </c>
      <c r="G36" s="79">
        <v>186881</v>
      </c>
      <c r="H36" s="79">
        <v>36469</v>
      </c>
      <c r="I36" s="79">
        <v>68115</v>
      </c>
      <c r="J36" s="79">
        <v>8834</v>
      </c>
      <c r="K36" s="79">
        <v>39998</v>
      </c>
      <c r="L36" s="79">
        <v>953</v>
      </c>
      <c r="M36" s="80">
        <v>18330</v>
      </c>
      <c r="O36" s="2"/>
    </row>
    <row r="37" spans="1:15" ht="15" customHeight="1" x14ac:dyDescent="0.25">
      <c r="A37" s="103" t="s">
        <v>71</v>
      </c>
      <c r="C37" s="78">
        <v>484725</v>
      </c>
      <c r="D37" s="79">
        <v>432813</v>
      </c>
      <c r="E37" s="79">
        <v>120566</v>
      </c>
      <c r="F37" s="79">
        <v>17957</v>
      </c>
      <c r="G37" s="79">
        <v>243804</v>
      </c>
      <c r="H37" s="79">
        <v>50486</v>
      </c>
      <c r="I37" s="79">
        <v>51912</v>
      </c>
      <c r="J37" s="79">
        <v>10072</v>
      </c>
      <c r="K37" s="79">
        <v>25648</v>
      </c>
      <c r="L37" s="79">
        <v>1400</v>
      </c>
      <c r="M37" s="80">
        <v>14792</v>
      </c>
      <c r="O37" s="2"/>
    </row>
    <row r="38" spans="1:15" ht="15" customHeight="1" x14ac:dyDescent="0.25">
      <c r="A38" s="99" t="s">
        <v>72</v>
      </c>
      <c r="B38" s="10"/>
      <c r="C38" s="100">
        <v>423365</v>
      </c>
      <c r="D38" s="101">
        <v>383810</v>
      </c>
      <c r="E38" s="101">
        <v>104024</v>
      </c>
      <c r="F38" s="101">
        <v>14058</v>
      </c>
      <c r="G38" s="101">
        <v>254441</v>
      </c>
      <c r="H38" s="101">
        <v>11287</v>
      </c>
      <c r="I38" s="101">
        <v>39555</v>
      </c>
      <c r="J38" s="101">
        <v>7799</v>
      </c>
      <c r="K38" s="101">
        <v>16007</v>
      </c>
      <c r="L38" s="101">
        <v>816</v>
      </c>
      <c r="M38" s="102">
        <v>14933</v>
      </c>
      <c r="O38" s="2"/>
    </row>
    <row r="39" spans="1:15" ht="15" customHeight="1" x14ac:dyDescent="0.25">
      <c r="A39" s="103" t="s">
        <v>73</v>
      </c>
      <c r="C39" s="78">
        <v>90402</v>
      </c>
      <c r="D39" s="79">
        <v>79422</v>
      </c>
      <c r="E39" s="79">
        <v>21843</v>
      </c>
      <c r="F39" s="79">
        <v>2886</v>
      </c>
      <c r="G39" s="79">
        <v>53145</v>
      </c>
      <c r="H39" s="79">
        <v>1548</v>
      </c>
      <c r="I39" s="79">
        <v>10980</v>
      </c>
      <c r="J39" s="79">
        <v>2130</v>
      </c>
      <c r="K39" s="79">
        <v>4529</v>
      </c>
      <c r="L39" s="79">
        <v>149</v>
      </c>
      <c r="M39" s="80">
        <v>4172</v>
      </c>
      <c r="O39" s="2"/>
    </row>
    <row r="40" spans="1:15" ht="15" customHeight="1" x14ac:dyDescent="0.25">
      <c r="A40" s="103" t="s">
        <v>74</v>
      </c>
      <c r="C40" s="78">
        <v>86148</v>
      </c>
      <c r="D40" s="79">
        <v>78446</v>
      </c>
      <c r="E40" s="79">
        <v>21558</v>
      </c>
      <c r="F40" s="79">
        <v>4050</v>
      </c>
      <c r="G40" s="79">
        <v>50957</v>
      </c>
      <c r="H40" s="79">
        <v>1881</v>
      </c>
      <c r="I40" s="79">
        <v>7702</v>
      </c>
      <c r="J40" s="79">
        <v>1455</v>
      </c>
      <c r="K40" s="79">
        <v>3446</v>
      </c>
      <c r="L40" s="79">
        <v>137</v>
      </c>
      <c r="M40" s="80">
        <v>2664</v>
      </c>
      <c r="O40" s="2"/>
    </row>
    <row r="41" spans="1:15" ht="15" customHeight="1" x14ac:dyDescent="0.25">
      <c r="A41" s="103" t="s">
        <v>75</v>
      </c>
      <c r="C41" s="78">
        <v>157192</v>
      </c>
      <c r="D41" s="79">
        <v>145973</v>
      </c>
      <c r="E41" s="79">
        <v>35326</v>
      </c>
      <c r="F41" s="79">
        <v>6130</v>
      </c>
      <c r="G41" s="79">
        <v>99109</v>
      </c>
      <c r="H41" s="79">
        <v>5408</v>
      </c>
      <c r="I41" s="79">
        <v>11219</v>
      </c>
      <c r="J41" s="79">
        <v>1664</v>
      </c>
      <c r="K41" s="79">
        <v>4983</v>
      </c>
      <c r="L41" s="79">
        <v>403</v>
      </c>
      <c r="M41" s="80">
        <v>4169</v>
      </c>
      <c r="O41" s="2"/>
    </row>
    <row r="42" spans="1:15" ht="15" customHeight="1" thickBot="1" x14ac:dyDescent="0.3">
      <c r="A42" s="156" t="s">
        <v>76</v>
      </c>
      <c r="C42" s="157">
        <v>89623</v>
      </c>
      <c r="D42" s="158">
        <v>79969</v>
      </c>
      <c r="E42" s="158">
        <v>25297</v>
      </c>
      <c r="F42" s="158">
        <v>992</v>
      </c>
      <c r="G42" s="158">
        <v>51230</v>
      </c>
      <c r="H42" s="158">
        <v>2450</v>
      </c>
      <c r="I42" s="158">
        <v>9654</v>
      </c>
      <c r="J42" s="158">
        <v>2550</v>
      </c>
      <c r="K42" s="158">
        <v>3049</v>
      </c>
      <c r="L42" s="158">
        <v>127</v>
      </c>
      <c r="M42" s="159">
        <v>3928</v>
      </c>
      <c r="O42" s="2"/>
    </row>
    <row r="43" spans="1:15" ht="15" customHeight="1" x14ac:dyDescent="0.25">
      <c r="A43" s="163" t="s">
        <v>152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  <mergeCell ref="C3:I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7CA4-A2D8-41E1-B9B1-48C44746831F}">
  <dimension ref="A1:P46"/>
  <sheetViews>
    <sheetView showGridLines="0" topLeftCell="A27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160</v>
      </c>
      <c r="M1" s="9" t="s">
        <v>161</v>
      </c>
    </row>
    <row r="2" spans="1:16" ht="9.9499999999999993" customHeight="1" thickBot="1" x14ac:dyDescent="0.3"/>
    <row r="3" spans="1:16" ht="24" customHeight="1" thickBot="1" x14ac:dyDescent="0.3">
      <c r="A3" s="50">
        <v>15</v>
      </c>
      <c r="B3" s="5"/>
      <c r="C3" s="193" t="s">
        <v>133</v>
      </c>
      <c r="D3" s="194"/>
      <c r="E3" s="194"/>
      <c r="F3" s="194"/>
      <c r="G3" s="194"/>
      <c r="H3" s="194"/>
      <c r="I3" s="194"/>
      <c r="J3" s="195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08" t="s">
        <v>77</v>
      </c>
      <c r="B5" s="5"/>
      <c r="C5" s="176" t="s">
        <v>134</v>
      </c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1:16" ht="24" customHeight="1" x14ac:dyDescent="0.25">
      <c r="A6" s="209"/>
      <c r="B6" s="5"/>
      <c r="C6" s="182" t="s">
        <v>5</v>
      </c>
      <c r="D6" s="184" t="s">
        <v>3</v>
      </c>
      <c r="E6" s="184"/>
      <c r="F6" s="184"/>
      <c r="G6" s="184"/>
      <c r="H6" s="184"/>
      <c r="I6" s="184" t="s">
        <v>6</v>
      </c>
      <c r="J6" s="184"/>
      <c r="K6" s="184"/>
      <c r="L6" s="184"/>
      <c r="M6" s="185"/>
    </row>
    <row r="7" spans="1:16" ht="24" customHeight="1" x14ac:dyDescent="0.25">
      <c r="A7" s="209"/>
      <c r="B7" s="5"/>
      <c r="C7" s="182"/>
      <c r="D7" s="186" t="s">
        <v>5</v>
      </c>
      <c r="E7" s="186" t="s">
        <v>116</v>
      </c>
      <c r="F7" s="186" t="s">
        <v>7</v>
      </c>
      <c r="G7" s="186" t="s">
        <v>117</v>
      </c>
      <c r="H7" s="186" t="s">
        <v>4</v>
      </c>
      <c r="I7" s="186" t="s">
        <v>5</v>
      </c>
      <c r="J7" s="186" t="s">
        <v>116</v>
      </c>
      <c r="K7" s="186" t="s">
        <v>7</v>
      </c>
      <c r="L7" s="186" t="s">
        <v>8</v>
      </c>
      <c r="M7" s="188" t="s">
        <v>117</v>
      </c>
    </row>
    <row r="8" spans="1:16" ht="24" customHeight="1" thickBot="1" x14ac:dyDescent="0.3">
      <c r="A8" s="210"/>
      <c r="B8" s="5"/>
      <c r="C8" s="183"/>
      <c r="D8" s="187"/>
      <c r="E8" s="187"/>
      <c r="F8" s="187"/>
      <c r="G8" s="187"/>
      <c r="H8" s="187"/>
      <c r="I8" s="187"/>
      <c r="J8" s="187"/>
      <c r="K8" s="187"/>
      <c r="L8" s="187"/>
      <c r="M8" s="189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5" t="s">
        <v>44</v>
      </c>
      <c r="B10" s="10"/>
      <c r="C10" s="104">
        <v>1780.3519594896234</v>
      </c>
      <c r="D10" s="105">
        <v>1813.059716584027</v>
      </c>
      <c r="E10" s="105">
        <v>1745.0730606657353</v>
      </c>
      <c r="F10" s="105">
        <v>1005.6732679508797</v>
      </c>
      <c r="G10" s="105">
        <v>1632.1680233895083</v>
      </c>
      <c r="H10" s="105">
        <v>3651.2688552538825</v>
      </c>
      <c r="I10" s="105">
        <v>1545.0148258414042</v>
      </c>
      <c r="J10" s="105">
        <v>2096.0495758256757</v>
      </c>
      <c r="K10" s="105">
        <v>1216.8280697856094</v>
      </c>
      <c r="L10" s="105">
        <v>359.83718684561205</v>
      </c>
      <c r="M10" s="106">
        <v>2016.110639300724</v>
      </c>
      <c r="O10" s="2"/>
    </row>
    <row r="11" spans="1:16" ht="15" customHeight="1" x14ac:dyDescent="0.25">
      <c r="A11" s="99" t="s">
        <v>45</v>
      </c>
      <c r="B11" s="10"/>
      <c r="C11" s="107">
        <v>1573.5507338891987</v>
      </c>
      <c r="D11" s="108">
        <v>1587.9621588479104</v>
      </c>
      <c r="E11" s="108">
        <v>1742.534675417342</v>
      </c>
      <c r="F11" s="108">
        <v>929.73967469879506</v>
      </c>
      <c r="G11" s="108">
        <v>1478.3922839416111</v>
      </c>
      <c r="H11" s="108">
        <v>3539.5573560209427</v>
      </c>
      <c r="I11" s="108">
        <v>1449.3859741914741</v>
      </c>
      <c r="J11" s="108">
        <v>2072.0393766776019</v>
      </c>
      <c r="K11" s="108">
        <v>980.65985238784378</v>
      </c>
      <c r="L11" s="108">
        <v>339.59299999999996</v>
      </c>
      <c r="M11" s="109">
        <v>1581.4497364904028</v>
      </c>
      <c r="O11" s="2"/>
    </row>
    <row r="12" spans="1:16" ht="15" customHeight="1" x14ac:dyDescent="0.25">
      <c r="A12" s="103" t="s">
        <v>46</v>
      </c>
      <c r="C12" s="89">
        <v>1457.6414180278855</v>
      </c>
      <c r="D12" s="90">
        <v>1458.6553088275487</v>
      </c>
      <c r="E12" s="90">
        <v>1610.2847280153476</v>
      </c>
      <c r="F12" s="90">
        <v>935.43009182736455</v>
      </c>
      <c r="G12" s="90">
        <v>1396.8242346566635</v>
      </c>
      <c r="H12" s="90">
        <v>3695.3241780821918</v>
      </c>
      <c r="I12" s="90">
        <v>1445.7747201119553</v>
      </c>
      <c r="J12" s="90">
        <v>2064.282549388523</v>
      </c>
      <c r="K12" s="90">
        <v>959.41158505154635</v>
      </c>
      <c r="L12" s="90">
        <v>378.08144736842104</v>
      </c>
      <c r="M12" s="91">
        <v>1807.9403517915309</v>
      </c>
      <c r="O12" s="2"/>
      <c r="P12" s="16"/>
    </row>
    <row r="13" spans="1:16" ht="15" customHeight="1" x14ac:dyDescent="0.25">
      <c r="A13" s="103" t="s">
        <v>47</v>
      </c>
      <c r="C13" s="89">
        <v>1465.4313936013634</v>
      </c>
      <c r="D13" s="90">
        <v>1478.3171989197399</v>
      </c>
      <c r="E13" s="90">
        <v>1706.7500476190478</v>
      </c>
      <c r="F13" s="90">
        <v>835.72152843601896</v>
      </c>
      <c r="G13" s="90">
        <v>1346.4408657558656</v>
      </c>
      <c r="H13" s="90">
        <v>3325.146049822064</v>
      </c>
      <c r="I13" s="90">
        <v>1321.3899716981132</v>
      </c>
      <c r="J13" s="90">
        <v>1882.8783582089552</v>
      </c>
      <c r="K13" s="90">
        <v>870.47047835990884</v>
      </c>
      <c r="L13" s="90">
        <v>316.23551724137928</v>
      </c>
      <c r="M13" s="91">
        <v>1557.8845679012345</v>
      </c>
      <c r="O13" s="2"/>
      <c r="P13" s="16"/>
    </row>
    <row r="14" spans="1:16" ht="15" customHeight="1" x14ac:dyDescent="0.25">
      <c r="A14" s="103" t="s">
        <v>48</v>
      </c>
      <c r="C14" s="89">
        <v>1739.8706761680935</v>
      </c>
      <c r="D14" s="90">
        <v>1756.9562812203603</v>
      </c>
      <c r="E14" s="90">
        <v>1892.4849936678033</v>
      </c>
      <c r="F14" s="90">
        <v>1113.6019428152492</v>
      </c>
      <c r="G14" s="90">
        <v>1647.6730011481966</v>
      </c>
      <c r="H14" s="90">
        <v>3856.4898224299063</v>
      </c>
      <c r="I14" s="90">
        <v>1662.8789599905022</v>
      </c>
      <c r="J14" s="90">
        <v>2106.5267613227893</v>
      </c>
      <c r="K14" s="90">
        <v>1108.0836898569571</v>
      </c>
      <c r="L14" s="90">
        <v>327.6832876712329</v>
      </c>
      <c r="M14" s="91">
        <v>1938.7204795369987</v>
      </c>
      <c r="O14" s="2"/>
      <c r="P14" s="16"/>
    </row>
    <row r="15" spans="1:16" ht="15" customHeight="1" x14ac:dyDescent="0.25">
      <c r="A15" s="103" t="s">
        <v>49</v>
      </c>
      <c r="C15" s="89">
        <v>1548.8322312069481</v>
      </c>
      <c r="D15" s="90">
        <v>1546.2160432942708</v>
      </c>
      <c r="E15" s="90">
        <v>1762.8366878980894</v>
      </c>
      <c r="F15" s="90">
        <v>853.50722543352606</v>
      </c>
      <c r="G15" s="90">
        <v>1451.9423075201432</v>
      </c>
      <c r="H15" s="90">
        <v>4156.9794444444451</v>
      </c>
      <c r="I15" s="90">
        <v>1578.9330898876403</v>
      </c>
      <c r="J15" s="90">
        <v>2070.4610666666663</v>
      </c>
      <c r="K15" s="90">
        <v>1006.0195488721805</v>
      </c>
      <c r="L15" s="90">
        <v>396.72120000000001</v>
      </c>
      <c r="M15" s="91">
        <v>1720.6304424778759</v>
      </c>
      <c r="O15" s="2"/>
      <c r="P15" s="16"/>
    </row>
    <row r="16" spans="1:16" ht="15" customHeight="1" x14ac:dyDescent="0.25">
      <c r="A16" s="103" t="s">
        <v>50</v>
      </c>
      <c r="C16" s="89">
        <v>1628.5916667592894</v>
      </c>
      <c r="D16" s="90">
        <v>1643.5945592573314</v>
      </c>
      <c r="E16" s="90">
        <v>1791.344139279825</v>
      </c>
      <c r="F16" s="90">
        <v>875.03444757213231</v>
      </c>
      <c r="G16" s="90">
        <v>1492.9771519690548</v>
      </c>
      <c r="H16" s="90">
        <v>3431.5380164504904</v>
      </c>
      <c r="I16" s="90">
        <v>1498.2801830121648</v>
      </c>
      <c r="J16" s="90">
        <v>2087.4699999999998</v>
      </c>
      <c r="K16" s="90">
        <v>913.18139778848877</v>
      </c>
      <c r="L16" s="90">
        <v>336.53616666666665</v>
      </c>
      <c r="M16" s="91">
        <v>1774.9090158907163</v>
      </c>
      <c r="O16" s="2"/>
      <c r="P16" s="16"/>
    </row>
    <row r="17" spans="1:16" ht="15" customHeight="1" x14ac:dyDescent="0.25">
      <c r="A17" s="103" t="s">
        <v>51</v>
      </c>
      <c r="C17" s="89">
        <v>1669.7775186059177</v>
      </c>
      <c r="D17" s="90">
        <v>1695.9834652874479</v>
      </c>
      <c r="E17" s="90">
        <v>1756.4491467221642</v>
      </c>
      <c r="F17" s="90">
        <v>948.14628252788111</v>
      </c>
      <c r="G17" s="90">
        <v>1452.8841157556271</v>
      </c>
      <c r="H17" s="90">
        <v>3678.1223850574715</v>
      </c>
      <c r="I17" s="90">
        <v>1396.4636307053941</v>
      </c>
      <c r="J17" s="90">
        <v>1920.9672327044025</v>
      </c>
      <c r="K17" s="90">
        <v>840.54585106382979</v>
      </c>
      <c r="L17" s="90">
        <v>294.23076923076923</v>
      </c>
      <c r="M17" s="91">
        <v>1687.0004918032787</v>
      </c>
      <c r="O17" s="2"/>
      <c r="P17" s="16"/>
    </row>
    <row r="18" spans="1:16" ht="15" customHeight="1" x14ac:dyDescent="0.25">
      <c r="A18" s="103" t="s">
        <v>52</v>
      </c>
      <c r="C18" s="89">
        <v>1494.488875824291</v>
      </c>
      <c r="D18" s="90">
        <v>1502.2615879875887</v>
      </c>
      <c r="E18" s="90">
        <v>1663.6001961047684</v>
      </c>
      <c r="F18" s="90">
        <v>907.82600333055791</v>
      </c>
      <c r="G18" s="90">
        <v>1434.8811753917973</v>
      </c>
      <c r="H18" s="90">
        <v>3180.9521990740741</v>
      </c>
      <c r="I18" s="90">
        <v>1362.0641661422278</v>
      </c>
      <c r="J18" s="90">
        <v>1877.908558951965</v>
      </c>
      <c r="K18" s="90">
        <v>931.47362017804153</v>
      </c>
      <c r="L18" s="90">
        <v>307.9603225806452</v>
      </c>
      <c r="M18" s="91">
        <v>1674.6853587786259</v>
      </c>
      <c r="O18" s="2"/>
      <c r="P18" s="16"/>
    </row>
    <row r="19" spans="1:16" ht="15" customHeight="1" x14ac:dyDescent="0.25">
      <c r="A19" s="99" t="s">
        <v>53</v>
      </c>
      <c r="B19" s="10"/>
      <c r="C19" s="107">
        <v>1552.3291443928044</v>
      </c>
      <c r="D19" s="108">
        <v>1564.4743261866306</v>
      </c>
      <c r="E19" s="108">
        <v>1600.1746350487824</v>
      </c>
      <c r="F19" s="108">
        <v>849.1189035034696</v>
      </c>
      <c r="G19" s="108">
        <v>1459.8332419451206</v>
      </c>
      <c r="H19" s="108">
        <v>3002.410829771909</v>
      </c>
      <c r="I19" s="108">
        <v>1414.931733258029</v>
      </c>
      <c r="J19" s="108">
        <v>2056.1259092090895</v>
      </c>
      <c r="K19" s="108">
        <v>1005.6025999017148</v>
      </c>
      <c r="L19" s="108">
        <v>373.05597572362279</v>
      </c>
      <c r="M19" s="109">
        <v>1563.9813651845038</v>
      </c>
      <c r="O19" s="2"/>
      <c r="P19" s="16"/>
    </row>
    <row r="20" spans="1:16" ht="15" customHeight="1" x14ac:dyDescent="0.25">
      <c r="A20" s="103" t="s">
        <v>54</v>
      </c>
      <c r="C20" s="89">
        <v>1473.6943679655021</v>
      </c>
      <c r="D20" s="90">
        <v>1476.4259910810397</v>
      </c>
      <c r="E20" s="90">
        <v>1660.3573136528712</v>
      </c>
      <c r="F20" s="90">
        <v>859.77683367243128</v>
      </c>
      <c r="G20" s="90">
        <v>1355.6821920229029</v>
      </c>
      <c r="H20" s="90">
        <v>3003.6678171091444</v>
      </c>
      <c r="I20" s="90">
        <v>1431.4787115939569</v>
      </c>
      <c r="J20" s="90">
        <v>2099.2960423452769</v>
      </c>
      <c r="K20" s="90">
        <v>917.17197460057355</v>
      </c>
      <c r="L20" s="90">
        <v>349.7794082840237</v>
      </c>
      <c r="M20" s="91">
        <v>1732.5747881149537</v>
      </c>
      <c r="O20" s="2"/>
      <c r="P20" s="16"/>
    </row>
    <row r="21" spans="1:16" ht="15" customHeight="1" x14ac:dyDescent="0.25">
      <c r="A21" s="103" t="s">
        <v>55</v>
      </c>
      <c r="C21" s="89">
        <v>1438.2978377350701</v>
      </c>
      <c r="D21" s="90">
        <v>1442.1887330181751</v>
      </c>
      <c r="E21" s="90">
        <v>1528.5315226504395</v>
      </c>
      <c r="F21" s="90">
        <v>862.58435165757453</v>
      </c>
      <c r="G21" s="90">
        <v>1374.1542362283617</v>
      </c>
      <c r="H21" s="90">
        <v>3372.5546749226005</v>
      </c>
      <c r="I21" s="90">
        <v>1369.0232093973445</v>
      </c>
      <c r="J21" s="90">
        <v>1792.5106718924972</v>
      </c>
      <c r="K21" s="90">
        <v>1025.0302783725911</v>
      </c>
      <c r="L21" s="90">
        <v>347.44842519685039</v>
      </c>
      <c r="M21" s="91">
        <v>1729.2759285714287</v>
      </c>
      <c r="O21" s="2"/>
      <c r="P21" s="16"/>
    </row>
    <row r="22" spans="1:16" ht="15" customHeight="1" x14ac:dyDescent="0.25">
      <c r="A22" s="103" t="s">
        <v>56</v>
      </c>
      <c r="C22" s="89">
        <v>1483.1094863457806</v>
      </c>
      <c r="D22" s="90">
        <v>1499.8976981493172</v>
      </c>
      <c r="E22" s="90">
        <v>1545.6349481455441</v>
      </c>
      <c r="F22" s="90">
        <v>822.81718964204117</v>
      </c>
      <c r="G22" s="90">
        <v>1417.550593840597</v>
      </c>
      <c r="H22" s="90">
        <v>2804.9560337105136</v>
      </c>
      <c r="I22" s="90">
        <v>1252.6063371226239</v>
      </c>
      <c r="J22" s="90">
        <v>1768.813046357616</v>
      </c>
      <c r="K22" s="90">
        <v>905.66076868453763</v>
      </c>
      <c r="L22" s="90">
        <v>417.71157088122607</v>
      </c>
      <c r="M22" s="91">
        <v>1666.4661347182878</v>
      </c>
      <c r="O22" s="2"/>
      <c r="P22" s="16"/>
    </row>
    <row r="23" spans="1:16" ht="15" customHeight="1" x14ac:dyDescent="0.25">
      <c r="A23" s="103" t="s">
        <v>57</v>
      </c>
      <c r="C23" s="89">
        <v>1495.4102368358558</v>
      </c>
      <c r="D23" s="90">
        <v>1507.0325619624821</v>
      </c>
      <c r="E23" s="90">
        <v>1604.2263389433749</v>
      </c>
      <c r="F23" s="90">
        <v>819.9248626907073</v>
      </c>
      <c r="G23" s="90">
        <v>1410.5871853909541</v>
      </c>
      <c r="H23" s="90">
        <v>2645.3583279044515</v>
      </c>
      <c r="I23" s="90">
        <v>1327.9756926658906</v>
      </c>
      <c r="J23" s="90">
        <v>2043.8645665773013</v>
      </c>
      <c r="K23" s="90">
        <v>910.3195183731716</v>
      </c>
      <c r="L23" s="90">
        <v>388.47705454545456</v>
      </c>
      <c r="M23" s="91">
        <v>1673.7756552863436</v>
      </c>
      <c r="O23" s="2"/>
      <c r="P23" s="16"/>
    </row>
    <row r="24" spans="1:16" ht="15" customHeight="1" x14ac:dyDescent="0.25">
      <c r="A24" s="103" t="s">
        <v>58</v>
      </c>
      <c r="C24" s="89">
        <v>1467.1732335090164</v>
      </c>
      <c r="D24" s="90">
        <v>1479.3284424797389</v>
      </c>
      <c r="E24" s="90">
        <v>1546.4194104353342</v>
      </c>
      <c r="F24" s="90">
        <v>845.55736336535278</v>
      </c>
      <c r="G24" s="90">
        <v>1444.9321516434429</v>
      </c>
      <c r="H24" s="90">
        <v>2597.6505647309536</v>
      </c>
      <c r="I24" s="90">
        <v>1315.9533298415608</v>
      </c>
      <c r="J24" s="90">
        <v>1858.9493676312968</v>
      </c>
      <c r="K24" s="90">
        <v>983.10435452793831</v>
      </c>
      <c r="L24" s="90">
        <v>352.8251923076923</v>
      </c>
      <c r="M24" s="91">
        <v>1774.8715443686006</v>
      </c>
      <c r="O24" s="2"/>
      <c r="P24" s="16"/>
    </row>
    <row r="25" spans="1:16" ht="15" customHeight="1" x14ac:dyDescent="0.25">
      <c r="A25" s="103" t="s">
        <v>59</v>
      </c>
      <c r="C25" s="89">
        <v>1628.4875419374132</v>
      </c>
      <c r="D25" s="90">
        <v>1647.1035853355172</v>
      </c>
      <c r="E25" s="90">
        <v>1623.7021889414968</v>
      </c>
      <c r="F25" s="90">
        <v>873.1818144659677</v>
      </c>
      <c r="G25" s="90">
        <v>1494.6627069974909</v>
      </c>
      <c r="H25" s="90">
        <v>3025.7842171117013</v>
      </c>
      <c r="I25" s="90">
        <v>1487.8597385924929</v>
      </c>
      <c r="J25" s="90">
        <v>2062.5846538541023</v>
      </c>
      <c r="K25" s="90">
        <v>985.70899479873356</v>
      </c>
      <c r="L25" s="90">
        <v>372.16180257510729</v>
      </c>
      <c r="M25" s="91">
        <v>1784.4369564625852</v>
      </c>
      <c r="O25" s="2"/>
      <c r="P25" s="16"/>
    </row>
    <row r="26" spans="1:16" ht="15" customHeight="1" x14ac:dyDescent="0.25">
      <c r="A26" s="103" t="s">
        <v>60</v>
      </c>
      <c r="C26" s="89">
        <v>1563.7200330982093</v>
      </c>
      <c r="D26" s="90">
        <v>1559.15570189033</v>
      </c>
      <c r="E26" s="90">
        <v>1574.8106537340561</v>
      </c>
      <c r="F26" s="90">
        <v>896.448475177305</v>
      </c>
      <c r="G26" s="90">
        <v>1422.4006853408032</v>
      </c>
      <c r="H26" s="90">
        <v>2669.8250673163225</v>
      </c>
      <c r="I26" s="90">
        <v>1642.6087020502646</v>
      </c>
      <c r="J26" s="90">
        <v>1952.0012172489082</v>
      </c>
      <c r="K26" s="90">
        <v>1021.9962628865978</v>
      </c>
      <c r="L26" s="90">
        <v>344.96784090909091</v>
      </c>
      <c r="M26" s="91">
        <v>1733.626983805668</v>
      </c>
      <c r="O26" s="2"/>
      <c r="P26" s="16"/>
    </row>
    <row r="27" spans="1:16" ht="15" customHeight="1" x14ac:dyDescent="0.25">
      <c r="A27" s="103" t="s">
        <v>61</v>
      </c>
      <c r="C27" s="89">
        <v>1603.4353530119679</v>
      </c>
      <c r="D27" s="90">
        <v>1598.2491309745501</v>
      </c>
      <c r="E27" s="90">
        <v>1609.0087062198884</v>
      </c>
      <c r="F27" s="90">
        <v>876.92689375506905</v>
      </c>
      <c r="G27" s="90">
        <v>1428.5054727230313</v>
      </c>
      <c r="H27" s="90">
        <v>2741.1312961865247</v>
      </c>
      <c r="I27" s="90">
        <v>1659.6423426988524</v>
      </c>
      <c r="J27" s="90">
        <v>1979.4892015503874</v>
      </c>
      <c r="K27" s="90">
        <v>1151.1337625516833</v>
      </c>
      <c r="L27" s="90">
        <v>371.67469135802469</v>
      </c>
      <c r="M27" s="91">
        <v>1937.3448341708545</v>
      </c>
      <c r="O27" s="2"/>
      <c r="P27" s="16"/>
    </row>
    <row r="28" spans="1:16" ht="15" customHeight="1" x14ac:dyDescent="0.25">
      <c r="A28" s="103" t="s">
        <v>62</v>
      </c>
      <c r="C28" s="89">
        <v>1675.4989081686963</v>
      </c>
      <c r="D28" s="90">
        <v>1657.6155671246338</v>
      </c>
      <c r="E28" s="90">
        <v>1651.6760273818875</v>
      </c>
      <c r="F28" s="90">
        <v>860.28551786933758</v>
      </c>
      <c r="G28" s="90">
        <v>1552.8007625814653</v>
      </c>
      <c r="H28" s="90">
        <v>3551.3709251832388</v>
      </c>
      <c r="I28" s="90">
        <v>1841.5501788914594</v>
      </c>
      <c r="J28" s="90">
        <v>2261.3636258278148</v>
      </c>
      <c r="K28" s="90">
        <v>1110.2526953531985</v>
      </c>
      <c r="L28" s="90">
        <v>369.84038543897213</v>
      </c>
      <c r="M28" s="91">
        <v>2198.6858006320781</v>
      </c>
      <c r="O28" s="2"/>
      <c r="P28" s="16"/>
    </row>
    <row r="29" spans="1:16" ht="15" customHeight="1" x14ac:dyDescent="0.25">
      <c r="A29" s="99" t="s">
        <v>63</v>
      </c>
      <c r="B29" s="10"/>
      <c r="C29" s="107">
        <v>1911.7680822851701</v>
      </c>
      <c r="D29" s="108">
        <v>1972.4229505132187</v>
      </c>
      <c r="E29" s="108">
        <v>1843.1320872638269</v>
      </c>
      <c r="F29" s="108">
        <v>1158.5287166095891</v>
      </c>
      <c r="G29" s="108">
        <v>1732.4596875539964</v>
      </c>
      <c r="H29" s="108">
        <v>3873.4335385022746</v>
      </c>
      <c r="I29" s="108">
        <v>1541.521877845393</v>
      </c>
      <c r="J29" s="108">
        <v>2170.1798498578105</v>
      </c>
      <c r="K29" s="108">
        <v>1347.8919765736273</v>
      </c>
      <c r="L29" s="108">
        <v>361.77852592695848</v>
      </c>
      <c r="M29" s="109">
        <v>1919.6764758942206</v>
      </c>
      <c r="O29" s="2"/>
      <c r="P29" s="16"/>
    </row>
    <row r="30" spans="1:16" ht="15" customHeight="1" x14ac:dyDescent="0.25">
      <c r="A30" s="103" t="s">
        <v>64</v>
      </c>
      <c r="C30" s="89">
        <v>1716.5536622360391</v>
      </c>
      <c r="D30" s="90">
        <v>1727.2987727670122</v>
      </c>
      <c r="E30" s="90">
        <v>1642.9296368162188</v>
      </c>
      <c r="F30" s="90">
        <v>950.98896374592505</v>
      </c>
      <c r="G30" s="90">
        <v>1544.3317116775679</v>
      </c>
      <c r="H30" s="90">
        <v>3630.135520166235</v>
      </c>
      <c r="I30" s="90">
        <v>1594.0464822779643</v>
      </c>
      <c r="J30" s="90">
        <v>1894.0903556636051</v>
      </c>
      <c r="K30" s="90">
        <v>1008.5985853074899</v>
      </c>
      <c r="L30" s="90">
        <v>357.9171644295302</v>
      </c>
      <c r="M30" s="91">
        <v>1934.0364110379182</v>
      </c>
      <c r="O30" s="2"/>
      <c r="P30" s="16"/>
    </row>
    <row r="31" spans="1:16" ht="15" customHeight="1" x14ac:dyDescent="0.25">
      <c r="A31" s="103" t="s">
        <v>65</v>
      </c>
      <c r="C31" s="89">
        <v>1782.1070361165603</v>
      </c>
      <c r="D31" s="90">
        <v>1806.1084482506935</v>
      </c>
      <c r="E31" s="90">
        <v>1716.5935715421938</v>
      </c>
      <c r="F31" s="90">
        <v>969.91838338895059</v>
      </c>
      <c r="G31" s="90">
        <v>1612.4305366539647</v>
      </c>
      <c r="H31" s="90">
        <v>3778.1418587699318</v>
      </c>
      <c r="I31" s="90">
        <v>1533.1904935405732</v>
      </c>
      <c r="J31" s="90">
        <v>2002.3436725067384</v>
      </c>
      <c r="K31" s="90">
        <v>1058.533186167899</v>
      </c>
      <c r="L31" s="90">
        <v>364.18038461538464</v>
      </c>
      <c r="M31" s="91">
        <v>1999.4393468715698</v>
      </c>
      <c r="O31" s="2"/>
      <c r="P31" s="16"/>
    </row>
    <row r="32" spans="1:16" ht="15" customHeight="1" x14ac:dyDescent="0.25">
      <c r="A32" s="103" t="s">
        <v>66</v>
      </c>
      <c r="C32" s="89">
        <v>1936.9548106826862</v>
      </c>
      <c r="D32" s="90">
        <v>1972.7127182933971</v>
      </c>
      <c r="E32" s="90">
        <v>1917.8137866305601</v>
      </c>
      <c r="F32" s="90">
        <v>1145.9428133086876</v>
      </c>
      <c r="G32" s="90">
        <v>1743.9146875057959</v>
      </c>
      <c r="H32" s="90">
        <v>3763.1047950903339</v>
      </c>
      <c r="I32" s="90">
        <v>1612.5619595920807</v>
      </c>
      <c r="J32" s="90">
        <v>2340.4409173086797</v>
      </c>
      <c r="K32" s="90">
        <v>1022.0046317472028</v>
      </c>
      <c r="L32" s="90">
        <v>356.14082385166461</v>
      </c>
      <c r="M32" s="91">
        <v>2138.6443503875967</v>
      </c>
      <c r="O32" s="2"/>
      <c r="P32" s="16"/>
    </row>
    <row r="33" spans="1:16" ht="15" customHeight="1" x14ac:dyDescent="0.25">
      <c r="A33" s="103" t="s">
        <v>67</v>
      </c>
      <c r="C33" s="89">
        <v>2041.6015526296862</v>
      </c>
      <c r="D33" s="90">
        <v>2148.1667965807655</v>
      </c>
      <c r="E33" s="90">
        <v>1959.9572825471621</v>
      </c>
      <c r="F33" s="90">
        <v>1243.2747289629749</v>
      </c>
      <c r="G33" s="90">
        <v>1872.1631828963941</v>
      </c>
      <c r="H33" s="90">
        <v>4009.8131833101879</v>
      </c>
      <c r="I33" s="90">
        <v>1598.3633021336254</v>
      </c>
      <c r="J33" s="90">
        <v>2256.6646596066566</v>
      </c>
      <c r="K33" s="90">
        <v>1418.8207664154338</v>
      </c>
      <c r="L33" s="90">
        <v>365.53668570734078</v>
      </c>
      <c r="M33" s="91">
        <v>2300.6144950253629</v>
      </c>
      <c r="O33" s="2"/>
      <c r="P33" s="16"/>
    </row>
    <row r="34" spans="1:16" ht="15" customHeight="1" x14ac:dyDescent="0.25">
      <c r="A34" s="99" t="s">
        <v>68</v>
      </c>
      <c r="B34" s="10"/>
      <c r="C34" s="107">
        <v>1757.7208105785669</v>
      </c>
      <c r="D34" s="108">
        <v>1817.185146188149</v>
      </c>
      <c r="E34" s="108">
        <v>1716.3731472848635</v>
      </c>
      <c r="F34" s="108">
        <v>1009.9812202167359</v>
      </c>
      <c r="G34" s="108">
        <v>1627.1674593767889</v>
      </c>
      <c r="H34" s="108">
        <v>3532.4034041812802</v>
      </c>
      <c r="I34" s="108">
        <v>1373.9854664746208</v>
      </c>
      <c r="J34" s="108">
        <v>2025.6790881943873</v>
      </c>
      <c r="K34" s="108">
        <v>1016.3951672380246</v>
      </c>
      <c r="L34" s="108">
        <v>348.48525107164721</v>
      </c>
      <c r="M34" s="109">
        <v>1762.0090151156371</v>
      </c>
      <c r="O34" s="2"/>
      <c r="P34" s="16"/>
    </row>
    <row r="35" spans="1:16" ht="15" customHeight="1" x14ac:dyDescent="0.25">
      <c r="A35" s="103" t="s">
        <v>69</v>
      </c>
      <c r="C35" s="89">
        <v>1716.4077770372387</v>
      </c>
      <c r="D35" s="90">
        <v>1761.296002866256</v>
      </c>
      <c r="E35" s="90">
        <v>1677.4623932981656</v>
      </c>
      <c r="F35" s="90">
        <v>966.94889174521563</v>
      </c>
      <c r="G35" s="90">
        <v>1623.9406028477947</v>
      </c>
      <c r="H35" s="90">
        <v>3596.0030643711229</v>
      </c>
      <c r="I35" s="90">
        <v>1412.8881479052825</v>
      </c>
      <c r="J35" s="90">
        <v>1911.2687436823105</v>
      </c>
      <c r="K35" s="90">
        <v>1012.6726678906174</v>
      </c>
      <c r="L35" s="90">
        <v>336.82932092004381</v>
      </c>
      <c r="M35" s="91">
        <v>1876.7410581859669</v>
      </c>
      <c r="O35" s="2"/>
      <c r="P35" s="16"/>
    </row>
    <row r="36" spans="1:16" ht="15" customHeight="1" x14ac:dyDescent="0.25">
      <c r="A36" s="103" t="s">
        <v>70</v>
      </c>
      <c r="C36" s="89">
        <v>1738.0006904035915</v>
      </c>
      <c r="D36" s="90">
        <v>1817.8622673259504</v>
      </c>
      <c r="E36" s="90">
        <v>1721.6649076526812</v>
      </c>
      <c r="F36" s="90">
        <v>1041.4185064143007</v>
      </c>
      <c r="G36" s="90">
        <v>1644.4921531348825</v>
      </c>
      <c r="H36" s="90">
        <v>3428.5431807836794</v>
      </c>
      <c r="I36" s="90">
        <v>1352.2123513176246</v>
      </c>
      <c r="J36" s="90">
        <v>1969.4938815938419</v>
      </c>
      <c r="K36" s="90">
        <v>1025.4051632581629</v>
      </c>
      <c r="L36" s="90">
        <v>334.49971668415526</v>
      </c>
      <c r="M36" s="91">
        <v>1820.7583966175669</v>
      </c>
      <c r="O36" s="2"/>
      <c r="P36" s="16"/>
    </row>
    <row r="37" spans="1:16" ht="15" customHeight="1" x14ac:dyDescent="0.25">
      <c r="A37" s="103" t="s">
        <v>71</v>
      </c>
      <c r="C37" s="89">
        <v>1811.7458455000258</v>
      </c>
      <c r="D37" s="90">
        <v>1852.6217100687827</v>
      </c>
      <c r="E37" s="90">
        <v>1734.3130397458651</v>
      </c>
      <c r="F37" s="90">
        <v>1001.9176933786267</v>
      </c>
      <c r="G37" s="90">
        <v>1616.2096582500697</v>
      </c>
      <c r="H37" s="90">
        <v>3579.4033734104505</v>
      </c>
      <c r="I37" s="90">
        <v>1470.9459231006319</v>
      </c>
      <c r="J37" s="90">
        <v>2137.8885226370135</v>
      </c>
      <c r="K37" s="90">
        <v>1005.3481643792887</v>
      </c>
      <c r="L37" s="90">
        <v>365.60673571428572</v>
      </c>
      <c r="M37" s="91">
        <v>1928.739346268253</v>
      </c>
      <c r="O37" s="2"/>
      <c r="P37" s="16"/>
    </row>
    <row r="38" spans="1:16" ht="15" customHeight="1" x14ac:dyDescent="0.25">
      <c r="A38" s="99" t="s">
        <v>72</v>
      </c>
      <c r="B38" s="10"/>
      <c r="C38" s="107">
        <v>1654.7297304391429</v>
      </c>
      <c r="D38" s="108">
        <v>1675.0590678460694</v>
      </c>
      <c r="E38" s="108">
        <v>1757.4582354072136</v>
      </c>
      <c r="F38" s="108">
        <v>994.98298193199605</v>
      </c>
      <c r="G38" s="108">
        <v>1595.9030018353958</v>
      </c>
      <c r="H38" s="108">
        <v>3547.0859307167543</v>
      </c>
      <c r="I38" s="108">
        <v>1457.4701427725413</v>
      </c>
      <c r="J38" s="108">
        <v>2041.3117604821134</v>
      </c>
      <c r="K38" s="108">
        <v>1035.2691428749922</v>
      </c>
      <c r="L38" s="108">
        <v>347.35420343137258</v>
      </c>
      <c r="M38" s="109">
        <v>1665.7769287730441</v>
      </c>
      <c r="O38" s="2"/>
      <c r="P38" s="16"/>
    </row>
    <row r="39" spans="1:16" ht="15" customHeight="1" x14ac:dyDescent="0.25">
      <c r="A39" s="103" t="s">
        <v>73</v>
      </c>
      <c r="C39" s="89">
        <v>1570.7248213535099</v>
      </c>
      <c r="D39" s="90">
        <v>1589.4823575331773</v>
      </c>
      <c r="E39" s="90">
        <v>1739.3815570205559</v>
      </c>
      <c r="F39" s="90">
        <v>960.72291406791408</v>
      </c>
      <c r="G39" s="90">
        <v>1511.7570057390158</v>
      </c>
      <c r="H39" s="90">
        <v>3314.9767764857879</v>
      </c>
      <c r="I39" s="90">
        <v>1435.0453096539163</v>
      </c>
      <c r="J39" s="90">
        <v>1902.8165727699529</v>
      </c>
      <c r="K39" s="90">
        <v>1023.628990947229</v>
      </c>
      <c r="L39" s="90">
        <v>318.95208053691277</v>
      </c>
      <c r="M39" s="91">
        <v>1682.7082070949184</v>
      </c>
      <c r="O39" s="2"/>
    </row>
    <row r="40" spans="1:16" ht="15" customHeight="1" x14ac:dyDescent="0.25">
      <c r="A40" s="103" t="s">
        <v>74</v>
      </c>
      <c r="C40" s="89">
        <v>1605.7588354924085</v>
      </c>
      <c r="D40" s="90">
        <v>1621.1918054457844</v>
      </c>
      <c r="E40" s="90">
        <v>1766.1774988403379</v>
      </c>
      <c r="F40" s="90">
        <v>1010.6344691358025</v>
      </c>
      <c r="G40" s="90">
        <v>1545.6140180936868</v>
      </c>
      <c r="H40" s="90">
        <v>3321.5495640616696</v>
      </c>
      <c r="I40" s="90">
        <v>1448.5717722669435</v>
      </c>
      <c r="J40" s="90">
        <v>1955.5599862542954</v>
      </c>
      <c r="K40" s="90">
        <v>990.06924550203132</v>
      </c>
      <c r="L40" s="90">
        <v>340.23423357664228</v>
      </c>
      <c r="M40" s="91">
        <v>1821.7602477477476</v>
      </c>
      <c r="O40" s="2"/>
    </row>
    <row r="41" spans="1:16" ht="15" customHeight="1" x14ac:dyDescent="0.25">
      <c r="A41" s="103" t="s">
        <v>75</v>
      </c>
      <c r="C41" s="89">
        <v>1619.2949642475444</v>
      </c>
      <c r="D41" s="90">
        <v>1631.2385515129511</v>
      </c>
      <c r="E41" s="90">
        <v>1687.1336624582459</v>
      </c>
      <c r="F41" s="90">
        <v>985.56776998368673</v>
      </c>
      <c r="G41" s="90">
        <v>1543.6574159763493</v>
      </c>
      <c r="H41" s="90">
        <v>3603.0377311390534</v>
      </c>
      <c r="I41" s="90">
        <v>1463.8941919957215</v>
      </c>
      <c r="J41" s="90">
        <v>1899.588329326923</v>
      </c>
      <c r="K41" s="90">
        <v>995.39170178607253</v>
      </c>
      <c r="L41" s="90">
        <v>346.83129032258068</v>
      </c>
      <c r="M41" s="91">
        <v>1957.9525305828736</v>
      </c>
      <c r="O41" s="2"/>
    </row>
    <row r="42" spans="1:16" ht="15" customHeight="1" thickBot="1" x14ac:dyDescent="0.3">
      <c r="A42" s="156" t="s">
        <v>76</v>
      </c>
      <c r="C42" s="160">
        <v>1900.8720749138054</v>
      </c>
      <c r="D42" s="161">
        <v>1892.8804359189185</v>
      </c>
      <c r="E42" s="161">
        <v>1863.8410028857177</v>
      </c>
      <c r="F42" s="161">
        <v>1088.9358870967742</v>
      </c>
      <c r="G42" s="161">
        <v>1834.2891520593403</v>
      </c>
      <c r="H42" s="161">
        <v>3743.392681632653</v>
      </c>
      <c r="I42" s="161">
        <v>1967.070891858297</v>
      </c>
      <c r="J42" s="161">
        <v>2298.4064156862746</v>
      </c>
      <c r="K42" s="161">
        <v>1168.8166612003936</v>
      </c>
      <c r="L42" s="161">
        <v>390.01629921259843</v>
      </c>
      <c r="M42" s="162">
        <v>2422.5845112016295</v>
      </c>
      <c r="O42" s="2"/>
    </row>
    <row r="43" spans="1:16" ht="15" customHeight="1" x14ac:dyDescent="0.25">
      <c r="A43" s="163" t="s">
        <v>152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C5:M5"/>
    <mergeCell ref="L7:L8"/>
    <mergeCell ref="M7:M8"/>
    <mergeCell ref="C3:J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601F-C952-42A4-A23B-29598A84A22A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160</v>
      </c>
      <c r="O1" s="9" t="s">
        <v>161</v>
      </c>
    </row>
    <row r="2" spans="1:17" ht="9.9499999999999993" customHeight="1" thickBot="1" x14ac:dyDescent="0.3"/>
    <row r="3" spans="1:17" ht="24" customHeight="1" thickBot="1" x14ac:dyDescent="0.3">
      <c r="A3" s="50">
        <v>16</v>
      </c>
      <c r="B3" s="5"/>
      <c r="C3" s="193" t="s">
        <v>137</v>
      </c>
      <c r="D3" s="194"/>
      <c r="E3" s="194"/>
      <c r="F3" s="194"/>
      <c r="G3" s="194"/>
      <c r="H3" s="194"/>
      <c r="I3" s="194"/>
      <c r="J3" s="194"/>
      <c r="K3" s="194"/>
      <c r="L3" s="194"/>
      <c r="M3" s="195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196" t="s">
        <v>18</v>
      </c>
      <c r="B5" s="5"/>
      <c r="C5" s="224" t="s">
        <v>126</v>
      </c>
      <c r="D5" s="200"/>
      <c r="E5" s="200"/>
      <c r="F5" s="200"/>
      <c r="G5" s="200"/>
      <c r="H5" s="200"/>
      <c r="I5" s="200"/>
      <c r="J5" s="200"/>
      <c r="K5" s="200"/>
      <c r="L5" s="200"/>
      <c r="M5" s="199" t="s">
        <v>136</v>
      </c>
      <c r="N5" s="200"/>
      <c r="O5" s="201"/>
    </row>
    <row r="6" spans="1:17" ht="24" customHeight="1" x14ac:dyDescent="0.25">
      <c r="A6" s="197"/>
      <c r="B6" s="5"/>
      <c r="C6" s="207" t="s">
        <v>5</v>
      </c>
      <c r="D6" s="202"/>
      <c r="E6" s="202"/>
      <c r="F6" s="202"/>
      <c r="G6" s="202" t="s">
        <v>16</v>
      </c>
      <c r="H6" s="202"/>
      <c r="I6" s="202"/>
      <c r="J6" s="202" t="s">
        <v>17</v>
      </c>
      <c r="K6" s="202"/>
      <c r="L6" s="202"/>
      <c r="M6" s="202" t="s">
        <v>5</v>
      </c>
      <c r="N6" s="202" t="s">
        <v>16</v>
      </c>
      <c r="O6" s="205" t="s">
        <v>17</v>
      </c>
    </row>
    <row r="7" spans="1:17" ht="24" customHeight="1" thickBot="1" x14ac:dyDescent="0.3">
      <c r="A7" s="198"/>
      <c r="B7" s="5"/>
      <c r="C7" s="52" t="s">
        <v>20</v>
      </c>
      <c r="D7" s="53" t="s">
        <v>19</v>
      </c>
      <c r="E7" s="54" t="s">
        <v>22</v>
      </c>
      <c r="F7" s="54" t="s">
        <v>157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03"/>
      <c r="N7" s="203"/>
      <c r="O7" s="206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13</v>
      </c>
      <c r="B9" s="10"/>
      <c r="C9" s="40">
        <v>5841858</v>
      </c>
      <c r="D9" s="41"/>
      <c r="E9" s="41"/>
      <c r="F9" s="42">
        <v>5.4977454458833286E-3</v>
      </c>
      <c r="G9" s="43">
        <v>3563090</v>
      </c>
      <c r="H9" s="41"/>
      <c r="I9" s="41"/>
      <c r="J9" s="43">
        <v>2278768</v>
      </c>
      <c r="K9" s="41"/>
      <c r="L9" s="41"/>
      <c r="M9" s="44">
        <v>1780.3610215944996</v>
      </c>
      <c r="N9" s="44">
        <v>1954.0124392283105</v>
      </c>
      <c r="O9" s="45">
        <v>1508.8390282819489</v>
      </c>
      <c r="Q9" s="2"/>
    </row>
    <row r="10" spans="1:17" ht="21" customHeight="1" x14ac:dyDescent="0.25">
      <c r="A10" s="25" t="s">
        <v>14</v>
      </c>
      <c r="B10" s="10"/>
      <c r="C10" s="26">
        <v>5129027</v>
      </c>
      <c r="D10" s="46">
        <v>0.87797871841458663</v>
      </c>
      <c r="E10" s="47"/>
      <c r="F10" s="48">
        <v>5.5185755448883267E-3</v>
      </c>
      <c r="G10" s="28">
        <v>3013175</v>
      </c>
      <c r="H10" s="46">
        <v>0.84566345503481533</v>
      </c>
      <c r="I10" s="47"/>
      <c r="J10" s="28">
        <v>2115852</v>
      </c>
      <c r="K10" s="46">
        <v>0.92850698272048759</v>
      </c>
      <c r="L10" s="47"/>
      <c r="M10" s="27">
        <v>1813.065367214873</v>
      </c>
      <c r="N10" s="27">
        <v>2028.6983585520259</v>
      </c>
      <c r="O10" s="49">
        <v>1505.98342638332</v>
      </c>
      <c r="Q10" s="2"/>
    </row>
    <row r="11" spans="1:17" ht="21" customHeight="1" x14ac:dyDescent="0.25">
      <c r="A11" s="19" t="s">
        <v>116</v>
      </c>
      <c r="C11" s="20">
        <v>1310130</v>
      </c>
      <c r="D11" s="11">
        <v>0.22426597839249088</v>
      </c>
      <c r="E11" s="11">
        <v>0.255434412803832</v>
      </c>
      <c r="F11" s="15">
        <v>1.9828639084206845E-2</v>
      </c>
      <c r="G11" s="12">
        <v>698339</v>
      </c>
      <c r="H11" s="11">
        <v>0.19599252334350242</v>
      </c>
      <c r="I11" s="11">
        <v>0.23176184589345125</v>
      </c>
      <c r="J11" s="12">
        <v>611791</v>
      </c>
      <c r="K11" s="11">
        <v>0.26847445637291728</v>
      </c>
      <c r="L11" s="11">
        <v>0.28914640532513614</v>
      </c>
      <c r="M11" s="13">
        <v>1745.0730606657353</v>
      </c>
      <c r="N11" s="13">
        <v>1875.7106335461715</v>
      </c>
      <c r="O11" s="21">
        <v>1595.9546329547181</v>
      </c>
      <c r="Q11" s="2"/>
    </row>
    <row r="12" spans="1:17" ht="21" customHeight="1" x14ac:dyDescent="0.25">
      <c r="A12" s="19" t="s">
        <v>7</v>
      </c>
      <c r="C12" s="20">
        <v>167833</v>
      </c>
      <c r="D12" s="11">
        <v>2.8729387123069407E-2</v>
      </c>
      <c r="E12" s="11">
        <v>3.2722190778094948E-2</v>
      </c>
      <c r="F12" s="15">
        <v>8.4663269720712808E-3</v>
      </c>
      <c r="G12" s="12">
        <v>137914</v>
      </c>
      <c r="H12" s="11">
        <v>3.8706291449275766E-2</v>
      </c>
      <c r="I12" s="11">
        <v>4.5770325321297302E-2</v>
      </c>
      <c r="J12" s="12">
        <v>29919</v>
      </c>
      <c r="K12" s="11">
        <v>1.3129462937868182E-2</v>
      </c>
      <c r="L12" s="11">
        <v>1.4140403014955677E-2</v>
      </c>
      <c r="M12" s="13">
        <v>1005.6732679508798</v>
      </c>
      <c r="N12" s="13">
        <v>1032.1015423379788</v>
      </c>
      <c r="O12" s="21">
        <v>883.85004411912155</v>
      </c>
      <c r="Q12" s="2"/>
    </row>
    <row r="13" spans="1:17" ht="21" customHeight="1" x14ac:dyDescent="0.25">
      <c r="A13" s="19" t="s">
        <v>117</v>
      </c>
      <c r="C13" s="20">
        <v>3212733</v>
      </c>
      <c r="D13" s="11">
        <v>0.54995054655556508</v>
      </c>
      <c r="E13" s="11">
        <v>0.62638254780097669</v>
      </c>
      <c r="F13" s="15">
        <v>3.3533318948575364E-4</v>
      </c>
      <c r="G13" s="12">
        <v>1794582</v>
      </c>
      <c r="H13" s="11">
        <v>0.50365890280627212</v>
      </c>
      <c r="I13" s="11">
        <v>0.59557841811378365</v>
      </c>
      <c r="J13" s="12">
        <v>1418151</v>
      </c>
      <c r="K13" s="11">
        <v>0.62233233045224434</v>
      </c>
      <c r="L13" s="11">
        <v>0.67025056572955011</v>
      </c>
      <c r="M13" s="13">
        <v>1632.1730376753999</v>
      </c>
      <c r="N13" s="13">
        <v>1791.8658464478078</v>
      </c>
      <c r="O13" s="21">
        <v>1430.0917077236486</v>
      </c>
      <c r="Q13" s="2"/>
    </row>
    <row r="14" spans="1:17" ht="21" customHeight="1" x14ac:dyDescent="0.25">
      <c r="A14" s="19" t="s">
        <v>4</v>
      </c>
      <c r="C14" s="20">
        <v>438331</v>
      </c>
      <c r="D14" s="11">
        <v>7.5032806343461281E-2</v>
      </c>
      <c r="E14" s="11">
        <v>8.546084861709638E-2</v>
      </c>
      <c r="F14" s="15">
        <v>3.2704106327585691E-4</v>
      </c>
      <c r="G14" s="12">
        <v>382340</v>
      </c>
      <c r="H14" s="11">
        <v>0.10730573743576502</v>
      </c>
      <c r="I14" s="11">
        <v>0.12688941067146781</v>
      </c>
      <c r="J14" s="12">
        <v>55991</v>
      </c>
      <c r="K14" s="11">
        <v>2.4570732957457715E-2</v>
      </c>
      <c r="L14" s="11">
        <v>2.6462625930358079E-2</v>
      </c>
      <c r="M14" s="13">
        <v>3651.275658828602</v>
      </c>
      <c r="N14" s="13">
        <v>3779.227498692263</v>
      </c>
      <c r="O14" s="21">
        <v>2777.544051008198</v>
      </c>
      <c r="Q14" s="2"/>
    </row>
    <row r="15" spans="1:17" ht="21" customHeight="1" x14ac:dyDescent="0.25">
      <c r="A15" s="30" t="s">
        <v>15</v>
      </c>
      <c r="B15" s="10"/>
      <c r="C15" s="26">
        <v>712831</v>
      </c>
      <c r="D15" s="46">
        <v>0.12202128158541341</v>
      </c>
      <c r="E15" s="47"/>
      <c r="F15" s="48">
        <v>5.3478952534609103E-3</v>
      </c>
      <c r="G15" s="28">
        <v>549915</v>
      </c>
      <c r="H15" s="46">
        <v>0.1543365449651847</v>
      </c>
      <c r="I15" s="47"/>
      <c r="J15" s="28">
        <v>162916</v>
      </c>
      <c r="K15" s="46">
        <v>7.1493017279512433E-2</v>
      </c>
      <c r="L15" s="47"/>
      <c r="M15" s="27">
        <v>1545.0437139798912</v>
      </c>
      <c r="N15" s="27">
        <v>1544.7823855686788</v>
      </c>
      <c r="O15" s="49">
        <v>1545.9258152667633</v>
      </c>
      <c r="Q15" s="2"/>
    </row>
    <row r="16" spans="1:17" ht="21" customHeight="1" x14ac:dyDescent="0.25">
      <c r="A16" s="19" t="s">
        <v>116</v>
      </c>
      <c r="C16" s="20">
        <v>99676</v>
      </c>
      <c r="D16" s="11">
        <v>1.7062379811354538E-2</v>
      </c>
      <c r="E16" s="11">
        <v>0.13983118018155777</v>
      </c>
      <c r="F16" s="14">
        <v>2.3041947634736326E-2</v>
      </c>
      <c r="G16" s="12">
        <v>68115</v>
      </c>
      <c r="H16" s="11">
        <v>1.9116833983985809E-2</v>
      </c>
      <c r="I16" s="11">
        <v>0.12386459725593955</v>
      </c>
      <c r="J16" s="12">
        <v>31561</v>
      </c>
      <c r="K16" s="11">
        <v>1.385002773428449E-2</v>
      </c>
      <c r="L16" s="11">
        <v>0.19372560092317515</v>
      </c>
      <c r="M16" s="13">
        <v>2096.0495758256752</v>
      </c>
      <c r="N16" s="13">
        <v>2150.2888679439184</v>
      </c>
      <c r="O16" s="21">
        <v>1978.9902499920788</v>
      </c>
      <c r="Q16" s="2"/>
    </row>
    <row r="17" spans="1:17" ht="21" customHeight="1" x14ac:dyDescent="0.25">
      <c r="A17" s="19" t="s">
        <v>7</v>
      </c>
      <c r="C17" s="20">
        <v>386566</v>
      </c>
      <c r="D17" s="11">
        <v>6.6171755629801335E-2</v>
      </c>
      <c r="E17" s="11">
        <v>0.54229684174790382</v>
      </c>
      <c r="F17" s="15">
        <v>4.1351508602776033E-3</v>
      </c>
      <c r="G17" s="12">
        <v>313703</v>
      </c>
      <c r="H17" s="11">
        <v>8.8042401398785886E-2</v>
      </c>
      <c r="I17" s="11">
        <v>0.57045725248447487</v>
      </c>
      <c r="J17" s="12">
        <v>72863</v>
      </c>
      <c r="K17" s="11">
        <v>3.1974733715762205E-2</v>
      </c>
      <c r="L17" s="11">
        <v>0.44724275086547671</v>
      </c>
      <c r="M17" s="13">
        <v>1216.8559127290036</v>
      </c>
      <c r="N17" s="13">
        <v>1248.2810914782453</v>
      </c>
      <c r="O17" s="21">
        <v>1081.5585347844585</v>
      </c>
      <c r="Q17" s="2"/>
    </row>
    <row r="18" spans="1:17" ht="21" customHeight="1" x14ac:dyDescent="0.25">
      <c r="A18" s="19" t="s">
        <v>8</v>
      </c>
      <c r="C18" s="20">
        <v>21010</v>
      </c>
      <c r="D18" s="11">
        <v>3.5964585239832945E-3</v>
      </c>
      <c r="E18" s="11">
        <v>2.9474026802986962E-2</v>
      </c>
      <c r="F18" s="15">
        <v>-6.4308681672026191E-3</v>
      </c>
      <c r="G18" s="12">
        <v>18068</v>
      </c>
      <c r="H18" s="11">
        <v>5.0708794894319259E-3</v>
      </c>
      <c r="I18" s="11">
        <v>3.2855986834328943E-2</v>
      </c>
      <c r="J18" s="12">
        <v>2942</v>
      </c>
      <c r="K18" s="11">
        <v>1.2910484963805004E-3</v>
      </c>
      <c r="L18" s="11">
        <v>1.8058385916668713E-2</v>
      </c>
      <c r="M18" s="13">
        <v>359.83462684435983</v>
      </c>
      <c r="N18" s="13">
        <v>364.30840878901927</v>
      </c>
      <c r="O18" s="21">
        <v>332.3593405846363</v>
      </c>
      <c r="Q18" s="2"/>
    </row>
    <row r="19" spans="1:17" ht="21" customHeight="1" thickBot="1" x14ac:dyDescent="0.3">
      <c r="A19" s="125" t="s">
        <v>117</v>
      </c>
      <c r="C19" s="126">
        <v>205579</v>
      </c>
      <c r="D19" s="127">
        <v>3.5190687620274233E-2</v>
      </c>
      <c r="E19" s="127">
        <v>0.28839795126755152</v>
      </c>
      <c r="F19" s="128">
        <v>4.4283746891626841E-4</v>
      </c>
      <c r="G19" s="129">
        <v>150029</v>
      </c>
      <c r="H19" s="127">
        <v>4.2106430092981095E-2</v>
      </c>
      <c r="I19" s="127">
        <v>0.27282216342525661</v>
      </c>
      <c r="J19" s="129">
        <v>55550</v>
      </c>
      <c r="K19" s="127">
        <v>2.4377207333085245E-2</v>
      </c>
      <c r="L19" s="127">
        <v>0.34097326229467945</v>
      </c>
      <c r="M19" s="130">
        <v>2016.1299057296708</v>
      </c>
      <c r="N19" s="130">
        <v>2032.0086899866026</v>
      </c>
      <c r="O19" s="131">
        <v>1973.244610981098</v>
      </c>
      <c r="Q19" s="2"/>
    </row>
    <row r="20" spans="1:17" ht="15" customHeight="1" x14ac:dyDescent="0.25">
      <c r="A20" s="163" t="s">
        <v>152</v>
      </c>
    </row>
    <row r="21" spans="1:17" ht="15" customHeight="1" x14ac:dyDescent="0.25">
      <c r="A21" s="7" t="s">
        <v>165</v>
      </c>
      <c r="C21" s="122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5F867-1E20-4762-A5A9-CD204BD346F0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160</v>
      </c>
      <c r="O1" s="9" t="s">
        <v>161</v>
      </c>
    </row>
    <row r="2" spans="1:17" ht="9.9499999999999993" customHeight="1" thickBot="1" x14ac:dyDescent="0.3"/>
    <row r="3" spans="1:17" ht="24" customHeight="1" thickBot="1" x14ac:dyDescent="0.3">
      <c r="A3" s="50">
        <v>17</v>
      </c>
      <c r="B3" s="5"/>
      <c r="C3" s="193" t="s">
        <v>156</v>
      </c>
      <c r="D3" s="194"/>
      <c r="E3" s="194"/>
      <c r="F3" s="194"/>
      <c r="G3" s="194"/>
      <c r="H3" s="194"/>
      <c r="I3" s="194"/>
      <c r="J3" s="194"/>
      <c r="K3" s="194"/>
      <c r="L3" s="194"/>
      <c r="M3" s="195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196" t="s">
        <v>18</v>
      </c>
      <c r="B5" s="5"/>
      <c r="C5" s="224" t="s">
        <v>126</v>
      </c>
      <c r="D5" s="200"/>
      <c r="E5" s="200"/>
      <c r="F5" s="200"/>
      <c r="G5" s="200"/>
      <c r="H5" s="200"/>
      <c r="I5" s="200"/>
      <c r="J5" s="200"/>
      <c r="K5" s="200"/>
      <c r="L5" s="200"/>
      <c r="M5" s="199" t="s">
        <v>136</v>
      </c>
      <c r="N5" s="200"/>
      <c r="O5" s="201"/>
    </row>
    <row r="6" spans="1:17" ht="24" customHeight="1" x14ac:dyDescent="0.25">
      <c r="A6" s="197"/>
      <c r="B6" s="5"/>
      <c r="C6" s="207" t="s">
        <v>5</v>
      </c>
      <c r="D6" s="202"/>
      <c r="E6" s="202"/>
      <c r="F6" s="202"/>
      <c r="G6" s="202" t="s">
        <v>24</v>
      </c>
      <c r="H6" s="202"/>
      <c r="I6" s="202"/>
      <c r="J6" s="202" t="s">
        <v>25</v>
      </c>
      <c r="K6" s="202"/>
      <c r="L6" s="202"/>
      <c r="M6" s="202" t="s">
        <v>5</v>
      </c>
      <c r="N6" s="202" t="s">
        <v>24</v>
      </c>
      <c r="O6" s="205" t="s">
        <v>25</v>
      </c>
    </row>
    <row r="7" spans="1:17" ht="24" customHeight="1" thickBot="1" x14ac:dyDescent="0.3">
      <c r="A7" s="198"/>
      <c r="B7" s="5"/>
      <c r="C7" s="52" t="s">
        <v>20</v>
      </c>
      <c r="D7" s="53" t="s">
        <v>19</v>
      </c>
      <c r="E7" s="54" t="s">
        <v>22</v>
      </c>
      <c r="F7" s="54" t="s">
        <v>157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03"/>
      <c r="N7" s="203"/>
      <c r="O7" s="206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13</v>
      </c>
      <c r="B9" s="10"/>
      <c r="C9" s="40">
        <v>5841960</v>
      </c>
      <c r="D9" s="41"/>
      <c r="E9" s="41"/>
      <c r="F9" s="42">
        <v>5.4977454458833286E-3</v>
      </c>
      <c r="G9" s="43">
        <v>5252977</v>
      </c>
      <c r="H9" s="41"/>
      <c r="I9" s="41"/>
      <c r="J9" s="43">
        <v>588983</v>
      </c>
      <c r="K9" s="41"/>
      <c r="L9" s="41"/>
      <c r="M9" s="44">
        <v>1780.3519594896234</v>
      </c>
      <c r="N9" s="44">
        <v>1841.4808921322137</v>
      </c>
      <c r="O9" s="45">
        <v>1235.1598619145204</v>
      </c>
      <c r="Q9" s="2"/>
    </row>
    <row r="10" spans="1:17" ht="21" customHeight="1" x14ac:dyDescent="0.25">
      <c r="A10" s="25" t="s">
        <v>14</v>
      </c>
      <c r="B10" s="10"/>
      <c r="C10" s="26">
        <v>5129104</v>
      </c>
      <c r="D10" s="46">
        <v>0.87797656950749403</v>
      </c>
      <c r="E10" s="47"/>
      <c r="F10" s="48">
        <v>5.5185755448883267E-3</v>
      </c>
      <c r="G10" s="28">
        <v>4561838</v>
      </c>
      <c r="H10" s="46">
        <v>0.86842908316560308</v>
      </c>
      <c r="I10" s="47"/>
      <c r="J10" s="28">
        <v>567266</v>
      </c>
      <c r="K10" s="46">
        <v>0.96312796803982459</v>
      </c>
      <c r="L10" s="47"/>
      <c r="M10" s="27">
        <v>1813.059716584027</v>
      </c>
      <c r="N10" s="27">
        <v>1883.9626842272785</v>
      </c>
      <c r="O10" s="49">
        <v>1242.8724462245225</v>
      </c>
      <c r="Q10" s="2"/>
    </row>
    <row r="11" spans="1:17" ht="21" customHeight="1" x14ac:dyDescent="0.25">
      <c r="A11" s="19" t="s">
        <v>116</v>
      </c>
      <c r="C11" s="20">
        <v>1310130</v>
      </c>
      <c r="D11" s="11">
        <v>0.22426206273237065</v>
      </c>
      <c r="E11" s="11">
        <v>0.2554305781282657</v>
      </c>
      <c r="F11" s="15">
        <v>1.9828639084206845E-2</v>
      </c>
      <c r="G11" s="12">
        <v>1169864</v>
      </c>
      <c r="H11" s="11">
        <v>0.22270495378144622</v>
      </c>
      <c r="I11" s="11">
        <v>0.2564457571706843</v>
      </c>
      <c r="J11" s="12">
        <v>140266</v>
      </c>
      <c r="K11" s="11">
        <v>0.23814948818556733</v>
      </c>
      <c r="L11" s="11">
        <v>0.24726671438090772</v>
      </c>
      <c r="M11" s="13">
        <v>1745.0730606657357</v>
      </c>
      <c r="N11" s="13">
        <v>1788.5889184212865</v>
      </c>
      <c r="O11" s="21">
        <v>1382.1366725364664</v>
      </c>
      <c r="Q11" s="2"/>
    </row>
    <row r="12" spans="1:17" ht="21" customHeight="1" x14ac:dyDescent="0.25">
      <c r="A12" s="19" t="s">
        <v>7</v>
      </c>
      <c r="C12" s="20">
        <v>167833</v>
      </c>
      <c r="D12" s="11">
        <v>2.8728885511027123E-2</v>
      </c>
      <c r="E12" s="11">
        <v>3.2721699540504544E-2</v>
      </c>
      <c r="F12" s="15">
        <v>8.4663269720712808E-3</v>
      </c>
      <c r="G12" s="12">
        <v>142772</v>
      </c>
      <c r="H12" s="11">
        <v>2.7179254734981707E-2</v>
      </c>
      <c r="I12" s="11">
        <v>3.1297034221732557E-2</v>
      </c>
      <c r="J12" s="12">
        <v>25061</v>
      </c>
      <c r="K12" s="11">
        <v>4.2549615184139439E-2</v>
      </c>
      <c r="L12" s="11">
        <v>4.4178568784309299E-2</v>
      </c>
      <c r="M12" s="13">
        <v>1005.6732679508797</v>
      </c>
      <c r="N12" s="13">
        <v>1057.7068300507101</v>
      </c>
      <c r="O12" s="21">
        <v>709.23913810302861</v>
      </c>
      <c r="Q12" s="2"/>
    </row>
    <row r="13" spans="1:17" ht="21" customHeight="1" x14ac:dyDescent="0.25">
      <c r="A13" s="19" t="s">
        <v>117</v>
      </c>
      <c r="C13" s="20">
        <v>3212808</v>
      </c>
      <c r="D13" s="11">
        <v>0.54995378263459527</v>
      </c>
      <c r="E13" s="11">
        <v>0.62638776675224361</v>
      </c>
      <c r="F13" s="15">
        <v>3.3533318948575364E-4</v>
      </c>
      <c r="G13" s="12">
        <v>2810869</v>
      </c>
      <c r="H13" s="11">
        <v>0.53510019175793078</v>
      </c>
      <c r="I13" s="11">
        <v>0.61617028048782096</v>
      </c>
      <c r="J13" s="12">
        <v>401939</v>
      </c>
      <c r="K13" s="11">
        <v>0.68242886467011776</v>
      </c>
      <c r="L13" s="11">
        <v>0.70855471683478299</v>
      </c>
      <c r="M13" s="13">
        <v>1632.1680233895083</v>
      </c>
      <c r="N13" s="13">
        <v>1690.0269014173196</v>
      </c>
      <c r="O13" s="21">
        <v>1227.5451163733799</v>
      </c>
      <c r="Q13" s="2"/>
    </row>
    <row r="14" spans="1:17" ht="21" customHeight="1" x14ac:dyDescent="0.25">
      <c r="A14" s="19" t="s">
        <v>4</v>
      </c>
      <c r="C14" s="20">
        <v>438333</v>
      </c>
      <c r="D14" s="11">
        <v>7.5031838629501052E-2</v>
      </c>
      <c r="E14" s="11">
        <v>8.5459955578986113E-2</v>
      </c>
      <c r="F14" s="15">
        <v>4.3593172989586648E-4</v>
      </c>
      <c r="G14" s="12">
        <v>438333</v>
      </c>
      <c r="H14" s="11">
        <v>8.3444682891244334E-2</v>
      </c>
      <c r="I14" s="11">
        <v>9.6086928119762258E-2</v>
      </c>
      <c r="J14" s="12">
        <v>0</v>
      </c>
      <c r="K14" s="11">
        <v>0</v>
      </c>
      <c r="L14" s="11">
        <v>0</v>
      </c>
      <c r="M14" s="13">
        <v>3651.2688552538825</v>
      </c>
      <c r="N14" s="13">
        <v>3651.2688552538825</v>
      </c>
      <c r="O14" s="21">
        <v>0</v>
      </c>
      <c r="Q14" s="2"/>
    </row>
    <row r="15" spans="1:17" ht="21" customHeight="1" x14ac:dyDescent="0.25">
      <c r="A15" s="30" t="s">
        <v>15</v>
      </c>
      <c r="B15" s="10"/>
      <c r="C15" s="26">
        <v>712856</v>
      </c>
      <c r="D15" s="46">
        <v>0.12202343049250594</v>
      </c>
      <c r="E15" s="47"/>
      <c r="F15" s="48">
        <v>5.3478952534609103E-3</v>
      </c>
      <c r="G15" s="28">
        <v>691139</v>
      </c>
      <c r="H15" s="46">
        <v>0.13157091683439695</v>
      </c>
      <c r="I15" s="47"/>
      <c r="J15" s="28">
        <v>21717</v>
      </c>
      <c r="K15" s="46">
        <v>3.6872031960175418E-2</v>
      </c>
      <c r="L15" s="47"/>
      <c r="M15" s="27">
        <v>1545.0148258414042</v>
      </c>
      <c r="N15" s="27">
        <v>1561.0813581927805</v>
      </c>
      <c r="O15" s="49">
        <v>1033.7007814154808</v>
      </c>
      <c r="Q15" s="2"/>
    </row>
    <row r="16" spans="1:17" ht="21" customHeight="1" x14ac:dyDescent="0.25">
      <c r="A16" s="19" t="s">
        <v>116</v>
      </c>
      <c r="C16" s="20">
        <v>99676</v>
      </c>
      <c r="D16" s="11">
        <v>1.7062081904018513E-2</v>
      </c>
      <c r="E16" s="11">
        <v>0.13982627627459121</v>
      </c>
      <c r="F16" s="14">
        <v>2.3041947634736326E-2</v>
      </c>
      <c r="G16" s="12">
        <v>97308</v>
      </c>
      <c r="H16" s="11">
        <v>1.8524352952620962E-2</v>
      </c>
      <c r="I16" s="11">
        <v>0.14079367536776249</v>
      </c>
      <c r="J16" s="12">
        <v>2368</v>
      </c>
      <c r="K16" s="11">
        <v>4.0204895557257167E-3</v>
      </c>
      <c r="L16" s="11">
        <v>0.1090390017037344</v>
      </c>
      <c r="M16" s="13">
        <v>2096.0495758256752</v>
      </c>
      <c r="N16" s="13">
        <v>2113.1961832531751</v>
      </c>
      <c r="O16" s="21">
        <v>1391.4456587837838</v>
      </c>
      <c r="Q16" s="2"/>
    </row>
    <row r="17" spans="1:17" ht="21" customHeight="1" x14ac:dyDescent="0.25">
      <c r="A17" s="19" t="s">
        <v>7</v>
      </c>
      <c r="C17" s="20">
        <v>386584</v>
      </c>
      <c r="D17" s="11">
        <v>6.6173681435682544E-2</v>
      </c>
      <c r="E17" s="11">
        <v>0.54230307383258325</v>
      </c>
      <c r="F17" s="15">
        <v>4.1351508602776033E-3</v>
      </c>
      <c r="G17" s="12">
        <v>377680</v>
      </c>
      <c r="H17" s="11">
        <v>7.1898277871766808E-2</v>
      </c>
      <c r="I17" s="11">
        <v>0.54646026342023823</v>
      </c>
      <c r="J17" s="12">
        <v>8904</v>
      </c>
      <c r="K17" s="11">
        <v>1.5117584038928119E-2</v>
      </c>
      <c r="L17" s="11">
        <v>0.41000138140627157</v>
      </c>
      <c r="M17" s="13">
        <v>1216.8280697856092</v>
      </c>
      <c r="N17" s="13">
        <v>1228.8136226435076</v>
      </c>
      <c r="O17" s="21">
        <v>708.43817722371966</v>
      </c>
      <c r="Q17" s="2"/>
    </row>
    <row r="18" spans="1:17" ht="21" customHeight="1" x14ac:dyDescent="0.25">
      <c r="A18" s="19" t="s">
        <v>8</v>
      </c>
      <c r="C18" s="20">
        <v>21012</v>
      </c>
      <c r="D18" s="11">
        <v>3.5967380810549886E-3</v>
      </c>
      <c r="E18" s="11">
        <v>2.9475798758795604E-2</v>
      </c>
      <c r="F18" s="15">
        <v>-6.4308681672026191E-3</v>
      </c>
      <c r="G18" s="12">
        <v>21012</v>
      </c>
      <c r="H18" s="11">
        <v>4.0000175138783208E-3</v>
      </c>
      <c r="I18" s="11">
        <v>3.0401988601424606E-2</v>
      </c>
      <c r="J18" s="12">
        <v>0</v>
      </c>
      <c r="K18" s="11">
        <v>0</v>
      </c>
      <c r="L18" s="11">
        <v>0</v>
      </c>
      <c r="M18" s="13">
        <v>359.837186845612</v>
      </c>
      <c r="N18" s="13">
        <v>359.837186845612</v>
      </c>
      <c r="O18" s="21">
        <v>0</v>
      </c>
      <c r="Q18" s="2"/>
    </row>
    <row r="19" spans="1:17" ht="21" customHeight="1" thickBot="1" x14ac:dyDescent="0.3">
      <c r="A19" s="125" t="s">
        <v>117</v>
      </c>
      <c r="C19" s="126">
        <v>205584</v>
      </c>
      <c r="D19" s="127">
        <v>3.5190929071749893E-2</v>
      </c>
      <c r="E19" s="127">
        <v>0.28839485113402985</v>
      </c>
      <c r="F19" s="128">
        <v>4.4283746891626841E-4</v>
      </c>
      <c r="G19" s="129">
        <v>195139</v>
      </c>
      <c r="H19" s="127">
        <v>3.7148268496130864E-2</v>
      </c>
      <c r="I19" s="127">
        <v>0.2823440726105747</v>
      </c>
      <c r="J19" s="129">
        <v>10445</v>
      </c>
      <c r="K19" s="127">
        <v>1.7733958365521586E-2</v>
      </c>
      <c r="L19" s="127">
        <v>0.480959616889994</v>
      </c>
      <c r="M19" s="130">
        <v>2016.1106393007235</v>
      </c>
      <c r="N19" s="130">
        <v>2058.194859305418</v>
      </c>
      <c r="O19" s="131">
        <v>1229.8710406893249</v>
      </c>
      <c r="Q19" s="2"/>
    </row>
    <row r="20" spans="1:17" ht="15" customHeight="1" x14ac:dyDescent="0.25">
      <c r="A20" s="163" t="s">
        <v>152</v>
      </c>
    </row>
    <row r="21" spans="1:17" ht="15" customHeight="1" x14ac:dyDescent="0.25">
      <c r="A21" s="7"/>
      <c r="C21" s="122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BA25-46B9-4089-9196-D7723F5DBF33}">
  <dimension ref="A1:Q37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160</v>
      </c>
      <c r="M1" s="9" t="s">
        <v>161</v>
      </c>
    </row>
    <row r="2" spans="1:17" ht="9.9499999999999993" customHeight="1" thickBot="1" x14ac:dyDescent="0.3"/>
    <row r="3" spans="1:17" ht="24" customHeight="1" thickBot="1" x14ac:dyDescent="0.3">
      <c r="A3" s="50">
        <v>18</v>
      </c>
      <c r="B3" s="5"/>
      <c r="C3" s="193" t="s">
        <v>140</v>
      </c>
      <c r="D3" s="194"/>
      <c r="E3" s="194"/>
      <c r="F3" s="194"/>
      <c r="G3" s="194"/>
      <c r="H3" s="194"/>
      <c r="I3" s="194"/>
      <c r="J3" s="195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25" t="s">
        <v>148</v>
      </c>
      <c r="B5" s="5"/>
      <c r="C5" s="176" t="s">
        <v>126</v>
      </c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1:17" ht="24" customHeight="1" x14ac:dyDescent="0.25">
      <c r="A6" s="226"/>
      <c r="B6" s="5"/>
      <c r="C6" s="182" t="s">
        <v>5</v>
      </c>
      <c r="D6" s="184" t="s">
        <v>3</v>
      </c>
      <c r="E6" s="184"/>
      <c r="F6" s="184"/>
      <c r="G6" s="184"/>
      <c r="H6" s="184"/>
      <c r="I6" s="184" t="s">
        <v>6</v>
      </c>
      <c r="J6" s="184"/>
      <c r="K6" s="184"/>
      <c r="L6" s="184"/>
      <c r="M6" s="185"/>
    </row>
    <row r="7" spans="1:17" ht="24" customHeight="1" x14ac:dyDescent="0.25">
      <c r="A7" s="226"/>
      <c r="B7" s="5"/>
      <c r="C7" s="182"/>
      <c r="D7" s="186" t="s">
        <v>5</v>
      </c>
      <c r="E7" s="186" t="s">
        <v>116</v>
      </c>
      <c r="F7" s="186" t="s">
        <v>7</v>
      </c>
      <c r="G7" s="186" t="s">
        <v>117</v>
      </c>
      <c r="H7" s="186" t="s">
        <v>4</v>
      </c>
      <c r="I7" s="186" t="s">
        <v>5</v>
      </c>
      <c r="J7" s="186" t="s">
        <v>116</v>
      </c>
      <c r="K7" s="186" t="s">
        <v>7</v>
      </c>
      <c r="L7" s="186" t="s">
        <v>8</v>
      </c>
      <c r="M7" s="188" t="s">
        <v>117</v>
      </c>
    </row>
    <row r="8" spans="1:17" ht="24" customHeight="1" thickBot="1" x14ac:dyDescent="0.3">
      <c r="A8" s="227"/>
      <c r="B8" s="5"/>
      <c r="C8" s="183"/>
      <c r="D8" s="187"/>
      <c r="E8" s="187"/>
      <c r="F8" s="187"/>
      <c r="G8" s="187"/>
      <c r="H8" s="187"/>
      <c r="I8" s="187"/>
      <c r="J8" s="187"/>
      <c r="K8" s="187"/>
      <c r="L8" s="187"/>
      <c r="M8" s="189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8" customHeight="1" x14ac:dyDescent="0.25">
      <c r="A10" s="138" t="s">
        <v>141</v>
      </c>
      <c r="B10" s="132"/>
      <c r="C10" s="135">
        <v>491195</v>
      </c>
      <c r="D10" s="136">
        <v>186888</v>
      </c>
      <c r="E10" s="136">
        <v>3848</v>
      </c>
      <c r="F10" s="136">
        <v>144443</v>
      </c>
      <c r="G10" s="136">
        <v>32683</v>
      </c>
      <c r="H10" s="136">
        <v>5914</v>
      </c>
      <c r="I10" s="136">
        <v>304307</v>
      </c>
      <c r="J10" s="136">
        <v>649</v>
      </c>
      <c r="K10" s="136">
        <v>278448</v>
      </c>
      <c r="L10" s="136">
        <v>20772</v>
      </c>
      <c r="M10" s="137">
        <v>4438</v>
      </c>
      <c r="O10" s="2"/>
    </row>
    <row r="11" spans="1:17" ht="18" customHeight="1" x14ac:dyDescent="0.25">
      <c r="A11" s="139" t="s">
        <v>142</v>
      </c>
      <c r="B11" s="132"/>
      <c r="C11" s="133">
        <v>2735480</v>
      </c>
      <c r="D11" s="165">
        <v>2641493</v>
      </c>
      <c r="E11" s="165">
        <v>703122</v>
      </c>
      <c r="F11" s="165">
        <v>30</v>
      </c>
      <c r="G11" s="165">
        <v>1918474</v>
      </c>
      <c r="H11" s="165">
        <v>19867</v>
      </c>
      <c r="I11" s="165">
        <v>93987</v>
      </c>
      <c r="J11" s="165">
        <v>27475</v>
      </c>
      <c r="K11" s="165">
        <v>49</v>
      </c>
      <c r="L11" s="165">
        <v>9</v>
      </c>
      <c r="M11" s="134">
        <v>66454</v>
      </c>
      <c r="N11" s="123"/>
      <c r="O11" s="123"/>
      <c r="P11" s="123"/>
      <c r="Q11" s="123"/>
    </row>
    <row r="12" spans="1:17" ht="18" customHeight="1" x14ac:dyDescent="0.25">
      <c r="A12" s="140" t="s">
        <v>143</v>
      </c>
      <c r="B12" s="132"/>
      <c r="C12" s="133">
        <v>1624113</v>
      </c>
      <c r="D12" s="165">
        <v>1401939</v>
      </c>
      <c r="E12" s="165">
        <v>488197</v>
      </c>
      <c r="F12" s="165">
        <v>20998</v>
      </c>
      <c r="G12" s="165">
        <v>797489</v>
      </c>
      <c r="H12" s="165">
        <v>95255</v>
      </c>
      <c r="I12" s="165">
        <v>222174</v>
      </c>
      <c r="J12" s="165">
        <v>54815</v>
      </c>
      <c r="K12" s="165">
        <v>90469</v>
      </c>
      <c r="L12" s="165">
        <v>181</v>
      </c>
      <c r="M12" s="134">
        <v>76709</v>
      </c>
      <c r="N12" s="123"/>
      <c r="O12" s="123"/>
      <c r="P12" s="123"/>
      <c r="Q12" s="123"/>
    </row>
    <row r="13" spans="1:17" ht="18" customHeight="1" x14ac:dyDescent="0.25">
      <c r="A13" s="139" t="s">
        <v>144</v>
      </c>
      <c r="B13" s="132"/>
      <c r="C13" s="133">
        <v>509927</v>
      </c>
      <c r="D13" s="165">
        <v>452185</v>
      </c>
      <c r="E13" s="165">
        <v>79427</v>
      </c>
      <c r="F13" s="165">
        <v>2353</v>
      </c>
      <c r="G13" s="165">
        <v>259520</v>
      </c>
      <c r="H13" s="165">
        <v>110885</v>
      </c>
      <c r="I13" s="165">
        <v>57742</v>
      </c>
      <c r="J13" s="165">
        <v>10711</v>
      </c>
      <c r="K13" s="165">
        <v>17322</v>
      </c>
      <c r="L13" s="165">
        <v>27</v>
      </c>
      <c r="M13" s="134">
        <v>29682</v>
      </c>
      <c r="N13" s="123"/>
      <c r="O13" s="123"/>
      <c r="P13" s="123"/>
      <c r="Q13" s="123"/>
    </row>
    <row r="14" spans="1:17" ht="18" customHeight="1" x14ac:dyDescent="0.25">
      <c r="A14" s="139" t="s">
        <v>145</v>
      </c>
      <c r="B14" s="132"/>
      <c r="C14" s="133">
        <v>249386</v>
      </c>
      <c r="D14" s="165">
        <v>227918</v>
      </c>
      <c r="E14" s="165">
        <v>25251</v>
      </c>
      <c r="F14" s="165">
        <v>6</v>
      </c>
      <c r="G14" s="165">
        <v>121366</v>
      </c>
      <c r="H14" s="165">
        <v>81295</v>
      </c>
      <c r="I14" s="165">
        <v>21468</v>
      </c>
      <c r="J14" s="165">
        <v>4009</v>
      </c>
      <c r="K14" s="165">
        <v>251</v>
      </c>
      <c r="L14" s="165">
        <v>16</v>
      </c>
      <c r="M14" s="134">
        <v>17192</v>
      </c>
      <c r="N14" s="123"/>
      <c r="O14" s="123"/>
      <c r="P14" s="123"/>
      <c r="Q14" s="123"/>
    </row>
    <row r="15" spans="1:17" ht="18" customHeight="1" x14ac:dyDescent="0.25">
      <c r="A15" s="139" t="s">
        <v>146</v>
      </c>
      <c r="B15" s="132"/>
      <c r="C15" s="133">
        <v>198798</v>
      </c>
      <c r="D15" s="165">
        <v>186631</v>
      </c>
      <c r="E15" s="165">
        <v>10273</v>
      </c>
      <c r="F15" s="165">
        <v>3</v>
      </c>
      <c r="G15" s="165">
        <v>73791</v>
      </c>
      <c r="H15" s="165">
        <v>102564</v>
      </c>
      <c r="I15" s="165">
        <v>12167</v>
      </c>
      <c r="J15" s="165">
        <v>2016</v>
      </c>
      <c r="K15" s="165">
        <v>34</v>
      </c>
      <c r="L15" s="165">
        <v>4</v>
      </c>
      <c r="M15" s="134">
        <v>10113</v>
      </c>
      <c r="N15" s="123"/>
      <c r="O15" s="123"/>
      <c r="P15" s="123"/>
      <c r="Q15" s="123"/>
    </row>
    <row r="16" spans="1:17" ht="18" customHeight="1" x14ac:dyDescent="0.25">
      <c r="A16" s="140" t="s">
        <v>147</v>
      </c>
      <c r="B16" s="132"/>
      <c r="C16" s="133">
        <v>33061</v>
      </c>
      <c r="D16" s="165">
        <v>32050</v>
      </c>
      <c r="E16" s="165">
        <v>12</v>
      </c>
      <c r="F16" s="165">
        <v>0</v>
      </c>
      <c r="G16" s="165">
        <v>9485</v>
      </c>
      <c r="H16" s="165">
        <v>22553</v>
      </c>
      <c r="I16" s="165">
        <v>1011</v>
      </c>
      <c r="J16" s="165">
        <v>1</v>
      </c>
      <c r="K16" s="165">
        <v>11</v>
      </c>
      <c r="L16" s="165">
        <v>3</v>
      </c>
      <c r="M16" s="134">
        <v>996</v>
      </c>
      <c r="O16" s="2"/>
    </row>
    <row r="17" spans="1:17" ht="18" customHeight="1" thickBot="1" x14ac:dyDescent="0.3">
      <c r="A17" s="144" t="s">
        <v>5</v>
      </c>
      <c r="B17" s="132"/>
      <c r="C17" s="141">
        <v>5841960</v>
      </c>
      <c r="D17" s="142">
        <v>5129104</v>
      </c>
      <c r="E17" s="142">
        <v>1310130</v>
      </c>
      <c r="F17" s="142">
        <v>167833</v>
      </c>
      <c r="G17" s="142">
        <v>3212808</v>
      </c>
      <c r="H17" s="142">
        <v>438333</v>
      </c>
      <c r="I17" s="142">
        <v>712856</v>
      </c>
      <c r="J17" s="142">
        <v>99676</v>
      </c>
      <c r="K17" s="142">
        <v>386584</v>
      </c>
      <c r="L17" s="142">
        <v>21012</v>
      </c>
      <c r="M17" s="143">
        <v>205584</v>
      </c>
      <c r="O17" s="2"/>
    </row>
    <row r="18" spans="1:17" ht="15" customHeight="1" x14ac:dyDescent="0.25">
      <c r="A18" s="163" t="s">
        <v>152</v>
      </c>
    </row>
    <row r="19" spans="1:17" ht="15" customHeight="1" x14ac:dyDescent="0.25">
      <c r="A19" s="7" t="s">
        <v>155</v>
      </c>
    </row>
    <row r="20" spans="1:17" ht="24" customHeight="1" thickBot="1" x14ac:dyDescent="0.3"/>
    <row r="21" spans="1:17" ht="24" customHeight="1" thickBot="1" x14ac:dyDescent="0.3">
      <c r="A21" s="50">
        <v>19</v>
      </c>
      <c r="B21" s="5"/>
      <c r="C21" s="193" t="s">
        <v>149</v>
      </c>
      <c r="D21" s="194"/>
      <c r="E21" s="194"/>
      <c r="F21" s="194"/>
      <c r="G21" s="194"/>
      <c r="H21" s="194"/>
      <c r="I21" s="194"/>
      <c r="J21" s="195"/>
      <c r="K21" s="6"/>
      <c r="L21" s="6"/>
      <c r="M21" s="6"/>
    </row>
    <row r="22" spans="1:17" ht="9.9499999999999993" customHeight="1" thickBo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7" ht="24" customHeight="1" x14ac:dyDescent="0.25">
      <c r="A23" s="225" t="s">
        <v>148</v>
      </c>
      <c r="B23" s="5"/>
      <c r="C23" s="176" t="s">
        <v>126</v>
      </c>
      <c r="D23" s="177"/>
      <c r="E23" s="177"/>
      <c r="F23" s="177"/>
      <c r="G23" s="177"/>
      <c r="H23" s="177"/>
      <c r="I23" s="177"/>
      <c r="J23" s="177"/>
      <c r="K23" s="177"/>
      <c r="L23" s="177"/>
      <c r="M23" s="178"/>
    </row>
    <row r="24" spans="1:17" ht="24" customHeight="1" x14ac:dyDescent="0.25">
      <c r="A24" s="226"/>
      <c r="B24" s="5"/>
      <c r="C24" s="182" t="s">
        <v>5</v>
      </c>
      <c r="D24" s="184" t="s">
        <v>3</v>
      </c>
      <c r="E24" s="184"/>
      <c r="F24" s="184"/>
      <c r="G24" s="184"/>
      <c r="H24" s="184"/>
      <c r="I24" s="184" t="s">
        <v>6</v>
      </c>
      <c r="J24" s="184"/>
      <c r="K24" s="184"/>
      <c r="L24" s="184"/>
      <c r="M24" s="185"/>
    </row>
    <row r="25" spans="1:17" ht="24" customHeight="1" x14ac:dyDescent="0.25">
      <c r="A25" s="226"/>
      <c r="B25" s="5"/>
      <c r="C25" s="182"/>
      <c r="D25" s="186" t="s">
        <v>5</v>
      </c>
      <c r="E25" s="186" t="s">
        <v>116</v>
      </c>
      <c r="F25" s="186" t="s">
        <v>7</v>
      </c>
      <c r="G25" s="186" t="s">
        <v>117</v>
      </c>
      <c r="H25" s="186" t="s">
        <v>4</v>
      </c>
      <c r="I25" s="186" t="s">
        <v>5</v>
      </c>
      <c r="J25" s="186" t="s">
        <v>116</v>
      </c>
      <c r="K25" s="186" t="s">
        <v>7</v>
      </c>
      <c r="L25" s="186" t="s">
        <v>8</v>
      </c>
      <c r="M25" s="188" t="s">
        <v>117</v>
      </c>
    </row>
    <row r="26" spans="1:17" ht="24" customHeight="1" thickBot="1" x14ac:dyDescent="0.3">
      <c r="A26" s="227"/>
      <c r="B26" s="5"/>
      <c r="C26" s="183"/>
      <c r="D26" s="187"/>
      <c r="E26" s="187"/>
      <c r="F26" s="187"/>
      <c r="G26" s="187"/>
      <c r="H26" s="187"/>
      <c r="I26" s="187"/>
      <c r="J26" s="187"/>
      <c r="K26" s="187"/>
      <c r="L26" s="187"/>
      <c r="M26" s="189"/>
    </row>
    <row r="27" spans="1:17" ht="9.9499999999999993" customHeight="1" thickBot="1" x14ac:dyDescent="0.3">
      <c r="A27" s="3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7" ht="18" customHeight="1" x14ac:dyDescent="0.25">
      <c r="A28" s="138" t="s">
        <v>141</v>
      </c>
      <c r="B28" s="132"/>
      <c r="C28" s="145">
        <v>807.8209812192714</v>
      </c>
      <c r="D28" s="146">
        <v>797.5428237768075</v>
      </c>
      <c r="E28" s="146">
        <v>527.14725051975051</v>
      </c>
      <c r="F28" s="146">
        <v>853.9297513898216</v>
      </c>
      <c r="G28" s="146">
        <v>570.54617079215495</v>
      </c>
      <c r="H28" s="146">
        <v>850.75837842407839</v>
      </c>
      <c r="I28" s="146">
        <v>814.13323919594359</v>
      </c>
      <c r="J28" s="146">
        <v>540.63189522342066</v>
      </c>
      <c r="K28" s="146">
        <v>854.01793067287247</v>
      </c>
      <c r="L28" s="146">
        <v>337.34762179857501</v>
      </c>
      <c r="M28" s="147">
        <v>583.28164939161786</v>
      </c>
      <c r="O28" s="2"/>
    </row>
    <row r="29" spans="1:17" ht="18" customHeight="1" x14ac:dyDescent="0.25">
      <c r="A29" s="139" t="s">
        <v>142</v>
      </c>
      <c r="B29" s="132"/>
      <c r="C29" s="148">
        <v>1412</v>
      </c>
      <c r="D29" s="166">
        <v>1412</v>
      </c>
      <c r="E29" s="166">
        <v>1412</v>
      </c>
      <c r="F29" s="166">
        <v>1412</v>
      </c>
      <c r="G29" s="166">
        <v>1412</v>
      </c>
      <c r="H29" s="166">
        <v>1412</v>
      </c>
      <c r="I29" s="166">
        <v>1412</v>
      </c>
      <c r="J29" s="166">
        <v>1412</v>
      </c>
      <c r="K29" s="166">
        <v>1412</v>
      </c>
      <c r="L29" s="166">
        <v>1412</v>
      </c>
      <c r="M29" s="149">
        <v>1412</v>
      </c>
      <c r="N29" s="123"/>
      <c r="O29" s="123"/>
      <c r="P29" s="123"/>
      <c r="Q29" s="123"/>
    </row>
    <row r="30" spans="1:17" ht="18" customHeight="1" x14ac:dyDescent="0.25">
      <c r="A30" s="140" t="s">
        <v>143</v>
      </c>
      <c r="B30" s="132"/>
      <c r="C30" s="148">
        <v>1951.8854424291903</v>
      </c>
      <c r="D30" s="166">
        <v>1949.0942946305079</v>
      </c>
      <c r="E30" s="166">
        <v>1884.8874400088489</v>
      </c>
      <c r="F30" s="166">
        <v>1849.8754043242216</v>
      </c>
      <c r="G30" s="166">
        <v>1964.1024303783499</v>
      </c>
      <c r="H30" s="166">
        <v>2174.3860787360245</v>
      </c>
      <c r="I30" s="166">
        <v>1969.497849613366</v>
      </c>
      <c r="J30" s="166">
        <v>1920.0321479522029</v>
      </c>
      <c r="K30" s="166">
        <v>1966.8162655716321</v>
      </c>
      <c r="L30" s="166">
        <v>1809.4958011049723</v>
      </c>
      <c r="M30" s="149">
        <v>2008.3853730331514</v>
      </c>
      <c r="N30" s="123"/>
      <c r="O30" s="123"/>
      <c r="P30" s="123"/>
      <c r="Q30" s="123"/>
    </row>
    <row r="31" spans="1:17" ht="18" customHeight="1" x14ac:dyDescent="0.25">
      <c r="A31" s="139" t="s">
        <v>144</v>
      </c>
      <c r="B31" s="132"/>
      <c r="C31" s="148">
        <v>3431.4859137288272</v>
      </c>
      <c r="D31" s="166">
        <v>3440.8985794530995</v>
      </c>
      <c r="E31" s="166">
        <v>3368.353790272829</v>
      </c>
      <c r="F31" s="166">
        <v>3198.8960475988101</v>
      </c>
      <c r="G31" s="166">
        <v>3428.4675994913687</v>
      </c>
      <c r="H31" s="166">
        <v>3527.0917962754202</v>
      </c>
      <c r="I31" s="166">
        <v>3357.7741224758406</v>
      </c>
      <c r="J31" s="166">
        <v>3383.2569946783683</v>
      </c>
      <c r="K31" s="166">
        <v>3206.7211632605936</v>
      </c>
      <c r="L31" s="166">
        <v>3503.5266666666666</v>
      </c>
      <c r="M31" s="149">
        <v>3436.5982245131731</v>
      </c>
      <c r="N31" s="123"/>
      <c r="O31" s="123"/>
      <c r="P31" s="123"/>
      <c r="Q31" s="123"/>
    </row>
    <row r="32" spans="1:17" ht="18" customHeight="1" x14ac:dyDescent="0.25">
      <c r="A32" s="139" t="s">
        <v>145</v>
      </c>
      <c r="B32" s="132"/>
      <c r="C32" s="148">
        <v>4902.7555274554306</v>
      </c>
      <c r="D32" s="166">
        <v>4902.3039873551015</v>
      </c>
      <c r="E32" s="166">
        <v>4838.8133662033188</v>
      </c>
      <c r="F32" s="166">
        <v>5223.2133333333331</v>
      </c>
      <c r="G32" s="166">
        <v>4883.7408233772221</v>
      </c>
      <c r="H32" s="166">
        <v>4949.7141992742481</v>
      </c>
      <c r="I32" s="166">
        <v>4907.5493655673563</v>
      </c>
      <c r="J32" s="166">
        <v>4866.1933699176852</v>
      </c>
      <c r="K32" s="166">
        <v>4706.8792430278882</v>
      </c>
      <c r="L32" s="166">
        <v>5328.4525000000003</v>
      </c>
      <c r="M32" s="149">
        <v>4919.7311906700788</v>
      </c>
      <c r="N32" s="123"/>
      <c r="O32" s="123"/>
      <c r="P32" s="123"/>
      <c r="Q32" s="123"/>
    </row>
    <row r="33" spans="1:17" ht="18" customHeight="1" x14ac:dyDescent="0.25">
      <c r="A33" s="139" t="s">
        <v>146</v>
      </c>
      <c r="B33" s="132"/>
      <c r="C33" s="148">
        <v>6380.1863208382383</v>
      </c>
      <c r="D33" s="166">
        <v>6388.0430210415198</v>
      </c>
      <c r="E33" s="166">
        <v>6174.7596719556113</v>
      </c>
      <c r="F33" s="166">
        <v>6225.2400000000007</v>
      </c>
      <c r="G33" s="166">
        <v>6264.7098830480681</v>
      </c>
      <c r="H33" s="166">
        <v>6498.1442635817639</v>
      </c>
      <c r="I33" s="166">
        <v>6259.6715007808007</v>
      </c>
      <c r="J33" s="166">
        <v>6133.9724751984122</v>
      </c>
      <c r="K33" s="166">
        <v>6230.8711764705877</v>
      </c>
      <c r="L33" s="166">
        <v>6330.6125000000002</v>
      </c>
      <c r="M33" s="149">
        <v>6284.7980391575202</v>
      </c>
      <c r="N33" s="123"/>
      <c r="O33" s="123"/>
      <c r="P33" s="123"/>
      <c r="Q33" s="123"/>
    </row>
    <row r="34" spans="1:17" ht="18" customHeight="1" x14ac:dyDescent="0.25">
      <c r="A34" s="140" t="s">
        <v>147</v>
      </c>
      <c r="B34" s="132"/>
      <c r="C34" s="148">
        <v>7312.1628238710264</v>
      </c>
      <c r="D34" s="166">
        <v>7299.6392936037446</v>
      </c>
      <c r="E34" s="166">
        <v>7145.7333333333336</v>
      </c>
      <c r="F34" s="166">
        <v>0</v>
      </c>
      <c r="G34" s="166">
        <v>7421.5522677912495</v>
      </c>
      <c r="H34" s="166">
        <v>7248.448867113023</v>
      </c>
      <c r="I34" s="166">
        <v>7709.1748367952523</v>
      </c>
      <c r="J34" s="166">
        <v>7359.46</v>
      </c>
      <c r="K34" s="166">
        <v>9384.5418181818186</v>
      </c>
      <c r="L34" s="166">
        <v>8983.8799999999992</v>
      </c>
      <c r="M34" s="149">
        <v>7687.1834337349401</v>
      </c>
      <c r="O34" s="2"/>
    </row>
    <row r="35" spans="1:17" ht="18" customHeight="1" thickBot="1" x14ac:dyDescent="0.3">
      <c r="A35" s="144" t="s">
        <v>5</v>
      </c>
      <c r="B35" s="132"/>
      <c r="C35" s="150">
        <v>2039.0381843182768</v>
      </c>
      <c r="D35" s="151">
        <v>2088.2315793031298</v>
      </c>
      <c r="E35" s="151">
        <v>1807.6643446757196</v>
      </c>
      <c r="F35" s="151">
        <v>1011.7630991521333</v>
      </c>
      <c r="G35" s="151">
        <v>1963.7124789374275</v>
      </c>
      <c r="H35" s="151">
        <v>4251.6608610120611</v>
      </c>
      <c r="I35" s="151">
        <v>1685.0844559490276</v>
      </c>
      <c r="J35" s="151">
        <v>2132.0299284682369</v>
      </c>
      <c r="K35" s="151">
        <v>1223.1442681280137</v>
      </c>
      <c r="L35" s="151">
        <v>360.7336802779364</v>
      </c>
      <c r="M35" s="152">
        <v>2472.3840860183673</v>
      </c>
      <c r="O35" s="2"/>
    </row>
    <row r="36" spans="1:17" ht="15" customHeight="1" x14ac:dyDescent="0.25">
      <c r="A36" s="163" t="s">
        <v>152</v>
      </c>
    </row>
    <row r="37" spans="1:17" ht="15" customHeight="1" x14ac:dyDescent="0.25">
      <c r="A37" s="7" t="s">
        <v>155</v>
      </c>
    </row>
  </sheetData>
  <mergeCells count="32">
    <mergeCell ref="M25:M26"/>
    <mergeCell ref="F25:F26"/>
    <mergeCell ref="G25:G26"/>
    <mergeCell ref="H25:H26"/>
    <mergeCell ref="I25:I26"/>
    <mergeCell ref="J25:J26"/>
    <mergeCell ref="K25:K26"/>
    <mergeCell ref="C3:J3"/>
    <mergeCell ref="C21:J21"/>
    <mergeCell ref="A23:A26"/>
    <mergeCell ref="C23:M23"/>
    <mergeCell ref="C24:C26"/>
    <mergeCell ref="D24:H24"/>
    <mergeCell ref="I24:M24"/>
    <mergeCell ref="D25:D26"/>
    <mergeCell ref="E25:E26"/>
    <mergeCell ref="H7:H8"/>
    <mergeCell ref="I7:I8"/>
    <mergeCell ref="J7:J8"/>
    <mergeCell ref="K7:K8"/>
    <mergeCell ref="L7:L8"/>
    <mergeCell ref="M7:M8"/>
    <mergeCell ref="L25:L26"/>
    <mergeCell ref="A5:A8"/>
    <mergeCell ref="C5:M5"/>
    <mergeCell ref="C6:C8"/>
    <mergeCell ref="D6:H6"/>
    <mergeCell ref="I6:M6"/>
    <mergeCell ref="D7:D8"/>
    <mergeCell ref="E7:E8"/>
    <mergeCell ref="F7:F8"/>
    <mergeCell ref="G7:G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E32F-5530-451B-BA11-0B23A4009B45}">
  <dimension ref="A1:AE29"/>
  <sheetViews>
    <sheetView workbookViewId="0"/>
  </sheetViews>
  <sheetFormatPr defaultRowHeight="15" x14ac:dyDescent="0.25"/>
  <sheetData>
    <row r="1" spans="1:31" x14ac:dyDescent="0.25">
      <c r="A1" t="s">
        <v>150</v>
      </c>
      <c r="E1" t="s">
        <v>81</v>
      </c>
      <c r="M1" t="s">
        <v>130</v>
      </c>
      <c r="T1" t="s">
        <v>153</v>
      </c>
    </row>
    <row r="2" spans="1:31" x14ac:dyDescent="0.25">
      <c r="U2" s="171" t="s">
        <v>159</v>
      </c>
      <c r="V2" t="s">
        <v>111</v>
      </c>
      <c r="W2" t="s">
        <v>114</v>
      </c>
      <c r="AA2" t="s">
        <v>138</v>
      </c>
      <c r="AB2" t="s">
        <v>139</v>
      </c>
    </row>
    <row r="3" spans="1:31" x14ac:dyDescent="0.25">
      <c r="A3" t="s">
        <v>16</v>
      </c>
      <c r="B3">
        <f>'03'!G9</f>
        <v>139311</v>
      </c>
      <c r="E3" t="s">
        <v>46</v>
      </c>
      <c r="F3" s="17">
        <f>'08'!$C$12</f>
        <v>1742.0707142857141</v>
      </c>
      <c r="G3" t="s">
        <v>82</v>
      </c>
      <c r="I3" t="s">
        <v>46</v>
      </c>
      <c r="J3" s="38">
        <f>'07'!$C$12</f>
        <v>1764</v>
      </c>
      <c r="M3" t="s">
        <v>131</v>
      </c>
      <c r="N3" s="121">
        <f>'13'!D33</f>
        <v>11541.56120618</v>
      </c>
      <c r="Q3" t="s">
        <v>46</v>
      </c>
      <c r="R3" s="38">
        <f>'14'!D12+'14'!I12</f>
        <v>63546</v>
      </c>
      <c r="T3" t="s">
        <v>3</v>
      </c>
      <c r="U3">
        <f>'09'!G10/100</f>
        <v>0.48940483269365914</v>
      </c>
      <c r="V3">
        <f>'09'!J10/100</f>
        <v>9.1892998077116136E-2</v>
      </c>
      <c r="W3">
        <f>'09'!M10/100</f>
        <v>0.41870216922922476</v>
      </c>
      <c r="Z3" t="s">
        <v>3</v>
      </c>
      <c r="AA3">
        <f>'16'!G10</f>
        <v>3013175</v>
      </c>
      <c r="AB3">
        <f>'16'!J10</f>
        <v>2115852</v>
      </c>
      <c r="AD3" s="124">
        <f>AA3/SUM(AA$3:AA$4)</f>
        <v>0.84566345503481533</v>
      </c>
      <c r="AE3" s="124">
        <f>AB3/SUM(AB$3:AB$4)</f>
        <v>0.92850698272048759</v>
      </c>
    </row>
    <row r="4" spans="1:31" x14ac:dyDescent="0.25">
      <c r="A4" t="s">
        <v>17</v>
      </c>
      <c r="B4">
        <f>'03'!J9</f>
        <v>136805</v>
      </c>
      <c r="E4" t="s">
        <v>47</v>
      </c>
      <c r="F4" s="17">
        <f>'08'!$C$13</f>
        <v>1702.1853488372092</v>
      </c>
      <c r="G4" t="s">
        <v>83</v>
      </c>
      <c r="I4" t="s">
        <v>47</v>
      </c>
      <c r="J4" s="38">
        <f>'07'!$C$13</f>
        <v>602</v>
      </c>
      <c r="M4" t="s">
        <v>132</v>
      </c>
      <c r="N4" s="121">
        <f>'13'!I33</f>
        <v>1282.99825177</v>
      </c>
      <c r="Q4" t="s">
        <v>47</v>
      </c>
      <c r="R4" s="38">
        <f>'14'!D13+'14'!I13</f>
        <v>12909</v>
      </c>
      <c r="T4" t="s">
        <v>6</v>
      </c>
      <c r="U4">
        <f>'09'!G15/100</f>
        <v>0.82218330414477525</v>
      </c>
      <c r="V4">
        <f>'09'!J15/100</f>
        <v>0.17775831873905429</v>
      </c>
      <c r="W4">
        <f>'09'!M15/100</f>
        <v>5.8377116170461177E-5</v>
      </c>
      <c r="Z4" t="s">
        <v>6</v>
      </c>
      <c r="AA4">
        <f>'16'!G15</f>
        <v>549915</v>
      </c>
      <c r="AB4">
        <f>'16'!J15</f>
        <v>162916</v>
      </c>
      <c r="AD4" s="124">
        <f>AA4/SUM(AA$3:AA$4)</f>
        <v>0.1543365449651847</v>
      </c>
      <c r="AE4" s="124">
        <f>AB4/SUM(AB$3:AB$4)</f>
        <v>7.1493017279512433E-2</v>
      </c>
    </row>
    <row r="5" spans="1:31" x14ac:dyDescent="0.25">
      <c r="E5" t="s">
        <v>48</v>
      </c>
      <c r="F5" s="17">
        <f>'08'!$C$14</f>
        <v>2027.1563012859765</v>
      </c>
      <c r="G5" t="s">
        <v>84</v>
      </c>
      <c r="I5" t="s">
        <v>48</v>
      </c>
      <c r="J5" s="38">
        <f>'07'!$C$14</f>
        <v>1633</v>
      </c>
      <c r="N5" s="121"/>
      <c r="Q5" t="s">
        <v>48</v>
      </c>
      <c r="R5" s="38">
        <f>'14'!D14+'14'!I14</f>
        <v>46379</v>
      </c>
      <c r="AD5" s="124"/>
      <c r="AE5" s="124"/>
    </row>
    <row r="6" spans="1:31" x14ac:dyDescent="0.25">
      <c r="E6" t="s">
        <v>49</v>
      </c>
      <c r="F6" s="17">
        <f>'08'!$C$15</f>
        <v>1856.128815028902</v>
      </c>
      <c r="G6" t="s">
        <v>96</v>
      </c>
      <c r="I6" t="s">
        <v>49</v>
      </c>
      <c r="J6" s="38">
        <f>'07'!$C$15</f>
        <v>346</v>
      </c>
      <c r="Q6" t="s">
        <v>49</v>
      </c>
      <c r="R6" s="38">
        <f>'14'!D15+'14'!I15</f>
        <v>6678</v>
      </c>
    </row>
    <row r="7" spans="1:31" x14ac:dyDescent="0.25">
      <c r="E7" t="s">
        <v>50</v>
      </c>
      <c r="F7" s="17">
        <f>'08'!$C$16</f>
        <v>1848.6293853327679</v>
      </c>
      <c r="G7" t="s">
        <v>85</v>
      </c>
      <c r="I7" t="s">
        <v>50</v>
      </c>
      <c r="J7" s="38">
        <f>'07'!$C$16</f>
        <v>4718</v>
      </c>
      <c r="Q7" t="s">
        <v>50</v>
      </c>
      <c r="R7" s="38">
        <f>'14'!D16+'14'!I16</f>
        <v>89971</v>
      </c>
    </row>
    <row r="8" spans="1:31" x14ac:dyDescent="0.25">
      <c r="E8" t="s">
        <v>51</v>
      </c>
      <c r="F8" s="17">
        <f>'08'!$C$17</f>
        <v>1846.7203813559322</v>
      </c>
      <c r="G8" t="s">
        <v>97</v>
      </c>
      <c r="I8" t="s">
        <v>51</v>
      </c>
      <c r="J8" s="38">
        <f>'07'!$C$17</f>
        <v>236</v>
      </c>
      <c r="Q8" t="s">
        <v>51</v>
      </c>
      <c r="R8" s="38">
        <f>'14'!D17+'14'!I17</f>
        <v>5509</v>
      </c>
    </row>
    <row r="9" spans="1:31" x14ac:dyDescent="0.25">
      <c r="E9" t="s">
        <v>52</v>
      </c>
      <c r="F9" s="17">
        <f>'08'!$C$18</f>
        <v>1727.3488187919468</v>
      </c>
      <c r="G9" t="s">
        <v>86</v>
      </c>
      <c r="I9" t="s">
        <v>52</v>
      </c>
      <c r="J9" s="38">
        <f>'07'!$C$18</f>
        <v>1490</v>
      </c>
      <c r="Q9" t="s">
        <v>52</v>
      </c>
      <c r="R9" s="38">
        <f>'14'!D18+'14'!I18</f>
        <v>28661</v>
      </c>
    </row>
    <row r="10" spans="1:31" x14ac:dyDescent="0.25">
      <c r="E10" t="s">
        <v>54</v>
      </c>
      <c r="F10" s="17">
        <f>'08'!$C$20</f>
        <v>1722.5663970196913</v>
      </c>
      <c r="G10" t="s">
        <v>87</v>
      </c>
      <c r="I10" t="s">
        <v>54</v>
      </c>
      <c r="J10" s="38">
        <f>'07'!$C$20</f>
        <v>3758</v>
      </c>
      <c r="Q10" t="s">
        <v>54</v>
      </c>
      <c r="R10" s="38">
        <f>'14'!D20+'14'!I20</f>
        <v>96933</v>
      </c>
    </row>
    <row r="11" spans="1:31" x14ac:dyDescent="0.25">
      <c r="E11" t="s">
        <v>55</v>
      </c>
      <c r="F11" s="17">
        <f>'08'!$C$21</f>
        <v>1599.1893496679643</v>
      </c>
      <c r="G11" t="s">
        <v>88</v>
      </c>
      <c r="I11" t="s">
        <v>55</v>
      </c>
      <c r="J11" s="38">
        <f>'07'!$C$21</f>
        <v>4367</v>
      </c>
      <c r="Q11" t="s">
        <v>55</v>
      </c>
      <c r="R11" s="38">
        <f>'14'!D21+'14'!I21</f>
        <v>92047</v>
      </c>
    </row>
    <row r="12" spans="1:31" x14ac:dyDescent="0.25">
      <c r="E12" t="s">
        <v>56</v>
      </c>
      <c r="F12" s="17">
        <f>'08'!$C$22</f>
        <v>1648.2150332832296</v>
      </c>
      <c r="G12" t="s">
        <v>89</v>
      </c>
      <c r="I12" t="s">
        <v>56</v>
      </c>
      <c r="J12" s="38">
        <f>'07'!$C$22</f>
        <v>9314</v>
      </c>
      <c r="Q12" t="s">
        <v>56</v>
      </c>
      <c r="R12" s="38">
        <f>'14'!D22+'14'!I22</f>
        <v>158083</v>
      </c>
    </row>
    <row r="13" spans="1:31" x14ac:dyDescent="0.25">
      <c r="E13" t="s">
        <v>57</v>
      </c>
      <c r="F13" s="17">
        <f>'08'!$C$23</f>
        <v>1638.9849106106337</v>
      </c>
      <c r="G13" t="s">
        <v>98</v>
      </c>
      <c r="I13" t="s">
        <v>57</v>
      </c>
      <c r="J13" s="38">
        <f>'07'!$C$23</f>
        <v>4307</v>
      </c>
      <c r="Q13" t="s">
        <v>57</v>
      </c>
      <c r="R13" s="38">
        <f>'14'!D23+'14'!I23</f>
        <v>92638</v>
      </c>
    </row>
    <row r="14" spans="1:31" x14ac:dyDescent="0.25">
      <c r="E14" t="s">
        <v>58</v>
      </c>
      <c r="F14" s="17">
        <f>'08'!$C$24</f>
        <v>1647.5593594964828</v>
      </c>
      <c r="G14" t="s">
        <v>99</v>
      </c>
      <c r="I14" t="s">
        <v>58</v>
      </c>
      <c r="J14" s="38">
        <f>'07'!$C$24</f>
        <v>5402</v>
      </c>
      <c r="Q14" t="s">
        <v>58</v>
      </c>
      <c r="R14" s="38">
        <f>'14'!D24+'14'!I24</f>
        <v>102647</v>
      </c>
    </row>
    <row r="15" spans="1:31" x14ac:dyDescent="0.25">
      <c r="E15" t="s">
        <v>59</v>
      </c>
      <c r="F15" s="17">
        <f>'08'!$C$25</f>
        <v>1688.4289759752619</v>
      </c>
      <c r="G15" t="s">
        <v>90</v>
      </c>
      <c r="I15" t="s">
        <v>59</v>
      </c>
      <c r="J15" s="38">
        <f>'07'!$C$25</f>
        <v>8408</v>
      </c>
      <c r="Q15" t="s">
        <v>59</v>
      </c>
      <c r="R15" s="38">
        <f>'14'!D25+'14'!I25</f>
        <v>183905</v>
      </c>
    </row>
    <row r="16" spans="1:31" x14ac:dyDescent="0.25">
      <c r="E16" t="s">
        <v>60</v>
      </c>
      <c r="F16" s="17">
        <f>'08'!$C$26</f>
        <v>1659.2133298647243</v>
      </c>
      <c r="G16" t="s">
        <v>91</v>
      </c>
      <c r="I16" t="s">
        <v>60</v>
      </c>
      <c r="J16" s="38">
        <f>'07'!$C$26</f>
        <v>2883</v>
      </c>
      <c r="Q16" t="s">
        <v>60</v>
      </c>
      <c r="R16" s="38">
        <f>'14'!D26+'14'!I26</f>
        <v>110580</v>
      </c>
    </row>
    <row r="17" spans="5:18" x14ac:dyDescent="0.25">
      <c r="E17" t="s">
        <v>61</v>
      </c>
      <c r="F17" s="17">
        <f>'08'!$C$27</f>
        <v>1678.7394928084784</v>
      </c>
      <c r="G17" t="s">
        <v>92</v>
      </c>
      <c r="I17" t="s">
        <v>61</v>
      </c>
      <c r="J17" s="38">
        <f>'07'!$C$27</f>
        <v>2642</v>
      </c>
      <c r="Q17" t="s">
        <v>61</v>
      </c>
      <c r="R17" s="38">
        <f>'14'!D27+'14'!I27</f>
        <v>59828</v>
      </c>
    </row>
    <row r="18" spans="5:18" x14ac:dyDescent="0.25">
      <c r="E18" t="s">
        <v>62</v>
      </c>
      <c r="F18" s="17">
        <f>'08'!$C$28</f>
        <v>1696.6942789367649</v>
      </c>
      <c r="G18" t="s">
        <v>93</v>
      </c>
      <c r="I18" t="s">
        <v>62</v>
      </c>
      <c r="J18" s="38">
        <f>'07'!$C$28</f>
        <v>15387</v>
      </c>
      <c r="Q18" t="s">
        <v>62</v>
      </c>
      <c r="R18" s="38">
        <f>'14'!D28+'14'!I28</f>
        <v>315644</v>
      </c>
    </row>
    <row r="19" spans="5:18" x14ac:dyDescent="0.25">
      <c r="E19" t="s">
        <v>64</v>
      </c>
      <c r="F19" s="17">
        <f>'08'!$C$30</f>
        <v>1731.9731318104771</v>
      </c>
      <c r="G19" t="s">
        <v>100</v>
      </c>
      <c r="I19" t="s">
        <v>64</v>
      </c>
      <c r="J19" s="38">
        <f>'07'!$C$30</f>
        <v>37167</v>
      </c>
      <c r="Q19" t="s">
        <v>64</v>
      </c>
      <c r="R19" s="38">
        <f>'14'!D30+'14'!I30</f>
        <v>790031</v>
      </c>
    </row>
    <row r="20" spans="5:18" x14ac:dyDescent="0.25">
      <c r="E20" t="s">
        <v>65</v>
      </c>
      <c r="F20" s="17">
        <f>'08'!$C$31</f>
        <v>1827.5676874549383</v>
      </c>
      <c r="G20" t="s">
        <v>94</v>
      </c>
      <c r="I20" t="s">
        <v>65</v>
      </c>
      <c r="J20" s="38">
        <f>'07'!$C$31</f>
        <v>5548</v>
      </c>
      <c r="Q20" t="s">
        <v>65</v>
      </c>
      <c r="R20" s="38">
        <f>'14'!D31+'14'!I31</f>
        <v>112663</v>
      </c>
    </row>
    <row r="21" spans="5:18" x14ac:dyDescent="0.25">
      <c r="E21" t="s">
        <v>66</v>
      </c>
      <c r="F21" s="17">
        <f>'08'!$C$32</f>
        <v>1954.7241985800347</v>
      </c>
      <c r="G21" t="s">
        <v>101</v>
      </c>
      <c r="I21" t="s">
        <v>66</v>
      </c>
      <c r="J21" s="38">
        <f>'07'!$C$32</f>
        <v>18592</v>
      </c>
      <c r="Q21" t="s">
        <v>66</v>
      </c>
      <c r="R21" s="38">
        <f>'14'!D32+'14'!I32</f>
        <v>472091</v>
      </c>
    </row>
    <row r="22" spans="5:18" x14ac:dyDescent="0.25">
      <c r="E22" t="s">
        <v>67</v>
      </c>
      <c r="F22" s="17">
        <f>'08'!$C$33</f>
        <v>2095.668674490742</v>
      </c>
      <c r="G22" t="s">
        <v>102</v>
      </c>
      <c r="I22" t="s">
        <v>67</v>
      </c>
      <c r="J22" s="38">
        <f>'07'!$C$33</f>
        <v>62542</v>
      </c>
      <c r="Q22" t="s">
        <v>67</v>
      </c>
      <c r="R22" s="38">
        <f>'14'!D33+'14'!I33</f>
        <v>1376381</v>
      </c>
    </row>
    <row r="23" spans="5:18" x14ac:dyDescent="0.25">
      <c r="E23" t="s">
        <v>69</v>
      </c>
      <c r="F23" s="17">
        <f>'08'!$C$35</f>
        <v>1854.1320242274412</v>
      </c>
      <c r="G23" t="s">
        <v>103</v>
      </c>
      <c r="I23" t="s">
        <v>69</v>
      </c>
      <c r="J23" s="38">
        <f>'07'!$C$35</f>
        <v>20225</v>
      </c>
      <c r="Q23" t="s">
        <v>69</v>
      </c>
      <c r="R23" s="38">
        <f>'14'!D35+'14'!I35</f>
        <v>319587</v>
      </c>
    </row>
    <row r="24" spans="5:18" x14ac:dyDescent="0.25">
      <c r="E24" t="s">
        <v>70</v>
      </c>
      <c r="F24" s="17">
        <f>'08'!$C$36</f>
        <v>1871.2954566244093</v>
      </c>
      <c r="G24" t="s">
        <v>104</v>
      </c>
      <c r="I24" t="s">
        <v>70</v>
      </c>
      <c r="J24" s="38">
        <f>'07'!$C$36</f>
        <v>20115</v>
      </c>
      <c r="Q24" t="s">
        <v>70</v>
      </c>
      <c r="R24" s="38">
        <f>'14'!D36+'14'!I36</f>
        <v>397159</v>
      </c>
    </row>
    <row r="25" spans="5:18" x14ac:dyDescent="0.25">
      <c r="E25" t="s">
        <v>71</v>
      </c>
      <c r="F25" s="17">
        <f>'08'!$C$37</f>
        <v>1824.9887552961111</v>
      </c>
      <c r="G25" t="s">
        <v>105</v>
      </c>
      <c r="I25" t="s">
        <v>71</v>
      </c>
      <c r="J25" s="38">
        <f>'07'!$C$37</f>
        <v>21242</v>
      </c>
      <c r="Q25" t="s">
        <v>71</v>
      </c>
      <c r="R25" s="38">
        <f>'14'!D37+'14'!I37</f>
        <v>484725</v>
      </c>
    </row>
    <row r="26" spans="5:18" x14ac:dyDescent="0.25">
      <c r="E26" t="s">
        <v>73</v>
      </c>
      <c r="F26" s="17">
        <f>'08'!$C$39</f>
        <v>1813.3494421401908</v>
      </c>
      <c r="G26" t="s">
        <v>106</v>
      </c>
      <c r="I26" t="s">
        <v>73</v>
      </c>
      <c r="J26" s="38">
        <f>'07'!$C$39</f>
        <v>4822</v>
      </c>
      <c r="Q26" t="s">
        <v>73</v>
      </c>
      <c r="R26" s="38">
        <f>'14'!D39+'14'!I39</f>
        <v>90402</v>
      </c>
    </row>
    <row r="27" spans="5:18" x14ac:dyDescent="0.25">
      <c r="E27" t="s">
        <v>74</v>
      </c>
      <c r="F27" s="17">
        <f>'08'!$C$40</f>
        <v>1910.9269693678036</v>
      </c>
      <c r="G27" t="s">
        <v>107</v>
      </c>
      <c r="I27" t="s">
        <v>74</v>
      </c>
      <c r="J27" s="38">
        <f>'07'!$C$40</f>
        <v>4603</v>
      </c>
      <c r="Q27" t="s">
        <v>74</v>
      </c>
      <c r="R27" s="38">
        <f>'14'!D40+'14'!I40</f>
        <v>86148</v>
      </c>
    </row>
    <row r="28" spans="5:18" x14ac:dyDescent="0.25">
      <c r="E28" t="s">
        <v>75</v>
      </c>
      <c r="F28" s="17">
        <f>'08'!$C$41</f>
        <v>1810.2620073603216</v>
      </c>
      <c r="G28" t="s">
        <v>95</v>
      </c>
      <c r="I28" t="s">
        <v>75</v>
      </c>
      <c r="J28" s="38">
        <f>'07'!$C$41</f>
        <v>8967</v>
      </c>
      <c r="Q28" t="s">
        <v>75</v>
      </c>
      <c r="R28" s="38">
        <f>'14'!D41+'14'!I41</f>
        <v>157192</v>
      </c>
    </row>
    <row r="29" spans="5:18" x14ac:dyDescent="0.25">
      <c r="E29" t="s">
        <v>76</v>
      </c>
      <c r="F29" s="17">
        <f>'08'!$C$42</f>
        <v>2082.2530381254965</v>
      </c>
      <c r="G29" t="s">
        <v>108</v>
      </c>
      <c r="I29" t="s">
        <v>76</v>
      </c>
      <c r="J29" s="38">
        <f>'07'!$C$42</f>
        <v>5036</v>
      </c>
      <c r="Q29" t="s">
        <v>76</v>
      </c>
      <c r="R29" s="38">
        <f>'14'!D42+'14'!I42</f>
        <v>89623</v>
      </c>
    </row>
  </sheetData>
  <phoneticPr fontId="9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550C-B9B8-435F-954C-9AEE23E7CC97}">
  <dimension ref="A1:O35"/>
  <sheetViews>
    <sheetView showGridLines="0" topLeftCell="A12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8" t="s">
        <v>160</v>
      </c>
      <c r="M1" s="9" t="s">
        <v>161</v>
      </c>
    </row>
    <row r="2" spans="1:15" ht="9.9499999999999993" customHeight="1" thickBot="1" x14ac:dyDescent="0.3"/>
    <row r="3" spans="1:15" ht="24" customHeight="1" thickBot="1" x14ac:dyDescent="0.3">
      <c r="A3" s="51" t="s">
        <v>10</v>
      </c>
      <c r="B3" s="5"/>
      <c r="C3" s="190" t="s">
        <v>42</v>
      </c>
      <c r="D3" s="191"/>
      <c r="E3" s="191"/>
      <c r="F3" s="191"/>
      <c r="G3" s="191"/>
      <c r="H3" s="191"/>
      <c r="I3" s="192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79" t="s">
        <v>1</v>
      </c>
      <c r="B5" s="5"/>
      <c r="C5" s="176" t="s">
        <v>11</v>
      </c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1:15" ht="24" customHeight="1" x14ac:dyDescent="0.25">
      <c r="A6" s="180"/>
      <c r="B6" s="5"/>
      <c r="C6" s="182" t="s">
        <v>5</v>
      </c>
      <c r="D6" s="184" t="s">
        <v>3</v>
      </c>
      <c r="E6" s="184"/>
      <c r="F6" s="184"/>
      <c r="G6" s="184"/>
      <c r="H6" s="184"/>
      <c r="I6" s="184" t="s">
        <v>6</v>
      </c>
      <c r="J6" s="184"/>
      <c r="K6" s="184"/>
      <c r="L6" s="184"/>
      <c r="M6" s="185"/>
    </row>
    <row r="7" spans="1:15" ht="24" customHeight="1" x14ac:dyDescent="0.25">
      <c r="A7" s="180"/>
      <c r="B7" s="5"/>
      <c r="C7" s="182"/>
      <c r="D7" s="186" t="s">
        <v>5</v>
      </c>
      <c r="E7" s="186" t="s">
        <v>116</v>
      </c>
      <c r="F7" s="186" t="s">
        <v>7</v>
      </c>
      <c r="G7" s="186" t="s">
        <v>117</v>
      </c>
      <c r="H7" s="186" t="s">
        <v>4</v>
      </c>
      <c r="I7" s="186" t="s">
        <v>5</v>
      </c>
      <c r="J7" s="186" t="s">
        <v>116</v>
      </c>
      <c r="K7" s="186" t="s">
        <v>7</v>
      </c>
      <c r="L7" s="186" t="s">
        <v>8</v>
      </c>
      <c r="M7" s="188" t="s">
        <v>117</v>
      </c>
    </row>
    <row r="8" spans="1:15" ht="24" customHeight="1" thickBot="1" x14ac:dyDescent="0.3">
      <c r="A8" s="181"/>
      <c r="B8" s="5"/>
      <c r="C8" s="183"/>
      <c r="D8" s="187"/>
      <c r="E8" s="187"/>
      <c r="F8" s="187"/>
      <c r="G8" s="187"/>
      <c r="H8" s="187"/>
      <c r="I8" s="187"/>
      <c r="J8" s="187"/>
      <c r="K8" s="187"/>
      <c r="L8" s="187"/>
      <c r="M8" s="189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44621</v>
      </c>
      <c r="C10" s="68">
        <v>1699.5249739986582</v>
      </c>
      <c r="D10" s="69">
        <v>1687.214174781358</v>
      </c>
      <c r="E10" s="69">
        <v>1691.0974771179324</v>
      </c>
      <c r="F10" s="69">
        <v>959.19794927145176</v>
      </c>
      <c r="G10" s="69">
        <v>1464.9994760850609</v>
      </c>
      <c r="H10" s="69">
        <v>4233.4393236409605</v>
      </c>
      <c r="I10" s="69">
        <v>1832.5128259316584</v>
      </c>
      <c r="J10" s="69">
        <v>1931.2855805408583</v>
      </c>
      <c r="K10" s="69">
        <v>1278.8258504672897</v>
      </c>
      <c r="L10" s="69">
        <v>767.46444444444444</v>
      </c>
      <c r="M10" s="70">
        <v>2122.2330830039523</v>
      </c>
      <c r="O10" s="2"/>
    </row>
    <row r="11" spans="1:15" ht="21" customHeight="1" x14ac:dyDescent="0.25">
      <c r="A11" s="60">
        <v>44652</v>
      </c>
      <c r="C11" s="71">
        <v>1681.2492717792213</v>
      </c>
      <c r="D11" s="72">
        <v>1673.6727162528791</v>
      </c>
      <c r="E11" s="72">
        <v>1683.1524070133123</v>
      </c>
      <c r="F11" s="72">
        <v>969.98462285287519</v>
      </c>
      <c r="G11" s="72">
        <v>1444.8593412225121</v>
      </c>
      <c r="H11" s="72">
        <v>4213.8413013698628</v>
      </c>
      <c r="I11" s="72">
        <v>1762.1544932764843</v>
      </c>
      <c r="J11" s="72">
        <v>1904.5917769718949</v>
      </c>
      <c r="K11" s="72">
        <v>1260.1555529739776</v>
      </c>
      <c r="L11" s="72">
        <v>729.75666666666666</v>
      </c>
      <c r="M11" s="73">
        <v>2161.4570923913043</v>
      </c>
      <c r="O11" s="2"/>
    </row>
    <row r="12" spans="1:15" ht="21" customHeight="1" x14ac:dyDescent="0.25">
      <c r="A12" s="60">
        <v>44682</v>
      </c>
      <c r="C12" s="71">
        <v>1710.5527989516561</v>
      </c>
      <c r="D12" s="72">
        <v>1700.3426821733349</v>
      </c>
      <c r="E12" s="72">
        <v>1704.2344922392288</v>
      </c>
      <c r="F12" s="72">
        <v>930.71575919732447</v>
      </c>
      <c r="G12" s="72">
        <v>1450.8495129506928</v>
      </c>
      <c r="H12" s="72">
        <v>4291.3284356725144</v>
      </c>
      <c r="I12" s="72">
        <v>1816.0127788509692</v>
      </c>
      <c r="J12" s="72">
        <v>1933.0874443633709</v>
      </c>
      <c r="K12" s="72">
        <v>1275.5353633890402</v>
      </c>
      <c r="L12" s="72">
        <v>515.09875</v>
      </c>
      <c r="M12" s="73">
        <v>2087.8856249999999</v>
      </c>
      <c r="O12" s="2"/>
    </row>
    <row r="13" spans="1:15" ht="21" customHeight="1" x14ac:dyDescent="0.25">
      <c r="A13" s="60">
        <v>44713</v>
      </c>
      <c r="C13" s="71">
        <v>1724.1658153898809</v>
      </c>
      <c r="D13" s="72">
        <v>1710.9678757444287</v>
      </c>
      <c r="E13" s="72">
        <v>1715.169788219966</v>
      </c>
      <c r="F13" s="72">
        <v>940.80513031550061</v>
      </c>
      <c r="G13" s="72">
        <v>1448.7102288732394</v>
      </c>
      <c r="H13" s="72">
        <v>4227.5010000000002</v>
      </c>
      <c r="I13" s="72">
        <v>1859.0151303083187</v>
      </c>
      <c r="J13" s="72">
        <v>1948.1128701180746</v>
      </c>
      <c r="K13" s="72">
        <v>1285.1772585285655</v>
      </c>
      <c r="L13" s="72">
        <v>317.40666666666664</v>
      </c>
      <c r="M13" s="73">
        <v>2168.8221839080461</v>
      </c>
      <c r="O13" s="2"/>
    </row>
    <row r="14" spans="1:15" ht="21" customHeight="1" x14ac:dyDescent="0.25">
      <c r="A14" s="60">
        <v>44743</v>
      </c>
      <c r="C14" s="71">
        <v>1723.2474457529138</v>
      </c>
      <c r="D14" s="72">
        <v>1710.8838858543122</v>
      </c>
      <c r="E14" s="72">
        <v>1712.771615942172</v>
      </c>
      <c r="F14" s="72">
        <v>962.32417536534456</v>
      </c>
      <c r="G14" s="72">
        <v>1459.2802204738816</v>
      </c>
      <c r="H14" s="72">
        <v>4210.3299717514128</v>
      </c>
      <c r="I14" s="72">
        <v>1850.2898480525923</v>
      </c>
      <c r="J14" s="72">
        <v>1953.7582235258724</v>
      </c>
      <c r="K14" s="72">
        <v>1232.7096068590547</v>
      </c>
      <c r="L14" s="72">
        <v>334.30666666666667</v>
      </c>
      <c r="M14" s="73">
        <v>2130.5501647058823</v>
      </c>
      <c r="O14" s="2"/>
    </row>
    <row r="15" spans="1:15" ht="21" customHeight="1" x14ac:dyDescent="0.25">
      <c r="A15" s="60">
        <v>44774</v>
      </c>
      <c r="C15" s="71">
        <v>1710.6060438929901</v>
      </c>
      <c r="D15" s="72">
        <v>1697.4371176207612</v>
      </c>
      <c r="E15" s="72">
        <v>1702.1789621342846</v>
      </c>
      <c r="F15" s="72">
        <v>925.89732240437161</v>
      </c>
      <c r="G15" s="72">
        <v>1457.5736872087002</v>
      </c>
      <c r="H15" s="72">
        <v>4252.0972452407614</v>
      </c>
      <c r="I15" s="72">
        <v>1860.7668974915459</v>
      </c>
      <c r="J15" s="72">
        <v>1952.17783995113</v>
      </c>
      <c r="K15" s="72">
        <v>1265.9640654699051</v>
      </c>
      <c r="L15" s="72">
        <v>568.63</v>
      </c>
      <c r="M15" s="73">
        <v>2198.3349161073829</v>
      </c>
      <c r="O15" s="2"/>
    </row>
    <row r="16" spans="1:15" ht="21" customHeight="1" x14ac:dyDescent="0.25">
      <c r="A16" s="60">
        <v>44805</v>
      </c>
      <c r="C16" s="71">
        <v>1710.6096378445138</v>
      </c>
      <c r="D16" s="72">
        <v>1700.6887460797802</v>
      </c>
      <c r="E16" s="72">
        <v>1704.5176092961547</v>
      </c>
      <c r="F16" s="72">
        <v>966.10848849945239</v>
      </c>
      <c r="G16" s="72">
        <v>1452.334204921912</v>
      </c>
      <c r="H16" s="72">
        <v>4196.2979499011208</v>
      </c>
      <c r="I16" s="72">
        <v>1821.5275601163182</v>
      </c>
      <c r="J16" s="72">
        <v>1926.5288776074044</v>
      </c>
      <c r="K16" s="72">
        <v>1253.0575669099758</v>
      </c>
      <c r="L16" s="72">
        <v>647.20727272727265</v>
      </c>
      <c r="M16" s="73">
        <v>2069.9706201550389</v>
      </c>
      <c r="O16" s="2"/>
    </row>
    <row r="17" spans="1:15" ht="21" customHeight="1" x14ac:dyDescent="0.25">
      <c r="A17" s="60">
        <v>44835</v>
      </c>
      <c r="C17" s="71">
        <v>1710.2749812843579</v>
      </c>
      <c r="D17" s="72">
        <v>1700.8348377262043</v>
      </c>
      <c r="E17" s="72">
        <v>1704.6082692620946</v>
      </c>
      <c r="F17" s="72">
        <v>957.53093812375255</v>
      </c>
      <c r="G17" s="72">
        <v>1428.080803002262</v>
      </c>
      <c r="H17" s="72">
        <v>4104.571682539683</v>
      </c>
      <c r="I17" s="72">
        <v>1827.6096198691255</v>
      </c>
      <c r="J17" s="72">
        <v>1920.9247598442232</v>
      </c>
      <c r="K17" s="72">
        <v>1273.009838136597</v>
      </c>
      <c r="L17" s="72">
        <v>809.96</v>
      </c>
      <c r="M17" s="73">
        <v>2119.7310643564356</v>
      </c>
      <c r="O17" s="2"/>
    </row>
    <row r="18" spans="1:15" ht="21" customHeight="1" x14ac:dyDescent="0.25">
      <c r="A18" s="60">
        <v>44866</v>
      </c>
      <c r="C18" s="71">
        <v>1700.6105835076573</v>
      </c>
      <c r="D18" s="72">
        <v>1687.4594367161797</v>
      </c>
      <c r="E18" s="72">
        <v>1690.346462307599</v>
      </c>
      <c r="F18" s="72">
        <v>914.67523375834855</v>
      </c>
      <c r="G18" s="72">
        <v>1449.731966555838</v>
      </c>
      <c r="H18" s="72">
        <v>4288.0716277195806</v>
      </c>
      <c r="I18" s="72">
        <v>1852.033657811389</v>
      </c>
      <c r="J18" s="72">
        <v>1938.2008529457005</v>
      </c>
      <c r="K18" s="72">
        <v>1281.5911883513388</v>
      </c>
      <c r="L18" s="72">
        <v>598.726</v>
      </c>
      <c r="M18" s="73">
        <v>2151.7133134328355</v>
      </c>
      <c r="O18" s="2"/>
    </row>
    <row r="19" spans="1:15" ht="21" customHeight="1" x14ac:dyDescent="0.25">
      <c r="A19" s="60">
        <v>44896</v>
      </c>
      <c r="C19" s="71">
        <v>1699.0140584550225</v>
      </c>
      <c r="D19" s="72">
        <v>1687.2052643951811</v>
      </c>
      <c r="E19" s="72">
        <v>1693.6548639906953</v>
      </c>
      <c r="F19" s="72">
        <v>939.33138632162672</v>
      </c>
      <c r="G19" s="72">
        <v>1438.9686538631738</v>
      </c>
      <c r="H19" s="72">
        <v>4190.5674401321221</v>
      </c>
      <c r="I19" s="72">
        <v>1843.289680625594</v>
      </c>
      <c r="J19" s="72">
        <v>1947.9412050293686</v>
      </c>
      <c r="K19" s="72">
        <v>1299.2442695214106</v>
      </c>
      <c r="L19" s="72">
        <v>586</v>
      </c>
      <c r="M19" s="73">
        <v>2269.1277974683544</v>
      </c>
      <c r="O19" s="2"/>
    </row>
    <row r="20" spans="1:15" ht="21" customHeight="1" x14ac:dyDescent="0.25">
      <c r="A20" s="60">
        <v>44927</v>
      </c>
      <c r="C20" s="71">
        <v>1801.9608763750159</v>
      </c>
      <c r="D20" s="72">
        <v>1788.2111163441232</v>
      </c>
      <c r="E20" s="72">
        <v>1796.0888747740387</v>
      </c>
      <c r="F20" s="72">
        <v>1025.2029548563612</v>
      </c>
      <c r="G20" s="72">
        <v>1538.9793161175421</v>
      </c>
      <c r="H20" s="72">
        <v>4580.8971353065544</v>
      </c>
      <c r="I20" s="72">
        <v>1966.4116113614637</v>
      </c>
      <c r="J20" s="72">
        <v>2060.4865613230718</v>
      </c>
      <c r="K20" s="72">
        <v>1330.741614481409</v>
      </c>
      <c r="L20" s="72">
        <v>501.59500000000003</v>
      </c>
      <c r="M20" s="73">
        <v>2373.0191666666665</v>
      </c>
      <c r="O20" s="2"/>
    </row>
    <row r="21" spans="1:15" ht="21" customHeight="1" x14ac:dyDescent="0.25">
      <c r="A21" s="60">
        <v>44958</v>
      </c>
      <c r="C21" s="71">
        <v>1790.6217978426116</v>
      </c>
      <c r="D21" s="72">
        <v>1778.4895784386083</v>
      </c>
      <c r="E21" s="72">
        <v>1786.6318326476444</v>
      </c>
      <c r="F21" s="72">
        <v>1004.344761904762</v>
      </c>
      <c r="G21" s="72">
        <v>1534.2088158874637</v>
      </c>
      <c r="H21" s="72">
        <v>4552.4252504816959</v>
      </c>
      <c r="I21" s="72">
        <v>1938.0292444509773</v>
      </c>
      <c r="J21" s="72">
        <v>2043.9837298772168</v>
      </c>
      <c r="K21" s="72">
        <v>1362.2757103700319</v>
      </c>
      <c r="L21" s="72">
        <v>451.95375000000001</v>
      </c>
      <c r="M21" s="73">
        <v>2197.0715700483092</v>
      </c>
      <c r="O21" s="2"/>
    </row>
    <row r="22" spans="1:15" ht="21" customHeight="1" x14ac:dyDescent="0.25">
      <c r="A22" s="60">
        <v>44986</v>
      </c>
      <c r="C22" s="71">
        <v>1773.1079640257587</v>
      </c>
      <c r="D22" s="72">
        <v>1760.7432332428518</v>
      </c>
      <c r="E22" s="72">
        <v>1767.3120824439895</v>
      </c>
      <c r="F22" s="72">
        <v>1011.2096013716246</v>
      </c>
      <c r="G22" s="72">
        <v>1547.1907135051745</v>
      </c>
      <c r="H22" s="72">
        <v>4561.4135746606335</v>
      </c>
      <c r="I22" s="72">
        <v>1914.9938780487807</v>
      </c>
      <c r="J22" s="72">
        <v>2011.1504842328306</v>
      </c>
      <c r="K22" s="72">
        <v>1331.227520798669</v>
      </c>
      <c r="L22" s="72">
        <v>349.91</v>
      </c>
      <c r="M22" s="73">
        <v>2287.8788168557535</v>
      </c>
      <c r="O22" s="2"/>
    </row>
    <row r="23" spans="1:15" ht="21" customHeight="1" x14ac:dyDescent="0.25">
      <c r="A23" s="60">
        <v>45017</v>
      </c>
      <c r="C23" s="71">
        <v>1771.755901527398</v>
      </c>
      <c r="D23" s="72">
        <v>1762.0050073868133</v>
      </c>
      <c r="E23" s="72">
        <v>1769.4075390747259</v>
      </c>
      <c r="F23" s="72">
        <v>1000.0290228922389</v>
      </c>
      <c r="G23" s="72">
        <v>1540.6563500439752</v>
      </c>
      <c r="H23" s="72">
        <v>4539.0112511671332</v>
      </c>
      <c r="I23" s="72">
        <v>1879.8095095069286</v>
      </c>
      <c r="J23" s="72">
        <v>2008.5104869036866</v>
      </c>
      <c r="K23" s="72">
        <v>1275.7055990133897</v>
      </c>
      <c r="L23" s="72">
        <v>670.44199999999989</v>
      </c>
      <c r="M23" s="73">
        <v>2221.710559006211</v>
      </c>
      <c r="O23" s="2"/>
    </row>
    <row r="24" spans="1:15" ht="21" customHeight="1" x14ac:dyDescent="0.25">
      <c r="A24" s="60">
        <v>45047</v>
      </c>
      <c r="C24" s="71">
        <v>1801.197578276355</v>
      </c>
      <c r="D24" s="72">
        <v>1790.5236070372516</v>
      </c>
      <c r="E24" s="72">
        <v>1795.9351452983071</v>
      </c>
      <c r="F24" s="72">
        <v>1007.67879963487</v>
      </c>
      <c r="G24" s="72">
        <v>1565.6023478615625</v>
      </c>
      <c r="H24" s="72">
        <v>4513.5032297297303</v>
      </c>
      <c r="I24" s="72">
        <v>1917.6360249621785</v>
      </c>
      <c r="J24" s="72">
        <v>2046.548822360759</v>
      </c>
      <c r="K24" s="72">
        <v>1300.0253420096853</v>
      </c>
      <c r="L24" s="72">
        <v>597.8608695652174</v>
      </c>
      <c r="M24" s="73">
        <v>2241.6093493150688</v>
      </c>
      <c r="O24" s="2"/>
    </row>
    <row r="25" spans="1:15" ht="21" customHeight="1" x14ac:dyDescent="0.25">
      <c r="A25" s="60">
        <v>45078</v>
      </c>
      <c r="C25" s="71">
        <v>1808.8451894720552</v>
      </c>
      <c r="D25" s="72">
        <v>1795.6416173050341</v>
      </c>
      <c r="E25" s="72">
        <v>1797.115176383938</v>
      </c>
      <c r="F25" s="72">
        <v>1040.050959860384</v>
      </c>
      <c r="G25" s="72">
        <v>1563.9718672270349</v>
      </c>
      <c r="H25" s="72">
        <v>4548.8081938325986</v>
      </c>
      <c r="I25" s="72">
        <v>1962.8715557804198</v>
      </c>
      <c r="J25" s="72">
        <v>2045.8709937332139</v>
      </c>
      <c r="K25" s="72">
        <v>1342.4742857142858</v>
      </c>
      <c r="L25" s="72">
        <v>1030.5899999999999</v>
      </c>
      <c r="M25" s="73">
        <v>2319.9737055837563</v>
      </c>
      <c r="O25" s="2"/>
    </row>
    <row r="26" spans="1:15" ht="21" customHeight="1" x14ac:dyDescent="0.25">
      <c r="A26" s="60">
        <v>45108</v>
      </c>
      <c r="C26" s="71">
        <v>1808.4206946962333</v>
      </c>
      <c r="D26" s="72">
        <v>1797.5244700489764</v>
      </c>
      <c r="E26" s="72">
        <v>1788.3276132322583</v>
      </c>
      <c r="F26" s="72">
        <v>1035.6580132450331</v>
      </c>
      <c r="G26" s="72">
        <v>1839.6270998415214</v>
      </c>
      <c r="H26" s="72">
        <v>4403.4201418439716</v>
      </c>
      <c r="I26" s="72">
        <v>1940.7121174004194</v>
      </c>
      <c r="J26" s="72">
        <v>2054.3500728554641</v>
      </c>
      <c r="K26" s="72">
        <v>1320.2840701754387</v>
      </c>
      <c r="L26" s="72">
        <v>360.14000000000004</v>
      </c>
      <c r="M26" s="73">
        <v>2311.8056296296295</v>
      </c>
      <c r="O26" s="2"/>
    </row>
    <row r="27" spans="1:15" ht="21" customHeight="1" x14ac:dyDescent="0.25">
      <c r="A27" s="60">
        <v>45139</v>
      </c>
      <c r="C27" s="71">
        <v>1809.2336941675248</v>
      </c>
      <c r="D27" s="72">
        <v>1801.392337149922</v>
      </c>
      <c r="E27" s="72">
        <v>1792.6050801466247</v>
      </c>
      <c r="F27" s="72">
        <v>1054.2804046692609</v>
      </c>
      <c r="G27" s="72">
        <v>1814.366735324408</v>
      </c>
      <c r="H27" s="72">
        <v>4494.5685500340369</v>
      </c>
      <c r="I27" s="72">
        <v>1913.5179124964254</v>
      </c>
      <c r="J27" s="72">
        <v>2035.3491652142554</v>
      </c>
      <c r="K27" s="72">
        <v>1325.8419063004847</v>
      </c>
      <c r="L27" s="72">
        <v>806.63</v>
      </c>
      <c r="M27" s="73">
        <v>2187.0367585089139</v>
      </c>
      <c r="O27" s="2"/>
    </row>
    <row r="28" spans="1:15" ht="21" customHeight="1" x14ac:dyDescent="0.25">
      <c r="A28" s="60">
        <v>45170</v>
      </c>
      <c r="C28" s="71">
        <v>1794.2871879973447</v>
      </c>
      <c r="D28" s="72">
        <v>1787.2386501373855</v>
      </c>
      <c r="E28" s="72">
        <v>1783.958051847643</v>
      </c>
      <c r="F28" s="72">
        <v>1041.3019873817034</v>
      </c>
      <c r="G28" s="72">
        <v>1696.956373571069</v>
      </c>
      <c r="H28" s="72">
        <v>4526.78039829303</v>
      </c>
      <c r="I28" s="72">
        <v>1887.8427395696592</v>
      </c>
      <c r="J28" s="72">
        <v>2041.4329433669511</v>
      </c>
      <c r="K28" s="72">
        <v>1346.5586759581881</v>
      </c>
      <c r="L28" s="72">
        <v>543.84</v>
      </c>
      <c r="M28" s="73">
        <v>2253.5301342281878</v>
      </c>
      <c r="O28" s="2"/>
    </row>
    <row r="29" spans="1:15" ht="21" customHeight="1" x14ac:dyDescent="0.25">
      <c r="A29" s="60">
        <v>45200</v>
      </c>
      <c r="C29" s="71">
        <v>1787.0373873341241</v>
      </c>
      <c r="D29" s="72">
        <v>1778.560729307964</v>
      </c>
      <c r="E29" s="72">
        <v>1781.1274295572168</v>
      </c>
      <c r="F29" s="72">
        <v>1045.0540462427746</v>
      </c>
      <c r="G29" s="72">
        <v>1600.6009546313799</v>
      </c>
      <c r="H29" s="72">
        <v>4500.6035805626598</v>
      </c>
      <c r="I29" s="72">
        <v>1911.8251187335093</v>
      </c>
      <c r="J29" s="72">
        <v>2036.0661370740261</v>
      </c>
      <c r="K29" s="72">
        <v>1323.1074910974426</v>
      </c>
      <c r="L29" s="72">
        <v>509.88000000000005</v>
      </c>
      <c r="M29" s="73">
        <v>2356.924705882353</v>
      </c>
      <c r="O29" s="2"/>
    </row>
    <row r="30" spans="1:15" ht="21" customHeight="1" x14ac:dyDescent="0.25">
      <c r="A30" s="60">
        <v>45231</v>
      </c>
      <c r="C30" s="71">
        <v>1794.7525082526531</v>
      </c>
      <c r="D30" s="72">
        <v>1785.9661144376755</v>
      </c>
      <c r="E30" s="72">
        <v>1788.5857517794896</v>
      </c>
      <c r="F30" s="72">
        <v>1024.4047597665019</v>
      </c>
      <c r="G30" s="72">
        <v>1590.7996265455465</v>
      </c>
      <c r="H30" s="72">
        <v>4557.4834256926952</v>
      </c>
      <c r="I30" s="72">
        <v>1932.0906243225668</v>
      </c>
      <c r="J30" s="72">
        <v>2028.4526946107785</v>
      </c>
      <c r="K30" s="72">
        <v>1319.8256603773584</v>
      </c>
      <c r="L30" s="72">
        <v>622.16</v>
      </c>
      <c r="M30" s="73">
        <v>2267.5506206896553</v>
      </c>
      <c r="O30" s="2"/>
    </row>
    <row r="31" spans="1:15" ht="21" customHeight="1" x14ac:dyDescent="0.25">
      <c r="A31" s="60">
        <v>45261</v>
      </c>
      <c r="C31" s="71">
        <v>1798.1746642190265</v>
      </c>
      <c r="D31" s="72">
        <v>1789.1574833741688</v>
      </c>
      <c r="E31" s="72">
        <v>1791.0397841792562</v>
      </c>
      <c r="F31" s="72">
        <v>1043.4406463195692</v>
      </c>
      <c r="G31" s="72">
        <v>1581.9981873935262</v>
      </c>
      <c r="H31" s="72">
        <v>4616.7513174945998</v>
      </c>
      <c r="I31" s="72">
        <v>1949.6859613713827</v>
      </c>
      <c r="J31" s="72">
        <v>2037.0083352955025</v>
      </c>
      <c r="K31" s="72">
        <v>1327.7794123819517</v>
      </c>
      <c r="L31" s="72">
        <v>615.78</v>
      </c>
      <c r="M31" s="73">
        <v>2210.2761290322578</v>
      </c>
      <c r="O31" s="2"/>
    </row>
    <row r="32" spans="1:15" ht="21" customHeight="1" x14ac:dyDescent="0.25">
      <c r="A32" s="60">
        <v>45292</v>
      </c>
      <c r="C32" s="71">
        <v>1873.9461261424547</v>
      </c>
      <c r="D32" s="72">
        <v>1863.1394145404638</v>
      </c>
      <c r="E32" s="72">
        <v>1865.7872586768367</v>
      </c>
      <c r="F32" s="72">
        <v>1091.7464557640751</v>
      </c>
      <c r="G32" s="72">
        <v>1673.2302888122229</v>
      </c>
      <c r="H32" s="72">
        <v>4780.6921481481486</v>
      </c>
      <c r="I32" s="72">
        <v>2031.3137160175236</v>
      </c>
      <c r="J32" s="72">
        <v>2141.3920529561115</v>
      </c>
      <c r="K32" s="72">
        <v>1350.1786876533115</v>
      </c>
      <c r="L32" s="72">
        <v>592.18714285714293</v>
      </c>
      <c r="M32" s="73">
        <v>2404.7261647058822</v>
      </c>
      <c r="O32" s="2"/>
    </row>
    <row r="33" spans="1:15" ht="21" customHeight="1" thickBot="1" x14ac:dyDescent="0.3">
      <c r="A33" s="64">
        <v>45323</v>
      </c>
      <c r="B33" s="10"/>
      <c r="C33" s="74">
        <v>1862.1117253618042</v>
      </c>
      <c r="D33" s="75">
        <v>1853.160197153514</v>
      </c>
      <c r="E33" s="75">
        <v>1855.1933517585899</v>
      </c>
      <c r="F33" s="75">
        <v>1108.6243490054251</v>
      </c>
      <c r="G33" s="75">
        <v>1672.2351248551258</v>
      </c>
      <c r="H33" s="75">
        <v>4546.9229727187203</v>
      </c>
      <c r="I33" s="75">
        <v>1997.4485896088731</v>
      </c>
      <c r="J33" s="75">
        <v>2111.5219633470665</v>
      </c>
      <c r="K33" s="75">
        <v>1346.01950315165</v>
      </c>
      <c r="L33" s="75">
        <v>717.49571428571437</v>
      </c>
      <c r="M33" s="76">
        <v>2457.0433045977011</v>
      </c>
      <c r="O33" s="2"/>
    </row>
    <row r="34" spans="1:15" ht="15" customHeight="1" x14ac:dyDescent="0.25">
      <c r="A34" s="163" t="s">
        <v>152</v>
      </c>
    </row>
    <row r="35" spans="1:15" ht="15" customHeight="1" x14ac:dyDescent="0.25"/>
  </sheetData>
  <mergeCells count="16">
    <mergeCell ref="C3:I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4BE2-E1D8-45AC-B247-7C194B08A578}">
  <dimension ref="A1:Q21"/>
  <sheetViews>
    <sheetView showGridLines="0" zoomScale="120" zoomScaleNormal="12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160</v>
      </c>
      <c r="O1" s="9" t="s">
        <v>161</v>
      </c>
    </row>
    <row r="2" spans="1:17" ht="9.9499999999999993" customHeight="1" thickBot="1" x14ac:dyDescent="0.3"/>
    <row r="3" spans="1:17" ht="24" customHeight="1" thickBot="1" x14ac:dyDescent="0.3">
      <c r="A3" s="50" t="s">
        <v>12</v>
      </c>
      <c r="B3" s="5"/>
      <c r="C3" s="193" t="s">
        <v>118</v>
      </c>
      <c r="D3" s="194"/>
      <c r="E3" s="194"/>
      <c r="F3" s="194"/>
      <c r="G3" s="194"/>
      <c r="H3" s="194"/>
      <c r="I3" s="194"/>
      <c r="J3" s="194"/>
      <c r="K3" s="194"/>
      <c r="L3" s="195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196" t="s">
        <v>18</v>
      </c>
      <c r="B5" s="5"/>
      <c r="C5" s="204" t="s">
        <v>2</v>
      </c>
      <c r="D5" s="200"/>
      <c r="E5" s="200"/>
      <c r="F5" s="200"/>
      <c r="G5" s="200"/>
      <c r="H5" s="200"/>
      <c r="I5" s="200"/>
      <c r="J5" s="200"/>
      <c r="K5" s="200"/>
      <c r="L5" s="200"/>
      <c r="M5" s="199" t="s">
        <v>11</v>
      </c>
      <c r="N5" s="200"/>
      <c r="O5" s="201"/>
    </row>
    <row r="6" spans="1:17" ht="24" customHeight="1" x14ac:dyDescent="0.25">
      <c r="A6" s="197"/>
      <c r="B6" s="5"/>
      <c r="C6" s="207" t="s">
        <v>5</v>
      </c>
      <c r="D6" s="202"/>
      <c r="E6" s="202"/>
      <c r="F6" s="202"/>
      <c r="G6" s="202" t="s">
        <v>16</v>
      </c>
      <c r="H6" s="202"/>
      <c r="I6" s="202"/>
      <c r="J6" s="202" t="s">
        <v>17</v>
      </c>
      <c r="K6" s="202"/>
      <c r="L6" s="202"/>
      <c r="M6" s="202" t="s">
        <v>5</v>
      </c>
      <c r="N6" s="202" t="s">
        <v>16</v>
      </c>
      <c r="O6" s="205" t="s">
        <v>17</v>
      </c>
    </row>
    <row r="7" spans="1:17" ht="24" customHeight="1" thickBot="1" x14ac:dyDescent="0.3">
      <c r="A7" s="198"/>
      <c r="B7" s="5"/>
      <c r="C7" s="52" t="s">
        <v>20</v>
      </c>
      <c r="D7" s="53" t="s">
        <v>19</v>
      </c>
      <c r="E7" s="54" t="s">
        <v>22</v>
      </c>
      <c r="F7" s="54" t="s">
        <v>157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03"/>
      <c r="N7" s="203"/>
      <c r="O7" s="206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151</v>
      </c>
      <c r="B9" s="10"/>
      <c r="C9" s="40">
        <v>276116</v>
      </c>
      <c r="D9" s="41"/>
      <c r="E9" s="41"/>
      <c r="F9" s="42">
        <v>6.4810458524545922E-2</v>
      </c>
      <c r="G9" s="43">
        <v>139311</v>
      </c>
      <c r="H9" s="41"/>
      <c r="I9" s="41"/>
      <c r="J9" s="43">
        <v>136805</v>
      </c>
      <c r="K9" s="41"/>
      <c r="L9" s="41"/>
      <c r="M9" s="44">
        <v>1862.1117253618042</v>
      </c>
      <c r="N9" s="44">
        <v>1982.5392581346769</v>
      </c>
      <c r="O9" s="45">
        <v>1739.478195753079</v>
      </c>
      <c r="Q9" s="2"/>
    </row>
    <row r="10" spans="1:17" ht="21" customHeight="1" x14ac:dyDescent="0.25">
      <c r="A10" s="25" t="s">
        <v>14</v>
      </c>
      <c r="B10" s="10"/>
      <c r="C10" s="26">
        <v>258986</v>
      </c>
      <c r="D10" s="46">
        <v>0.93796085703110288</v>
      </c>
      <c r="E10" s="47"/>
      <c r="F10" s="48">
        <v>6.733650117248513E-2</v>
      </c>
      <c r="G10" s="28">
        <v>127112</v>
      </c>
      <c r="H10" s="46">
        <v>0.91243333261551496</v>
      </c>
      <c r="I10" s="47"/>
      <c r="J10" s="28">
        <v>131874</v>
      </c>
      <c r="K10" s="46">
        <v>0.96395599576038893</v>
      </c>
      <c r="L10" s="47"/>
      <c r="M10" s="27">
        <v>1853.160197153514</v>
      </c>
      <c r="N10" s="27">
        <v>1978.928953914658</v>
      </c>
      <c r="O10" s="49">
        <v>1731.9329786766154</v>
      </c>
      <c r="Q10" s="2"/>
    </row>
    <row r="11" spans="1:17" ht="21" customHeight="1" x14ac:dyDescent="0.25">
      <c r="A11" s="19" t="s">
        <v>116</v>
      </c>
      <c r="C11" s="20">
        <v>246220</v>
      </c>
      <c r="D11" s="11">
        <v>0.89172666560431124</v>
      </c>
      <c r="E11" s="11">
        <v>0.95070776026503367</v>
      </c>
      <c r="F11" s="15">
        <v>7.1957229681486545E-2</v>
      </c>
      <c r="G11" s="12">
        <v>119214</v>
      </c>
      <c r="H11" s="11">
        <v>0.8557400348859745</v>
      </c>
      <c r="I11" s="11">
        <v>0.93786581912014599</v>
      </c>
      <c r="J11" s="12">
        <v>127006</v>
      </c>
      <c r="K11" s="11">
        <v>0.92837250100508018</v>
      </c>
      <c r="L11" s="11">
        <v>0.96308597600740098</v>
      </c>
      <c r="M11" s="13">
        <v>1855.1933517585899</v>
      </c>
      <c r="N11" s="13">
        <v>1979.9483274615397</v>
      </c>
      <c r="O11" s="21">
        <v>1738.0922724910633</v>
      </c>
      <c r="Q11" s="2"/>
    </row>
    <row r="12" spans="1:17" ht="21" customHeight="1" x14ac:dyDescent="0.25">
      <c r="A12" s="19" t="s">
        <v>7</v>
      </c>
      <c r="C12" s="20">
        <v>2212</v>
      </c>
      <c r="D12" s="11">
        <v>8.0111257587390811E-3</v>
      </c>
      <c r="E12" s="11">
        <v>8.5410022163360175E-3</v>
      </c>
      <c r="F12" s="15">
        <v>0.18605898123324405</v>
      </c>
      <c r="G12" s="12">
        <v>1789</v>
      </c>
      <c r="H12" s="11">
        <v>1.2841771288699386E-2</v>
      </c>
      <c r="I12" s="11">
        <v>1.4074202278305746E-2</v>
      </c>
      <c r="J12" s="12">
        <v>423</v>
      </c>
      <c r="K12" s="11">
        <v>3.0919922517451846E-3</v>
      </c>
      <c r="L12" s="11">
        <v>3.2076072614768644E-3</v>
      </c>
      <c r="M12" s="13">
        <v>1108.6243490054251</v>
      </c>
      <c r="N12" s="13">
        <v>1135.9236165455563</v>
      </c>
      <c r="O12" s="21">
        <v>993.16716312056747</v>
      </c>
      <c r="Q12" s="2"/>
    </row>
    <row r="13" spans="1:17" ht="21" customHeight="1" x14ac:dyDescent="0.25">
      <c r="A13" s="19" t="s">
        <v>117</v>
      </c>
      <c r="C13" s="20">
        <v>9491</v>
      </c>
      <c r="D13" s="11">
        <v>3.4373234437700094E-2</v>
      </c>
      <c r="E13" s="11">
        <v>3.6646768551195814E-2</v>
      </c>
      <c r="F13" s="15">
        <v>-6.4465253819615542E-2</v>
      </c>
      <c r="G13" s="12">
        <v>5199</v>
      </c>
      <c r="H13" s="11">
        <v>3.7319378943514871E-2</v>
      </c>
      <c r="I13" s="11">
        <v>4.0900937755680031E-2</v>
      </c>
      <c r="J13" s="12">
        <v>4292</v>
      </c>
      <c r="K13" s="11">
        <v>3.1373122327400312E-2</v>
      </c>
      <c r="L13" s="11">
        <v>3.2546218359949648E-2</v>
      </c>
      <c r="M13" s="13">
        <v>1672.2351248551258</v>
      </c>
      <c r="N13" s="13">
        <v>1778.0341700326987</v>
      </c>
      <c r="O13" s="21">
        <v>1544.0782665424044</v>
      </c>
      <c r="Q13" s="2"/>
    </row>
    <row r="14" spans="1:17" ht="21" customHeight="1" x14ac:dyDescent="0.25">
      <c r="A14" s="19" t="s">
        <v>4</v>
      </c>
      <c r="C14" s="20">
        <v>1063</v>
      </c>
      <c r="D14" s="11">
        <v>3.8498312303524604E-3</v>
      </c>
      <c r="E14" s="11">
        <v>4.1044689674345335E-3</v>
      </c>
      <c r="F14" s="15">
        <v>0.12486772486772479</v>
      </c>
      <c r="G14" s="12">
        <v>910</v>
      </c>
      <c r="H14" s="11">
        <v>6.5321474973261268E-3</v>
      </c>
      <c r="I14" s="11">
        <v>7.1590408458682107E-3</v>
      </c>
      <c r="J14" s="12">
        <v>153</v>
      </c>
      <c r="K14" s="11">
        <v>1.118380176163152E-3</v>
      </c>
      <c r="L14" s="11">
        <v>1.1601983711724828E-3</v>
      </c>
      <c r="M14" s="13">
        <v>4546.9229727187203</v>
      </c>
      <c r="N14" s="13">
        <v>4650.4288791208792</v>
      </c>
      <c r="O14" s="21">
        <v>3931.299607843137</v>
      </c>
      <c r="Q14" s="2"/>
    </row>
    <row r="15" spans="1:17" ht="21" customHeight="1" x14ac:dyDescent="0.25">
      <c r="A15" s="30" t="s">
        <v>15</v>
      </c>
      <c r="B15" s="10"/>
      <c r="C15" s="26">
        <v>17130</v>
      </c>
      <c r="D15" s="46">
        <v>6.2039142968897128E-2</v>
      </c>
      <c r="E15" s="47"/>
      <c r="F15" s="48">
        <v>2.8026165756466437E-2</v>
      </c>
      <c r="G15" s="28">
        <v>12199</v>
      </c>
      <c r="H15" s="46">
        <v>8.756666738448507E-2</v>
      </c>
      <c r="I15" s="47"/>
      <c r="J15" s="28">
        <v>4931</v>
      </c>
      <c r="K15" s="46">
        <v>3.6044004239611127E-2</v>
      </c>
      <c r="L15" s="47"/>
      <c r="M15" s="27">
        <v>1997.4485896088736</v>
      </c>
      <c r="N15" s="27">
        <v>2020.1581605049596</v>
      </c>
      <c r="O15" s="49">
        <v>1941.2664652200365</v>
      </c>
      <c r="Q15" s="2"/>
    </row>
    <row r="16" spans="1:17" ht="21" customHeight="1" x14ac:dyDescent="0.25">
      <c r="A16" s="19" t="s">
        <v>116</v>
      </c>
      <c r="C16" s="20">
        <v>14078</v>
      </c>
      <c r="D16" s="11">
        <v>5.0985817554940679E-2</v>
      </c>
      <c r="E16" s="11">
        <v>0.82183304144775249</v>
      </c>
      <c r="F16" s="14">
        <v>2.1254987305041606E-2</v>
      </c>
      <c r="G16" s="12">
        <v>9725</v>
      </c>
      <c r="H16" s="11">
        <v>6.9807840012633599E-2</v>
      </c>
      <c r="I16" s="11">
        <v>0.79719649151569805</v>
      </c>
      <c r="J16" s="12">
        <v>4353</v>
      </c>
      <c r="K16" s="11">
        <v>3.1819012462994775E-2</v>
      </c>
      <c r="L16" s="11">
        <v>0.88278239707969985</v>
      </c>
      <c r="M16" s="13">
        <v>2111.5219633470665</v>
      </c>
      <c r="N16" s="13">
        <v>2149.6873953727509</v>
      </c>
      <c r="O16" s="21">
        <v>2026.256898690558</v>
      </c>
      <c r="Q16" s="2"/>
    </row>
    <row r="17" spans="1:17" ht="21" customHeight="1" x14ac:dyDescent="0.25">
      <c r="A17" s="19" t="s">
        <v>7</v>
      </c>
      <c r="C17" s="20">
        <v>2697</v>
      </c>
      <c r="D17" s="11">
        <v>9.7676338930014917E-3</v>
      </c>
      <c r="E17" s="11">
        <v>0.15744308231173379</v>
      </c>
      <c r="F17" s="15">
        <v>0.10261651676206052</v>
      </c>
      <c r="G17" s="12">
        <v>2207</v>
      </c>
      <c r="H17" s="11">
        <v>1.5842252227031606E-2</v>
      </c>
      <c r="I17" s="11">
        <v>0.18091646856299698</v>
      </c>
      <c r="J17" s="12">
        <v>490</v>
      </c>
      <c r="K17" s="11">
        <v>3.5817404334636893E-3</v>
      </c>
      <c r="L17" s="11">
        <v>9.9371324274994927E-2</v>
      </c>
      <c r="M17" s="13">
        <v>1346.0195031516498</v>
      </c>
      <c r="N17" s="13">
        <v>1379.9313094698687</v>
      </c>
      <c r="O17" s="21">
        <v>1193.2779591836734</v>
      </c>
      <c r="Q17" s="2"/>
    </row>
    <row r="18" spans="1:17" ht="21" customHeight="1" x14ac:dyDescent="0.25">
      <c r="A18" s="19" t="s">
        <v>8</v>
      </c>
      <c r="C18" s="20">
        <v>7</v>
      </c>
      <c r="D18" s="11">
        <v>2.5351663793478102E-5</v>
      </c>
      <c r="E18" s="11">
        <v>4.0863981319322828E-4</v>
      </c>
      <c r="F18" s="15">
        <v>0</v>
      </c>
      <c r="G18" s="12">
        <v>5</v>
      </c>
      <c r="H18" s="11">
        <v>3.5890920314978716E-5</v>
      </c>
      <c r="I18" s="11">
        <v>4.0986966144765965E-4</v>
      </c>
      <c r="J18" s="12">
        <v>2</v>
      </c>
      <c r="K18" s="11">
        <v>1.4619348708015058E-5</v>
      </c>
      <c r="L18" s="11">
        <v>4.0559724193875484E-4</v>
      </c>
      <c r="M18" s="13">
        <v>717.49571428571437</v>
      </c>
      <c r="N18" s="13">
        <v>665.61400000000003</v>
      </c>
      <c r="O18" s="21">
        <v>847.2</v>
      </c>
      <c r="Q18" s="2"/>
    </row>
    <row r="19" spans="1:17" ht="21" customHeight="1" thickBot="1" x14ac:dyDescent="0.3">
      <c r="A19" s="125" t="s">
        <v>117</v>
      </c>
      <c r="C19" s="126">
        <v>348</v>
      </c>
      <c r="D19" s="127">
        <v>1.2603398571614829E-3</v>
      </c>
      <c r="E19" s="127">
        <v>2.0315236427320492E-2</v>
      </c>
      <c r="F19" s="128">
        <v>-0.18117647058823527</v>
      </c>
      <c r="G19" s="129">
        <v>262</v>
      </c>
      <c r="H19" s="127">
        <v>1.8806842245048848E-3</v>
      </c>
      <c r="I19" s="127">
        <v>2.1477170259857365E-2</v>
      </c>
      <c r="J19" s="129">
        <v>86</v>
      </c>
      <c r="K19" s="127">
        <v>6.2863199444464744E-4</v>
      </c>
      <c r="L19" s="127">
        <v>1.7440681403366458E-2</v>
      </c>
      <c r="M19" s="130">
        <v>2457.0433045977015</v>
      </c>
      <c r="N19" s="130">
        <v>2631.1565267175574</v>
      </c>
      <c r="O19" s="131">
        <v>1926.6053488372092</v>
      </c>
      <c r="Q19" s="2"/>
    </row>
    <row r="20" spans="1:17" ht="15" customHeight="1" x14ac:dyDescent="0.25">
      <c r="A20" s="163" t="s">
        <v>152</v>
      </c>
    </row>
    <row r="21" spans="1:17" ht="15" customHeight="1" x14ac:dyDescent="0.25"/>
  </sheetData>
  <mergeCells count="10">
    <mergeCell ref="C3:L3"/>
    <mergeCell ref="A5:A7"/>
    <mergeCell ref="M5:O5"/>
    <mergeCell ref="M6:M7"/>
    <mergeCell ref="G6:I6"/>
    <mergeCell ref="J6:L6"/>
    <mergeCell ref="C5:L5"/>
    <mergeCell ref="N6:N7"/>
    <mergeCell ref="O6:O7"/>
    <mergeCell ref="C6:F6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BF84-14F9-477E-9D8D-334065C964DA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160</v>
      </c>
      <c r="O1" s="9" t="s">
        <v>161</v>
      </c>
    </row>
    <row r="2" spans="1:17" ht="9.9499999999999993" customHeight="1" thickBot="1" x14ac:dyDescent="0.3"/>
    <row r="3" spans="1:17" ht="24" customHeight="1" thickBot="1" x14ac:dyDescent="0.3">
      <c r="A3" s="50" t="s">
        <v>23</v>
      </c>
      <c r="B3" s="5"/>
      <c r="C3" s="193" t="s">
        <v>120</v>
      </c>
      <c r="D3" s="194"/>
      <c r="E3" s="194"/>
      <c r="F3" s="194"/>
      <c r="G3" s="194"/>
      <c r="H3" s="194"/>
      <c r="I3" s="194"/>
      <c r="J3" s="194"/>
      <c r="K3" s="194"/>
      <c r="L3" s="194"/>
      <c r="M3" s="195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196" t="s">
        <v>18</v>
      </c>
      <c r="B5" s="5"/>
      <c r="C5" s="204" t="s">
        <v>2</v>
      </c>
      <c r="D5" s="200"/>
      <c r="E5" s="200"/>
      <c r="F5" s="200"/>
      <c r="G5" s="200"/>
      <c r="H5" s="200"/>
      <c r="I5" s="200"/>
      <c r="J5" s="200"/>
      <c r="K5" s="200"/>
      <c r="L5" s="200"/>
      <c r="M5" s="199" t="s">
        <v>11</v>
      </c>
      <c r="N5" s="200"/>
      <c r="O5" s="201"/>
    </row>
    <row r="6" spans="1:17" ht="24" customHeight="1" x14ac:dyDescent="0.25">
      <c r="A6" s="197"/>
      <c r="B6" s="5"/>
      <c r="C6" s="207" t="s">
        <v>5</v>
      </c>
      <c r="D6" s="202"/>
      <c r="E6" s="202"/>
      <c r="F6" s="202"/>
      <c r="G6" s="202" t="s">
        <v>24</v>
      </c>
      <c r="H6" s="202"/>
      <c r="I6" s="202"/>
      <c r="J6" s="202" t="s">
        <v>25</v>
      </c>
      <c r="K6" s="202"/>
      <c r="L6" s="202"/>
      <c r="M6" s="202" t="s">
        <v>5</v>
      </c>
      <c r="N6" s="202" t="s">
        <v>24</v>
      </c>
      <c r="O6" s="205" t="s">
        <v>25</v>
      </c>
    </row>
    <row r="7" spans="1:17" ht="24" customHeight="1" thickBot="1" x14ac:dyDescent="0.3">
      <c r="A7" s="198"/>
      <c r="B7" s="5"/>
      <c r="C7" s="52" t="s">
        <v>20</v>
      </c>
      <c r="D7" s="53" t="s">
        <v>19</v>
      </c>
      <c r="E7" s="54" t="s">
        <v>22</v>
      </c>
      <c r="F7" s="54" t="s">
        <v>157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03"/>
      <c r="N7" s="203"/>
      <c r="O7" s="206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151</v>
      </c>
      <c r="B9" s="10"/>
      <c r="C9" s="40">
        <v>276116</v>
      </c>
      <c r="D9" s="41"/>
      <c r="E9" s="41"/>
      <c r="F9" s="42">
        <v>6.4810458524545922E-2</v>
      </c>
      <c r="G9" s="43">
        <v>251483</v>
      </c>
      <c r="H9" s="41"/>
      <c r="I9" s="41"/>
      <c r="J9" s="43">
        <v>24633</v>
      </c>
      <c r="K9" s="41"/>
      <c r="L9" s="41"/>
      <c r="M9" s="44">
        <v>1862.1117253618045</v>
      </c>
      <c r="N9" s="44">
        <v>1906.8264522850452</v>
      </c>
      <c r="O9" s="45">
        <v>1405.6105411439939</v>
      </c>
      <c r="Q9" s="2"/>
    </row>
    <row r="10" spans="1:17" ht="21" customHeight="1" x14ac:dyDescent="0.25">
      <c r="A10" s="25" t="s">
        <v>14</v>
      </c>
      <c r="B10" s="10"/>
      <c r="C10" s="26">
        <v>258986</v>
      </c>
      <c r="D10" s="46">
        <v>0.93796085703110288</v>
      </c>
      <c r="E10" s="47"/>
      <c r="F10" s="48">
        <v>6.733650117248513E-2</v>
      </c>
      <c r="G10" s="28">
        <v>234755</v>
      </c>
      <c r="H10" s="46">
        <v>0.9334825813275649</v>
      </c>
      <c r="I10" s="47"/>
      <c r="J10" s="28">
        <v>24231</v>
      </c>
      <c r="K10" s="46">
        <v>0.98368042869321637</v>
      </c>
      <c r="L10" s="47"/>
      <c r="M10" s="27">
        <v>1853.1601971535142</v>
      </c>
      <c r="N10" s="27">
        <v>1899.1560332261295</v>
      </c>
      <c r="O10" s="49">
        <v>1407.5429094961</v>
      </c>
      <c r="Q10" s="2"/>
    </row>
    <row r="11" spans="1:17" ht="21" customHeight="1" x14ac:dyDescent="0.25">
      <c r="A11" s="19" t="s">
        <v>116</v>
      </c>
      <c r="C11" s="20">
        <v>246220</v>
      </c>
      <c r="D11" s="11">
        <v>0.89172666560431124</v>
      </c>
      <c r="E11" s="11">
        <v>0.95070776026503367</v>
      </c>
      <c r="F11" s="15">
        <v>7.1957229681486545E-2</v>
      </c>
      <c r="G11" s="12">
        <v>223627</v>
      </c>
      <c r="H11" s="11">
        <v>0.88923306943212865</v>
      </c>
      <c r="I11" s="11">
        <v>0.95259738876701239</v>
      </c>
      <c r="J11" s="12">
        <v>22593</v>
      </c>
      <c r="K11" s="11">
        <v>0.917184265010352</v>
      </c>
      <c r="L11" s="11">
        <v>0.93240064380339238</v>
      </c>
      <c r="M11" s="13">
        <v>1855.1933517585899</v>
      </c>
      <c r="N11" s="13">
        <v>1899.9646726915803</v>
      </c>
      <c r="O11" s="21">
        <v>1412.043872438366</v>
      </c>
      <c r="Q11" s="2"/>
    </row>
    <row r="12" spans="1:17" ht="21" customHeight="1" x14ac:dyDescent="0.25">
      <c r="A12" s="19" t="s">
        <v>7</v>
      </c>
      <c r="C12" s="20">
        <v>2212</v>
      </c>
      <c r="D12" s="11">
        <v>8.0111257587390811E-3</v>
      </c>
      <c r="E12" s="11">
        <v>8.5410022163360175E-3</v>
      </c>
      <c r="F12" s="15">
        <v>0.18605898123324405</v>
      </c>
      <c r="G12" s="12">
        <v>2031</v>
      </c>
      <c r="H12" s="11">
        <v>8.0760926185865448E-3</v>
      </c>
      <c r="I12" s="11">
        <v>8.6515729164448035E-3</v>
      </c>
      <c r="J12" s="12">
        <v>181</v>
      </c>
      <c r="K12" s="11">
        <v>7.3478666829050457E-3</v>
      </c>
      <c r="L12" s="11">
        <v>7.4697701291733731E-3</v>
      </c>
      <c r="M12" s="13">
        <v>1108.6243490054251</v>
      </c>
      <c r="N12" s="13">
        <v>1141.2395568685376</v>
      </c>
      <c r="O12" s="21">
        <v>742.6492817679557</v>
      </c>
      <c r="Q12" s="2"/>
    </row>
    <row r="13" spans="1:17" ht="21" customHeight="1" x14ac:dyDescent="0.25">
      <c r="A13" s="19" t="s">
        <v>117</v>
      </c>
      <c r="C13" s="20">
        <v>9491</v>
      </c>
      <c r="D13" s="11">
        <v>3.4373234437700094E-2</v>
      </c>
      <c r="E13" s="11">
        <v>3.6646768551195814E-2</v>
      </c>
      <c r="F13" s="15">
        <v>-6.4465253819615542E-2</v>
      </c>
      <c r="G13" s="12">
        <v>8034</v>
      </c>
      <c r="H13" s="11">
        <v>3.1946493401144409E-2</v>
      </c>
      <c r="I13" s="11">
        <v>3.4222913249984027E-2</v>
      </c>
      <c r="J13" s="12">
        <v>1457</v>
      </c>
      <c r="K13" s="11">
        <v>5.9148296999959403E-2</v>
      </c>
      <c r="L13" s="11">
        <v>6.0129586067434279E-2</v>
      </c>
      <c r="M13" s="13">
        <v>1672.2351248551258</v>
      </c>
      <c r="N13" s="13">
        <v>1717.9161140154345</v>
      </c>
      <c r="O13" s="21">
        <v>1420.346952642416</v>
      </c>
      <c r="Q13" s="2"/>
    </row>
    <row r="14" spans="1:17" ht="21" customHeight="1" x14ac:dyDescent="0.25">
      <c r="A14" s="19" t="s">
        <v>4</v>
      </c>
      <c r="C14" s="20">
        <v>1063</v>
      </c>
      <c r="D14" s="11">
        <v>3.8498312303524604E-3</v>
      </c>
      <c r="E14" s="11">
        <v>4.1044689674345335E-3</v>
      </c>
      <c r="F14" s="15">
        <v>0.12486772486772479</v>
      </c>
      <c r="G14" s="12">
        <v>1063</v>
      </c>
      <c r="H14" s="11">
        <v>4.2269258757053159E-3</v>
      </c>
      <c r="I14" s="11">
        <v>4.5281250665587525E-3</v>
      </c>
      <c r="J14" s="12">
        <v>0</v>
      </c>
      <c r="K14" s="11">
        <v>0</v>
      </c>
      <c r="L14" s="11">
        <v>0</v>
      </c>
      <c r="M14" s="13">
        <v>4546.9229727187203</v>
      </c>
      <c r="N14" s="13">
        <v>4546.9229727187203</v>
      </c>
      <c r="O14" s="21">
        <v>0</v>
      </c>
      <c r="Q14" s="2"/>
    </row>
    <row r="15" spans="1:17" ht="21" customHeight="1" x14ac:dyDescent="0.25">
      <c r="A15" s="30" t="s">
        <v>15</v>
      </c>
      <c r="B15" s="10"/>
      <c r="C15" s="26">
        <v>17130</v>
      </c>
      <c r="D15" s="46">
        <v>6.2039142968897128E-2</v>
      </c>
      <c r="E15" s="47"/>
      <c r="F15" s="48">
        <v>2.8026165756466437E-2</v>
      </c>
      <c r="G15" s="28">
        <v>16728</v>
      </c>
      <c r="H15" s="46">
        <v>6.6517418672435116E-2</v>
      </c>
      <c r="I15" s="47"/>
      <c r="J15" s="28">
        <v>402</v>
      </c>
      <c r="K15" s="46">
        <v>1.6319571306783583E-2</v>
      </c>
      <c r="L15" s="47"/>
      <c r="M15" s="27">
        <v>1997.4485896088731</v>
      </c>
      <c r="N15" s="27">
        <v>2014.470475848876</v>
      </c>
      <c r="O15" s="49">
        <v>1289.1348756218904</v>
      </c>
      <c r="Q15" s="2"/>
    </row>
    <row r="16" spans="1:17" ht="21" customHeight="1" x14ac:dyDescent="0.25">
      <c r="A16" s="19" t="s">
        <v>116</v>
      </c>
      <c r="C16" s="20">
        <v>14078</v>
      </c>
      <c r="D16" s="11">
        <v>5.0985817554940679E-2</v>
      </c>
      <c r="E16" s="11">
        <v>0.82183304144775249</v>
      </c>
      <c r="F16" s="14">
        <v>2.1254987305041606E-2</v>
      </c>
      <c r="G16" s="12">
        <v>13773</v>
      </c>
      <c r="H16" s="11">
        <v>5.4767121435643759E-2</v>
      </c>
      <c r="I16" s="11">
        <v>0.82335007173601149</v>
      </c>
      <c r="J16" s="12">
        <v>305</v>
      </c>
      <c r="K16" s="11">
        <v>1.2381764299922868E-2</v>
      </c>
      <c r="L16" s="11">
        <v>0.75870646766169159</v>
      </c>
      <c r="M16" s="13">
        <v>2111.5219633470665</v>
      </c>
      <c r="N16" s="13">
        <v>2127.0127205401873</v>
      </c>
      <c r="O16" s="21">
        <v>1412</v>
      </c>
      <c r="Q16" s="2"/>
    </row>
    <row r="17" spans="1:17" ht="21" customHeight="1" x14ac:dyDescent="0.25">
      <c r="A17" s="19" t="s">
        <v>7</v>
      </c>
      <c r="C17" s="20">
        <v>2697</v>
      </c>
      <c r="D17" s="11">
        <v>9.7676338930014917E-3</v>
      </c>
      <c r="E17" s="11">
        <v>0.15744308231173379</v>
      </c>
      <c r="F17" s="15">
        <v>0.10261651676206052</v>
      </c>
      <c r="G17" s="12">
        <v>2623</v>
      </c>
      <c r="H17" s="11">
        <v>1.0430128477869279E-2</v>
      </c>
      <c r="I17" s="11">
        <v>0.15680296508847441</v>
      </c>
      <c r="J17" s="12">
        <v>74</v>
      </c>
      <c r="K17" s="11">
        <v>3.0041001908009579E-3</v>
      </c>
      <c r="L17" s="11">
        <v>0.18407960199004975</v>
      </c>
      <c r="M17" s="13">
        <v>1346.01950315165</v>
      </c>
      <c r="N17" s="13">
        <v>1363.2574837971788</v>
      </c>
      <c r="O17" s="21">
        <v>735.002972972973</v>
      </c>
      <c r="Q17" s="2"/>
    </row>
    <row r="18" spans="1:17" ht="21" customHeight="1" x14ac:dyDescent="0.25">
      <c r="A18" s="19" t="s">
        <v>8</v>
      </c>
      <c r="C18" s="20">
        <v>7</v>
      </c>
      <c r="D18" s="11">
        <v>2.5351663793478102E-5</v>
      </c>
      <c r="E18" s="11">
        <v>4.0863981319322828E-4</v>
      </c>
      <c r="F18" s="15">
        <v>0</v>
      </c>
      <c r="G18" s="12">
        <v>7</v>
      </c>
      <c r="H18" s="11">
        <v>2.7834883471248552E-5</v>
      </c>
      <c r="I18" s="11">
        <v>4.1846006695361073E-4</v>
      </c>
      <c r="J18" s="12">
        <v>0</v>
      </c>
      <c r="K18" s="11">
        <v>0</v>
      </c>
      <c r="L18" s="11">
        <v>0</v>
      </c>
      <c r="M18" s="13">
        <v>717.49571428571437</v>
      </c>
      <c r="N18" s="13">
        <v>717.49571428571437</v>
      </c>
      <c r="O18" s="21">
        <v>0</v>
      </c>
      <c r="Q18" s="2"/>
    </row>
    <row r="19" spans="1:17" ht="21" customHeight="1" thickBot="1" x14ac:dyDescent="0.3">
      <c r="A19" s="125" t="s">
        <v>117</v>
      </c>
      <c r="C19" s="126">
        <v>348</v>
      </c>
      <c r="D19" s="127">
        <v>1.2603398571614829E-3</v>
      </c>
      <c r="E19" s="127">
        <v>2.0315236427320492E-2</v>
      </c>
      <c r="F19" s="128">
        <v>-0.18117647058823527</v>
      </c>
      <c r="G19" s="129">
        <v>325</v>
      </c>
      <c r="H19" s="127">
        <v>1.2923338754508257E-3</v>
      </c>
      <c r="I19" s="127">
        <v>1.9428503108560497E-2</v>
      </c>
      <c r="J19" s="129">
        <v>23</v>
      </c>
      <c r="K19" s="127">
        <v>9.3370681605975728E-4</v>
      </c>
      <c r="L19" s="127">
        <v>5.721393034825871E-2</v>
      </c>
      <c r="M19" s="130">
        <v>2457.0433045977011</v>
      </c>
      <c r="N19" s="130">
        <v>2528.8279076923077</v>
      </c>
      <c r="O19" s="131">
        <v>1442.695652173913</v>
      </c>
      <c r="Q19" s="2"/>
    </row>
    <row r="20" spans="1:17" ht="15" customHeight="1" x14ac:dyDescent="0.25">
      <c r="A20" s="163" t="s">
        <v>152</v>
      </c>
    </row>
    <row r="21" spans="1:17" ht="15" customHeight="1" x14ac:dyDescent="0.25">
      <c r="A21" s="7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B886-0293-4098-9BF9-880C3E4FFA28}">
  <dimension ref="A1:O24"/>
  <sheetViews>
    <sheetView showGridLines="0" zoomScaleNormal="100" workbookViewId="0"/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160</v>
      </c>
      <c r="M1" s="9" t="s">
        <v>161</v>
      </c>
    </row>
    <row r="2" spans="1:15" ht="9.9499999999999993" customHeight="1" thickBot="1" x14ac:dyDescent="0.3"/>
    <row r="3" spans="1:15" ht="24" customHeight="1" thickBot="1" x14ac:dyDescent="0.3">
      <c r="A3" s="50" t="s">
        <v>115</v>
      </c>
      <c r="B3" s="5"/>
      <c r="C3" s="173" t="s">
        <v>39</v>
      </c>
      <c r="D3" s="174"/>
      <c r="E3" s="174"/>
      <c r="F3" s="174"/>
      <c r="G3" s="174"/>
      <c r="H3" s="175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8" t="s">
        <v>26</v>
      </c>
      <c r="B5" s="5"/>
      <c r="C5" s="176" t="s">
        <v>2</v>
      </c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1:15" ht="24" customHeight="1" x14ac:dyDescent="0.25">
      <c r="A6" s="209"/>
      <c r="B6" s="5"/>
      <c r="C6" s="182" t="s">
        <v>5</v>
      </c>
      <c r="D6" s="184" t="s">
        <v>3</v>
      </c>
      <c r="E6" s="184"/>
      <c r="F6" s="184"/>
      <c r="G6" s="184"/>
      <c r="H6" s="184"/>
      <c r="I6" s="184" t="s">
        <v>6</v>
      </c>
      <c r="J6" s="184"/>
      <c r="K6" s="184"/>
      <c r="L6" s="184"/>
      <c r="M6" s="185"/>
    </row>
    <row r="7" spans="1:15" ht="24" customHeight="1" x14ac:dyDescent="0.25">
      <c r="A7" s="209"/>
      <c r="B7" s="5"/>
      <c r="C7" s="182"/>
      <c r="D7" s="186" t="s">
        <v>5</v>
      </c>
      <c r="E7" s="186" t="s">
        <v>116</v>
      </c>
      <c r="F7" s="186" t="s">
        <v>7</v>
      </c>
      <c r="G7" s="186" t="s">
        <v>117</v>
      </c>
      <c r="H7" s="186" t="s">
        <v>4</v>
      </c>
      <c r="I7" s="186" t="s">
        <v>5</v>
      </c>
      <c r="J7" s="186" t="s">
        <v>116</v>
      </c>
      <c r="K7" s="186" t="s">
        <v>7</v>
      </c>
      <c r="L7" s="186" t="s">
        <v>8</v>
      </c>
      <c r="M7" s="188" t="s">
        <v>117</v>
      </c>
    </row>
    <row r="8" spans="1:15" ht="24" customHeight="1" thickBot="1" x14ac:dyDescent="0.3">
      <c r="A8" s="210"/>
      <c r="B8" s="5"/>
      <c r="C8" s="211"/>
      <c r="D8" s="212"/>
      <c r="E8" s="212"/>
      <c r="F8" s="212"/>
      <c r="G8" s="212"/>
      <c r="H8" s="212"/>
      <c r="I8" s="212"/>
      <c r="J8" s="212"/>
      <c r="K8" s="212"/>
      <c r="L8" s="212"/>
      <c r="M8" s="213"/>
    </row>
    <row r="9" spans="1:15" ht="9.9499999999999993" customHeight="1" thickBot="1" x14ac:dyDescent="0.3">
      <c r="A9" s="3"/>
      <c r="C9" s="154"/>
      <c r="D9" s="155"/>
      <c r="E9" s="155"/>
      <c r="F9" s="155"/>
      <c r="G9" s="155"/>
      <c r="H9" s="155"/>
      <c r="I9" s="155"/>
      <c r="J9" s="155"/>
      <c r="K9" s="155"/>
      <c r="L9" s="155"/>
      <c r="M9" s="155"/>
    </row>
    <row r="10" spans="1:15" ht="21" customHeight="1" x14ac:dyDescent="0.25">
      <c r="A10" s="77" t="s">
        <v>37</v>
      </c>
      <c r="C10" s="78">
        <v>2641</v>
      </c>
      <c r="D10" s="79">
        <v>2298</v>
      </c>
      <c r="E10" s="79">
        <v>2243</v>
      </c>
      <c r="F10" s="79">
        <v>44</v>
      </c>
      <c r="G10" s="79">
        <v>11</v>
      </c>
      <c r="H10" s="79">
        <v>0</v>
      </c>
      <c r="I10" s="79">
        <v>343</v>
      </c>
      <c r="J10" s="79">
        <v>262</v>
      </c>
      <c r="K10" s="79">
        <v>78</v>
      </c>
      <c r="L10" s="79">
        <v>3</v>
      </c>
      <c r="M10" s="80">
        <v>0</v>
      </c>
      <c r="O10" s="2"/>
    </row>
    <row r="11" spans="1:15" ht="21" customHeight="1" x14ac:dyDescent="0.25">
      <c r="A11" s="60" t="s">
        <v>27</v>
      </c>
      <c r="C11" s="78">
        <v>16030</v>
      </c>
      <c r="D11" s="79">
        <v>14487</v>
      </c>
      <c r="E11" s="79">
        <v>14162</v>
      </c>
      <c r="F11" s="79">
        <v>254</v>
      </c>
      <c r="G11" s="79">
        <v>71</v>
      </c>
      <c r="H11" s="79">
        <v>0</v>
      </c>
      <c r="I11" s="79">
        <v>1543</v>
      </c>
      <c r="J11" s="79">
        <v>1255</v>
      </c>
      <c r="K11" s="79">
        <v>284</v>
      </c>
      <c r="L11" s="79">
        <v>1</v>
      </c>
      <c r="M11" s="80">
        <v>3</v>
      </c>
      <c r="O11" s="2"/>
    </row>
    <row r="12" spans="1:15" ht="21" customHeight="1" x14ac:dyDescent="0.25">
      <c r="A12" s="60" t="s">
        <v>28</v>
      </c>
      <c r="C12" s="78">
        <v>23201</v>
      </c>
      <c r="D12" s="79">
        <v>21239</v>
      </c>
      <c r="E12" s="79">
        <v>20807</v>
      </c>
      <c r="F12" s="79">
        <v>301</v>
      </c>
      <c r="G12" s="79">
        <v>131</v>
      </c>
      <c r="H12" s="79">
        <v>0</v>
      </c>
      <c r="I12" s="79">
        <v>1962</v>
      </c>
      <c r="J12" s="79">
        <v>1642</v>
      </c>
      <c r="K12" s="79">
        <v>312</v>
      </c>
      <c r="L12" s="79">
        <v>0</v>
      </c>
      <c r="M12" s="80">
        <v>8</v>
      </c>
      <c r="O12" s="2"/>
    </row>
    <row r="13" spans="1:15" ht="21" customHeight="1" x14ac:dyDescent="0.25">
      <c r="A13" s="81" t="s">
        <v>29</v>
      </c>
      <c r="C13" s="78">
        <v>26872</v>
      </c>
      <c r="D13" s="79">
        <v>24743</v>
      </c>
      <c r="E13" s="79">
        <v>24139</v>
      </c>
      <c r="F13" s="79">
        <v>360</v>
      </c>
      <c r="G13" s="79">
        <v>244</v>
      </c>
      <c r="H13" s="79">
        <v>0</v>
      </c>
      <c r="I13" s="79">
        <v>2129</v>
      </c>
      <c r="J13" s="79">
        <v>1725</v>
      </c>
      <c r="K13" s="79">
        <v>395</v>
      </c>
      <c r="L13" s="79">
        <v>0</v>
      </c>
      <c r="M13" s="80">
        <v>9</v>
      </c>
      <c r="O13" s="2"/>
    </row>
    <row r="14" spans="1:15" ht="21" customHeight="1" x14ac:dyDescent="0.25">
      <c r="A14" s="81" t="s">
        <v>30</v>
      </c>
      <c r="C14" s="78">
        <v>32639</v>
      </c>
      <c r="D14" s="79">
        <v>30184</v>
      </c>
      <c r="E14" s="79">
        <v>29425</v>
      </c>
      <c r="F14" s="79">
        <v>351</v>
      </c>
      <c r="G14" s="79">
        <v>407</v>
      </c>
      <c r="H14" s="79">
        <v>1</v>
      </c>
      <c r="I14" s="79">
        <v>2455</v>
      </c>
      <c r="J14" s="79">
        <v>1978</v>
      </c>
      <c r="K14" s="79">
        <v>452</v>
      </c>
      <c r="L14" s="79">
        <v>1</v>
      </c>
      <c r="M14" s="80">
        <v>24</v>
      </c>
      <c r="O14" s="2"/>
    </row>
    <row r="15" spans="1:15" ht="21" customHeight="1" x14ac:dyDescent="0.25">
      <c r="A15" s="81" t="s">
        <v>31</v>
      </c>
      <c r="C15" s="78">
        <v>38732</v>
      </c>
      <c r="D15" s="79">
        <v>36048</v>
      </c>
      <c r="E15" s="79">
        <v>34870</v>
      </c>
      <c r="F15" s="79">
        <v>317</v>
      </c>
      <c r="G15" s="79">
        <v>708</v>
      </c>
      <c r="H15" s="79">
        <v>153</v>
      </c>
      <c r="I15" s="79">
        <v>2684</v>
      </c>
      <c r="J15" s="79">
        <v>2203</v>
      </c>
      <c r="K15" s="79">
        <v>441</v>
      </c>
      <c r="L15" s="79">
        <v>0</v>
      </c>
      <c r="M15" s="80">
        <v>40</v>
      </c>
      <c r="O15" s="2"/>
    </row>
    <row r="16" spans="1:15" ht="21" customHeight="1" x14ac:dyDescent="0.25">
      <c r="A16" s="81" t="s">
        <v>32</v>
      </c>
      <c r="C16" s="78">
        <v>39529</v>
      </c>
      <c r="D16" s="79">
        <v>37239</v>
      </c>
      <c r="E16" s="79">
        <v>35478</v>
      </c>
      <c r="F16" s="79">
        <v>253</v>
      </c>
      <c r="G16" s="79">
        <v>1094</v>
      </c>
      <c r="H16" s="79">
        <v>414</v>
      </c>
      <c r="I16" s="79">
        <v>2290</v>
      </c>
      <c r="J16" s="79">
        <v>1888</v>
      </c>
      <c r="K16" s="79">
        <v>341</v>
      </c>
      <c r="L16" s="79">
        <v>1</v>
      </c>
      <c r="M16" s="80">
        <v>60</v>
      </c>
      <c r="O16" s="2"/>
    </row>
    <row r="17" spans="1:15" ht="21" customHeight="1" x14ac:dyDescent="0.25">
      <c r="A17" s="81" t="s">
        <v>33</v>
      </c>
      <c r="C17" s="78">
        <v>39490</v>
      </c>
      <c r="D17" s="79">
        <v>37611</v>
      </c>
      <c r="E17" s="79">
        <v>35179</v>
      </c>
      <c r="F17" s="79">
        <v>195</v>
      </c>
      <c r="G17" s="79">
        <v>1866</v>
      </c>
      <c r="H17" s="79">
        <v>371</v>
      </c>
      <c r="I17" s="79">
        <v>1879</v>
      </c>
      <c r="J17" s="79">
        <v>1569</v>
      </c>
      <c r="K17" s="79">
        <v>228</v>
      </c>
      <c r="L17" s="79">
        <v>1</v>
      </c>
      <c r="M17" s="80">
        <v>81</v>
      </c>
      <c r="O17" s="2"/>
    </row>
    <row r="18" spans="1:15" ht="21" customHeight="1" x14ac:dyDescent="0.25">
      <c r="A18" s="81" t="s">
        <v>34</v>
      </c>
      <c r="C18" s="78">
        <v>34505</v>
      </c>
      <c r="D18" s="79">
        <v>33207</v>
      </c>
      <c r="E18" s="79">
        <v>30687</v>
      </c>
      <c r="F18" s="79">
        <v>97</v>
      </c>
      <c r="G18" s="79">
        <v>2317</v>
      </c>
      <c r="H18" s="79">
        <v>106</v>
      </c>
      <c r="I18" s="79">
        <v>1298</v>
      </c>
      <c r="J18" s="79">
        <v>1105</v>
      </c>
      <c r="K18" s="79">
        <v>121</v>
      </c>
      <c r="L18" s="79">
        <v>0</v>
      </c>
      <c r="M18" s="80">
        <v>72</v>
      </c>
      <c r="O18" s="2"/>
    </row>
    <row r="19" spans="1:15" ht="21" customHeight="1" x14ac:dyDescent="0.25">
      <c r="A19" s="81" t="s">
        <v>35</v>
      </c>
      <c r="C19" s="78">
        <v>18558</v>
      </c>
      <c r="D19" s="79">
        <v>18050</v>
      </c>
      <c r="E19" s="79">
        <v>16052</v>
      </c>
      <c r="F19" s="79">
        <v>36</v>
      </c>
      <c r="G19" s="79">
        <v>1946</v>
      </c>
      <c r="H19" s="79">
        <v>16</v>
      </c>
      <c r="I19" s="79">
        <v>508</v>
      </c>
      <c r="J19" s="79">
        <v>424</v>
      </c>
      <c r="K19" s="79">
        <v>41</v>
      </c>
      <c r="L19" s="79">
        <v>0</v>
      </c>
      <c r="M19" s="80">
        <v>43</v>
      </c>
      <c r="O19" s="2"/>
    </row>
    <row r="20" spans="1:15" ht="21" customHeight="1" x14ac:dyDescent="0.25">
      <c r="A20" s="81" t="s">
        <v>36</v>
      </c>
      <c r="C20" s="78">
        <v>2894</v>
      </c>
      <c r="D20" s="79">
        <v>2859</v>
      </c>
      <c r="E20" s="79">
        <v>2369</v>
      </c>
      <c r="F20" s="79">
        <v>4</v>
      </c>
      <c r="G20" s="79">
        <v>485</v>
      </c>
      <c r="H20" s="79">
        <v>1</v>
      </c>
      <c r="I20" s="79">
        <v>35</v>
      </c>
      <c r="J20" s="79">
        <v>25</v>
      </c>
      <c r="K20" s="79">
        <v>4</v>
      </c>
      <c r="L20" s="79">
        <v>0</v>
      </c>
      <c r="M20" s="80">
        <v>6</v>
      </c>
      <c r="O20" s="2"/>
    </row>
    <row r="21" spans="1:15" ht="21" customHeight="1" x14ac:dyDescent="0.25">
      <c r="A21" s="60" t="s">
        <v>38</v>
      </c>
      <c r="C21" s="78">
        <v>1025</v>
      </c>
      <c r="D21" s="79">
        <v>1021</v>
      </c>
      <c r="E21" s="79">
        <v>809</v>
      </c>
      <c r="F21" s="79">
        <v>0</v>
      </c>
      <c r="G21" s="79">
        <v>211</v>
      </c>
      <c r="H21" s="79">
        <v>1</v>
      </c>
      <c r="I21" s="79">
        <v>4</v>
      </c>
      <c r="J21" s="79">
        <v>2</v>
      </c>
      <c r="K21" s="79">
        <v>0</v>
      </c>
      <c r="L21" s="79">
        <v>0</v>
      </c>
      <c r="M21" s="80">
        <v>2</v>
      </c>
      <c r="O21" s="2"/>
    </row>
    <row r="22" spans="1:15" ht="21" customHeight="1" thickBot="1" x14ac:dyDescent="0.3">
      <c r="A22" s="82" t="s">
        <v>5</v>
      </c>
      <c r="C22" s="83">
        <v>276116</v>
      </c>
      <c r="D22" s="84">
        <v>258986</v>
      </c>
      <c r="E22" s="84">
        <v>246220</v>
      </c>
      <c r="F22" s="84">
        <v>2212</v>
      </c>
      <c r="G22" s="84">
        <v>9491</v>
      </c>
      <c r="H22" s="84">
        <v>1063</v>
      </c>
      <c r="I22" s="84">
        <v>17130</v>
      </c>
      <c r="J22" s="84">
        <v>14078</v>
      </c>
      <c r="K22" s="84">
        <v>2697</v>
      </c>
      <c r="L22" s="84">
        <v>7</v>
      </c>
      <c r="M22" s="85">
        <v>348</v>
      </c>
      <c r="O22" s="2"/>
    </row>
    <row r="23" spans="1:15" ht="15" customHeight="1" x14ac:dyDescent="0.25">
      <c r="A23" s="163" t="s">
        <v>152</v>
      </c>
    </row>
    <row r="24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DA9A-0FE9-41D1-86D3-1E401DEE6B8F}">
  <dimension ref="A1:O24"/>
  <sheetViews>
    <sheetView showGridLines="0" topLeftCell="A5" zoomScaleNormal="100" workbookViewId="0"/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160</v>
      </c>
      <c r="M1" s="9" t="s">
        <v>161</v>
      </c>
    </row>
    <row r="2" spans="1:15" ht="9.9499999999999993" customHeight="1" thickBot="1" x14ac:dyDescent="0.3"/>
    <row r="3" spans="1:15" ht="24" customHeight="1" thickBot="1" x14ac:dyDescent="0.3">
      <c r="A3" s="50" t="s">
        <v>41</v>
      </c>
      <c r="B3" s="5"/>
      <c r="C3" s="173" t="s">
        <v>40</v>
      </c>
      <c r="D3" s="174"/>
      <c r="E3" s="174"/>
      <c r="F3" s="174"/>
      <c r="G3" s="174"/>
      <c r="H3" s="175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8" t="s">
        <v>26</v>
      </c>
      <c r="B5" s="5"/>
      <c r="C5" s="176" t="s">
        <v>11</v>
      </c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1:15" ht="24" customHeight="1" x14ac:dyDescent="0.25">
      <c r="A6" s="209"/>
      <c r="B6" s="5"/>
      <c r="C6" s="182" t="s">
        <v>5</v>
      </c>
      <c r="D6" s="184" t="s">
        <v>3</v>
      </c>
      <c r="E6" s="184"/>
      <c r="F6" s="184"/>
      <c r="G6" s="184"/>
      <c r="H6" s="184"/>
      <c r="I6" s="184" t="s">
        <v>6</v>
      </c>
      <c r="J6" s="184"/>
      <c r="K6" s="184"/>
      <c r="L6" s="184"/>
      <c r="M6" s="185"/>
    </row>
    <row r="7" spans="1:15" ht="24" customHeight="1" x14ac:dyDescent="0.25">
      <c r="A7" s="209"/>
      <c r="B7" s="5"/>
      <c r="C7" s="182"/>
      <c r="D7" s="186" t="s">
        <v>5</v>
      </c>
      <c r="E7" s="186" t="s">
        <v>116</v>
      </c>
      <c r="F7" s="186" t="s">
        <v>7</v>
      </c>
      <c r="G7" s="186" t="s">
        <v>117</v>
      </c>
      <c r="H7" s="186" t="s">
        <v>4</v>
      </c>
      <c r="I7" s="186" t="s">
        <v>5</v>
      </c>
      <c r="J7" s="186" t="s">
        <v>116</v>
      </c>
      <c r="K7" s="186" t="s">
        <v>7</v>
      </c>
      <c r="L7" s="186" t="s">
        <v>8</v>
      </c>
      <c r="M7" s="188" t="s">
        <v>117</v>
      </c>
    </row>
    <row r="8" spans="1:15" ht="24" customHeight="1" thickBot="1" x14ac:dyDescent="0.3">
      <c r="A8" s="210"/>
      <c r="B8" s="5"/>
      <c r="C8" s="183"/>
      <c r="D8" s="187"/>
      <c r="E8" s="187"/>
      <c r="F8" s="187"/>
      <c r="G8" s="187"/>
      <c r="H8" s="187"/>
      <c r="I8" s="187"/>
      <c r="J8" s="187"/>
      <c r="K8" s="187"/>
      <c r="L8" s="187"/>
      <c r="M8" s="189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77" t="s">
        <v>37</v>
      </c>
      <c r="C10" s="86">
        <v>1586.3966073457025</v>
      </c>
      <c r="D10" s="87">
        <v>1597.5252393385554</v>
      </c>
      <c r="E10" s="87">
        <v>1612.3060098082924</v>
      </c>
      <c r="F10" s="87">
        <v>886.95749999999998</v>
      </c>
      <c r="G10" s="87">
        <v>1425.8627272727272</v>
      </c>
      <c r="H10" s="87">
        <v>0</v>
      </c>
      <c r="I10" s="87">
        <v>1511.8380174927113</v>
      </c>
      <c r="J10" s="87">
        <v>1692.2525190839694</v>
      </c>
      <c r="K10" s="87">
        <v>955.05346153846165</v>
      </c>
      <c r="L10" s="87">
        <v>232.03666666666663</v>
      </c>
      <c r="M10" s="88">
        <v>0</v>
      </c>
      <c r="O10" s="2"/>
    </row>
    <row r="11" spans="1:15" ht="21" customHeight="1" x14ac:dyDescent="0.25">
      <c r="A11" s="60" t="s">
        <v>27</v>
      </c>
      <c r="C11" s="89">
        <v>1676.2198259513414</v>
      </c>
      <c r="D11" s="90">
        <v>1680.8311189342171</v>
      </c>
      <c r="E11" s="90">
        <v>1693.7710725886175</v>
      </c>
      <c r="F11" s="90">
        <v>994.33968503937012</v>
      </c>
      <c r="G11" s="90">
        <v>1555.6649295774648</v>
      </c>
      <c r="H11" s="90">
        <v>0</v>
      </c>
      <c r="I11" s="90">
        <v>1632.9250745301358</v>
      </c>
      <c r="J11" s="90">
        <v>1764.2420239043822</v>
      </c>
      <c r="K11" s="90">
        <v>1052.7025352112676</v>
      </c>
      <c r="L11" s="90">
        <v>1412</v>
      </c>
      <c r="M11" s="91">
        <v>1700.0433333333333</v>
      </c>
      <c r="O11" s="2"/>
    </row>
    <row r="12" spans="1:15" ht="21" customHeight="1" x14ac:dyDescent="0.25">
      <c r="A12" s="60" t="s">
        <v>28</v>
      </c>
      <c r="C12" s="89">
        <v>1774.9317628550496</v>
      </c>
      <c r="D12" s="90">
        <v>1775.0494853806679</v>
      </c>
      <c r="E12" s="90">
        <v>1787.0667472485222</v>
      </c>
      <c r="F12" s="90">
        <v>1050.5529900332226</v>
      </c>
      <c r="G12" s="90">
        <v>1531.0058015267177</v>
      </c>
      <c r="H12" s="90">
        <v>0</v>
      </c>
      <c r="I12" s="90">
        <v>1773.6573955147805</v>
      </c>
      <c r="J12" s="90">
        <v>1885.6179780755176</v>
      </c>
      <c r="K12" s="90">
        <v>1178.7948076923076</v>
      </c>
      <c r="L12" s="90">
        <v>0</v>
      </c>
      <c r="M12" s="91">
        <v>1993.3887500000001</v>
      </c>
      <c r="O12" s="2"/>
    </row>
    <row r="13" spans="1:15" ht="21" customHeight="1" x14ac:dyDescent="0.25">
      <c r="A13" s="81" t="s">
        <v>29</v>
      </c>
      <c r="C13" s="89">
        <v>1877.5848392378682</v>
      </c>
      <c r="D13" s="90">
        <v>1874.3870799822171</v>
      </c>
      <c r="E13" s="90">
        <v>1888.7501623928083</v>
      </c>
      <c r="F13" s="90">
        <v>1092.367</v>
      </c>
      <c r="G13" s="90">
        <v>1607.242745901639</v>
      </c>
      <c r="H13" s="90">
        <v>0</v>
      </c>
      <c r="I13" s="90">
        <v>1914.7488398309065</v>
      </c>
      <c r="J13" s="90">
        <v>2053.9777565217391</v>
      </c>
      <c r="K13" s="90">
        <v>1283.8727088607595</v>
      </c>
      <c r="L13" s="90">
        <v>0</v>
      </c>
      <c r="M13" s="91">
        <v>2917.6588888888891</v>
      </c>
      <c r="O13" s="2"/>
    </row>
    <row r="14" spans="1:15" ht="21" customHeight="1" x14ac:dyDescent="0.25">
      <c r="A14" s="81" t="s">
        <v>30</v>
      </c>
      <c r="C14" s="89">
        <v>1946.6385210943963</v>
      </c>
      <c r="D14" s="90">
        <v>1938.548277232971</v>
      </c>
      <c r="E14" s="90">
        <v>1952.4513022939675</v>
      </c>
      <c r="F14" s="90">
        <v>1153.9428205128206</v>
      </c>
      <c r="G14" s="90">
        <v>1609.5020638820638</v>
      </c>
      <c r="H14" s="90">
        <v>2160.36</v>
      </c>
      <c r="I14" s="90">
        <v>2046.1073279022405</v>
      </c>
      <c r="J14" s="90">
        <v>2180.8779878665318</v>
      </c>
      <c r="K14" s="90">
        <v>1451.5575221238937</v>
      </c>
      <c r="L14" s="90">
        <v>1412</v>
      </c>
      <c r="M14" s="91">
        <v>2162.5345833333336</v>
      </c>
      <c r="O14" s="2"/>
    </row>
    <row r="15" spans="1:15" ht="21" customHeight="1" x14ac:dyDescent="0.25">
      <c r="A15" s="81" t="s">
        <v>31</v>
      </c>
      <c r="C15" s="89">
        <v>1959.9002075802955</v>
      </c>
      <c r="D15" s="90">
        <v>1947.359035730138</v>
      </c>
      <c r="E15" s="90">
        <v>1948.8354915400059</v>
      </c>
      <c r="F15" s="90">
        <v>1207.1810410094638</v>
      </c>
      <c r="G15" s="90">
        <v>1647.8886581920904</v>
      </c>
      <c r="H15" s="90">
        <v>4530.2181045751631</v>
      </c>
      <c r="I15" s="90">
        <v>2128.3369299552905</v>
      </c>
      <c r="J15" s="90">
        <v>2255.723622333182</v>
      </c>
      <c r="K15" s="90">
        <v>1444.991156462585</v>
      </c>
      <c r="L15" s="90">
        <v>0</v>
      </c>
      <c r="M15" s="91">
        <v>2646.402</v>
      </c>
      <c r="O15" s="2"/>
    </row>
    <row r="16" spans="1:15" ht="21" customHeight="1" x14ac:dyDescent="0.25">
      <c r="A16" s="81" t="s">
        <v>32</v>
      </c>
      <c r="C16" s="89">
        <v>1923.0700817121608</v>
      </c>
      <c r="D16" s="90">
        <v>1909.353260828701</v>
      </c>
      <c r="E16" s="90">
        <v>1891.1150727211229</v>
      </c>
      <c r="F16" s="90">
        <v>1141.8587747035572</v>
      </c>
      <c r="G16" s="90">
        <v>1665.0101279707496</v>
      </c>
      <c r="H16" s="90">
        <v>4586.9907729468596</v>
      </c>
      <c r="I16" s="90">
        <v>2146.1271528384282</v>
      </c>
      <c r="J16" s="90">
        <v>2235.7187235169495</v>
      </c>
      <c r="K16" s="90">
        <v>1576.6167155425221</v>
      </c>
      <c r="L16" s="90">
        <v>90.36</v>
      </c>
      <c r="M16" s="91">
        <v>2597.9594999999999</v>
      </c>
      <c r="O16" s="2"/>
    </row>
    <row r="17" spans="1:15" ht="21" customHeight="1" x14ac:dyDescent="0.25">
      <c r="A17" s="81" t="s">
        <v>33</v>
      </c>
      <c r="C17" s="89">
        <v>1877.0204203595849</v>
      </c>
      <c r="D17" s="90">
        <v>1864.1976746164689</v>
      </c>
      <c r="E17" s="90">
        <v>1846.428605418005</v>
      </c>
      <c r="F17" s="90">
        <v>1163.7526666666668</v>
      </c>
      <c r="G17" s="90">
        <v>1704.4327867095392</v>
      </c>
      <c r="H17" s="90">
        <v>4720.8180053908354</v>
      </c>
      <c r="I17" s="90">
        <v>2133.6868866418304</v>
      </c>
      <c r="J17" s="90">
        <v>2210.3324346717654</v>
      </c>
      <c r="K17" s="90">
        <v>1515.4935526315787</v>
      </c>
      <c r="L17" s="90">
        <v>1412</v>
      </c>
      <c r="M17" s="91">
        <v>2398.0437037037036</v>
      </c>
      <c r="O17" s="2"/>
    </row>
    <row r="18" spans="1:15" ht="21" customHeight="1" x14ac:dyDescent="0.25">
      <c r="A18" s="81" t="s">
        <v>34</v>
      </c>
      <c r="C18" s="89">
        <v>1812.9507932183742</v>
      </c>
      <c r="D18" s="90">
        <v>1798.6392450386968</v>
      </c>
      <c r="E18" s="90">
        <v>1801.0446791801091</v>
      </c>
      <c r="F18" s="90">
        <v>1057.2650515463918</v>
      </c>
      <c r="G18" s="90">
        <v>1700.4369313767804</v>
      </c>
      <c r="H18" s="90">
        <v>3927.2477358490569</v>
      </c>
      <c r="I18" s="90">
        <v>2179.0860631741139</v>
      </c>
      <c r="J18" s="90">
        <v>2261.5916380090493</v>
      </c>
      <c r="K18" s="90">
        <v>1225.320826446281</v>
      </c>
      <c r="L18" s="90">
        <v>0</v>
      </c>
      <c r="M18" s="91">
        <v>2515.7101388888891</v>
      </c>
      <c r="O18" s="2"/>
    </row>
    <row r="19" spans="1:15" ht="21" customHeight="1" x14ac:dyDescent="0.25">
      <c r="A19" s="81" t="s">
        <v>35</v>
      </c>
      <c r="C19" s="89">
        <v>1770.3365998491215</v>
      </c>
      <c r="D19" s="90">
        <v>1761.5686747922437</v>
      </c>
      <c r="E19" s="90">
        <v>1770.994660478445</v>
      </c>
      <c r="F19" s="90">
        <v>1084.2161111111111</v>
      </c>
      <c r="G19" s="90">
        <v>1679.5613720452211</v>
      </c>
      <c r="H19" s="90">
        <v>3803.13</v>
      </c>
      <c r="I19" s="90">
        <v>2081.8740944881888</v>
      </c>
      <c r="J19" s="90">
        <v>2122.5991981132074</v>
      </c>
      <c r="K19" s="90">
        <v>1281.7824390243902</v>
      </c>
      <c r="L19" s="90">
        <v>0</v>
      </c>
      <c r="M19" s="91">
        <v>2443.1837209302325</v>
      </c>
      <c r="O19" s="2"/>
    </row>
    <row r="20" spans="1:15" ht="21" customHeight="1" x14ac:dyDescent="0.25">
      <c r="A20" s="81" t="s">
        <v>36</v>
      </c>
      <c r="C20" s="89">
        <v>1664.2137214927436</v>
      </c>
      <c r="D20" s="90">
        <v>1660.279884575026</v>
      </c>
      <c r="E20" s="90">
        <v>1667.2115871675812</v>
      </c>
      <c r="F20" s="90">
        <v>1525.3075000000001</v>
      </c>
      <c r="G20" s="90">
        <v>1623.2751546391751</v>
      </c>
      <c r="H20" s="90">
        <v>3726.26</v>
      </c>
      <c r="I20" s="90">
        <v>1985.5519999999997</v>
      </c>
      <c r="J20" s="90">
        <v>2199.8375999999998</v>
      </c>
      <c r="K20" s="90">
        <v>1129.595</v>
      </c>
      <c r="L20" s="90">
        <v>0</v>
      </c>
      <c r="M20" s="91">
        <v>1663.3333333333333</v>
      </c>
      <c r="O20" s="2"/>
    </row>
    <row r="21" spans="1:15" ht="21" customHeight="1" x14ac:dyDescent="0.25">
      <c r="A21" s="60" t="s">
        <v>38</v>
      </c>
      <c r="C21" s="89">
        <v>1610.6739902439022</v>
      </c>
      <c r="D21" s="90">
        <v>1610.426190009794</v>
      </c>
      <c r="E21" s="90">
        <v>1612.5173671199009</v>
      </c>
      <c r="F21" s="90">
        <v>0</v>
      </c>
      <c r="G21" s="90">
        <v>1577.8457819905213</v>
      </c>
      <c r="H21" s="90">
        <v>6793.13</v>
      </c>
      <c r="I21" s="90">
        <v>1673.925</v>
      </c>
      <c r="J21" s="90">
        <v>1497.425</v>
      </c>
      <c r="K21" s="90">
        <v>0</v>
      </c>
      <c r="L21" s="90">
        <v>0</v>
      </c>
      <c r="M21" s="91">
        <v>1850.425</v>
      </c>
      <c r="O21" s="2"/>
    </row>
    <row r="22" spans="1:15" ht="21" customHeight="1" thickBot="1" x14ac:dyDescent="0.3">
      <c r="A22" s="82" t="s">
        <v>5</v>
      </c>
      <c r="C22" s="92">
        <v>1862.1117253618042</v>
      </c>
      <c r="D22" s="93">
        <v>1853.160197153514</v>
      </c>
      <c r="E22" s="93">
        <v>1855.1933517585899</v>
      </c>
      <c r="F22" s="93">
        <v>1108.6243490054251</v>
      </c>
      <c r="G22" s="93">
        <v>1672.2351248551258</v>
      </c>
      <c r="H22" s="93">
        <v>4546.9229727187203</v>
      </c>
      <c r="I22" s="93">
        <v>1997.4485896088736</v>
      </c>
      <c r="J22" s="93">
        <v>2111.5219633470665</v>
      </c>
      <c r="K22" s="93">
        <v>1346.0195031516498</v>
      </c>
      <c r="L22" s="93">
        <v>717.49571428571414</v>
      </c>
      <c r="M22" s="94">
        <v>2457.0433045977011</v>
      </c>
      <c r="O22" s="2"/>
    </row>
    <row r="23" spans="1:15" ht="15" customHeight="1" x14ac:dyDescent="0.25">
      <c r="A23" s="163" t="s">
        <v>152</v>
      </c>
    </row>
    <row r="24" spans="1:15" ht="15" customHeight="1" x14ac:dyDescent="0.25"/>
  </sheetData>
  <mergeCells count="16">
    <mergeCell ref="C3:H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3D25-7507-4A57-8649-C50232F34DE5}">
  <dimension ref="A1:W48"/>
  <sheetViews>
    <sheetView showGridLines="0" topLeftCell="A12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23" ht="24" customHeight="1" x14ac:dyDescent="0.25">
      <c r="A1" s="18" t="s">
        <v>160</v>
      </c>
      <c r="M1" s="9" t="s">
        <v>161</v>
      </c>
    </row>
    <row r="2" spans="1:23" ht="9.9499999999999993" customHeight="1" thickBot="1" x14ac:dyDescent="0.3"/>
    <row r="3" spans="1:23" ht="24" customHeight="1" thickBot="1" x14ac:dyDescent="0.3">
      <c r="A3" s="50" t="s">
        <v>78</v>
      </c>
      <c r="B3" s="5"/>
      <c r="C3" s="173" t="s">
        <v>43</v>
      </c>
      <c r="D3" s="174"/>
      <c r="E3" s="174"/>
      <c r="F3" s="174"/>
      <c r="G3" s="174"/>
      <c r="H3" s="175"/>
      <c r="I3" s="6"/>
      <c r="J3" s="6"/>
      <c r="K3" s="6"/>
      <c r="L3" s="6"/>
      <c r="M3" s="6"/>
    </row>
    <row r="4" spans="1:23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23" ht="24" customHeight="1" x14ac:dyDescent="0.25">
      <c r="A5" s="208" t="s">
        <v>77</v>
      </c>
      <c r="B5" s="5"/>
      <c r="C5" s="176" t="s">
        <v>2</v>
      </c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1:23" ht="24" customHeight="1" x14ac:dyDescent="0.25">
      <c r="A6" s="209"/>
      <c r="B6" s="5"/>
      <c r="C6" s="182" t="s">
        <v>5</v>
      </c>
      <c r="D6" s="184" t="s">
        <v>3</v>
      </c>
      <c r="E6" s="184"/>
      <c r="F6" s="184"/>
      <c r="G6" s="184"/>
      <c r="H6" s="184"/>
      <c r="I6" s="184" t="s">
        <v>6</v>
      </c>
      <c r="J6" s="184"/>
      <c r="K6" s="184"/>
      <c r="L6" s="184"/>
      <c r="M6" s="185"/>
    </row>
    <row r="7" spans="1:23" ht="24" customHeight="1" x14ac:dyDescent="0.25">
      <c r="A7" s="209"/>
      <c r="B7" s="5"/>
      <c r="C7" s="182"/>
      <c r="D7" s="186" t="s">
        <v>5</v>
      </c>
      <c r="E7" s="186" t="s">
        <v>116</v>
      </c>
      <c r="F7" s="186" t="s">
        <v>7</v>
      </c>
      <c r="G7" s="186" t="s">
        <v>117</v>
      </c>
      <c r="H7" s="186" t="s">
        <v>4</v>
      </c>
      <c r="I7" s="186" t="s">
        <v>5</v>
      </c>
      <c r="J7" s="186" t="s">
        <v>116</v>
      </c>
      <c r="K7" s="186" t="s">
        <v>7</v>
      </c>
      <c r="L7" s="186" t="s">
        <v>8</v>
      </c>
      <c r="M7" s="188" t="s">
        <v>117</v>
      </c>
    </row>
    <row r="8" spans="1:23" ht="24" customHeight="1" thickBot="1" x14ac:dyDescent="0.3">
      <c r="A8" s="210"/>
      <c r="B8" s="5"/>
      <c r="C8" s="183"/>
      <c r="D8" s="187"/>
      <c r="E8" s="187"/>
      <c r="F8" s="187"/>
      <c r="G8" s="187"/>
      <c r="H8" s="187"/>
      <c r="I8" s="187"/>
      <c r="J8" s="187"/>
      <c r="K8" s="187"/>
      <c r="L8" s="187"/>
      <c r="M8" s="189"/>
    </row>
    <row r="9" spans="1:23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23" ht="15" customHeight="1" x14ac:dyDescent="0.25">
      <c r="A10" s="95" t="s">
        <v>44</v>
      </c>
      <c r="B10" s="10"/>
      <c r="C10" s="96">
        <v>276116</v>
      </c>
      <c r="D10" s="97">
        <v>258986</v>
      </c>
      <c r="E10" s="97">
        <v>246220</v>
      </c>
      <c r="F10" s="97">
        <v>2212</v>
      </c>
      <c r="G10" s="97">
        <v>9491</v>
      </c>
      <c r="H10" s="97">
        <v>1063</v>
      </c>
      <c r="I10" s="97">
        <v>17130</v>
      </c>
      <c r="J10" s="97">
        <v>14078</v>
      </c>
      <c r="K10" s="97">
        <v>2697</v>
      </c>
      <c r="L10" s="97">
        <v>7</v>
      </c>
      <c r="M10" s="98">
        <v>348</v>
      </c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 x14ac:dyDescent="0.25">
      <c r="A11" s="99" t="s">
        <v>45</v>
      </c>
      <c r="B11" s="10"/>
      <c r="C11" s="100">
        <v>10789</v>
      </c>
      <c r="D11" s="101">
        <v>10153</v>
      </c>
      <c r="E11" s="101">
        <v>9068</v>
      </c>
      <c r="F11" s="101">
        <v>197</v>
      </c>
      <c r="G11" s="101">
        <v>872</v>
      </c>
      <c r="H11" s="101">
        <v>16</v>
      </c>
      <c r="I11" s="101">
        <v>636</v>
      </c>
      <c r="J11" s="101">
        <v>544</v>
      </c>
      <c r="K11" s="101">
        <v>76</v>
      </c>
      <c r="L11" s="101">
        <v>0</v>
      </c>
      <c r="M11" s="102">
        <v>16</v>
      </c>
      <c r="O11" s="2"/>
    </row>
    <row r="12" spans="1:23" ht="15" customHeight="1" x14ac:dyDescent="0.25">
      <c r="A12" s="103" t="s">
        <v>46</v>
      </c>
      <c r="C12" s="78">
        <v>1764</v>
      </c>
      <c r="D12" s="79">
        <v>1693</v>
      </c>
      <c r="E12" s="79">
        <v>1463</v>
      </c>
      <c r="F12" s="79">
        <v>44</v>
      </c>
      <c r="G12" s="79">
        <v>184</v>
      </c>
      <c r="H12" s="79">
        <v>2</v>
      </c>
      <c r="I12" s="79">
        <v>71</v>
      </c>
      <c r="J12" s="79">
        <v>57</v>
      </c>
      <c r="K12" s="79">
        <v>12</v>
      </c>
      <c r="L12" s="79">
        <v>0</v>
      </c>
      <c r="M12" s="80">
        <v>2</v>
      </c>
      <c r="O12" s="2"/>
    </row>
    <row r="13" spans="1:23" ht="15" customHeight="1" x14ac:dyDescent="0.25">
      <c r="A13" s="103" t="s">
        <v>47</v>
      </c>
      <c r="C13" s="78">
        <v>602</v>
      </c>
      <c r="D13" s="79">
        <v>570</v>
      </c>
      <c r="E13" s="79">
        <v>501</v>
      </c>
      <c r="F13" s="79">
        <v>11</v>
      </c>
      <c r="G13" s="79">
        <v>57</v>
      </c>
      <c r="H13" s="79">
        <v>1</v>
      </c>
      <c r="I13" s="79">
        <v>32</v>
      </c>
      <c r="J13" s="79">
        <v>29</v>
      </c>
      <c r="K13" s="79">
        <v>2</v>
      </c>
      <c r="L13" s="79">
        <v>0</v>
      </c>
      <c r="M13" s="80">
        <v>1</v>
      </c>
      <c r="O13" s="2"/>
    </row>
    <row r="14" spans="1:23" ht="15" customHeight="1" x14ac:dyDescent="0.25">
      <c r="A14" s="103" t="s">
        <v>48</v>
      </c>
      <c r="C14" s="78">
        <v>1633</v>
      </c>
      <c r="D14" s="79">
        <v>1483</v>
      </c>
      <c r="E14" s="79">
        <v>1429</v>
      </c>
      <c r="F14" s="79">
        <v>3</v>
      </c>
      <c r="G14" s="79">
        <v>50</v>
      </c>
      <c r="H14" s="79">
        <v>1</v>
      </c>
      <c r="I14" s="79">
        <v>150</v>
      </c>
      <c r="J14" s="79">
        <v>143</v>
      </c>
      <c r="K14" s="79">
        <v>4</v>
      </c>
      <c r="L14" s="79">
        <v>0</v>
      </c>
      <c r="M14" s="80">
        <v>3</v>
      </c>
      <c r="O14" s="2"/>
    </row>
    <row r="15" spans="1:23" ht="15" customHeight="1" x14ac:dyDescent="0.25">
      <c r="A15" s="103" t="s">
        <v>49</v>
      </c>
      <c r="C15" s="78">
        <v>346</v>
      </c>
      <c r="D15" s="79">
        <v>315</v>
      </c>
      <c r="E15" s="79">
        <v>306</v>
      </c>
      <c r="F15" s="79">
        <v>1</v>
      </c>
      <c r="G15" s="79">
        <v>8</v>
      </c>
      <c r="H15" s="79">
        <v>0</v>
      </c>
      <c r="I15" s="79">
        <v>31</v>
      </c>
      <c r="J15" s="79">
        <v>30</v>
      </c>
      <c r="K15" s="79">
        <v>0</v>
      </c>
      <c r="L15" s="79">
        <v>0</v>
      </c>
      <c r="M15" s="80">
        <v>1</v>
      </c>
      <c r="O15" s="2"/>
    </row>
    <row r="16" spans="1:23" ht="15" customHeight="1" x14ac:dyDescent="0.25">
      <c r="A16" s="103" t="s">
        <v>50</v>
      </c>
      <c r="C16" s="78">
        <v>4718</v>
      </c>
      <c r="D16" s="79">
        <v>4434</v>
      </c>
      <c r="E16" s="79">
        <v>4016</v>
      </c>
      <c r="F16" s="79">
        <v>82</v>
      </c>
      <c r="G16" s="79">
        <v>328</v>
      </c>
      <c r="H16" s="79">
        <v>8</v>
      </c>
      <c r="I16" s="79">
        <v>284</v>
      </c>
      <c r="J16" s="79">
        <v>247</v>
      </c>
      <c r="K16" s="79">
        <v>29</v>
      </c>
      <c r="L16" s="79">
        <v>0</v>
      </c>
      <c r="M16" s="80">
        <v>8</v>
      </c>
      <c r="O16" s="2"/>
    </row>
    <row r="17" spans="1:16" ht="15" customHeight="1" x14ac:dyDescent="0.25">
      <c r="A17" s="103" t="s">
        <v>51</v>
      </c>
      <c r="C17" s="78">
        <v>236</v>
      </c>
      <c r="D17" s="79">
        <v>226</v>
      </c>
      <c r="E17" s="79">
        <v>224</v>
      </c>
      <c r="F17" s="79">
        <v>0</v>
      </c>
      <c r="G17" s="79">
        <v>2</v>
      </c>
      <c r="H17" s="79">
        <v>0</v>
      </c>
      <c r="I17" s="79">
        <v>10</v>
      </c>
      <c r="J17" s="79">
        <v>9</v>
      </c>
      <c r="K17" s="79">
        <v>1</v>
      </c>
      <c r="L17" s="79">
        <v>0</v>
      </c>
      <c r="M17" s="80">
        <v>0</v>
      </c>
      <c r="O17" s="2"/>
    </row>
    <row r="18" spans="1:16" ht="15" customHeight="1" x14ac:dyDescent="0.25">
      <c r="A18" s="103" t="s">
        <v>52</v>
      </c>
      <c r="C18" s="78">
        <v>1490</v>
      </c>
      <c r="D18" s="79">
        <v>1432</v>
      </c>
      <c r="E18" s="79">
        <v>1129</v>
      </c>
      <c r="F18" s="79">
        <v>56</v>
      </c>
      <c r="G18" s="79">
        <v>243</v>
      </c>
      <c r="H18" s="79">
        <v>4</v>
      </c>
      <c r="I18" s="79">
        <v>58</v>
      </c>
      <c r="J18" s="79">
        <v>29</v>
      </c>
      <c r="K18" s="79">
        <v>28</v>
      </c>
      <c r="L18" s="79">
        <v>0</v>
      </c>
      <c r="M18" s="80">
        <v>1</v>
      </c>
      <c r="O18" s="2"/>
    </row>
    <row r="19" spans="1:16" ht="15" customHeight="1" x14ac:dyDescent="0.25">
      <c r="A19" s="99" t="s">
        <v>53</v>
      </c>
      <c r="B19" s="10"/>
      <c r="C19" s="100">
        <v>56468</v>
      </c>
      <c r="D19" s="101">
        <v>54138</v>
      </c>
      <c r="E19" s="101">
        <v>51390</v>
      </c>
      <c r="F19" s="101">
        <v>365</v>
      </c>
      <c r="G19" s="101">
        <v>2296</v>
      </c>
      <c r="H19" s="101">
        <v>87</v>
      </c>
      <c r="I19" s="101">
        <v>2330</v>
      </c>
      <c r="J19" s="101">
        <v>2092</v>
      </c>
      <c r="K19" s="101">
        <v>168</v>
      </c>
      <c r="L19" s="101">
        <v>0</v>
      </c>
      <c r="M19" s="102">
        <v>70</v>
      </c>
      <c r="O19" s="2"/>
    </row>
    <row r="20" spans="1:16" ht="15" customHeight="1" x14ac:dyDescent="0.25">
      <c r="A20" s="103" t="s">
        <v>54</v>
      </c>
      <c r="C20" s="78">
        <v>3758</v>
      </c>
      <c r="D20" s="79">
        <v>3630</v>
      </c>
      <c r="E20" s="79">
        <v>3353</v>
      </c>
      <c r="F20" s="79">
        <v>43</v>
      </c>
      <c r="G20" s="79">
        <v>225</v>
      </c>
      <c r="H20" s="79">
        <v>9</v>
      </c>
      <c r="I20" s="79">
        <v>128</v>
      </c>
      <c r="J20" s="79">
        <v>108</v>
      </c>
      <c r="K20" s="79">
        <v>16</v>
      </c>
      <c r="L20" s="79">
        <v>0</v>
      </c>
      <c r="M20" s="80">
        <v>4</v>
      </c>
      <c r="O20" s="2"/>
    </row>
    <row r="21" spans="1:16" ht="15" customHeight="1" x14ac:dyDescent="0.25">
      <c r="A21" s="103" t="s">
        <v>55</v>
      </c>
      <c r="C21" s="78">
        <v>4367</v>
      </c>
      <c r="D21" s="79">
        <v>4231</v>
      </c>
      <c r="E21" s="79">
        <v>3983</v>
      </c>
      <c r="F21" s="79">
        <v>25</v>
      </c>
      <c r="G21" s="79">
        <v>218</v>
      </c>
      <c r="H21" s="79">
        <v>5</v>
      </c>
      <c r="I21" s="79">
        <v>136</v>
      </c>
      <c r="J21" s="79">
        <v>121</v>
      </c>
      <c r="K21" s="79">
        <v>8</v>
      </c>
      <c r="L21" s="79">
        <v>0</v>
      </c>
      <c r="M21" s="80">
        <v>7</v>
      </c>
      <c r="O21" s="2"/>
    </row>
    <row r="22" spans="1:16" ht="15" customHeight="1" x14ac:dyDescent="0.25">
      <c r="A22" s="103" t="s">
        <v>56</v>
      </c>
      <c r="C22" s="78">
        <v>9314</v>
      </c>
      <c r="D22" s="79">
        <v>9051</v>
      </c>
      <c r="E22" s="79">
        <v>8740</v>
      </c>
      <c r="F22" s="79">
        <v>51</v>
      </c>
      <c r="G22" s="79">
        <v>244</v>
      </c>
      <c r="H22" s="79">
        <v>16</v>
      </c>
      <c r="I22" s="79">
        <v>263</v>
      </c>
      <c r="J22" s="79">
        <v>227</v>
      </c>
      <c r="K22" s="79">
        <v>30</v>
      </c>
      <c r="L22" s="79">
        <v>0</v>
      </c>
      <c r="M22" s="80">
        <v>6</v>
      </c>
      <c r="O22" s="2"/>
    </row>
    <row r="23" spans="1:16" ht="15" customHeight="1" x14ac:dyDescent="0.25">
      <c r="A23" s="103" t="s">
        <v>57</v>
      </c>
      <c r="C23" s="78">
        <v>4307</v>
      </c>
      <c r="D23" s="79">
        <v>4155</v>
      </c>
      <c r="E23" s="79">
        <v>3867</v>
      </c>
      <c r="F23" s="79">
        <v>34</v>
      </c>
      <c r="G23" s="79">
        <v>248</v>
      </c>
      <c r="H23" s="79">
        <v>6</v>
      </c>
      <c r="I23" s="79">
        <v>152</v>
      </c>
      <c r="J23" s="79">
        <v>140</v>
      </c>
      <c r="K23" s="79">
        <v>9</v>
      </c>
      <c r="L23" s="79">
        <v>0</v>
      </c>
      <c r="M23" s="80">
        <v>3</v>
      </c>
      <c r="O23" s="2"/>
    </row>
    <row r="24" spans="1:16" ht="15" customHeight="1" x14ac:dyDescent="0.25">
      <c r="A24" s="103" t="s">
        <v>58</v>
      </c>
      <c r="C24" s="78">
        <v>5402</v>
      </c>
      <c r="D24" s="79">
        <v>5217</v>
      </c>
      <c r="E24" s="79">
        <v>4970</v>
      </c>
      <c r="F24" s="79">
        <v>64</v>
      </c>
      <c r="G24" s="79">
        <v>177</v>
      </c>
      <c r="H24" s="79">
        <v>6</v>
      </c>
      <c r="I24" s="79">
        <v>185</v>
      </c>
      <c r="J24" s="79">
        <v>162</v>
      </c>
      <c r="K24" s="79">
        <v>21</v>
      </c>
      <c r="L24" s="79">
        <v>0</v>
      </c>
      <c r="M24" s="80">
        <v>2</v>
      </c>
      <c r="O24" s="2"/>
    </row>
    <row r="25" spans="1:16" ht="15" customHeight="1" x14ac:dyDescent="0.25">
      <c r="A25" s="103" t="s">
        <v>59</v>
      </c>
      <c r="C25" s="78">
        <v>8408</v>
      </c>
      <c r="D25" s="79">
        <v>8017</v>
      </c>
      <c r="E25" s="79">
        <v>7734</v>
      </c>
      <c r="F25" s="79">
        <v>32</v>
      </c>
      <c r="G25" s="79">
        <v>239</v>
      </c>
      <c r="H25" s="79">
        <v>12</v>
      </c>
      <c r="I25" s="79">
        <v>391</v>
      </c>
      <c r="J25" s="79">
        <v>371</v>
      </c>
      <c r="K25" s="79">
        <v>14</v>
      </c>
      <c r="L25" s="79">
        <v>0</v>
      </c>
      <c r="M25" s="80">
        <v>6</v>
      </c>
      <c r="O25" s="2"/>
    </row>
    <row r="26" spans="1:16" ht="15" customHeight="1" x14ac:dyDescent="0.25">
      <c r="A26" s="103" t="s">
        <v>60</v>
      </c>
      <c r="C26" s="78">
        <v>2883</v>
      </c>
      <c r="D26" s="79">
        <v>2724</v>
      </c>
      <c r="E26" s="79">
        <v>2614</v>
      </c>
      <c r="F26" s="79">
        <v>15</v>
      </c>
      <c r="G26" s="79">
        <v>92</v>
      </c>
      <c r="H26" s="79">
        <v>3</v>
      </c>
      <c r="I26" s="79">
        <v>159</v>
      </c>
      <c r="J26" s="79">
        <v>139</v>
      </c>
      <c r="K26" s="79">
        <v>14</v>
      </c>
      <c r="L26" s="79">
        <v>0</v>
      </c>
      <c r="M26" s="80">
        <v>6</v>
      </c>
      <c r="O26" s="2"/>
    </row>
    <row r="27" spans="1:16" ht="15" customHeight="1" x14ac:dyDescent="0.25">
      <c r="A27" s="103" t="s">
        <v>61</v>
      </c>
      <c r="C27" s="78">
        <v>2642</v>
      </c>
      <c r="D27" s="79">
        <v>2551</v>
      </c>
      <c r="E27" s="79">
        <v>2437</v>
      </c>
      <c r="F27" s="79">
        <v>18</v>
      </c>
      <c r="G27" s="79">
        <v>89</v>
      </c>
      <c r="H27" s="79">
        <v>7</v>
      </c>
      <c r="I27" s="79">
        <v>91</v>
      </c>
      <c r="J27" s="79">
        <v>86</v>
      </c>
      <c r="K27" s="79">
        <v>3</v>
      </c>
      <c r="L27" s="79">
        <v>0</v>
      </c>
      <c r="M27" s="80">
        <v>2</v>
      </c>
      <c r="O27" s="2"/>
    </row>
    <row r="28" spans="1:16" ht="15" customHeight="1" x14ac:dyDescent="0.25">
      <c r="A28" s="103" t="s">
        <v>62</v>
      </c>
      <c r="C28" s="78">
        <v>15387</v>
      </c>
      <c r="D28" s="79">
        <v>14562</v>
      </c>
      <c r="E28" s="79">
        <v>13692</v>
      </c>
      <c r="F28" s="79">
        <v>83</v>
      </c>
      <c r="G28" s="79">
        <v>764</v>
      </c>
      <c r="H28" s="79">
        <v>23</v>
      </c>
      <c r="I28" s="79">
        <v>825</v>
      </c>
      <c r="J28" s="79">
        <v>738</v>
      </c>
      <c r="K28" s="79">
        <v>53</v>
      </c>
      <c r="L28" s="79">
        <v>0</v>
      </c>
      <c r="M28" s="80">
        <v>34</v>
      </c>
      <c r="O28" s="2"/>
    </row>
    <row r="29" spans="1:16" ht="15" customHeight="1" x14ac:dyDescent="0.25">
      <c r="A29" s="99" t="s">
        <v>63</v>
      </c>
      <c r="B29" s="10"/>
      <c r="C29" s="100">
        <v>123849</v>
      </c>
      <c r="D29" s="101">
        <v>115761</v>
      </c>
      <c r="E29" s="101">
        <v>111590</v>
      </c>
      <c r="F29" s="101">
        <v>468</v>
      </c>
      <c r="G29" s="101">
        <v>3321</v>
      </c>
      <c r="H29" s="101">
        <v>382</v>
      </c>
      <c r="I29" s="101">
        <v>8088</v>
      </c>
      <c r="J29" s="101">
        <v>6880</v>
      </c>
      <c r="K29" s="101">
        <v>1100</v>
      </c>
      <c r="L29" s="101">
        <v>3</v>
      </c>
      <c r="M29" s="102">
        <v>105</v>
      </c>
      <c r="O29" s="2"/>
    </row>
    <row r="30" spans="1:16" ht="15" customHeight="1" x14ac:dyDescent="0.25">
      <c r="A30" s="103" t="s">
        <v>64</v>
      </c>
      <c r="C30" s="78">
        <v>37167</v>
      </c>
      <c r="D30" s="79">
        <v>35289</v>
      </c>
      <c r="E30" s="79">
        <v>33964</v>
      </c>
      <c r="F30" s="79">
        <v>141</v>
      </c>
      <c r="G30" s="79">
        <v>1119</v>
      </c>
      <c r="H30" s="79">
        <v>65</v>
      </c>
      <c r="I30" s="79">
        <v>1878</v>
      </c>
      <c r="J30" s="79">
        <v>1706</v>
      </c>
      <c r="K30" s="79">
        <v>139</v>
      </c>
      <c r="L30" s="79">
        <v>0</v>
      </c>
      <c r="M30" s="80">
        <v>33</v>
      </c>
      <c r="O30" s="2"/>
    </row>
    <row r="31" spans="1:16" ht="15" customHeight="1" x14ac:dyDescent="0.25">
      <c r="A31" s="103" t="s">
        <v>65</v>
      </c>
      <c r="C31" s="78">
        <v>5548</v>
      </c>
      <c r="D31" s="79">
        <v>5313</v>
      </c>
      <c r="E31" s="79">
        <v>5049</v>
      </c>
      <c r="F31" s="79">
        <v>15</v>
      </c>
      <c r="G31" s="79">
        <v>239</v>
      </c>
      <c r="H31" s="79">
        <v>10</v>
      </c>
      <c r="I31" s="79">
        <v>235</v>
      </c>
      <c r="J31" s="79">
        <v>190</v>
      </c>
      <c r="K31" s="79">
        <v>36</v>
      </c>
      <c r="L31" s="79">
        <v>0</v>
      </c>
      <c r="M31" s="80">
        <v>9</v>
      </c>
      <c r="O31" s="2"/>
      <c r="P31" s="2"/>
    </row>
    <row r="32" spans="1:16" ht="15" customHeight="1" x14ac:dyDescent="0.25">
      <c r="A32" s="103" t="s">
        <v>66</v>
      </c>
      <c r="C32" s="78">
        <v>18592</v>
      </c>
      <c r="D32" s="79">
        <v>17346</v>
      </c>
      <c r="E32" s="79">
        <v>16539</v>
      </c>
      <c r="F32" s="79">
        <v>32</v>
      </c>
      <c r="G32" s="79">
        <v>750</v>
      </c>
      <c r="H32" s="79">
        <v>25</v>
      </c>
      <c r="I32" s="79">
        <v>1246</v>
      </c>
      <c r="J32" s="79">
        <v>1154</v>
      </c>
      <c r="K32" s="79">
        <v>68</v>
      </c>
      <c r="L32" s="79">
        <v>0</v>
      </c>
      <c r="M32" s="80">
        <v>24</v>
      </c>
      <c r="O32" s="2"/>
    </row>
    <row r="33" spans="1:15" ht="15" customHeight="1" x14ac:dyDescent="0.25">
      <c r="A33" s="103" t="s">
        <v>67</v>
      </c>
      <c r="C33" s="78">
        <v>62542</v>
      </c>
      <c r="D33" s="79">
        <v>57813</v>
      </c>
      <c r="E33" s="79">
        <v>56038</v>
      </c>
      <c r="F33" s="79">
        <v>280</v>
      </c>
      <c r="G33" s="79">
        <v>1213</v>
      </c>
      <c r="H33" s="79">
        <v>282</v>
      </c>
      <c r="I33" s="79">
        <v>4729</v>
      </c>
      <c r="J33" s="79">
        <v>3830</v>
      </c>
      <c r="K33" s="79">
        <v>857</v>
      </c>
      <c r="L33" s="79">
        <v>3</v>
      </c>
      <c r="M33" s="80">
        <v>39</v>
      </c>
      <c r="O33" s="2"/>
    </row>
    <row r="34" spans="1:15" ht="15" customHeight="1" x14ac:dyDescent="0.25">
      <c r="A34" s="99" t="s">
        <v>68</v>
      </c>
      <c r="B34" s="10"/>
      <c r="C34" s="100">
        <v>61582</v>
      </c>
      <c r="D34" s="101">
        <v>56799</v>
      </c>
      <c r="E34" s="101">
        <v>53688</v>
      </c>
      <c r="F34" s="101">
        <v>959</v>
      </c>
      <c r="G34" s="101">
        <v>1599</v>
      </c>
      <c r="H34" s="101">
        <v>553</v>
      </c>
      <c r="I34" s="101">
        <v>4783</v>
      </c>
      <c r="J34" s="101">
        <v>3471</v>
      </c>
      <c r="K34" s="101">
        <v>1198</v>
      </c>
      <c r="L34" s="101">
        <v>4</v>
      </c>
      <c r="M34" s="102">
        <v>110</v>
      </c>
      <c r="O34" s="2"/>
    </row>
    <row r="35" spans="1:15" ht="15" customHeight="1" x14ac:dyDescent="0.25">
      <c r="A35" s="103" t="s">
        <v>69</v>
      </c>
      <c r="C35" s="78">
        <v>20225</v>
      </c>
      <c r="D35" s="79">
        <v>18826</v>
      </c>
      <c r="E35" s="79">
        <v>17810</v>
      </c>
      <c r="F35" s="79">
        <v>298</v>
      </c>
      <c r="G35" s="79">
        <v>449</v>
      </c>
      <c r="H35" s="79">
        <v>269</v>
      </c>
      <c r="I35" s="79">
        <v>1399</v>
      </c>
      <c r="J35" s="79">
        <v>971</v>
      </c>
      <c r="K35" s="79">
        <v>394</v>
      </c>
      <c r="L35" s="79">
        <v>3</v>
      </c>
      <c r="M35" s="80">
        <v>31</v>
      </c>
      <c r="O35" s="2"/>
    </row>
    <row r="36" spans="1:15" ht="15" customHeight="1" x14ac:dyDescent="0.25">
      <c r="A36" s="103" t="s">
        <v>70</v>
      </c>
      <c r="C36" s="78">
        <v>20115</v>
      </c>
      <c r="D36" s="79">
        <v>18353</v>
      </c>
      <c r="E36" s="79">
        <v>17552</v>
      </c>
      <c r="F36" s="79">
        <v>292</v>
      </c>
      <c r="G36" s="79">
        <v>400</v>
      </c>
      <c r="H36" s="79">
        <v>109</v>
      </c>
      <c r="I36" s="79">
        <v>1762</v>
      </c>
      <c r="J36" s="79">
        <v>1342</v>
      </c>
      <c r="K36" s="79">
        <v>383</v>
      </c>
      <c r="L36" s="79">
        <v>0</v>
      </c>
      <c r="M36" s="80">
        <v>37</v>
      </c>
      <c r="O36" s="2"/>
    </row>
    <row r="37" spans="1:15" ht="15" customHeight="1" x14ac:dyDescent="0.25">
      <c r="A37" s="103" t="s">
        <v>71</v>
      </c>
      <c r="C37" s="78">
        <v>21242</v>
      </c>
      <c r="D37" s="79">
        <v>19620</v>
      </c>
      <c r="E37" s="79">
        <v>18326</v>
      </c>
      <c r="F37" s="79">
        <v>369</v>
      </c>
      <c r="G37" s="79">
        <v>750</v>
      </c>
      <c r="H37" s="79">
        <v>175</v>
      </c>
      <c r="I37" s="79">
        <v>1622</v>
      </c>
      <c r="J37" s="79">
        <v>1158</v>
      </c>
      <c r="K37" s="79">
        <v>421</v>
      </c>
      <c r="L37" s="79">
        <v>1</v>
      </c>
      <c r="M37" s="80">
        <v>42</v>
      </c>
      <c r="O37" s="2"/>
    </row>
    <row r="38" spans="1:15" ht="15" customHeight="1" x14ac:dyDescent="0.25">
      <c r="A38" s="99" t="s">
        <v>72</v>
      </c>
      <c r="B38" s="10"/>
      <c r="C38" s="100">
        <v>23428</v>
      </c>
      <c r="D38" s="101">
        <v>22135</v>
      </c>
      <c r="E38" s="101">
        <v>20484</v>
      </c>
      <c r="F38" s="101">
        <v>223</v>
      </c>
      <c r="G38" s="101">
        <v>1403</v>
      </c>
      <c r="H38" s="101">
        <v>25</v>
      </c>
      <c r="I38" s="101">
        <v>1293</v>
      </c>
      <c r="J38" s="101">
        <v>1091</v>
      </c>
      <c r="K38" s="101">
        <v>155</v>
      </c>
      <c r="L38" s="101">
        <v>0</v>
      </c>
      <c r="M38" s="102">
        <v>47</v>
      </c>
      <c r="O38" s="2"/>
    </row>
    <row r="39" spans="1:15" ht="15" customHeight="1" x14ac:dyDescent="0.25">
      <c r="A39" s="103" t="s">
        <v>73</v>
      </c>
      <c r="C39" s="78">
        <v>4822</v>
      </c>
      <c r="D39" s="79">
        <v>4462</v>
      </c>
      <c r="E39" s="79">
        <v>4163</v>
      </c>
      <c r="F39" s="79">
        <v>47</v>
      </c>
      <c r="G39" s="79">
        <v>248</v>
      </c>
      <c r="H39" s="79">
        <v>4</v>
      </c>
      <c r="I39" s="79">
        <v>360</v>
      </c>
      <c r="J39" s="79">
        <v>314</v>
      </c>
      <c r="K39" s="79">
        <v>35</v>
      </c>
      <c r="L39" s="79">
        <v>0</v>
      </c>
      <c r="M39" s="80">
        <v>11</v>
      </c>
      <c r="O39" s="2"/>
    </row>
    <row r="40" spans="1:15" ht="15" customHeight="1" x14ac:dyDescent="0.25">
      <c r="A40" s="103" t="s">
        <v>74</v>
      </c>
      <c r="C40" s="78">
        <v>4603</v>
      </c>
      <c r="D40" s="79">
        <v>4377</v>
      </c>
      <c r="E40" s="79">
        <v>3980</v>
      </c>
      <c r="F40" s="79">
        <v>50</v>
      </c>
      <c r="G40" s="79">
        <v>341</v>
      </c>
      <c r="H40" s="79">
        <v>6</v>
      </c>
      <c r="I40" s="79">
        <v>226</v>
      </c>
      <c r="J40" s="79">
        <v>181</v>
      </c>
      <c r="K40" s="79">
        <v>31</v>
      </c>
      <c r="L40" s="79">
        <v>0</v>
      </c>
      <c r="M40" s="80">
        <v>14</v>
      </c>
      <c r="O40" s="2"/>
    </row>
    <row r="41" spans="1:15" ht="15" customHeight="1" x14ac:dyDescent="0.25">
      <c r="A41" s="103" t="s">
        <v>75</v>
      </c>
      <c r="C41" s="78">
        <v>8967</v>
      </c>
      <c r="D41" s="79">
        <v>8514</v>
      </c>
      <c r="E41" s="79">
        <v>7802</v>
      </c>
      <c r="F41" s="79">
        <v>101</v>
      </c>
      <c r="G41" s="79">
        <v>600</v>
      </c>
      <c r="H41" s="79">
        <v>11</v>
      </c>
      <c r="I41" s="79">
        <v>453</v>
      </c>
      <c r="J41" s="79">
        <v>372</v>
      </c>
      <c r="K41" s="79">
        <v>62</v>
      </c>
      <c r="L41" s="79">
        <v>0</v>
      </c>
      <c r="M41" s="80">
        <v>19</v>
      </c>
      <c r="O41" s="2"/>
    </row>
    <row r="42" spans="1:15" ht="15" customHeight="1" thickBot="1" x14ac:dyDescent="0.3">
      <c r="A42" s="156" t="s">
        <v>76</v>
      </c>
      <c r="C42" s="157">
        <v>5036</v>
      </c>
      <c r="D42" s="158">
        <v>4782</v>
      </c>
      <c r="E42" s="158">
        <v>4539</v>
      </c>
      <c r="F42" s="158">
        <v>25</v>
      </c>
      <c r="G42" s="158">
        <v>214</v>
      </c>
      <c r="H42" s="158">
        <v>4</v>
      </c>
      <c r="I42" s="158">
        <v>254</v>
      </c>
      <c r="J42" s="158">
        <v>224</v>
      </c>
      <c r="K42" s="158">
        <v>27</v>
      </c>
      <c r="L42" s="158">
        <v>0</v>
      </c>
      <c r="M42" s="159">
        <v>3</v>
      </c>
      <c r="O42" s="2"/>
    </row>
    <row r="43" spans="1:15" ht="15" customHeight="1" x14ac:dyDescent="0.25">
      <c r="A43" s="163" t="s">
        <v>152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L7:L8"/>
    <mergeCell ref="C5:M5"/>
    <mergeCell ref="M7:M8"/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9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B86E-B347-4A54-9BAB-6F9B788D72A7}">
  <dimension ref="A1:P46"/>
  <sheetViews>
    <sheetView showGridLines="0" topLeftCell="A22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160</v>
      </c>
      <c r="M1" s="9" t="s">
        <v>161</v>
      </c>
    </row>
    <row r="2" spans="1:16" ht="9.9499999999999993" customHeight="1" thickBot="1" x14ac:dyDescent="0.3"/>
    <row r="3" spans="1:16" ht="24" customHeight="1" thickBot="1" x14ac:dyDescent="0.3">
      <c r="A3" s="50" t="s">
        <v>109</v>
      </c>
      <c r="B3" s="5"/>
      <c r="C3" s="173" t="s">
        <v>79</v>
      </c>
      <c r="D3" s="174"/>
      <c r="E3" s="174"/>
      <c r="F3" s="174"/>
      <c r="G3" s="174"/>
      <c r="H3" s="174"/>
      <c r="I3" s="175"/>
      <c r="J3" s="6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08" t="s">
        <v>77</v>
      </c>
      <c r="B5" s="5"/>
      <c r="C5" s="176" t="s">
        <v>80</v>
      </c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1:16" ht="24" customHeight="1" x14ac:dyDescent="0.25">
      <c r="A6" s="209"/>
      <c r="B6" s="5"/>
      <c r="C6" s="182" t="s">
        <v>5</v>
      </c>
      <c r="D6" s="184" t="s">
        <v>3</v>
      </c>
      <c r="E6" s="184"/>
      <c r="F6" s="184"/>
      <c r="G6" s="184"/>
      <c r="H6" s="184"/>
      <c r="I6" s="184" t="s">
        <v>6</v>
      </c>
      <c r="J6" s="184"/>
      <c r="K6" s="184"/>
      <c r="L6" s="184"/>
      <c r="M6" s="185"/>
    </row>
    <row r="7" spans="1:16" ht="24" customHeight="1" x14ac:dyDescent="0.25">
      <c r="A7" s="209"/>
      <c r="B7" s="5"/>
      <c r="C7" s="182"/>
      <c r="D7" s="186" t="s">
        <v>5</v>
      </c>
      <c r="E7" s="186" t="s">
        <v>116</v>
      </c>
      <c r="F7" s="186" t="s">
        <v>7</v>
      </c>
      <c r="G7" s="186" t="s">
        <v>117</v>
      </c>
      <c r="H7" s="186" t="s">
        <v>4</v>
      </c>
      <c r="I7" s="186" t="s">
        <v>5</v>
      </c>
      <c r="J7" s="186" t="s">
        <v>116</v>
      </c>
      <c r="K7" s="186" t="s">
        <v>7</v>
      </c>
      <c r="L7" s="186" t="s">
        <v>8</v>
      </c>
      <c r="M7" s="188" t="s">
        <v>117</v>
      </c>
    </row>
    <row r="8" spans="1:16" ht="24" customHeight="1" thickBot="1" x14ac:dyDescent="0.3">
      <c r="A8" s="210"/>
      <c r="B8" s="5"/>
      <c r="C8" s="183"/>
      <c r="D8" s="187"/>
      <c r="E8" s="187"/>
      <c r="F8" s="187"/>
      <c r="G8" s="187"/>
      <c r="H8" s="187"/>
      <c r="I8" s="187"/>
      <c r="J8" s="187"/>
      <c r="K8" s="187"/>
      <c r="L8" s="187"/>
      <c r="M8" s="189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5" t="s">
        <v>44</v>
      </c>
      <c r="B10" s="10"/>
      <c r="C10" s="104">
        <v>1862.1117253618042</v>
      </c>
      <c r="D10" s="105">
        <v>1853.160197153514</v>
      </c>
      <c r="E10" s="105">
        <v>1855.1933517585899</v>
      </c>
      <c r="F10" s="105">
        <v>1108.6243490054251</v>
      </c>
      <c r="G10" s="105">
        <v>1672.2351248551258</v>
      </c>
      <c r="H10" s="105">
        <v>4546.9229727187203</v>
      </c>
      <c r="I10" s="105">
        <v>1997.4485896088736</v>
      </c>
      <c r="J10" s="105">
        <v>2111.5219633470665</v>
      </c>
      <c r="K10" s="105">
        <v>1346.0195031516498</v>
      </c>
      <c r="L10" s="105">
        <v>717.49571428571437</v>
      </c>
      <c r="M10" s="106">
        <v>2457.0433045977011</v>
      </c>
      <c r="O10" s="2"/>
    </row>
    <row r="11" spans="1:16" ht="15" customHeight="1" x14ac:dyDescent="0.25">
      <c r="A11" s="99" t="s">
        <v>45</v>
      </c>
      <c r="B11" s="10"/>
      <c r="C11" s="107">
        <v>1833.5067494670498</v>
      </c>
      <c r="D11" s="108">
        <v>1829.9671515808138</v>
      </c>
      <c r="E11" s="108">
        <v>1857.392116232907</v>
      </c>
      <c r="F11" s="108">
        <v>1090.1466497461929</v>
      </c>
      <c r="G11" s="108">
        <v>1670.0128784403669</v>
      </c>
      <c r="H11" s="108">
        <v>4113.4162500000002</v>
      </c>
      <c r="I11" s="108">
        <v>1890.0123113207549</v>
      </c>
      <c r="J11" s="108">
        <v>1982.8110110294117</v>
      </c>
      <c r="K11" s="108">
        <v>1149.7180263157895</v>
      </c>
      <c r="L11" s="108">
        <v>0</v>
      </c>
      <c r="M11" s="109">
        <v>2251.254375</v>
      </c>
      <c r="O11" s="2"/>
    </row>
    <row r="12" spans="1:16" ht="15" customHeight="1" x14ac:dyDescent="0.25">
      <c r="A12" s="103" t="s">
        <v>46</v>
      </c>
      <c r="C12" s="89">
        <v>1742.0707142857141</v>
      </c>
      <c r="D12" s="90">
        <v>1737.7823154164205</v>
      </c>
      <c r="E12" s="90">
        <v>1751.7891866028708</v>
      </c>
      <c r="F12" s="90">
        <v>1117.8836363636362</v>
      </c>
      <c r="G12" s="90">
        <v>1738.6542391304349</v>
      </c>
      <c r="H12" s="90">
        <v>5049.3100000000004</v>
      </c>
      <c r="I12" s="90">
        <v>1844.3278873239437</v>
      </c>
      <c r="J12" s="90">
        <v>1963.8417543859648</v>
      </c>
      <c r="K12" s="90">
        <v>1177.3691666666666</v>
      </c>
      <c r="L12" s="90">
        <v>0</v>
      </c>
      <c r="M12" s="91">
        <v>2439.9349999999999</v>
      </c>
      <c r="O12" s="2"/>
      <c r="P12" s="16"/>
    </row>
    <row r="13" spans="1:16" ht="15" customHeight="1" x14ac:dyDescent="0.25">
      <c r="A13" s="103" t="s">
        <v>47</v>
      </c>
      <c r="C13" s="89">
        <v>1702.1853488372092</v>
      </c>
      <c r="D13" s="90">
        <v>1703.3583157894736</v>
      </c>
      <c r="E13" s="90">
        <v>1724.673133732535</v>
      </c>
      <c r="F13" s="90">
        <v>900.72454545454536</v>
      </c>
      <c r="G13" s="90">
        <v>1631.3791228070177</v>
      </c>
      <c r="H13" s="90">
        <v>3956.42</v>
      </c>
      <c r="I13" s="90">
        <v>1681.2918750000001</v>
      </c>
      <c r="J13" s="90">
        <v>1685.3410344827587</v>
      </c>
      <c r="K13" s="90">
        <v>1462.825</v>
      </c>
      <c r="L13" s="90">
        <v>0</v>
      </c>
      <c r="M13" s="91">
        <v>2000.8</v>
      </c>
      <c r="O13" s="2"/>
      <c r="P13" s="16"/>
    </row>
    <row r="14" spans="1:16" ht="15" customHeight="1" x14ac:dyDescent="0.25">
      <c r="A14" s="103" t="s">
        <v>48</v>
      </c>
      <c r="C14" s="89">
        <v>2027.1563012859765</v>
      </c>
      <c r="D14" s="90">
        <v>2030.5181119352662</v>
      </c>
      <c r="E14" s="90">
        <v>2042.6316934919523</v>
      </c>
      <c r="F14" s="90">
        <v>744.12333333333333</v>
      </c>
      <c r="G14" s="90">
        <v>1761.61</v>
      </c>
      <c r="H14" s="90">
        <v>2024.8</v>
      </c>
      <c r="I14" s="90">
        <v>1993.9192</v>
      </c>
      <c r="J14" s="90">
        <v>2025.9990909090909</v>
      </c>
      <c r="K14" s="90">
        <v>748.005</v>
      </c>
      <c r="L14" s="90">
        <v>0</v>
      </c>
      <c r="M14" s="91">
        <v>2125.9966666666664</v>
      </c>
      <c r="O14" s="2"/>
      <c r="P14" s="16"/>
    </row>
    <row r="15" spans="1:16" ht="15" customHeight="1" x14ac:dyDescent="0.25">
      <c r="A15" s="103" t="s">
        <v>49</v>
      </c>
      <c r="C15" s="89">
        <v>1856.128815028902</v>
      </c>
      <c r="D15" s="90">
        <v>1843.7469206349208</v>
      </c>
      <c r="E15" s="90">
        <v>1855.2595098039217</v>
      </c>
      <c r="F15" s="90">
        <v>706</v>
      </c>
      <c r="G15" s="90">
        <v>1545.6087500000001</v>
      </c>
      <c r="H15" s="90">
        <v>0</v>
      </c>
      <c r="I15" s="90">
        <v>1981.9448387096775</v>
      </c>
      <c r="J15" s="90">
        <v>2000.943</v>
      </c>
      <c r="K15" s="90">
        <v>0</v>
      </c>
      <c r="L15" s="90">
        <v>0</v>
      </c>
      <c r="M15" s="91">
        <v>1412</v>
      </c>
      <c r="O15" s="2"/>
      <c r="P15" s="16"/>
    </row>
    <row r="16" spans="1:16" ht="15" customHeight="1" x14ac:dyDescent="0.25">
      <c r="A16" s="103" t="s">
        <v>50</v>
      </c>
      <c r="C16" s="89">
        <v>1848.6293853327679</v>
      </c>
      <c r="D16" s="90">
        <v>1843.5498827244023</v>
      </c>
      <c r="E16" s="90">
        <v>1870.1218675298805</v>
      </c>
      <c r="F16" s="90">
        <v>1110.0353658536585</v>
      </c>
      <c r="G16" s="90">
        <v>1632.8221951219514</v>
      </c>
      <c r="H16" s="90">
        <v>4662.7725</v>
      </c>
      <c r="I16" s="90">
        <v>1927.934014084507</v>
      </c>
      <c r="J16" s="90">
        <v>2005.2201214574898</v>
      </c>
      <c r="K16" s="90">
        <v>1245.6244827586206</v>
      </c>
      <c r="L16" s="90">
        <v>0</v>
      </c>
      <c r="M16" s="91">
        <v>2015.0975000000001</v>
      </c>
      <c r="O16" s="2"/>
      <c r="P16" s="16"/>
    </row>
    <row r="17" spans="1:16" ht="15" customHeight="1" x14ac:dyDescent="0.25">
      <c r="A17" s="103" t="s">
        <v>51</v>
      </c>
      <c r="C17" s="89">
        <v>1846.7203813559322</v>
      </c>
      <c r="D17" s="90">
        <v>1852.7919026548675</v>
      </c>
      <c r="E17" s="90">
        <v>1853.6262053571429</v>
      </c>
      <c r="F17" s="90">
        <v>0</v>
      </c>
      <c r="G17" s="90">
        <v>1759.35</v>
      </c>
      <c r="H17" s="90">
        <v>0</v>
      </c>
      <c r="I17" s="90">
        <v>1709.5040000000001</v>
      </c>
      <c r="J17" s="90">
        <v>1767.9766666666667</v>
      </c>
      <c r="K17" s="90">
        <v>1183.25</v>
      </c>
      <c r="L17" s="90">
        <v>0</v>
      </c>
      <c r="M17" s="91">
        <v>0</v>
      </c>
      <c r="O17" s="2"/>
      <c r="P17" s="16"/>
    </row>
    <row r="18" spans="1:16" ht="15" customHeight="1" x14ac:dyDescent="0.25">
      <c r="A18" s="103" t="s">
        <v>52</v>
      </c>
      <c r="C18" s="89">
        <v>1727.3488187919468</v>
      </c>
      <c r="D18" s="90">
        <v>1732.9657821229055</v>
      </c>
      <c r="E18" s="90">
        <v>1774.7131089459699</v>
      </c>
      <c r="F18" s="90">
        <v>1101.8351785714285</v>
      </c>
      <c r="G18" s="90">
        <v>1661.8127160493827</v>
      </c>
      <c r="H18" s="90">
        <v>3108.16</v>
      </c>
      <c r="I18" s="90">
        <v>1588.6679310344828</v>
      </c>
      <c r="J18" s="90">
        <v>1961.655172413793</v>
      </c>
      <c r="K18" s="90">
        <v>1072.3610714285714</v>
      </c>
      <c r="L18" s="90">
        <v>0</v>
      </c>
      <c r="M18" s="91">
        <v>5228.63</v>
      </c>
      <c r="O18" s="2"/>
      <c r="P18" s="16"/>
    </row>
    <row r="19" spans="1:16" ht="15" customHeight="1" x14ac:dyDescent="0.25">
      <c r="A19" s="99" t="s">
        <v>53</v>
      </c>
      <c r="B19" s="10"/>
      <c r="C19" s="107">
        <v>1669.7926324644045</v>
      </c>
      <c r="D19" s="108">
        <v>1655.653681517603</v>
      </c>
      <c r="E19" s="108">
        <v>1661.2312802101576</v>
      </c>
      <c r="F19" s="108">
        <v>899.49991780821915</v>
      </c>
      <c r="G19" s="108">
        <v>1560.1424782229967</v>
      </c>
      <c r="H19" s="108">
        <v>4054.010574712644</v>
      </c>
      <c r="I19" s="108">
        <v>1998.3138884120174</v>
      </c>
      <c r="J19" s="108">
        <v>2047.2497848948378</v>
      </c>
      <c r="K19" s="108">
        <v>1151.4410714285714</v>
      </c>
      <c r="L19" s="108">
        <v>0</v>
      </c>
      <c r="M19" s="109">
        <v>2568.3244285714286</v>
      </c>
      <c r="O19" s="2"/>
      <c r="P19" s="16"/>
    </row>
    <row r="20" spans="1:16" ht="15" customHeight="1" x14ac:dyDescent="0.25">
      <c r="A20" s="103" t="s">
        <v>54</v>
      </c>
      <c r="C20" s="89">
        <v>1722.5663970196913</v>
      </c>
      <c r="D20" s="90">
        <v>1715.312914600551</v>
      </c>
      <c r="E20" s="90">
        <v>1725.6811154190277</v>
      </c>
      <c r="F20" s="90">
        <v>880.56093023255823</v>
      </c>
      <c r="G20" s="90">
        <v>1569.8357777777778</v>
      </c>
      <c r="H20" s="90">
        <v>5477.77</v>
      </c>
      <c r="I20" s="90">
        <v>1928.2706250000001</v>
      </c>
      <c r="J20" s="90">
        <v>2042.3898148148148</v>
      </c>
      <c r="K20" s="90">
        <v>1103.38625</v>
      </c>
      <c r="L20" s="90">
        <v>0</v>
      </c>
      <c r="M20" s="91">
        <v>2146.59</v>
      </c>
      <c r="O20" s="2"/>
      <c r="P20" s="16"/>
    </row>
    <row r="21" spans="1:16" ht="15" customHeight="1" x14ac:dyDescent="0.25">
      <c r="A21" s="103" t="s">
        <v>55</v>
      </c>
      <c r="C21" s="89">
        <v>1599.1893496679643</v>
      </c>
      <c r="D21" s="90">
        <v>1594.7433656346018</v>
      </c>
      <c r="E21" s="90">
        <v>1598.6290158172233</v>
      </c>
      <c r="F21" s="90">
        <v>812.18039999999996</v>
      </c>
      <c r="G21" s="90">
        <v>1553.9635779816513</v>
      </c>
      <c r="H21" s="90">
        <v>4190.2480000000005</v>
      </c>
      <c r="I21" s="90">
        <v>1737.5052205882355</v>
      </c>
      <c r="J21" s="90">
        <v>1750.9246280991736</v>
      </c>
      <c r="K21" s="90">
        <v>909.67624999999998</v>
      </c>
      <c r="L21" s="90">
        <v>0</v>
      </c>
      <c r="M21" s="91">
        <v>2451.6314285714284</v>
      </c>
      <c r="O21" s="2"/>
      <c r="P21" s="16"/>
    </row>
    <row r="22" spans="1:16" ht="15" customHeight="1" x14ac:dyDescent="0.25">
      <c r="A22" s="103" t="s">
        <v>56</v>
      </c>
      <c r="C22" s="89">
        <v>1648.2150332832296</v>
      </c>
      <c r="D22" s="90">
        <v>1643.918501823003</v>
      </c>
      <c r="E22" s="90">
        <v>1650.0202173913042</v>
      </c>
      <c r="F22" s="90">
        <v>873.30588235294113</v>
      </c>
      <c r="G22" s="90">
        <v>1492.7034016393443</v>
      </c>
      <c r="H22" s="90">
        <v>3073.214375</v>
      </c>
      <c r="I22" s="90">
        <v>1796.0777946768062</v>
      </c>
      <c r="J22" s="90">
        <v>1849.0708370044053</v>
      </c>
      <c r="K22" s="90">
        <v>1267.7376666666667</v>
      </c>
      <c r="L22" s="90">
        <v>0</v>
      </c>
      <c r="M22" s="91">
        <v>2432.875</v>
      </c>
      <c r="O22" s="2"/>
      <c r="P22" s="16"/>
    </row>
    <row r="23" spans="1:16" ht="15" customHeight="1" x14ac:dyDescent="0.25">
      <c r="A23" s="103" t="s">
        <v>57</v>
      </c>
      <c r="C23" s="89">
        <v>1638.9849106106337</v>
      </c>
      <c r="D23" s="90">
        <v>1629.5582767749697</v>
      </c>
      <c r="E23" s="90">
        <v>1634.1092862684252</v>
      </c>
      <c r="F23" s="90">
        <v>946.41147058823537</v>
      </c>
      <c r="G23" s="90">
        <v>1586.2216935483871</v>
      </c>
      <c r="H23" s="90">
        <v>4358.8433333333332</v>
      </c>
      <c r="I23" s="90">
        <v>1896.6669078947368</v>
      </c>
      <c r="J23" s="90">
        <v>1886.1072857142858</v>
      </c>
      <c r="K23" s="90">
        <v>1069.6655555555556</v>
      </c>
      <c r="L23" s="90">
        <v>0</v>
      </c>
      <c r="M23" s="91">
        <v>4870.4533333333338</v>
      </c>
      <c r="O23" s="2"/>
      <c r="P23" s="16"/>
    </row>
    <row r="24" spans="1:16" ht="15" customHeight="1" x14ac:dyDescent="0.25">
      <c r="A24" s="103" t="s">
        <v>58</v>
      </c>
      <c r="C24" s="89">
        <v>1647.5593594964828</v>
      </c>
      <c r="D24" s="90">
        <v>1639.2262852213914</v>
      </c>
      <c r="E24" s="90">
        <v>1652.3430241448693</v>
      </c>
      <c r="F24" s="90">
        <v>879.828125</v>
      </c>
      <c r="G24" s="90">
        <v>1490.8720903954802</v>
      </c>
      <c r="H24" s="90">
        <v>3250.89</v>
      </c>
      <c r="I24" s="90">
        <v>1882.552054054054</v>
      </c>
      <c r="J24" s="90">
        <v>1941.9680246913581</v>
      </c>
      <c r="K24" s="90">
        <v>1081.4547619047619</v>
      </c>
      <c r="L24" s="90">
        <v>0</v>
      </c>
      <c r="M24" s="91">
        <v>5481.38</v>
      </c>
      <c r="O24" s="2"/>
      <c r="P24" s="16"/>
    </row>
    <row r="25" spans="1:16" ht="15" customHeight="1" x14ac:dyDescent="0.25">
      <c r="A25" s="103" t="s">
        <v>59</v>
      </c>
      <c r="C25" s="89">
        <v>1688.4289759752619</v>
      </c>
      <c r="D25" s="90">
        <v>1673.5872545840091</v>
      </c>
      <c r="E25" s="90">
        <v>1678.5447336436514</v>
      </c>
      <c r="F25" s="90">
        <v>1044.7003125000001</v>
      </c>
      <c r="G25" s="90">
        <v>1498.6278242677824</v>
      </c>
      <c r="H25" s="90">
        <v>3640.1324999999997</v>
      </c>
      <c r="I25" s="90">
        <v>1992.7412020460361</v>
      </c>
      <c r="J25" s="90">
        <v>2041.2167115902967</v>
      </c>
      <c r="K25" s="90">
        <v>763.48571428571427</v>
      </c>
      <c r="L25" s="90">
        <v>0</v>
      </c>
      <c r="M25" s="91">
        <v>1863.6016666666667</v>
      </c>
      <c r="O25" s="2"/>
      <c r="P25" s="16"/>
    </row>
    <row r="26" spans="1:16" ht="15" customHeight="1" x14ac:dyDescent="0.25">
      <c r="A26" s="103" t="s">
        <v>60</v>
      </c>
      <c r="C26" s="89">
        <v>1659.2133298647243</v>
      </c>
      <c r="D26" s="90">
        <v>1643.0085168869311</v>
      </c>
      <c r="E26" s="90">
        <v>1645.7647054322879</v>
      </c>
      <c r="F26" s="90">
        <v>1091.7573333333335</v>
      </c>
      <c r="G26" s="90">
        <v>1572.3076086956521</v>
      </c>
      <c r="H26" s="90">
        <v>4165.8666666666668</v>
      </c>
      <c r="I26" s="90">
        <v>1936.8354088050316</v>
      </c>
      <c r="J26" s="90">
        <v>2005.3119424460431</v>
      </c>
      <c r="K26" s="90">
        <v>1080.782857142857</v>
      </c>
      <c r="L26" s="90">
        <v>0</v>
      </c>
      <c r="M26" s="91">
        <v>2347.9183333333335</v>
      </c>
      <c r="O26" s="2"/>
      <c r="P26" s="16"/>
    </row>
    <row r="27" spans="1:16" ht="15" customHeight="1" x14ac:dyDescent="0.25">
      <c r="A27" s="103" t="s">
        <v>61</v>
      </c>
      <c r="C27" s="89">
        <v>1678.7394928084784</v>
      </c>
      <c r="D27" s="90">
        <v>1665.7895139161112</v>
      </c>
      <c r="E27" s="90">
        <v>1667.3163397620024</v>
      </c>
      <c r="F27" s="90">
        <v>838.96055555555563</v>
      </c>
      <c r="G27" s="90">
        <v>1602.6511235955059</v>
      </c>
      <c r="H27" s="90">
        <v>4063.1271428571426</v>
      </c>
      <c r="I27" s="90">
        <v>2041.7658241758243</v>
      </c>
      <c r="J27" s="90">
        <v>1991.509418604651</v>
      </c>
      <c r="K27" s="90">
        <v>1810.18</v>
      </c>
      <c r="L27" s="90">
        <v>0</v>
      </c>
      <c r="M27" s="91">
        <v>4550.17</v>
      </c>
      <c r="O27" s="2"/>
      <c r="P27" s="16"/>
    </row>
    <row r="28" spans="1:16" ht="15" customHeight="1" x14ac:dyDescent="0.25">
      <c r="A28" s="103" t="s">
        <v>62</v>
      </c>
      <c r="C28" s="89">
        <v>1696.6942789367649</v>
      </c>
      <c r="D28" s="90">
        <v>1669.8211887103421</v>
      </c>
      <c r="E28" s="90">
        <v>1673.792095384166</v>
      </c>
      <c r="F28" s="90">
        <v>870.06253012048194</v>
      </c>
      <c r="G28" s="90">
        <v>1600.9983638743456</v>
      </c>
      <c r="H28" s="90">
        <v>4478.123478260869</v>
      </c>
      <c r="I28" s="90">
        <v>2171.0287515151517</v>
      </c>
      <c r="J28" s="90">
        <v>2228.609864498645</v>
      </c>
      <c r="K28" s="90">
        <v>1262.0856603773584</v>
      </c>
      <c r="L28" s="90">
        <v>0</v>
      </c>
      <c r="M28" s="91">
        <v>2338.0617647058825</v>
      </c>
      <c r="O28" s="2"/>
      <c r="P28" s="16"/>
    </row>
    <row r="29" spans="1:16" ht="15" customHeight="1" x14ac:dyDescent="0.25">
      <c r="A29" s="99" t="s">
        <v>63</v>
      </c>
      <c r="B29" s="10"/>
      <c r="C29" s="107">
        <v>1953.355565729235</v>
      </c>
      <c r="D29" s="108">
        <v>1942.0621609177531</v>
      </c>
      <c r="E29" s="108">
        <v>1939.4942004659915</v>
      </c>
      <c r="F29" s="108">
        <v>1225.1239102564102</v>
      </c>
      <c r="G29" s="108">
        <v>1767.03150255947</v>
      </c>
      <c r="H29" s="108">
        <v>5092.2260994764392</v>
      </c>
      <c r="I29" s="108">
        <v>2114.994516567755</v>
      </c>
      <c r="J29" s="108">
        <v>2195.1020755813956</v>
      </c>
      <c r="K29" s="108">
        <v>1571.0209727272725</v>
      </c>
      <c r="L29" s="108">
        <v>971.45333333333338</v>
      </c>
      <c r="M29" s="109">
        <v>2597.4851428571428</v>
      </c>
      <c r="O29" s="2"/>
      <c r="P29" s="16"/>
    </row>
    <row r="30" spans="1:16" ht="15" customHeight="1" x14ac:dyDescent="0.25">
      <c r="A30" s="103" t="s">
        <v>64</v>
      </c>
      <c r="C30" s="89">
        <v>1731.9731318104771</v>
      </c>
      <c r="D30" s="90">
        <v>1727.1079285329706</v>
      </c>
      <c r="E30" s="90">
        <v>1730.2769803321164</v>
      </c>
      <c r="F30" s="90">
        <v>1040.440780141844</v>
      </c>
      <c r="G30" s="90">
        <v>1587.6208668453976</v>
      </c>
      <c r="H30" s="90">
        <v>3962.0681538461536</v>
      </c>
      <c r="I30" s="90">
        <v>1823.3938764643235</v>
      </c>
      <c r="J30" s="90">
        <v>1870.3106096131301</v>
      </c>
      <c r="K30" s="90">
        <v>1142.5994244604317</v>
      </c>
      <c r="L30" s="90">
        <v>0</v>
      </c>
      <c r="M30" s="91">
        <v>2265.5296969696969</v>
      </c>
      <c r="O30" s="2"/>
      <c r="P30" s="16"/>
    </row>
    <row r="31" spans="1:16" ht="15" customHeight="1" x14ac:dyDescent="0.25">
      <c r="A31" s="103" t="s">
        <v>65</v>
      </c>
      <c r="C31" s="89">
        <v>1827.5676874549383</v>
      </c>
      <c r="D31" s="90">
        <v>1829.560291737248</v>
      </c>
      <c r="E31" s="90">
        <v>1832.6614379084967</v>
      </c>
      <c r="F31" s="90">
        <v>1198.2193333333335</v>
      </c>
      <c r="G31" s="90">
        <v>1660.9954393305438</v>
      </c>
      <c r="H31" s="90">
        <v>5239.5029999999997</v>
      </c>
      <c r="I31" s="90">
        <v>1782.5178723404256</v>
      </c>
      <c r="J31" s="90">
        <v>1917.0026842105265</v>
      </c>
      <c r="K31" s="90">
        <v>1075.0777777777778</v>
      </c>
      <c r="L31" s="90">
        <v>0</v>
      </c>
      <c r="M31" s="91">
        <v>1773.1544444444444</v>
      </c>
      <c r="O31" s="2"/>
      <c r="P31" s="16"/>
    </row>
    <row r="32" spans="1:16" ht="15" customHeight="1" x14ac:dyDescent="0.25">
      <c r="A32" s="103" t="s">
        <v>66</v>
      </c>
      <c r="C32" s="89">
        <v>1954.7241985800347</v>
      </c>
      <c r="D32" s="90">
        <v>1933.9065404127753</v>
      </c>
      <c r="E32" s="90">
        <v>1935.8026071709294</v>
      </c>
      <c r="F32" s="90">
        <v>1440.8531250000001</v>
      </c>
      <c r="G32" s="90">
        <v>1807.4980666666668</v>
      </c>
      <c r="H32" s="90">
        <v>5102.9071999999996</v>
      </c>
      <c r="I32" s="90">
        <v>2244.5340690208664</v>
      </c>
      <c r="J32" s="90">
        <v>2273.969064124783</v>
      </c>
      <c r="K32" s="90">
        <v>1580.9383823529411</v>
      </c>
      <c r="L32" s="90">
        <v>0</v>
      </c>
      <c r="M32" s="91">
        <v>2709.3891666666664</v>
      </c>
      <c r="O32" s="2"/>
      <c r="P32" s="16"/>
    </row>
    <row r="33" spans="1:16" ht="15" customHeight="1" x14ac:dyDescent="0.25">
      <c r="A33" s="103" t="s">
        <v>67</v>
      </c>
      <c r="C33" s="89">
        <v>2095.668674490742</v>
      </c>
      <c r="D33" s="90">
        <v>2086.0558946949645</v>
      </c>
      <c r="E33" s="90">
        <v>2077.0135185053</v>
      </c>
      <c r="F33" s="90">
        <v>1294.9116071428571</v>
      </c>
      <c r="G33" s="90">
        <v>1928.4108903544932</v>
      </c>
      <c r="H33" s="90">
        <v>5346.5540070921988</v>
      </c>
      <c r="I33" s="90">
        <v>2213.1868894057943</v>
      </c>
      <c r="J33" s="90">
        <v>2329.8071984334206</v>
      </c>
      <c r="K33" s="90">
        <v>1660.5544224037337</v>
      </c>
      <c r="L33" s="90">
        <v>971.45333333333338</v>
      </c>
      <c r="M33" s="91">
        <v>2999.7366666666667</v>
      </c>
      <c r="O33" s="2"/>
      <c r="P33" s="16"/>
    </row>
    <row r="34" spans="1:16" ht="15" customHeight="1" x14ac:dyDescent="0.25">
      <c r="A34" s="99" t="s">
        <v>68</v>
      </c>
      <c r="B34" s="10"/>
      <c r="C34" s="107">
        <v>1849.6856133285701</v>
      </c>
      <c r="D34" s="108">
        <v>1851.5795776334091</v>
      </c>
      <c r="E34" s="108">
        <v>1845.1278762479512</v>
      </c>
      <c r="F34" s="108">
        <v>1143.8609697601667</v>
      </c>
      <c r="G34" s="108">
        <v>1659.6464102564105</v>
      </c>
      <c r="H34" s="108">
        <v>4260.2273598553347</v>
      </c>
      <c r="I34" s="108">
        <v>1827.1944407275764</v>
      </c>
      <c r="J34" s="108">
        <v>2033.8902160760586</v>
      </c>
      <c r="K34" s="108">
        <v>1199.1301001669449</v>
      </c>
      <c r="L34" s="108">
        <v>527.02750000000003</v>
      </c>
      <c r="M34" s="109">
        <v>2192.4736363636366</v>
      </c>
      <c r="O34" s="2"/>
      <c r="P34" s="16"/>
    </row>
    <row r="35" spans="1:16" ht="15" customHeight="1" x14ac:dyDescent="0.25">
      <c r="A35" s="103" t="s">
        <v>69</v>
      </c>
      <c r="C35" s="89">
        <v>1854.1320242274412</v>
      </c>
      <c r="D35" s="90">
        <v>1858.2196398597682</v>
      </c>
      <c r="E35" s="90">
        <v>1842.0089646266142</v>
      </c>
      <c r="F35" s="90">
        <v>1084.8012416107383</v>
      </c>
      <c r="G35" s="90">
        <v>1632.5194432071269</v>
      </c>
      <c r="H35" s="90">
        <v>4165.0233457249069</v>
      </c>
      <c r="I35" s="90">
        <v>1799.1259828448892</v>
      </c>
      <c r="J35" s="90">
        <v>2033.2446652935118</v>
      </c>
      <c r="K35" s="90">
        <v>1211.9552538071066</v>
      </c>
      <c r="L35" s="90">
        <v>647.63666666666666</v>
      </c>
      <c r="M35" s="91">
        <v>2040.109677419355</v>
      </c>
      <c r="O35" s="2"/>
      <c r="P35" s="16"/>
    </row>
    <row r="36" spans="1:16" ht="15" customHeight="1" x14ac:dyDescent="0.25">
      <c r="A36" s="103" t="s">
        <v>70</v>
      </c>
      <c r="C36" s="89">
        <v>1871.2954566244093</v>
      </c>
      <c r="D36" s="90">
        <v>1871.5935476488855</v>
      </c>
      <c r="E36" s="90">
        <v>1872.844714562443</v>
      </c>
      <c r="F36" s="90">
        <v>1207.8852739726028</v>
      </c>
      <c r="G36" s="90">
        <v>1632.1050250000001</v>
      </c>
      <c r="H36" s="90">
        <v>4326.9856880733942</v>
      </c>
      <c r="I36" s="90">
        <v>1868.1905391600453</v>
      </c>
      <c r="J36" s="90">
        <v>2042.0791281669151</v>
      </c>
      <c r="K36" s="90">
        <v>1212.9489033942559</v>
      </c>
      <c r="L36" s="90">
        <v>0</v>
      </c>
      <c r="M36" s="91">
        <v>2343.840810810811</v>
      </c>
      <c r="O36" s="2"/>
      <c r="P36" s="16"/>
    </row>
    <row r="37" spans="1:16" ht="15" customHeight="1" x14ac:dyDescent="0.25">
      <c r="A37" s="103" t="s">
        <v>71</v>
      </c>
      <c r="C37" s="89">
        <v>1824.9887552961111</v>
      </c>
      <c r="D37" s="90">
        <v>1826.4867028542299</v>
      </c>
      <c r="E37" s="90">
        <v>1821.6127540106952</v>
      </c>
      <c r="F37" s="90">
        <v>1140.8926829268294</v>
      </c>
      <c r="G37" s="90">
        <v>1690.5751600000001</v>
      </c>
      <c r="H37" s="90">
        <v>4364.9886285714283</v>
      </c>
      <c r="I37" s="90">
        <v>1806.8693156596796</v>
      </c>
      <c r="J37" s="90">
        <v>2024.9414335060451</v>
      </c>
      <c r="K37" s="90">
        <v>1174.5559619952494</v>
      </c>
      <c r="L37" s="90">
        <v>165.2</v>
      </c>
      <c r="M37" s="91">
        <v>2171.5854761904761</v>
      </c>
      <c r="O37" s="2"/>
      <c r="P37" s="16"/>
    </row>
    <row r="38" spans="1:16" ht="15" customHeight="1" x14ac:dyDescent="0.25">
      <c r="A38" s="99" t="s">
        <v>72</v>
      </c>
      <c r="B38" s="10"/>
      <c r="C38" s="107">
        <v>1889.1417777872628</v>
      </c>
      <c r="D38" s="108">
        <v>1885.9808032527667</v>
      </c>
      <c r="E38" s="108">
        <v>1907.9680052724077</v>
      </c>
      <c r="F38" s="108">
        <v>1071.2109417040358</v>
      </c>
      <c r="G38" s="108">
        <v>1647.0128153955809</v>
      </c>
      <c r="H38" s="108">
        <v>4549.1775999999991</v>
      </c>
      <c r="I38" s="108">
        <v>1943.2548259860791</v>
      </c>
      <c r="J38" s="108">
        <v>2018.8590650779104</v>
      </c>
      <c r="K38" s="108">
        <v>1191.6967741935484</v>
      </c>
      <c r="L38" s="108">
        <v>0</v>
      </c>
      <c r="M38" s="109">
        <v>2666.8138297872342</v>
      </c>
      <c r="O38" s="2"/>
      <c r="P38" s="16"/>
    </row>
    <row r="39" spans="1:16" ht="15" customHeight="1" x14ac:dyDescent="0.25">
      <c r="A39" s="103" t="s">
        <v>73</v>
      </c>
      <c r="C39" s="89">
        <v>1813.3494421401908</v>
      </c>
      <c r="D39" s="90">
        <v>1810.7867817122367</v>
      </c>
      <c r="E39" s="90">
        <v>1831.4936151813595</v>
      </c>
      <c r="F39" s="90">
        <v>1049.8931914893617</v>
      </c>
      <c r="G39" s="90">
        <v>1595.1490322580646</v>
      </c>
      <c r="H39" s="90">
        <v>2570.19</v>
      </c>
      <c r="I39" s="90">
        <v>1845.1121944444444</v>
      </c>
      <c r="J39" s="90">
        <v>1903.283025477707</v>
      </c>
      <c r="K39" s="90">
        <v>1104.704857142857</v>
      </c>
      <c r="L39" s="90">
        <v>0</v>
      </c>
      <c r="M39" s="91">
        <v>2540.4409090909089</v>
      </c>
      <c r="O39" s="2"/>
    </row>
    <row r="40" spans="1:16" ht="15" customHeight="1" x14ac:dyDescent="0.25">
      <c r="A40" s="103" t="s">
        <v>74</v>
      </c>
      <c r="C40" s="89">
        <v>1910.9269693678036</v>
      </c>
      <c r="D40" s="90">
        <v>1906.430050262737</v>
      </c>
      <c r="E40" s="90">
        <v>1929.8150276381909</v>
      </c>
      <c r="F40" s="90">
        <v>1107.9929999999999</v>
      </c>
      <c r="G40" s="90">
        <v>1724.820762463343</v>
      </c>
      <c r="H40" s="90">
        <v>3369.4983333333334</v>
      </c>
      <c r="I40" s="90">
        <v>1998.0199557522124</v>
      </c>
      <c r="J40" s="90">
        <v>2101.5670165745855</v>
      </c>
      <c r="K40" s="90">
        <v>1235.5422580645161</v>
      </c>
      <c r="L40" s="90">
        <v>0</v>
      </c>
      <c r="M40" s="91">
        <v>2347.647857142857</v>
      </c>
      <c r="O40" s="2"/>
    </row>
    <row r="41" spans="1:16" ht="15" customHeight="1" x14ac:dyDescent="0.25">
      <c r="A41" s="103" t="s">
        <v>75</v>
      </c>
      <c r="C41" s="89">
        <v>1810.2620073603216</v>
      </c>
      <c r="D41" s="90">
        <v>1807.142475922011</v>
      </c>
      <c r="E41" s="90">
        <v>1826.4500615226866</v>
      </c>
      <c r="F41" s="90">
        <v>1059.7240594059406</v>
      </c>
      <c r="G41" s="90">
        <v>1612.6959499999998</v>
      </c>
      <c r="H41" s="90">
        <v>5581.6327272727276</v>
      </c>
      <c r="I41" s="90">
        <v>1868.8926710816779</v>
      </c>
      <c r="J41" s="90">
        <v>1930.0947849462366</v>
      </c>
      <c r="K41" s="90">
        <v>1161.9809677419355</v>
      </c>
      <c r="L41" s="90">
        <v>0</v>
      </c>
      <c r="M41" s="91">
        <v>2977.3842105263161</v>
      </c>
      <c r="O41" s="2"/>
    </row>
    <row r="42" spans="1:16" ht="15" customHeight="1" thickBot="1" x14ac:dyDescent="0.3">
      <c r="A42" s="156" t="s">
        <v>76</v>
      </c>
      <c r="C42" s="160">
        <v>2082.2530381254965</v>
      </c>
      <c r="D42" s="161">
        <v>2077.7915286491007</v>
      </c>
      <c r="E42" s="161">
        <v>2099.0706124697072</v>
      </c>
      <c r="F42" s="161">
        <v>1084.1312</v>
      </c>
      <c r="G42" s="161">
        <v>1679.3484579439253</v>
      </c>
      <c r="H42" s="161">
        <v>5458.4324999999999</v>
      </c>
      <c r="I42" s="161">
        <v>2166.2488582677165</v>
      </c>
      <c r="J42" s="161">
        <v>2261.4530357142858</v>
      </c>
      <c r="K42" s="161">
        <v>1322.3592592592593</v>
      </c>
      <c r="L42" s="161">
        <v>0</v>
      </c>
      <c r="M42" s="162">
        <v>2652.6766666666667</v>
      </c>
      <c r="O42" s="2"/>
    </row>
    <row r="43" spans="1:16" ht="15" customHeight="1" x14ac:dyDescent="0.25">
      <c r="A43" s="163" t="s">
        <v>152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L7:L8"/>
    <mergeCell ref="C5:M5"/>
    <mergeCell ref="M7:M8"/>
    <mergeCell ref="C3:I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9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7286-BF7B-4580-83C1-6B590A4CD17A}">
  <dimension ref="A1:O22"/>
  <sheetViews>
    <sheetView showGridLines="0" zoomScale="120" zoomScaleNormal="12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6" width="13.7109375" style="1" customWidth="1"/>
    <col min="7" max="7" width="10.7109375" style="1" customWidth="1"/>
    <col min="8" max="9" width="13.7109375" style="1" customWidth="1"/>
    <col min="10" max="10" width="10.7109375" style="1" customWidth="1"/>
    <col min="11" max="12" width="13.7109375" style="1" customWidth="1"/>
    <col min="13" max="13" width="10.7109375" style="1" customWidth="1"/>
    <col min="14" max="16384" width="9.140625" style="1"/>
  </cols>
  <sheetData>
    <row r="1" spans="1:15" ht="24" customHeight="1" x14ac:dyDescent="0.25">
      <c r="A1" s="18" t="s">
        <v>160</v>
      </c>
      <c r="M1" s="9" t="s">
        <v>161</v>
      </c>
    </row>
    <row r="2" spans="1:15" ht="9.9499999999999993" customHeight="1" thickBot="1" x14ac:dyDescent="0.3"/>
    <row r="3" spans="1:15" ht="24" customHeight="1" thickBot="1" x14ac:dyDescent="0.3">
      <c r="A3" s="50" t="s">
        <v>110</v>
      </c>
      <c r="B3" s="5"/>
      <c r="C3" s="110" t="s">
        <v>119</v>
      </c>
      <c r="D3" s="111"/>
      <c r="E3" s="111"/>
      <c r="F3" s="111"/>
      <c r="G3" s="111"/>
      <c r="H3" s="111"/>
      <c r="I3" s="111"/>
      <c r="J3" s="112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6" t="s">
        <v>18</v>
      </c>
      <c r="B5" s="5"/>
      <c r="C5" s="217" t="s">
        <v>112</v>
      </c>
      <c r="D5" s="218"/>
      <c r="E5" s="221" t="s">
        <v>113</v>
      </c>
      <c r="F5" s="222"/>
      <c r="G5" s="222"/>
      <c r="H5" s="222"/>
      <c r="I5" s="222"/>
      <c r="J5" s="222"/>
      <c r="K5" s="222"/>
      <c r="L5" s="222"/>
      <c r="M5" s="223"/>
    </row>
    <row r="6" spans="1:15" ht="24" customHeight="1" x14ac:dyDescent="0.25">
      <c r="A6" s="197"/>
      <c r="B6" s="5"/>
      <c r="C6" s="219"/>
      <c r="D6" s="220"/>
      <c r="E6" s="215" t="s">
        <v>163</v>
      </c>
      <c r="F6" s="215"/>
      <c r="G6" s="55"/>
      <c r="H6" s="215" t="s">
        <v>111</v>
      </c>
      <c r="I6" s="215"/>
      <c r="J6" s="55"/>
      <c r="K6" s="214" t="s">
        <v>162</v>
      </c>
      <c r="L6" s="215"/>
      <c r="M6" s="216"/>
    </row>
    <row r="7" spans="1:15" ht="24" customHeight="1" thickBot="1" x14ac:dyDescent="0.3">
      <c r="A7" s="198"/>
      <c r="B7" s="5"/>
      <c r="C7" s="52" t="s">
        <v>20</v>
      </c>
      <c r="D7" s="54" t="s">
        <v>11</v>
      </c>
      <c r="E7" s="53" t="s">
        <v>20</v>
      </c>
      <c r="F7" s="54" t="s">
        <v>11</v>
      </c>
      <c r="G7" s="54" t="s">
        <v>158</v>
      </c>
      <c r="H7" s="53" t="s">
        <v>20</v>
      </c>
      <c r="I7" s="54" t="s">
        <v>11</v>
      </c>
      <c r="J7" s="54" t="s">
        <v>158</v>
      </c>
      <c r="K7" s="53" t="s">
        <v>20</v>
      </c>
      <c r="L7" s="54" t="s">
        <v>11</v>
      </c>
      <c r="M7" s="153" t="s">
        <v>158</v>
      </c>
    </row>
    <row r="8" spans="1:15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ht="21" customHeight="1" x14ac:dyDescent="0.25">
      <c r="A9" s="31" t="s">
        <v>13</v>
      </c>
      <c r="B9" s="10"/>
      <c r="C9" s="32">
        <v>276116</v>
      </c>
      <c r="D9" s="33">
        <v>1862.1139057352711</v>
      </c>
      <c r="E9" s="34">
        <v>140833</v>
      </c>
      <c r="F9" s="35">
        <v>1883.0106774690594</v>
      </c>
      <c r="G9" s="36">
        <v>51.005012386098592</v>
      </c>
      <c r="H9" s="34">
        <v>26844</v>
      </c>
      <c r="I9" s="35">
        <v>1728.219409327975</v>
      </c>
      <c r="J9" s="36">
        <v>9.7220008981732313</v>
      </c>
      <c r="K9" s="34">
        <v>108439</v>
      </c>
      <c r="L9" s="35">
        <v>1868.1201286621972</v>
      </c>
      <c r="M9" s="37">
        <v>39.272986715728173</v>
      </c>
      <c r="O9" s="2"/>
    </row>
    <row r="10" spans="1:15" ht="21" customHeight="1" x14ac:dyDescent="0.25">
      <c r="A10" s="25" t="s">
        <v>14</v>
      </c>
      <c r="B10" s="10"/>
      <c r="C10" s="26">
        <v>258986</v>
      </c>
      <c r="D10" s="27">
        <v>1853.1623149668326</v>
      </c>
      <c r="E10" s="28">
        <v>126749</v>
      </c>
      <c r="F10" s="27">
        <v>1860.5949923076307</v>
      </c>
      <c r="G10" s="167">
        <v>48.940483269365913</v>
      </c>
      <c r="H10" s="28">
        <v>23799</v>
      </c>
      <c r="I10" s="27">
        <v>1745.3760537837786</v>
      </c>
      <c r="J10" s="167">
        <v>9.1892998077116133</v>
      </c>
      <c r="K10" s="28">
        <v>108438</v>
      </c>
      <c r="L10" s="27">
        <v>1868.130507017835</v>
      </c>
      <c r="M10" s="29">
        <v>41.870216922922474</v>
      </c>
      <c r="O10" s="2"/>
    </row>
    <row r="11" spans="1:15" ht="21" customHeight="1" x14ac:dyDescent="0.25">
      <c r="A11" s="19" t="s">
        <v>116</v>
      </c>
      <c r="C11" s="20">
        <v>246220</v>
      </c>
      <c r="D11" s="22">
        <v>1855.1954942246771</v>
      </c>
      <c r="E11" s="12">
        <v>123583</v>
      </c>
      <c r="F11" s="22">
        <v>1863.9849669938412</v>
      </c>
      <c r="G11" s="23">
        <v>50.192104621882869</v>
      </c>
      <c r="H11" s="12">
        <v>14203</v>
      </c>
      <c r="I11" s="22">
        <v>1679.8675246074772</v>
      </c>
      <c r="J11" s="23">
        <v>5.7684184875314761</v>
      </c>
      <c r="K11" s="12">
        <v>108434</v>
      </c>
      <c r="L11" s="13">
        <v>1868.1430359481342</v>
      </c>
      <c r="M11" s="24">
        <v>44.039476890585654</v>
      </c>
      <c r="O11" s="2"/>
    </row>
    <row r="12" spans="1:15" ht="21" customHeight="1" x14ac:dyDescent="0.25">
      <c r="A12" s="19" t="s">
        <v>7</v>
      </c>
      <c r="C12" s="20">
        <v>2212</v>
      </c>
      <c r="D12" s="22">
        <v>1108.6274593128326</v>
      </c>
      <c r="E12" s="12">
        <v>482</v>
      </c>
      <c r="F12" s="22">
        <v>1023.5945394190743</v>
      </c>
      <c r="G12" s="23">
        <v>21.79023508137432</v>
      </c>
      <c r="H12" s="12">
        <v>1730</v>
      </c>
      <c r="I12" s="22">
        <v>1132.3187121387282</v>
      </c>
      <c r="J12" s="23">
        <v>78.20976491862568</v>
      </c>
      <c r="K12" s="12">
        <v>0</v>
      </c>
      <c r="L12" s="13">
        <v>0</v>
      </c>
      <c r="M12" s="24">
        <v>0</v>
      </c>
      <c r="O12" s="2"/>
    </row>
    <row r="13" spans="1:15" ht="21" customHeight="1" x14ac:dyDescent="0.25">
      <c r="A13" s="19" t="s">
        <v>117</v>
      </c>
      <c r="C13" s="20">
        <v>9491</v>
      </c>
      <c r="D13" s="22">
        <v>1672.2361673164048</v>
      </c>
      <c r="E13" s="12">
        <v>2617</v>
      </c>
      <c r="F13" s="22">
        <v>1780.707353458163</v>
      </c>
      <c r="G13" s="23">
        <v>27.573490675376672</v>
      </c>
      <c r="H13" s="12">
        <v>6870</v>
      </c>
      <c r="I13" s="22">
        <v>1630.9997612809375</v>
      </c>
      <c r="J13" s="23">
        <v>72.38436413444316</v>
      </c>
      <c r="K13" s="12">
        <v>4</v>
      </c>
      <c r="L13" s="13">
        <v>1528.4899999999752</v>
      </c>
      <c r="M13" s="24">
        <v>4.2145190180170683E-2</v>
      </c>
      <c r="O13" s="2"/>
    </row>
    <row r="14" spans="1:15" ht="21" customHeight="1" x14ac:dyDescent="0.25">
      <c r="A14" s="19" t="s">
        <v>4</v>
      </c>
      <c r="C14" s="20">
        <v>1063</v>
      </c>
      <c r="D14" s="22">
        <v>4546.9269162747869</v>
      </c>
      <c r="E14" s="12">
        <v>67</v>
      </c>
      <c r="F14" s="22">
        <v>4749.5043582089193</v>
      </c>
      <c r="G14" s="23">
        <v>6.3029162746942617</v>
      </c>
      <c r="H14" s="12">
        <v>996</v>
      </c>
      <c r="I14" s="22">
        <v>4533.2997188756017</v>
      </c>
      <c r="J14" s="23">
        <v>93.697083725305745</v>
      </c>
      <c r="K14" s="12">
        <v>0</v>
      </c>
      <c r="L14" s="13">
        <v>0</v>
      </c>
      <c r="M14" s="24">
        <v>0</v>
      </c>
      <c r="O14" s="2"/>
    </row>
    <row r="15" spans="1:15" ht="21" customHeight="1" x14ac:dyDescent="0.25">
      <c r="A15" s="30" t="s">
        <v>15</v>
      </c>
      <c r="B15" s="10"/>
      <c r="C15" s="26">
        <v>17130</v>
      </c>
      <c r="D15" s="27">
        <v>1997.4517158202023</v>
      </c>
      <c r="E15" s="28">
        <v>14084</v>
      </c>
      <c r="F15" s="27">
        <v>2084.7407029253159</v>
      </c>
      <c r="G15" s="167">
        <v>82.218330414477521</v>
      </c>
      <c r="H15" s="28">
        <v>3045</v>
      </c>
      <c r="I15" s="27">
        <v>1594.1271330049301</v>
      </c>
      <c r="J15" s="167">
        <v>17.775831873905428</v>
      </c>
      <c r="K15" s="28">
        <v>1</v>
      </c>
      <c r="L15" s="27">
        <v>742.71199999977409</v>
      </c>
      <c r="M15" s="29">
        <v>5.837711617046118E-3</v>
      </c>
      <c r="O15" s="2"/>
    </row>
    <row r="16" spans="1:15" ht="21" customHeight="1" x14ac:dyDescent="0.25">
      <c r="A16" s="19" t="s">
        <v>116</v>
      </c>
      <c r="C16" s="20">
        <v>14078</v>
      </c>
      <c r="D16" s="13">
        <v>2111.5250402045745</v>
      </c>
      <c r="E16" s="12">
        <v>13683</v>
      </c>
      <c r="F16" s="22">
        <v>2105.0643546006081</v>
      </c>
      <c r="G16" s="23">
        <v>97.194203722119624</v>
      </c>
      <c r="H16" s="12">
        <v>395</v>
      </c>
      <c r="I16" s="22">
        <v>2335.3264607594365</v>
      </c>
      <c r="J16" s="23">
        <v>2.8057962778803809</v>
      </c>
      <c r="K16" s="12">
        <v>0</v>
      </c>
      <c r="L16" s="13">
        <v>0</v>
      </c>
      <c r="M16" s="24">
        <v>0</v>
      </c>
      <c r="O16" s="2"/>
    </row>
    <row r="17" spans="1:15" ht="21" customHeight="1" x14ac:dyDescent="0.25">
      <c r="A17" s="19" t="s">
        <v>7</v>
      </c>
      <c r="C17" s="20">
        <v>2697</v>
      </c>
      <c r="D17" s="22">
        <v>1346.0228995179987</v>
      </c>
      <c r="E17" s="12">
        <v>310</v>
      </c>
      <c r="F17" s="22">
        <v>1122.6538709677754</v>
      </c>
      <c r="G17" s="23">
        <v>11.494252873563218</v>
      </c>
      <c r="H17" s="12">
        <v>2386</v>
      </c>
      <c r="I17" s="22">
        <v>1375.2968767812354</v>
      </c>
      <c r="J17" s="23">
        <v>88.468668891360764</v>
      </c>
      <c r="K17" s="12">
        <v>1</v>
      </c>
      <c r="L17" s="13">
        <v>742.71199999977409</v>
      </c>
      <c r="M17" s="24">
        <v>3.707823507601038E-2</v>
      </c>
      <c r="O17" s="2"/>
    </row>
    <row r="18" spans="1:15" ht="21" customHeight="1" x14ac:dyDescent="0.25">
      <c r="A18" s="19" t="s">
        <v>8</v>
      </c>
      <c r="C18" s="20">
        <v>7</v>
      </c>
      <c r="D18" s="22">
        <v>717.4977142857183</v>
      </c>
      <c r="E18" s="12">
        <v>0</v>
      </c>
      <c r="F18" s="22">
        <v>0</v>
      </c>
      <c r="G18" s="23">
        <v>0</v>
      </c>
      <c r="H18" s="12">
        <v>7</v>
      </c>
      <c r="I18" s="22">
        <v>717.4977142857183</v>
      </c>
      <c r="J18" s="23">
        <v>100</v>
      </c>
      <c r="K18" s="12">
        <v>0</v>
      </c>
      <c r="L18" s="13">
        <v>0</v>
      </c>
      <c r="M18" s="24">
        <v>0</v>
      </c>
      <c r="O18" s="2"/>
    </row>
    <row r="19" spans="1:15" ht="21" customHeight="1" thickBot="1" x14ac:dyDescent="0.3">
      <c r="A19" s="125" t="s">
        <v>117</v>
      </c>
      <c r="C19" s="126">
        <v>348</v>
      </c>
      <c r="D19" s="168">
        <v>2457.0463563219118</v>
      </c>
      <c r="E19" s="129">
        <v>91</v>
      </c>
      <c r="F19" s="168">
        <v>2306.2614945056962</v>
      </c>
      <c r="G19" s="169">
        <v>26.149425287356319</v>
      </c>
      <c r="H19" s="129">
        <v>257</v>
      </c>
      <c r="I19" s="168">
        <v>2510.4371050583932</v>
      </c>
      <c r="J19" s="169">
        <v>73.850574712643677</v>
      </c>
      <c r="K19" s="129">
        <v>0</v>
      </c>
      <c r="L19" s="130">
        <v>0</v>
      </c>
      <c r="M19" s="170">
        <v>0</v>
      </c>
      <c r="O19" s="2"/>
    </row>
    <row r="20" spans="1:15" ht="15" customHeight="1" x14ac:dyDescent="0.25">
      <c r="A20" s="7" t="s">
        <v>9</v>
      </c>
    </row>
    <row r="21" spans="1:15" ht="15" customHeight="1" x14ac:dyDescent="0.25">
      <c r="A21" s="7" t="s">
        <v>154</v>
      </c>
    </row>
    <row r="22" spans="1:15" ht="15" customHeight="1" x14ac:dyDescent="0.25">
      <c r="A22" s="163" t="s">
        <v>164</v>
      </c>
    </row>
  </sheetData>
  <mergeCells count="6">
    <mergeCell ref="K6:M6"/>
    <mergeCell ref="C5:D6"/>
    <mergeCell ref="E5:M5"/>
    <mergeCell ref="A5:A7"/>
    <mergeCell ref="E6:F6"/>
    <mergeCell ref="H6:I6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19</vt:i4>
      </vt:variant>
      <vt:variant>
        <vt:lpstr>Gráficos</vt:lpstr>
      </vt:variant>
      <vt:variant>
        <vt:i4>11</vt:i4>
      </vt:variant>
      <vt:variant>
        <vt:lpstr>Intervalos Nomeados</vt:lpstr>
      </vt:variant>
      <vt:variant>
        <vt:i4>18</vt:i4>
      </vt:variant>
    </vt:vector>
  </HeadingPairs>
  <TitlesOfParts>
    <vt:vector size="48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 e 19</vt:lpstr>
      <vt:lpstr>Dados gráf</vt:lpstr>
      <vt:lpstr>Gráfico 1</vt:lpstr>
      <vt:lpstr>Gráfico 2</vt:lpstr>
      <vt:lpstr>Gráfico3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 e 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Zioli Fernandes - SPREV</dc:creator>
  <cp:lastModifiedBy>Alexandre Zioli Fernandes</cp:lastModifiedBy>
  <cp:lastPrinted>2024-04-05T14:37:34Z</cp:lastPrinted>
  <dcterms:created xsi:type="dcterms:W3CDTF">2023-03-27T13:29:27Z</dcterms:created>
  <dcterms:modified xsi:type="dcterms:W3CDTF">2024-04-05T14:42:29Z</dcterms:modified>
</cp:coreProperties>
</file>