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9.xml" ContentType="application/vnd.openxmlformats-officedocument.spreadsheetml.worksheet+xml"/>
  <Override PartName="/xl/chartsheets/sheet6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Ex3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mtegovbr-my.sharepoint.com/personal/alexandre_fernandes_previdencia_gov_br/Documents/CGEDA2/Publicações CGMBI/BEMBI/BEMBI 2308/"/>
    </mc:Choice>
  </mc:AlternateContent>
  <xr:revisionPtr revIDLastSave="3" documentId="8_{16788B5D-3958-4804-8165-A813F8C1D31E}" xr6:coauthVersionLast="47" xr6:coauthVersionMax="47" xr10:uidLastSave="{F7FF1C30-5621-422B-967B-42A7D1210DFD}"/>
  <bookViews>
    <workbookView xWindow="-120" yWindow="-120" windowWidth="29040" windowHeight="15840" xr2:uid="{77E3A15A-4EA1-4087-A5DB-3C3FBDCA776E}"/>
  </bookViews>
  <sheets>
    <sheet name="01" sheetId="9" r:id="rId1"/>
    <sheet name="02" sheetId="10" r:id="rId2"/>
    <sheet name="Gráfico 1" sheetId="11" r:id="rId3"/>
    <sheet name="03" sheetId="8" r:id="rId4"/>
    <sheet name="Gráfico 2" sheetId="17" r:id="rId5"/>
    <sheet name="04" sheetId="12" r:id="rId6"/>
    <sheet name="05" sheetId="15" r:id="rId7"/>
    <sheet name="Gráfico3" sheetId="18" r:id="rId8"/>
    <sheet name="06" sheetId="16" r:id="rId9"/>
    <sheet name="07" sheetId="19" r:id="rId10"/>
    <sheet name="08" sheetId="20" r:id="rId11"/>
    <sheet name="Gráfico 4" sheetId="29" r:id="rId12"/>
    <sheet name="Gráfico 5" sheetId="24" r:id="rId13"/>
    <sheet name="09" sheetId="25" r:id="rId14"/>
    <sheet name="Gráfico 6" sheetId="26" r:id="rId15"/>
    <sheet name="10" sheetId="35" r:id="rId16"/>
    <sheet name="11" sheetId="36" r:id="rId17"/>
    <sheet name="Gráfico 7" sheetId="45" r:id="rId18"/>
    <sheet name="Gráfico 8" sheetId="46" r:id="rId19"/>
    <sheet name="12" sheetId="37" r:id="rId20"/>
    <sheet name="13" sheetId="38" r:id="rId21"/>
    <sheet name="Gráfico 9" sheetId="39" r:id="rId22"/>
    <sheet name="14" sheetId="40" r:id="rId23"/>
    <sheet name="15" sheetId="41" r:id="rId24"/>
    <sheet name="Gráfico 10" sheetId="48" r:id="rId25"/>
    <sheet name="16" sheetId="42" r:id="rId26"/>
    <sheet name="Gráfico 11" sheetId="50" r:id="rId27"/>
    <sheet name="17" sheetId="43" r:id="rId28"/>
    <sheet name="18 e 19" sheetId="53" r:id="rId29"/>
    <sheet name="Dados gráf" sheetId="23" state="hidden" r:id="rId30"/>
  </sheets>
  <definedNames>
    <definedName name="_xlchart.v5.0" hidden="1">'Dados gráf'!$I$2</definedName>
    <definedName name="_xlchart.v5.1" hidden="1">'Dados gráf'!$I$3:$I$29</definedName>
    <definedName name="_xlchart.v5.10" hidden="1">'Dados gráf'!$R$2</definedName>
    <definedName name="_xlchart.v5.11" hidden="1">'Dados gráf'!$R$3:$R$29</definedName>
    <definedName name="_xlchart.v5.2" hidden="1">'Dados gráf'!$J$2</definedName>
    <definedName name="_xlchart.v5.3" hidden="1">'Dados gráf'!$J$3:$J$29</definedName>
    <definedName name="_xlchart.v5.4" hidden="1">'Dados gráf'!$E$2</definedName>
    <definedName name="_xlchart.v5.5" hidden="1">'Dados gráf'!$E$3:$E$29</definedName>
    <definedName name="_xlchart.v5.6" hidden="1">'Dados gráf'!$F$2</definedName>
    <definedName name="_xlchart.v5.7" hidden="1">'Dados gráf'!$F$3:$F$29</definedName>
    <definedName name="_xlchart.v5.8" hidden="1">'Dados gráf'!$Q$2</definedName>
    <definedName name="_xlchart.v5.9" hidden="1">'Dados gráf'!$Q$3:$Q$29</definedName>
    <definedName name="Print_Area" localSheetId="0">'01'!$A$1:$M$34</definedName>
    <definedName name="Print_Area" localSheetId="1">'02'!$A$1:$M$34</definedName>
    <definedName name="Print_Area" localSheetId="3">'03'!$A$1:$O$20</definedName>
    <definedName name="Print_Area" localSheetId="5">'04'!$A$1:$O$21</definedName>
    <definedName name="Print_Area" localSheetId="6">'05'!$A$1:$M$23</definedName>
    <definedName name="Print_Area" localSheetId="8">'06'!$A$1:$M$23</definedName>
    <definedName name="Print_Area" localSheetId="9">'07'!$A$1:$M$43</definedName>
    <definedName name="Print_Area" localSheetId="10">'08'!$A$1:$M$43</definedName>
    <definedName name="Print_Area" localSheetId="13">'09'!$A$1:$M$20</definedName>
    <definedName name="Print_Area" localSheetId="15">'10'!$A$1:$M$34</definedName>
    <definedName name="Print_Area" localSheetId="16">'11'!$A$1:$M$34</definedName>
    <definedName name="Print_Area" localSheetId="19">'12'!$A$1:$M$34</definedName>
    <definedName name="Print_Area" localSheetId="20">'13'!$A$1:$M$34</definedName>
    <definedName name="Print_Area" localSheetId="22">'14'!$A$1:$M$44</definedName>
    <definedName name="Print_Area" localSheetId="23">'15'!$A$1:$M$44</definedName>
    <definedName name="Print_Area" localSheetId="25">'16'!$A$1:$O$21</definedName>
    <definedName name="Print_Area" localSheetId="27">'17'!$A$1:$O$20</definedName>
    <definedName name="Print_Area" localSheetId="28">'18 e 19'!$A$1:$M$36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4" i="23" l="1"/>
  <c r="AA4" i="23"/>
  <c r="AA3" i="23" l="1"/>
  <c r="AB3" i="23"/>
  <c r="AD3" i="23" l="1"/>
  <c r="AD4" i="23"/>
  <c r="AE3" i="23"/>
  <c r="AE4" i="23"/>
  <c r="R29" i="23" l="1"/>
  <c r="R28" i="23" l="1"/>
  <c r="R23" i="23"/>
  <c r="R7" i="23"/>
  <c r="R22" i="23"/>
  <c r="R9" i="23"/>
  <c r="R26" i="23"/>
  <c r="R10" i="23"/>
  <c r="R8" i="23"/>
  <c r="R21" i="23"/>
  <c r="R24" i="23"/>
  <c r="R27" i="23"/>
  <c r="R20" i="23"/>
  <c r="R19" i="23"/>
  <c r="R4" i="23"/>
  <c r="R25" i="23"/>
  <c r="R3" i="23"/>
  <c r="R13" i="23"/>
  <c r="R11" i="23"/>
  <c r="R18" i="23"/>
  <c r="R16" i="23"/>
  <c r="R17" i="23"/>
  <c r="R12" i="23"/>
  <c r="R15" i="23"/>
  <c r="R14" i="23"/>
  <c r="R5" i="23"/>
  <c r="R6" i="23"/>
  <c r="N3" i="23" l="1"/>
  <c r="N4" i="23"/>
  <c r="B4" i="23" l="1"/>
  <c r="B3" i="23"/>
  <c r="W3" i="23" l="1"/>
  <c r="V4" i="23"/>
  <c r="V3" i="23"/>
  <c r="U4" i="23"/>
  <c r="W4" i="23"/>
  <c r="U3" i="23"/>
  <c r="J5" i="23" l="1"/>
  <c r="J25" i="23"/>
  <c r="J21" i="23"/>
  <c r="J6" i="23"/>
  <c r="J27" i="23"/>
  <c r="J14" i="23"/>
  <c r="F14" i="23"/>
  <c r="J11" i="23"/>
  <c r="J19" i="23"/>
  <c r="J29" i="23"/>
  <c r="J23" i="23"/>
  <c r="F19" i="23"/>
  <c r="F25" i="23"/>
  <c r="F5" i="23"/>
  <c r="F11" i="23" l="1"/>
  <c r="F21" i="23"/>
  <c r="F28" i="23"/>
  <c r="J28" i="23"/>
  <c r="F13" i="23"/>
  <c r="J13" i="23"/>
  <c r="F10" i="23"/>
  <c r="J10" i="23"/>
  <c r="F26" i="23"/>
  <c r="J26" i="23"/>
  <c r="F24" i="23"/>
  <c r="J24" i="23"/>
  <c r="F8" i="23"/>
  <c r="J8" i="23"/>
  <c r="F12" i="23"/>
  <c r="J12" i="23"/>
  <c r="F17" i="23"/>
  <c r="J17" i="23"/>
  <c r="F15" i="23"/>
  <c r="J15" i="23"/>
  <c r="F16" i="23"/>
  <c r="J16" i="23"/>
  <c r="F20" i="23"/>
  <c r="J20" i="23"/>
  <c r="F18" i="23"/>
  <c r="J18" i="23"/>
  <c r="F22" i="23"/>
  <c r="J22" i="23"/>
  <c r="F3" i="23"/>
  <c r="J3" i="23"/>
  <c r="F4" i="23"/>
  <c r="J4" i="23"/>
  <c r="F7" i="23"/>
  <c r="J7" i="23"/>
  <c r="F9" i="23"/>
  <c r="J9" i="23"/>
  <c r="F6" i="23"/>
  <c r="F27" i="23"/>
  <c r="F23" i="23"/>
  <c r="F29" i="23"/>
</calcChain>
</file>

<file path=xl/sharedStrings.xml><?xml version="1.0" encoding="utf-8"?>
<sst xmlns="http://schemas.openxmlformats.org/spreadsheetml/2006/main" count="750" uniqueCount="165">
  <si>
    <t>01</t>
  </si>
  <si>
    <t>Mês</t>
  </si>
  <si>
    <t>Benefícios Concedidos</t>
  </si>
  <si>
    <t>Previdenciários</t>
  </si>
  <si>
    <t>Aposentadoria Especial</t>
  </si>
  <si>
    <t>Total</t>
  </si>
  <si>
    <t>Acidentários</t>
  </si>
  <si>
    <t>Auxílio Acidente</t>
  </si>
  <si>
    <t>Auxílio Acidente Suplementar</t>
  </si>
  <si>
    <t>Fonte: INSS/Suibe. Elaboração: CGMBI/DPSSO/SRGPS-MPS</t>
  </si>
  <si>
    <t>02</t>
  </si>
  <si>
    <t>Valor Médio (R$)</t>
  </si>
  <si>
    <t>03</t>
  </si>
  <si>
    <t>Benefícios do RGPS</t>
  </si>
  <si>
    <t>de Natureza Previdenciária</t>
  </si>
  <si>
    <t>de Natureza Acidentária</t>
  </si>
  <si>
    <t>Homens</t>
  </si>
  <si>
    <t>Mulheres</t>
  </si>
  <si>
    <t>Grupos de Espécie / Espécie de Benefício</t>
  </si>
  <si>
    <t>% RGPS</t>
  </si>
  <si>
    <t>Benefícios</t>
  </si>
  <si>
    <t>Concessão Mensal de Benefícios por Incapacidade por Espécie de Benefício - Últimos 24 meses</t>
  </si>
  <si>
    <t>% Grupo</t>
  </si>
  <si>
    <t>04</t>
  </si>
  <si>
    <t>Urbana</t>
  </si>
  <si>
    <t>Rural</t>
  </si>
  <si>
    <t>Faixa Etária</t>
  </si>
  <si>
    <t>20 │–│ 24 anos</t>
  </si>
  <si>
    <t>25 │–│ 29 anos</t>
  </si>
  <si>
    <t>30 │–│ 34 anos</t>
  </si>
  <si>
    <t>35 │–│ 39 anos</t>
  </si>
  <si>
    <t>40 │–│ 44 anos</t>
  </si>
  <si>
    <t>45 │–│ 49 anos</t>
  </si>
  <si>
    <t>50 │–│ 54 anos</t>
  </si>
  <si>
    <t>55 │–│ 59 anos</t>
  </si>
  <si>
    <t>60 │–│ 64 anos</t>
  </si>
  <si>
    <t>65 │–│ 69 anos</t>
  </si>
  <si>
    <t>–│ 19 anos</t>
  </si>
  <si>
    <t>70 anos │–</t>
  </si>
  <si>
    <t>Concessão de Benefícios por Incapacidade por Espécie de Benefício Segundo Faixa Etária</t>
  </si>
  <si>
    <t>Valor Médio de Benefícios por Incapacidade por Espécie de Benefício Segundo Faixa Etária</t>
  </si>
  <si>
    <t>06</t>
  </si>
  <si>
    <t>Valor Médio Mensal das Concessões de Benefícios por Incapacidade por Espécie de Benefício - Últimos 24 meses</t>
  </si>
  <si>
    <t>Concessão de Benefícios por Incapacidade por Espécie de Benefício Segundo Região e UF</t>
  </si>
  <si>
    <t>Brasil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</si>
  <si>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</si>
  <si>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</si>
  <si>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</si>
  <si>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</si>
  <si>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</si>
  <si>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</si>
  <si>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</si>
  <si>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</si>
  <si>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</si>
  <si>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</si>
  <si>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</si>
  <si>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</si>
  <si>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</si>
  <si>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</si>
  <si>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</si>
  <si>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</si>
  <si>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</si>
  <si>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</si>
  <si>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</si>
  <si>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</si>
  <si>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</si>
  <si>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</si>
  <si>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</si>
  <si>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</si>
  <si>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</si>
  <si>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</si>
  <si>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</si>
  <si>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 Oeste</t>
  </si>
  <si>
    <t>Mato Grosso do Sul</t>
  </si>
  <si>
    <t>Mato Grosso</t>
  </si>
  <si>
    <t>Goiás</t>
  </si>
  <si>
    <t>Distrito Federal</t>
  </si>
  <si>
    <t>Não Classificado</t>
  </si>
  <si>
    <t>Região / UF</t>
  </si>
  <si>
    <t>07</t>
  </si>
  <si>
    <t>Valor Médio dos Benefícios por Incapacidade por Espécie de Benefício Segundo Região e UF</t>
  </si>
  <si>
    <t>Valor Médio (em R$)</t>
  </si>
  <si>
    <t>Gráfico de Mapa</t>
  </si>
  <si>
    <t>RO</t>
  </si>
  <si>
    <t>AC</t>
  </si>
  <si>
    <t>AM</t>
  </si>
  <si>
    <t>PA</t>
  </si>
  <si>
    <t>TO</t>
  </si>
  <si>
    <t>MA</t>
  </si>
  <si>
    <t>PI</t>
  </si>
  <si>
    <t>CE</t>
  </si>
  <si>
    <t>PE</t>
  </si>
  <si>
    <t>AL</t>
  </si>
  <si>
    <t>SE</t>
  </si>
  <si>
    <t>BA</t>
  </si>
  <si>
    <t>ES</t>
  </si>
  <si>
    <t>GO</t>
  </si>
  <si>
    <t>RR</t>
  </si>
  <si>
    <t>AP</t>
  </si>
  <si>
    <t>RN</t>
  </si>
  <si>
    <t>PB</t>
  </si>
  <si>
    <t>MG</t>
  </si>
  <si>
    <t>RJ</t>
  </si>
  <si>
    <t>SP</t>
  </si>
  <si>
    <t>PR</t>
  </si>
  <si>
    <t>SC</t>
  </si>
  <si>
    <t>RS</t>
  </si>
  <si>
    <t>MS</t>
  </si>
  <si>
    <t>MT</t>
  </si>
  <si>
    <t>DF</t>
  </si>
  <si>
    <t>08</t>
  </si>
  <si>
    <t>09</t>
  </si>
  <si>
    <t>Judicial</t>
  </si>
  <si>
    <t>Total de Concessões</t>
  </si>
  <si>
    <t>Formas de Concessão do Benefício</t>
  </si>
  <si>
    <t>Outras Formas de Concessão</t>
  </si>
  <si>
    <t>05</t>
  </si>
  <si>
    <t>Auxílio por Incapacidade Temporária</t>
  </si>
  <si>
    <t>Aposentadoria por Incapacidade Permanente</t>
  </si>
  <si>
    <t>Concessão e Valor Médio de Benefícios por Incapacidade por Sexo Segundo as Espécie de Benefício</t>
  </si>
  <si>
    <t>Concessão e Valor Médio de Benefícios por Incapacidade por Forma de Concessão Segundo as Espécie de Benefício</t>
  </si>
  <si>
    <t>Concessão e Valor Médio de Benefícios por Incapacidade por Clientela Segundo as Espécie de Benefício</t>
  </si>
  <si>
    <t>Emissão Mensal de Benefícios por Incapacidade por Espécie de Benefício - Últimos 24 meses</t>
  </si>
  <si>
    <t>Média Mensal do Valor Líquido das Emissões de Benefícios por Incapacidade por Espécie de Benefício - Últimos 24 meses</t>
  </si>
  <si>
    <t>Valor Líquido Total com as Emissões Mensais de Benefícios por Incapacidade por Espécie de Benefício - Últimos 24 meses</t>
  </si>
  <si>
    <t>[1] Não consideram os valores de descontos legais e de empréstimos consignados.</t>
  </si>
  <si>
    <t>Valor Total da Despesa Mensal com Benefícios por Incapacidade por Espécie de Benefício - Últimos 24 meses</t>
  </si>
  <si>
    <t>Benefícios Emitidos</t>
  </si>
  <si>
    <t>Valor Total da Emissão Líquida (R$ milhões)</t>
  </si>
  <si>
    <t>Valor Total da Despesa com Benefícios por Incapacidade (R$ milhões)</t>
  </si>
  <si>
    <t>[1] Consideram os valores brutos de emissão acrescidos dos créditos emitidos pela concessão dos benefícios por incapacidade. Não estão contemplados os Pagamentos Alternativos de Benefícios.</t>
  </si>
  <si>
    <t>Gráfico de Despesa Total</t>
  </si>
  <si>
    <t>Previdenciário</t>
  </si>
  <si>
    <t>Acidentário</t>
  </si>
  <si>
    <t>Média Mensal do Valor Líquido das Emissões de Benefícios por Incapacidade por Espécie de Benefício Segundo Região e UF</t>
  </si>
  <si>
    <t>Valor Líquido Médio dos Benefícios Emitidos (em R$)</t>
  </si>
  <si>
    <t>Quantidade de Benefícios por Incapacidade Emitidos no mês por Espécie de Benefício Segundo Região e UF</t>
  </si>
  <si>
    <t>Valor Líquido Médio (R$)</t>
  </si>
  <si>
    <t>Emissão e Valor Líquido Médio de Benefícios por Incapacidade por Sexo Segundo as Espécie de Benefício</t>
  </si>
  <si>
    <t>Homem</t>
  </si>
  <si>
    <t>Mulher</t>
  </si>
  <si>
    <t>Quantidade de Benefícios por Incapacidade Emitidos no mês por Espécie de Benefício Segundo Faixas de Valor</t>
  </si>
  <si>
    <t>Benef &lt; 1 SM</t>
  </si>
  <si>
    <t>Benef = 1 SM</t>
  </si>
  <si>
    <r>
      <t xml:space="preserve">1 SM &lt; Benef </t>
    </r>
    <r>
      <rPr>
        <sz val="11"/>
        <color theme="1"/>
        <rFont val="Calibri"/>
        <family val="2"/>
      </rPr>
      <t xml:space="preserve">≤ 2 SM </t>
    </r>
  </si>
  <si>
    <r>
      <t xml:space="preserve">2 SM &lt; Benef </t>
    </r>
    <r>
      <rPr>
        <sz val="11"/>
        <color theme="1"/>
        <rFont val="Calibri"/>
        <family val="2"/>
      </rPr>
      <t xml:space="preserve">≤ 3 SM </t>
    </r>
  </si>
  <si>
    <r>
      <t xml:space="preserve">3 SM &lt; Benef </t>
    </r>
    <r>
      <rPr>
        <sz val="11"/>
        <color theme="1"/>
        <rFont val="Calibri"/>
        <family val="2"/>
      </rPr>
      <t xml:space="preserve">≤ 4 SM </t>
    </r>
  </si>
  <si>
    <r>
      <t xml:space="preserve">4 SM &lt; Benef </t>
    </r>
    <r>
      <rPr>
        <sz val="11"/>
        <color theme="1"/>
        <rFont val="Calibri"/>
        <family val="2"/>
      </rPr>
      <t xml:space="preserve">≤ 5 SM </t>
    </r>
  </si>
  <si>
    <t>Benef &gt; 5 SM</t>
  </si>
  <si>
    <t>Faixas de Valor do Benefício</t>
  </si>
  <si>
    <t>Valor Médio da Emissão Bruta no mês de Benefícios por Incapacidade por Espécie de Benefício Segundo Faixas de Valor</t>
  </si>
  <si>
    <t>Concessão por Sexo</t>
  </si>
  <si>
    <t>Total de Benefícios por Incapacidade</t>
  </si>
  <si>
    <t>Fonte: INSS/Síntese. Elaboração: CGMBI/DPSSO/SRGPS-MPS</t>
  </si>
  <si>
    <t>Graf Forma Concessão</t>
  </si>
  <si>
    <t>[1] OS valores médios na concessão podem ser diferentes dos apresentados nas demais tabelas em razão de diferenças nas metodologias aplicadas no síntese e no Suibe.</t>
  </si>
  <si>
    <t>[1] O valor da emissão não considera os descontos ou acréscimos legais, dentre eles as parcelas de abono anual.</t>
  </si>
  <si>
    <t>Emissão e Valor Líquido Médio de Benefícios por Incapacidade por Clientela Segundo as Espécie de Benefício</t>
  </si>
  <si>
    <r>
      <rPr>
        <b/>
        <sz val="9"/>
        <color theme="0"/>
        <rFont val="Symbol"/>
        <family val="1"/>
        <charset val="2"/>
      </rPr>
      <t>D</t>
    </r>
    <r>
      <rPr>
        <b/>
        <sz val="9"/>
        <color theme="0"/>
        <rFont val="Calibri"/>
        <family val="2"/>
        <scheme val="minor"/>
      </rPr>
      <t>% mês ant.</t>
    </r>
  </si>
  <si>
    <t>%/Total</t>
  </si>
  <si>
    <t>[2] As outras formas de concessão consistem em: fase recursal, revisão administrativa, pelo Art. 27-A do RBPS, com conversão de tempo de serviço,  pelo Art. 35 da Lei nº 8.213/91, análise documentação médica e análise documental.</t>
  </si>
  <si>
    <t>Normal</t>
  </si>
  <si>
    <t>Boletim Estatístico de Benefícios por Incapacidade - vol. 01, nº 08</t>
  </si>
  <si>
    <t>agosto de 2023</t>
  </si>
  <si>
    <t>[1] foram reportados 109 benefícios emitidos sem informação de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</si>
</sst>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#,##0;\-#,##0;&quot;-&quot;"/>
    <numFmt numFmtId="165" formatCode="#,##0.00;\-#,##0.00;&quot;-&quot;"/>
    <numFmt numFmtId="166" formatCode="0.0%;\-0.0%.&quot;-&quot;"/>
    <numFmt numFmtId="167" formatCode="0.0%;\-0.0%;&quot;-&quot;"/>
    <numFmt numFmtId="168" formatCode="0.0%"/>
    <numFmt numFmtId="169" formatCode="#,##0.0;\-#,##0.0;&quot;-&quot;"/>
    <numFmt numFmtId="170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Symbol"/>
      <family val="1"/>
      <charset val="2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2"/>
      </bottom>
      <diagonal/>
    </border>
    <border>
      <left/>
      <right/>
      <top style="medium">
        <color theme="3" tint="-0.499984740745262"/>
      </top>
      <bottom style="hair">
        <color theme="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0"/>
      </bottom>
      <diagonal/>
    </border>
    <border>
      <left/>
      <right/>
      <top style="medium">
        <color theme="3" tint="-0.499984740745262"/>
      </top>
      <bottom style="hair">
        <color theme="0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medium">
        <color theme="3" tint="-0.499984740745262"/>
      </bottom>
      <diagonal/>
    </border>
    <border>
      <left/>
      <right/>
      <top style="hair">
        <color theme="0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hair">
        <color theme="2"/>
      </top>
      <bottom/>
      <diagonal/>
    </border>
    <border>
      <left style="hair">
        <color theme="0"/>
      </left>
      <right style="hair">
        <color theme="0"/>
      </right>
      <top style="hair">
        <color theme="2"/>
      </top>
      <bottom/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35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167" fontId="5" fillId="0" borderId="0" xfId="1" applyNumberFormat="1" applyFont="1" applyBorder="1" applyAlignment="1">
      <alignment horizontal="right" vertical="center" indent="1"/>
    </xf>
    <xf numFmtId="164" fontId="0" fillId="0" borderId="0" xfId="0" applyNumberFormat="1" applyAlignment="1">
      <alignment horizontal="right" vertical="center" indent="1"/>
    </xf>
    <xf numFmtId="165" fontId="0" fillId="0" borderId="0" xfId="0" applyNumberFormat="1" applyAlignment="1">
      <alignment horizontal="right" vertical="center" indent="1"/>
    </xf>
    <xf numFmtId="168" fontId="0" fillId="0" borderId="0" xfId="0" applyNumberFormat="1" applyAlignment="1">
      <alignment horizontal="right" vertical="center" indent="1"/>
    </xf>
    <xf numFmtId="168" fontId="5" fillId="0" borderId="0" xfId="1" applyNumberFormat="1" applyFont="1" applyBorder="1" applyAlignment="1">
      <alignment horizontal="right" vertical="center" indent="1"/>
    </xf>
    <xf numFmtId="165" fontId="0" fillId="0" borderId="0" xfId="0" applyNumberFormat="1" applyAlignment="1">
      <alignment vertical="center"/>
    </xf>
    <xf numFmtId="4" fontId="0" fillId="0" borderId="0" xfId="0" applyNumberFormat="1"/>
    <xf numFmtId="0" fontId="2" fillId="0" borderId="0" xfId="0" quotePrefix="1" applyFont="1" applyAlignment="1">
      <alignment horizontal="left" vertical="center"/>
    </xf>
    <xf numFmtId="17" fontId="0" fillId="0" borderId="26" xfId="0" applyNumberFormat="1" applyBorder="1" applyAlignment="1">
      <alignment horizontal="left" vertical="center" indent="4"/>
    </xf>
    <xf numFmtId="164" fontId="0" fillId="0" borderId="20" xfId="0" applyNumberFormat="1" applyBorder="1" applyAlignment="1">
      <alignment horizontal="right" vertical="center" indent="1"/>
    </xf>
    <xf numFmtId="165" fontId="0" fillId="0" borderId="21" xfId="0" applyNumberFormat="1" applyBorder="1" applyAlignment="1">
      <alignment horizontal="right" vertical="center" indent="1"/>
    </xf>
    <xf numFmtId="165" fontId="5" fillId="0" borderId="0" xfId="1" applyNumberFormat="1" applyFont="1" applyBorder="1" applyAlignment="1">
      <alignment horizontal="right" vertical="center" indent="1"/>
    </xf>
    <xf numFmtId="169" fontId="5" fillId="0" borderId="0" xfId="1" applyNumberFormat="1" applyFont="1" applyBorder="1" applyAlignment="1">
      <alignment horizontal="right" vertical="center" indent="1"/>
    </xf>
    <xf numFmtId="169" fontId="0" fillId="0" borderId="21" xfId="0" applyNumberFormat="1" applyBorder="1" applyAlignment="1">
      <alignment horizontal="right" vertical="center" indent="1"/>
    </xf>
    <xf numFmtId="17" fontId="2" fillId="4" borderId="26" xfId="0" applyNumberFormat="1" applyFont="1" applyFill="1" applyBorder="1" applyAlignment="1">
      <alignment horizontal="left" vertical="center" indent="2"/>
    </xf>
    <xf numFmtId="164" fontId="2" fillId="4" borderId="20" xfId="0" applyNumberFormat="1" applyFont="1" applyFill="1" applyBorder="1" applyAlignment="1">
      <alignment horizontal="right" vertical="center" indent="1"/>
    </xf>
    <xf numFmtId="165" fontId="2" fillId="4" borderId="0" xfId="0" applyNumberFormat="1" applyFont="1" applyFill="1" applyAlignment="1">
      <alignment horizontal="right" vertical="center" indent="1"/>
    </xf>
    <xf numFmtId="164" fontId="2" fillId="4" borderId="0" xfId="0" applyNumberFormat="1" applyFont="1" applyFill="1" applyAlignment="1">
      <alignment horizontal="right" vertical="center" indent="1"/>
    </xf>
    <xf numFmtId="169" fontId="2" fillId="4" borderId="21" xfId="0" applyNumberFormat="1" applyFont="1" applyFill="1" applyBorder="1" applyAlignment="1">
      <alignment horizontal="right" vertical="center" indent="1"/>
    </xf>
    <xf numFmtId="17" fontId="2" fillId="4" borderId="26" xfId="0" quotePrefix="1" applyNumberFormat="1" applyFont="1" applyFill="1" applyBorder="1" applyAlignment="1">
      <alignment horizontal="left" vertical="center" indent="2"/>
    </xf>
    <xf numFmtId="17" fontId="10" fillId="5" borderId="25" xfId="0" applyNumberFormat="1" applyFont="1" applyFill="1" applyBorder="1" applyAlignment="1">
      <alignment horizontal="left" vertical="center"/>
    </xf>
    <xf numFmtId="164" fontId="10" fillId="5" borderId="17" xfId="0" applyNumberFormat="1" applyFont="1" applyFill="1" applyBorder="1" applyAlignment="1">
      <alignment horizontal="right" vertical="center" indent="1"/>
    </xf>
    <xf numFmtId="165" fontId="10" fillId="5" borderId="18" xfId="1" applyNumberFormat="1" applyFont="1" applyFill="1" applyBorder="1" applyAlignment="1">
      <alignment horizontal="right" vertical="center" indent="1"/>
    </xf>
    <xf numFmtId="164" fontId="10" fillId="5" borderId="18" xfId="0" applyNumberFormat="1" applyFont="1" applyFill="1" applyBorder="1" applyAlignment="1">
      <alignment horizontal="right" vertical="center" indent="1"/>
    </xf>
    <xf numFmtId="165" fontId="10" fillId="5" borderId="18" xfId="0" applyNumberFormat="1" applyFont="1" applyFill="1" applyBorder="1" applyAlignment="1">
      <alignment horizontal="right" vertical="center" indent="1"/>
    </xf>
    <xf numFmtId="169" fontId="10" fillId="5" borderId="18" xfId="0" applyNumberFormat="1" applyFont="1" applyFill="1" applyBorder="1" applyAlignment="1">
      <alignment horizontal="right" vertical="center" indent="1"/>
    </xf>
    <xf numFmtId="169" fontId="10" fillId="5" borderId="19" xfId="0" applyNumberFormat="1" applyFont="1" applyFill="1" applyBorder="1" applyAlignment="1">
      <alignment horizontal="right" vertical="center" indent="1"/>
    </xf>
    <xf numFmtId="3" fontId="0" fillId="0" borderId="0" xfId="0" applyNumberFormat="1"/>
    <xf numFmtId="17" fontId="2" fillId="5" borderId="25" xfId="0" applyNumberFormat="1" applyFont="1" applyFill="1" applyBorder="1" applyAlignment="1">
      <alignment horizontal="left" vertical="center"/>
    </xf>
    <xf numFmtId="164" fontId="2" fillId="5" borderId="17" xfId="0" applyNumberFormat="1" applyFont="1" applyFill="1" applyBorder="1" applyAlignment="1">
      <alignment horizontal="right" vertical="center" indent="1"/>
    </xf>
    <xf numFmtId="166" fontId="2" fillId="5" borderId="18" xfId="0" applyNumberFormat="1" applyFont="1" applyFill="1" applyBorder="1" applyAlignment="1">
      <alignment horizontal="right" vertical="center" indent="1"/>
    </xf>
    <xf numFmtId="168" fontId="2" fillId="5" borderId="18" xfId="1" applyNumberFormat="1" applyFont="1" applyFill="1" applyBorder="1" applyAlignment="1">
      <alignment horizontal="right" vertical="center" indent="1"/>
    </xf>
    <xf numFmtId="164" fontId="2" fillId="5" borderId="18" xfId="0" applyNumberFormat="1" applyFont="1" applyFill="1" applyBorder="1" applyAlignment="1">
      <alignment horizontal="right" vertical="center" indent="1"/>
    </xf>
    <xf numFmtId="165" fontId="2" fillId="5" borderId="18" xfId="0" applyNumberFormat="1" applyFont="1" applyFill="1" applyBorder="1" applyAlignment="1">
      <alignment horizontal="right" vertical="center" indent="1"/>
    </xf>
    <xf numFmtId="165" fontId="2" fillId="5" borderId="19" xfId="0" applyNumberFormat="1" applyFont="1" applyFill="1" applyBorder="1" applyAlignment="1">
      <alignment horizontal="right" vertical="center" indent="1"/>
    </xf>
    <xf numFmtId="167" fontId="2" fillId="4" borderId="0" xfId="1" applyNumberFormat="1" applyFont="1" applyFill="1" applyBorder="1" applyAlignment="1">
      <alignment horizontal="right" vertical="center" indent="1"/>
    </xf>
    <xf numFmtId="167" fontId="0" fillId="4" borderId="0" xfId="0" applyNumberFormat="1" applyFill="1" applyAlignment="1">
      <alignment horizontal="right" vertical="center" indent="1"/>
    </xf>
    <xf numFmtId="168" fontId="0" fillId="4" borderId="0" xfId="0" applyNumberFormat="1" applyFill="1" applyAlignment="1">
      <alignment horizontal="right" vertical="center" indent="1"/>
    </xf>
    <xf numFmtId="165" fontId="2" fillId="4" borderId="21" xfId="0" applyNumberFormat="1" applyFont="1" applyFill="1" applyBorder="1" applyAlignment="1">
      <alignment horizontal="right" vertical="center" indent="1"/>
    </xf>
    <xf numFmtId="0" fontId="1" fillId="3" borderId="5" xfId="0" quotePrefix="1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5" xfId="0" quotePrefix="1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17" fontId="0" fillId="0" borderId="25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right" vertical="center" indent="2"/>
    </xf>
    <xf numFmtId="3" fontId="0" fillId="0" borderId="18" xfId="0" applyNumberFormat="1" applyBorder="1" applyAlignment="1">
      <alignment horizontal="right" vertical="center" indent="2"/>
    </xf>
    <xf numFmtId="3" fontId="0" fillId="0" borderId="19" xfId="0" applyNumberFormat="1" applyBorder="1" applyAlignment="1">
      <alignment horizontal="right" vertical="center" indent="2"/>
    </xf>
    <xf numFmtId="17" fontId="0" fillId="0" borderId="26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21" xfId="0" applyNumberFormat="1" applyBorder="1" applyAlignment="1">
      <alignment horizontal="right" vertical="center" indent="2"/>
    </xf>
    <xf numFmtId="17" fontId="2" fillId="4" borderId="27" xfId="0" applyNumberFormat="1" applyFont="1" applyFill="1" applyBorder="1" applyAlignment="1">
      <alignment horizontal="center" vertical="center"/>
    </xf>
    <xf numFmtId="3" fontId="2" fillId="4" borderId="22" xfId="0" applyNumberFormat="1" applyFont="1" applyFill="1" applyBorder="1" applyAlignment="1">
      <alignment horizontal="right" vertical="center" indent="2"/>
    </xf>
    <xf numFmtId="3" fontId="2" fillId="4" borderId="23" xfId="0" applyNumberFormat="1" applyFont="1" applyFill="1" applyBorder="1" applyAlignment="1">
      <alignment horizontal="right" vertical="center" indent="2"/>
    </xf>
    <xf numFmtId="3" fontId="2" fillId="4" borderId="24" xfId="0" applyNumberFormat="1" applyFont="1" applyFill="1" applyBorder="1" applyAlignment="1">
      <alignment horizontal="right" vertical="center" indent="2"/>
    </xf>
    <xf numFmtId="4" fontId="0" fillId="0" borderId="17" xfId="0" applyNumberFormat="1" applyBorder="1" applyAlignment="1">
      <alignment horizontal="right" vertical="center" indent="2"/>
    </xf>
    <xf numFmtId="4" fontId="0" fillId="0" borderId="18" xfId="0" applyNumberFormat="1" applyBorder="1" applyAlignment="1">
      <alignment horizontal="right" vertical="center" indent="2"/>
    </xf>
    <xf numFmtId="4" fontId="0" fillId="0" borderId="19" xfId="0" applyNumberFormat="1" applyBorder="1" applyAlignment="1">
      <alignment horizontal="right" vertical="center" indent="2"/>
    </xf>
    <xf numFmtId="4" fontId="0" fillId="0" borderId="20" xfId="0" applyNumberFormat="1" applyBorder="1" applyAlignment="1">
      <alignment horizontal="right" vertical="center" indent="2"/>
    </xf>
    <xf numFmtId="4" fontId="0" fillId="0" borderId="0" xfId="0" applyNumberFormat="1" applyAlignment="1">
      <alignment horizontal="right" vertical="center" indent="2"/>
    </xf>
    <xf numFmtId="4" fontId="0" fillId="0" borderId="21" xfId="0" applyNumberFormat="1" applyBorder="1" applyAlignment="1">
      <alignment horizontal="right" vertical="center" indent="2"/>
    </xf>
    <xf numFmtId="4" fontId="2" fillId="4" borderId="22" xfId="0" applyNumberFormat="1" applyFont="1" applyFill="1" applyBorder="1" applyAlignment="1">
      <alignment horizontal="right" vertical="center" indent="2"/>
    </xf>
    <xf numFmtId="4" fontId="2" fillId="4" borderId="23" xfId="0" applyNumberFormat="1" applyFont="1" applyFill="1" applyBorder="1" applyAlignment="1">
      <alignment horizontal="right" vertical="center" indent="2"/>
    </xf>
    <xf numFmtId="4" fontId="2" fillId="4" borderId="24" xfId="0" applyNumberFormat="1" applyFont="1" applyFill="1" applyBorder="1" applyAlignment="1">
      <alignment horizontal="right" vertical="center" indent="2"/>
    </xf>
    <xf numFmtId="17" fontId="0" fillId="0" borderId="25" xfId="0" quotePrefix="1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right" vertical="center" indent="2"/>
    </xf>
    <xf numFmtId="164" fontId="0" fillId="0" borderId="0" xfId="0" applyNumberFormat="1" applyAlignment="1">
      <alignment horizontal="right" vertical="center" indent="2"/>
    </xf>
    <xf numFmtId="164" fontId="0" fillId="0" borderId="21" xfId="0" applyNumberFormat="1" applyBorder="1" applyAlignment="1">
      <alignment horizontal="right" vertical="center" indent="2"/>
    </xf>
    <xf numFmtId="17" fontId="0" fillId="0" borderId="26" xfId="0" quotePrefix="1" applyNumberFormat="1" applyBorder="1" applyAlignment="1">
      <alignment horizontal="center" vertical="center"/>
    </xf>
    <xf numFmtId="17" fontId="1" fillId="2" borderId="27" xfId="0" quotePrefix="1" applyNumberFormat="1" applyFont="1" applyFill="1" applyBorder="1" applyAlignment="1">
      <alignment horizontal="center" vertical="center"/>
    </xf>
    <xf numFmtId="164" fontId="1" fillId="2" borderId="22" xfId="0" applyNumberFormat="1" applyFont="1" applyFill="1" applyBorder="1" applyAlignment="1">
      <alignment horizontal="right" vertical="center" indent="2"/>
    </xf>
    <xf numFmtId="164" fontId="1" fillId="2" borderId="23" xfId="0" applyNumberFormat="1" applyFont="1" applyFill="1" applyBorder="1" applyAlignment="1">
      <alignment horizontal="right" vertical="center" indent="2"/>
    </xf>
    <xf numFmtId="164" fontId="1" fillId="2" borderId="24" xfId="0" applyNumberFormat="1" applyFont="1" applyFill="1" applyBorder="1" applyAlignment="1">
      <alignment horizontal="right" vertical="center" indent="2"/>
    </xf>
    <xf numFmtId="165" fontId="0" fillId="0" borderId="17" xfId="0" applyNumberFormat="1" applyBorder="1" applyAlignment="1">
      <alignment horizontal="right" vertical="center" indent="2"/>
    </xf>
    <xf numFmtId="165" fontId="0" fillId="0" borderId="18" xfId="0" applyNumberFormat="1" applyBorder="1" applyAlignment="1">
      <alignment horizontal="right" vertical="center" indent="2"/>
    </xf>
    <xf numFmtId="165" fontId="0" fillId="0" borderId="19" xfId="0" applyNumberFormat="1" applyBorder="1" applyAlignment="1">
      <alignment horizontal="right" vertical="center" indent="2"/>
    </xf>
    <xf numFmtId="165" fontId="0" fillId="0" borderId="20" xfId="0" applyNumberFormat="1" applyBorder="1" applyAlignment="1">
      <alignment horizontal="right" vertical="center" indent="2"/>
    </xf>
    <xf numFmtId="165" fontId="0" fillId="0" borderId="0" xfId="0" applyNumberFormat="1" applyAlignment="1">
      <alignment horizontal="right" vertical="center" indent="2"/>
    </xf>
    <xf numFmtId="165" fontId="0" fillId="0" borderId="21" xfId="0" applyNumberFormat="1" applyBorder="1" applyAlignment="1">
      <alignment horizontal="right" vertical="center" indent="2"/>
    </xf>
    <xf numFmtId="165" fontId="1" fillId="2" borderId="22" xfId="0" applyNumberFormat="1" applyFont="1" applyFill="1" applyBorder="1" applyAlignment="1">
      <alignment horizontal="right" vertical="center" indent="2"/>
    </xf>
    <xf numFmtId="165" fontId="1" fillId="2" borderId="23" xfId="0" applyNumberFormat="1" applyFont="1" applyFill="1" applyBorder="1" applyAlignment="1">
      <alignment horizontal="right" vertical="center" indent="2"/>
    </xf>
    <xf numFmtId="165" fontId="1" fillId="2" borderId="24" xfId="0" applyNumberFormat="1" applyFont="1" applyFill="1" applyBorder="1" applyAlignment="1">
      <alignment horizontal="right" vertical="center" indent="2"/>
    </xf>
    <xf numFmtId="17" fontId="1" fillId="2" borderId="25" xfId="0" applyNumberFormat="1" applyFont="1" applyFill="1" applyBorder="1" applyAlignment="1">
      <alignment horizontal="left" vertical="center"/>
    </xf>
    <xf numFmtId="164" fontId="1" fillId="2" borderId="17" xfId="0" applyNumberFormat="1" applyFont="1" applyFill="1" applyBorder="1" applyAlignment="1">
      <alignment horizontal="right" vertical="center" indent="2"/>
    </xf>
    <xf numFmtId="164" fontId="1" fillId="2" borderId="18" xfId="0" applyNumberFormat="1" applyFont="1" applyFill="1" applyBorder="1" applyAlignment="1">
      <alignment horizontal="right" vertical="center" indent="2"/>
    </xf>
    <xf numFmtId="164" fontId="1" fillId="2" borderId="19" xfId="0" applyNumberFormat="1" applyFont="1" applyFill="1" applyBorder="1" applyAlignment="1">
      <alignment horizontal="right" vertical="center" indent="2"/>
    </xf>
    <xf numFmtId="17" fontId="2" fillId="4" borderId="26" xfId="0" applyNumberFormat="1" applyFont="1" applyFill="1" applyBorder="1" applyAlignment="1">
      <alignment horizontal="left" vertical="center" indent="1"/>
    </xf>
    <xf numFmtId="164" fontId="2" fillId="4" borderId="20" xfId="0" applyNumberFormat="1" applyFont="1" applyFill="1" applyBorder="1" applyAlignment="1">
      <alignment horizontal="right" vertical="center" indent="2"/>
    </xf>
    <xf numFmtId="164" fontId="2" fillId="4" borderId="0" xfId="0" applyNumberFormat="1" applyFont="1" applyFill="1" applyAlignment="1">
      <alignment horizontal="right" vertical="center" indent="2"/>
    </xf>
    <xf numFmtId="164" fontId="2" fillId="4" borderId="21" xfId="0" applyNumberFormat="1" applyFont="1" applyFill="1" applyBorder="1" applyAlignment="1">
      <alignment horizontal="right" vertical="center" indent="2"/>
    </xf>
    <xf numFmtId="17" fontId="0" fillId="0" borderId="26" xfId="0" applyNumberFormat="1" applyBorder="1" applyAlignment="1">
      <alignment horizontal="left" vertical="center" indent="2"/>
    </xf>
    <xf numFmtId="17" fontId="2" fillId="4" borderId="27" xfId="0" applyNumberFormat="1" applyFont="1" applyFill="1" applyBorder="1" applyAlignment="1">
      <alignment horizontal="left" vertical="center" indent="1"/>
    </xf>
    <xf numFmtId="164" fontId="2" fillId="4" borderId="22" xfId="0" applyNumberFormat="1" applyFont="1" applyFill="1" applyBorder="1" applyAlignment="1">
      <alignment horizontal="right" vertical="center" indent="2"/>
    </xf>
    <xf numFmtId="164" fontId="2" fillId="4" borderId="23" xfId="0" applyNumberFormat="1" applyFont="1" applyFill="1" applyBorder="1" applyAlignment="1">
      <alignment horizontal="right" vertical="center" indent="2"/>
    </xf>
    <xf numFmtId="164" fontId="2" fillId="4" borderId="24" xfId="0" applyNumberFormat="1" applyFont="1" applyFill="1" applyBorder="1" applyAlignment="1">
      <alignment horizontal="right" vertical="center" indent="2"/>
    </xf>
    <xf numFmtId="165" fontId="1" fillId="2" borderId="17" xfId="0" applyNumberFormat="1" applyFont="1" applyFill="1" applyBorder="1" applyAlignment="1">
      <alignment horizontal="right" vertical="center" indent="2"/>
    </xf>
    <xf numFmtId="165" fontId="1" fillId="2" borderId="18" xfId="0" applyNumberFormat="1" applyFont="1" applyFill="1" applyBorder="1" applyAlignment="1">
      <alignment horizontal="right" vertical="center" indent="2"/>
    </xf>
    <xf numFmtId="165" fontId="1" fillId="2" borderId="19" xfId="0" applyNumberFormat="1" applyFont="1" applyFill="1" applyBorder="1" applyAlignment="1">
      <alignment horizontal="right" vertical="center" indent="2"/>
    </xf>
    <xf numFmtId="165" fontId="2" fillId="4" borderId="20" xfId="0" applyNumberFormat="1" applyFont="1" applyFill="1" applyBorder="1" applyAlignment="1">
      <alignment horizontal="right" vertical="center" indent="2"/>
    </xf>
    <xf numFmtId="165" fontId="2" fillId="4" borderId="0" xfId="0" applyNumberFormat="1" applyFont="1" applyFill="1" applyAlignment="1">
      <alignment horizontal="right" vertical="center" indent="2"/>
    </xf>
    <xf numFmtId="165" fontId="2" fillId="4" borderId="21" xfId="0" applyNumberFormat="1" applyFont="1" applyFill="1" applyBorder="1" applyAlignment="1">
      <alignment horizontal="right" vertical="center" indent="2"/>
    </xf>
    <xf numFmtId="165" fontId="2" fillId="4" borderId="22" xfId="0" applyNumberFormat="1" applyFont="1" applyFill="1" applyBorder="1" applyAlignment="1">
      <alignment horizontal="right" vertical="center" indent="2"/>
    </xf>
    <xf numFmtId="165" fontId="2" fillId="4" borderId="23" xfId="0" applyNumberFormat="1" applyFont="1" applyFill="1" applyBorder="1" applyAlignment="1">
      <alignment horizontal="right" vertical="center" indent="2"/>
    </xf>
    <xf numFmtId="165" fontId="2" fillId="4" borderId="24" xfId="0" applyNumberFormat="1" applyFont="1" applyFill="1" applyBorder="1" applyAlignment="1">
      <alignment horizontal="right" vertical="center" indent="2"/>
    </xf>
    <xf numFmtId="0" fontId="1" fillId="3" borderId="14" xfId="0" quotePrefix="1" applyFont="1" applyFill="1" applyBorder="1" applyAlignment="1">
      <alignment horizontal="left" vertical="center"/>
    </xf>
    <xf numFmtId="0" fontId="1" fillId="3" borderId="15" xfId="0" quotePrefix="1" applyFont="1" applyFill="1" applyBorder="1" applyAlignment="1">
      <alignment horizontal="left" vertical="center"/>
    </xf>
    <xf numFmtId="0" fontId="1" fillId="3" borderId="16" xfId="0" quotePrefix="1" applyFont="1" applyFill="1" applyBorder="1" applyAlignment="1">
      <alignment horizontal="left" vertical="center"/>
    </xf>
    <xf numFmtId="170" fontId="0" fillId="0" borderId="17" xfId="0" applyNumberFormat="1" applyBorder="1" applyAlignment="1">
      <alignment horizontal="right" vertical="center" indent="2"/>
    </xf>
    <xf numFmtId="170" fontId="0" fillId="0" borderId="18" xfId="0" applyNumberFormat="1" applyBorder="1" applyAlignment="1">
      <alignment horizontal="right" vertical="center" indent="2"/>
    </xf>
    <xf numFmtId="170" fontId="0" fillId="0" borderId="19" xfId="0" applyNumberFormat="1" applyBorder="1" applyAlignment="1">
      <alignment horizontal="right" vertical="center" indent="2"/>
    </xf>
    <xf numFmtId="170" fontId="0" fillId="0" borderId="20" xfId="0" applyNumberFormat="1" applyBorder="1" applyAlignment="1">
      <alignment horizontal="right" vertical="center" indent="2"/>
    </xf>
    <xf numFmtId="170" fontId="0" fillId="0" borderId="21" xfId="0" applyNumberFormat="1" applyBorder="1" applyAlignment="1">
      <alignment horizontal="right" vertical="center" indent="2"/>
    </xf>
    <xf numFmtId="170" fontId="2" fillId="4" borderId="22" xfId="0" applyNumberFormat="1" applyFont="1" applyFill="1" applyBorder="1" applyAlignment="1">
      <alignment horizontal="right" vertical="center" indent="2"/>
    </xf>
    <xf numFmtId="170" fontId="2" fillId="4" borderId="23" xfId="0" applyNumberFormat="1" applyFont="1" applyFill="1" applyBorder="1" applyAlignment="1">
      <alignment horizontal="right" vertical="center" indent="2"/>
    </xf>
    <xf numFmtId="170" fontId="2" fillId="4" borderId="24" xfId="0" applyNumberFormat="1" applyFont="1" applyFill="1" applyBorder="1" applyAlignment="1">
      <alignment horizontal="right" vertical="center" indent="2"/>
    </xf>
    <xf numFmtId="170" fontId="0" fillId="0" borderId="0" xfId="0" applyNumberFormat="1"/>
    <xf numFmtId="164" fontId="0" fillId="0" borderId="0" xfId="0" applyNumberFormat="1" applyAlignment="1">
      <alignment vertical="center"/>
    </xf>
    <xf numFmtId="168" fontId="0" fillId="0" borderId="0" xfId="1" applyNumberFormat="1" applyFont="1" applyAlignment="1">
      <alignment vertical="center"/>
    </xf>
    <xf numFmtId="168" fontId="0" fillId="0" borderId="0" xfId="1" applyNumberFormat="1" applyFont="1"/>
    <xf numFmtId="17" fontId="0" fillId="0" borderId="27" xfId="0" applyNumberFormat="1" applyBorder="1" applyAlignment="1">
      <alignment horizontal="left" vertical="center" indent="4"/>
    </xf>
    <xf numFmtId="164" fontId="0" fillId="0" borderId="22" xfId="0" applyNumberFormat="1" applyBorder="1" applyAlignment="1">
      <alignment horizontal="right" vertical="center" indent="1"/>
    </xf>
    <xf numFmtId="167" fontId="5" fillId="0" borderId="23" xfId="1" applyNumberFormat="1" applyFont="1" applyBorder="1" applyAlignment="1">
      <alignment horizontal="right" vertical="center" indent="1"/>
    </xf>
    <xf numFmtId="168" fontId="5" fillId="0" borderId="23" xfId="1" applyNumberFormat="1" applyFont="1" applyBorder="1" applyAlignment="1">
      <alignment horizontal="right" vertical="center" indent="1"/>
    </xf>
    <xf numFmtId="164" fontId="0" fillId="0" borderId="23" xfId="0" applyNumberFormat="1" applyBorder="1" applyAlignment="1">
      <alignment horizontal="right" vertical="center" indent="1"/>
    </xf>
    <xf numFmtId="165" fontId="0" fillId="0" borderId="23" xfId="0" applyNumberFormat="1" applyBorder="1" applyAlignment="1">
      <alignment horizontal="right" vertical="center" indent="1"/>
    </xf>
    <xf numFmtId="165" fontId="0" fillId="0" borderId="24" xfId="0" applyNumberFormat="1" applyBorder="1" applyAlignment="1">
      <alignment horizontal="right" vertical="center" indent="1"/>
    </xf>
    <xf numFmtId="0" fontId="12" fillId="0" borderId="0" xfId="0" applyFont="1" applyAlignment="1">
      <alignment vertical="center"/>
    </xf>
    <xf numFmtId="164" fontId="12" fillId="0" borderId="20" xfId="0" applyNumberFormat="1" applyFont="1" applyBorder="1" applyAlignment="1">
      <alignment horizontal="right" vertical="center" indent="2"/>
    </xf>
    <xf numFmtId="164" fontId="12" fillId="0" borderId="21" xfId="0" applyNumberFormat="1" applyFont="1" applyBorder="1" applyAlignment="1">
      <alignment horizontal="right" vertical="center" indent="2"/>
    </xf>
    <xf numFmtId="164" fontId="12" fillId="0" borderId="17" xfId="0" applyNumberFormat="1" applyFont="1" applyBorder="1" applyAlignment="1">
      <alignment horizontal="right" vertical="center" indent="2"/>
    </xf>
    <xf numFmtId="164" fontId="12" fillId="0" borderId="18" xfId="0" applyNumberFormat="1" applyFont="1" applyBorder="1" applyAlignment="1">
      <alignment horizontal="right" vertical="center" indent="2"/>
    </xf>
    <xf numFmtId="164" fontId="12" fillId="0" borderId="19" xfId="0" applyNumberFormat="1" applyFont="1" applyBorder="1" applyAlignment="1">
      <alignment horizontal="right" vertical="center" indent="2"/>
    </xf>
    <xf numFmtId="0" fontId="0" fillId="0" borderId="2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26" xfId="0" applyBorder="1"/>
    <xf numFmtId="164" fontId="10" fillId="4" borderId="22" xfId="0" applyNumberFormat="1" applyFont="1" applyFill="1" applyBorder="1" applyAlignment="1">
      <alignment horizontal="right" vertical="center" indent="2"/>
    </xf>
    <xf numFmtId="164" fontId="10" fillId="4" borderId="23" xfId="0" applyNumberFormat="1" applyFont="1" applyFill="1" applyBorder="1" applyAlignment="1">
      <alignment horizontal="right" vertical="center" indent="2"/>
    </xf>
    <xf numFmtId="164" fontId="10" fillId="4" borderId="24" xfId="0" applyNumberFormat="1" applyFont="1" applyFill="1" applyBorder="1" applyAlignment="1">
      <alignment horizontal="right" vertical="center" indent="2"/>
    </xf>
    <xf numFmtId="17" fontId="10" fillId="4" borderId="27" xfId="0" applyNumberFormat="1" applyFont="1" applyFill="1" applyBorder="1" applyAlignment="1">
      <alignment vertical="center"/>
    </xf>
    <xf numFmtId="165" fontId="12" fillId="0" borderId="17" xfId="0" applyNumberFormat="1" applyFont="1" applyBorder="1" applyAlignment="1">
      <alignment horizontal="right" vertical="center" indent="2"/>
    </xf>
    <xf numFmtId="165" fontId="12" fillId="0" borderId="18" xfId="0" applyNumberFormat="1" applyFont="1" applyBorder="1" applyAlignment="1">
      <alignment horizontal="right" vertical="center" indent="2"/>
    </xf>
    <xf numFmtId="165" fontId="12" fillId="0" borderId="19" xfId="0" applyNumberFormat="1" applyFont="1" applyBorder="1" applyAlignment="1">
      <alignment horizontal="right" vertical="center" indent="2"/>
    </xf>
    <xf numFmtId="165" fontId="12" fillId="0" borderId="20" xfId="0" applyNumberFormat="1" applyFont="1" applyBorder="1" applyAlignment="1">
      <alignment horizontal="right" vertical="center" indent="2"/>
    </xf>
    <xf numFmtId="165" fontId="12" fillId="0" borderId="21" xfId="0" applyNumberFormat="1" applyFont="1" applyBorder="1" applyAlignment="1">
      <alignment horizontal="right" vertical="center" indent="2"/>
    </xf>
    <xf numFmtId="165" fontId="10" fillId="4" borderId="22" xfId="0" applyNumberFormat="1" applyFont="1" applyFill="1" applyBorder="1" applyAlignment="1">
      <alignment horizontal="right" vertical="center" indent="2"/>
    </xf>
    <xf numFmtId="165" fontId="10" fillId="4" borderId="23" xfId="0" applyNumberFormat="1" applyFont="1" applyFill="1" applyBorder="1" applyAlignment="1">
      <alignment horizontal="right" vertical="center" indent="2"/>
    </xf>
    <xf numFmtId="165" fontId="10" fillId="4" borderId="24" xfId="0" applyNumberFormat="1" applyFont="1" applyFill="1" applyBorder="1" applyAlignment="1">
      <alignment horizontal="right" vertical="center" indent="2"/>
    </xf>
    <xf numFmtId="0" fontId="6" fillId="2" borderId="36" xfId="0" quotePrefix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" fontId="0" fillId="0" borderId="27" xfId="0" applyNumberFormat="1" applyBorder="1" applyAlignment="1">
      <alignment horizontal="left" vertical="center" indent="2"/>
    </xf>
    <xf numFmtId="164" fontId="0" fillId="0" borderId="22" xfId="0" applyNumberFormat="1" applyBorder="1" applyAlignment="1">
      <alignment horizontal="right" vertical="center" indent="2"/>
    </xf>
    <xf numFmtId="164" fontId="0" fillId="0" borderId="23" xfId="0" applyNumberFormat="1" applyBorder="1" applyAlignment="1">
      <alignment horizontal="right" vertical="center" indent="2"/>
    </xf>
    <xf numFmtId="164" fontId="0" fillId="0" borderId="24" xfId="0" applyNumberFormat="1" applyBorder="1" applyAlignment="1">
      <alignment horizontal="right" vertical="center" indent="2"/>
    </xf>
    <xf numFmtId="165" fontId="0" fillId="0" borderId="22" xfId="0" applyNumberFormat="1" applyBorder="1" applyAlignment="1">
      <alignment horizontal="right" vertical="center" indent="2"/>
    </xf>
    <xf numFmtId="165" fontId="0" fillId="0" borderId="23" xfId="0" applyNumberFormat="1" applyBorder="1" applyAlignment="1">
      <alignment horizontal="right" vertical="center" indent="2"/>
    </xf>
    <xf numFmtId="165" fontId="0" fillId="0" borderId="24" xfId="0" applyNumberFormat="1" applyBorder="1" applyAlignment="1">
      <alignment horizontal="right" vertical="center" indent="2"/>
    </xf>
    <xf numFmtId="0" fontId="4" fillId="0" borderId="0" xfId="0" quotePrefix="1" applyFont="1" applyAlignment="1">
      <alignment horizontal="left" vertical="center"/>
    </xf>
    <xf numFmtId="170" fontId="0" fillId="0" borderId="0" xfId="0" applyNumberFormat="1" applyAlignment="1">
      <alignment horizontal="right" vertical="center" indent="2"/>
    </xf>
    <xf numFmtId="164" fontId="12" fillId="0" borderId="0" xfId="0" applyNumberFormat="1" applyFont="1" applyAlignment="1">
      <alignment horizontal="right" vertical="center" indent="2"/>
    </xf>
    <xf numFmtId="165" fontId="12" fillId="0" borderId="0" xfId="0" applyNumberFormat="1" applyFont="1" applyAlignment="1">
      <alignment horizontal="right" vertical="center" indent="2"/>
    </xf>
    <xf numFmtId="169" fontId="2" fillId="4" borderId="0" xfId="0" applyNumberFormat="1" applyFont="1" applyFill="1" applyAlignment="1">
      <alignment horizontal="right" vertical="center" indent="1"/>
    </xf>
    <xf numFmtId="165" fontId="5" fillId="0" borderId="23" xfId="1" applyNumberFormat="1" applyFont="1" applyBorder="1" applyAlignment="1">
      <alignment horizontal="right" vertical="center" indent="1"/>
    </xf>
    <xf numFmtId="169" fontId="5" fillId="0" borderId="23" xfId="1" applyNumberFormat="1" applyFont="1" applyBorder="1" applyAlignment="1">
      <alignment horizontal="right" vertical="center" indent="1"/>
    </xf>
    <xf numFmtId="169" fontId="0" fillId="0" borderId="24" xfId="0" applyNumberFormat="1" applyBorder="1" applyAlignment="1">
      <alignment horizontal="right" vertical="center" indent="1"/>
    </xf>
    <xf numFmtId="0" fontId="0" fillId="0" borderId="0" xfId="0" quotePrefix="1" applyAlignment="1">
      <alignment horizontal="left"/>
    </xf>
    <xf numFmtId="0" fontId="2" fillId="0" borderId="0" xfId="0" quotePrefix="1" applyFont="1" applyAlignment="1">
      <alignment horizontal="right" vertical="center"/>
    </xf>
    <xf numFmtId="0" fontId="1" fillId="3" borderId="14" xfId="0" quotePrefix="1" applyFont="1" applyFill="1" applyBorder="1" applyAlignment="1">
      <alignment horizontal="left" vertical="center" indent="1"/>
    </xf>
    <xf numFmtId="0" fontId="1" fillId="3" borderId="15" xfId="0" quotePrefix="1" applyFont="1" applyFill="1" applyBorder="1" applyAlignment="1">
      <alignment horizontal="left" vertical="center" indent="1"/>
    </xf>
    <xf numFmtId="0" fontId="1" fillId="3" borderId="16" xfId="0" quotePrefix="1" applyFont="1" applyFill="1" applyBorder="1" applyAlignment="1">
      <alignment horizontal="left" vertical="center" inden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3" borderId="2" xfId="0" quotePrefix="1" applyFont="1" applyFill="1" applyBorder="1" applyAlignment="1">
      <alignment horizontal="left" vertical="center" indent="1"/>
    </xf>
    <xf numFmtId="0" fontId="1" fillId="3" borderId="3" xfId="0" quotePrefix="1" applyFont="1" applyFill="1" applyBorder="1" applyAlignment="1">
      <alignment horizontal="left" vertical="center" indent="1"/>
    </xf>
    <xf numFmtId="0" fontId="1" fillId="3" borderId="4" xfId="0" quotePrefix="1" applyFont="1" applyFill="1" applyBorder="1" applyAlignment="1">
      <alignment horizontal="left" vertical="center" indent="1"/>
    </xf>
    <xf numFmtId="0" fontId="1" fillId="3" borderId="14" xfId="0" quotePrefix="1" applyFont="1" applyFill="1" applyBorder="1" applyAlignment="1">
      <alignment horizontal="left" vertical="center"/>
    </xf>
    <xf numFmtId="0" fontId="1" fillId="3" borderId="15" xfId="0" quotePrefix="1" applyFont="1" applyFill="1" applyBorder="1" applyAlignment="1">
      <alignment horizontal="left" vertical="center"/>
    </xf>
    <xf numFmtId="0" fontId="1" fillId="3" borderId="16" xfId="0" quotePrefix="1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6" fillId="2" borderId="29" xfId="0" quotePrefix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9" fillId="2" borderId="32" xfId="0" quotePrefix="1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29" xfId="0" quotePrefix="1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6" fillId="2" borderId="28" xfId="0" quotePrefix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1" defaultTableStyle="TableStyleMedium2" defaultPivotStyle="PivotStyleLight16">
    <tableStyle name="Invisible" pivot="0" table="0" count="0" xr9:uid="{221191FE-BCFF-4009-A7E6-95D565697BE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5.xml"/><Relationship Id="rId18" Type="http://schemas.openxmlformats.org/officeDocument/2006/relationships/chartsheet" Target="chartsheets/sheet7.xml"/><Relationship Id="rId26" Type="http://schemas.openxmlformats.org/officeDocument/2006/relationships/worksheet" Target="worksheets/sheet16.xml"/><Relationship Id="rId3" Type="http://schemas.openxmlformats.org/officeDocument/2006/relationships/chartsheet" Target="chartsheets/sheet1.xml"/><Relationship Id="rId21" Type="http://schemas.openxmlformats.org/officeDocument/2006/relationships/worksheet" Target="worksheets/sheet13.xml"/><Relationship Id="rId34" Type="http://schemas.microsoft.com/office/2017/10/relationships/person" Target="persons/person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4.xml"/><Relationship Id="rId17" Type="http://schemas.openxmlformats.org/officeDocument/2006/relationships/worksheet" Target="worksheets/sheet11.xml"/><Relationship Id="rId25" Type="http://schemas.openxmlformats.org/officeDocument/2006/relationships/chartsheet" Target="chartsheets/sheet10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worksheet" Target="worksheets/sheet12.xml"/><Relationship Id="rId29" Type="http://schemas.openxmlformats.org/officeDocument/2006/relationships/worksheet" Target="worksheets/sheet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8.xml"/><Relationship Id="rId24" Type="http://schemas.openxmlformats.org/officeDocument/2006/relationships/worksheet" Target="worksheets/sheet15.xml"/><Relationship Id="rId32" Type="http://schemas.openxmlformats.org/officeDocument/2006/relationships/styles" Target="styles.xml"/><Relationship Id="rId5" Type="http://schemas.openxmlformats.org/officeDocument/2006/relationships/chartsheet" Target="chartsheets/sheet2.xml"/><Relationship Id="rId15" Type="http://schemas.openxmlformats.org/officeDocument/2006/relationships/chartsheet" Target="chartsheets/sheet6.xml"/><Relationship Id="rId23" Type="http://schemas.openxmlformats.org/officeDocument/2006/relationships/worksheet" Target="worksheets/sheet14.xml"/><Relationship Id="rId28" Type="http://schemas.openxmlformats.org/officeDocument/2006/relationships/worksheet" Target="worksheets/sheet17.xml"/><Relationship Id="rId10" Type="http://schemas.openxmlformats.org/officeDocument/2006/relationships/worksheet" Target="worksheets/sheet7.xml"/><Relationship Id="rId19" Type="http://schemas.openxmlformats.org/officeDocument/2006/relationships/chartsheet" Target="chartsheets/sheet8.xml"/><Relationship Id="rId31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9.xml"/><Relationship Id="rId22" Type="http://schemas.openxmlformats.org/officeDocument/2006/relationships/chartsheet" Target="chartsheets/sheet9.xml"/><Relationship Id="rId27" Type="http://schemas.openxmlformats.org/officeDocument/2006/relationships/chartsheet" Target="chartsheets/sheet11.xml"/><Relationship Id="rId30" Type="http://schemas.openxmlformats.org/officeDocument/2006/relationships/worksheet" Target="worksheets/sheet19.xml"/><Relationship Id="rId35" Type="http://schemas.openxmlformats.org/officeDocument/2006/relationships/calcChain" Target="calcChain.xml"/><Relationship Id="rId8" Type="http://schemas.openxmlformats.org/officeDocument/2006/relationships/chartsheet" Target="chart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accent3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accent3">
                    <a:lumMod val="75000"/>
                  </a:schemeClr>
                </a:solidFill>
              </a:rPr>
              <a:t>Concessões de Benefícios por</a:t>
            </a:r>
            <a:r>
              <a:rPr lang="pt-BR" sz="2400" b="1" baseline="0">
                <a:solidFill>
                  <a:schemeClr val="accent3">
                    <a:lumMod val="75000"/>
                  </a:schemeClr>
                </a:solidFill>
              </a:rPr>
              <a:t> Incapacidade do RGPS por Natureza do Benefício</a:t>
            </a:r>
            <a:endParaRPr lang="pt-BR" sz="2400" b="1">
              <a:solidFill>
                <a:schemeClr val="accent3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accent3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Previdenciários</c:v>
          </c:tx>
          <c:spPr>
            <a:ln w="444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</c:numCache>
            </c:numRef>
          </c:cat>
          <c:val>
            <c:numRef>
              <c:f>'01'!$D$10:$D$33</c:f>
              <c:numCache>
                <c:formatCode>#,##0</c:formatCode>
                <c:ptCount val="24"/>
                <c:pt idx="0">
                  <c:v>165486</c:v>
                </c:pt>
                <c:pt idx="1">
                  <c:v>157660</c:v>
                </c:pt>
                <c:pt idx="2">
                  <c:v>152614</c:v>
                </c:pt>
                <c:pt idx="3">
                  <c:v>141261</c:v>
                </c:pt>
                <c:pt idx="4">
                  <c:v>173253</c:v>
                </c:pt>
                <c:pt idx="5">
                  <c:v>155020</c:v>
                </c:pt>
                <c:pt idx="6">
                  <c:v>181461</c:v>
                </c:pt>
                <c:pt idx="7">
                  <c:v>97675</c:v>
                </c:pt>
                <c:pt idx="8">
                  <c:v>144368</c:v>
                </c:pt>
                <c:pt idx="9">
                  <c:v>175638</c:v>
                </c:pt>
                <c:pt idx="10">
                  <c:v>165683</c:v>
                </c:pt>
                <c:pt idx="11">
                  <c:v>225921</c:v>
                </c:pt>
                <c:pt idx="12">
                  <c:v>199925</c:v>
                </c:pt>
                <c:pt idx="13">
                  <c:v>208937</c:v>
                </c:pt>
                <c:pt idx="14">
                  <c:v>178134</c:v>
                </c:pt>
                <c:pt idx="15">
                  <c:v>167174</c:v>
                </c:pt>
                <c:pt idx="16">
                  <c:v>175170</c:v>
                </c:pt>
                <c:pt idx="17">
                  <c:v>165314</c:v>
                </c:pt>
                <c:pt idx="18">
                  <c:v>225829</c:v>
                </c:pt>
                <c:pt idx="19">
                  <c:v>171928</c:v>
                </c:pt>
                <c:pt idx="20">
                  <c:v>201897</c:v>
                </c:pt>
                <c:pt idx="21">
                  <c:v>184455</c:v>
                </c:pt>
                <c:pt idx="22">
                  <c:v>191112</c:v>
                </c:pt>
                <c:pt idx="23">
                  <c:v>279045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069855"/>
        <c:axId val="2067534271"/>
      </c:lineChart>
      <c:lineChart>
        <c:grouping val="standard"/>
        <c:varyColors val="0"/>
        <c:ser>
          <c:idx val="2"/>
          <c:order val="1"/>
          <c:tx>
            <c:v>Acidentários</c:v>
          </c:tx>
          <c:spPr>
            <a:ln w="444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</c:numCache>
            </c:numRef>
          </c:cat>
          <c:val>
            <c:numRef>
              <c:f>'01'!$I$10:$I$33</c:f>
              <c:numCache>
                <c:formatCode>#,##0</c:formatCode>
                <c:ptCount val="24"/>
                <c:pt idx="0">
                  <c:v>15815</c:v>
                </c:pt>
                <c:pt idx="1">
                  <c:v>15103</c:v>
                </c:pt>
                <c:pt idx="2">
                  <c:v>14844</c:v>
                </c:pt>
                <c:pt idx="3">
                  <c:v>13516</c:v>
                </c:pt>
                <c:pt idx="4">
                  <c:v>12859</c:v>
                </c:pt>
                <c:pt idx="5">
                  <c:v>13728</c:v>
                </c:pt>
                <c:pt idx="6">
                  <c:v>16798</c:v>
                </c:pt>
                <c:pt idx="7">
                  <c:v>9147</c:v>
                </c:pt>
                <c:pt idx="8">
                  <c:v>13977</c:v>
                </c:pt>
                <c:pt idx="9">
                  <c:v>17190</c:v>
                </c:pt>
                <c:pt idx="10">
                  <c:v>16124</c:v>
                </c:pt>
                <c:pt idx="11">
                  <c:v>19813</c:v>
                </c:pt>
                <c:pt idx="12">
                  <c:v>17882</c:v>
                </c:pt>
                <c:pt idx="13">
                  <c:v>16810</c:v>
                </c:pt>
                <c:pt idx="14">
                  <c:v>15471</c:v>
                </c:pt>
                <c:pt idx="15">
                  <c:v>13683</c:v>
                </c:pt>
                <c:pt idx="16">
                  <c:v>14646</c:v>
                </c:pt>
                <c:pt idx="17">
                  <c:v>13606</c:v>
                </c:pt>
                <c:pt idx="18">
                  <c:v>19680</c:v>
                </c:pt>
                <c:pt idx="19">
                  <c:v>15515</c:v>
                </c:pt>
                <c:pt idx="20">
                  <c:v>18508</c:v>
                </c:pt>
                <c:pt idx="21">
                  <c:v>15812</c:v>
                </c:pt>
                <c:pt idx="22">
                  <c:v>15741</c:v>
                </c:pt>
                <c:pt idx="23">
                  <c:v>20982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753071"/>
        <c:axId val="320342271"/>
      </c:lineChart>
      <c:dateAx>
        <c:axId val="220069855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67534271"/>
        <c:crosses val="autoZero"/>
        <c:auto val="1"/>
        <c:lblOffset val="100"/>
        <c:baseTimeUnit val="months"/>
      </c:dateAx>
      <c:valAx>
        <c:axId val="2067534271"/>
        <c:scaling>
          <c:orientation val="minMax"/>
          <c:max val="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2">
                        <a:lumMod val="50000"/>
                      </a:schemeClr>
                    </a:solidFill>
                  </a:rPr>
                  <a:t>Previdenciários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0069855"/>
        <c:crosses val="autoZero"/>
        <c:crossBetween val="between"/>
        <c:majorUnit val="10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valAx>
        <c:axId val="32034227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3"/>
                    </a:solidFill>
                  </a:rPr>
                  <a:t>Acidentários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4753071"/>
        <c:crosses val="max"/>
        <c:crossBetween val="between"/>
        <c:majorUnit val="7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dateAx>
        <c:axId val="324753071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2034227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Benefícios Emitidos</a:t>
            </a:r>
            <a:r>
              <a:rPr lang="pt-BR" sz="2400" b="1" baseline="0"/>
              <a:t> por Sexo Segundo Grupos de Espécie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gráf'!$AA$2</c:f>
              <c:strCache>
                <c:ptCount val="1"/>
                <c:pt idx="0">
                  <c:v>Homem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EE8B121-AB32-4F5E-A908-485378554412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AB7F5CF-9F18-40B2-BAA0-69366CBB2B0C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gráf'!$AA$3:$AA$4</c:f>
              <c:numCache>
                <c:formatCode>General</c:formatCode>
                <c:ptCount val="2"/>
                <c:pt idx="0">
                  <c:v>2876953</c:v>
                </c:pt>
                <c:pt idx="1">
                  <c:v>536127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gráf'!$AD$3:$AD$5</c15:f>
                <c15:dlblRangeCache>
                  <c:ptCount val="3"/>
                  <c:pt idx="0">
                    <c:v>84,3%</c:v>
                  </c:pt>
                  <c:pt idx="1">
                    <c:v>15,7%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284-4023-8736-08D91231CF16}"/>
            </c:ext>
          </c:extLst>
        </c:ser>
        <c:ser>
          <c:idx val="1"/>
          <c:order val="1"/>
          <c:tx>
            <c:strRef>
              <c:f>'Dados gráf'!$AB$2</c:f>
              <c:strCache>
                <c:ptCount val="1"/>
                <c:pt idx="0">
                  <c:v>Mulher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55975F0-2B7D-44F1-9AA0-0CE37FB4EE41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0BD050E-0095-47DC-822C-80292E95CE03}" type="CELLRANGE">
                      <a:rPr lang="pt-BR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gráf'!$AB$3:$AB$4</c:f>
              <c:numCache>
                <c:formatCode>General</c:formatCode>
                <c:ptCount val="2"/>
                <c:pt idx="0">
                  <c:v>1965627</c:v>
                </c:pt>
                <c:pt idx="1">
                  <c:v>156359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gráf'!$AE$3:$AE$5</c15:f>
                <c15:dlblRangeCache>
                  <c:ptCount val="3"/>
                  <c:pt idx="0">
                    <c:v>92,6%</c:v>
                  </c:pt>
                  <c:pt idx="1">
                    <c:v>7,4%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A284-4023-8736-08D91231CF1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7818224"/>
        <c:axId val="1567818704"/>
      </c:barChart>
      <c:catAx>
        <c:axId val="156781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704"/>
        <c:crosses val="autoZero"/>
        <c:auto val="1"/>
        <c:lblAlgn val="ctr"/>
        <c:lblOffset val="100"/>
        <c:noMultiLvlLbl val="0"/>
      </c:catAx>
      <c:valAx>
        <c:axId val="156781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224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tx1"/>
                </a:solidFill>
              </a:rPr>
              <a:t>Distribuição Relativa dos</a:t>
            </a:r>
            <a:r>
              <a:rPr lang="pt-BR" sz="2400" b="1" baseline="0">
                <a:solidFill>
                  <a:schemeClr val="tx1"/>
                </a:solidFill>
              </a:rPr>
              <a:t> Benefícios por Incapacidade do RGPS Concedidos por Sexo</a:t>
            </a:r>
            <a:endParaRPr lang="pt-BR" sz="24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341-4627-AE8D-8002A499FF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341-4627-AE8D-8002A499FF41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41-4627-AE8D-8002A499FF41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41-4627-AE8D-8002A499FF4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'Dados gráf'!$A$3:$A$4</c:f>
              <c:strCache>
                <c:ptCount val="2"/>
                <c:pt idx="0">
                  <c:v>Homens</c:v>
                </c:pt>
                <c:pt idx="1">
                  <c:v>Mulheres</c:v>
                </c:pt>
              </c:strCache>
            </c:strRef>
          </c:cat>
          <c:val>
            <c:numRef>
              <c:f>'Dados gráf'!$B$3:$B$4</c:f>
              <c:numCache>
                <c:formatCode>General</c:formatCode>
                <c:ptCount val="2"/>
                <c:pt idx="0">
                  <c:v>152440</c:v>
                </c:pt>
                <c:pt idx="1">
                  <c:v>147587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41-4627-AE8D-8002A499F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>
                <a:solidFill>
                  <a:schemeClr val="accent6">
                    <a:lumMod val="75000"/>
                  </a:schemeClr>
                </a:solidFill>
              </a:rPr>
              <a:t>Distribuição Etária das Aposentadorias por Incapacidade Permanente Concedidas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'05'!$D$6:$H$6</c:f>
              <c:strCache>
                <c:ptCount val="1"/>
                <c:pt idx="0">
                  <c:v>Previdenciários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2">
                  <a:lumMod val="60000"/>
                  <a:lumOff val="4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'05'!$E$10:$E$21</c:f>
              <c:numCache>
                <c:formatCode>#,##0;\-#,##0;"-"</c:formatCode>
                <c:ptCount val="12"/>
                <c:pt idx="0">
                  <c:v>2031</c:v>
                </c:pt>
                <c:pt idx="1">
                  <c:v>13767</c:v>
                </c:pt>
                <c:pt idx="2">
                  <c:v>21171</c:v>
                </c:pt>
                <c:pt idx="3">
                  <c:v>25271</c:v>
                </c:pt>
                <c:pt idx="4">
                  <c:v>31235</c:v>
                </c:pt>
                <c:pt idx="5">
                  <c:v>37115</c:v>
                </c:pt>
                <c:pt idx="6">
                  <c:v>37347</c:v>
                </c:pt>
                <c:pt idx="7">
                  <c:v>37228</c:v>
                </c:pt>
                <c:pt idx="8">
                  <c:v>32363</c:v>
                </c:pt>
                <c:pt idx="9">
                  <c:v>16577</c:v>
                </c:pt>
                <c:pt idx="10">
                  <c:v>2559</c:v>
                </c:pt>
                <c:pt idx="11">
                  <c:v>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3-461F-B002-B013C06D1C8B}"/>
            </c:ext>
          </c:extLst>
        </c:ser>
        <c:ser>
          <c:idx val="1"/>
          <c:order val="1"/>
          <c:tx>
            <c:strRef>
              <c:f>'05'!$I$6:$M$6</c:f>
              <c:strCache>
                <c:ptCount val="1"/>
                <c:pt idx="0">
                  <c:v>Acidentários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3">
                  <a:lumMod val="60000"/>
                  <a:lumOff val="4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'05'!$J$10:$J$21</c:f>
              <c:numCache>
                <c:formatCode>#,##0;\-#,##0;"-"</c:formatCode>
                <c:ptCount val="12"/>
                <c:pt idx="0">
                  <c:v>335</c:v>
                </c:pt>
                <c:pt idx="1">
                  <c:v>1526</c:v>
                </c:pt>
                <c:pt idx="2">
                  <c:v>1949</c:v>
                </c:pt>
                <c:pt idx="3">
                  <c:v>2054</c:v>
                </c:pt>
                <c:pt idx="4">
                  <c:v>2360</c:v>
                </c:pt>
                <c:pt idx="5">
                  <c:v>2542</c:v>
                </c:pt>
                <c:pt idx="6">
                  <c:v>2239</c:v>
                </c:pt>
                <c:pt idx="7">
                  <c:v>1885</c:v>
                </c:pt>
                <c:pt idx="8">
                  <c:v>1218</c:v>
                </c:pt>
                <c:pt idx="9">
                  <c:v>480</c:v>
                </c:pt>
                <c:pt idx="10">
                  <c:v>47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3-461F-B002-B013C06D1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50158191"/>
        <c:axId val="1501816479"/>
        <c:axId val="0"/>
      </c:bar3DChart>
      <c:catAx>
        <c:axId val="185015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1816479"/>
        <c:crosses val="autoZero"/>
        <c:auto val="1"/>
        <c:lblAlgn val="ctr"/>
        <c:lblOffset val="100"/>
        <c:noMultiLvlLbl val="0"/>
      </c:catAx>
      <c:valAx>
        <c:axId val="1501816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0158191"/>
        <c:crosses val="autoZero"/>
        <c:crossBetween val="between"/>
        <c:majorUnit val="8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>
                <a:solidFill>
                  <a:schemeClr val="accent3">
                    <a:lumMod val="50000"/>
                  </a:schemeClr>
                </a:solidFill>
              </a:rPr>
              <a:t>Distribuição Relativa das Concessões de</a:t>
            </a:r>
            <a:r>
              <a:rPr lang="pt-BR" sz="2000" b="1" baseline="0">
                <a:solidFill>
                  <a:schemeClr val="accent3">
                    <a:lumMod val="50000"/>
                  </a:schemeClr>
                </a:solidFill>
              </a:rPr>
              <a:t> Benefícios por Incapacidade de Acordo com a Forma da Concessão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'Dados gráf'!$U$2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gráf'!$U$3:$U$4</c:f>
              <c:numCache>
                <c:formatCode>General</c:formatCode>
                <c:ptCount val="2"/>
                <c:pt idx="0">
                  <c:v>0.39191528248132024</c:v>
                </c:pt>
                <c:pt idx="1">
                  <c:v>0.78719855113907156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2-4E77-8EE3-434EB95B4722}"/>
            </c:ext>
          </c:extLst>
        </c:ser>
        <c:ser>
          <c:idx val="1"/>
          <c:order val="1"/>
          <c:tx>
            <c:strRef>
              <c:f>'Dados gráf'!$V$2</c:f>
              <c:strCache>
                <c:ptCount val="1"/>
                <c:pt idx="0">
                  <c:v>Judicial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gráf'!$V$3:$V$4</c:f>
              <c:numCache>
                <c:formatCode>General</c:formatCode>
                <c:ptCount val="2"/>
                <c:pt idx="0">
                  <c:v>0.12084072461430952</c:v>
                </c:pt>
                <c:pt idx="1">
                  <c:v>0.20450862644171194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42-4E77-8EE3-434EB95B4722}"/>
            </c:ext>
          </c:extLst>
        </c:ser>
        <c:ser>
          <c:idx val="2"/>
          <c:order val="2"/>
          <c:tx>
            <c:strRef>
              <c:f>'Dados gráf'!$W$2</c:f>
              <c:strCache>
                <c:ptCount val="1"/>
                <c:pt idx="0">
                  <c:v>Outras Formas de Concessão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gráf'!$W$3:$W$4</c:f>
              <c:numCache>
                <c:formatCode>General</c:formatCode>
                <c:ptCount val="2"/>
                <c:pt idx="0">
                  <c:v>0.48724399290437026</c:v>
                </c:pt>
                <c:pt idx="1">
                  <c:v>8.2928224192164706E-3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42-4E77-8EE3-434EB95B4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82337408"/>
        <c:axId val="1380415264"/>
      </c:barChart>
      <c:catAx>
        <c:axId val="148233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0415264"/>
        <c:crosses val="autoZero"/>
        <c:auto val="1"/>
        <c:lblAlgn val="ctr"/>
        <c:lblOffset val="100"/>
        <c:noMultiLvlLbl val="0"/>
      </c:catAx>
      <c:valAx>
        <c:axId val="1380415264"/>
        <c:scaling>
          <c:orientation val="minMax"/>
          <c:max val="1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233740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Previdenciária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</c:numCache>
            </c:numRef>
          </c:cat>
          <c:val>
            <c:numRef>
              <c:f>'10'!$D$10:$D$33</c:f>
              <c:numCache>
                <c:formatCode>#,##0</c:formatCode>
                <c:ptCount val="24"/>
                <c:pt idx="0">
                  <c:v>4657793</c:v>
                </c:pt>
                <c:pt idx="1">
                  <c:v>4644501</c:v>
                </c:pt>
                <c:pt idx="2">
                  <c:v>4662837</c:v>
                </c:pt>
                <c:pt idx="3">
                  <c:v>4614725</c:v>
                </c:pt>
                <c:pt idx="4">
                  <c:v>4621361</c:v>
                </c:pt>
                <c:pt idx="5">
                  <c:v>4628479</c:v>
                </c:pt>
                <c:pt idx="6">
                  <c:v>4625690</c:v>
                </c:pt>
                <c:pt idx="7">
                  <c:v>4635144</c:v>
                </c:pt>
                <c:pt idx="8">
                  <c:v>4629420</c:v>
                </c:pt>
                <c:pt idx="9">
                  <c:v>4653395</c:v>
                </c:pt>
                <c:pt idx="10">
                  <c:v>4663596</c:v>
                </c:pt>
                <c:pt idx="11">
                  <c:v>4706544</c:v>
                </c:pt>
                <c:pt idx="12">
                  <c:v>4728497</c:v>
                </c:pt>
                <c:pt idx="13">
                  <c:v>4782379</c:v>
                </c:pt>
                <c:pt idx="14">
                  <c:v>4792401</c:v>
                </c:pt>
                <c:pt idx="15">
                  <c:v>4779238</c:v>
                </c:pt>
                <c:pt idx="16">
                  <c:v>4774903</c:v>
                </c:pt>
                <c:pt idx="17">
                  <c:v>4760909</c:v>
                </c:pt>
                <c:pt idx="18">
                  <c:v>4764322</c:v>
                </c:pt>
                <c:pt idx="19">
                  <c:v>4796841</c:v>
                </c:pt>
                <c:pt idx="20">
                  <c:v>4800215</c:v>
                </c:pt>
                <c:pt idx="21">
                  <c:v>4800508</c:v>
                </c:pt>
                <c:pt idx="22">
                  <c:v>4831006</c:v>
                </c:pt>
                <c:pt idx="23">
                  <c:v>4842662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C-45D3-9123-830D1A5A6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ax val="4900000"/>
          <c:min val="4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Acidentária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</c:numCache>
            </c:numRef>
          </c:cat>
          <c:val>
            <c:numRef>
              <c:f>'10'!$I$10:$I$33</c:f>
              <c:numCache>
                <c:formatCode>#,##0</c:formatCode>
                <c:ptCount val="24"/>
                <c:pt idx="0">
                  <c:v>661405</c:v>
                </c:pt>
                <c:pt idx="1">
                  <c:v>659953</c:v>
                </c:pt>
                <c:pt idx="2">
                  <c:v>661486</c:v>
                </c:pt>
                <c:pt idx="3">
                  <c:v>657371</c:v>
                </c:pt>
                <c:pt idx="4">
                  <c:v>658242</c:v>
                </c:pt>
                <c:pt idx="5">
                  <c:v>658095</c:v>
                </c:pt>
                <c:pt idx="6">
                  <c:v>658595</c:v>
                </c:pt>
                <c:pt idx="7">
                  <c:v>660072</c:v>
                </c:pt>
                <c:pt idx="8">
                  <c:v>660548</c:v>
                </c:pt>
                <c:pt idx="9">
                  <c:v>663782</c:v>
                </c:pt>
                <c:pt idx="10">
                  <c:v>665547</c:v>
                </c:pt>
                <c:pt idx="11">
                  <c:v>670336</c:v>
                </c:pt>
                <c:pt idx="12">
                  <c:v>672048</c:v>
                </c:pt>
                <c:pt idx="13">
                  <c:v>676846</c:v>
                </c:pt>
                <c:pt idx="14">
                  <c:v>676913</c:v>
                </c:pt>
                <c:pt idx="15">
                  <c:v>676790</c:v>
                </c:pt>
                <c:pt idx="16">
                  <c:v>677931</c:v>
                </c:pt>
                <c:pt idx="17">
                  <c:v>677443</c:v>
                </c:pt>
                <c:pt idx="18">
                  <c:v>678480</c:v>
                </c:pt>
                <c:pt idx="19">
                  <c:v>682905</c:v>
                </c:pt>
                <c:pt idx="20">
                  <c:v>685489</c:v>
                </c:pt>
                <c:pt idx="21">
                  <c:v>687614</c:v>
                </c:pt>
                <c:pt idx="22">
                  <c:v>690769</c:v>
                </c:pt>
                <c:pt idx="23">
                  <c:v>692513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3-43FA-B397-976B2561B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6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/>
              <a:t>Distribuição da Despesa</a:t>
            </a:r>
            <a:r>
              <a:rPr lang="pt-BR" sz="2800" b="1" baseline="0"/>
              <a:t> Total por Grupo de Benefício por Incapacidade</a:t>
            </a:r>
            <a:endParaRPr lang="pt-BR" sz="2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32-43A7-8730-C823E3A7E2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32-43A7-8730-C823E3A7E25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'Dados gráf'!$M$3:$M$5</c15:sqref>
                  </c15:fullRef>
                </c:ext>
              </c:extLst>
              <c:f>'Dados gráf'!$M$3:$M$4</c:f>
              <c:strCache>
                <c:ptCount val="2"/>
                <c:pt idx="0">
                  <c:v>Previdenciário</c:v>
                </c:pt>
                <c:pt idx="1">
                  <c:v>Acidentário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'Dados gráf'!$N$3:$N$5</c15:sqref>
                  </c15:fullRef>
                </c:ext>
              </c:extLst>
              <c:f>'Dados gráf'!$N$3:$N$4</c:f>
              <c:numCache>
                <c:formatCode>#,##0.0</c:formatCode>
                <c:ptCount val="2"/>
                <c:pt idx="0">
                  <c:v>10763.06174881</c:v>
                </c:pt>
                <c:pt idx="1">
                  <c:v>1194.4339169099999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'Dados gráf'!$N$5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1C32-43A7-8730-C823E3A7E2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txData>
          <cx:v>Concessões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Concessões dos Benefícios por Incapacidade por UF</a:t>
          </a:r>
        </a:p>
      </cx:txPr>
    </cx:title>
    <cx:plotArea>
      <cx:plotAreaRegion>
        <cx:series layoutId="regionMap" uniqueId="{CA3ACFAD-F163-4C6B-BD48-19509454FD51}">
          <cx:tx>
            <cx:txData>
              <cx:f/>
              <cx:v>Quantidade de Concessões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1H3XbtzIuu6rGL4+1JAshuLCmg1MMXRQsuTsG0KWZOac+TYb53rdnTeYF9sfJdnqLnGa9ow2cNQL
C8aom/3VX38OVf3v6/5f1/HtVfmqT+K0+td1//trv67zf/32W3Xt3yZX1VESXJdZlX2rj66z5Lfs
27fg+va3m/KqC1LvN1mUlN+u/auyvu1f/9e/8W3ebXaSXV/VQZZeNLflcHlbNXFdHXhv9q1XVzdJ
kFpBVZfBdS39/vr0qrxK/T//b/b61W1aB/Xwbshvf3+997HXr37jv+wJ8KsYa6ubGzwryEeqpCiG
YYgPL+n1qzhLve/vK8oREUVNp/L0Ibz07+BnVwm+4KfWdLeiq5ub8raqQNXdv3uP7pGAd/54/eo6
a9J62jsP2/j7a1ZeVUH8+lVQZeb9O2Y2EcAu7yj+bX/b/+vf3B+wB9xfdjjDb9jSW08Yc5mlN3/+
vzS4+r43z8AYeqRrEsWGq/OM0ciRIeIT1NDuPwDG3UvFPWN+ak3zjNl5lGPM5fnLYsw7qCE0Ja2+
780zMEYSj2Qq6sTQ9TuFMAxOYyg0RiUqODPLmJ9a0zxjdh7lGPPuhTHmj+vy9hl5YhwZOlWpqOgP
ygIrtWvFNP2IShIlmqzcf0D9Dn6vLEvLmWfH/VMcJ/4wX5aK/JFcjVl69ZwaQo4kWZahHNIDN2SO
G+IRfKYmSzpcy/TC+7um62eW9Bcc+UEMz5XTl8WVy6y8CpJn9CfyETz45MO/Gy36hCeaqiuyJD0w
7Yk7WVzQPEt+UMJx5BKO+yX5eAhl/ud/fxfUf+5HoANEU8QHF3L3D8cSVToSFSobovwQAnAsWV7R
PEe+P8cx5I83L4shb67K5+SHIB0pxCAIpuR7oyRiu3d9iEKPFEPXKJWnqGx6fReGex+yuJ55bjw8
xjHjzR8vjBnBVfPnf75vyD/XDkE9kkRV0mGuHrjB+RAFBk2UDIWqD3kJz43FBf0FOx6e4/mxeVn8
MJHPPqt2kCOdEiL9ZTpC6NFdxCupnDNfXsk8I74/xzHCtF8WIy6D7NUKafvN7aub7NVZhirBs2oJ
FVUDFQgw5u7Fxb1EPZKhR4qoPwTGnAv5xdXNc2r2Szi2XZ69LLbBKl/9+Z+vV8/IK/1IIvDnBn0I
enn/QpQjqiEiNtQHXpHv4D/8y+KS5hn0SAzHlTfsZXHlvhZWZ6+c25vb8grloGerg0nqkW4g+hUV
hXP7SB2R6qsinY/CfmVN8+x5+g0cmyznZbHpzW2ZXiVfm+vnLFTSI3BA0h4DAi48g/oYSCoJPvTD
FO4mlT+3qHkO7T7L8ebNC/NHf8RXXvas2b5xpGmyiHLYQx1S5NIY+CCdgHMiUpm7F97fZcxPrGie
Kz8e5Fjyx8nLUpe3t6UX5M8ZFqBEidqLimSfVxL9CH+efBDHhJ9YwzwTfjzIMeHtC9MLduU/a/le
klGSRO4Oxdj3J1OgLEryXvl4Vx0WFzLPh4fHOC6wP16WKthV/ud/ygAe/i3q9s/pPmQRVXkNYfCU
w0wvzkopd+/LMtXg/3f58QtLmufMky/geGS/fVk8Og1QLX61QvwVPGfRWEINX8LuozJ8n/FzpktB
v4uoGj7zED9z4fHPLmueSftPcxw6Xb0sDk0JGfLN7VV6G5TPqkQwaiKlIuzXvRJxtg08kgzkMMhI
718cj35+YfNc4p/n+HS5fVl8Or2CoVthsqACv2DymudMaGDwFLT2DfFBnfh0U1WONElD4YCAn9ML
+rZr935tcfP8mvsOjmenL8z6vcX4xas3V038rHpFjlRCDM2YdOuBF3ulZ+1IkynV6Pd2AR+9/dSi
5nm0SxDHm7cvrCOwyoI///tZfRL23RCJLqoPuQ1fhDaOZBWxNGzivT3k+LK8oHmefH+O48fq/GXZ
t6nulD5rFVpW0aRBlx9Wbd4BgSEUZk9CoHD/2jdqP7GieY78eJBjyZvLl8WSKay+emVe1Vclwrjv
m/MM/RpZP0K+SRG+4Z+7137ag+6ZqkhUxmTMvYnjQoOfX9g8g/jnOT69NV8Wn/Zr6s8bGZCp9Wyo
Mp8Cod8so8BG8OY9i7hOzi+taZ5LM1/BMeryhcUDOyHOM2oTqtEaYjcE09q+GqnakWgQmfxo+HAe
5yeXM8+dvYc5vpy++/9bgf5ilOQ+or23b3sf+dU5WZTUyN1rGlbajc1UcnSf7Xyvf3Ja831w9a9X
Ms+M78/trfp/ew72r2dkfwwRW/Ad9t308c6Y7OF37wjEUDT36EO6Met87ndrc/P7a1k14Cp+DDVP
37GXp+zVyx4fuL2qaow3E/0ItWdkqzLGAxFB6+BOd3v3loLgTkTcphPMP+siKkOvX6Xoz/p4DM6K
EFk0EI7rsihLCtSsypq79yTMdyoU8QcM6F2zjvyY+n6TxYOXpT924+G/X6VN8iYL0rr6/TW+KL//
1LRWTRWnoSs0LlCbItrUQcf711eXGCzHh6X/kwoklbrEaNmYp8Fp43r6B6Ov/VMtqoc3pSKEqziq
lDdUKQ24uB/bNIOsPkXWsB8q0TR0iA0JreNdZKGKiBHQoGPy+KV3P2tSz4LWY4dBpCUUjj5diYym
0PSWdSWLztyt7sRWaBk2WcWFWWw0p1wZ1oACzCHSZlF1hUoY1AXvRQlWdJe2zi08ocuBOly01mh1
K7FgodWywuq/ka2/ju1hrd4cBpUhSjwrtV1QbkMVYSCCKKgAXTW26qROK7K2Ml3Cgi+GWVmSmVmj
3ZwI2/pCXIenTcLUwLIOr2KijJOn3UXIyOp3KR8aKuS+hkV0XrwmfscyWjC9+tr01QLS/CarCLVR
YSA6oRyUqAi0zQcCKNO9oNt+E2zbj/U6t+m5y2RWnoY9q9aHyZsTJ30HEzq7S56nVmqURB6Eth3G
L4br6pvQECpLdNts83egqEJUA3UUONx9KF3LR1FMIEOR+EVQz6v+o6jES+oxyy5MZlIdk2Uyqpv7
IMRzYy1uwK7aoqtsZJUZ2cn7yhENFgRMXelb6nTH+XXiLmi/NO0ULygI12EAEU4oGKTaR5aiIcuE
O8U0O3u0Jq2klm5rzFjFtucIaLIdUskZQnXkbVBGRdUldD/24fpY11q9AKGl4rNRGZlPdeaL7wI9
WJJL8SllO1CKzMlI0hGIiKa1TGWD2UIqvZW6Ina+8hfMzJ0y7e0h1YmE2RqFTHkPdH+fKK/0fS8P
046FJ1LGhGv5KrGldXYanWo3+pcTsm1OhpNh076XP8arDiq5ID6c89AkomhU1eQpHiSI3TnpKXLR
lUnQaCwPWscdV0T9GiqE0UHbdrQ0W22BiXcyv0PwA6ChqSgDoyoiczpR6ZnRFl2lMTl7WzQKi5t2
k8WBmeklyyLZ9ELKUi1epbTdjl27MirDCajIIhKzIFc2SfVR76/CPGdJkaLacUjC7vh6YHFkkosd
V6q5lZKPGRbXmFnMRkc0i231/mvdssT2nZbJ5+23sGTxh97OrPgieyOv/dOhXFCsWZ5omgrBIIou
a5ygl2nllzKpNRZWG1eiK6g3i5rBpJVginXF5KhbkAJJ2Rf4e67sQHJiKGe0SYMEkMqpFzPRN5Mz
w6EhU3LWSdZoVhvZiiOmLxhITqWfwHLC4I1U7zof0he7MWuDz4auWJn8dfT0BQJngAxRRfkThkpG
sMIx1qhoIdRGo7OwLZjgjSyTSrsbj2Pjw2ERmnjDSZABBMw5qgqRFHnyPjsSVIRj1bcZ1h/mxLts
xSAxizC0VMkLmB7H4duw1zDodkhqZ3hnqAjDRA1nV1C54oxVIAxtFnRUY1WcXQThWd1rC0Q9FUgV
ISyiS/joKUfhjITqGh4McqKxJPRSMw3VddO6nzNt3FZa+z6Q6bqNovVhqp5uJDCBpkswFRiq4jay
Ff0m93xgVqr8Piy0re4Hp6EgbgNanIk0ujkM93QT9+EmAdrhW6X7vtJ3MTQ/6czRSEyqLMg6F3dA
1lG30lDbQotSVnSNk3W9VvHHolAhGfRU08OW0cSz0kaIrV8mhYj6dPAP87YG/Ms+KV6v0tQLc5VV
rvw+U6INIeXxP4OYdnNntyKtLUWpyFQGkelYpI1O48fXhzGeqiwMoETwv+lIFibm9zFiN0njXI5V
Rn1PtALiWlWgnSg6wiljFJtfNRBIozRkUYhBCWrDTzZN1GjXhI3MtKI7a9zMNwU1WwltV9hCTYQF
tCfShrl0TApOk7eKBI3iFKoxYl82fFFkTTOaffEhoWQBgcjYnj1DxEFM7++wKOgIyQp3FNmw1Vb5
RjHJOjEDE/+3Uyd9kzrRhXGWbcc1PSEXlLmsvBgcYspMPk7fy2eeFQhmuQoX4p0nSqCi+U7REZmC
RgNx3P6q9Lxtmq6URJaNI4ui+FJKbkQqXR0WHekp8aqOraUwiQpMo8hr80AqqUnijhVD15xQzdNr
RjO3sopRUy9lN0tZEdPWJpVYOLTPJFuHAzwL0pyaIw2W8oCn7lVVwWWqqnDokijpHNmpEiXID5Ao
q6y1jIxpJpK6TW53GZOdxAocY7O004uYnEsnup+NRQdMGrH+urdUp1l5W90OByQF3ptw7W+zX7XZ
E5lIc6gGpZ2OVexzN5a6Tgk9ZIxEHVis3rauwtT2k9GHTKxL+zCTpy/bF/A9MN6lt7VcJ6ELMJy2
2bpxarl69E5IkpUU6t+oUF+ocWv1vl4saNZT3d3H5XS3bIo4p9VU9DAip1dFc/DpQgC4RBqnu8oo
NGNSgLS0UjTmN/22x0ge64X8pGpyxMFK9qlUPImF8ZLb5ZM6OKiJPFXB8UsUuwy+7lEVtSAFJESq
cZfUJXZoCaay6U3RyRxhsxS8PDUI+3CcZgxN4leVht00+tSmoWtpKoQl9ReEZZEsXhuCIYlICbJq
p7MJKkj9cXCq2worNomTvl/KVeeF5HEXOU0oAuxwmwAuHD9G5LKSvh4W/oXvl7l4Nk1Eo8pDfH/v
RcejX3+RRRjUwxjzFuRRFPhCkJI0Y1urAGmddBNcKrZnS66p2mLGPLM0uxq1GbL5h6Cc7BdGE1aD
DoEoLXox2Jrp2fVxflxYGVKQ0hzW0pt/iMjFS25GYaA0kKnCKTDRlKxgqyasZjGTzOqdfCxYv1iD
elAyioKyrMmqzNe92iwO9TQHkcIQOkNwUcmaraZvDxM2qc4TA4m6NDqmMjJtY1K9nQhAbJMgSBMU
ukJX8yzqxrZRdiuV5J9JrPsszlV/QWJmpXIHkXO7ealFutEILZMETdqETU9PjCDT3x2ma9Zk7KBw
JiMpspGqJegi+YXuiUxVMiZKC9HnLIiKisg0ToMLMjgrXxSlESlTZTKQNgikTG84boJhwc4vgXCS
53Vu14+B27LWSwpUQpLWbFtFswvad/bf2LQdeibW7QhDpFSqFBWAyghsnlsyD8X60VuSgFnPtQMz
UbwD45ZJqNEKMLmKCk/hMb/2maZdUwXV8+5rlr8V8qVget5OaURFn0fG7QxTw3MXtBC92K8a2rL4
pHS8M22bOr6j3bSmBusunohr3Tq8mbNyvgPISWCo5pFYoHTNBjI4YxWdGE3+4TDErGjsQHD+ShvL
Nq9GQFS9fqaGdBtRzQw0eUEC+Qr8vSXSNAg4hFxWCCeCrdTmSpkAp/gmb0WkBsgYDLtx9FW1IXbm
RJZhFQth4l8w7BGUE8Y2KOI0QoGPVXa5Ed+P68wMVt4Jcv1NeTEhNktlzkU6OcEU5a5N6gyQ8Yn0
SYZlT0zDGdeaNW6bgI2jKZ60q3xFF9RukVRONpuxyvsyuiOVOMSS1lMZsbBqO7yUWW6ipnvxy4JD
FQ29QIlCIRSFM1zEH/SBFNLAaOOvNE1Y57GyzhTv22GYOcIw16agIK9QglMKnODIQ1bqxdQfS0/6
xgRta2qlOtPN0XQRHhQpS1dLejfj0fYwObkJx2DsA5oPLDSol7IqD9zCDMVezTeBEhvvx6QrDLsa
akIXPJs06RvnTA2MTuqoEdBJVzj5afps8KUU5DZmbUmOYsoFMwKmQGOyFd10zoCGy0pzIic+7RY7
LRPTDqFzUjQmWtLrcjSwNjHieB2Mid+zwlAHadWiWeeZqKMFst31BhHMUZOid3XV1flxX+hezaQg
CbQFwzFjn1CV01DrRFZLcExl3+YKgaB2mlcPTK5is5SuY7E0SbiUxM6ioGqGrrs6tdE5Q+tGoytn
bjEwvRmoKciFaitDLtg4hzk6hwV6TrZQahQVDQdsMY3J6Q0Yr+popUFvAj+2p/mmT9noNyuq+ki4
VLda93KrrQ6DzjgSlAORasHSU1mXOfpyRRSoOIFqfbiNNN1KemlJcqeAmZedXQzOk6jolhlGlGIP
hchKZf9WbaKtW5XvkaRsg7A5DYrwY5sXPRP11o4kPzWVuiwWKJ0k9NAqOHkJ9F6S0jwZmNgPq7Eg
Zu8lG08smSF++ht7amAoQZFx9wPlK/BDFjRRrE5GYrht0cqR6npBVGa5ZhiINGRZR32JExUSeELW
90BQEOB4aLIKSIsOEzEn+CjoyzqV0KuW+V5n1LgCHQRs16h6TJffC5nHNPHrPwPhJCOI4z4TJUhG
4X4Ms1Pdk1ldLBVW5/SKSGAFme6qQR6ybyhEuWhSPSc9i/2USdJZrBNWCTf62MDrGvavU0RwVwGu
u8EJOYnPWOMmL0axgz65qc8CajC/vAm6b4dB5ti/CzIp3E6MW2miQugEMrqJ1dDE6nKcKjnU0Znj
PnYL80M4fgkh4/asyYgeigQIvV+ZqlSyWmk2MnLSwzCzhGCKExVSgkCQcNanztWRdJHWw0G4W4nW
Tiou9SLmKEEpSUcZVtYoxmn296oevTIUS9oz4kfnNBi2metVzNM6zTpMy1MgdPVQUcbtO/I0Tc8B
xXVU+62CLZM79TwVm/dhUp3GJXn7N2BUDbtFMbyF0/779NDRcytXh17WfryVhn5dUPj8JF7oks9S
swPDiZgeaIJeGIApi/IGg2R2Q5sLLdQX+t1PgxpsGvp5KMpraI3yLRZfLFpNnIxyVfufAj38oBH/
xmsKR42ilBEDaYDyy60jAO5gGlzlavD8ts9rMCovBrSb/XhkXqQtKNBTbzOBaAZEQVJUmAOOTX5Z
DWGMuMGtEdrrVbbty8oppf6SaEb+y7YaYLqOCQqo0XSubR8sRe1ITUKYUQznsT5WLXf0bbdZKFM9
VVagIATVVRTXgcMpax6IkdaMKN73KMqdG3mdHI990y246Zk6KWQbnSkJMo6EkN85JLN1K/SkQ2qW
jabqBFvD7E3tujkhZmQJ1pJ7uKsn7wcGEyCM0DSlqdxNau5aU+p5lZHmMqo5aI3UJ5KV5iywXatm
td3HDIHCWWl6zlIOOrOde7DT+ztGXPZGTyg8wMplzNKhcaZpl8O2YkYIAYGZA8zXIEDmw4Sh71pD
IErHxOFLSm+Dmq5y6dwPjM1hnFlSZFmSFRyPwBAPJ3+tnKpeHYJlbuCdNO1gev1SQ2KWlEcIfi5G
bYZRKuAsWFT1pmpUTC3eerlrGqlnHSbmabgAcVA0NEWJilmvO/nc4YvYB4Y4qF7P5KFeyb16GSeq
XQSlU0mFpaeRcxhuJq/bx+PkIC+HkpYesqmhMFLM0DZdIBEriFufnqqJOiS2QJrmRESz+6LtjBQV
6XZ8TxvXjLLyq6JVH4yoDmMW+n30saMkr6xMarLQDKROvIpiIaV/h907O8TZtrTwUi0g2CGFZow0
NVNU3Fx5KPy482JPdHIHYhKHHSbIkZpmoQyI/lq4FgIm+axPT/vI7FQL5XimMMk0tuE67W1ar2Wf
SQUTj4uPwsKYwUyRYZ87nNGL9UFPi4nWyu4t0dbXwUW0qtloSqZ7LB8bm6W2+bw5UqCsMkZ4kJKR
fdIDdOZFqQEiadg01FiZxfusZ+26NYuT+ipcZ055Gq+WOqczDh9i/wjLiWGByUY3HwCruTmLi8LU
y9E08kVrO69ejzic8PS54MXhhDNtqMByR6O237BspVkNJouHTX+KWbvYM/PF4s1MUx7MhIvUFDSH
EQxydqoKcPXOMGCitzPRmN1E6CwmZmQm02jZRbM+LMPTlz0RYapjOhXXMYmo4+/zUU6K0cUppY4p
K29draJV5ygYFF8qUMwTtYPDRWqp2/cuBv3v26USZmDrrzocJrr6jmBJnw8TNa8PO2icdLZDleRl
BbTa6mzjU/i5/BzYgtk4rS2sxMoqlwuY00Y92UgURLCLkj41hPc3UlTcLKHx3UYG6+HUt2AFHH+d
XqRmuOAwpSUsbjN7xYPPzNyJPNHMb8hamIb8L8sLz/r1BBvCuEMWt5NVL6iuHE47Sa/V8bptIqZo
XxbYNafViAgRBWDYBWNFnFbXNBV1FH/vhUNFQ/ObMpqpheaERc+18kJFSBW+X1Ty6Wt5lu3Cckqe
pm0bdhlg6Wn8TsMcK6aazHFtmLUdGRvJFlngLPJuLkRA5qtSHU4bg8Qc77w4x/hooSOOO6cr4qAy
Elo+orjww1iy3saQixWu0vdLA9SzCriLyzEyaQvUlUrgdqZoyqYPQgW4KH0lW+JaXfC9s+5hF43j
qBLXcaJUQHNP6SoMmf9Ztsk6W7nvtJPBkeAOkUuZgbMkrrOqgdEaBMgUg0S4fmlfDdVBV7o+EjrW
bEdHd4qVe+KfTSE5tnVBDWfFZweKs9MGzccxDKGFHvHsvMFodpzaC5oxk3lON0c8kINi6j45vVjE
ZdPdGTKrt8LPGDN5GwYOSTDQzwaJ9WZvE5yw8SrTNz4s7uYkFE80ZAeeM2pZKbUuDtp0zN+oKF9v
qpVrSWfyubpSt7UpHv96v//uoowf5HLKQWikC6k04fmuWXs4qxForO0idnhb57z77q5yuhApcp4W
PmCM8Y3QX8eKb4ppusroNsYI+2GsBYnEoYx9FqqJLiRuCzGpVJZvEjtbSZf+B9GpTWS/S/IyycMh
hnEmLZe/y0u4aTfx28S8VtFsyd8vdZjmzcmOZHChbyBlEQoToGpQnHyTO54dmfWw7s0MhnNYp0vN
62nhhwjjIlxlzJsIt+EgTknyd1qeXXnNeJEWwWJguwTEGRBFEAbFdUFY377VVrId2e4G6jZeFtda
w3QcdLEmG720oYeNCeoX+1ISy3VEAgmwOR1Za3zMpaVDZLOO55FjEmdK/F4owiIGQiliuECyuqSy
Gpfade/96qA9Sv04U43mH707l8EJYaH0WRMHyBVl9ZMmBSxVFgDmSZkuSUYFE3UeTn/dQYtheRGd
l0LC2ixj1eiZXZyYvve3HBlmcb9Dcdpr+I2YjzJMBf0SoL91JrDYQiPznWFeF58Gx1hlVvR2yX3O
C8MjKLeBxE9EpfanLGdwnTyrbT1prQWzNC/njxicAkvlILfSJOc4zrSKjstz6bhdeyuyEh3Z0o7l
dffRWKjW/oXReMTklDgQFBwu0bGZlT3YEo7BaZhh3LT2aIfb4mO2lBXPm/lHOE6Vh0hu4s4AnHSO
ynrq2cHZdCbW+6LDfdas+FRlOELFFJjiwFlS6L+w+4/onEbnje61/gj0yRSnzmMSl50vuc35cOtR
ShVOt3FmR82GAALTOiMa7xtpHbz3VkLEKqu1RaQ7nqNu0tO/GR/8oJEfoki1MHH9qQo1DcGKV1lr
hQ61KmTIGcF0KhMW85G7s9JPHcEjJBcieFUHjZxkKCemtq1YYSaaKVx6t8oblJaHTy4Tmb8loTUi
rl4dVppZvcRvqeByQxwkfXK+J2uNJIp8OKGuu/TCr0a7VCJfAuCIMzJD91UfGYlgoEMjCWbk5Qvx
yCR2T/ZvhwbOdvYCFYy4BUTrTPFcu+4cYfUTCf+sfdnBmUjdqY2JvSHk+pTT4WAozoVXZhCx+Jxa
CoOBYe8Tn6XLUcmsY9gB5QxnnPdVgu4anLfBStTI/esA5xENk6yqyhad1B6Oq6/VujEPy8VsvWH6
kZ3vgsEZ07EtvCRNgFui3qAHOAWZrAKzsbqTcB2y0ozNpeR11rbtIHKmtMXpUC+qIYoYSAjRgvKu
s7hCgTHRVkLVrtV80XgvySZnTWtd8xRpYqi4lU3NlNbGmZY6ldPbU3ruF3DGLP60sLGTwB+SVs6I
prkkGIkAUGXVYw4MM0SGmeC0r2f2pz+RPS4oBx8j4VSkgUHuScFhzwzxLJUtcjKuIzO3xfDEjU76
VWDFprzqPrg18xZTyjuAA/TeOZUdrfEQyBTFZGH8TYu6Iyo7Z2RlbBNn6UTpbANrR2TvfPUOUhnI
Yx+H2Fmh2rorFDhx+PJSO8kC1p3UXwoftnspYZ53U49CyzctNC0pRzKJUGHHmxIztpeVmZk4NsGG
a/HaP5OtyBGXjrTORx3om+GUJI6uoXG5b4lqueqyKgVqZXtr30zfenZiKm9lnNOoRLbo9+f15Aec
zvniXqhqUZiInGqP6Wf9OL5LjjpHpaZoTb3BeulYsryEyeXpUu4KYR4As3WIU1306ynAEivIj3tX
h6w/kG+Tlk4SK6+aNT1vNuWpv9APmQ95Hnd6ugFm1+ZHZdt3uOikY/HGW5dve4ae6LbZhFtjsxh6
zFuGx23m/Fg0xmmXTVidOdzVs2InWZVrHdcPROdLjn/emT2Ccc6sHhJi5FOl0NWOC52aQfU5DG4O
27p534UjYbgmB3fhTNeG726eJLQxyYYpWvWJRYnlJaeSbufR0nGVORwUHxV02fFrJqh/7uMIRVkJ
ShZjqp1ULFEu0Mdx3BajkcLlYYLmhBJ33cgoIOPeC43vYzRKWOtygD5Gqq9JMlqlstRunTUoOxD8
2TYv7JUgGKL+TtcUM7Z8ymSBjY0TH2NsDodvYErbEJMGrF2qSCyQp3L76MatWmsdsNMqX2F22fKb
v1M7knGZP356VNanew44uSuNoFS6TJxyiGDdwnAhItwojvtxudA/ZyaBBQuJw/j4vTR+MkhtdFLk
zTgpb7AOpkhes5AgSTjq2gmmZxnvDovHXEt5D5CzFmMa6gXRh+k8UWNPFWnF3wYXNEQQw/yv0kpx
5DXVmVBbkWwni0nTjB7gB3twbdF04Yyq8p2vQAlpiLEy0Nt61yp17UG41N36JmuTJbs4D4Xrmqd5
c8yKcMFaFmp5UxIMUbRtYZWifmmkOM4rthITSbRJZcyEG/HnUoo/00Bda2H4Lo7iT1WEI4WYrG2o
ctYp7e3h7Z8RX5ysxslxGRuACUouVPYbVyqLBuTnQ+90nfvFzYvrwxBzMQbGLXBvCsZVph/g4+ju
/UIUmgAidZfvn0joOOgivD360rZ8LLrm3zgVh5iG4CYqCb/KIMPG7Ru3UfQN0tLq/gDxeOJiwH5F
LfUieDd+kE8yJ131SwnVXPAPTMx263S65YdPgsOw8QN9AGZnpptyU78JEF/kdrIhIFNbL+fAs6zb
AeQUp1H9MclHAIpyzvTuvYxzGoc5N+PvZEkVcb5fh+3G2OP+NkpGQXxDLcG49irq9I9lllul268P
o8xE29NNOkDCPVo6XvsohYepNMmY7vSBxVGP63WES8rk48Xe87RaLqjew+E8qy9njeZ7Wsu009GR
cW1Qi+MXpT2axEwQji2FubPavkMWF29qQR3nodaiBaWKVtuhi59G1ih/8pcc7NM7gmCtdzaQcqEm
bpUzkjEHUvsJ5Re7QT/Rx70F0Wq6Ykp71zlkO1gyq2R7uQk9KyKPVPLuwogiYRx6YOdFdt4aVcG0
HGfI3ZYE5mExmfVMu2Ry8k6ropELtMGQBIJAifkOvcntwUISiMMllrGo0QsCQznxF0cvUbwCtFW2
hB2tVvCFbzSrN3VkYr7CliRmVqF39nJ6fycXC6XYrf0OBPbjG72QcYB96bzhErc4uyiKsa/rDSgK
8+o8FmOnCuWb2JCdBVZNKntA1eikGzuU4E5FjOPWwFE9q0EOEqxjC41mjK+0YFjXYFgRxV67+/p3
0q49XeCMiU8KN8G1GZMVFs3Rklj8lqKtLjpMW+M+sgWXPjf6tQfH2ZS+zak01GBZZ5Ynwom8wtAi
arz6WYQDqjXDzXwYySxNnKncZla3ljbFQnV7Xmbg4SQcxEG3heNoTyRc3gHrwqIed3xJmXZZlOW7
w+x8es/XnYFBkwXHejA2eRfC7bCTNIUbdS02dTyH5TQTDyOn7VoQmXTcY04C94Sc5Ew1w21zTG7L
U9UUf6ZsMC9Uj6vgDKrY6WPuglaoo7tKtt5x96VRWL5OVi1uW0g+Dyf9h8wa1oO/JM7zhuAHMn99
gN65ohZOhsDfjI7qVKvEHFQEMLhsYh05Lm6VXNjxeT19BOSSimYQx0qdrOoopmZU39A6WOF2osNs
nY/L8BMHD2y9u15zh60KbX03GYFS4qATa85QyzNxpd1qNGFSz3x7UTknC/3ULDwCcga1UoJO6LMH
Dqa4NyCWcMdOY0l2udLrxWHpWYHBsU6EFbiYA2dQ9q0QzXDjQzoQTGZk4lmcF06VyeeNm6pWOdRO
JGSrhQ1dAuSUUWz6IPMFAMr5XbXb/5T7rLnAULiNadwLspXs+oJ4aDMtHZydNQMUNwTifkJcjMVn
MU0S4Cfnp/nsFEeHPE1iWbp0+l6axZjudsWtT/jhDJkz6vkYChmunrr3v2kBg15/nLgnWuQWV0xO
p3OXenez9hX3MeDcLGb4qcSnDhEJSeASpA6tI13jLpJjcSVvg/U0K+WdjMeuNZxHilVinA+zfAkL
vyxedzEFT7zM7q6As/BKT9W+VJGeKqv6f0j7riXJbWXbL2IEvXmlL19dVW1fGO0GdAA9CPLrz+Ls
G0etUsXUudqKkEYKaZQNMJE+11rRdQUfpkVpTA9349Nb9/tT0pV9U2inW1X+O016+w9AKA7pGvvO
XwBCy+974cbND/qXQGBq//19mFM3TcTG0Zb4hrYeQ+lsyco6bJqvMPXmT893TcAtU4qeGVbnUdvC
L1dBXC6NOZfH3zKFj+0FlPIpUrPSNdY8ys73HPTNoBHCzIXAAnux15X00anQkZEW/1i69UXxGy97
EwQDUwsoMa+8uwX15RX8Q18wrQuU0mXP+zqhzrlk0XnZfG5D42w/WC+613hpCJzXwa1b3O4yV0t8
8fpn23NTeX6IvXqceqrrfC5xrw1Tu1VBM+Qb2Ei6swF1AxdgKZ0D1hDFAt2xr0sYeWnOTkIAWdL7
3K9OAL2sPLNxSYAgC5Fdp6BI5P8fPMcttfkp9+oV2tLQt6yH3HE2ulB12glwlKkZpbpMQuqkFHsG
JDk2lejc3B5MHwWHfnDZOCTxULXMc8yO3QsLbnlpUNXYCuq0KM1dG0SWpo6kpOmIhLJ5IvG4G0wv
PwvMomCr3/DEt/U9fVhff/7Q94QuPuiH09acymydCUJVcpGUwq8wrsqz/E7mf0udfh7t6r6NYpAK
UkGKLtUwsr3V7TgQ1E9/PsttKToKNEC2BW7lVTygJdywq4EgABFsY6tpCpTb8t5RboY5GjhqsO8I
tQWf7dWN9XI6kY4iDHiXPgkB4jMJ2g33mFutOv5/QO27ZQJ+Cry6vMruVV3hEMhzzLc4b7x76svC
5/Wd67upCkCyX4BcFMBmX11fOeSF3aT56FoksswZWIwXSzH+jSYAtOI3igOCxatQVOlGZaYLrHlR
p9HcS9vOrM5/VoPb5/hLhPr3D9QZQMAxF2WTJNuXxjZWhCW53aCpd85y88P8OMvVhdGxNzsYCwhS
iav2YtWIdYm6QZkMd9Ky20r3Q9Si+j+eKaLMWjM5RC3dRuYDSfBkA7FlCodVujZW7T0tv3U0/TfH
jLH8YS93/FNeS6VctwQy7kHzC132yyzZWsNHA5/z//+1MLaOTgR8OFborqKGaeAGNxKEKeZI3boG
4lhRhUlj3rOut4JpKB3CEtTlgWZxpXi6ySrSFgaMwwt9KgGSlbkd5nwessD0x8+m9RcgmifnqQhJ
eC/uvBk2LEU1LHqbC77FVSxmmto8KALLiGSv/1qQbzKscUgtktyle2r4f77Smz2QH+Kut3xnReoW
8G+Y24cCEAwv5hpNf7/BHo7p92vpoTwVl/JUBiz6N/WDn5KvbpnrGemrHAfVa+LObeFW+Z2Y4ZaR
/ynh6nXXA6DW7AYSqEpXgCneCT7dKcPcE3H1rqeUlUqhQoTGGrfhm1y595yXa7iO6n4e4uo5E2JS
mPBFAppUU9C5xVo/LjPV4FyI/qwMt6zhT1FXL7kZ+qzOHegCmZrYFF2cYeCE69Z/e6TFovywGGXS
DoVYjtRipUDHns1/YPvtMH24G/XffMt/PadrF8zQb6xFg8R4KZNNcqwkbt17ZZj4FuZ48vfJz2Oz
i/p9v7u32XZPN66ccWk1nZMu675pZ3pa96Tw6l8YxJ8f7MpWNFlWM5NCAjbb3UTXvAoHuodgeUsr
MAyAlYgFG+Qf7XpkaWxKO9h3s9NcJqmensleUtyDv7kpxsAsNcIKINJeN7Fso5BazUS6JMZmx/Im
0qTmpSJq8Gcdv9WxhwNRsTovY23+Hwi/VZGJbnbQdtSjduWExmZoXNuv0YxhmKwX0bQBosL9nszN
4/0Qe6UMpkipg34rnrHWrJhu+abEA1LcG8S9Wbb4ebwrlWhprRey9Pt4dK9hbZO6FNjRPLaCpeEk
b9meoCg8xoU/HM3N/f2yW1qPUQEHWOAoyRjXZeEUe1FzRfEDgELj0dTqs2rUdxz07bsEmS3oITX7
H6vnPcVwLKewU5JRhoaR73nPV6RX7k2LL8b72vQC/v1/5VyZXsYHFZP3OMrSPR7feuYuaAeDr4b2
pkWx6+5u3r2DLf/+h2GUEwysCoGDGRoB4jjiCxMYpzBZd97A7W/018GuDPDUtr2WqcsFxslD+lpj
Sy0FT9P4ioKoN3cYX6bPfxb5G3jgT3e52OkfR9MVWnN9hEgelpfsnHi1jwBnLbZiuxR/6sDKPXMF
JMjPzhdAqLO8CqraejUgJfAFcjQQ9dOff6abkfLP73v1JvlAa4Uu140KTfGOYDk0V9kqBXIHSiX6
ZozpPc93T6OuXmcx9EWDuhiM3Iu6XhrB7WaOgL+Jlec8QPnijkO/GUz+OOF1+0DKrFnWG8gbPeGr
wDI3encBl5dDQEayuywhN+t6P+VdxXSqCaAqZXmZxgGNktNwQgEKitUHNHG1YGHiuufg7zyZ604C
M1ihyQwSe/IxqwgiqY2lursN2SVU/IP6/u5T/VDfxqaYjlrEcKBSJ2tjk4boKALdoD/dH12/FbP8
vMUruzOoTlJKy7SO0zdFZFCWu1lVAiOyHHz6O8lSv+48hTsW4bp2OCWsG9mimGqU7BLUm4dTFxHk
O/O6f6e1W9xfT7lV3v55yisjZNlOP1IOkfK6A5cSkA221Yo/SHc3227mOD8lXdkeLmDIhxqSpHhp
IhYbzlwqvPzAFoueeU5kPCEHwT4w/P7O7u6Y25t3awE7Gg0MoA9dDyrYoGCR8hRGjBDHJTmYlO4j
6940LD9kLPr7Qz9nXdZVp4KMRT/rI0LqgO7QoFyNK/2DRf9m+FX9fZb/d6arvEcpqaNVizzloH22
qyFKwyQEugrwBoL7Rdibj/zH6a4eBKeyaOUR0nSs9IjxiFlqf9bvRaCLuf/HG/8h5dr7mnbRGBO6
TFomRxM9tkrvVvaK58RlrHNN6vyXinH1AmqWDwMDJaRbtrWrYp5f1+I/v+vl//CnI11pfkOIavQE
EoSKnRCVuWjU+UmRxkS+B9x7T9SVM9U7FFvpEvfN4/MAuFHFeTakSFcb789HutkIAIMeIHOBOgRC
wisfqsogz5RV9Bt42G97sA9i7EiJBXBf7IPzi++bAwgX7zjS2wr4vzKvx3wdQ+/zVkcOxBqqu3ol
2kudWbbLbO1eO+W2z/7rfNdjvazOJTFoOF8bCgzTFwFWTNvNsGx6huPHv9j0xASqBcQQ7CYgI7ry
2EnOBgxh1pCGGVtzqN3qXzX70anAiAjAtcBAePXB5oLaRWW0eL1oLgJ55SBLrkJc+oICoRU14Rjb
473Q/UbVBGQyMnLJ/1CeXr3lYZTobOvohS08LqqnuN3jMpoPYoLHew3wGx8M12eALcZGDKDiL3+3
vVJaqF3VApIKi6wPVjhvQI22HTEctqxa3Gud/tOZQBgoqtC0wMiic71LYtnt2FEVwnop3xEJUZZ1
j2Hrn8q+iIC7wgCDijTu6jymOue6wzGtCMSVpH5j9abUmzum76YMQGYufLzm0pD9+51VojaGtsP3
KXprn7RNAITdFAAF9wgi/2nTcZYfcq48h3DGOtdnyGGz4utjFgAlNrRn4CceCmU7mqs7xmnxs383
uH+Xd3V32SiGSSznApnTug6TFcF28TLBngbEvwcVsDycPwm78h9NNzYkaSEsx7aLFi/QScBlvwud
dFPlFlhnGcqg/KMyw4dcKsCIhjo4yZ64In9JifL453u7LcI2FhooMKFdgw9oI7J3c0I7Lum+Urv2
quLlvxJw3ToANn9qzhYEMNXwJUQRNfv8s4SbGm0DmxVUboCn1q8+hpSptdwlkKD3mTcnYduCiTKv
/T9LATXhP+JmDLIDpxcwT/+pyF35dGvmgiY1c9xxqCz9xRyFzGxwr9W99cEKo1c2UgLWsngSqtm/
j6nVtbt5ZurwLheyIB+KIcBI4052L83HvuYMvQXSs8RPBWihAKdhFXEyNWAUUOfGcHU1k3gMyGvD
dFsOZsRocAb+3nbypPic2+yVjWO/lUXfHFv063YYGBRfXQYEPrevpW7wsCqq+blagEQvB0y55UoA
NGh37dDZyRtxcsXX+lY/1RWFjqnjOKQxIFDlldkLVWzqpOjqna3TsggMWSbzqwxuw6NJqoS+1uWo
p9FE8lFeoVeOoYpO7+PJyYoHU1k+RmtoA4+KORUo6lm07TM3I3qWe46VYRdOKEblJ4kzrxMJFKaC
zA28IM2H5ixAHRUIratdUDyA3NlRhwfKxwEiHCkuNE3a6B1PX2llFQDeqc2dZQzV3uQGe8MyDje8
vjYyt8UGxCvmQOh2Br53RLqev3aVKE+OZGqhwIDIUU8tsJwJo4h1Mq1bJzkWRO09ZWLYY5e4Ehij
5HiGQY8zqw1vZGQlUemTDjQmFVHWyqxpHmloHjRJeVHa/Nik9avdT447S6TdJyXdC9nYl127UajO
vQzM5i6AEh8K2HY9wfC+0ZCV4OlWNotTI/Nu02p1FtQ1QOodec6CVu2UzcBNx0NIpmzMxJK3AFM0
Q4Nqamw4feHCYVUhr1Uw02nlR8J57YuiVj1uE2TkaO/uzMQml7Sx0C6WxWoyUuzwGuR9ztjJ5oT7
8ijDPw+s83Q2595QTJlbdmXIyWz6VLaGcE5ligIqMrRSV1pP52m2BS6u4xH8OTv2m97adVhUdQT+
YRR1Z/DFpaIGUcWkFEcAkQcZK6wD4M3fM5LD6dRl4s5iPKj99KkrqXMp+CB2jsWzY6XrQPVg2bci
j7VnafxVLdUTs6dtNZuV13DHKwX6YrzHPHif+lNtbJqyoIGBzqVn6e03Otqq3ztlmM35apjUE6ns
14EBy6XRNAPQvaqz64ie+6VSmy4R4M2VBnVrjGPQz/hKk34miupaYC/o+n1HwnROn8HoiPUyPsac
Sd6kbdOpOWmjHEqNFqcgfs3HOhR9FckcY8AJnqA9xzUQOTGUcrC7yR+mcylj6sqp97WW+bWT+aqG
Kk3zCUTMICmboLHCAtzNqQbwBoN+Oql4KVi2JVz7kmgZWh3ZNPl4tDohe8jLYoaLqmUDIBotxzE4
JlTLpnD7MatcIGG9NI2zVUXyVLFiP2tlXKnpxiDm0Rn0S5dk63GeD+ZcfuXqFEqivgxZsiemdR6A
npva6LI2hSdMKRiJdZAT01fKzu+baduU3abk9FsuEEs2+6IPs9oT0/fgPPFScVXdRfl7dlz6UdgP
M/NAVdyWoT25FNmx9kKaMM9ebQoMl8Gbj7V9VD+UowBGfAIqgVD7VNJHI/Vn5639UGaYRZ+a4Bxk
YJN7SS/6CdCLiNHZe0eedGWGxT9pIHyTU3+cjkT1Heo7WkigXtTFcI5i7YrH5NDoC93e88DcDOGO
bcdSsZ6IzwFmhWr8WXmCFXJ5WYIC4ElLV1V/GTArqkngOTCRWtPZlTLMD0iSO074Rk6ZP2KQdsck
9g6SDx/2GhvF/UkV9TNArDyJn7s+BydDIOTkoQK+vjUxd+ysB4lnbtrwAwOmJKiNApIqnqwDTbL2
pXeNYUxNB6R0VGJe4FlDSa1zgqwOxxfGT0q1QYcmzT2ywZxTKa2V9qEk+ynFuDCS893seFVGXccO
hs4rJWDwgF/oCQhlMIldDpIaxfI1iDSbHS+BU5CM4eDws9K+pAkawWm6A8aFz/J3ZnWRlL7oKrbx
jGfJKlwYAWSw3Udp7dT5khqNJ8sHNWsjCQDyudvQIMlixmN0xKZqpVlBl3s6sKBghyutCexMoCvh
jZXqtVriWlYF2sGIJ49m8wkNl4evgrxWjuTC7WV1BpKx53R2/Ck5DwaGqpTZBx+xBVDFEZYII+/y
SWvWs7nCB1U2eu85pd8NkWWEjD7P2G81h6g3wl6tMJD/TXmcGlEN81FEWn8esaGMOqx8aeZVU+9T
VL6Fnxoxcy4Kh30rdtkYG88pC42y9NsuWykFTGLQMwZqab9A5Gx/t9lO7mIyeJg1wzY9ZrYjBYCv
9ctQ+M3UeQI5nWoFivhwUs+hzxWan86+4dGMUcBkDzUsv41iOxourQNcftZ7fX7ETouZYap/U45b
Zq4T5uYnGUOu4KinkWP5SNtqthqLoEXyPWHdTOtdp/UGx52St1T202QDqA2pj6m2rix/bE9q6tXn
0Qr6NnK4cJN9N0ZkOJcoVVXh9JFKQescE+I3WNNOo8RylXE9Fy7btTkoOGWP1n7xmirr/FQDYQb+
Z2crUV6Gy1SeGpJNii4JqDn7HYfLs2LUS3PJS3k4FFGDvm/q2cXWBKIC8fqL3G+NInSQTTt7RvaN
HGiVC+Xl6j6RAwWcwoOvD72X4FGrkmcP5+kZW3cupYGodhQY1GRP852erqQWdsjPEsvr9HiQfGM8
iK7wO77uCUICMyBI/yhGg1GOrounxogn3Hy9b/p1W2I6G6ai97r+jAGtfnwYrcukrvI+Allag60w
e1VVAJxIo6ZO3dk5SIgI5E1V7giNJPuQOPtMPDrtjmpRa6wMqEVaviTkcVDCPIUZ9lXwj8srJx98
VMtAjpabasQUl/G93VCXwDzucvOFGyEuJ7G+ujRgBhDefRUlZ3HUoG1pPJcvWSd7g/SVISjLvwSK
LFKA+RRPKd/UYpX9ImdV/HI0l8weiEPt8mloNiATnUxPzaN+CEGGVV/SNODdBA15BiybZHh4zvN5
uXZ702Vxhbl0B/pFYjM9Ft9dFUhA1KrPLAt5HrWPJv4JmRv0M882Wh5kNmYxt4n5NheRkq1Vsi8u
oF/oAOZAYps/1wMS/tG3vtP+wOxA0V0qPbTt+5QFVurhv2S1b/A9yio9nM8zFlckgE4k9kox3WJK
MdMWC36ZiOZ3bJUaZ6s5lXMEGiPwsxaZp7A3Nm1ybdsanzh4P65sVI5Z6Tskiflwmkzq60agwmh2
3sBzzJatNB6jPe9aU9Rgz7jZqGD0U4dIqvYqXjLIrDUHCtphb/wg0l8CMTb4c8TzMOohn2MLyy9g
FdVN1U201DMSXEGUpPupAFsgcKR04vemy/onjKi6Nd2PXeNp1rNtnWobFm4HMjKEZRYLCLySBk8m
2ecx29rJCtMxbmbFOfNVRQRTG1FMsRolixGA+hb5JbJzKZ1bOQu0BveCcLbeycUKeP32++z8SovO
txwWmC2Ki6UHs0nIQ0E1EC6dYFQSIN+kGfbztm0epcDWsPaMe/gbWq1ttsmGkPSfZf/ZZBHPV3m7
MaRAHveaEuFDyhrymFdz2I0AQEHr1ZZ9oz5S512z/Uoccoq4SQjXFofJshEeRuXgBKXNvCynR0fr
/AyLUFl3Znbj21MZd/klH8rILr9H7atq8EPKJQmZ9NHIl7x6UsaPuc7idJ5gYvExHGkvK8axH8Fn
zvMTJog8gzWmKzQ0mbR62CUyCRpZ2dQzjfVEcTXxS8vh9mbDB4Je0CjKW6+JMJu0gDdwhGXtshK7
xwpyj3E6G9qlm9YKkcOm+mDwCuZphAVvZ7+WDqrYG0ZYDGcCBC0VkVW5ztsgzQ58DpziCOVQh8CZ
9mmFL7ifALsj+jVz4p4Grbky5dXo0HDqX4s5kDEKju/GcgdB5CoRYd0GlZH7upWCaVJz9eLRwc5I
N6wpXpP+oudSnKrBxAuEcWGhqYEtmUHmhJQejCYCe2+Op26oz7l2SGEHZDL4KI3i864ltFW0GhwE
mHInNPGQjEhJMIwPNhI18q7rb0pyyRIDmqi4vD0v4QeGuCfw88iYyaGF4tFKclvAsy4N2e7bkhuQ
PCOu0MJ2CKt+K2RftJiDQvqZzrhqrAzAzbJ5y6xNwYN6PjjNucxbjL/GrQycEfGm6F4/V15ePPM2
cFQM0/WrQvNy9tBnl1YEWPk3kQ3oni2+KhFVujdUwVg8yT2PZGXb4EcoZ+JX9cHJNw0sZb/pQcqY
tjsJrTHliQmvrFq/wlUOWP9iFnqt6mJE7a2wM+hQHra2HBa9HWPdH2+3wYLM1unDqcZkxrQW82um
72UhY+fS0yS/JCV6mDFOiTjZlwuPzFu1uMxKqMlhCW+I2DDzl4xPSCul2hFz7TR+reS7vCJeuQSj
G56ceP8mQ4iUD7Ezv3fwIvRT8JU5Cy+ZW7+pcZeVayP9YSD3qKvkkkoT+OFHX2r4XljV2jEbT63w
/yKuBEgEAcvNbRmp3xmAEG5r1g8z4BrcGaMYviMfJMXx7Mk6q33lVgS2wA5o9t3NEfh3EGgHGboo
AyDF3on1LMiWD0dr+uTd2TT8JnspTCPg8r6qNla3dpzDyI5l/ZY1wk8cz5S2g+0xO7al2pV4BNeL
583MbzqXWFjFumUR0HrbpMRduGt+dc6lzb5FdZr6jaa+SONOZ7vC2DaI3vQPE8JWGXP7p9T0CfNG
kCTYZ9Q8lPxcdSAs8wdAsFqNtCZTFw0ZfXA6KVIBn69V6IMeteG9Rzm0TzKXd2PA08+xBLFQ0NAX
J4klpMnWg42EPjEZtMRADPGSG14Dd+148klJnnIRyEeZrJ0qqJ+G1DXYdnCw1Wgg5PDwmxFYlOEs
QuIZ86oYXAmcBQ8qf2r5xhqWWdT6labAFl5gKc7UXM2viF76NNb3dF8gAi0Q467g+TsKmLES+RVG
3CpAS29HdT2qvjBCy9g4ZQSdJ9ojfoBy8hFWpeYRMVRjrCkKN518UQsAsRdwSe2LMiLRcnUA+3+X
hWeJDwvI/pXbDEuEcTJPJmoQfewoPvklA40SGAt0230Yptdseg3OHvz0Avpqgzi18ORvuPgy1F8X
+CVzw7EUPx7mPBRLi0NdAxnRMIKk8GV1bTZH5xnuUEZy95R+Yoquh4GtPZSqXqunUY5sNBAMQDkD
f8x4cvCEElgTcG27hRFozwMclfAwdl+urCR0PufMH+ESxlVth/Iqe50jJ3EdfSWpsSW7rT24LSi8
gIGNXMZNpwsTcR0vEHjI0iMGDdykVdyKSOqj+qJS4JAjzrRcnDdFUnEeP0bsEwHnJTmp7dmcTtpL
PmCKtytecgAVp16pe23mGxs6YDMZF9V/TzTUx32ThfIps3wo+YQMZaCB9Vl+oV0NFsoDpp1Jsp8R
kCOKs2JMyRgkQg5oBjZC9mQ7bSosmygbTXEzdZ1LIa18KXvK1Q2viW9lnnW0H7ODPLgOXfWyJ7S4
yV1yBH2YPXh0iOVV0h+sjyzKhW/hKbw0matu68ob8xAm+FEWXvssZTGtDtWrYbjjV9EDbBq/XfVh
G0CgUTau+FYe6LEGifzgdsWqReGm2uo75F16ZGDeLJz5k1VtatvTyZr5Vem2h9kOzctMfdo9FJ8U
0xSoGaiRJBbBcw9yeOwvz8Ag26GeahV+bR2rflM4F0t+SQGCm6C6GM75dyV5uemhLmdUyCmea/HQ
rIbPfk+dh4F743MiIy8NskIPNATv6L6nO6550rYXWN7TMGAEj/s+FV5aeQzLdQBVe67h0zjWqbVf
HZoF7Xexq7ac/B7CXuboDRhl21fMQNnYW2M9fGW7FHWueVMqgaRElh6LzpO1Q/sC/eTfleKNI+DT
5HVSrBIn98Zkn6ZRPu9r85TNB625TLbvGCc1yb1mbSEHpgE8pC2iTsQAEFGUMMteWwd0E5cRvTN9
OCGJ6ROwd87gnA+Iht8ErzpEZYnNEra2+rNsnq1chFUH4GD2MmHW1pZOteLptYtuDL7aZ1sB2j7p
A5IdE/0ztS5F5vbvQ7/S5NU8IXR/NMhOAJNaOaZzoDqwvH6DAdAa60/ES0iNlavNRFaoytmesF77
FkBuYA9DgoAcedvCRExeidTJ1xHauwNM9VH+pWPwi3k2pqyOduMqncdf+BalGvUXhyU8TYM3HrPx
YRAeige9iMCYOa4d5NEhslJM/Sepj69tK6BfjssMuWE8AtwRKpA3fnrW8ANMofxEatTnDmIDbEAg
TG3xEyFuVwcQvoQVsi60Hzfswg6JtKpgf3S2ndfppi6CcRmJ4qXXfYidgtoZPjS41FvP5iv6gpqG
8pxcqOqCc7FeSVbUXugE/+Zam0b6lT61JojyIhM+etrrR2CS1nGh+pLygASxC2f1SaYbZMLlcQQu
2SNe1xzUhwyqkyibdsu08/wy7ezi0yLbsQoqvkWxCVR8Klg/spMxeTTbA1qqyfERmqgCYJ6AMQ8a
Fk3KWjO3yS59wbduFRcp/RJUYStf6KsaWaGDmALYMDBlTkALsPOsujwyQB9yNN9yO0DczpDKjwEi
5sSM03M6Alg9MyPxhtrFXHvtHpRjUx1jxh3VR6OP2vphHH6lhs8eEtUtbcDZqT4eeuJc9AQRHKoH
UfU5p14Cj4rsHkxynyL5Ql2m7N6wEzeBkw+2GPf0SmJwuZdSND73+NbjvjdAWBQX8AOjtOGIueD0
2mJjyp+yDK+DcNkvjNltL2h6NNqeo0jAjzO4LuZAZH4q+RPKE0B+VoLuS8Aw1Cski0qOQA819i9L
RdnOXMtrpLHsc/zo4FFZxB+YQNNJi1uvL93+ewRXee0O7aK184EORzSv7QeBU5qo0ZjgfjE8QKug
XDj4Fn2iB+mL4e5fixTBCNvUzk42L1aJakN9GPmqiVgbKB/avgfrNZwjmGpUJUQzrSeb+mBuHQQu
yPhP+N4mRiaa1exrdsSQgh4cv+gi9CQ6BYHyul+VtZ88lRKwqJgSJ3aIH0zPY0kPkAOZNt5oYFgB
f11CQudR28K70fcZPQPZTWbfECjWutNJTgIqHXNphzoAQjitCxW2sdgxo165Tnda82LZ73Ib6hU+
E4H6dSiHeUWOPd3nAfX9bmUe2DkpY/WxNCIC0NvinIBo9wNAoKjBqdQ34YwJjTtECbUEozbluFgP
cZWD2r0DN0MyxauSPQxfPaIC5/ay5U/a66StqfEqI6NE73x+0qZyTdMmnuY3eQLJFD6WLPmAtwqN
Gck4awJ0WlDPRJUvO0nlN1Bg3EGuopmgMKRnXmK2QA0CwWg3oBobmPNCGivCaVKDxLHwgWM9WzP+
Lgn7YJv5asQUWFnlR1ua1tok+ZoE7mLFcCtL3drNSzY/CZRzE9R0emV+HOiHpaN8rgMTlJzMLHUd
eHlsG7jJVEXc5g9q/dLnqjc56gWtC1TsytNsf0wgPf7NT4WFQ0yAe9rcekJ+U/gKWR3Fapj2lGjH
SjyzbJ025yKLSucyVPiFvEr1UZ7XhbVF7uUrHMho+QMhIZEmj43wN1uJVaC40t0WMQI2Xmh7zOud
YkqoBZ6d5NXIH6YutruDWu5HcpqmwBn2NqiMuhI4mA3ZdRINdAw31+xVY+dB/mDYe9dAvZCsbfk5
QWDbNkej092eql41vtVJsxP9s0AEOxbMlyXmKXg4vBgDTXqz+kNfroQVq7b9zOU8bKDoSuO4hYLK
3EnB6qA6bpzpmTlGbA3n3kGmk/q1scp1qOuvAt9EOZTskQEoWFsRztcVbH5PS99KEJjAm+oCE30y
PDsuNnsV1mdTk2cblibRXp0SOZ/MYrDxeGULgFgqYgJvQHQwKlEW1Mh5Zste6U4fp4XtJoiVe9xv
B6RMlqKJr16IY11KhFqNloR6uZfaw6BvRPsyZJdxEgGT90liANH+pfof3s6sOW4l285/5cZ5R18M
mRgct/uhUHOxOJMS9YKgJAozEkBi/vX+St22JapDsh0Onz6nIxQUCwUgc+fea629No4SSndP3pxt
JjihLKc4KrPQ7M9ZgC6VCmemgSKdnwqFPna6b6vt6Nrbqi8OYmDc+AA0giFbXQ43GYcL43e3MSE7
FfM2jV4CWRylRbmiMUqnFsJlmI0LYDBkBPy4e2lRdzHg6BiMFTANxUbhlMcaOLjDNl5wPJqGCDGH
W1Up1pupus7zp9n6Kufynhkf67w5lepqKb75yczGylc1lawrjYM0jK1V1Ls2Fme71iwUbqZ9trNz
T5QpImurPbUtHG8lCnVcrPHKd+8Slw+neajLyguhsnXnMXT6vT3Waxpl19JllO38Khy2KazXDNgY
5FiVgZ3k5inpqZdK40Eb30BH80u6HM9bYX5zSr1Sebl1onw/W+nJzeZD1RP0ZxAncA2d8WVUureS
PrTgeOf8c1kUYeF5YYf7xUD33mRfFX2XhU5xA7ITU1CmzfCpizR86HRYsmNaMxgdLCvth3Qjg3jL
gN9N4vXhtICVu7wLZVAJRjSj0ipX1wfl01jfmC0nW3lVXcBaBfVhJAlL+HEe+v2I9G6M0XDZwW6i
6LMjBk8i9quDbT1w9FWf0vQ050xVdOOVGJlb19zb/nPVQPx2zzIpd33t7r0RSsv5OLr6esyRbgeX
JmxDbaCxZnXn9FeW3JfpvaLW4f034hTE53TeG/FNFrRrXeiritLR0t2Glxc5MiyAIYcy2Zv5c5c6
+9JTr0pbR5eCY8pYuk3+xZzTq3bqNraXvZh9v9Haui1652609bXbmQ994G0C75xm9jrNHHStzNcV
OTCEvZDxlVZxNaXuccjUWnZdv+/67kuX6Dq0VPGNt3AvO0U9Zopn0xoPdgklJWPmOxrxVncGYDCR
SZv3dmne62A6OzVDPlQG3UHTwDyue+9b59WPQ56EtElcdx0hKKv9Veld1clyNFOauntnDPtZriXE
A6mpYlRhpuxdHGekHHBdlfW1ruxt0WShAbgyoHqYIP0SiaF8KU+SM2C2Pg5aXzeuBlUqNnXVrZ0Y
hoRxwv48rfKBmiqFr2pgcBaO2b7Y5CPROGr3flycAraSX+uw9eJNUmGG5uya6XEk7ffgBhdxYw0Y
7JDK1jO/KK+t6krZNXMxxk3GoPihakJpLCvmP6/K8aXTd6CGk8jDCGAVIgGytrG3S/7BjO+SaF2W
64GhGuke7i6ZT0XwqVkA1kILEBKCaiiebGcbVOu+DT00cQt52qYAkCxDR+7S7GwbB685JPqxinmI
246jQx8ycz1ah3g6L3jmxJQbFBn+B+3cGeVdpXSYjzfkQz7uKBJy0dzXdrbKl0+00GJ7+hq4XxL/
WVxqbnEXt6/jtGvI+3UmOcip5fEycq699tg4L647hSkYb/3N1t3aju/8eedWTwFJ/NIUdPuuQcsc
Kr3qcQQpTmwO9hpUfu3HR9f4NPifAQir6cpebkZQzPmDUR18mMUMuU8/rWR76jDQ7k4J71JRoxrF
Te5+Csjci08yOI/2TvYbEejQxTHL/BrNV1bwTUPVCOS/ufVp8W6S6uMEFOdQmzwv1le7+QIf2NXd
xvdDO483EQY4cQVhSaWfyJMy2Unq1WlvoEC99FPfXWnnFFVbypQ6+1rDk3nRsxsUewuoqAaNXwS1
M0hfQXg9J86+sz4rMotJP+RZ6AuKjXbtMRSG8tj27zK4kNZ7jsmMUvPcoW5vtsJ5MXyoPLBmx9hM
ln1qU5JZjK0TJsXetZTrWPo6/vPAKlc5oOH0KHwokyBAtLShg3szq3tWiA+vJyuGN7Q9/CAZtg9y
520zREJxm1AypGEHV5fMwwau/7kX5Vp7QP5Tvoo9uipJykvTWRu85amDKOGpzzwWvynOpeWuK3LX
zpWHGlemJjVvk+HrwLElmQRvQMMndb2xIrUqM73CA8IZbufhhLxj5RXfevth8e/SZdc0J9xCNr53
FXsHP7gt/bt2vnURAi3ZVW7AMIKiBZck7inojyXhNvLqvaq8MHHF9aTjG2vs43AY/ausQDpvDJ8G
q9nGtfHoNZjHUSqmefvJNeEzwTuEf6cVVvpi3uHKcVWZYlcDF8+VdfQsHxpbbXzQ3SZhuBmSWr+c
vxRJsm5dzpO5PEQy+IhIbNemebReklusRdaVEa/8oYeM0AdvIFd2xNrh5V6+RoBqIajMsINVNidv
40hFOtBDlX8eW73OLhWQ5j0Z9rZ13wSgTmpjlJC+jbZzP1Wsn6gH0L9U/fE+tvqnBuinN5xDZRXX
xSTPQeLspgV4vxmvx/JaNsY2MdLjYADWtrHDECU7rCp6FevpYMItaWmFrZsC8bFVykmtJLQI050P
c8MQt7S+MruXy5dMBiiq/osIXtSgznYEfjyT0ctq3vVzdpOwxicT01f4nqEnXrn1fvKrbY/AIrY4
EnJ/7ffEUtCwBlIBkfzehFkasnY7mO7KHIq3NtI7S2F34qcfjLEIp9KFmE52hdsjaUKdFHi7QLW3
2visxjdTI21IYMWM5OwVSVgO3bWVQouMHxJV7OM2xlNOfeqW9MNlvdVl2q6tUe1aFA42goaC0akZ
fLxbr2Imys7BeUbFMFjlQRvMAOn7YyHU2SP/GBBbiNE5RgPewVW/jib/adHpY5dVxxReKMuTTWcN
m1wZlxrkMfY/zPrTPPugodrckeKt5Zxv5sU4iEynW3sEel0aKBWjZSFnyXASAylsLdSB7vYj4zQ+
GP2LnULEduWdm2YfXHCLpKciSO0RkYnA+gtsZ2oRHuXuk7mIK5klZzU7wI2s9cV/Ttvp2rMu6hDo
TVMTlJtt1E6nwfIvCddL6nh3aAqvpF+DHtY7K27XwrQ/dXX6wUS/p4MoLGZepKzWzVDCKzSg9uqQ
OVCWaumufbu9KexoHfXLU24gL+mG6Fg0jMXjDFhbhvkY1d16Mv0rBoOckra6XZJ8m1TqauZey55i
pRfg4c3BHz8lKTCIpJ5SRRpq8GCnb78EZXqcCBsG5FUx+Ydg/FoYzaGTFNV+7b7VlfY2samWVdfG
8DfVy5TnWz3Clbdm8TxTYnATA1esJ7lTTR1KDsCxKO9zvYTzdJBzsh6Wh3q4FupbHfWrJBg2vBE1
XLfD44StB6JPRe5lONcS0BL0hXHwunm2mFnn+GE0ZaEFQYet18qra8QIx256yON8QyRZ0uGgKI8G
P6DNOgbF2uU5uM4DRv7haO1xUQ7VxMk3MJDV8sPE6a+1RKAmuqu8uTeCl95u91G0U+W5aU+pLdD+
dEjlzHWdvTSA5NF4F7sPFYlsWn4WC2qOk4q3AraGqm1AKWnM+LQiusw5jIe7AbDdUD0KybOdfAxi
1oBbw5GFg7G12y9KvFRyn7fEPNMO5aWFun2arOthEZtoQkZGYkQBKjNvm3TDNmgPclnnnQoDpddl
/TkFhKgo3nfQOx2Y7MQkwZHV7tYH336157ALNi04vpN+jaNT0X+caPIFYtD6VMZdmEXuKgAvnM4S
jKPE4Q7vub7n/PHvPZO3ulBXPHKYL0N8EuOjHbvUcwxhjp2Q1NjPbltzWjeVCk1yoACUwHWNW8u/
qyEeLcq67iJhyOVuGBh676BM3GQOVoUCpSGkbUcnJVrHtFl3xtOozkVKfG92ASXHMN5ZyGpyICmv
2NAVsR4QCc76fo4cEO5mu5gQ7PMV3k07dtvKAnsuykMZZMdEompBbznnFGO30cSASpZKXl2VXbIx
ZmcdjTcGi8hMs3UwPU79gTpoNU8keMhNFpnfZG16qHKcdrPielIFZlVn4Pa6w69u7o5FnB8UQlKW
HBQlIKq6y/yUugbYpCfWnimEEUti/pDtKAI3ZsNrcHa58zoEzHkEQmbSXoOTsJnnYRWb4dAjN6qq
dZ2i2By+yYW9VZR71OFnW+g7Gy7AsWgocTmgmdk+TzN5AGq4urrDaP6ktP60LP5mDoIVYptVBwhv
yE2WfbGag4fmjLErYQ2PPDjd9dQxvhPLJKmXbRsw2CK3T7VyUMXSPatniL9uy20fGhtR4Mi8kgCr
ZY0WKmDA14I8+nJ6zyYmhWjkM+ODTLo1govQLCjIeKh+DhMAgFnn07NklHbCkx/SfQ+928UO4lYo
Qfc1MKddVwBao57pbbH2L+qwHokToEvnouNrQOZjuG1vHaEVCGYoVo5kph1dmXG7q5LPkzOe8hEA
ODLxnDbzfYMAMUJ417pOqEvJ3Cgc2rohtEcPABdQrbiL6A4zhiW8FI39mFAX3E0LqpESLXJ1FZVF
6Hn5laO9debR0W9+9iVQyMYJ1suE8KcjQ9bMczK2dTyvlSFuFqM5Z767zSZn5fJgJSX9MNsfkmEO
fT4Z8tGoMmSH3kaBxZrdx9Yp1s6CSyeE2rzALl8nzhI2yJ9iYGGLmqgoor2nJDq8xNr0k7XqlDxh
JYrUc9zPKPXwJWK04HSSHBcOhEsLTpWrDecnnLcHr+BzbdSzDAS8BFNHvrVMDovvaJC7nzpknJ13
bhEHekmzEbwO3XR7gNbJ2RJD2qIOa89+K4uy2cdFdR8subkN3HhnleDMNLa+xoFx343D6yBYFiXj
tTcK46LrojSqvbHY3cYF9NMl6diQ1WRL9kFbHFSBP2wRvRfrmTI6tww07N5Mfs/48VWScnroljvp
Sxms3dZWCD37IqyQF0WtcR+pniygsb+WnUlV3LffRC8+zz08w2y0n3yzpqpb4iu7sDj+W9dEXIEI
LYiX2ymxbnwvuc6V+bFrg32j9cMogGwHwLqpUHCKkPWy9i8yvGDn2TXtYrr6ailAIewDqLKj3t5g
W32j9GCHMe8hHFJ1xHuCKm1sjVXnoQqc3fSE58BVZk9H2Xho4JmaEc6DPNOscRHOUT3acRfv2J7p
urO8KLRlOa+8CbrdVdVNU472KvaX6y5zP0NPzRT79lXTwX0mXXUvx7pdmw4XaSyE+OXyWgf2R39J
9qpMopU26vtqKJ9AyiBw62DlV2pfReNnM4i+eI3aVIEN3Y00KEhpwRyrB+lWZ7cZAUPTmzHSD03a
vTaUoHUsP7ajuEkHeV1plIdW+RhJ9dgl8pi5kdh0iM6zDNUXerNz3DVoYC9ndBvPYSIy9pPT7pwZ
oIyGyY0lIZWLrLhLBoRSTeqFcZWhFOleRQJAZvn5zpjr08i4U8TPaK49Wzw2vr5IK7xgJb3kTuhy
k0/u3m71dW6I/VwW+240OFdHBT5lSBciw3rOk3jvTdbbkOv5UPZjCd8XX8wME87RLH9w+/JGuB5F
aEQm3sgc2D1OXyujZi6TyFwICFEh1Kvv8e8pYJ+XFqXPdFuPA5gZ0zUjfd1qcgq/HW7mSmRhVhZP
U98jWkVC7DftF98trgU9GnQT3auquqUDg7oftVCFo6A1stybxlsL13wagaLWS0uMK9KFvT5ZNyJP
u2OeFdF2MoyGYmS8qjvBB9f1rqmWPAqB6SC8dEo12eurorVAe8viaMr4rjeD274nOthD880se7Fm
rqazaYX7ZWSADOq7KX7OUhD3sFl8976KAXR8UT+1eoofMgq929g0K3fTqWHZmVVEwTiDWH4QgSfB
ExrICdsxu/Myupk6YFTLeA0xuXf4UUyPi2LoRjzz9sbaXNazIkOmbMK6REIElP78YrqpfbDi0r/t
08C+MkYHfXbg58na8KrguW6Ddvrg5Tj9XIpzo26gYDIT+fUqHZpC7AkOXvrZduOemWFVK4NNkmTM
R2R0KWuDWF5Zsxnti6gyIeBqiiAENU72uSnTEnJgSeuTLorpgK1LsBU1EXGKwFBHp3JvxiBC8lSO
/Yc5gSNokwzCwvKTrUHRtdYJASEyHPPRNIb8cYxVfWApLGFvW8VxmGe5qbMp2CXY7ux92S70lMwJ
EVXNYdb4JEsIWOZT3cphXfca6yKPge97xH35PgCi29RtgVuzewHd/NLcB0Hjc7LZzW52RL01F3O6
Zy2A/HvBsK+jBSwrm5KNdBL/boA8YA+BbgdZITb27EbIYbtn0RfAhHOarGk/oThgugBdNMahcVW0
LtwvMk62soR0p8OjQGfdZwJ0TYg3byxfHIXH4oRSOM7BRfRVE5GnLU19duH1+wJ3s8IZv8SRuO2s
7E6U5oMfLRhCVUw6LKvcROPeHw2MHkiZcxfbTkDhsicH7pqKJFJIdJp8vcatPg9W/BbE7kulp29W
HvRhJgfMhGhWsVZu7qAIxAnUyz5O9KjCdutR1ndJmgpMfL2urw5Ri1obuMbM3+g5N90D7fsJbR5t
O8fBRrZqxLNRXxLMycy79gh0TUrbj4i97KLMk2tjkZG6zWI3olyOdOSpR6d2KbFVb4ziWOW+R16L
kLwNjS4p9cZvRuHvWtNb7G2i8d6/bsoq6NE7iIBTx5fAlv4YG2UP1JTUwS5nEPXMR1v0KUR2DW8f
JAMKFttT7tsykiTvCt347l7W/eXI6mxDw6NUQ4H8RBXDepxTBNn8bbinKNaKo12V07Ark3iMDnmS
j02oDOXGJ3vpy3Pq+lVyDvx5sR6cWHg2DTUReZPCcRDCJhV5dTClikZ0PzUqqdQalnGTDnMRXTm2
GJjLMBjLeO/nAjQwky1xsik6R20dndfiMHITJG9OnMr7xOssmJhstuZd2rej900lDdhlRk8WnRZV
Z/UH5WAaGmZOoFlEEsR1q+PaLa/mrGyx2M5mp9gwu2cItoOuLNJkd3TrTdyBeJFdG077MZVj1Z5s
JyropMmNOImQdmtkAZHZF9O2Mp2oCfE67aGPQJQIFk4b6I0QTe4dnalqy5MqHTrPKo7bfjK1Yn8F
w3glGpcYoplqYqFR8QEEl0gLPIrKoaoRr+RIABZZivqIOfccrTPqIfhY38yzYF+7Y7vcsmOnlBrw
YtrpNS7I++KUrrWJPIcegznXktrHMSx/Z5FWmWGs8uBrD6QOTJjAUK06gtG0zyn4W5TYSSzhdnSQ
r2edTXqd5NUFtaut8dknM1/FZt2KTd724+fIE7VtkrNrXz2YMS1y930WmN1jpLH5vrNaB5yJsUxN
89UfuomqinOr3ieafqPDUPaoEfKZUmbtFXVVsnvV1K2TMUHEPsxqQZ5QtZ5hUVHMs3sYvbYbEV0m
9UVWXNF7iKmAxvsGhxXzzp6qCdG5sjX3aVuUvEvZLAVsrlDetiuBvk6tLES9FvbA4+eryfypqfzy
UWuVVAdvmu1mr2Sd6UM31Jl/lS4GsdGF5qweqsE24JBKMQNfBYlt7OMKoGznV0Jnm9wPFHT5aIn+
NlJ+7Z1ULYAd4rzk/1XdVua9ytqWuaUR5qehjgodHHPWjtx0XgwFAbnS0z/vFaI0Vqb2YuuT4fVQ
o5dhG+1O5qJ5lQJNZufmqls3U70g3gHzky9R59tTu4oaufSPYjEwCLMFDOfSORIrJl+ZzWlcLqxh
lNpKf8yKXow3Fufl9Wg50001BuaMmMnv4u2o4855MiTEzyauzLK9KsuoBDMb1fiix3Kk4dYvXA+q
Modrl3TMxUxpmFwmMQ2NHaP2jrrW3XmZSlCVWGKgwlsgDH07s+EpmnFJ0VXGzrM24/lm6mX0nC/k
qzt7bJW/N5c8fdBllg7X1nzBs2eaHI2VaqIMf2KDsBj2lw2GF7/rmhtpz7J4ojdzQRFYFD09FsxO
9Q8REx62MuslLoGpqR5og5VA8p7kVmxyIGedyiL+HCndWqHVmqZcA+fM/hnTevWc0r0nr+o+teKP
wignd0v6PQLU0J86hEqldXMgHDEpeKoFSrcgqKz8SYwtKpxGZbQvmqVqkW6w/vPNVA5BtJl0VNun
OEtls5Oqa8RmGAz1EgwVZ+O0NF52DobawY+sphMgHFOY1WmQFE+VzjlN/KDOIUVjUUVHVVkC5YXl
LCZF9pQ2m8gMcpQRTrQU+0lRjyGrzlxY/Fokfjg2Aoyq1JNFadpPxbgtfCtq1iJV+fSxnQonWDmR
TxtDTv8myEWksJaKZBZn+95qC/rRMwqIfRdVp0Yb467OqnEfI5TvdnGeaWNriFbJbRlZbgyiFIPM
AhfpPD3SuJYlezllqobdr6DJ9CS0Jt8h+doFtjanfWlpalerctL2XqRchBDQZmBGVj4mT+mgJP1l
1kDms6miJcLVz3PANntNxnzykoluYE5Io9i3S44eLRlKo99O0dwax6pyYh8NQykY1JBOafoUZS2T
6iVci6Y5CIITjUjl2TdOYtWfZsXZdi6DMf6qB83pTR9nc166RH3UiYk0IIs7/3FSfuxt5kwXAS2S
Pv2zCDBGKsUM+7ryiP4EYZ6Jv3F6Bv0tVReawaWzo2uAY5+WIAdJttNS5vCLsm3ZUCx97GJ8Tmdz
qJF0uIvtoNYe69l6irN5bg9knba39ltfOYfAj4psk+RJP6lrSNakbFdWbi3jodNNMu/g6r3u0M24
664zOY0uyJc/iGPA84TroNZMjnlRx80+IDhgm9SqqnkCV/Tdq6kSvbmep4i+5NiLqCO1kSJ7L5Nh
/OaxKCmybJuOs1gtJSrXwkYdU9g44M9TaW5N2K+tk6eAODQqI7ITkzM0d0B1sGwOPlhN2Bm5mUOZ
zRIIdTK7bItTXvzV9GZhn5SdTgaMlUdnzRhNQf+gq7KQ7Dkn9bbzKNWIWqjXyW09saY3sXCmBwgQ
Z6PLxTxhPFutnYTaEJdoeNqmq9FIuWZsPQuvWRwaPgI/pcWhQws43IusKGgtm4K5vVyzD+4N1xbd
R9UViVjPTafSdTx5TH+2c/bLjkgkPgY814tGP4bVq6Q00IYNnkXvZJ5br9qY42jXs0penWXqovtI
dkDwpaMqehHSHFpKGFGlbp0ihV9gdVbwfH2ZJEVHhuwuf/Ko+8WLwRWmYwVYDEjSzl9Gr02RESjh
p/gLME0O5FiH2bqme2JVPYstOQV50tn450X/88v03+I3dftP0wr9j//iz19UDcsXJ927P/7jpn6r
Hrr27a07v9b/dfnV//lX//HzH/nNf33y+rV7/ekPm6pLu/muf2vn+zfdF933a/IdLn/zf/eH//H2
/VMe5/rt7399UX3VXT4tTlX1179+dPj6978cvD/+88eP/9fPrl9Lfm3Vvuq0eP/331519/e/DDv4
mx342FyYkiSN6QJ81Pj2/Uee87cAX0tmHQXYlvzT4KVSbZf8/S/5N5sXg5U81iwSMzGBaYpW/eVH
huP8DQsafsFmeKuLC4311//4aj89/f/1Nv6j6stblVad5pN/NhYRl0lgDs7uLHnHZOTCOy+n0qqW
djTjl6SpsmE72ZZ/b4lAlkddu8OfrHre+VlgYsG8RNPmHxcrfvu7o+mP1mUcBwX8F1jsjGcApfFw
5FSkU6sW/bZXY/I6DxrucYHQEOTnclrMux9ezb/u/8f7fWekwlfA+IiXgeENo2ID+513Rx2YqifF
wZifmbX4VTBJosyNZDN3dnGaLQIu5gbWnd+53X2vU+MPl3/3uL9f3nUFs4JcU+Bv/u5x11nrB9Qx
fYh1SErNAZVTEiGu+Z0/WahfzEF+sIz5fikPnxXTx1zcYugoP//hYeexFcx1A75cNZnRAXVSP6yw
wG9f0GpWX6XbVWTNjDyfV79/xO9dkqiWbAfrA4wefCaG8bh/vrKV4AVAsxAcwEJZIcFBwjGZICya
Em6r7a0d1VdyijvDWJPSmTeZYzWPw+CK85BJd/P7r/POrezyHDw2Cv/hZ4NX7btHnsXWknsOYJKk
pLpJTavYlH3MiBaHFlFTtPoPxkDvgip3zxxiSkabdywZ2XFZAj8+94pTIk6nifPl0tOXpqP9YAmj
/YNP2eVr//R6L5ehD5QAwDoK/HfeMLUoZVblgPR+O1Gmq0tr8eI5V6JUKXVptswHYzJRz0foaX7/
RH/ZQ2BLtryEH7YwD/TdE00i6ReT4aHgKajY041lTwbYn6wC9bVwa8c8o6ogUZulGqb9PDNicF0m
NQqw33+PX1Y434M52YEXWPiaUc79/KQbNZcWlBPi0BYKLOmMs1quU2WW4Qg8vMO1ZN7//orWr5dk
kC3wp8uxaZv42/x8SU+YqZcm6RIy4hCJpwemHq3c2KD+cESc0yxdWtRxDIYxkAImFznImOVoohM7
n5eVjGxyU1MArZ0KZfvxLjH6/COG9bgFGHSiZSFsUnz/+2/9S9BxcEUPgouNnsf/zHfDFFwgOZft
v4QgWwE+CyUUb4VnRBUreqh+f61f1gZWJ4LdFiAKuKyNd6tfCc+oypaphFHmgBFUZX9IxQI1J0f6
wythL/vRnPUN87aic10Zw/b313+3LVwCnSdcLM2IsZc1+s5trDIcXBZLTNMWvAPPPUMin4OpozE6
7+bbVhjZrsi1uPVFG/xhV/zi1oQfHAvCDJhe5gjbdd/tSLLSoLdmxljHcsDByBsKE60f2/S1TryE
ZtEyMwsUbR1txRjWFa9LoZJH9Jpu94ev8u6Ff38IkkOOysFkkYpLiPohBMVSS8gcmH57QE8fRJF3
APDSazMa1B+i3ftg/69rOYGQnofDm/kuGOjZ0VRQBcKueewRBMd0DPoqYlzj4koanRCwNoU/QOma
zdbHMxjMoa+u0wsLiKLnT9/nl1t3TbJ0siqM5SUOZu/WOjugmyaJXs2uY4AyDx4pCj3mKtL2X81o
L36/3N7FA5fhW4jlLucLM0RIn96FIBMtEEglQ8QhXoNz26bHyzjAL+ng5bRczOJTzmjjP/lvvjth
vj9yBnFesikgUeYW//x669bNvaDHEcMyXMwe+sm/ClLlPf7+1n55kuwk0jRHXkaMgQ6+uzWgW9xi
0giTmrjEYKgvBzqxhLtp/Gnc/P5S/+aG2DOMQeFmbHaQ/fMNZUu6TKlPH1PllZaNLvMCX4k4Rnz1
+wu9ywUuTy5gUzAxzWHktOm/2xhL6ZaTRySmVcUtm9smkLO1GxenE+fZiLP4i5WWqft/vhsDixPa
dk0vIOd8l3JG+RLZKsJIwetnPzTsBsOHuaZ1NrCXP0S/98vxcn/MaOVY9C0CvffuUherUS+Oikvv
SwK8zVHwUS2MdQe9KVapjPR+sgd39/uH+u9CACcwxY10fY+39+6pStzOAnALbtBAHW0nb7LPj5Fu
n5rUOqZZf06b7MNQN9PK9JDDWQkG7x2ddb//Gr8uItfk7XI8k1tz9+/uvUZi4fZLNtMnjp1UUHfl
aZn68Q9X+b65fsi7WEL8KyTrxyWxtqzLtvkhttbt3PptnEyruQkqzpl+TC0Aw2JI/HOtpiTFF255
ii+iAeHq5yAnDUH5O4xinRdG5f8hAP1bZ3vncvA4zObyTfnu4f9/GVr3b14FA/yCQJAFXCY4vTuE
/y8Hu/0aoFyMqdlQwqFa9uW7F/7/1qn3cqxQI7uU8pQS71OopaiKWvWSkg3dFnudNK3BUKEbnxTq
n6Va7pcZhYiXzTTE4OeRmPQNuNO33y/x93f8/YiBnica4wpJPPl57bWF0dnxghVCqgf3K3Lm+BBY
BcryMoaZ/P21flno3y9GnstqNz3vl1K1aQNVtAMydCvIgkPSd+ZF3O1Tlde1XFkXunWsbHdTg6Ad
hG0aYWeb6cE3p+EPWff75fR9wqWJAa4b2Ny2+W6J97aTt45JIlGoLrkBbRH3bdbaT7+/4fex8/tV
LFAX22daDG7TPz/cbvzvnJ3JcqRIukafCDPAGbcxR2gKhWZtsFSmkhnHmeHp76FWqZBMstvdvajq
SisCcNz/6TufkVSGRsEznaq7ZtDwXU5JJVRVBGvVV79t1QZ3319yXqH/7iXkLpYzf7wOISvf79kR
mzq5ZyuHwm7sasGqriSVdkOVu4b/bIs2KX8q+J0VYJz/Lmjp8x5tsUeeB4Yxo9aTr7ggngO3chhf
KtkY6O2jS6kxsFw3LkNKwboz4l0TmT8cvuehORenBmbqNomIwUFxtnqxw6A/zQ65mFh1myBI73HK
+a3l0b4OCgBbKSH5lHnH75/x52/m41XPgqXWNGWRYGsE+y5BRkJTAdn26NrMd3bA576/2BcvFJDy
vOX5DrGhO6+xfw6HqsFDm1IyaiQvUk/eYNCwBfd5QD/HZOREL/D76316pOxI7EsGP9cUHqf/x+tR
i5AtVOh5JLFy6Z+ZyE10xs0F7KPM0wM4lEpby4hBoe8v/Olj4cK8RO6VlBcg7FnERt/S1xgBQBbg
9YXDxF47vE1+DfEokVr5BrU2umv6lD3y++t+vmH2Pps5D3LweSGdfTEhoVpnu0W5mMnCgsGBbMi3
EIga60Y1hJCwuMxJHm1XjUitRRDaP1lVflpPVFt4wZZr8Njn3ejjI8+Sfhg6XSGjnXSEOXVbPNEN
9y4j3/rJ3/GrS5G1sxvxudgUlT5eqgtEhqJzvtmq9H4bJdIfhzHuh7JBePr9c/20xXokL/NJzXMT
rn2exalJ69PBRLzKCEJ5o3TR3wJl9X/CWH++I48DBSkAdWdSJnF2ZCtGG1xHRzaAHWB10JmygAFT
VIzq91ZQ/nCCffoYPY9vwiUfN22Kzp+C4VIWNIzAYvRebbyESWbs5pDuzpRd9BagLPlhbX55PZPc
0zX4L25VH19XM6okjrv/bo4hioXA40yHXGLq5Soh8TjlPP/oh3v89N5IZZA9UelgUycwOfsOW5k2
CAkgKDRQQjdFFQR7Xwbd8/er49Nr4ypzp4inKYRFDenjnbmVWQ2GAUlJ0/UUMZ+yrQnle1w1CCNr
Of0PN2WZJNMseoey3tkqKS3b6docbzZKfwVol8S5LgmKfrjKpy1svimTr4okek4+z877oqTA6mk5
1A2Zlo+xO+D4VYC3M/I2uRcMXMzQLuU9/A+Pki/MokCFna53tn20npeKYAyZy80EsxGxDKN91gCv
B3TI5PX3F/vyFgkVYZU7LrXvsxVpm7HGJI7PF2BNRrykuRi/RPmIoV8eduhn/Voy+MvEEEqF76/8
6VuYHy6JEq0AytP6eaDRxHqsFAXqBd0B7SlPS5zA0DDhvkh79dWiJ/qTleuXaxTPCZJ7PoVPNQSV
1xHV8hLfE2mGGxHPnK7GilZOliWb72/uc6WPu2OkgQCcnMBmS/v4PRiRzMuxZem0nl+9dHpnrUzo
3asOSPI6qCD6DAVqWi2QHMrj8JCkcX/44TfM1/gQO/IbeKmcDETFFL/PvnwVMxLgeJDl+ioH194y
nUykgNJIhMAs6clrVKC5Pvz4YeNZw7gz9NDZff8rvnroju8RAFge7ZXz5JOCN2A2idKDoZdh10u4
uS0MdfAXTvxD9PipyjDH5yxik8kVk3jZFh8fuhnWQ5pHzO1SjmKWDRcaudG0DjCzUZsLC9j4unaZ
dc9zrYYDoU06At6EpoNtyWbTdXX+/y2z/veL2Dh4C/7sTnP2i1wGf7vQseEuyZbGVjukm1YNCLaH
NvsfHrQrqCzzYcx56NmKC0TfO0KzcgylYnPZcpy8J3S7dlEZVD91ab/6dmmpEGKR9pFYn13LyHpM
XEYd/ppfQU0wAp0BCAZFI0oeGr0de3JJFXz7GA16b2MIHjfMuPmBuQYsmPwhCRHawXUb65G2ubqo
RlPcEBbHP2ao8xL/+AkQCxJms8+YHoMlc7D4T7SdDHlTt+WswdKQ5uemqK5sK2qPWaKmFfqOZ15a
uPbrERTuBE2mZe5vNXoJJA7l9S/ffwpfrU+sqk2bVpRHM/08JG4m4aYhRFio4cl001aWehyzwt10
eSFWTd7pF7EVgayq7ORpckd5NelXA0B+wfPd/vBbvvguBdM0xFJzC5Lu2McnY456URthMIOVtO6B
IcFy54gm3bpG7m0nDHqWvon6iGO92Rd2z2j1gCcHneLMWQa95dAYR9frejo7aY9A7/uf99WvY+CA
x6RjREQs/fHXxcpXTGxxBgofPlufG2LfZ8pcV0hFf9iq5yXwcYmwgAmeqRsIogXnbJfM/MZRgVlz
yDtw8aK+g7uRdAeIDJeRiweBlPlTk1K///4Ov7gsKaDpGAwaWOyPZ89feXGmgcjggAgMFHe+PSCl
VlbDbH2m6uF1AHziEJcG5VPvMq36w+Xnc/3srvl66UjMUSF+7fMX/u+Hkdqpn6aKB4zz3tqOGeau
nQDNS5vT9atbfV0PebLTK1TYma1lp+/v/iwo9eZpEtPBRpi/4kT+7/j85/Jp2AV2Llt0BIU/ZcsR
Wb6GE481/BTffLGQOP4Y5bSRFhDIne1UvsuqkSbjcWFfThTmetZ491xEDLCYMBb1Kv/hIz+7s7nd
w2piXoppKYLheSzn3werIuYaqmJWw/uZDVQo0tthH1h17/z/L8SoAu1Tg63EwpDn44WyqXT5hKFh
V3GrN0eZiFmLiIJE/2Gr+PwISR/mMjbjOETc5wl1ExYMwpQWSyXpxaosDHQbMiq3RW8W+++XxedV
OVfXdJPGOTNNhA0f7yktNb/Na6KmsmuQkkYzkYeaPSzCeKquK0ZRDr7uOOtossQ2zvUf51K+uFd6
AwTDc5mcjfFsuTigkAhEI6ba2snEJyN0SmsVdS2EmSSDwMrIZA3QXYdf3pdh8DSU2XTVRa1E0IyC
4sS4zow9s8bxgAI5vw0C5mt+yEq++I1kIy59GloMbCFneyOD046R1FQhCz9q92nVt7AD+uAWC5jw
h4jqi/dh4/Nk0yCmUc4++fF9NF3nVpGkrGoIV6zzBJF8SkSzS8eUDUKBONW0qFx0winWCLam6++X
w+fkhBbcP5eff94/uwSkiBGNMHdq6cp4bqLSfeyxDm7WzVi5s/DR06plhWfETxWczx8xF6aSzH5h
mJyOZ2dCKrCj6Tyy2SQpI3uTVUGC8bCYCXbf3+HnU2C+kM8hoDPtRYj88Q7TqW+qviSPdUe3+Gsi
pFgWfho9Jjz0ZWbYAMwNvdrZBYCc//+V56KHRxOQ7ODcxLArHexWIm4xaAKgz0DT9B1z9vjTDKax
ZegdTRZjCEjb7OTmf7g0gSPrisqL4599ZF2YmHE9kvnFnhU9Mkg87KbEzXad1kxLxsOT+9IZkn3e
Q575H67sWcTj//3PPNsz2ypu+kEnrNDcwCW5TShoLfPJNIGRj/AtI7/4G3uGulUw+fv/4V2TmrCx
2fR42U4/vuvcETg5OewtQmE7N8kEvKz0MC3P/abMllIPk3UIYhrTFnX//X1/9SHhRsiu4Toc6MbZ
pWt+lSynOcZxc3fpRfi5JAWShHghWqjrD02LVm5JMUq6P+wgX13ZoaLKATX3Tc5robIvMkON3HSD
mP4SHvi4Hmij3KYCaaHQfHg23qCvv7/drz7fefjVMFlcBDjzP/9n33AiSSnKRtzbu61zwfkfnsqm
03bfX+Wrb5dCrwctgM2YWYuPV+lLVYHBIIJLgrpFq+HF276b5b59nV4UKrQ3SkdfNthd+fD9lT85
a3NAcuDPJUR9HrM7X8e9hHAbm14O4KQHrYs2a4djLFJ/4FDEk9hcZMNrFZuYbyC2qNEsJQA7d5kY
YgjcqEE4aH/YTz4/c34Snc95jJnU5nzSrvIKRLU2ZUYKgF20pLIJ49BNaHL/ECN8XlEmUztz1ciG
WOKfNzQ8HdJRV7KiBtFSS8myiO5mG5ajguc8U5AMR+b+AouR8qek6at7nOubFMCpOVKg+/jGCzFJ
DUEuX3AZ5L8iompnBS4hqX94lp8bq7zffy90trQY5m9EmsNv7kcd5atsgteii6JT0i8SB2+DOkiC
pzrJADPl1LYRnROmGEP4Q6Tx3zr6mCXMq4tYfR6YorN9FswWfinjpOBDMsFfTI6CGdmB0hLmfSQg
YrpZB+TET/RFpEe7upN/Aq99NvPyKitooSESeitr+DC5+ViCryKQSkBoxSPmSK0OlF0CDDNzf1wy
ygRQbzKM1YiCAiBwd5NH2g9Vi8/f63wzHrVcEg5B6ePs7aE6KVrBzaTZCGSa2e/wOlBRfCe8aYAb
79ClNxYyCMftD58rgy5zOvfPk5xjCN/W7bmQTBmIycePF/erqikjul1rjBlv4to1FbyOJLFYr6B8
iEc3DIkhKwT0Hbo6Zl217KjKVpCbqF91VcjExLLPTOlt3TYRGD5VM34VCoCSiNDT3sufxzasobEE
DBlZLsNRMoohAE4Eaw1he62hWuklrJujSQXQftAz24DgX4xDByyYM4iyzdKb1bk+xGGk99GynYQs
8ZipW4ZWlxwssgRcUxXgKHlTViGibdtXgXksHOwPF4zO93KDqLQOwDkD5QWnHfawvSIrHNZaXOLr
QhfyYixNJOWVoyWHAlXNQdmNAz8t9JeWmdkLm47lyc7Mtl1WQCFhYaZ5fDXk/nQyixKQb6XiS/p2
xSrre/+6qnxIOgXC1NJgespTBQVrDjx8lZQ4eb0OZiBu2zXzKMU25EcsEywu9qrT803kYGKEJgxw
WWZWB9So427IXW1f07ldxxRqL7UmHDZIhKuFmfgQTOg70B3WeuddM/GOkgxv3aAkyA9hKxAXTjgW
GfA6XmqhI8nTDe9lGPr0anKHYcNQrPYwMcHWLyXN+35Fs6s8aZ0W3w/KNV6TokGwyYjSWmNMCGvp
ugWuUKGomjy9v8qZnFx7+PDd9Z0TvwGppGgzxMN9RPcPY0Gf/NYFf5bYwITjrtEfUIsiVzA01Pnd
lBSMPedS/nKFCnGa65dxfTHrLYDL9F3TLMYx7X6JPmuihW8EOCIUkPqIT/HDUodqbBepbL1XMbZM
IWDHEq4y0u5VVeFKNwmvugprX993hpXe5HmpHu3BQ99cVvElCREs27hprluG6wFuNUb+Vyv15BG1
MASiqq+biwQI57hyNAbvHc3DX0JzmkXGoN9CpFl+mWWuXNoJo3G2MZivDIsi5g/aauOngXs3ZnS3
/TxAxKePCr15xLBJBBd9qCZ8A9w8Yq5WajaePpP1MhlhCyewMBdeAMnFVPjftMOQX2kVWEu0AKwy
UXXQE+zQW5s99pnLhGnDrWzs2wZLoLWeNM5KFlGz62mr4VKSbPrIXk9ouqHielMfrge3GOxlmxqw
m4vG+Z0PCaPeE7ztuPBmJpDRUx81Y4OZN6U2+WBibNQYUQfOQNXGKRhxRxuH9GhYCRWL9m+OSJQp
vXU3xYhVocDIeoeL0UWRlA9lplBBaX9I5OylRjcOp5ecWb6ooKmDtA7PdzXPdKh7zW4epIu+JMYt
ZV07Y3VwlDCvrAawUN3OJqW4Gdq1/6hFBW/BAxRl9VeJJu50lNNrUbqQtn0D9o/SrWMS5DdZFg/L
EsIJlaq5WFfT3OBqQAJXCDufZRs/gM547hiAXKgJPpXWgM4xg3qPoO2ScnYFWG56ZbN7sNCyLUJj
xoi78KDtKBV7RbzY6IykmGZx6zvJ+5QXN7EXh+B3A0kUmWMGJpmetCIQttLHkaBXM/ib6YbCLrbm
bK5Kg6VejkX8RqOjXEYk+YsQ2cmK8XMm9JS/SsacOYhAs54Cw1rRwU8P05Q0C2TtQEy6DhKpuqoF
VB9RwY0PmDJYiaGZ+F6NQzPhSwi54CTs/NRExtbjeS8U88DsGgiZNITfm6B3wnWHNhPbkYTB73yE
2+i3DhP2Ah3kYvQjiP6eAS7NK1LAn5rOMKbxBzwC9mHKgxNkwEUM0wgmpRUfA8fDAMGrOVOLAHeN
MoPG5zKtWy5yEcAsBDKCCloMxzxRBKY0LEEJdaF/o7QUKzIajcnK9d5HLbrwc/9mMIIb5GTP7COs
bXpxcG31Ux/itePSsclUf4Ve4Vgz3L9UjCJtm6F0lpTet4i1FuA3diNkHVNPb0JfHEobwh/Efx9j
GCSmFhU4THAMIhUMBSXKkKL/HakJu816xuck96iFX1pnOEwWjh4OtgXu6OHrR3kybKfLahoeRFVf
lWZ5i0JMrmJoGnB7q6WCeohNb3aRjQJ5cbbqKJzGjNesB4DHXRJv0zB4H1QQLYTlJZT9JTA6x1v7
3XjEBNhd0aCMwU+kmz4ngO7MvFp2jo6dRmeuCwlmabKf8z5/zSY+phq7EqluJaYoqENboA2CpUQu
lzXjs18BLAJhl2UYArjEZ2U0PDDQxNsMwW3mzvQelgBlLeTJXam/dzpEMw8UHnWmZYD6KmzHS7vL
zSsVOXdGnD1LGMwr6TBkDVX9VOdIs3s8YnwR77IqhQQNxdRAIV3WB7BwzPn5rGVPZznSXv4F/vly
hPsCNTRNcYSMfuuzf4eLCl1jHGfSxVYOWrtO2/TaL62rtq1BNTEl1ADbNcISjlWrBQlgMFHe6LUv
f2dtHP6B9IJ7RVdhaBGZT1U1MUA/VYhC+ROIVYPLpvbW6NMPU5mS0sdD95pZiGTRY2MqE8PNtvm6
qnQLuHOdhN6pofi+A+dQrUKtrzH4csDaaaBmpQet3TdwmWU/4+/Ca4M/lBr4oDbBTZ6CNSeAgdGL
h4qfQrExWcaSJWZSy7bGHcBKhCVUzDh+4EY25sYvu6uqx0WmqE6jBTQnMq4zPT+6haOIxcJsZeuQ
UvwGs5W2FjV/QHQ0hjqg6Um01Zjbpyvur2CBHA1JRwsl7nWEczV/Oj7U5POYHhq+2gEfxy4TXyfb
41+Mz4UpO+SzHXSpMc4Okx9eWing9tR1MdnJgGfmyIJUR81Ts7D3ZdImq57r1tn0rg++DL+4MrN/
h1gixxyU7iTwBKjZ54HBefqLoY+bDL270Gq0/UmyBnuydjvUwQHUmX58bZJULUKl3Y6Os8lr596X
JidBSBE+NvH4C7e1DNajla6sFrcnzbou0oClHKg/RhC9hbb5aAOe5XyYccYlnjR9wTzr4B2D1n0C
JgD0C4aUHVsb0UAo7o0THXcqhKxUET64cnzJTUafraWr1Ucv8y8nWnZL2yj3iYdjl5MAMLT91zrt
bgElrNvGQj3trdJZd52ATgPLlpXJBbHXuKhGRImxHt4NevZCSR+jJv1dBuZTN9Jql1nwEo5wQw1I
RrjhBGZ/m/viGIWDvRD9AInBfE0S79rO5Ktfexh7iKKD1Rwf7Sp4R5FC8DWar56RINKL/FVcacfC
qxZCh6ro6egqlPGLf7iF4bEohhd4aisVWEAA7fzSFtPDFFV7bW6INnK4luGAxCm90do/YQ+YojSu
SpdAD9FbYvKoQZiQtmvrNOESiD+hmnCmdFG1DuH4W9I6FrDI/dze+Vbw17H1LeN6/Qr9pCKTT99z
PX5TPh82mo+HTC+ewgBPFSc3bxD9vdsmoCdANbtU4iwEwsireKJ2rjDCqSGoowxbVlDuF4VmaIvM
iLcDMAJgJNEKINsVzTkM32zrAIAj2QCExod1vDATy9tVmo/tZI5CrbhIABDymO+0qdsKLIwHs17R
dV/bDq5vCpLpOHUXtEbe9doO2FmjDfSIO1vqxyys8p2fxX9KjchdgVtZa7mPQ6w6SJGcbJH8FVN/
m07WMoPCqrTyIiBIIENHUPTGvDGRlnMne+01NMrDQJAfFOWOb2dfRTEMGsCNs/dqCr80KdYGvKNF
K91TroeApRxQtcOWYZNgYeUO0wL2HpdHDC4B97rqNQ8coNz4oI+2WA+ZcRF1FlRC/7rPqp3JHEXJ
PCVaTtq0YNitiV28SBpYKpAlO8wIpDY+eeN8JWZFFjqWOUXgYGxYrRW4BbuFjT44fxoVrCG/75qy
RSzwAOxh3UCk0SdxGgbfXJn4lG9HWT75TKVyXlRPjcP3UE+HHHwbL0eCwcFDVWBG1VfNLWNtVy3C
nAV6afh//1kJCAzDDMHOwSNAV5xJXFKtk8KpQYfFWIfVc4oTSYR9XTT61JUgpxRgYwr7vhByJfgz
nNdl661afEZDv7pGQ7q3ingdevW1GDBsGePVAAm3zN/5ANadEEzx4iRnqstE83jbeGzGwERxjqZh
ciu79KhJ/nl0Ndg4LuXpnZ1na1ngaq1RUPDLK4n9WlndOyEnrZjuBwv3vl/SuCuzfssI6WPTeBtJ
ANbCPZf+o12+6vVbnWCLDPGB6R7Wo/WAv0XOTUKCXsTDCy4U8ZA9isk7NDH2EyDaRhDohryW/bUm
7/3IY8WMq74Ba94Vq6L8zXa3FWLa69jm2OOD1oW7QEtvGJ7OgJIal8Q62BcFq64C71q/W4mOQRkw
aVmuhDhqBeGCDlFPOsvEuYz0Xy1tbELGJdLOu7YfrmsjwGqpXeHqvNTR/WH9AYfvGYTmWoTmQWEt
1/rvOKkvsHtYh+Uprlzc+0o8gB+D4JhNapHXwXWcwfUqHiU8QoYe1m5INcOKMTAYV5lVrTLg3VoF
RQ63tUy+gMG6oomy8NqG4Zhbi2M5xUwszmFYh/uxaYkPtAtEkpuw/Q2OkYl3cpNs4ovrLnSds84H
8RdAJeb/87DDGzDHiBgN8MjekrTAV0I/JOIWbIrGPI7AgVgYJ4lJZfLQxi/ZzPeEj56oaDOS4GCL
MALJIaLWwj/5iCPv1MGE2cvy2siurPTARD8qZoCAApy+j+uTLzCx8V47jJxqaHlAqhiXM4CaPoTW
jWZ6p6J5avJtgBNVWmGv+VKRR9aRR9nB8vajzjnQWpjzRPVvx7nNyW1rW9u2cGRqJa8roPvg5dZO
rA5Jd60zm6UEqU8OAspysdUBiT4Mw6rFk90dfbiZTwEuElVN9+Sla5tr8EyPtfeGppwyx+x3iSPo
GLWHgm1fjKAg8wdfwUxy4lu7sO5GnF+DpHgyZnsvX2HuOuFwj4caTF8HZ7620Q7WPJQOQ7aw22VU
cGpk6W4ex029qx6TKA0vj3zcTP2I/TOA8hGn2MG872rUlOG917+Poljn1l1pP086VPn0KJ1j2B4m
b1r5uBbWgXOlxVvHii9qNA1VyRYqMQClWYJWE3kS5Sc72givPEiAmzSbSVC8g4uPgslLCKI8XMXW
ne11Dy1IIyfvaZbCgMreivzGbWHJBvGlYDGnCq+IfhfRs1yo8t0xqceIZGMTgsdZtfKrKSZVuHAi
474u20Ov8o3q6kuZucuchgXURNpofwj6oetZw5Ex81+dAwuGosYxhqCc6fJUqYEcnyp0CdTT1LQM
kHJyij37F3vBrs80uJpBc2sxnVqNgmg/DsmwJDFpGv+NRskGblL1QLJ1Lw3+sB6oDkcqB3q9s/O8
7JK/JmzKtKto9lHTryg67WpK8QXZgcrlsWKWyCLRayFd+fG1Gta94QJ5RBDOWbasbHtntMM1Y54b
aRsPsJo5YdytFeucNh2mw8lSZvjPQNGvyJiponR4nHYgXl/SAnP0+L4tujfwj8vai3a+jr18Wa85
XsmY/4oBRzT9ucPrKguSdakcc8Xc40UbEOSyIGcmIEggq8yvMjiWgH5Oqddvigx3zNLxF7oCLp7j
QtI4L7XhXERTTGDNnGLmcBC0f00Hsbr2rjkTrPFsnXHCz5jsANM1sxfrsBNbMrRFZiU4R3KWAnOi
7mCkfxI2i6rxNzg9ARmi1dnap6YaDppmLiLvtzIxTp7iK78/Op2Lt9CqhIdc9gYq1ls3J+61Wt66
6QHST8p1JaNNSxcvKTgnbGFth2a460L3UJgwljARIQDHWfkxNfSlSsOD2/kQFKO15d/hI8yhisdQ
sRO80ans1i6bmib7K9mpRypNm6wAlCQfYps/ajTqaIn2osXlqhj9VR5Yv0LHvHcUBSSDODStdlpC
70OE6YUb+1fEFjthls82TkCDiFYMYt5g0VOlOgzqaJ93WBRV/gJjcCqFi97vQYsF7KF08nF8pPGM
5ZnaMFawKIrfZmnj8c4jh6HOZrJs3LtKh5Vs0E4z94WUf4xiLaBx4iLaBm9JnLk8RixY8WkxPLHO
Jtz44gS6LlB4YNMFWt3GCVau1q5y+5Jxi4wiPrarsthJlr6TPFktPKIZMM1+Y02vWjDzxjE0KgHM
O3BKG+oUDgUEe1/xzlQMN15vqC49+jHGMSE2q7uI/5NJRCzjbFxji2Vt/kGsu9DZqwRJP2n3ITCL
Z5RjVAnGZ5Qy29B7QHuLdE0HuY2bjRlt3JYPJnjUFXvoNOGsiL3pMOzbIn2WfN8U0uBYiHZnDB4b
uknWGxfOMyMr14nSgOFTQRv85k9QR/sBuem68keI0615UmP9N1JJsBp1GPc2RsoJyTGd4z+Jbj0K
qzyhC78LA+50dOEJ05R2DPckRH7tlf6bVhpYAeDUUQ8PbbTJu2bju9eh3t61zslyGryEb0z3OeMM
qeoXG+w2CvBVYGT7MORYEz65eLryMWaarmu0gk2kXeHxtbJra9tF/iYEDzxWf9vAXykHfB3WrRi9
d5QlnRYibfYbwu06xxjS5W8tm9FwDgPQmJH1FgXmJrRf2q7fOR7UmGQ1cZrFbJ0aHkk8y5TMgZlX
h0PXibBDTxU2hcE2xzk0rdiy1I6GANl/i+uztpWqOoXJjd1FvwKL96wlaHhZNWWyawD7m1Wb7xxn
HK+ZvqVqRDGKPcofjizifTlhMwhqPO13faPNfj0QrHjQLT72Tz4+xJGNSW6d7x3l75zw2fWDw5i1
F0mEl26rFgj6lqPnbpP0rQtnjb65TCJ3l5N5a0NJ49Me7vJoup+M9NAxVing5pvF0UIsYkfYjRsX
jnOMG1LW7n0KbvyBc4xwiX4w5P5NCDM8SdhU9Axad7aa+nbn4Z+mi1uT2Dk1GRkururhzg01Au1f
AZae4GsXefcYKUB43V1Mri55sHEMqZ0yRXrLcl7EEOazcWZ5s1epp9xslhWU2kas2pZ0BXZytMu0
3Tx0X0gy//E9E2AXe+iKwwV1i0Vj8i+o3gu9XDjTX5iWWwq6l8WU/2psGDVg0xKLUdUmXGe5AFKP
M4/0q/2g27tOHIvsmLv3fSa3RUcps1ooegi1f13YDzZuXK2kmh9sXc1/7V2spbCpxdURgC9wOkUS
S30JryuvezRzzOTxYQ29DCcpAIQ+ExGu3IFP32r1uK6JmGPayzHEZw27uiBJsEchnW2Udwr6GrgB
x4j0JIZWWKE76Z652LusAQ6aFLvUAYjuyG1u0o2O6v6qyotTnyP2SXrMPEwKBxXgswaNFR1rqoUT
dro6TaiitC6Qm+2SEvMBehIO9hd0h6JqpuQW4e9UKUhN4VPSqBPKlwtndNam5q9LM9yNQ3gYdONX
h33wRDVml0fevZ2RTPr67B4SA9kr0hHPJdv+m3UVFTvpNb87HdvO0iNGTroIzFoSYr6HfVtOcu5r
Law+2ntbT6tvDEFMjfvKpo/LcJNW1KSrSp0QykHv8+OJecqI9K+1wMVCSbWGaDfZvrcIkJEyFBzs
kLHed00JqrL3H0oLxxa3mNTSV9lmyNUWgvRzbjg3VkO4UTs3MiBPmyLeiBR8kJqTvhVeTMOgmHm0
NJwwRYGTFdbYTbaOgTkvZvR0BKoGYz6Rbc3JtJcUC8jkg30wr8iU3hjhZXFtjkO/zDG6IF4Yf2Wp
+VLOVp2eX8c3Rjop/G7MS+WOG9WK/STDZjOTzVZdAn40b8xyb/hRvGlF91o6gH56iJAXYAr/kLR5
yxrjo6Wk5bT0g5pGtroO3OGkV659G+lY4yCv9aFvLim9o/vC8uwQ0YYmiqhABsVZgmTD67FYaXyK
Y0BKt9gbOsCkiiDCnlQ2vXHn6mPxUAG99JmT69tHK6Cc+JDypFnkplntWQw4xSclbgJ0K5ILQoke
r3h7cJuV1jY6vZ6KorUd6vveD8s33w6gJuReVO60KLEfc1Dr2uXUtmV+pNQ7xW9gPyvvNxjjKtlY
YFYpKfBNXA52La6Ux7IaK+ljBtsz1a3Tn4iaRn+uGfFdmQ3E2pi0Ah+zMjrQ5ZQvZmsFu7iD8g2l
ODg5bQzOHO7rgI4QY5c0FrS5wmrC+qGvb7XIcPYhJOgLL3fZ+fOBF0Kl+VKfEF+ZOC+uVdLigkqY
nGwYHsWwrm9PLVntPg5JFv0iE0ejkmBodSpua80w1XJyMEAcsw7nUy/t33sfa7yyBykvXX+ZIHu+
cKjxXE4V+0AW0JdoM7wmsiqz+01ues2eslLB0HbeXdBsRhqfe9m9O9DP5JsaFyjhKBePbXSbGIPu
rjVQJtPKw03gso+Ez4bPKC2hHf+2USYOvmVdke6FP9Ar6UL91io7EMmpqe60oC9uWL8YT3UCp5HA
pt0XgStNR4v+jjTyftsPUHTcouhIxN16lwZOhQWaH1z6geNi5huRx3kBJp1jEJpP47xEcfxpuIAT
LAsjSY5+Nu9zAwgLnIriZSG07lAqF490kSUk+iGY4YvSqKPrPJ1aXOQjH/8yKh7u0VLYQ+kUBNd5
id93YOrBW+AIOq1M+9cPsICbgx9HxmoeZMEFxUYhow8UIEbdpHGke7spavLLqi2MrdV19sIbASxr
tg9POXL8Q6FR1AWvw4Hi1VBSNXoUF9h7iKvQtOsNJHEc/rxiWLdJDHsUBP1Fn84pCfXmTTkV6Vrg
yMrwoek+2nb+aqe9u2jaqttmNqxiSofGvQ3XfGliBbWP0y59NLFwrFZRAS6PhhZNnKmC660B/T5Z
DAj/jd0O+9cMs60aMsJGL3EzMBUlyyZpustRthz0uCvcZXnBRKno8rICvGz1HLOtqTLjaSz+j6Xz
am4V6dbwL6IKmnwrUJYct+MNZXvsJscGGn799+jUuZzZM94WgmatN8ID4iIMiEaiNsu6V0Xtnrjc
BdnghizoIEIiWRTwZWlrp3UsUj2Fl7Y3C4xNNuB8S58dTF95tkty/2lsMZDnvaQID+S4cUlsoAbW
NGiCe+vqynS+MA+tetg5zqpUd5TuQs2n7vy6eyMVmYz1Njd6/98a9h7/I8Y8VTLu8EVMb75f2e6f
I5SrIVsKw4LFC1YVLCfsPkHxWChyIE95ODsh00ji1rvF5/14GXujvLFDGVp8alLWMDNoQS5QLsCo
Eb9TflgtRqdfSai5990Y0tf/rWSJsSbYTbhAO3koGhmDE3sa6GNs28JRX4AdY3+dhrUnatRyNdPa
ZgmUsT5kjVOFJ4vOjAZfbdjo9s0sWk8mFB9ZgthzIuB7yU3Uz0TubjpajsD2gOCS6qNAxQ7wwcGT
jr+GD3XGpp6ag/kfN5sPSoy2hF9p0/qZ6j7GsqvHR8+ZdHg0nNzp35LEGsJj6UuR/Pnc+sv90iR6
ebddh4qOnFh/FQ2kWeOId0YapWQ99R5PY5tleMaK2nxtQji7s+ewXGxxTga0Ii2D0++gOnhqbHP2
mw93oPbnqfQn3TIIaOw91YhQHr2Y58sD0VqWczd0XW/HxBpTy5QNY2KjQyGTdy/kYnwsogk+Bifw
2V5cs0voNBDrkEKFp46Dx7SSVliZx/9veFBOUw/zPmmJtaYvrTSL8Y+P3Hlbsgx9iDmCPv5Gcxyn
316HRp5F1FBN/UeF0oBh0tG+SbvRQKp39mKY47RsZ1ALvg6zbb33gGhyDUyXZbSdKaVNRvDcc1f7
X2M36X8Dwd3dmcxd/YT/b7T3S+up/J4OK1FtqwYcHNTPto1+iVqcGBXNOtliQTWLQU5QuiDG7RDL
RibNhzOtHKsdEDS3KtAMy/CmaVvKlPEzN/QQ4c+iPHCU/nJOGtKEnyWnIC1b/WT+YtZe1BM+LpHt
VRfa3Wku4Ob+FmxiRDbkZddEHQXCFfnN/kQpjZ9Tc8qSJmg5bOVo2TvHp7GXZ0Ms+TlYWqvj4oyN
0X23VVBnu8YkU+dsdG7vxr1ee/HXTY2vY7tPTPc1lOaa/Nh9MV39Hm5kuoUq2j4sjuSz7Zc1y8C8
nEbXTBmENqdxl5Wt8UvqURC8eqbWkknXANn/blS7ms/wNGtyl5rTmF5KHqr0YMl8JDZhzcQSj2s5
qa+VPzXe/Trn+NyU65TQrzCalRtZJHh2f8nghlSh8xRmh8BDYYuwDflk1iM4Iq4euGwuzfF+KF2G
v7Tx8+xtbOGC32+Rwe6egifbvwTolKd/brPQJ0B4/uh4m7zPu/bTymY/mmtihmgnVt0Qab6S/0or
HeSeH0sd3DIXeR47CYjNmpj6xynC9GbAtN7roQ9pvhKpOOiSUPJj2AfBec3lcBJ2mfSbTHZIovJh
1fNDmTS4WZKkDu5S2NE7DkpErU0n3sMMfnrGK5ZEcHbp66R7tfcks2oZjG6znYeFHC1r6ACAytQg
uTAYG8pg6NIK7hCsMc6EiXn2TaLk9w6NQtV9XlTtdz4E9nvf3PgIY/D939YKxl3No/joUvHxZOM9
/EwJoGZq7QFsi2AqmFcmdmVcwwMsiukkd5aeluGIdxpofhkD/dyaIZ3XTRDQ5LGEsADRiL6F0rW0
ALOuMzn8CPIoZhxRjQ4RFCT2DoGpIHF/ofG3o/NlbxRl8Oipdlr/qbJv0GOm9S8y9UzFanJyF0V7
sw6ojyyq66nOuCfHrrtPLaPfGkny7sjxg/HrtfWHjvY6iq6piCag3cFXYM3zRa7UWHrjq1utaP6I
yGIqoQSiUjQGVq7xZmpINk96b1noj5e+XqqdFIjsmsl/KFEqs0/q+iQ99VUNFIrTb+i/ECDd/wA5
S77Iko4Mr/mCTr43arZCI5zXB99v0jP5k+ue92B9cRO7/2StoCsy7E5J6Vi087YGiecJCNXUrZs1
b5y9TCzrtVP9cOjb2aB8JDXNyMzNubzzCzrfEC9x+Up8gvmSkrXuGnBk03Sk8Lt8dEHpvhejml+7
bqm6J9ssnO3sJpN1DBRPVWTrrrqiI0DYU3E/orLVXfi0GMI+KW+k9NfysHZu0LdQLyHt4Q0xCR3a
jfrNVEMn0dBC40zruOfX/6MHw9jlYbgCpTfgqkjwb4zasKtpe77VrBlH7Q1O3AX9JQXS8qoes2PH
emRYgFILSWVkkcE72ANaRMtNjKhpA7polimklNZ5c3uacv3adq++SQb+yGv0oU3BLma7exUd4Kbp
N+u5F4l8Ut2a3ebAaVML+6pKcTbDkhWFhD3q7ewq0nTRbtoufFyt7sJQgz6AQpf9Eur1dRwDtCD5
0kUpTevN2MvY1/5Mfig2MOre0Xxorvgo0od1zVweNNdBFNffO33hUr13c4HfZBq6RG+Kps5D6uZ3
2HUDN6ZGRZyn0X1gEPkySuYjCdvIbVlReEkg+dYtWqY/n1F+Ql+7cd2VDcOkqs/LGdxsUuKDNg8I
SKjlqZvs0ygbBEQDDYS9GUbJVFbg06g0eLBp+yn8mDJb86Sb1du5bY+GYRopeDXADEhNq1nti4YW
A13eETLrQ+fS7F3xAkJW+ajxDHKNbgWfxe10hy06miordp4mpgCX7xlyMqV43Ep4/VXrFqtcGGPo
eQ+VAq9kcN0GdIvdas9/ZjiDtvb1xSicfw7NItDEw+vorVTwmakboRXWWxw8xVETEhnzplG0CrVq
nxWLeybE1tgjCJhffOdmBTCUs0UkcW6nmYmjJtitKzhDb0XnPa/jqO0oSGtsccSy3+zH3j10KaSH
btAO5lXxINMMZlKNcSbZDdREyHtjTPZ29azPfiAnEl08rFXNBcbSukaFU5ZHcHULmUABqyFhNKui
3CPjgDXIpksQuhBfINcwsf3FSQYYxsK1j9xVRlRWjEdFmr+JCU2Dc3tVy/VfqgtKTkpF44zx7As4
9NZ/z23Ab6jxAy5RdxP6JOi7ycvogE6sc0u5nfOeMrvfVAr0yznd9CjpTY25/NNDHuZURoyC7sze
ogS30tEc1m8ctpSvZBzQWYFVMkTHiBMUQsWkYu4oFwFVzb8jRoQCuywrHJAT9qLqxguXS/E7Wiat
aYStRAT+2HGq/J9EjPdWtnygu31v2+6jHynb7oO7LB3vwS92NcPwRpHB6dWG8ZpJ677yqfOeg3oh
fpQCXXN8tfrkKe1Ne+ev1r01LeBlGdVOzYwx2nYzcEeaCnJ+DFMKCb5FabI7DfnR6QWAh/DWCMKp
OuoKfHbTUIJx9Z1CIcExuS0CQrRGZbu7ReXmVhEuAs4wZE/gY3ShEudzzgm1fABqmJ5MZMqvdTis
L73jTE+4G+zdROHHtQ1CtW/wSF30JFJ6GesGDRSslhts6znvlkezHXgovdnKdBx6dYc+zH+xkOaQ
vLrgPmc/9FRDI3ttAQ21FUd0Zw7XwbX30jbNzToVSBIsR90VujNelektuyAzh5gL+SNNF/LPp6Bk
mdf0OLF0ofCb15O6tYQWGetnA7izbVgEYs8dSSO4SaA8qrwiEtQgC1VAEzpxABSFybNOmnfyBIoo
Q1T6VvWwIHO5dEfW4XY7ml5/LioW+4KetQw9yy4jyt6x+7uCIqbYVWt/YwmWBx973TYxrHkHpnOQ
awvCa6ljlkj0HyAGeVAjPGaX2C+1f+v+rNQBFbdgC6q+YKTWu3GUnGvtgDhinSKKQqmyBic9mQTl
XoeCy8JVtYgiS+meR8byInu8F3UOXSpEep8W4x3oJKJuI+e5m3oED5Lmv1XXtxKh8hYIyA/0Loj+
2LSxEUe6m9HTEwWNJF3bcc3X9VuOA6D4qp/X0B7B9Wh0ygunP1plitxEmVv/Bno2FhB1TykK77mC
zmETxGlm9XLpL6MU7uBSuqkTdSxMSmsJn/oc1PTTDgvMLgPzHkUGOqBU/qosvWVvHtuyPfZlv7ON
urg47BC0c5Qbl9q6yOeoB4pHwgP6HWyUqeVWUXJKp890564zOUYhpZt28SRCeeKMjsdU/ORD+1ZO
gNrlsD6MmMCj1h1ZArrmw69aZ1c07q+lM/qlfOenTrmF1rEzKdPggKZC+ChKG68pJNN0E5Ak8z+Z
pCHtrB1JBG5vzQhH0jdXiSSSt3yZTVuXr61rPVtBhXqsCFErLsvFn4q3Yh4OlWAfX0bzZzapWKaR
DD1dJ1+9hAMaEUceuzIEmFCUMuryTAaCcTInDob0JlGZnbK/BDm8CXbfR16xZyXnJaoLdcGBeqpt
ptx6aREm9FBvYqDMOgPGCoJP7uho8surWBb6TYJ7M09erWV+oPLrIByI7iW1vuxyAcCfC8gkvEzU
zCC88lsqEPJcl2iac2IG557fs6npg0YzFJEkyp1fo2rKrMlD6mID2nmpj7MF5YbrK/9FUwDVQT8n
zom5mpjnEKnA2HfXrggo40ppJilqJKGp8C+Vb+11amRx39oGSzy/SVEUryCTqNGCAZ6lWh10KTc1
KH6gaOW9beUVa9N6BlxqkSUv9zqd/jJx0yI2iC1xFUyRR3XkJWmX+4SZNRKz9Uh2n03BrBV3gMIo
MfRXL8uRTjKFs8gaf5Ow9e/JFSEPIZm+llp9FhVkjUC5H0nFKtp34rGc7EdZ9vs0wQRmzuFzZuZg
GW7wi/0OZYqvKGBGfxCN45zznSrGlmx416yS2UD4SOrYsYQnOnZ9onk1im4HjW1sxkEgvSy77eS3
7m4OqxNpseoUGOipbTqJtyamnbOiuWXTlw4tcS0itEC8tI1j8+lg0dL6rxb53srdawujjr0CODOR
6WFc0hN76H2r5f0gGYQGcPXcnz+DNHnqWRe3a5f9VzOmA2zWx36dPsRaJlS9hxVHHO0wVi8facn6
LzDqu2HyL46w/jRZIqQuG1/o646cg8gFXGdX5sDLaRFuybj2o3HBIY1ZX3b9twzQw08kczar3T/5
q7NfgvDHTjNqt3tN4njjvJHIRLdMcdUhZdm0dH5kGW3zOJjfc4AyKBIWea9ZP7BSTFyV4JCgm3+c
llnvRgzokRngj6+yy8wu8YjZx74GrL+gvW4kPH1WTU3rcA2FLkH/QlluyKDcEe2870eyrTiauC61
/Z8pmi2WZGOfAl9aEQSjcy61+V/uDx9yrZFKttW/VaYPjb28mzU2C9OkhT411KPBfxeZY7bPRXn0
dX5Wa30mBG2I8AGYD7IKj7WhBPxehkqLel8Q7RC0eHIlWOycb6cOsU7R5qd8VkensURcVvhziaV7
SpOGt78IfpNifmZl33M03ieWofE56D8Clm6lJMI+DC4YHJ/HmxEw8K7a2sX0y2v4roYF2oYls+Es
Q0roAsRZxpMnrTGmRurRV7WKyg4B7UCi6JR8+rf0sZEbksmy4QSdj9aEAtTo8gNdPVTUpc1hlb1J
2VYVRJ2RiLha1W/aZTK2dPepjJn+OecVJxi6MXFvJOMrc87V77xvwkPZh2dql3sDmQogmXGpZxJh
nC7dq6SCd23xtMIT4VWB6p6CtN5mnRqu80DVdarya2HaJ1cKBETzj6Xtd1mzNNNACS/A74LyJqcU
FMYYcauIerZyDk4ArIkCOh8YCNk8UpViAUdsRfEvT53HKbEeRdIOG0omBWJUbl+fdtKeeItNymB2
U0FXtZsd0zxQcMecPk7F2ifVa+r4B9g4NG6yPJJi8xIazdnonYOvkAL04ugmSVxQ7lYkqbvv2wJV
WxXwamhiUSpMDqv3Aa1AQdNAA0DOI5keb7WVG+xoNEwb6w4gxIsRsDwHXp7GsE0y7nvmDXM+ZI2A
nA6Ns2QUiBobocKIGEL17kV77s1OsoAf5j9NY3kbOgaONDr2G4JwzSMugn0xzlTcYdK9BqXx63gj
Xp1x+AekQ7Mf2VWJ4Z0HpKhTZ2MRREdn01tYzhcega1rm9ve+6bW8FGoNg6V/int7mwEikdO3A2i
epoAdkM17Vuxvmeh3AKNbXVNRbs7LM/1SFVsyamWi/HTFUka+XN2mp0xDivH3LNQPxJytweV2lNO
h4QiiSBTt0YhNitCzxkuPCMprvN8ov44Wu3sVC6/ISUK6NewnPHq/dcE+t1KZhVN2n1W7rgfTHJl
su4mBBiH5Uqh3R0Jkz5ENrddV2FR0H84S7A2wkFHMl9f6nx5WwLx7LYIB1y6xB1y4/ZzUz8t3EWU
YxmHhv4ABeKHe8O99zIfVqy60tSZYXnHGKScz6D2v13lvi+CIkDX4WbBe7glgvcgbFRsDcAwoLFZ
HVRW0bMLEK76fida748eQR7p4VRBf+WOeahXf9P100tQ1od8ds4A6ldIX27S6i4L67hS3p5yoAJp
rXfqUmJOLctA9UadnGvUD9bo1NtEot4Is/k+XJKzsupjnrgX+2boRBKDrMjrP10kXsgwT7UE4i/1
HfDcgLpn2OXcsYZCHlOnzVNd96+tPT1QqCcpkbg5lxLC7WasyqOd76tRI/VrGFuCFxfZQCvu/HU6
lAH6o6ZEdo7+PDO6o2dnl96cjkmGR7MLINX9R1vlcRYatLjLBwbniksZPKbtuDcE9ZQBqkcyHmia
1gQXGbX7auibeyzDVYBHPKLk9U6Hekch3A4At+QsQ4OwEnQcc/DfFxKnpUmvb1vlP/7ATXWTlKAI
DAek9Ux6yVASIW2dZTH91xbmJxFUF9upXg1zenJXvWynwDdiSzbH1Z+fbXfcDbecL6d6N4pbHT1d
cLZmRlcppKDFRm3Z9qGi8ahvb1asabt4DrIcbA5mkDzYHSbItc0oNvbupmT+WsP5H1guG3F1bkV1
gtw59dRvzkvwZ7LFbcTqOJS+U1i8THeKtLSorvw70ze3nu1xbMpPQzh/elLPHoahjT15b6CVbmSb
2d+acUT2gQXfLZYylugKN3U3bZvBPvcDuu7epfpVud22sp1jp8Wu9Yvdsrpwk0WEU+2QmngLnOlD
uskxU9kp5ZCpOgBD1we6BrUIFvRRvf4yW/skdBJxf+wyY/2zqDBk079YTBR9IeI5s++lYH+YvWk3
ZdMpN5c/GEXKV4P8SiIGpA/aQPk933RkVYPOVdEIXs1Pi3gmPvHNMU3G6iD2METe5OYCXb87rG40
zMln25mQVfNZZtlOELjLOTr8I3DoEZwO6jAfT85abtMKPGfWgFKJRB4MC+JHCCiQxiWouJJ5HOIp
qY7AX995Qs99Ty4lpanPjkgwQQzzzk/Wh3CyXueUqpF6bQ9SG/9ZeU2ngKyfQjO5BGYpYtXJF7dg
A6yWcqfSNvZWj0Fu8q7UDX8tnvsQFoAkABTIunj6WhRIGz2v6Nss2guT2jn51nREVcieUu9FrTY2
wqKJLmZwPqCJ2mtBymtG+i5mNHwi9j1OkQ5M2cxh7l7TVXy10vqWDZrSUO0knbXcwfvMQ1OreuKw
RtPZF5BSQ2BtA2q5SxjcvGruS4/wUR7Oi++XwbaUQ6zy6Sdtqyd8qXc51jjsA91RC2p+Gz8e9PDa
iOpIvUPPA5qaiMc6cmCVPuix++4b5+YHsg+4rUxUWThWxXBnjvWt4v5iq6dpUKCAqzim3nIOc/fR
qLLPGT1NF8KR5sG9K991RSx30p4rbBj27YN6VDvOFJVXzqHpAkxwxjPpYiej1QcC3a54odONhwW4
nZwn4Ztx6vQMvYFxZBzuIvzcCosdihyrouVxQBis1lcFGWpVyTmQrb2dq/IvK4J/nolNs8a0EfsU
MO8EpaMRa0FN1yOImNv+km5TbNDSwPXUzG8epAvobR/pHPRQJMszbmds3/gFsrrA50TV5KZLKOFu
g7s1hC9ZffTrnDFlYT3OSXj21/aXIu8Puy5OplXzDMK72gGOwe7NHIma7qaHbqSgjA+EEH3OxEc+
DlAXE7n/5VRt/QDHMe542MKbbwxpMOsASrHcWJ8Na3gYrCZGC4uQYEz+zBmZmO6IQEYJih06DNwX
HvxtldLqbNKZGRwyh7spYJvK5j2IZITJE7UnteNJrgDMWGSr/FvYaM1aEQ92gLnOmyEmKCItlVnH
cnZUbNdzejesFKh3GnwWgQE13gULm+XQ+T1Zib6fUsw8oaeYw2q/uXYyU2D7Yjl3i7L3gTcMu44I
9cehxVmJgflnkl6LzLKWkdUBEJamWX/5eCvJ4SZMvuxFHpvoe66m6EtkXaBPSQPlk0oEA5Xc0n71
VxrNiUHvwOG89edv3c4EmtBEWq+/fW5FPmiGrPawxcce3oeA8RHDBIoJrIqc35ZPLbeeN1UuTtQA
x3UH6Q2SB2Z+TRXBGo2kNFuLA1KwY4u3gvJNiJgSoVTSD3u3bHehpe5oA9pgBN6k+A3dqdm6/sIN
az7UpFfQT7pJqvZ6M8N7NlWmjNp2MD6Y/7d+TleVgrs6hF5QKVrgWaoLHfnWPMRGXh7RBG1yG92S
VF+tmeznqf0tKXRd8dlUwtsYZfavnlkHVZpfaMJ9D2vvysOBmc+m9fWd4nWsMTg/bHmSKjtL1NQB
C5fxM80mh64TGdK6crEuWSUOrYNBltUAnf0hIGs+C+y3Sjo/odVd67zbgn0w5ntNHoPiFD/13IwR
tHO+6/WwLUS4yyeBWK3n+7Jiz/d2LLZR2VdIdLOLhoPB/PRYywd+q12t4S+W2fkzcuuIRCpSarw6
SBkTyS9mJK+dhFID7vGHIp7x8rqaennwI8Cf0Etec8NDwvjSzP+a+SfMEcLTInsYyocCYAhaiNxl
/V54UzTWv0Pm/5Odd8DOdW9p9eLlapes869U085GQe5O2XYaMRzDlX/qJIOMxVYCzDDdrAjZk9fU
+9GqDrYqia1BmUoNM0MdN3E7fmTyWpvZfuTNMujxx2vUFWNoXEpmBYhsNPyNG621uffRc926XNaA
hSL0T/Akx7EY91PwwueOm2J5mjDm3gIdlvFr9Jet4kbuxuwc9O2d39DsLtnQquy5XuU1HPVJzfaZ
mMFLsy5XjLKhnTIqAnWDYqpiOTu+ealkw9c52ycmvntTZlsdBLHZQnWk+hm/K7a2/NSGvC+N6T51
FnIe3Ct6HQtlqX/VDlC3sZ6TNfguJSXEBCSG+DQNXKyDNv8NqXVOrD9zLY9i9c4jczUV2WxqhHx0
BFlshpYj0J8+eQh+Q5ea9TTfMSDdl8tx9B7gMp9TUV2TbrjmZJi19fKAzQKG+RQCnAS0Hyw3gjER
+wyOYAlB4ebWhq019r0/PNi9/SJ89qQbUBrM/jcNrT9tmeB9c70aNKA+Vq51KcbquwzafxxMsS7H
XUOe/8KrkmAoMiuD7ZCZXzeidEzKs5Wnz0u2YH4CsvXm8t1ryjdRBFaEIOpaJihIlfEcZkT1Znwx
y7prR95gBD3ubrwKYqVhw0SCtFGeCU7AoOTdwaWyezR7C6qkKJpzQ7S62xZxMIyAdfBItFoOGLD5
eh64fS6lXv5Kr3RguXAkdOZrTaSPb/V/EhXExlgHshXST8Ggk5Xj8ww+T7fCQUlUpLO//ktc3lsp
9d4bL3nrbnCeO/wjwhWaDwN3NxwytFkINMS+dUlGrDDcZeDx6GSexsF4tDv9QBXCNnesRz/8nJwV
b3sTmcp99bLgZi9HC1OwNdgupytWQIJQ+cM4ZOtXs4qHHDPAPKSvLDPHCr9I1T8lY/HV5iiz28fZ
tHk2ypMFgjKQ7mv2S2wk/bZFcF9h169gXb1k3nlterYRao/Bacwt1pcuudMdCq1pOPh2/VLk9mnB
DLFkvFTCcWegR01W3G6kQdjwwb370iXzfe8bLQIFFWymxNxBkHaW8R8OmQhYBKdY9qsd50Hn88Xs
3iZy/CWd6ORQPJhDecIieWCjvDPM9bBO1d2EPSxcbFzIFNEhsGDpQC4DwcPSEJbkL0mG3xwgeBqA
nYvyZyJNDVi8O45wCKM9/DDmnSqH+aJrbwYQ5822pn0vFIJ649EU67FL61dPaZJMsNCh3zXqrUbb
JDr/0e/1AT8XErAjBh2Xk1JynpA80K9/a1mR27LueqW3be1h+2WYLc+NfuVFceIl8ZcQNCJaYxOY
L1kQohdFI7iwQ2BFC7vwJeDFxeIc5+Gitl4uXgs97dPaOuS2OnpjsTOGIrI0bwn47IDpw8LxRKda
mrlxMQWPDvCHdmDh+6+8XeMsCbmjgyvzy9Edko1Mpq1TZV/MYhtnMCIbta2DoLYFNOuYBIvaiGtd
bN3W2qVIpk2ku9bCmtdqYsfN8EUZ5i/KkH1ZMSB7JLRuiG8/izLcpRLovJsfULVdlAuo4yKyGUjE
qG1ny8EX95mP+Rzjd7Mal8YJ3xTi2jFtMIZ4/+kGc/24xsDTx9yghARbKDgyTSereyoKeMbe3Kbh
gzE773aG+DcYMXliPfGNnS/6aCECopHhDq4jxgEGSvzLVsD7u95bg/03jcm5B/I0jJeAhJFYtPOD
Uy0nB3lEA9RWIw/doBi9m/3porz2sc+dbaqKS94gu2js/25UCEGLD7NjvWmrPhCquheNvV+HEbKe
UC2Sojw9HMs5xCtYb3Ok1asrT5TPnYbkK9HFHS84aD4CKdqaodF9DC0LCXa95WO/2U72BGj5QZZi
v5E+QBruFwB/Z1uy/ne62vlyIMb5ZcGQp13yDdwVBcac409wtlR+nkWXEZQhEKZNDgNHL1HXEb+D
vLRASidX6s3bkbLOzwAmtIKOyXL7VdOysoEEhjzmtks+KE+PyvH+pm/qMfQsgkfY+0f2E1orU0SI
i7chQIGo9rXb70Mm0hGsLU6Cq4AVGNTVXq5F8dUNf2ZXR3bwZ5N/5HAu2UnzJTQ70DxY8WrlJ0x1
n+kcHgnShv/K5/tqsN8bw2OkQ9FAEC+mouXS5EHke+fKEDt3eBgxZjjmf8Qf3Q2ls50W/6/B80Bz
IrkyUGkkV9S9uszOt5Pjsy/0NieTYUmSjZ3+je2CRFrBhf6xw2HY7X+yHDNr4l888t2NQcXV0AGA
pdeSYTxA983an9Y2ky8RV/izLkQ1HsB4CWXkyFPFcEpYrwK/3xf5MTHTGEEDBzgPlivOy/Cu+io2
elx5BGP9g9ajLC7Td1Npf3s9r+V1bO4Ygz8kguuFo4ATAcdr4DDBet34Vbr9g2PcHJdd5AY+CRrJ
t1ejVXPTjrHIa6JxGqPQRe1XcqnNtIrkmONaHB+1Kl4q8kfH/oZWFyRDIHexMhKkhvSt46+mWPp+
qdqL5ILOAgk2tnYELUAaHGa9H2BtfpLJd5t98GKKnBuB5wZw/g4aJ86WceX3Wsdl71bp7aIubzqz
PlOQ9w3VEL9uZyKZ9W+xGJjeU8k0pdqv2sRYL8RD53YfmRV8uuMrsLW5FUuyT3JzV7npG6DbZxrc
67r4U8vyUlf7gfc6DgvCUz5IJNsJFqE2eyYc7MOc60toDXHSWF8qC/8bkpZT7ExRbdSXya9h2oea
yC3X78XeVMQTecTwRCElfjFOdt5sFakRxUUmTGO1sdzhOMueAr0kn/3tliwq9ZJldoCKEJ4QxdgC
PCyybVAGzaNqjSqG1VhiuiZTJDrCxG85BGe3DZyjaBWJHKRPbVVhn1E1JYJHIeXxJXHxUGMgjDtH
kaHhs9ujFidXwiboo/AVTvqyk+fFdDvk/aqLtGXjJTGcBdlu8IUe/mtdCiicsP30BV9eZd0QbdE8
VV1T7BJ/+ZpdC5tfCBFoaLzMtfadTbbIl7Hz+CdjpPpTdNdVe+O+c0BAh1yRMWbrczoa49E1UP+A
MNDCcAtzUh1RvqB2D7MF7e2PZRnJGn7CY6Cc3GyHcIAfU0FkoX+8n5bgKZgyHxS1spnEum0iMBum
o5Vt8qUW+yBdLx7AIQct7tyxmfbT4H0hvB8YOAnE9iVdCA7SucGXQIP1ty880gssPoFD6CoG5wq+
aSOk9SCK8HFywa5d71C0UFy5xkKtPFj1YHwO6vHQmvwVYKp0K+y8oI+1+h9H57HjOLJE0S9KgC5p
thLlpZJK5WtDlGt6b5Lk18/h7B7wGj1qicyMuHHvieIAzunLRSdxkEOSNrgJweR0WvI+vXn2mn6Z
W4nnjHpyrh2f8XeLQNR942FkhjSso8xA1SFTZRUP/NWY2PlOw8CMV30lyad083c68sI0czRu5pzW
VunAUyI3Z9g3NgQCtZtluAd+nl+wVDbJS3Eo7OxRgYEanOkRmazYNA6QK1MS+8fkgbiaVltpZGen
RBdjqvmsMDfKdHyLW/SGBOfherQyXHJuf8jj2WMQW1EPevZ3M8z2Lc9LZK+gKdmW4YRrkDL+zHEU
Awlj0djJ1Sha26j9hZdMuo8Wej1b2bPepX/sb70kWUs0sbv3hvakueWvNU/LLYQsxq4JwmND9WOb
AuN8ER2IFfhVY30GLukLS5J/9xKGVHFt4RHO//TY1rEJElJoSwqDskBRtrASFo1NTpEQh+3NByOa
8A+wO+cwxvW1sqMLnvbf2dKNI13pN9/rDzhpjZVyRK9144ZN7nPRtsqlKmFBCvJTs45qwAy6RfB2
cnTAlYw6VOMGK9Cmw1pFKlpHifrUu/mtJYc2zvNXuiS/66Df1oYFJygIHsoyvRgxxxxNTLwa8hhI
UD+nmCrDLazEDg8CDMNKH5OtkYCf0DmV1xav1irpyq8uMJ5mXu6CF5tfEQhVZ/AyRtCrD72JFqxw
7DMKxPtWWBA4Rlv7yzGsb6aWsAt35atXtc4KGxkuwQSQDP3upjNQrlOo6vpEAA1f/V9c4LKplVOD
ZyPj5dSQtHL8FYDP920+/iEAqH3TGuSwkuGR/S17Bt10R+lBYE4Eqab8dpE4rUygzWMLgTBzZO71
lVnupuJ/EO3DuaJGqk9LMKfIpkvk5CTedeAkwaBReS8jfWXoZwl0yZ+LQXEoGMR7aZydhAPXTMWW
4c42GjRu50yeEhl2u2Cqnssx+3I9cq15pe8ygMqrZKS+HMIHs6aBg7m8UjBR1qGe0/Klw9YOgpd5
sq9dYf8UvcclVfpZVtyGpvqsO6yPpWAKCX3cjxNaHMN4qnCUAdApLF+1EnpxFAj8++WpzoMH3Pfn
ZjROSaPvTat3UJY/2D6tbbPJfgI59zK4+C5w/tyLqf9J++g69SzWSJxLkqDw5LjdKVv2VqTfmhgp
xDCyXVz11063Pts8fJvV8KrXxhuyPmWoZp4YlG61TiAxe78GZttDpNrRnwxU3jjR+/3sYoXP5p0Z
aX9MtFaJXHiOBLaJOhPdlKupDGvi/DAHxzYEDJBQ13BYBlZ/aCs2fWAX/KAJMwkZkfuzzfqrSpk9
aQnnJEOxh1Hl9yRZqsMZ96lmwOdLGh6ORDbXInXzrccAMjYKzU8dbhyBwUBzk4eUTmzl5GCojS7G
iS0t1iwW6h2wTrIiPvlhhCTuZwgesmvzFUtiyA85g7MNmzpfT6VZb5pIHXhOrTUD+qfacPE9oKVK
4kKbdOABLIOJV7oj2kP2OpzCGwfRsU2Mb7dNz2NKEgAEEfCjzBs2QV0E26jC96wZeHeM8RSzi0Z3
q3+zhjY/OdSp4DkxrcNrOcCGvbT8/0PL2KM1D0FlT3sxsN3IkbC9zBrs6TJMmxNYVnWCrC6K7jQB
sfRj2V6V3R1NWFAzbzxenB0IjJgB5HDKTTvfwC0jrJM07DlgKi6Fe09K4xfqPBuq2A6Jbi0oQ4NF
emJUsO9s7uhy4Jyd0o7DqQD+g+4ab3rp3KOIcwZwxD7xeCZbJj4Bhh8sU9SG47CJWu+jFfLNgWET
xMGF8NLeibVHL4+PUjBkKEXGNJd9RStauzuk+JOCVLoaJhrVys78rCshMhgoOjViEPkiTFLxZ439
YqbhFmH4rQ1QhkaDEwt1Gx+mcaAKZxA79vFT50IVyZzivcgRRcmmbXr+6fni0Z36Aa0mQ4alO0zs
iUj7NCRbtmyZ6yhsu33rQfIkotOcQ22gA68w5gwOPjGpAueGN9zZN0F19hzr0TAsfasX9ouXuBrx
aKBpc2dDIzSIs5QxmMqhqDW/y60E8ze9vaPNFWST4J/Xw+ihNl/jtk23iY4ETMATW2O9ABEQQSvJ
SaMawUnW3ZtK0TyHrwkqTpXYnxVrRFcWGxJYCbG1MCuszSy/FFn6io+Kn2bh+UcAL8Sx1+mOTGwC
EWc+NvB56vadI55n17gNjvXKIrOVZOzvztr7BLcqLWMIwoZz0SY46l2xVU26mYfen3L2c9jJ4l5f
dn2agB3rsnppweNVDTFIGWmfXaUObCM7mLXzXqvpg30pGgiVnqG8sF7yFBCplRj6PmYfAW6UcIHF
ToxEdHPYuMqAWuJV5wH2sx069appyg9mDQ8D2vAqZMwH7097SiMKxMqWL3PZPrVUBVbRHoQD06Od
90vvmZTxs4jEA1HtlyiyL4EnaO+7kxWZZ6O5OhMCFF3OwhVY61V50gUAiEHuyJTOqwrRdt1CNQLQ
t7Wa8WIXhObifPwKyycvaV7Acu8Z5B77bL4XZUunA10jZeuaLRB8UePyDtmSMquPnBeeqWatcKIa
JM+Qu4LbLKd3ty0UoUH5T9ZwaEN6MA3NlbEEDOXEpsO31jza4QmPY72YtF+GLLxOaXCKGBP2gFiA
V6+4lHynN16g+/+mU7QNtPyhQ0bo+q+0my4WjKgkdd9QhK5d5uFaZeTStfu+/2IAvIorjTqObtGa
z0FWDgsh8rtEyPWFIa7odNhlkzdsH+us+JwceFeT/iIZu8eaOpd1d2wcgj2wv1ZFj5kDazXhsHPZ
at+Bhk3G5RK2zO65L20oynAaQRKEioLUa/8hQjeDPGCwXAWe3BpO65cz9rMxc06Cw7QixYyH6yEc
stOk4nPuFbsIRHlTEnTVGguAS5C/BlX/Zgr7mGGviQbxBkoPxqa8KgoW5FyXd9WlPMh7LEtFC+mx
aSI/sDTu/n6Su07SzhbdLjIRBJrkLcDlwL6TY+R1PoIJOmy1FkG1m5ULg/CTVW938mV7sqWfwWI5
wiZ/SNAAHHC/nhifLRx+VvGlIabpFSZiDDqtPsPPsE1CDriY83CfDTwpU8ifV76FmVzMIZpI8e6U
N48bNwxD37JAJHQ/JdFUSuAKI/scvw2d9YVAgzA8dt9UDU/ESH0wyDtSevfWcTel49zqzPklfAHR
YzpWg/ijbN30Aaqa7t4VEMGh77a57fGDF74MxnXOMUyId97Ys3WwkQ9pLambsDqF6T8jJaI9xXhL
kTHmVB0d1qstzeBLTR/FXb7V7WGnu8kxsIhsOeJmYRzO2B5N1YNnU3saCnNRhDkhAE3oLOPYJugR
8M4kywICde4sis1yci8dE/2h1B4hdRJqtVLGxvPZ4aRndp76dcITz4fYDRkokdKEGThTiM2t+uxq
e2eJmUpRzO8kQlBqjb1oxJkA9KPCCBESIGMYO0U+SM89RuLT5HTrKWnewhHzmJbTfAz/TOqBtT1i
H6jrfB9VwUXHTEZE7FR65anxQLQGeUcvrkuHuUWfsCEagHGasy7LMZy9DPS9a5I4ZmteB423W+tN
thYjGTRGIcC4Gp7mgnBpZQiwRcVphEzpG1P3HpbNW5T1HDkjFQ7rhHci41q08/4cGcmhpjJn2Tsa
J0Q9l2vZMXG66+iMcJrTDdr6a87iopXtyLXyoDzk6WRsssgwTnStz1K3yOTjP+PmIdCUriPS/Wtv
xjxfDp9WUd6UM+Hlbla9azxgU21XRgFqL6qbxyr2PqfcG9dDEjzHNhSdilbAiy7VwiUn7L7n+H5B
lPYDhx3sznRsB+tO2UDzLjhWxcrL1UMJCpAUnaNDnMV8qYQ6WXjG6NX9knmZqkAh298SskiVwwDB
/zJT3ZXY+lIQGe6Tlr/AgOAtcwntN6eiodlnfKnh8IrSN8I3gJEQtAGxgTIq6ZZyrdwPc3ty7e7J
ww23rBdHy56aG9JOAiUoomMD0zVST6HF2h63rZeXdwRPVldjAZ2i5FREEz5MfiIUA7KBlXwLBPzb
EjxYpzuQsqIXitW13pkbFmF96NS6OC852UyP5M5Qi+mA9XAXY3Rf5XZEUkaC0Ik67zEkYWKn4q1K
8jvEZEWhaTyyegfUg/0z6fFhaJi3OSBhGXQrSjHcH5Gys53rNpu+6hdGI3OXUd+pVMTr3PkDbM7p
xSljcZtWaXrsC6oF45PZ5KZtEtTBX5j6PhfMOsi081jDzGNXL3tEFp62cwlkgnzdiOsMqmjl4U/x
g2gsfc3o36RjXuced07gWDev8mjEbUF1lgRHyYC5x67rd7q79VTN+TvTFdpPmhE9sV6Y0WbTQhWx
ARdOWkWFNlrf9sjNjCfZBwXCgz1rVMJWE1MrlnfNNXFk6z8NKr3pqg2hVKajxJZGoudNTT47tR4q
9m7sRODes6kIN5Sityhzd1qP9YqxwW9YEz8Dpv/ciNSFvtCkbG2KoNKk2lUN8WMg5QMm/F0SxVQP
+MBQ19qdlVLT9B19W1zBfekGhJF8eikN76+aSnoBRKcWr1EZMcENJZ+shO2FUV2GhInB0pXy0Ua2
XZcp2olj9dguomdyYj9Rlm0bCGJdZT0ZufPi0WSsDDOC+9TsAdRenWVgS4vJ6Zx9eEJ/nhzzu9fc
h0mMlJbBaSZVhipCyl0R0rArdioEqNqdhBycGKz8UoO6xb18ZszH8CAiLZDbf/b4QPACfHBDbqNy
IkTmIHm3R/lYl+YliJMDuUu/sHEZMieyBoVtn8+g6W9DrO8zDuqwW4YabUPjxpdjUCwHLQeeFJvM
tbaassEawASapplzCSdK4c+5/lzNxA2coN2Ryae+D/xI0k4AFtZU84ETZOTR+tCtYO227p65p7Uz
DASjIQzP0axzIYZI2gxj3gquwliPgPJNxyzIUe+Nu2OVPEAaTU9D7TK68wXsPhhW+9pa3bmvcVp5
7BIomYhn/fjX8C4Xc4KvSte4PbW31uQqQHt4lzMrLoxOPNBL+oEmsM5n3Xokej1p91wZawSOcvEx
rYUafMWlluATDqLh4sbm2VLeHieEr1sQjwznFliCN9vmaE6ZniO7DwOaDfbCGPU7RhegsdD3AZ6z
qOy3rnmPMPyHA4QQw6CWDRzzlTjuFZksOZMmK09e6/3K0dyTpj+SASR7GKREJnDg2T9mPe3GAB75
kJgHVSeUBOkNHsofxg+ueRG8DxZOSSIp87qLm7c+aO9z8F7HzDeS8S3M1F1vkmLrGIAy2Dh9S9px
Y4T47FKTupkpuNK0k92MOXpaCkKmdNcWHFEjx6lOlsAPpmL2p5nklOY9NnOxISizGS2H307Fm3wa
nti4HvtV0TBPsljdYrb5P9Pu722oB7s6GKkkMMMSxcqxTGPLR+aqcR3PNjWrfQ+n+keLuQ3Q6ejS
vche4bzeSrM4h277HRo4yjy3XLehk9OG8O9n9O0N3Ufd6xm8SGND477XdJ31QDgcqzz/JAJGsVhT
T/KEPqJ+3/km1rBSjv1SfZjMzdxu7+jeaXHhqsLYWjZuFU9uDK/4FNhjta4/qLY+e138hWp2iMsG
RYRhF4t7It8Uaje11QNc6wMb/xAN5B37pb7WCAAzgRfaFu3hr8aKwU6fkgq22vWmvrfwTxaMOkXD
0Lf0Rh2eSPvVj4fCILeiz7y0IctMQgXXZzjYsnzLpmjBg+Cln9iOkjLwRzTGnwJSOHGabV27e63a
WiHxWuNHD/AL8i+Se0Qhdy0aCc0K6uukBP4FiJW99TQqvOJd/hAGcNOS5plJH946QL0ka/UgexzG
6XE25RNO251w0oMTovTjpe55VrxsOk+KwkzG5h9xXgzD6toHNKSc9NuER1VrcAYuFV4ie29tTNy6
/OIkKKQoqVajjVbMXAYsaHGbQcA8T/hA7EFAErdJNrqkzOf6i71b+ZoFEQsPuOWCqwq+OYbUBtUt
KJeVx+CUqQDotZzjPC7aP8m5zBjC+DB0CBltcPe68IX+bd/N8jpH5kWQVgKcL7jhKbUEWZ21Xgzv
zdKY4rh5swscQMSsPuIBmUXPniqPX9IumeE4wwoTGbXKH6tOt20Syl0cknwaxTrIiSOZwnkrJ5ai
ALv7bstuo2LlZ0HA3TvErK0QJbl37DtgBDdqBBY2kPaNauxZ0XduYDNMBNR9poAdd7HuaOvQ0an5
qo1jJixPZQwyzR3jaVx/svMABDdMwVIuW61KziokKFQl0zmbss1sBXRl3MBNyo+sjAtIh4MFIMaI
2MUTpyAfgzo9dQKn4GRRGprsTkEXc79qUkK9NZywGFW4R3pw9NHi9C4KttYCVXaVfMoH765XHMNh
hCWYZQTixmYSjzqhOQOfOkvyf6Vqjr1JpECrcd78omWvhYbCneqfNOr4sgQxHvDL99HofoqmbAgV
g5qQoXh3R/sprxSlTys305BtSfxinSswsCf2zqPoXJE7p5EanF8SwC/lHLzmevszBWhiKCxHo/9p
TIRgK412MxP6gIykMWCziGOblRqG+lcUH2ImmOC6TwUdCMsQd/ksT6Z6yh3uKR33+BDTErOd+swf
uAcdNTy2lZutqc8+c1/JfeIoAj6yk/HIcxhr70mqX4fRubjt8C9iAQ6ntFseZSCfK7f6GTUC6dUy
/jL5dsMA1EIUnXJF0NL29i7NRp+QW2yYzZSduY0K4zXTqj9StsfUfJDE/AvvBDDovUBXMDrnN4jF
Q8GX3Izj0U6st7Hi1G7SQ2DwAzhIRCBO21C7OSE6hMgvsWLgShk7u60PKJkHEIErbnxtfrEZrGu6
ubM65HtxmqJrzb9Ox/GYUEOx9BNz9B700XLkkYN01iZWzKSs+egPGQjKidFjiSk1xxU7Z3viOkTK
xm1L3F5Fw4HVz37Y0qXhax50jqy53hha9uwtJhkOOZ3ObSYZlyEqs2oWsnTHA9l06z60HjUk/CJL
Nvi1VPg1LMGt8sWgPGmwrqM032s2qHRAFHlgXrUxOc6LkVDku9TGh2+O4bmPv2TCZJjXqmZNAdpr
X4m9M+bceO6ulMXFmq2La/0SxuCXT1YZ4dbJpINxilXjvCbMDmyJbS78dWdvDbLqecrsL0bxbpgt
Xnowkuxc2Q+ts+0aUuZuhyRnfDOF9pOx26WoHFr4XSxQc0/5Uc6Yu3seUJ8mbsBSOPs0lgg1Ka1J
sEtNnveCukozvmxuGRbv8NEiEocMMlCVXuFXXIqi2k7R19SWW+k42xEq7WLzxugOdSDftOh+ucUk
0/EWHulqRAt3B2Nt9ER76/woGFBkTXOoGfOXC8U3lOhL4jCwb6tBYuvdc4JrXcff13moJRC7FMN2
Zng4VugNqI2q4rsw8TeEpDERjMJgixuPMGq4a0R/NLQPWWAQmM1VCTcpNvFGth/CPAM35eeHATA8
TwRhBg5DAuSUn4dyAhNLQhQ+HihtTmeu+FZvdzXATXCqD335mgsy02yq9qPo3DYWzlrzt5649rhW
qhxBXtBwM8idnoz+nKmnQu01cm2e2s/9IRlrXwogFkWAmsO142S7ZEg3Zfjjok+kYEfkfGepxVYT
9A0LLd0+wiB5cK1ia2NW8KLw09XC81SY/ywQ5JMHulnoxbo3ej/sQzil+rPMS1TkxmPjgoPjqR9+
WQa3CvEjaUO2YV0c53o3bfMa4X40SOY2rEagCQ1JB1ZHeCVnlojfZD7RQKUESsvfppmu7XgRkHbk
EJwMW2zGWKwNmGMxM9xxanYtd6+lnugXEvPbHSNGW/sRba5SFlWYvlEg7eixYc1Qz6qaOCYid86L
zTB3XnSgltUVVX9AjmT8wVZHfJLGXJ1BWHaWWqUhcEah+y5xo3LOKSuc/dx9dR7Cp/QOSj3GHTA3
XE0p4XQKJvT1ud7qvEVum59bIqLWQxiB86vp8fXOeSRwzU6Ea1cfB+3Z4F3UY98SWw4cVPqvJARz
rL815UFE7N9Rj4ryIryN7UuRPnSWwcaEZW7xg4FpVTEOcvVNuAwNXGujdxjc5GvCdIZEpByzvaEY
07OnEWaMH/fWanSWppNdEmW3bUNrM0OKNXCR5/jjNTBnIQMM4ES8Lj/WAEUsJam84KSjiZ3l2t0q
WNvunDVnS5e0wOr16Htu3ioaonBGqqOGHCO+3QQSFsE1gdWqPrhcECYefmVuF/1Tzz8x12X1uZq+
CmzUFRGvOfznfgYVSc/4oaA7RQp2cS3qXIIQA2AHrSVsCnvjjJ+xBmH7ynTFHrdMp1HOCNLtVLOD
4xjWF2chhsMDS8CVQTW0aRJltc3d5zZ7tht/wH9st7ByY4789izDP4vcn8k6snb2B4EFxntwjXnT
heNR4ogRFhn5tDiW3BRd7rG1oEFzHDcNm3ka0+OcIMVDJjE0ifgwjEXQ3NQRdz31J3v6KOIOLK/x
gl9bsi4vfTA8cze6Yp2jYbjMrye5uHzZ6TfnZ8s78M4hPBP+rxECyQYY9psXQWI10j0u32Mbg3u2
078yYe1a2fz1QgIe1PAAjHWHh4/8eJ7r90WzZqdHRDMWRXAaZvVthXDsS8CkrAsjQ7wQ6bPkxTMw
IEknuTHPBykAxQaMRkwMpBydPSvl/By5gLLPN2N6N3fLNrRoeuwCBVv52apw5RFEGIrVbDxlUCob
LdkArCb0D2Syt49Ra661prs5VJJMId5KSVHATLSI4kOuXV0NlONzJ2/hcEGVWhm0xWJmVc38OTKR
6i1xScuPQScJgTWQUFYu47d24myvYLXZ1UkOTyIRGxcbJMBBv4udo42lEVwZbZOv5LtGkAAjChij
VU6ThtZilfvcfocE7gSEkRu/QOksyo9OvLX4RfS43ThixkxDfBBsb8gCKm15y7gvwqcqepXau2af
muBhUCF65cMEvrkjtVcxBfMTqH36dKRetR3md6jD1g9LMA/LiAM0JgO857yaGAqkh3bwtkbKu8sG
nJzYq2QJT2Y99/PO8u4la49MmtGSvJ1BgHuwfvR6JPv6YCWggXbssbl484ci0IoFaQM4zI+hV/c0
4AiehXyYcDrGL457yPQnt3yHYCrZ5q6APNruPgmebB5AmRxmfYtdBxkCU4erv7MOE+0Cfwlz1eNi
P1w8vircDyMgXDZgvcTeg81AnTCL12f+2G+R3WSyNfHzmow8Y7K83T1g75LESOpl56hmp8SmZVMM
T6giPhsoZ0v86FxxoYKMWO7qVQZtga16aHZyqyfT3St7AeIZyphtcnm5ofuOjKDYpMD7gxwZxCSX
seUSrPVeZnN41KBh6gMineiOfZMea0VepbqWeUnf/sSk/gg5/5bDsIlKbT3G8xqWD4JCtYqYf+qp
95ljyHSogKE+IuA7vjVdGATC29XZj8Dv0ILKjJutZHMfUoHZvNbwqtpDy8qsWdyUdQ7rZ9VeR9KQ
2a7Iiq1rZD9xxIMquvI0CiJZkP6Y7K5NvJdBZu7A435O7L9hfZq9TbV0V+Cvd7DNewNmxUQ/d3n6
zyUl0Ur1SGF3FOy2aUivc80zjdL3BXMyhToeZuemUsehZYmKQJhblhVbUweGuCYuNa75ew6d9mu5
mq/FNkQsiqBq+p1N7T4Uw+vsxhe9nXe2QFAbak7d0vwOHZLAcL7mXK4sAdmaMTsRFTDBAeeLwzoc
FczY0xKDGN1fKKpbP210ZIruY2TWa3ur2AADwIpFBinTIavJkrwEFfXS5HdTfTXHEQ7c49Isw6/Z
B1OyYX8PiyH3c66+WICI7QTPc1tshDMcU/YRhF3+5mrTWulsodwn7cDxqlZN0d/aBFY1b+sF4B9K
Wq6h/Gl+i9uTgel7LvD7m3LXawBUrb+hOs1U2U5+mWdjZyPquNNZ6NVmqK8hzBglWIJFtoHZ9ZBo
WFnbh4xwE1sLAgNq7FEE25KmMJ3MM07WvaquxOQ5UVgz1WGOmrEHxFI94ST3B7ZE1R1SXKrddFvt
hq5+AXN2lrjA9Bajv/NCPjJbNlXS4ho4MKQpHitPvFo9Qy0KssCI9ik4sELdCKb8WsK7ldVIiZjD
JWGNHluITQeI18TDCrqFigm4CCa2wKc4vjNHBQuwEIGinRmDmWqsAxr+hgVE7ID81yNKRu27RgUx
EnHCK+ZFR0u8F8xuGvGjxuJgaL82bOBMsa8BRaKpLkP1CiCfl5sy3wqOKrbPBoNiorW7ScFFR3Ef
XM5M9MtYrT3H2BYL8h1GdsEfi+YEQsa0rS3Mbn23z0cS1010YC3Vc2IF97i79NW8NcJfTiAc4EQu
FDbAma7KpvLOuGfEWVrWIQef0w+PHZeE9lQ0zoF3X3N/NIrBvHtvm9dS8ttlh7R5icjGx9SfSUCS
pw6fA9y/GR5cLBKbVCq84/2/YkEjqIgSCpAv1S2Gpwy6eJNZwFA3Hn25XVXorQNrFmy/NklaqQ8C
nJFxbEKdq0gciCyNFTIpXm+repui1zlkK1BILxLRF+Y3dofxnzA3NT8zvM1r3+FGmHHVu8eWDiYm
1Rab5BrTO7k5fp5sE5CfHAa+KTWyK5KFSbp3H6U/JS+dcRiKiUb9UZS0p7rYQTnd4KVyRHfJI7y8
Oa27NN8Cvmp8oEXx7TqPLiy/Gg9DUV5HxoJe9trWH60x+63Nkz2+q+TY4qiqWAPHsIFPM/3hIidX
IDlBnP1y57pJs2d18tJzUbXo3N3t2PiTwtqs1EqCTGMku9Y8iFOkseKp3VbwhruJaR8BUpY3ktCb
WfFj7JeVJ4Eotwkuc1p9Wik4BG55St1qVzX2LiCtr5naBSPkM7cE9DjBnHjC9xUfVG9u0jRY9zVq
S9SsC+JYy+iKTIlPH4qf9+L08jGGu63j/nHluM95wUtOoBnQ3SwMtsNYR9Jqe8grZwyGBy2g7KrS
V/JHTzGrAQH0rkd22daTBw4G4RdQVsTKrKjpVqxW3cQZYQzetspAwbRJtfLal8OvRrnL5YK/qA0O
sOn9DvNPMpMtSPU96OLDkHuPmvcpk/gasSUhVGJfSWDiDSWuCbaAG36ycnpPDaSs5ueEC80khiwV
kEac/Dp0nxKHszGGyhIkOxLjZ8KpB5uw9drBfnWdA6bBeoGrhbLLjpP3wXaQOBy6hXpiFQbjqnDV
uRl0wiz9q+HOFj2cwyG+pMb4MmOsSp2CPZv11SBrmffZzurNL5GQ9yleGzk/Z9lfU4SYtdTbqFhI
rJsPIenw2kxOWhRelWoPnfT+haP3FjGjbSqN32S5Pm7g1DZhem9zjkup/TI/+ev0wXdtfdNPiu1+
1RGYPriiGuthjQ3gtSixF3qLOupStLUzlG9n3jVpv8GB4btWfhqG/qHs6tdmapCdzqkF1RjLgAcx
S9pbSPNCDEBbiqOLrhSV01OEksa+8p3jaI89i0FnCtdWG9B9zTupmh0INiTs9yq/DTZjf+/IgY3f
adI3kMq3tlIbaxyOnCffacxn5OCFHPcHy+CaRmQxydZbJk862kPC53ApUbKh2PeudUn1JVV40ZU3
kHIyqJHh3InviFQU75XzMWNp74wvKqCMlQtO/jthuM0S4Udj9tJxmER68gGgk0OQTIkWOqsYtpzN
X5kYb9iFEDj+OsnI2MloJGN6MWkf+/kVnt7/Dc80kj3U04co2OD3/Qv56lWvrSWXGOl2+CHU1o5M
dg05qxKMSlnoMOR/hux5ZKfZYNdbg0SbCmwsi2wcsJhoufZlnMprU2Z+UttECQncls1xbltYmRac
SrZmjN3rQHys0IIHNVcbHS2VO+kMc9h3GvS1KroZSBpuLv6QMl9l+pJ4v3H9kgjopoFksRnga11R
67a+NV+nSpJj6yAWAaSztK/K5D5L8apLnfQAb/sM5lMiHxSYM5yp8Uun2NYOC1S8ZM8N4quZbYHp
cI5j45h2JOvUI2aGgxW9LBs7WDHJVxtTn6UbDEnXOMNQ3rNfpnmPNYgC/cjWtw5swyL+hGcR95s6
9fDxGI9hWu8NpPkFQxQMdEYTtAoywoY4KpfqoTePMmYQm0Vwrjw6aio0K27vJmtPO5p+yL5Sp2wq
3K3NTSdYlcjmuH9Q8XnJqk2W2ewvmWOS48e0x+LOVqG6DDcyJCQDJ+3SZ5KkfLrxKhP8ZrjFMNP2
EugFmi17qsf8EeXrngYdeQHn2c6WQ4iZJ//FGgNbK48SXc/w7J0+ax9asEBmJBNAGC2io8tP8PKl
fIRO4GXOe/1Rk9lR6/u/dG7BGw3fKbE+qmlQRtGIrWHMQQqnZmqvhn76ASb46I39g+JTrvM5w7xB
7nNxyFPQi3nBRsDCyXO5bZxm4ktIs2ccce21mKbgGtXli2uxtlu3Nmz65qrP66cMEBabjrrP3oS/
wFI6jogiwKqXms9TFP6Se3sVUfoHDOQVGeJvnCNqb53Ts1YQYmL2zW2cmvo1qfRv1Y+0BSbDoXJS
/casFeFlNbcwzFO5g612mmBhB/zUVdNjiZZNRedeZjtPEj+Ix6sdJS3ZEPFrmumNDTfxbo5HhlvB
Pad78Vu+2LWyyoqARwhuJbVeDMXh+x9H57HcKhZF0S+iihymkkAoZ9nWhHJ4IufM1/eiZ12dni3B
vSfsvfbY412F6ymtrZGYB21WTSuZR0AOvzNx0AQ7SlaLwYgDoqzldxHjafMTBfVK1x8NXPXMLQ0s
HaIuLLtcstCnFzeRifU8FTrLANqWgCZ5VDTtyw/HtRl75zZLHH/Kt00luoHM6ZvJd5OSUsqUtTwY
R1z9xkqS4NjoMVpx9VopjO8J41qoffnORWjkvvz0Qbxipw8AS2Mb1URhG1TZvaboXaQK2Aj8ekrf
f4hRDLwnHh+KGD7SStVXWatzlYMmDIE3xFK7wysK3LRBx2isszlgPDb8k2aiLrIM2LYsTHORnaCW
CgzFDRwf8b4j1TYc+71edVsWNi4s63wdpdNHmOMOh3eP881YdT5dZCc4CNOufcLo0SvQH2vfZl+e
MZTZSmSdxYGh0YAgBI66Fw9fKFL2RV4zgUHMy0hSCQzS26onwQiHpKkumkRDiucSD7po7OVhYuko
OwPJ2dWMleKIYx7y6Bm543y55moDLUGU3LLS3V5l28CMgvusLPiE2/Rm+v6lC5GaVLK5y+vkJwgZ
HNdEMbWMAILpzS7kpZZkK/ftqlGKj04j74oUHmSn2i1Xpts4sCqDt0EMhR7vBY8Th0hcS1ck6i/v
g2CyiyKNDKXjk56mzy4JDn3jf89oJaUf9hXjT1I2Nn4+FY7Sto4nMwoo2fZmol0THqaE0rGQ/Tdz
V3Bcw0YT1U2NdBQraLrqB6VY1A0lRUqhE7QCo0DxGEumLZMaoESMVP0C+wL6s4I7lrjbqjI3Edva
VBi2UK3cKqhXMFQQBzbUqWwSkDHtBQEkQKI/SpMFhBxjbJpbmYJGLh2N0yjHtF/hugYwQH4gyRs6
q9ps443SlngOxywSUOvAkyyQjiyA2PyI8XWSPScroGJ0v2VIUF3vokuwhwLfHzcgCYSLxEyWkB+6
ivoXRSIzjANy8zU5SZvclE+61tzhP22GLr2Q7rzSqDT9NnVaSTgn5b8QiVmnoQTHn7OeEcOBl13M
MTlxOrly2O4GEeoGKxkhN55tLLhVfjOmTw3DiNjeRVFwSCJ4mcIcUmhce/kMtPjoK0AJumjXs+3r
IxyWtAUI8ZfTaFxKJbYDPQWwR0qkjvRhQiUUmcXWGEfkv/nSsvYzyYqw6BXen1VjYDigFsyscC0L
BsUhORBlyx2vIuXT9374I8+jOqHcKhjIEOLU1k82ElzUgFxjAREEim2MFFm8kBm4w8hib2bx8zAw
Ua+TT6/Edi+3PkRWxBVzAwbRPNMEkIvqtvG8Q2YqpHxBR+EmbfViLcpYHLx/aWs5Q6I6pSKsiWty
ybKwMwPDtiozOMKqbjELj5nezf1Rzk1Jzc+X9laK/DsR0GK1o4kM9yAaZIrgE4QZ5U2x63vMp+OR
l7t4Uz9uKukhp5lLYMWi1hFABHaZxPsKyrsYf8fZs6ilpTCqX8qwH3Fj+piftMhaxSj/CURaZj1l
dMkwEn0R14sDvQ5XzT0EGp6hmQ1Fou1ZvzQ11oQIbkiu0AsyOobIWMjwupKqvcoIrEQJBHoybK0x
wEExLCUhpXOrEBMgegbiZCp7M/0ymaoT/MMUNLOhL/jJRZqStUhrp8zEsjk1JOmZleTUaYAQc/AY
A5VuVsvOLLepeg5xfBQj8JXmV+8e0jzv1W/zuKk1SXAkFs7XrD3ZGq4iCsvJCnYVtX+OlcQn68tr
f0tpF/faqka+p02/xFEufVH6k8msX0QTY0M2bKXHdrmBNKKnq1Hyf6Q4uEpab2dhtA+n8pBOAPMG
7vvK22RWaps+Zu/wjewq6ouL3lW/gk+CVG9REUSsc/GqMJ4iKmJnmmQb49nCK7gxC2Xdod4bjJsK
cQiGAREdBrL0wfFQbVlk/SCldwzeYiMGPVR8t8FHahKcw4xFQtgrg4kI5splnKkCjMI7ylQVjx5k
HJQAe0EVt36A57vjaB3HF8fYilt8X9b+XmRN3U4nX/m0RFvoP4Cesu4DYSv6zlAbzzIavjPdILay
wHOtPKVRf3NCbiEpA3EQD30KVImtlZxepP6to1nxaWcAZeKxnvUNVn2wMC8Y402k2srnrzXP3Wz0
bGSgdqLdyVpa9tdS8AncOqQMxHVerqaAcQtEDiGdLD0GIXt6lfgjNSVmanww6Cn5TdsSXM4EdwMP
bGvB+ODDgpvjDnL17gX5F5DGGA2spwIGqiQ3cFgwWYtiYpumbY1vmplMIpyMOSsWoXKPPqxkAFkL
OFI4r1MRWVWduNM0b32GXQaxflSAgbAdb3BpR0p6EJGemQilurLChlStyLNEOyyRWgtqBpj+O1It
lOHl1mQfwpPe8AimpEu3mJxIteFRf8YT3mC+2pBFd1+GsxPoSY4NryUTbpx7ZHyTZVlCdEjWHYAC
S33UyRUvfN8fqA9NVMvCrvDdsNlHaH5hWEyWG9PpoIMl+70cDwXCOz+yG9FlfFk3Gy7rHlTHSQe/
Yn3K5UOfPtMOYR363Un9TJV/GusRc6trZyOXbCYmnF9hsmyYh+L96pUzUMhJANwF4+tbwnenO1hJ
WRRCI4GdLXG7G6AAEl4/ZACoaijp6jmha3AqTkUFH6H2k46fCROU+h9omilaMwuQznG7VzqySmze
pZlEX/+qYNphYrK+G+kL9fEBSoDsgdukwbgCZJvsPBVLG/XmOmVjF+rBuvefQ0cZEhwMGF4a0O+b
qfwMESqHlWQdkfu5tfFC7YAJVwaSllrtxpcnzTaSTzN7NFyYxE7ZIUQytmgaVoBh7fs7JV23wpYB
Ounfdh4VNIRrFTxgZ45ESd2pvpZqgGxOQB/DmvslVBc9fOfDpdQgXcJjgxN3LNuFmi7KBAzpoqj/
BGzt9Yeerg3xQGmYTr9mMmspwS8BDCEtS9n3GcPL4k7KfZReUAlEAlaW/tkXCJPtTPsLQ/qivQbV
hcQ35HvxOvwAgmKaIJ1myVC5A6xfaRvSZhJzpXaOXH7RwYrAHL0SyCJkD+Khq/wJZMHIr4YQwdCm
d9kAMgWHgEArRakGRwzIu51hchzehmQP54K+yiiPCbAc6ZaZ37Og3TAOY8UO+DNBESr2tpw7rXlK
5Gczh04+wLtMGHoQ4kz9AQxjkX6Lc1LGaIds+WUA3NgmfBoFUNkitv11EpqHtPM3unDuUieXMLP4
6plRKnfN0oPhvajAxFjndgDUTNwhJk+SukIqq3WmvwaVIEMfaFu+DZhUJPxLDfMhgaVO1GhLS/HJ
oGZHcZGGTwRCTb1pgxu5HrxaGPOqn6xfdZgpu3Vb4msDhwFzvTvp+QPTPtdljnoZI4XPmp8MXtTY
vD0NY/vP4iMjqEfjZP2l0cFCdRxRmHgo8BSy3nG0Mnm51/GZJ8XAVWMpJwbPUQEDbY5FcRKaHY26
rQflh102J4KIIXpgy9VOTD9kfro4uMT5vxbwAdWGcNYKQPFIWYLUCeRN1G+a+tIPZzx6W3xdpbpm
mdJxiQcdIv4/YJ+h4SrQigH3M4fe4wK7A6iXZ9Pj0O8UvnSLBiCuZ4ctns6QWALkVCncFUB6Ip9V
hI9qpfxCFhL8LZAdaToO5kPoCIBYoTIKTgIqsATAOS8OztmSNLgWQI3bCyYBlId6vChMwCT6hiqe
noNge/OxhvW5SA94IZFirjV8I1a76r796Y+slDB4sz4xhc4W8VcQsYj33Ccs6DzWbsqkF4j6/GSh
GFj187lXPC30bZVEXSi/a9lfBSMCN3QjPvW+OLB5uOMz6MaXInz0qGly9Z8ybZBzVKGTGXZGOvlo
rkyqsNo/SO0GSEyMIpB8W4UHJDbPkr+T8luKIaqB3DT+Rtm+kvew8GgYDvAWC+N3ZOJu8EIHt6R3
cLLypwf6ybSefuIImDAZlfbvmPefuLD2ZoFAFV2dpXa7T5FEUWhZyhEhdW30M84DMD/cB0olVLPj
YTSeIaHnEiehk3UgJ+CKbDPtO6m/jMLp/FMcfWmKE3o03WDmbpjI8CBW6ffIk6mu+Uf5tCJS8uLh
tDc3QcayJV3F6jYK9h0OPEF1ByQLk/QJhaGxWOZCZSIEx9xAejdaTNbM1UR5dIRZ/UpsooyJCI3U
9MwAGDbir4ghsN6N2oGAdZJFx/GvD34aog24O6EX5NZ6lJeIz4Ke6hyvJikGsyP9xUxcT5YYh3N6
JUpJzj/tZGK3IDKFxv/WhbuydYkIVCO6IkYZTKyIETQ4/qbkzFirm/atugrmtfJv1DSMU5fT11Ci
MXN5Of1umSo2YyuQqgitdZ9lOfLAVjil/jMtPouA2TIbmy6djljbyxpnLXNDDmjLfwXyj2jdswTA
wXwb7WJ2pdbDUu4TkErDnnlPQgAeM3SS9FpNnz6LKUPo9nIYrPzoMscPhTnXTfdT05r5qzjZjNFB
910zWUPjd7r2EzstqumvBPi8+Bcq32mJpoNOrfY/muILjzLmEgDqScZ0F+2PPfgbuV4P/qdYfwhy
uDVlcYn7j8fOYuk/KI8YKWel8lt0fCD5PfhjSV5fo6Hfmh1+z3FRd/s0/6EEWmna9xR/qixXERil
v1HgrRiXwPc8VdANZcjgJXUWsHVPOw267LBN1AGIIxdt7gGUG2mYPW9ffveldZ09TMOqSXCJBYxP
kHprWBAgKzXTPePgwpcJX5FTmSSlEgUW+8Ge1DWDAkK2faj+OXpOgyaqytAoavDZj4C+JrQrSe72
10SXT6wucuGUaY4gocBSHno4Lgz1wNZC+TTE34jnMMGRlykwhVDgwmF+BKaNNXZhCj8GMiAQMHJ0
11O3jjdtcraih+qd8BOhzkhAAEkPvV6ZzQ61ucVaqOO45FBkxy8iXrJ9Tt4QAFOlOZl1bVtgN8pb
4qthqAM3dCfXNxG5Y6bd4DeiuV1Pg7Uo+0FdNNqbDy+ITiqxR6pukyhARfXFnxvuW4ImEQBZ3tFL
L571EJVLo20k6djr56r4SHuwvo6ffqrToQKOL5NiTnSIz3EIewE9Aw16ke8F8A0VGQJEBotczq48
rgrjkRVfEkWnb4krE76lwMyRDbJMZjNSlIY7GJLWIjC2XUMkebWJmrfQfQ/+BaAFAqsVRG9w/S28
HbvTbBQ/MXZJPFok/C75Y8bkooa2aO1D7UNtCUUixjykVCJnE23au2YhDP+LxwkNVsm3WG0EKum8
No7xyEAXiF6+FObkqu4hChd2QFZ2moWuHqPteelwycCdhaJ2UEwV4jJmoHUkUYL9ExHwJa/WgAHF
bm76kfpvi+13oClrvdmZxYfOCEW0yccrMZfRgFEQ4tFjBKNC3IwGqJHCOsOSk+PMwY5SIb6OTl5E
vDZraAg2sKXUdcCtMTFvvjXBp/wBd0TV2VYQeKHJwDaxQt6Lmr18829KbyAqmmRbIY9j3hMQ1BKB
5i9wA/+N0bpvDqb+o3Ep1ed+/GGpvgzGT3XcmJ6dWJSh3BOsUYXxGQasc2g4l70AvIOxkglwjFBB
15A37bATUelHyg4lgjW8M6gGiOtr0iZYpXmCeAgJ1mBajZBsRa8DmXa0oI64JbP/kM26hPYeTaZf
HQVEzaOINWxctsoTRVkYuHNExcCMOie9O5/3PFVBb4DNtXdHyfH0hy99pfSv6ChaNDh9/E6rnwkL
qGSAowEnwqKXWXIrwDLumDQd1OIsQVEOdKoFHouJucmqkf8GOJFaCrYmevXMVUp5XXI6gVLW4PJG
blTezRZbWLGTCm7NngpG3RicT/0HLoKRZKzpg7EAeNUtzx5rz0y5BEzsSlcvXzpAPotZL1ihL0nC
wDL/FQCU2G2ibSjyYmQMi4p1VX7HESFPx1F1ph5Le/eFR2GWl+FltcEH+wRC1c2e1Aum28OyBP7l
UcU3GfjSvxytfhvtWyaglYNQYzHyGNRwA+P4mHvviLpPihPHUB2jOCtoo6Bnc2zo/Mea3fuc7YC0
sQKyR/9oIsijD0JXxxZJrfI0sy+ZphbJXlDeDektF+faAgZfLOac6rzE3bKskZLLHx7zDqwIbPkI
eEkvOpEuFn/FUjfjf1MceyjEM6QLjfKEV5Mz9IusaTXMV6wvQxG8JKaGgsMyCcdlAnWcQITKcDPz
SXw880Kdjz6sHsrwm0KYNH7QFGDCuphfMM103ymTYzX980sqAdLmzWWYvRJErUXz9AOub34Kmn5r
6qkf/ZXAFb6SglvdMd/A9OJ014InoFqViEBaDUPk1teQMoQA6lZ6/VZror42kvxZ4ynWLFSE9TEz
VsMRa+JyVnBKoPgBaPpc9cDDWm03cDR6tAiMLPx0F4JYmPo/aSI8eiWM+4h4Izoc0Jeg8/vwXxTw
yL7z7LdAxkJE1yZW/5nTK/jVUEjIwiZRXli5HC2NyDFa93xt1fxYfyD5NIWrUODvNbhRWCQ3t6h7
dQiKVAuFF5bpwzieCMwiSVnDl2R4RLw5InJn8MocK5L4Zn2SCAdP2JYCWYg32pCOTXU1HdsI11lC
HjpYXy1w27JYWxHBsZBIdLwddAeS9E8nCYx/B5Ma+2uUuycdexrGZnNc6z6esKfCEDozVFvnuOeP
4hwFt2ZNrwRrVlX8qcGuk/Z9661EqpIwWYV4k9OgOxBJLvILxfEuhqg3HYDstf3OKs6iv/NYaHhP
7Yp6ruk/dYF52yOBTKeNThbQdLGp/VZRRZnI43QyqJr4Vv6RPwfHIuj+cryEzHvAAB58RK7QUuUn
/UgLOEF3TY+56BLkYdrNfJTFIL4k/V9U0Aizpllq3dMo/irtrkQbAIJLvd0WvJYyZMCbNh0hxVsR
E96DxFrAUylD5q9Y4e69Gd13FH6TtRFgDVY6R8sdZGegiHjlWSQbw7NPYBRsxIBj3ZbMZWE4fXrQ
hiX75JpBn7bhEp90PCcQRxADxhymPB1jvqFfxQM4Wqu2vmrmuCiH18T9xKcnclDHB1jRNQrZmIWs
fqPFI20lZrAud4zVtkSyOmAeUc8trMCJiwviVCa6erqbwqMnfAT5l9A5TNLU+BakGKWyV5ewgriJ
IlrHNekEMCMN1KuV6njq2VSPnWRDZgqTSz1eWYt1IZ7y5l+MwK7DgDnO3iYOyKgLSVVxqcQ1+RjX
+7H5JxWxW3G7g/daTaSK5t/zARinGOpDBnrlM5/t6YwwlXIeetLYpi8j+CmkeKsXPyYjVuxtZscK
Ypkb54zmBSMYmYps1bmgkGNUjmDuy5Z5n5v2h6glJJw0B6LbSGZEadx+Q2BAWbaJ0n//F20PybwH
+AZVxterFGNmzZlrcTTpKKjBcLVc3F1Orx49VQUz03GGzvd8PUGAq3YRzPkYv0SBoyw6EPerpK6V
n2vh1HFMk6rScdCMe5nkYEIETI3jfivrRMdtQ21LKGb/B72nLf5NMmAZeHmAN9A1gglHjYAKOH6O
bCWCv2n8MxAGtBSTabmXFUSpA+FM7Dxblqm8sjyV6zo/G3SYkfbnM6sWIyyDzzE+x/Wtz9xaQhLp
esols1BCYBzPlYUQQVPiFozRuoJyQAOUr7oBtSmZig3iBuxmFWbLf62Px/Wm+R0/PTiCucVjqiFA
uhJrkWwG/wBzJWT8jhPMmrqD9GS7FPPytduZQIuKhc4Hh6qOapelQpY66r95X6GYoTMzNbsJPRA4
lHusY5JcqvGORUIPqZzTuf3U6gNA+2DaEGZXmM+k3cK5RsEEqKqkU04HQOrKQjzj/uK5MM/sKttm
D4ZqJCVLaY+d8DaUY/gUPFw1WJ0qpDGsQyNgCglr86LmrjnC6CIrwcaBRmNl1lx3ixmhaCqADxf5
nVRamHHhMpbY5cwdHjGnqAwaNjwLSjCzclmm4tBEpDL/C7X8LNJbLs7OPhwOdiN86QPxQevApM+A
GT/y0EwrMsEyBAbckxDeBB/x9r9Ss/1h59cBatyBe8aWdKI+MIDfvNjEhQRW+1tVbsWwHtkTYAxU
GVxjWUI9hVJQJKsi571AmbQYD5F5J7WEGmJF8KpaPlDwkO1RJ68cWxRMoRpWf+xMCR0InPK1YqHs
VugQji0t69GPnaa7gAmhmjkQJVvwAmVX9nTCoMHbpg1hLy05YbApeH2CcR8Yr0j5DtSPevodhKvV
/8iFyxy3RZHNZtNq4Y+rBrtWzojqJcm3oPEYMC1ZAzDwQ3zr1OVO1zScGNDqTipbMi3cZrh5Mfto
pAWbeJcN+WaxAw+LDQMMglehxPA3fimvxDkbAN0ydv51HG7FSbm1KCQlaSa5VwtMNgtZ2qUwbZK/
HFOu6FBqS+jHt8bNQPzTq6Mb/IrdoWyOORtAr/ynYP/tGJDShItskBWEwmtfffbegrI1Vf/4uNYt
r5Nu/sKdiCZswH2BevzCJYJ9f5J2ffuIWpzxfAFo+6CNNF/1d1ydw/Q4xKds+lEROChsugosK9uA
4Yqx08rLaGEY5TaO2Amhdul2NToVRh8KNsNzoV5Nk9KscmVtW9S2B0ekYZvbuX5x7oKfDmBwOQG4
bDsbgtbahMCe9X9a7OLc6EySucV9hCYLJhhhXkwwQGJn4b0hwzdJ3+qwK8V9kPBpWV/luGlCE009
vv6TWHzWeWED4UBFL5rcGJuQdy7vXdLcoauc42g9IBxJJBAX5H/yI1jJUQAtSOejbkwylGnHkuso
YaDRTupfJOUoOC9it+0mAhTTXUqal1fwxu1jNhTiJp2IwuE6GuRLL53p54r4HOLkYoy+1Omg5KPi
OWZsG7FCelS/FKw7hm6sWpDxcqpw7uTJFjgSC8wdpBRSMQWAQtLmmXPKIM1My7fc24jTZDrwkUO+
rWub9OlFgwMoIt1HDZaoqBtSt1J+NzoEws8LdMHxB0WTyN7W+/+Wt3n/WoVNn8R1wS1Wz9P/gjVZ
rV1SbdWI5i4YvlOYDx3w4ZxaskXpV6PufnTDHWyHYxHwoorLWLMBpoI+/BO7H027p8ZFR7mK9I16
idlY9QG8UinPrEi6mY+2ZB/dEkxK3MakhysC39dpzKACvUXtwaEMDnia3Ji0YD1Mv71qryW3BPwU
Y+aK849q8Qv9CnbyEBoNNjKTtDrqodpl2t0Bmua68N867ksrwBHtMz47EFZDsoox/dQMKxJvJ3Vv
9c8YT5Lu6LJdp3gY+FT+wb8dgVkm8TpCdTxeKP4Uhi3qXa/2dczTvtY71vgnvXIlpcc1bTeZvAFG
Qsvp+BGmPmTceRW7FpzIeqru6JLAFoyhsuJGHAgDjGquvyrEUctZPi6j7LuJdnMhEqTU6720yORt
H72ibB3RBnL6EIAzqk/yNLVZ7bblx6sp2zR1I6KE2xDDWUMCUMz98ElGkKYsLW3PfsjrfszkDMRG
M0A/RbfYPEnFk+UdYllVP/UiAC80Y/QYfAU7Kz1X3VXOibtzWB8ViWKb3ZkBt2Lu+Ii98Gpq1wrh
a4D5dWq2hngWxGPHrY/4h92NybROjn97CUMFajHU435x6H2g2hHg1fak18eYIbtUn8L2MAL56hg0
kEElzmcS2a0M0eY7dtGEG8bMukk1g+ADfp1EEJn2JWsFQzdAHuw9qvhDAoMa678sKtGMkU+4IfPQ
wVLB4pDkKmJxd7kJa+PZtAc897CsWMJ8FrC0oU8tVI2v9iIoZ8vAm8YIKlfPenfRkotPlSDLN/Wz
1B5T/03OkUw4JT1Mfg2S+7yY9bBmqn+qv/YaO8h/QslzMw0IcvFRDs8gu/YE5pF0qNNAbpryNno8
4XZhkU3XY0leTAHmBrJ+aYZZUgsoiFFB9WePgXZmTy2LTLQFycZj+mpeYmknjIfe4kB71KrqzHDK
CjBkQtH/F5mMXSQnyf4lonJoNOZejP9RxO8jZY6u6W1pgtePy9JTaZ3NHB1k7tSUh6UKCfI9j1Xk
0SXgANtTwufA2ZGcjf4aSatRPIfqqZD24MIo5iJifFmupAqSRtIhmmWkfKGM9pRV2QH5+ZeaTsrQ
l5KmRR2uMtIpePSl4oOITqismzrYZ9TWAeiCqg4XqnfXNducljU6yDr8tDh1xvGiZX941LXemZC7
sR1FVS8XJ9b+ZR4gLn+mOYlDa48aifO55tqY3TvHTPqB0YD30m+hER26v0kaF5Y+bdWCcPLZ+/vk
77g1JIQa+oOObiJDLYHnGw+8ySQ7/EKfwvMPrNP0HoG1E/mCuC0COBzRu5iPKN7yKvqX5i8+VPbC
mf9qGMNBVzFnLUEBpDDdy//GnI0sNxH6UQVtp8iy+aHTjXoy2y5WDDiXmDxsDd4wlWnaBYqoMXJc
4YcSvnky42FNUImB17h0Lf0qMLCs5F1ZrkVeuhrfai67+PhiDJARmRnxPArdT94/ChFw0gyJlkru
ljG6xhVq7FHg9mPw7ANJaLvSVXrap4dR/Cq1TqjAn8h8Y2AU0X/ztkG1UNQ3O4cy3ZkZUgdEGryp
OwZXVgTa9QvdCP0arNyMuV9OWsTWYh2CNy2WUWszXCU+RgG4catxMgMNlqxT2zKc7ojh4ibsbHYP
8jOom51lvaTkMdPNEgncrxktx2MQnAr6bSG1mJWV4JZbuxJPYdWuhuJfi2BAWinGJoKDPEkfGcpC
Uo6XwvSM9Gc0nKG6WJWTgZKpn01E+ZhfgoYhbLwNVSCsxUtkPZERy6E3zb7Bchhp+8rYFkXIWulW
xYTpKjQs4s1gdxw9leCOl9oUWbIfayFeGeKpmNBPXZEGWBWu17OnOe3cZ8hnyKJUvHsxvA8cTaZO
/zHYajGu2QmaMMZyuiKkt7S8H6HxlJnGjcATCRsYe9uIPkT/aGG7Kct/FcEwfALMCbwdfAH+K93k
4IFj2VJ/MoTLl1Dw3TC6Bvjk0u7TYD/jIXfRnyZaRWTE2Cm5YGOKnfgl+Be5PKrl0xwu8egU5qY/
RumBBgZESB86E/dT/s7QUuXxBj8jU84+XcnTJW0oy1tbxMEDTjnest5Kald+oDtTdHfS101+VQc7
lWj27UFhVVAzeEZqmXffKYoUP7uRk4qr/ZLpJ9ZUjCo7VhzbbACIu/KHC0QFedio7b1vXzKg8uBb
jo9e4ipMrv3y0WsW0+JpyUVha2q90dXzoN9FQBCi9Z3HGBOucUoxMdjayPgaz8tSJTyUcq16jxS3
hflIimNM8MOwUYa/1HNnc4o26ispdMfhn4X3LkUQyp+A30Y7ZgPIM85monVkvNKx/4PyggiGQUdg
tKb8FSyE3/1VSZC8EzqJ+0epN1nwgxI2NK7x3N6sARZ46nGgsOYDjqJ31f2gr4qzzTzn9NPDAGCE
qVFgOMVA/43HFL9ol5wy8y72F4/PNkXIryLHt9Gyst1hw9Nt/N7BA+MRXasdGlZzETPlCvo9RvhX
Q2saYH3oiK4VwIEEyTlE6Q9dVc0/TUjGqQ3mz+zXKO7b6Gr4O6x/YfEjGL8aS2wEg6z6VY7rOlwH
xNCHSzVyZfU2ThSODfqBuxpi+XXar4L4Bvk8oCNuUJaI883WEozk9P6lhKONUU75U2I8VqhZGYCj
H6FBbJNbHRy6liPEWonejRmGapRkqF5T1DkF9i8nDV3cjkN97hpvZWXHUVew7r/RQq3rvkDFVS9b
1XLhsK86Rv1TfDVnmXr9Ume/1Esp57EtAXIx42tP5Q7/q9pnYQKHNvn5aWVZ1ixGCnCFAiamikr5
aRpRvJFbO+yzipxBhmVffvzVU3KU4Vkw2KKS95gDDWTwGNA7F9JXdZV9lsLP+pZEaJLJj+Alpefk
8lNbRxD37fAShNzlCqCYFzlUmjVNM5SRyvsnM0Uylo1y1Ceeb7fSYVI44084uXJAiT+9YKoI7O37
4UfVHwF4JaILiPBamMZJEPbm8JwDU8Z12NmC5oxwuXGLqLcp3zEjHVW35hdRfsP+twNZMseAJ/2u
V7/SaCONnx78kVo9+BJJ32caIQGfVI8tCOWY+cwRUpan2YidvuuvMhuWFQowFlhye1NQhxQ8gjRd
SWhP+kHVj6OyjY3PlGzn3EXTjVxBeTCj9TJI3ivcGxSxwJsWBrryiffSnPNWnxlbUoPbfjLtiedV
zyBgsbOCgSIYmAuYCnzE1V01GMJ9TwkICO+tpHtR26kIE7BEd6gIgwe+MGV4ysouS6hFeQQIcKCZ
riq43QeNFyPWHXP+Ov+UfF/P87h6h5MyCa4KVjCZwmWgwolZLI7+dShvRaxRwH6b6UnKSbKdx6zr
uN0iMcEAnMJIbv3toLykHqZhutJ/RITNcFaa8RRhYMyTzyD7iayLlm/VT79ZWjArmSDDaFNx0zIO
kFL0zogMZT5PCstqCBZgE3z9KjYzOQudVsIFTWfsybu+C7YdOLmIs5ZwGglB4qyunz2Ljd+uWtEd
FUeAapY/c/SWo3rR8AVEqP7lzE6znYBDC3KDupR/ZNmVaOMS7xQj/82EE31jilJbmGFlv2W7Yuc9
ZtQFiPhYNZwsMGQ9kacEqJIJ/gmDyXg1wSWZRNLAgG6i4wKzRARV26eOOXZLf9pN4l7q/krhSiJx
KO/5WFFgt+Ma18ei+hbm/UeHdpbBH6PNlgfBxLamhSuz/E09W++pcPx/wmD36h/D48RzNCAOikTP
RYcTSL9FaS10JDctAwj1M5aXZcBc4ZFwRSA/dzARSAc1Awr2GBU0NMXTED46MAuJfzXrM1YxBpFa
d4dRXPvP2DAYcNJAtO6AskHqITXghPOtlc//GZngfAbaAm7uTvk26lvW8qMnhy4+gAfrcY8n3lYp
37g6dfHHHFcqabq4vOTWkQSCuCePb/JvaE/gGrvu2YGmHaz7QFkmyK9QLtZ6chkx2zWocgN+FMIi
ljGjLWmm8M1yRfaYVoSjZyX66zzKbFF+NJ4786EMW50+R2aZNbrFluo132eDY2lYPNKTDFfGcNVq
S/AZJ/jOiHeBemRvhI/vpyRKbFJYExP1MklnOkBdPeTtoSc4O93GxUr4j6Pz2I0c2YLoFxGgN1uV
r1J5qWQ2RMslPZlk0n79HA7wFgO8brVUIjOviTjhrgT+X/2A39AuPxsGman/Gjl3v/0D7FB5l6G8
I0/kMJD5M1dynfAar8aa8vnSSv4Om1YIP2Tewn9dNnJbRM+S97zJ82Vk3my05XAG54uoirajuhfq
jl4dUOezlDv1j2uVc6giwSh7FRFdzVNmQGFeog3JvVs3XBni+xPw+ltuHrmi+g/XRLX3BoZqIe+s
mFlpsMKMucNKMjM4bQhOwHKutoiebEJZzFtX3o3PPL2ptluot4JNp86nShrIh+Fzt7YkH+rpyiC2
i+MYlX0c31EQlfy8jHLYj6Pv9e8Ovdmc+dAg1E5xtJqoyzPIR0VgHbDf8WB/uM96sCnkuUU2H4t7
2O5CY1l4h0ypC9iyZczEKBYwEeEKkwPWouM2WQxvsGtLm4HUtJ51+eOj9gRS6xt+Zj2j7Fmn9YoL
qWpX8Wvnd3fYqUtGM8XEdi05gcGFPRd2v7Afmpp0lBjdIBlb1lGbrk4LYCy/6e11gL0ZHpzsKwV6
kg2/pXNJK+5oRkn12kdAA5SXUNOahWh3SaOPcHxXSNg5kN7j6Le2EZn6B+B2FYnFwbCUVbDRKP20
D0oEf74qsflCTc0pXHQWO5SCeOpLJDYYYtl4592L6HfZI4rRxNo2kLIr6iOaYw3JLPqwAe4rapva
eRthd3Qoe4Pgdyj2E1sMP/zp9XfTHFcCQrzbftAojxWYTR95CYSoCC2GzRAqizlXk73mrLpXFy4p
Xu5oj0uIoW2VLbncKyh2KH4Npvk+sburfvpiXO90PwaKioH8bSatz6mxL9xnSXk4OK99ehi17cAv
yByhgxlsQEpnxzEzOek1LRiDGwvePXDxFj9dpN56Ev+UoqD1IEHdbetYsa6qr9p0BGm0oKnGWMIp
WERrF3wLTCXivkN91fEZzGJpe5WAK26qI49cwd6QsU/p/eaUWUwRoBs1LldI/9V45yE72YR1tUnF
0U2CDpBj89/owUFh/K5QzOVHs3ryqLxG1LBIE+SGB9xOTo6+E/T+ZFPSlENQkE/MfBr303iNk290
3Zq+SpyFLt6t+kMmvzZAZJ1c2mleAJrqUcl9ANO1ejG5kTH4q4M9XPglQ1Wwg9NMO+nZ15M4TsMv
GcHlTIfrn8qC13kwEYwAMw+2boOeE7HgtgOHBfdQP4QOWXuo0ZqlQg3Fac98YZZcoPvnfKl4D7IB
6UH3wKKyrNN76k5rtyMtZFCvpvuFmW09OTiSQMOKhWbfbHTQdqmeRg0o/4CUjT9bmDbbf/455uVx
HiKqLt89xAzkJ12kXy1KONYd+egk37SOvrHNe16/J1q9c9QDf3Ydf4SFw52F2tS7dt5HG+PiZCZl
dfeReWxGGd2GxmZCLmAkp7b5I9xw1SCqMykMUAkOYtxaiY0WO7pIAsxrPv6AwSF40qhZaIAqKoSJ
NuVZ6nym+a4tL3V9FFgPYujEVlK8Ztj/Awx40lhr4SVD/2jlq5gCPICzM5LWnZkuc6VZ3syoxX4M
INZJulz0QOWIvF9GynyyYau0HUmIa8neTScwFh1pBw0JW9h6Cv9G8tWifwFEOFaFbGybZ0WwVtbc
cyImBKei76wHsU6Y2QIEfupZN+J4gJlEjA76FZ899JS47LFYDGH+60nEBexJ/7AlVmrXTaRUhSuf
MAXJBCNRnGH0OHibFnaPjoIxi0UeViDTzWj/xK5L2WGif0G3OK7rkVWJO+F8YeKyxF1ZsOWzxxjV
Ii5/rFOMUAc4Ci4+2IDqx4RGCnydR+iIjWyVIO8qhjeCY7ZTchti9qpcHCn6HwwGiKuxjpnOwjSw
5pOJZnvtC3zQMzKzvW0FCDAz9K3NlxHCPKib9Il1RZLsckJQxmDdzMb8VzH+tv4VgxUOy2tYcw6y
uYVPZhfXQPvQwn+5/wxrcTGMr114zYwPW37UgPPoDqZTUZyi5NM0rxUBloIXrubWGwdWkCxXKEeg
FIwwsiLOH2aG0sy5ct/wTS8S40XP7rb6nJJ3Izg2rNFG/6Gj1mHlmbDqdmS4EGA+n0zm1CbnY8S9
RWYk+0NGLtPkn/JBbiKmXnFznD34lY6Kq/5NE/8+zirZiGTGPP4OKmpGGIUFXTXEhKfaOOsE0PjX
Pmuf+n6+wUB7gOhM1TnyqwOxo0H0niCWNy10hxoRTRFfgdqgy5NtxsywwydGJtwiZ9Boou5zsV9U
jgVcZP6F9g8dX3/Qcc+Y5WrQtBV7BTDdrKJdxQSTvkXaW0IduDAM5OLfXc2KrFGCE9t6LnvJ4lb+
KUBzHk8FqDIuaqDqVgzCSq5kW2+heK9ihIpDR1ETh0gzt0597BOb4Lb0btTfCcmOGYlEdf0mlSAK
6EZciKO2/bAPi+oc2yleHf9JZzklLZrXblwRRs0457Ocv/X5w2ja1Ri43AUFu3A3QLE6t1WAW2IG
GOa+Mh1+EQoorOr+cis5NY7xq6Fmivr/BSqLltml5r9Y7pn8AnA0XDAwQxxLITwd8FK3yww1AlNT
N8BGt+baixTuOxYfCeAoM/7BGQFYk5opQp++s52DyeYASWpoX0Pv3e+e7YTjtt/YTXaQ7ya1zcQi
ucT4qjxnIdJPr/vfrEWctwa650hst0RC2DUWIGPSWtJkHVO59Vr0FNL0TMABggZTYn/PUy6Ibc40
zfXZF07EINkUf6w1nxtj7g2vtnuJ+4CdMXA8SHr9JkBD0+WL3P4uy59JT3H/TzAI1zWb5ab6Qs14
0pL3CPW59uFT0lGf1f66ReOL/jMWCItYiu6MmsfsUCmQQNZeV2QnmUdd/NPZV1eoVPQFQ7pLZTnn
0ckfBas6GhG72Lfg7zPkeJNBlmj67ET2nIuw0NEE+th2vPLbq8Z1O/yBmUkxR9QI1BjHsNefQfPW
SbM3nb73XeuQFh6Gq57K3eKXPdPBAAdQk/k1xMrhZrjfxLRNyHtg2uN/adSXhe6GcFtW9XvALRaj
w6G/J+aMYX1SFsM3h1zfrWBxF+H9WfISEPITfXvjhQLZ1N4SHyMRIxAfVUzWvVYS2oP+WqYJsDFq
LVi5c8ITE4Awf877l8BMMeZRmiNEMZclT1PDL8GI36XPdULieV8glPWhha6T7Avxs2hvXXW1JfA+
fuZs4SMHwCL3pDzs8Gi1bTbmzCOXlgFqf9kH78gJksJaWmxENyJ89TWggeZS5/zW/G4Na/spYbgF
RyViWcGRlfrLAhJVtEuNXeS4YI8fQ4j4DEonWyvWMT82z7rEj1B6zdrBIklKJ//SCMSfyd+Q3gOX
7rPn07qjfq35Lxlubf2ij4e83g9/Ocg+f9QWErnI3MuyZTOaCxmWqD+Iv3ouCzTol2lC0sFeLURS
c6JpSrqtgWGoY/A3xEwN1Cntf2xHAiPGOHDwTHKkDb7b77JiLz1zyzIq1n5dM9Sy8wFM3BKEJGYo
z/GeBOapTJ9Wnt9tUoN6iijhHM4gaspmNYLXD7EHzCSRztkif8uRBgq93Hnma4x0f8jK5fxVcoYp
pcLHlNwVlECxkeo4tnvNZ560y18L7a0VX7PHgP9JBF3Wqg73OcysBjTM9KLFa6Scgt2PxSNwxafj
VzcvRjsJ17wm1tGYV4BgtSxAVyZWjhE5Ell8V8ydxxC1Ssn+Y2QcndLxFkKepnRe6MIzbUZ9jRpq
HWG7z/AeEGn3b6QJUF27U0GGU51Zk8EwNsp2vFPkczpMKuVFlO0G0WXGoyGI2DswxR3tzZxRAECO
ZKoeiM4Z01JkrQvyO/Q1AV9BusuGlZtdMlIUxTMNBEEPsxAZo7gg4LNj3o67kSBWH00mM8xh6TC4
V4A1X9pqA/PFSTcQm7CNjCxgqu1ork0L3cZDw+l+N+W5NBcV3p6CVJkwSeH23LlC2wlVxBf/Ttck
HzrbV6GvBxYt7IDxvaDMCEiBbqyvEhdppc5uu6uLu0ITMPw21Nq15DJq3gh0e6JbJH4gc+YEje+O
CftQT9wWJHeo8pixyG84sHXvf7zoaH1M+rlp2FOYG1MEz3TTTOhszoop2th2vJT1tEGvjrvBGjQU
Mg+TFihN3sakW5f1VWRskcSuImcrZTsLrTfXw83gUDmchYltv+cqGZjq4HVVN521s01sMR+gyQdm
k93JZjxnXPxadX8TiNsGRjiOd2JyTt2wUs5dIvJX/sPXa8rvSyqeVXz0qANNLaDAfo6sc6Aujsd6
RT8ExWPwsuVIJ+1WH5YBZVUndBtzK05IWYJXzMR6Bq8M2TG3rrX1F7GW0IxHNePs+32A5dHJ/9lt
zgyuQMB9JLaZCOzEohPjTzQkYVX/8orgNrgMlEsnX79mpLRh347fynRLmhFTGIS82zGp9kzpjPBS
oofIsFNp3k/AITHSTNbNvW7XFmhhHCDAzFHcQBYD4fiSeOu2EcsiSu8lWW7GZYiP0fSBaCAO5om6
cmryyeyl8EguDd7b8Sqck6QKhyO/nootPBbMTJaDQw+p6qzQC/Gt52TLv03MOFpePGbqeKkF+arp
SnPVGvVmB4kgZgoeFhTHeLdQmRkmkg9Y1uafAZ4m6X3cmxuj2sUR23kh9np8ifrvFNW/WZmUFMnG
d9ggaG+Kg9zA0uqK2cuJFGBmULP5aJOznlH4rnGa7br4NIU3v757REK4BaqfYW2UZwZmkJNReNLO
KlbcX8Ke50hw05F4/MbmMiMqKXxz+2NXIB1CEOQEQMVQqif2TXsPAncZiI+EKE/Ju2JrC3RaRLS5
NrbNhWThV7CliLa5t/cg75aGeRAaC2yHxoJ3O7n6xksKsgGSzlppE2HPap01gLtqgxkykEkEeB6D
WcOqNzKpWbH9+DRCuPSfPEQL/K5ThQeVD7zGVYKZgTsJze0K2I6LRtX9sEH4xMMudPcyfBuGgy21
X/bn96IpWEW7+Oy5RIh+0MlGFRwFBKxtXT/kfIEAViKD1/ihTfza+i5Kf4z4o2WFNnjjru33Rd3T
hHZrAjc3ncleglo+xnfRMxisSJ0oc6jcbd58JlqM+SlYZvGlCnyIg46HNJ0JleF2W98MdvPTW302
zAZILkerXDEdm151n8Zb74itzt8mdsNm+q9FWFNh4clRwdgF9QZSjCxE8VYFv353TIaWLSEmNiNi
hROsEHf+ixnDhUb0rCx0ZYIBXwj9t+6OkxpRlgDlZyLeYqwQDhlmwGnCgJvKGppD7/7frZIHSC8m
Qnfp0Q+25GppRY24Hh9NMzQbif7ENfGpc/N27Hkpu1K7eS/gJuEPGHY+0WimYYMlwNEx8G1M7lNm
15tqerjMeSmXxcuELCYgIcgwYV1TIiJvTJjjWyYuOJ60zGr2CGCWXuNu4wkmEnQ7qTz00vNs5DWe
QHVH3ko4RIri/za7Za3fnSFaEVJIK/8YePxNpoMdUXEEoin3FwIDsI74WKRkoidsa/Ki/8MExzit
CVlukR1te+uxzLCfeONauNang6M1YxPl37WSmWy26bGa5hweKYr7UMDHxOmjBuaPII4tBP+xz6vt
7WjHqM5Zu2JcCfmYMcMtPMVR1NTvGpq0Gmt4G+699ot7SyB+KTEwZAUJbp7+iNl/AUbDVeGtJoLg
0ZqHZNlqdnUtJotwafmGszYf1bd0ofsPJTSDEnsSOYOIItM4XGrq36gD2rCtZ8HbWfizeljsMg6a
0snpDDE98MhK2a8jxXyeXUXCdd7x0JQ1HnGxU8zQe/Uvby+EB51JFl8Qi/3kYfoOkFk59Xgq3McM
WdCD5wwdQT+FmHbbhZ8hdFMpvKeAgAkbqYcIopPLdsOT3/zBa1taO3367EoMncyn6nytSKcLyvEV
owFrnWKmGa9ihEahwcgSJ3JaBwc/P+ggzFwZbNosPsuOWVuuffr1aD51QGu9fxHrUYEXM2eAlVgL
C2ytliCqL8p1iik96LZu8dyhqBjynZW0S59XWZ+2At32WB41pCMBwzsTlHPRf1d07iMaG6PD6Q0g
nMucn91eteYZ/t56qjH4ksTgQXyuM/DX5V2hkAjnj3fgn0hRpjsjAo6xRT5+qhCkE2X+lAT6PtFz
kmSSRWHm+2xiuoJWFP1U2b7yMezIu4NzxWWCusAyxEbLnwm+YbwGy7ySE5aYmcrZLuPMeJZ1dK5H
3D/YZFpIna6rtkbP9NcpKHnrCyGRW3O285rZLfeGbYVBxEbUWLK4NdXN5XoMDJrdju5eRhWRYxpJ
9X/5mI1Pddud44hETDhygR7Qwm3gFi2DJl/SWWw0iyqJTjRkX0Rt1bWsxyIqSec1xFoYNpyisd8t
DWk90/+/pBHTeh+yw7GFTk0RtQwQPxRttbBoUzUsBTn5N2MLvRaum2uBhVX+UrPgtmO4ArzUwri2
LG2n0fm2HCAPq9+0ZvDV06SGPMuJbfxN7Ma4O9i22gvfdJbszDHfLHQs3KVFe2Cl74lTPSKaTIPF
rspNZhbdWmHFQXn51HW/Hgy/SVI4RxJaBHN94Z6NPlkOyL4zhDpQnNezM5s53toSPbtP6gdjo/J9
W7orJ3nxGOtrpDBm448TQ+e1vkeJ7uOf44OjaaFeW8kxQNWsednr4A4fo3ZE2DeYaB/9jHQ3KJLd
ptCrB6kiyNr7HiejLb7LMT10Ipj1scuiql5c70WVDmScBjh2KSBhwPhR16B+9fyjZ5XItz6Dmkis
Ac+hgNWt/Gul+quD2Dvkym64hy20du2jQWNFIEoK7zp/7T3vEItgm1sNsgBOtXw8R1rwM8oYeh7S
5AFJTB3hXLy3AWbNkroXuBPhwKaDXNKcrVT3stOYbTv7WHnbPgnZpKNskODjSHrAvIsyX+HUi2l7
7B94rYsyoXWdRQ1cj7CobSehw303rfeU6ZSZfrUeo/bE+SVflu7JAGzDslNg6oubbTqSp6ciIlkT
+oezwXPftsAXcHeU4t+EmDcU7ciGpsZfDhopqm5mgeVGc5YoRvDzF8U3s/JBkheZ/9SB/x3Es4SL
0BajX9osE1kVsK8NViXDtRELW9+gqMaB5rYaQSPn1qv5XW811L4WL4/FmKLsi1s2532GlGtk7XX9
o+KolB1n8Jk1ps76LbLuYOVl8Fw5VC71a4A7KKF7iQ5WizCGQIDSZv78kWAPt0RIBAl9MNvvuBWs
w46BN2+1Z31Rj+r5d5RftQ1WVVzyFDFwjxWY83qOxihHUNUteBDCgAwmdYO3hnVPu5/Q+QLRkLG/
6k3rrsHHmBBQweledmxrc/xqLvdymIP1DOPtxDY7mpe/PBgNv7MarJ8e668hpoDW1CGr9wh77W1C
9JgmvecpTvYwCwkWm19u8r1Bv57zhvCPkKMyQVNv49gTAZgzrpJAdGtjltgiymHPbv02VvuEY1QG
9Woq/Y8uHXLGWd6Gyo8wuJQlK/ROYtBcWNNoVAPnOkQMCxj8Th6qIB5GE6PsEN0atuv8RZ7LL9Kn
drGCBc5zzUQWw/zeh0BUKyDn+rtNX9iYyx61tyPJzy5g59xrskgarIYVRiSpOtiX3lNVfE0OrlbG
u40V4HYjGa1q1i7eBS+HsO/vExyIBuuhIZfrGk+0nte70UloWeOVxmK7Mg/ZeA2FOjREKue1frSw
Z9hltsidY5jl25iYdOh8n1an9rlvAcFoiUfdp3MWnXOrdJNVILpUBjRml/9pbBVTXePmgYiez+nC
h4b3TDqIvJAjmThiesaOcWpve1Hs6g79vDVuciST5MasUuo9F0mj6cebqoGsVcvPsfPeMndEpPVd
MoE0gNd6oblI1EdeWsfEYf3MYZUF6kZk+dJi693WJmvP6QTQ7SlmQCF1WAh9eZpV8SmQvZKBA8i6
G8QPgnBefIcmWbFNVMaSy5TgYOtg+u0arEBdXgaznXNHfub85IF6ttZvQ9JeDGqeYvIo6tSmDtwd
idxPdiZfVdTTV7zh3QO/mq08qpZSypVhd7uR4iRQIeS0xyw106gKfSIXTaq7DttaWold744HW/c3
VVds5Nz1wKyjnCclhgwBn7eDHTkJxQmY9SLV3+m2UKXo6wRhod7HL7F4iNw4OwEyYGZ6aiRl6Zqh
BZDUh/l4C3WicvBQ4XPdBRq4M86ukQMtwfVXhObDxGbLfiJuyf9kX2YSB0vA37pIy3X4PzPUWVH0
8qJ3G7tCYRESoTuV54TBll2vfF6xSvvX5hfbTQBHs6Ui47SPAYPgDBz1k2wYB9b535BO64pmSRnh
IYjijZ8V574u9hI4g8/HLTggKjBHRf2O4pRuQN348BM0Ujaiua6dbnb53NmUIH7M7pqiSoNC5jfU
ikVwUiI8hl569lp/mQ30baQiSsyubHuStN4M0lonpBZmZrK2Ea0Gqb42DW8vYjBqtME6AwGDmwQT
vKebR4CzZfNiU0gEr0mMfTR0kRCR5VDR9NR8mz8sc3wzXvT48BtkW6wQF4Mszz1OTQGQpwhJbGBr
GNqsBiiKPbYbO5flQVUNaAXx79Ou655OZEm5KZq9j541w2RVwcxycLsD+YB0vAnh0rgePJbiLaJB
jeuUq55REfdTUaUHn2QqrxZHCkkUdeEpxuxid8UqitlXaWJrjN62UdWqoi4Hto9ct7mpUHutcd8q
tgIDBuiJUcmYcxaH7YpFf98xC9EjOHPGKoSfohc97zBb2ZXF/0Ms2MKzsm1kM1fpw31F3pHrQmri
m3JtrGQPV5HhgPSTzyA1eEfw3VXoyH3MqPZ3KD/JEAyTN4OJQyH0ZQCKoQAuFZRbKqNNHE5vgUu+
VdRzd9IHYfV2rK8aUFjENr/XX/Jimero/OATdrZc9BPFYeheJkdjREA0jQP8BwXHrBXxRoZcBTgu
Cxhx0K9bBq9hJz4UaZtpjq4xr3kVkDrDhgiBf9QIK5AbbO0JIXtGKYZfx06yg+MGP5b9lZZU1UK7
B5Z77I1h01sD5nRjNVL6D5H2ogUEUyh1VOFfO/7k8VJxOSZiro+MgxdoMNA+G+c1mYKV0H9791dz
wptOfzHP6xv5Z7n9QiCTGDKdeay1lz59TlavQPAtLZwmOnOCnB/VtK4mbPIhZ3NMO5lyRGDj1djh
QnUDsteii2sgELPvw/pjS8CaSJPqaUsz9OJGAYYwrLtMiZsgo5MPl2kDtMLvp3cPuVOHabQ14uOI
E6aKhk2kMdiU9t6w1K7KooPDXnWoX+3m1A5sfnTGgGFo48hmjYrdwYU0hMfqhANva+ga0o3gCisQ
zjbmSkpxFA3b3O6eBbtjP8WzEGOcNX3MRAUZKeHOQ+th6EhG24K/lDWrOqv/TeOw85is+J3cuBOa
NK/luuDTHslWAIQAEP157OTD87N94k9XYTJD8+KdjQ28hMLc6cwrp/jQoZvWR+JWXZAMbrqBxbwZ
hjfhjy8UfUxI9VUaQKy1kELYJRyI2CnQL2Q40P19AGtGx/wusGC2IfkZZQ1mcWAQJFClspxFkGym
BuD75ja6p5aeOSOpVw+LvwZy+lOZWFfBkq8lvKRh0plNclNU+iVF4tAGJrGo37F4ZUu+8TTsEpAd
G1mj/p13D7BmOheanHWo+dNag3UUnBhrzoNi5WJzRvSIfPsBykpkIClPT00Vv/DSn8YpevOdlHvC
dIvFYDwMpvKmfDBs2nol8FUEURU7qhyxliZ/SkJ/CHTeAu/9HasNDO51hMgvUh90glSv4olCH2MR
MtNzH1FqWy6KmAKUEZ5aXEYZxPvEO5TGtxS7mruRZ+7gjP6LQSJ7DSA6H/gE5jhDuoRwmg5dMPyo
lIE99raUfJaIXEpDcEqC8B2pW3znU1XxpmQzPJY4WwcWS8bTHInTeNxG6PmiRP4UA/mdLk1X1mTr
Ed+BzpC6i6hHOH58YHKG+9czPtJGcQzhItSQDqrYuOvGTPGkpQYa59h3ZLl4StOFCWpetXSnaAkc
9MGJ/uMg+BK6jtVSYu2Av2pbl0GvN/MUtjDddkPm7ezGAlsnYF+8DOpNx1sbwwMKx70hqXd1LvsK
dgubzeeIN1VK50E6yCsizmuo8Oa4+Xxox9D04mcanYuXwMJj8aespUehqhHcw4rsydCZW5mMDAqG
m2FkbXTNOA6cx/EIJrL3/uJiXuHyxRwsEDZrZ2AZH4KZwICwr3bQt0PeGbX1kJc3GTBfisZdwvo1
wMSbJ8Ve2GzmVM2uOV8o4sEaHAeaK3e5QTofHtOxp7eOvG+z6B81x02umRRcNvo3y3tkEoEj9XWZ
ipn1wgJMHixxK+CcFKK7ZJO98pvoXQB19MvsMOTNrWNjoI/ZTqt52uYMCIlexkpf+TL3xvsnp+EY
1R4DoWoBZH9V9ryqitgpeHzmMK56tv/mbBDy/Dc7onEdqn0BKEJmyFOs4FdlToxmtQW2492IIYzx
tBlh/qg5bogjQFAeT892CtaPz7AUOuFfxarqg2OLV0yfupeIwnsa8U2l4H8qIHnlmldm5w0C34Ka
NsTXU7Az/TZcfa1bD2VTwRkC/0HGA+E26OXMWn9L6itGsyB1d1VfolenJMyM7EySw8Xuv6rs0XfT
Qdqcj9J5Diydu+drDnRxgPJV9tIYsPyBdtZVcJiGcedVEphcYKx6xVgpwrIvuoC8AHSKuoJKlJ8U
lIUgC7A9UDZLeTcLBC1FvNGJ2WtSpBE+81PVHizP5QoRpJm0FGo0DQ6K1bArXqrR3bo6gl8XAJF0
9lH+0EOkKHOSCHEIrRfcS3BJsh/xEMyLvhoLIhMpFFzCctapeewn9yFqtW0s69TF/sZi5+gU0cLQ
q730hrVdq0OuSmRASMwYWf7JMD/0kudwvgT7Bu9wtrYJtrJGFiKeu+6r+tGn/0T+NSngJrJcA/nm
GGLLVHRraxL7XO93cTpdwqpaBeie2QIx+U4X9oTtC2ezNT1bzMDC1ltxMaNvymEbEXVpfKqAfPVg
6UMnlbp3Mhv2JKm+bZGr5NkxDrlMREeG7w8PBYYeEvSgGA8TLRR0RhLeuYOdk0jAVEJz74Sz6wNY
iixhSogh0vDQ5jA2HFOTM7a/+ez8e/JZojjemOQtYZawvblrmF2u7p4ELCDgrERYAEYk2uplj7ss
OIKkUV15DREPctfex6Zd9gV2AkewG6H0rQEGTdpXTldqIsO0hXzOIn+TJO636NFs6M3WsCcOxJWf
3OceJNGbd/ot1ggZy7YWJclnhTJuQOw96f2+imskxr9Cocj38GrOUgSF9sWounOuY08x9LPl+Run
rnByDfvBAbufRqRBsP3WPONYB+EutLyV0zU3zXAxzkHuYKLqjQJD2sklHXzyN60B1u6jMLpVVnGY
olTMmBh2BpbacisalLCU3I6sv/L+s0YiXQT/HEbbsGdfgon1tlduCJAjyTnLPlNu5CgeMeUM0SHq
GdAm6st1o3vF+n2ZuS0Wn5AFvG30sw0pxQCtOw+vO/tVcRRBuhjyuzdb6jEl+vGzLrN9jkO4YwME
BIEJG+9a33M+uveZdFLA+UuTbSnfsyk5eOpqQ5CJ0/GI2WMj8TQE7nDOkglLJ04AROOW3WP6bhbJ
QPk3gwV6/6NCMmC1/cs45gevN+8mUVu6qB52xIxscFcKPdDTqMMTBOrq9qghKSxDJ58d/9MtiiZg
GvnN8CRaxupXkyHLvp45UfJtNCXlX89D17YO2JxkeEdlRyKSYC7UxD7DDrsOiaIKN0lMmBKJlh7w
irJKNzpalEme5FhcLYOcK9QnRZJfAhMOgXdMRQy+qsmJwEs1ihH7uYp/ROHRzSLqi9jSSCdbM8Hb
DzgkuxKQizTeopwp5tjMamMgGBBv7TQnCAMp//DT2kzTodWt9LDd66PL9KfapKPAEA8IXJlH2eAX
Cspl2AsTHQ1V2hQco6K72UiAE442TVcn4bvXKo1Pnj6uzdTZ9kXL/dnisPCIsDk75esUXrSRcmbw
zso3sP7jIsira1JahzFqdj7urQmNcWNqF833sEoyGCbu0uracwpxuo7g8gdTsBsFskYLsPU8cyZ/
IdWwYNJNaXV7FJCV45kWCCQPYjQXdX5IB31Rd+9BpjbC4YqEHtd79UKRjBhzDPHvsWRCxB1lh9mI
Lisdsq+5oT6fEd8GR5fYpG2+czTnpHFZ90Lw1BN3DkYqzgFKkhPkDHSGs16dSz6x0PPqDCbRSgwT
BV7kLJp81pKjnbMSxosKMzsHuCF2Uv8ZCY4w2atlib4LoKCkAIvhz5Dgbe1ac9xKjS+Zm5gs0J85
8C9CD2DvGIH+6q+R54tr2bR/iPC2Tey8RjJumC7Qi2HKRZ/ao3CE2tua5cOfo70TxJotMqpk7oNx
L6mgP1P5obXAXOYEnF18rP8y+rRmdrto7DUyw/40NfXcheGLVja/HCXnsXZOY1L+2R6qoAJtpk6v
6E4QpFL2piU58Z0fmAx6TIaVLX1jzg0BShW0rTdxb/uxxQvdfpWzALvJsT+aoXto0wrAro9zMZLR
K4PkpSgF3ixgwU/caU9thXEo/uyM93q8y2radGHKno6w1L7czfFN9JRPlhWtPW/8VaLm1KNUlbUk
1hMqulFQHXOfdJDQIZGjgWnoASfSDNIk3xlV9lJ7b6bFE1NTPFi2B1AZPlIIlclDIjI0pNT2dK6a
zzY8rv1bqgHKM5N9x1k1wnbwenGwM+uUE7oDpslGzc53HgPi64T8GCvzYQdEYtPua7m3y5QNggR2
ZWg4m9zXtgwwF9TYWwcqVeLrG41CmPHeujf7l6Qw5/UeDgYMXZy4Wtbs42RkgeEybCqWSrDPzNS9
YcG3jnjzi75fjxylAunB2NinBiC+8sp/rer3hkurnTvLKauOOdw8i+Vvof2F5UtKHB7jWXzamHTM
gqjfCYEP0Uc0XwwMcfPbqD01BbYRN2eR4OiskpeWLB+nLAlsLfZp1G99+R9HZ7bUOLJF0S/KCCk1
v+LZxgZs5hcFUKBZKSk1f30v9Vvf6NtVYEuZZ9h77e+BOr/T86rvby61Dd0KznKEb212rfBv4UkF
RPPqq/FdzWiBBmLPnRtd74fC05eYcmdhTRZ5xbRHwz3G3RPBleS+FgtQgQ6rT+6jFilZugg/1gOg
ztAmE8xt73VUXbN0uLmleRUl1OHZAkoC7tFwn8d8+HKibl9Nex97ZN2IddVRAzokcIjwo9LuamY3
6zNwMAbMnoyp0slEljDxTbcm04b8XyJ8opEWn4CR/COM/NpP+M87038Zqv5Twy27i/UCSDdPsDhp
lSK4RnNpXRHOXr0USbwYcfQ5lCgmerXKcsFX+bi3jM8ah3TOB1jgh1XmCPNtxoNTV4/azY4mCUfS
C38gwN+ziIf7G10DzCGdzbdZDk+15T3WFpEr5BpJRNUoRJ64GEYmWUy0BMrXpHgoHHU1meulkxZM
ysOd3aiTU5L4WdEeKqTRyEwcEXw2Ftpqw3gWrXn2LRxsQ9QScpTsLDQxs2Vf7NLfRXG60wFSIuQ6
zkCllcpnIP6QjGCTMbG5jAaTzdLlcOhidh9GQg0B80bq5pbW9tY0/BdV09i02bhtuoga0UZVRt5K
4XwGKALwdv0mlCdEkDy5Xexiop1wP8NcL1LToVZAwhIJAt9DANXRkj3UJcaSvg1txE7ZWjRR82Lq
6NEO+ttAE8pAE/SiBAw3KmTskNP47HcaSFPL4I5e+KFACGJkMVNMfR/wVVeimO/GgFA8P1J0h/nO
bNuNS02rU/HE1IKYwB62MFbAaXhTmp4ZY3hPg5/IHsgSZV/mcCi2aUzPMrzRa/7SoeITQmFWVwzH
aoj5KOSZPDKj9+zXmnVFju8yH/U/2bP7lOSo1PNqzFGSR+O9ZNcp4Bfz4dAsF4cpHrduGWwM28Fj
6G3iwCecGlgFlFmTdgWR9HqGACA6uXbx/nhQXm2kKi7jri7xbkOf9+vCX6LB0KpUwbuywAVSdrha
s39qvrhh3VUR+4fOrOkvcIonY5DiX1+Q1LTFC0hbR8atz9HsVu4FJx4BuCF+MgUY4093MLLK97Kt
KNms+8aeTrpyT5WeL1WRPxV9tgsLuGOysQ+J9RzDArJahLAugwsk6Dbb2NXUSAQKnnT3TEYedWyt
1DJnDKozC+/fvAKD64HdUgnpcMXcnVFyorEv0ksdg1AvCQDIhc+eCuGr4uzczNq+eZyzcaiQVVZ4
RrEkY7grUghVCjV06jUn0bRPvdIXwu62FaUE0CjrvcqRS1Rpx4ZeZCvV+PhxXfgacqP6mj7VKm/u
wLR1qB6Yil3wu2AUMF8b2RlosjjWvY7eSaUuvWTx1VpuRcaFz77WqI+O6N/UVH4H6bCeS/fUWsmV
ETczJfAspEwC9422uN9/+oC1fVsTyKh5DTFr8w8eRATHU++ymo9Rl/2WUUGgmThlaNOdyuVRSJ7s
Huk//5LlBROpVodb02NUVEQnh5Io9ZEl1oIFRMzwXeNL5IAkZkRCdZvJC9YZCycDS1oUU9L6lGIK
V7ZZh99dUd6j79835BhEFnJYGf8a2fBYScC/Ssw7M0PBHEz2c+zLr94Bn5ki55oo0+LeQ6VIJQ1q
fGqYx5Al5c1ucDd2TDpLWDGl06Vr35gPgzUQQ42pzNEsGgL4xPh5QqxqdVteZFid3bH4y7yevG/w
sSqqNplsCfdz6m05EDEm0mNBNDHXjTpSp+JqQPph+oeSnsZtPnK0gXqOHhoDvrUHCYv5lpmTXJ8H
K9tLn+vM2BH2S4EP7dkmsbvWzTOrw42E4U3AEq6k2Hgs2CXOdrcWJvIg071Ig/pSTVhKZH3gw0NE
JjbD4ozKOr1lvHQaZnkJE+QyFKxN2Z+lYd1UwoFflOc4C7ZFafxlAl1PjRrIdwlalzrCFV5tA2iG
SG7wiprs1qhRBh8dkYdGlWmWRMSWPzkIy+4m9qGFx6KNaR4CRLz38/w8epADdSQw4hv+dqa6HhFK
mWly8jzWURmbP8OsERSPt6RpL2lwM2V+iIz+lCT2D5lhG+Wmp8rgQq6Ns2xZfVuEWXno44BTRlW4
Gv3qIw7i5zqaUKU591nAnn5ioU70LZoTAAWIw+3yvfDm5+WjUgPwN0NteQ2wx2LtYW2VMbqMohGj
bfTXhIAWKqEeOtE/xJgsRcAVkVpnB4pz2s+7NA7oYCSml/ivV+C2pW1ZGPxGaja0OLG6jMJ51uyx
RMeyROIsHH3II2go7lSeM+v26ZN6iR6BQgv0mjxNprGzOhRDEyFwNjdJ3DpP3ZRxTQFLGY0rQb13
Ze+s2Zvv3ZykNurku5K4ztLsAKZTxaAg7zvzLQwQ6LNPJqY6wGuHWwnScOE2F8NhsKEwu4UO/e1I
nY7pmjjF1lnHFWaUKSnutYERunVQ57U9RshyEcDq+Dj73kuREmqHRXPxOCFSOWgcPo1hvtfm+Ny5
i3JFhTsjmDf90H96ruDvjneeF19yeLvoFs11g6sLXs9VdCzftWvfyrDetzP8LTM6up1+mvnclYMq
pQAGHdsxEo0f3wF9lUw3x/Kpu2TJYi9/6SpGrm5AyTY85IHmBCyfOno1FzCcFZa3LkqfDTc+Tt38
UsyCRRT+myq7FWATlA38gtU1WxhGymDrDID3RM5h5wTAgHVkiA6EE9LgwpJBn9VfHez+dF1bP1qo
7mrvp87GGvKzQ3C0DIDmGV3w6dODCA75uHMCCHCoNMfhR/tvnBnvZtjdTJ8BMQEhjnmzZ3eVKLrw
QVw7oEgTpanjNk8+Dia3lO/uFDzGjNwKgsFruhQUAAfZPIGZxT7RbCz7JQOfwtUDp4p1EdpAOYnL
PCKm6HliqsJ7SVgeuVhTXLv+RaL1Fnspvs0XZ5BPuHR+LU5ildzYVl/q1Dk4I1z/5MPJeT+RgyiH
m7eGHGwP92aB/iUp9cm0xjNBhrhLX2wzZ8OZoC/L3O4+9ZaYF1TiUUKeAOllgcGw3UYEqqbvOmQD
hLfVgtYiMAWyAX4cJx4qz12N6lU4GtddTi8NLq6Wh16Gh0j8U/AB21btJxcouuw0xSoUiFnz7baw
2nr/pVbvY8ZHFE2vSY86mimpCYhF5aQoYy4dbQZbKiZnhOCmiVu8m3HUBQV0InghWQkIA1T0smuY
P5IUuUfo/jomZ2UJwCoDFUioIGB038YNZnw1dMMDHvdsmIie7u5VBmq8Dc4YHi/h4H5aXAvVIN/9
urxr4DgMfvoymTaJ7T9Do168CMD10MLKRA7Mrsgs+53A5+Ql9+bc40DCSmYFKCCyXDEzzY/KFIyo
goUutqkIxvJzAkFcwmHG9JwaICNEY+yF24FaZJWREBY6hpCgZipVuNQPaYMazfGTpyHSFydCQmp2
DgnJHfGc7ODZwaBq2clEnxLctZ79My/LFtd9wLdBffZdj+6/zG8fZrWMqVEY5LET0BHhdaqZpwzD
z4S4efaIOU+E/VT5Ddv0aR1ChrBYk8CY1uxeLbxBbZ3801WJVJKvPOimC6kb2xG5GtP+w4T0uk1I
TuARMVr/DVT8u2jIxcIXppB3Fk6wJC+Ku1JzXxSTez/3aG3bkj19W+5QTxnrZmJ1krKJLhFx3zWW
KvFvgJnOioTzsAR5A7tdiO88mpAeBuHem7q9kbSnwOBgloIE6WIeH8SYgzvSVGrFj/Bd476s2Ji5
A2ZgVaIXzSLyA/tAkzlYYd0w9PzeGta1yfWh6nDQSgrcRv9h2rjGFWtWZu4EPQVoefKmJ4ZBBchZ
+h2WUDxTufy1Jwxrkyc+GxTxlIBucbc8HD59DooHZAsjMJGyZ7hpWswPOCavc6mJDfTuEZXgP4iT
h2ZBipk1GzBjuNh9dbU6Ru2MBUA7tKdhhBwyFPLIbUOfMiGiHlz2DIPMLkDHPAASoNvnYv4WqnqQ
pX+tUgbzdc3PjPrvKS2qexmVe7si4NrTT7YTHwV56k6bvWqQDANWooKoNaQBwYfDNKyhZNeDAPiV
0Cf7NmTg3HWxmuG8J9tviWowYb5ZLZ97WkMHmIzqMOeI0IWnkOVb58QobkFUfwWo5AfPwBRh4akD
w+UC8CJOy7XID84Tmgwz/weGeD1nf77mKxX+EUDZdRzKL6YHjwRB7NOcy7lPf2AiWdvOs5GbAfZj
h8Rom/skYFGR5M4h5fK+G4IvG0izA6mgwaTlOdU/1zbfu2w+Mol8csZqF7Xxc+XP20COpKoK5l1R
72NPi45ZblARCZzqIKoIE1mFafvs1PpmOcVDrYBQUq2iSiG4GOVYOhPHjilgRO8RcH1m0v5M+2hd
584tbVA+T1QKE1ioNBtQ1qFMHU2y83yyD00sor6sn2USvOQSOrVfBc+2Yb0Q8fA7MOoYtQ85FVqE
Fx+AeNy7Uw/HzO+OjWMcRl7+KC/uo6o5s5ra+AY+V09chtBf+Sbuc6Pdhwncu5Tzm8IaSypttGu/
5zawk3bC5joN6zChmesdjNxo7kw3gYiXYpu2ICCGFZnsItxnKj5JI3uYpPmWlcTDaXNL/AFEqgWH
CMbV8pgCu8gMqr65BB1GVfCBiZmuB+/BhIc4Mv9x5BLEYDRPXaB2XPnbeHQPjXUcHMcENJLbZ9eE
2FbGj8RHT6uerKq27LZyzMnUYqqJMtWc0KA5KHCHsSFTYkq3k+UQQKM3Y17fWxlrb35NUlrjxy6H
ZRlaxgbzZ0aEF4xLOdI5RAMI7blbsF2EoBXMmOcBDExtMPikXpkQnE9KPFsofCYzvW802OIyQmwh
qAUr8pEdOsC1nKD3ZWI+9o15ddL5UJok70wmahudNcRkOj9951/apnseTRCsujQ+pLbe/YI+sF4g
4QPKUlfh+Qp0xpFaofgeE7XX5bxtFAtbmRT7EDPhWET2dmjceV3E8UvrSxxvHPMSTkM4vqRT/mJp
8kTY1XMI+WKhzXBKadUdnNj6HFJ6MpC/DwlV+dYcgu3MQeQKmyoAohNzCbVR+AvutJl9q8j9+X/K
L+f3xCI3NprFXxS4z5UR6I0SWEuJwTz4+Xgipu+cJfOXb4SIXGb/xS/wqrdNfCRfdTdCJuXmwwQ1
QjlTsffW+dNnNUdPzPh2OamR9dDtY3o1hJXdDdJRCMY0XHdlOcKih3lkYFpWVnW13eJFFL2JGrH/
ZJpb7Je0+b4ZDFRXwyFqOEwHf+mtU6Qd7chMC3IxmxdGuUVWYFI0KjRzC72unFeVDDetPTyrIsU8
nsKK6Fv2TnaJoTAurCs18ZIzV90K12Fvi5xJW6dk8N/6CYtjmGXDEq3G2daat0a3fIExLLEqKs9u
5l/sfHBWFBREdYwDy4oJnwxoTcNgQ+v1dBHpYoKtLfMaB2VzP/hAxvmbfwaL3W7tu69uz37SHKhf
Wzr9OxGo1wIGRTBAFNAjH4IhRLM1SWcNspxA5KH9Jwrs2AMOGAA9gGz8rv5GJfKcGJO9FvUIxVFe
RT98lmmFBsyk37ajeB8NGcOk8tTEyC4SVO4zGYXFQxfWP7ZNCZNJnN+BGs7adD54UL+pcjWLnxo0
Ej8aLQVf6+hPOBAcIINVwvQPEsJzYnfexUEKj38qF1z/OTg0Lw1RlSVAnWTuQXDujN4YHgozpnYf
w5jdIWP0pACXUpa7kmlvkmR/Pag5QZ5X0XVkMZAbBCjTqFgweRCfffK4z5F6Jflx4/jBUfffDdOL
kMEtdtokpP5LP4HYs21KWVJ+gph5isjmDkr615mjV9C9d51miVPymETRtqywMOfqbHTTl0cCWuZV
AOY79nQPgWlcRj1sjU49iBT3CvqjiC+MP+cW6PbRqJ07SPmVnla6N5+mqT+53gBl+gty1tpYpBss
sWfpfdlRcU988K7CFN+TLTAgvF07pE0cdWwWuxotHamj7Xej61+KYhx+FpksPX6yTZfAqtSxLo9j
7bIeBcjkB119GnFzPvYmAhNbgydjpoQAArh4U7nT0Wvz9Fq7dYWBWKHJyskvjR6zGTwuOP+2YlpL
KIFLeGy3wDtGDpgW14pLwxkbwdUoQzzASv4VMzuvDLZHAxkFyBWeo+lqITlDqcVqlY/0fqSb8S/V
Irn/5PQxil0BcKZ5d4d1V1/a+WK2i/yEJsLZp4SfZ6iUVmD1+nTn5WIDyXSV9jeQ/jGbdMk2pX6Z
vYOj3y3/UCtiFwq18ZtyHaovFcEfFVsJQHskCcqL9sAm12ZWbEINHyBYIxwesAKT8NN5j/7w1KFS
0J+4MtmVsPW5q4ZXTKkMIJN2Cx+t6s4grSwF4n0/s45bojMW9j/PEILXvcQjwOo0Lm/WxAIVleqS
knAp+h1NO57fDFVIGb1F0LBDFz32ddQbv4ODBrtnBrQAz0fleGaRcSYXCsacft9yzlP1leCtisOA
dvNPAJ8kUIBx0G+El6jvi1WKvs61kgdGm7yydP2cph57voDH14rSVdqwJhdcEy3vrmgvObI/F8dh
wt+ZYBMAiYKajaEv2M2vnt0W6YTtvdVAK1aHOuDzgD79GVvHVryxqScSTIQn6wnj6JrtNfN3sldZ
3a+ktysgntoxVGBMgdFBgTSHgZO8Ta67HxuEaHfyk6/HrAlA9jcKwSUtHFr408hk3OYSZcVHp6WS
h2X5X9evFckBMZtptoyKyF5FfUhYBqB3dm2HvNwkNuok6hUab9wtXDr9Mnhelah8jeIVprPJu0Bk
md98xPGRx7hrd0xOSD5z+uPYb9H83DVs0OI7Qa1UVr/LZ6tPVXnvmAtMS1UfZXqw2kcNJaTDvpEw
4VrVI+uRauWV5z5/jM1xhQbL/G0Y6II+kNYDIRdG9z3OaD4uenjKQNvKnRMZJJTtaDLuzH8eTbzL
UNj09qrZ9uh40mXLg0Q5u3jlFZ9bAFCQljaG+1oSeKH5o98y9Axtclz29JhXkc+WzmvdXqf6t8ow
k4y/FakHPo1FwLyHaLGGrzCrDm16oTNrsCWEAcIDUPqgL8vyzmb+Qr+D7KQ4pdNwNeEwqkQcXZoC
HDJcg5gTTj4/0Xyr81MZICWlZQAeVPN7wCfw8Au7b5jpZ/va+DAOXjU2SLGpgoPoDk370+UPs77O
1gn7B/JQ3oqI6u0K7Ik4hYKZm6jX5sQZHMIenWEm5s+SAApQHywQmR5h/PGAW3xhbtDxKxXxMgef
94O9SaL1qBB87+d2N0ZUMj3q7LuhMu4wqdClonffLcIsth65y93A01cmzJWRL8q11MzyrzAgLOjl
/VeY3lzvVJgSv6K9Lxdkhl3iguk2PptLfenTD5Hnu3mB8pvdHUEdaGWk/t/WusTy0n0X4lzBgaqD
c7M8fsxT3LWp/izjKVFXY/zAI1ngWEWJAIxtx6FOyEcWf2X1vrZemAs6HCSjzbMEIiB75H+tXQ//
i0LoSAOHtSM7GwmE2Oa+CMlfXxuslSo6Zbf3t4FGjbIxUZiKL6cPb4XcdQ5/ABa/yQZwTdWB647F
010yXSaWUrRhGx0jouvBpVc3/Lbr2sCBYbNESsia8shw3DnjBySSLcCAlY/7LXIoYFx6ycfGeVLJ
Jgp2KRCGWT5Z46Fn6jEvSW36JUQl284N9+feFcvS44OLN86+Yn9bj/AFq1dtvyoEXuK5yBaaBB6H
VeFXd3Xk0gZ/Q0NL+m0K+NNtTy53zEI0I1YWvYO1h/BBfo0UGwkfTAKJoHecEjAr8Pn9fasuiXxL
mCdI2DJZfmEthsLkKGZYpsZDx4U8diRd2eu+/QEXarenMT6zwM4UKqVNNyCAT1jOrFqe0OIpRnfN
9SiDf814H0//tPUFMrVGm6uYtGTjfa6uwyBR1u7TxQk7HusJ2F58GbvmKaruq2Fekei2y1Jg+rAY
w3ObvEXxvwBPw5h+RLxWHFs9sAmjuu/kDthAH7+g57EfUueRlJuA3xwIUKC2Jv7CiM+nsd4s88+g
kpnXgfVOC2tbW0+ejPEBsiSag2LcTjkemccBReDAccQrRrTllL3JiHEhyW/jo1dS0/KJZIeatopU
kVxDsHlrlguDyS+z0buM51uFW2q8g0PUULyvkOhMl3p4MRnHO98Cg1bckVt6g4B/ZzULvCAH2FAF
T5F+LKetQ8UeAq6DH2y9a+KbWJA3EqUnInLniMulaO4bFIACACAw0q7d51iTizngWD/G5ql1fhrx
6YlDTxxGSr6dY7N52ZifGmeMgbpRH8zknwlGpiuehH6dhYX7CXCNw+WB24Xda8lbYROcGbcHTT6s
EMFbNhG2ASwznfeeCzaaIS2lcxytTfs1VXAIjo2vN4P1mguJuOxQuu+tfqzIKjHeSyQ2Ie15Q/ga
mrSeKJ1p4UHcj4ggccuXkgSXq5Nkawu6pRseBS8vrCAatbXFBZN3l1CiiWLYxdFSbGXQ7HQJyJ4n
Lrku0goeTxlZGBP2C0uqg+PIGBB7ejUgacbrAOi4ONb05DL+IF5N5UcPIGeaXtPgpTJRcRkvsl9G
Vkxv44DIlScDxANrdPgFe/ZIHLyfjpED07JQ8Z+b5Hks3r3gtWtYC+0tlnI+B5kzcO8Onw6T9AL0
PtYOup2KovLs5hUCpG5NKNy29ZsVYkROBqiW03039Wxjql2bsQ3dGkF00Na0nZjc0pXS6r8rnsNm
3INs38262A3lxbYxD1sXv3T2WgABt/atjXAH2Hy6t733hbefQq9DP9Z472aWbJAvrjRqWNy4M2GK
vmJn2f2Y/sXBAoM8nYETqnksvtx/OKQaoAdg0Dr/JqKvVuLYwogZJBA4RhzADYBCnNeLGModXj04
TkPs7aWqr8qMP0MSc/xa8vAsRjO0TegITCTjvk8IErvgUCn88fJOd8GZLSfxFuNR1OLW9gzKA9wc
+eLXSNzkAPdiF5M8ZyYoi4GkQOT9QLFL61fABzVK8LYqdDi7nbXDbsMgBj7m6smHfNO4iymN6KvR
NaqzapSEThmiZwmyZ/QhgHiBQRWGXCVesG8XeVEZxzc0y+xN0XpYCQ7YwNtNcBrwneuT4QClGxfu
gWBhvKpDa+eE3i73QwLNwvQXfde1UjxAfptHh86pn6caqVvAVPixc3R4kDFc4CkKCLSvxmItkq56
S9saw9YEnR1x60StFXTJ9xj8PwGBPlJPwf0QeIfRqhb+4YzB2uENsGze6Ir8CO3MMTT4zjlEpXj0
vCjbh0VXHzsP0dqkS4SkjnFWtfvmm+YIsohHbigqRmyRa3KKwy+HOKAvPj/uXTa4b0Qls2T0Bnvr
jk74isyBxYLVglAd2clCQGR+4x3nAqo/OknquXm8BALDTlFZ3vJpPg7K7k6GiOqVZxM/5Q3Y6F1p
Xhjy0k/N5xyvQ2A1VBvDdEoo9PJCYpbxH6yAQWJMabWSDX5qFov7CitxmxpfloWLsuP+QDhAh1qt
jEa666JmUaPYfhQ2r6xMuoFBPnSRDuifS3gKmIFMTcfSB9M5OT++QKcOLJNrtsUrrmtrN0rH2iM7
2Y/JEk2UHh3HA0QUjFgrbH6fuugvo5W9JQxP8Pr6h5lmZ0KgP5k1OzycYdNCPeSq1WzIlQ94sumW
LIOMJVUFpdFwXXIsyCXAIOVjWpmAxodx+ocal1RgUlw75ypJ4hQpJOakBWFWkrI2ISh3OoYn6iOx
/WuP9i/GgrDWfb9rK++3nLOfqGY/ws/GRmeEfqLF1xhj77NZEpSt8dW2iz1c/JNp9Btb4kU54FAC
SntLnHNyvzq0Alo2AO/UObWTQxvzjYviUvjxuhpj0ig542br0FLY57b/ingH6WNQntlvSTbsOHra
4oDjcNt7tOV+tE/BAycpfmqS2WxXY+rUR8vTO8swXosBrSTyH8RnyTptADu2GChmF2+JW15ojiHC
uelT0ZBgnrXPiaZf0gGMFYiDQtPAyM88FC1oFBM3eht6FonBpgetQO56fxqMX5g0IwYNR5fO8G1Y
ie1+RRmy1H9m39UduzXQ/5ZBMlZuEPw4YGiA5GmJPGMVUaq+pOhSriozuY0aW3GTtKKewSxxPbOa
ja0qZ8GlA1BKDDMIWiEv0aN8xOsXxZWQD7HyHaDAbRGCLlxZZRnY5EtqyBrcp15ToYUlb75hnMWV
pnKGX3OxiLAbydd2B/CuIfIYu2xjs9Kc2U1/TwmNzp+B8pIQB2/WkgApW/Rh/x7y3y6jgcCMOu9a
914Bq6tIc3ZWaH/DjqJBFFPlf8Shi5CBIZgX1w/0uj0cUeXrjLPBA0K1LHk6vip7ndmipeEHLkrT
0LKTYCYyzybjIKZKkntF9SwoT0NW9GW+rr3CGSg9Igr9s7aI/gbV5vVWtdJuRErFEAf20cmGtOAW
GthRrLVvFbDocNDFZBYjri1pSTPkjPmnDhgxT6vSiBXjsQz5UvgdOuwjig1mOptZfkLWMDdT0SV5
562jfAw1YUROiDwX2EdEWICKw9mpEQr2g7UHO6noB7ywIl9j5flsBQsePOSdMBXaABBsNY3qb66l
KT8t9FYgd3yebtr7RiLLBTZXx44iSdXRQ/jagT/xn6PSjyqYkKHLfG12R+RqxC4Lh+LKzpXb/UHt
V8Rw6E728LSL1s+AtJRlZd5a1TSMhY2szoeXrEWwhFqOxRsyO2T6/4IMrCj5njpu5W9kynoEX9yn
XfdmMn2SO5PnahaLsrEG4+X3WSnTDWDQiZzGxs46Gnl7LAz/e05d2aXUHKaCQluIsDTMYx4afvGX
l4Ph22uj96gSbL8eZcbqRjZMcg0ecncR+ouKEDfbNEv/nHVD6z+jxY88tKTt7PrBLp6yPLAYnLQO
nG/H9lUAwDewpvFh4JZD91y2XGdDYoXjNq9jSTD9MLW2Q/pD4YWMgYfIZb91FzujH763fZpgufPb
Zkr+JZ6fYkbV3K3dj4umEqsZp0d7mHoxLW5WHTQmKzUdUR1uvBhDRzwQd8960sMxyZRQ9n2mEWyw
L03kvi0xlA9HTwpFjtYUpx775E64CQjGAh5LJuHHW4FFMoyhpSm2XVCp8dXB0IGZNrXTzG03SEoV
09as1y47WrMN2T/JaZyzBiV4mYc95KGo7RFOa/YzSBPdyow3/GyNv5f1XLNpaV1hnRwTkuB+TKOQ
b9mvI7RVMHm6sqEfxfOjqBjbtumB6jXI8FkJeTKYXgtfR1qcSt2l5bjRYoh8fTYsJy/cdRdHjcap
k1sLETSccrv66v0umhNYT7q2PyQ/NCpX0zAKg+EwdMHMXvOyRcxA0BW0vb+RSZPIm5ZhmANlNTO7
yp8CXRna2QicAd2fyWC/K26ly7Kx/LW1iJDaplkVzPD0jaRknNDGiZ9/2aGdmecoi+2aEa9ySqRh
Q40BGvyNqWxc/pPwimAJ89Vu9xpmQyanXdYMMhhRitQxwmMqhp5xWYXfz+ZQFpX7EAaNLY9GUZeE
KEq+w+fR6hXdLLYzfmkP1S1rxEhHPAVFkkb1OwIhm/9zjTawP4cIX5CetdkWyov3HBkO6UijzQr0
KTZiMiym2SsB7vcSQDLHJ6KlYAqW6jLuGP0hHCtOZecjeEdh5/e/0s4dYj49gmbHt0mPFSG9QTtJ
+qNurhvzjxc6ms/8bjwK6RxlyROAR2XfW465DAwAj3B3p0Y6Z7s4T0zr3hkbbvSaExyLYerSCtUt
7dWG0aKfnoXtL0PApgnEfc9Cdj5AN24BGfIfT7e5TfIrX3GSnpKgcfpvz5TjfDBUkgPnik28SkDO
3fBpYqbgIYVozXJvzV0RwBRpy6Db2VFuAEzLBb2tNxcJsMWqjV1GrWPq11d8ZALAoa9KI2EONjd1
v0cTGbRgaVM8Q7jk2XG86rbUWEoFksdgw6zUjtd228y+wR2CM+4zmCsGpzzCFuMFaSH0Zhgxzemf
5xTFgPkpiZLmhiS4YIg4hYLgqEhmfv0+aDuhkOY7EoxBmmgesErmYYiAJSqjIWFlhERhX4xEm+Me
VzPPDiPMRVrntYpahiQ3J0/5G8JZ5f0xA0wTmsS59gzH4DpHOmQ9nxvuePYCxthHXorKZW3RNxh4
qa6R9FFYTc70I+qeAPgoEK8Noj30eWnazd5J2GVms3jIyjyFmhSMEXLmcZxg3INjAN22iZKwZjla
gf/hkZ42Nss7QJYRdD8/n2kYVTBVSYxgxI8COCM1iRRq9OxQE6puC3itRZN0CfoQ1eeQiHI3znaj
6bP6LhxOsa1FCJe383FyiO+Re4AB3MDWfNeWBATei1jhwrcK7om1HyWIN/2ygmHpwa8I70VgszI3
DL+LfwIM4h2bl7gPd7WI5HRCj9XrF1JEMnxdTVYC1cPFOCKRsmTI4SG4mR+nrLChLplkgDK3UlmJ
C62SGTnXcfvP4oE+S10r819c6oYiq3FkwdzGcjqjg9fkq2Jb2wY+MJEiMGEjRwd2ngOIA4+61755
qgYxcF7wzNaH0qpr+1RHc1gx4IjMdvoNw8bL94k1T0xjyjZi4ewL3qgmbDUCw6y1GxJCWspYYc9l
+hI3Rdm+8KqqdDVobm4QGWY3XDixp/84O68lyXEsTb9KW10Pe0gCJIi16b4IV6FV6ryhRUZmUWvN
t9ln2Rfbj1k9s+kebu6bXWVWZhUKThA4ODjnF/E1GAofyOXojPNt27LHrVGVwbppFYxXGCrd+7yW
iPokXjLaePF4aJGNnhvhPUjzB0vcLixYewa6rk55PYwDvq8Zrajwlr5o18IVLBAuB7AILsdNnGi4
Fg5J4sXoSBXemXlFh2agWtlv6p6G/lb6pvk9TgQ9lxqvZvlo+X6inyxKrMS7uUK6TpVpi1s7lljh
pjWzWr3MkZ1A+MjV0D9Rf031LpNKAWJVqiU21YkHoK0w9JBeId7WyY3DZpGrxCkJi8MoCodlWKCZ
WNm1jeT9lCTkbLq1X0O37r/3umg5Y0OBHYA19Ro5l3yw7nmY+EHaMqxwgiLIr412oGUyKWB2uK/V
Rgw0Y0iooyfIDlEqnA0qc7JFfngCs49TUKgx7rUBbF2oYYYdm5oKHOBEdXS60G7hgNxoRQW7rCgH
b6mNuvG9VNnorEr0oHHxbN32W9JISZcPbajFlsPLUupAVqx3XtUBRzNoi1vPdmSPQBTcRMvnOZpp
sFoWqKmHBP2VB7v04y9QRdBVEW0cIEpfZRNgDhsHGQfY+NfKracn5XvwrawmCa6Vryh0BwQU0GrA
8inxiqrAUClQGK5XBUrcPrTab0VjJ+lqtIuc/0799B1UvKLHDOo+2cZw8r6Ytu+8aGuEs09PGavd
pBoiWCUBgQpFArv7hh6Zh4ZGFoIlnaghfZ7oqD4jjFi9RmmJv45T5iF0ujoqQJhBL0RbX8YdkjqA
PfHqlW6IySY42ehSWBJJTkMrG5lJRBTe1aY741rXQqhDEAmxuSVdZxUYjpAphUkPLUajHoxpPRFl
+MPNkKGSI5IWfECjC2qMxPFpM3YWziQtPPZ8PQQKK+GgNm0OJMODvMjgebDJSTD1RWRrB415eBTm
Bmon8qpTGNGSaYYYL3oXMQhIjsrMe0p4dft+NEBLbbJMIUkNwccxtkRz17uNe20Oq9gJcn0VBk77
Ha3+PsfxG5oZjMPJ4VbEujI4qSVQVCMEsIBGVX5dZp5CHxpdXSTjhsQNn0leJDI2aS+QBi5s3JYD
6aDRAthJ4VKZhEgQQkokt3FMyqPbqU/N6gPSSnm7bbmBJZ9ZkHnzAL0oj9ZaGibA33DM6kvPGIz6
xS0G7FO9qRnCr3XXwZm10BCPvqcBWn/borOA7CB1Ntk5VhkodSWPGs001vwMZFd6pCs9JBYrcSvv
ErnVKf2owV8lnFul29+2dK2Gq9E3i/iV4zNlkcwTCjWg3vqQXikZgeHf9pELiOBi4I7XkxbWqKZR
0AHy11MgW1S5rWl+HMnYwRFF8zSigtuQxfeuY5dPXq2UwGFAj0DbddWBS08Azo2rAt0j2jJ1Fpok
1wo1aRZ62Fz6aPVE30uryUkQqsjANyAsMfrSMgI6n2QeqP82n7mRxr2RPg99aYApmwoLzJrtjc4D
5hJq3KF8lj0nvWurZylawLHIXQcvJIRzvenpasjLtJdu8CFAKRRPm9Y0S/o6YZUTF8bRj31ExWQx
RLseYB2qkF3totag0+HOKfou2sgyLLJ7UK0URSMIkld1Olol21xRMHc6Bz3dvsqS5KYaatXuIgAp
w6U55kkI4DfIoKQFS+CauyJHzmzmpmPQbEkKvUprMfibkkMu/KTABGoofDKjN5sYuuw+gENpyNsD
uB20YMZ6akGTSmVtqcRJpHKloLn5H34UQbYswW7C3FoTQensvlbqnWwW9chuxUWRXMxDQBouVgK1
ql5yfAdgRpiCU2hbKvl1xc2WlrhZjKhBU7SZk48V+7gDv5WG4OVAO2g5rv7423/+879ex/8V/Cge
i3QKivxveZc9QtNpm3/84fzxt/Kvr159/8cfrvIc21OC3ehYvBwgLHz/9eU5ygN+2PqPOhjLGE9O
sfLNKTLeR6OCTlmTb5TfBtTxpx+/OxwCP9pUwnRsR5uWvT+coRxbIMgKVnLAZzhA2BjcSd2tonwI
n08P5b55MsGpKUztuVq4wvb2h2qQU7CGMlyErONxW04wqxqnJZ8YEzj9qktvT4+nj4znyYUSpRxL
OWr5/i8zqesmhpVFPyrqwuZGZCHAnTAowfMUIOE7dLB1CNK2hyb8BK3Ufjw9/LHHpYujtMvrFFpa
+8PHTkX5oLQtBE9C5IhCY4geem4Ht5Sd01uAcNPr6QHfrhzhmbxKBKgYTZlqf8CgQBCIXB6p1L6s
tgWx7VokOtrYXjz/9iL1HNexpFZKCpbq8uy/TK0qo5QKWFwQ8JrwKSuwyyD3cC/rUBqfTj/Vsir2
94OnbMsTpuVZtuJV7g8F+8UpsTWrECQBIsYJrxXkrJDicffaVgqFiz73w2CF9Lksv4ICAmx9+hO8
eZGuiYQRnRCP57VtfbBFXFlQF4MSsS7FUqtTIRKu65YreIWoVjpFl1kLjuHMoG9e5jKodlzLs4Xj
aO9g9XS9TxMEaVNab5Xl3ugpQVosDjyEmkDzBu7N7z+jcCRDKm0y5MHaKVu3h1GJRH9KHxnbGTP2
oB0VWbaQALkKNg7+GQW4h9PDvnm5PCWAWqFtx/Q82z18ud2gEIBn2IRC/INNiYs3S3Udpr55k/W2
/hOqdHBrqC7+9vsju4xrMcXaZpMeLCvHCSbbpp0Rkr7i8KphfE0tpbXZH5KnDF7TVVclFIGHNnTU
724fHvvXwQ9m21YThYK8J1+oe3QsugSMctzlDp2nNPTXp590+WN7G4jBAJlbLmeLbYI03H/S0B1m
oxowpZPJYO+41CFu68E4VH6Lu49TcgN0ejX8G6N6wnNM2/q5cw/ebDGFQ0FJLlpnQ4/Y84IGDrOY
ylU/uXdj6LzaM9KQp5/UOrZpPOkIJU2pJSfp/qNyLS6HWAjqhbl9LWDareeRXkkJbWQFPZnGLuW4
m9Y21KM21HArqaZRv3HoeRkeLGBysqduwYC2Hkafpz/csSjiESk9i+MU94CDCUFJFn2FOkI6ua4R
9BEine4miBK3dteiIRf1yMKcHlG+ffE2cjeWq2HLWgSw/dnIgxHtgrbN0ChqUAyqZHYPWpJmwelh
jkw65QtyFXJ/7kDuwfry4dhAHexQVIwyfGGs2qdNGdpgpv35+28PxQza2uVhlLQO328nS5G2PRfj
ulnUp9U0dNfAa0ukC+JzAfjI7NG0FIxj4n5B2N+fvdIOawT9GCuIW/OWK7e67AnTZ7bJkclzlGvb
ju2yKEhT90fRYWPDN/DYnJbK0E1asJpO2l6rKp/OhPi3cQA8v6UArEib9yTM/aF6qxhHBGw4uhAg
4NgcRsq1gMxmVNhXVpXjf7OKmgEq7NroubGdiXkHw3s2gkU2QV5yjBMUvIPhXWhHeZ7RfLEtX341
k8C/rPsOsJjtTV/seLSfEg3x58zifLvreGiHbSDZAA5SC/sPHQmzI70NUIElzPdXohD5+NVcTnnQ
L5MhbOi1dnIu+B0blbkGg8yJqrjr7o86WEGQcD0PEXASdnWHm2ERfkFMfA7u0y7K4l3dF8q+P705
3i5Y4VJ7gN7lKe282Rxz4NALhbG1znoacCtqCsOVBco2OTOlR8bxTG/JMQFg0NY/CGRYQFpaND1u
Pu2cfQSL0W25cRZnkve3G0N4gluJt2RBvL6DF5eWpVHBfeD8QJ0FzWDDB6jqI9tBjfnMyjwY6ufK
tJRFIoIQsmmJgziZciEzqhbqv1879VWQOO2tVti/RhiZPp1+RwcL469NIIVtcs3jX/dgE8w2CJwc
hBii9fW0E3K015GPsLvhd90D2nh68++MB9WNybSXbb+/EHFNty0KMZAvoH6A1XFp6RIH5h6p+4KW
UQSp+PSIxybTRrZ2uXEtrcBlBn65GUSUuzSeBdiRJ1lykwfoOU2qL6+CSZVnYqe1zNYvmc1fs/nL
WAdplNHZXtYuLw4CvPWDJVsAOucKX/aOuXEgB+6aYEzWI4y1pQVl51cJDIczU2wtc/jmU7im4Phj
ryvz4J2ylYcwFRgWO9jtXAi//bMQKVzZErEhijmvNWTiP30TV4I8sMzLuEHmtKCYf2YVWwf78q/Z
8GhOonTIrfMw1A3wKGwrBHjs4VXhhv52RG3ygtvbyN2suVEj9ALLWiO0gNF2p7H9Bvg9eiOeE2F/
Y3nN8++vBDaUJaRLEGRz7a+EHsoIlKAcX80MLEzRx+WNhm36yeTLX08PdWxb0WLnuTlMyXAPdnA/
VQ5tCIRxpNF4X9JmRK2nlUrQx0IZnO6/IbS/PT3msfOMk5Q8UzC0bR48XmyFUwBLr4BQmtDra60U
1+TGHEExFUlRt8CeZUU1PmuARPz+0JxqTKmyNNfEgxUnRco09ACR/M4xJAyJrntBlHV2kAkqNeom
JFDIcZnKd88ssmMPrUzBmSzwySV/33+nYZK7JQk2EKja6l5jkoX39BDEDhcKOBCy+K7BxXz67ae1
NSuICGaTvvzcf79ElMw108JQAIBG/I/jm9pM/Qw/dSS3V/gY5HhL4A08zDlegP/GwEJZkoSTwtjh
KS4ripbSZmCSBvt6FuNnuy6eXfCZG+0hhU0iszs94rGIxmDSFabiQszNf39+czs13Im6CiS8QmO3
4QeYXSBIgyDbVOXW4wwp7c+Qdp4FejSJ5YpEr8t2gN0ohp7+LG8DuVTalpxRHu8bANPBR/HHMUVE
ByEpcxAPHPXWpw7AxUWo3PH96aGObF+BGiU7l4qS6R5uX0eOiAY4IZHCQoXgIkEIrFmlpHMt/TJp
/cizmgB+eswj0VIIVpSi3m8J93D7Gk1mQFbKKOtnHSyjJNFdsQuVQErq9EAHJQ7CsjQdh2sRZ6LL
6zjYrHXUs4enOMdArbBvIc0+Bj5NQknxAUJ/7H/VaemgD4ofw+mB3z4hA5P0gjKiwut5Yv8F2ui1
mM1ErzTtzPhdCLRyYyCY9+30KEeWLOGPJMLlxZFFHYb5BL3pKGgWDU/0ancpWL0n26sQoo8RlOjT
ptypqDcuy5YSEiCjHJ+rs+XII49qcb3QywObuNMs3/8lRKAc3aVlyGdIsZFC1dyxQhLHxG/FmVXz
85a+f9gT8gGfei7wMSEPl6pHaz+oNe1gyx2add0ZxrY0fASGc2+kUYPNNkCWRZk6WVclOFVQ5vZK
jVpcpbJPtqEq461PTwMQoPzo0eN5pPUBhmRAIFNbTnzdwQAP8kJtUE3IkKgY07Xb4Y5jKPUA3uMG
ZsGHqpXvjBI8FPZM6CjgMgi65M8+j8HIKOioeWKATkn6xVzmYxa52HIaAKSS3ALihSDbHAX9dbmE
GXDgdOnG5Fvcle/iYvhmKdyfQJEg+YKBpkDiLx3Fh34MoQy76Ci2j5HIfjSp3iZ5Anexsle2g/5n
FJtPXVg/Jo3zia4aN3Tx+/kEU09gFJ7LMjPdgxvBxCXP1yFwEcvPEWutxqja4KUwYi2YBOG708v6
bUiS5CwmQd+mqM4VZH9FZe2Iqn/KEVua0eJz1Jp3pTDjHe7W+Q0GOf3V6fGORFtCkSQWeT8rsAeb
dZLopyQ99G3TmvKNKk3ngp4eqAxAQGcOmeNDUZujYGMp6Rw8Wik8ADie5iLet1hNTPjpoaw4PoUd
9IzTT2UdCX6kCtRQOLdNsqSDjQksmCafYLsAeW9vwhjheoFH4jZdHIp0lIw7yN1IyczTZxVCLdC1
bnfOkpiaDoSK2a3lehQYAuIZ4V4PcvozCgOUonXpnsmpjoQQm54GxwGeBlToDl7APJhAmxyOO7Nu
+itZZB18ETc+s6x+1twO44fH9dlhLoRnq2Xd/RKp2sBt4DqSNYJtnjAzLUgD7vhhBJPnjl76RW1U
ZY+FhGrqXVLOEJh6d2x6OLgRFt5lTFMJ+zzXPBPGj613bvTOchgSxg+v23qmRFEBT7hoXG9cgQXy
NxqRUCycqGL0nQzvTq+MY9MNgYPLgaJD96bL2Wk/il265NBv4Luv+jyLQNECverWpwc6strpUWmX
Bs5yOzi83GtIJoA+YdtYFfY8mGO/N0DxrodYOdvTIx2ZQm5dVBDoourl6rv/avsxUKYBmgvubF//
MOoCAfYGnFre+ybchyp4f3q8I1PoLUuW+ORpLj/L939ZSrqLQaq0jMdCmpp1mMbQge2p7Zozscla
Sp0Hi5ZaDM0vwX3OU4c3y1inkL9Kk0Xbz1GyAodEKR25/nYjwZxsQmFn9+NQqLUK4/Ay6cafWq7V
+7nP211ZOAZU/ggtC3+GqxAHIn1OdNbBTeR+fEGgEo9pUWbTmbN6SVDffGrPWvoB9CqlPJgfO0X6
Yq4GaMkx+v3IoefvYvCa6yqz9QOEH5CrhmmfK38cG5WiH0vbIrME4rH/VkhwXfTUkcIIJ5B/SGJN
n5tWfm5G5FNKO8bdHlj0pyYjuzfK7Hk5uoCUj5p6BWIiILRQqgESsvaFN14vySPeQrrfcNEbN51X
eNvCQf0ncFKajx2ewhWF4rWq1FdoB0CqQZQiWYrmYRcPn60+ClGzC67laDkLrsK9yAUyn6lZ4j6S
WrjYhNbKMcObxOiQwhc/Su1jkOjddbX+s/ISc90B1rgp7cy7wUblc9knCzW3QjkZpYXAnJzVaNrZ
XQ66fdfI5FpPyFnaZh2szNmxVlUDhur0qj8SQUmkea3ktD/vZQclraqOqsbApJfrYD9NF+iCf0Mf
Ct+OukMFMOArjqS+BizzwvWn8T0ap0A2MG9aBdZcndmDR6ILd0Nq2kuDBe+xg0tS2U6eN7lQ34tp
8K/Cgb0DdS8uP/aNg1rM6Ud/G2AohAKfsYWrCS+HN4m5HVJRKJ58SLCIWJu6m1GWwCMVBdE0AvPk
lc7srU8PeqS85ZDZqyW5p00hD68RQcPdpiWCcjKEBGpaQUiMkcVcLterKzTUoks8I2FkWaIFnhSy
5GbbDsNVhyDUmQ/zdrq5h4K0535MOV/+DFS/hDxEH/FsUGAA+wqlb6CvAAjhmW4TOGlnovnbobix
UVBfSukgVg4T/VLWTR2WEBk65bZodVQhQsQW0tsx+gSue6Z2/zZPYjSXzIOKt+Vy4d6PGrWmE9Ih
PAAVroGyU1XIDE0ZEO2YhB41/6nbZryDh7pDK+b0C34bsJZ0h3yakYXHP/tDS3fy5j7A7jHmoh+v
gU116zHswyvf5EC4R056tj5Wg3Y+nB732AQrTmVK+yT11Aj3x42MqA69yiADqOxom1K0Q90MzHWs
jPLy9FBLpN8/CXhEYYM7WnoxFN/3hxJTj79QhBJBhh/QbZhHw9rSvXfmHb4dhdovQYDoT6udht7+
KEYN0yUN6GAVdjTdBkaCfh+okTNdvLfTxihc6G2PbIYOzMHrasDY92bBbTHy8cjr8F+4LDOgk5nf
pGd225FQy8IgTxX4PhG5rIN5c+x0Mgvfp6w6+t/zeHz1eZ0b6kXP2jDeLZDvycvuxAghKA2tD3MB
udqtzyTmb9Ynm2JpN7l0R01wcQcfgjMT8yIrWyR/yBmgr7lQGkFfGz5+FuBRmwsYY+cCjfj5Z/fX
DM++dCxZNlLRCd5/mxieAXKtWZ6NA9kWBd/dZDQoeq5AM/D/uI0X2ae8/JwJXLva75CULkYM7Y0A
V2OFfgjGayDp5mmVJg9Uhi+M2kYxYN17CFkMYJgjyA3va4Q15hkzeqRWg6+gfslVzFUXIECePnfz
o1eY23pE3DxPNvAHqAqkgCvLK4GsIgoUCMWjnliBb7O2UOPN6BKKwipz71trRIwowh7DufWwYg/0
rYEwt4bu5KzzEHyNi9scVOrFPAFJN9QGvYUjg7pnjeVB6aLyOCJ/7Xvp7dDF1XUWjl8MrnEBfuT6
Ko3qBcNHPvI1oOVR+yOWorAYOucTFihDu1XhJXdXrpPWz9bybQIlzXrwOsRffLmeYchgx74q0MtA
vFlO730PJ4EPIRR0zs/J+Qi/AI2ZD7KH/4vDUwbI/n2KKSkwr9J+7jqQ5up6wCJ5qMRFNT/gvQJD
4EJZ9wl2HQWktfEDrgdFWCMcBHga1ywFriaEeOz5rzOmucL9E9e5WdzjwjRj7hqSPCRoJpDHzOWr
Q9M0aV+SjmrvRqMmniXAWXFCb018zPNPra6upUZ8JkkeqBJfWIhwzcldjx1cl21zmB4gTKXaUBKD
qXCdYFGrvzSOd8GrRdsGMUWcaI0O0RP70hZsY2Mn023SWRAqbyuM7JHH8O9Dv7kf092AfEBS3y0G
gzFHL0DvIviAvCguStb8MJjvhuoG5r6pvxVIgyU7VAgRMumuQ7wN2v4GDHKA6x6CylbxPEr0mvpH
v98Fut1ATcMR4FEi6l2ESMoZX+wZz86Pdo0eXPIuGl6wB8IxAukGC4Gl4UcwfyjaWxtELuhXagft
tZs8Y+XipE92su3xSS/JeRuUGpvq60i6UMffajpjVYvlRBThuXDVo5WDkQ8A77lEfldD1ZuR617Q
zPelvFJpsgohgqJ0TFLjIiCFhkz71enuEa7P0AOJIA6O05dZ/yh68vl3KdDeJMmv0Gmx/Acv/eog
D1zmmOPB5nUc40OeF2j3gORFGdlJxmuEGi9LBChb98KPsVzp4m3pXvf6KYQzj6cCxDekGSYJEB5X
v7S7RBp0Ax9zU3fmOqU83LqPCc5lfebdAdXlW6TDudzGPW/J3Wj/wS7WYOchiKLx+s32x0d41Bur
vqT8lkABc9EFO32+vc0eiFVUjiwgdHQgD8ufMCaCIbOIVSIIyqtaj/GlakfUKtO8foG5DVWljntE
7AUeGKeHtpa6yJs4STNqwSoTLg8zl9GJgwa7O+7Xo3MrwxQ4PB7nsrkrpMAzVbXJxoXp+N3zneA2
bBp08PEKnUG/XvQJnuGnP85yxh58GssVC2qAM4sL/0FSYcKkUz6meReyQ9w/7OTwbo6F+ziO+Fc3
wPvOzPyRM5/OH41uKmlA6w6TGC/ym3EuUI1DohC2WziN+haNT32u73bk1CdDowu1JGlLpX3/NLLF
0NVQLBbKXorK3djGT5bvxUiJ+PGZR3pz3pLnWyBgyC1AqUGX3B+KXpB06nlGXj2zbucQ+iY6NeW8
HiP0YbAyym/ha7dnrjbHUg2bqoklQVuxmA7hmKJwbdQ1TExS8KnWnv0UDnAtrMa9UYub6lghJjl/
m6vK3zgFKoQcIRVaHqdXz7FDn09BH8qkhEOZ/+DZZ6fOhjzg2Yt6Cq6jrpqvRpVjFDbW2DED0yXS
Nc1OV0mN35fEls70k2eLCxTEER1w3rly8U5DJ2DuCW/VhPS7i8HU778jQD42H3FpPVN02n9HWJS5
9LhRDMy5ECLtO47ml4FKyAfTG9F2hVOJJVpWh6F55j0dWe9sKvCkvChByFn23y8XMIcaNf70MDNH
L8wvLb+Gu1cHwZmC05F45rkL6hmZNWoo+uA1QCLVHdbSFXOath/CNLTvesdqQKwiSoWd77BFBDjc
4vZ4Di52buRlH/7yfAhei9gNGFkshNA6G8P7ysfjCPqkuIxDHAWhnalLv8EP/fTaO7Lt0OjUyoGt
sNxwD/J6CocU9FpBmtFY3ru8nOVjNo6LOVAw3lSqoZwBNNjZnB71bWVPLe0GWs2WhnVyGL3juXTh
1ARAKZ3sA7z1O2xjPnWgKdY1Is2Oob5QQFPrUsqH0wMvC2U/UINUoStAfxlGCN39/Yku7Tlx3Qjj
qiXcfW1F0F2CjSWZt2YR58j3LNKjp4c8Usmgv8z1zOKSzYiH0CTqboUZduQfpVsqtLjRHBMXRuab
j9LPqmenttpvRWnFaEH4WFagiJknGMsggo9bs471mc/zJqYDdwd0xqFJvQDOxsEUQOdmFYsJG9eI
ezadRLkGIyk3cTC2Z+LFm9nmRirZsmheEDupS+7PdmdGjdkqXQPbEDPaWdKkihRPNUYqsZMTS8c5
DM9ch98uaA9Te8GhBQGOQ/9gQXcoOUbkKxXpYEtyVo0mcRNp1SlodyZCus06HlusCU+/5LcbeH/U
g4PS63RoRBX+HO3smzfeosbl1/eegTgeHaruYWw6XJ6ESs9spCMHmLeUpOCICNMFvXHQP0JVy4gL
1VYXaQKyU0SoNmurCq8R5sbYCrLcZnDS6KvI+mkFmtqDryLxZx9Vsy6GNj/zcY5NPhHU5hwDUaGd
g2mo0XulTmryaZBJWZt+lW7aygTYCyEOqO37oHOrM4fnm6OB4iCgBe7pUJA8Xvv+GlNdAI2/Rgu+
hsoXbLrUjZ+7NO/T3ek3fHwcAJgsZnAVh406NqmyqEOjOU/aaT0hPGFgrotsXXWmRfUW2cATITYN
VQ2YK0WqgxUcQFD03AHB7tj0m20zFTXOZX3yWrgivklcxAE7J0JCcpow1nPRSh1yBPFOP+3boLV8
CHBP5GJioXAcnLg6XkCwkmmtrGZAQUkMMFBzJFjnUV5m1MARzuzlimIIbgHzYsPi9jRcBoCfZ3Lr
4/PBsSwX7JcJ62v/DZNw240HFgdKjCuwDp0NPKwhTwdtKDZFj3wTit14A2G0fkknTn7MRq6jZ+bj
zX1jiZbcNhzSHot1dvBSqrLrZh/I/IXv2x+daoxvm9JunuubrpyGK0SWBBjPlUrseoO8lIUoHkjL
JJwyTMvOtuCOTQlYkIVvAmoJZPtBM4KpNxpVuggJoyErV54YnpO8/yDjOYSZ63qPQTnRkoA4kT7x
LMiWWiOKGZenJ+XNKb7MCTuCVheFMiZm/8VM9IexTWG317Ub7CrKYsZHsLdMUo1Cz33Q6umi8qRx
BnV5bNilGAmpyGVpHjbYEPLI49bBnqGx3gd9Vd0QcrBq4R+03nOEuj0EYO0Q7Vp67uWZCHfI9fFo
RizESm9JRKFwHebqfubNU1SgvjdkdYwGn+uUd/hYIQwqk+J2cIQBJhKnOPQ8xjuk0M1nOTXlQ+ci
iJsg/kA2yQ6y0Xa5Q0Ekfz79SvZPXGIGomi8kaWdrsClHnJdMWsaQ9LFRbfFiV8CEQmKPrk5d+uK
3shd7KdDcWZG9gPjzyEtdibAXwm91jYPYj42N6hJuXjXdGZSO5tqKsvXBhr4eOaIPTaOBGwlANoS
ANXy/V9yZO2GtYMuGnUeCzhQ0prWe43uyZk1vQST/5cg/nwaahnEd1YWC+yQ9gkf3vQLIUaUBLw4
+gYOsCt/pFxy0nd2iB/Pj9Pv68hw9KtAyi3vy9aH2UohS7Mqgop9UrKSdpMXV+a1a08Ytzhs2Pav
p/vPPZZ385P1/VqUUx1hFnjwv/98KH/k79r6x4/27qX8r+VX/+dH93/xn3fRa100xZ/t4U/t/RJ/
/1/jr1/al73/2eT04aan7kc9Pf9ourT9bz768pP/v9/824+ff+X9VP74xx8v37MoX+OmU0ev7R//
+tZCYLdIAZjc/2G8LyP869v3Lxm/uSui//O/myO/8uOlaf/xhyGdvy8YUDqOHhUPAqv9x9+GHz+/
5Yi/A75blh2HvwTtzeGQA6UO+TXL/rvgjCTjWTCPtliiEfYhf31P/50mE/R2IGIQA+mc/PHfE/D4
15r7690cJ+hTCNlbm3ymJfsgs4Vqw36Du7q/AxoUSlCdC9wVPluY+Ya5l24w6A2KcIW4ed1ua2mE
rzKYUYVvlBV+p0pQlzvHibvgxghqRX1zxG52lzV1rzZtB1BzPaKx1T87rRoNzNfauZpu6jqe1zhI
hShg637OVqbvWeV1Y+kyRtW50OZK1AUwQSNHX+zCM+B07KA9jsMa7SXMM5PGwDkn73EEfkDIH7dk
syQBxmCHExHR68RJurVnD8arUOjtrH5SRRGloN7XXceoIrX4jAwOYvV0h4oXx56bcisrhembSKLx
vWwRztmKGSvp60HP/CCyymr+MOc9JN7CRsFrXY9oomySJgMzYswIzW2kYfN1ozVxnEAqjha9O8Qv
ySRLGM51iRyEnHv0ZoPJneaLuW0ni68kktKsLMZvBVaB3TqpqrS9kdip7cxSt5+l2fS4hASFPWPI
3Bao0bjtrO69ekBIF7/CHzix0HkxEKkbbs0RnauV4dR0joBpeMOt7aeIaIu48LE9y/zEokbfyQ8a
2cSAT5wM770swjM6jqkR4Bg9OR53mqk214brG+qhqwv/q29FKt42/BUqkKme51sTFfOn2htBRiqE
xVbkm/e94z2KJHscPe8RI17KpMg6QiZPSm/8rgyIMhcdRYjv4dxT7EtzN2mf/c4oRoSWff+76rhS
3PhIuARIV0R6vkZqsrKfcke1CK1SOELGqRaTeT3aDWpDz3E+QVtHgi7H9g4KUHThqcpGOqqMsYsd
EZRCT7JwsCcrUFxTQRQhSMvTohib+GZ4PRio5bYIY0mUeXDfyZJ7c3DC/r5j5YRbpGyi/MqNMfW6
7r1W++SCiWruyqSs07s2aw1zw1aXBU8YDFwXL4bRt7+w1sz+qpvqMLn18sp1WdFpPAJ+NYb3S1Ll
riRUSOZaT6zDYOCYRbIDByD8aBMzuCs8LAs3RTBiMY9goV84NAZaJ3x00KwsYaMqKrJF0aUscY+2
4TZwisgF62il9oPA1wDb91hjLHll0uvDywJ5oOyTZ3SYcqPmU1c7oWc9XYaYRIcoPPZ5DaqlrYxd
3jDmim2G5ZaGUutiGedU3QbAJveSRPhzesmtLKF1kXcjzqhdUS6GepZs8C6WuX/NgYnFA9a51kug
s+GhsEr/IfFS/ELZLkhd+0US5rdpNMI9H3qj+JKP0iDKoDL1gLgyPB58SGv7xtEG6qwA5vW9igfj
o0aFMF5bWVEvcaXCk0ImPdKDnJ4lxoh22uE6kbYZH7kdEAiLBhn2K9SP/G6lo7h2d4SeuPlUIcXn
3C6H4sfSaAbvzq6JvOhzZo2FclAafGvnFLlrW8J7WaOo4+BjPCZd8ZRJL/hYo0O66dxIztdVVg/g
jqK2qemjubL1ePrUDLahO/rdB6OqCxwaBs801CZ2TciRlZ5mDFDIHOun0pMdOu6zTY+r9pSBzbuh
5svWQzfmpp+NXF4iIOOb2NdM6Az2VZkDffaz+l6EEhvQygxkv0rRhxs24zQQPT2JGBBNz7BAoxNx
lRlBsMb8hg7rYujMf5HGh7izKC+hoRewmO1l4XWZ270bHN2ieZEWst92fTl4O535fCVy1fzJcAcl
b9Ec05TlF58p1KNRO4yQbMI6J5fm3SQJstd117f2yoQG9j1ICXe7psrG+XJR9Vh0XBMj2RamIPKZ
uSmDZzkIBNebsdO3yVDiO9vSXwRxI9ZFFeoLCcWO/jxdRNzuDeG/97DP+Y5Ah3oWqEoiaMDHYBfN
AVILSP1xT1kZmLSDFnIyA8zlslleZi2L/km0UxM84PKdTJeqTstiJZyBn3TQAsb+pBV+H+7w8jJD
nBmCMIlvxBjl4h5Q9oghgKVorWm7wDYMNlT+hSDW9dustbxPRTmyb6c8Y/TAmZrmZZyMm8Z2K4eb
LQ2s/rmNoxgRNq+OP2mNT+1FK0OtUDOrRLojfZ6ml1J2SbiRXuIHXOnaGT/IuVDWbQQ8IL0I9ZSl
D0SF2uZDiqWLF4ex89G0S0y1Qo0Y4O0Q0ZLdYclm9huFZC4djmQAxxin6LfepHZiZzvTwlT6Qv5f
9s4kOXIkzdJXyQtoCADFuGwDbKQZSePgdPcNxEl6YB4UkwI4V9+gL9afRURVRoVIZkvsqkVq45IZ
TjppJEz1H957X143Ytcbkm3mJiXWTT14qSnmPSG2qmMGwAKBNbMjjahVBSIAsPYiIC1UZGToFj1p
kzeenbdxyJMDRjC3fsG1y6yPgDtXDHzDfW4GBBWvTBsPXtkZdYiJCeMYEmWAzODdkixipjfJqzGk
piTwPZiwONBkwrXoSey/C/zm9pPiqerLh45KuYVMib4aL1ZaD6RtWW1nkyLFAnwzsmDJNkZC3XWL
odE5UzguDPgfRGAe3GEmhw1c4wDXPu30cPFj0lWQbGbFp2cOs3EvxORYz5a/6htGa2b23uQ8fZuO
csEiwMPFnaAn5m57Q9SZvR9jDDbQvoF8PE467/VBOclshSvOQH3NUVHdgmqTMblyafrupV9jRab7
CPk27CfI4LtlnkV6xuo/undCiHzESTGsM8+81PaJ7OlluHrgvPOtH6MRCTXF5LfeT6g3NAMwlJ/D
klsPU8be6Z5f2+i9G3C00sfaKEZ2OeR2Vfh9VRW/1r7mXBtrMW5rP2uCO45KWX5BhT45BzhonnUb
JzBLy1qsb1sOabebkS6tTrrzBWcru5jcGN/Za8o5zIa8Gg8OakzIAS3RzY8yjltxb9oJawSHSJsz
vuph3f5WSP+truJf9gr/pb/4t73Hf8OuIkBLyG7k3/UVT039+X/+d539+HNr8Z+f90dz4QS/MGu5
ycBu3QD/ky7hj+bCdX+hMUDd/KcG4j+aC+8X3FsWzgxyYtDJMUX/U3Mhf+HvWNrQ65MKaTjm32ku
sE7dJlj/7HyJhWGD7/y21aOdYdH2l2mOP0xdvaKyjPApTCFHgYQeDdHFzdrxqDOZM4DLMjITHLO8
T4rgzgbJuYU+6G9cNrdvyyT1BdxPeUf44fABlH55Idlv3hKTOWxl3ZXItpS5Qd20cLZbQxwSQ+tu
Urclew+FRiL8ncNf3tK93T0jz/5prDwOkoALfQxb0x2uuIOM4yCE98PTidz2VgYXwqicvekWJhCs
mhhJqoRjVXL3gI4ldYKkzTBj9UXgCRJdtqTWcuEsH0LeRGQbVsyyL34FfIiKwnkmOBllezA66ExL
fy8qpOmhS870S4LM9kdMYrMLtUTnsK9LMheDon9LGjfWm7alfwQZ6tvvHdXxAl1sReOB2DyM02EU
4ZLeDBjEGFDbVaAy7CBJ3lfLaLdyHtyPSupbjL2D3Cto4vLe6/3pPpfO8krS97KEiszzZVMOpPE3
eV+BatK19zWPDY/Pajv1PBF6HrKwZ8Q0j+NAIqOaTuBHpfNeQEaeQVzbPiMpbnki9B0Xfh2yUqRD
WnHxmFgQd17SrWTNLeqqENeH5D2uex2PVdgFVnK/UlAeCZ/tLn0m6yNp1gDQS9dW5PSXfvbgZfVy
ITTQ2UimxsRh4hyR9pLdlokBpCKbsrVvUfRwG0WGLOgHU2+4ZGtLON7ce3uzJO2kV1AwWGuosF6G
4TgXdrOP8TZg3LEQfrv8hp5cvvbXUbG3d5LRPpDGpk5rbqLrmonhKtx2fB361iGo2rX3nVmm1G/Q
VPhZoyN0OzDUaQFOK/WHcNCdCBOjg4rctanYkzmV8u2Uibn3CG6F8tMAKPTIwN+41qB+rZcCZlIK
qTTMpJZ3pR6ro2GWy7kWrXPoKCfelkpm+2Kx+MMKwPU4pjimxgxolVRpjBp69ik/EFJfMjv3L9Ka
GrrfYLXfegfgQkzIdhh3PgGbZTI/2EkHc3dx7JekAhbl01eDV4n1JYsnNgBtqXDNEaW9GUl83XkZ
jWjKVABGnBmofVD6KYYQFFjcm6r8QX3lHgwlu19X3as3XFnxJRMdN8bKWPuOJhltUTPpF+wq2An8
tu63fmXVL7TQwdYDs3FXyMA5jaMZEIHt96+e1OvVnCeinTCT3XWmnY4K/SD9n73znbqOqAPgKPrt
zb7BdjPSpjDgxnBeMg3lydz0khlBg9F6aziD3vUwoe9sqNcnrTv/lswsw3zgL0BMUnoWt49r0NHB
fOSfZGHiE6TEvJM2NYXlRCLjs9FNege7Lb32agrO/hR0Xwln58OpZvkTQCSFbUu68CbJW/mtIBk6
6ssBgg6Txrf+FqurB7/cJx11oGHPfCCeHj4n5wObvCufyMyqI65xwjC1IX//ZHfJSYBmCYWrOC26
5g7v8gcbI2PXNLHe11bAMaq6BCfQgGd+l0hnPWdB0APybG2n3BFdPB+Y8rQvMDjmA2FWVLGEzr8M
ZDAbmxz/550zCg1uLKdaQKwRQlRaOXhZsYbopUmES2Un9hg3quekrdKHDOXxSgh8LJ+NRWdbuvlA
bfDtG69UGQ7Ue9c60VQmb2ZpQOOSszrkQrjfRTo438vM7pwoJsF8W5ggjCobCkfEb9h7FE7jnIDW
jGDpy/KBnNLg6vuCkGPYw496dvg5Ykv9UVSVv6fLHo6//0SbASdOBbJhkye3FE6j48fOYzy/dX5u
X/uguDGVGr9RD0UA/XKr/dICwsuS+Z5OYsTMAhzqgZxNfXWBPxCvofnHfvt9EK2VvjV2Smq3HdxG
RTH8gJBfX/qmCW190Fpa33yhu69QGtaD8HmgilFmd4Ve7FdS/sjxKGo7I7fCtl+93GoRzmaLS0tS
qdPQpCxYykVG/tqqZwKc6NGK1LkBbhZGT7ae4gd7WtM3u9dMqxKl0jcjWLuv2qgwzP/2YJPRQ41o
45E+JYXk1RjU3xHxYcbByOOWFzfShf327fWUDu2WeWP3tUC2esyDLvm8rRxCf6EOxM2Yya2RMIME
DkPLEPaNYb/6MA32S0tNQdT+6P9oKDBvFFV0OlnHUCspLJi2uqq4I4sOvpZu+/ldAwEIE3T51RbT
Et8GCpAXEhbR/xbrbXzWtT5/pPOLX078K7+/jworvb2rFb2Gwb3xbExATBh55MwoGm8Sd0nB2zih
An/RfezjFIpvSSkVnWkdmX3VISe2nKlao4IJoh8FNfQ4Rf0MQkoac38gaqVGb1tJK0QbAvISzx7H
XEdeHsm1ldvsKM3nj8oSHQjHUVpnM2Ac6dUEGWywN3v7WUzyzVfjCPSSuuh2dovt3M0qDWXGcCCb
2KmEchTrhW9ufXbwluCKduV47zpkebBmvPHV0nLYVWthfMdSN55cY22tTS49dE9tXHhXAa0HfnFq
8vKclqjEjSn8lXRv5b2SQay/ugZzkiwBcUA4NR1m1mihjuXqeWC+RQatz2jcbavk8K0n7sK+ISKd
Z36oMWRPnbPmnbiAn5iSzcu2FvV4pau1jspooNnNun+qVVA9iUYGPz256PeaV/A5p936KBllf4Pc
YTwnEw9lyS/jLZu74QAMKj/o1ILCSegRHBfeXRiAM0PerV7pvXLaJm20aL/i3o2x3UxOkgOytQbO
k8V0XpEfJM8BOBAgjUNwb3O0ftfKEsdk8AlwxM/BUnAcyy+9C4kGRnTJezdNYjaFRr67pTxia2lJ
2QTuVekLTGvvoUaI8mrmLQG//HS9TWN43tkSJGyGA+0TCvQJXMmuis3+ZGrmUssM7L2K+dB4tLBA
wSJONrVFwAyK1AHBA6dMxIwtDZugdl7GvmNk5zDGvF/ZXJ+alWlROskeO09rR3lMEQM8s925FTNE
hLpxObENcqopzHujOTGnNL6MjXJYshHzeqLaWNF5Dyoj3beLrza4gWMyTck+5+BOuNskMS3lbP1q
Q6z4dO25vbDO93feKFviwucMvIorZubiRN6X0ShIQ4usxCEqjP+ffAR+Kb+6bHv6iJvW+/Td2wix
H6wYVF5hNBfG8u7FrRjllaJsH6livGtVIJ/XuLoJXQwW2nCDMCSp0/bNgmlxdrxSqw1mD9fn8XV9
sQObMX6b04X09Jp5HAgMs1ZIg6gXXpD1+U9pYVhqJx0FRdnPKneTmX3/HhOtfF5K0wsnTDVbMfbN
+5iu4ls5O9rfgQBQ8n1RfneyZMYvv/X8jegngrLzpDjOSnAorsZ8nrqieBeG4DZQxbQJErd5IirA
/2RiPYVqipvH2LGdA9VPcB9LMYfT0gF0VJxUTdsw+vEbDy9gV91bLVzwjcYU96jc5JbLoNpuP43U
cbZ2KawRwltuFZbzakcZ2S7POfOPu5apBVCyIdhLSaYt2QhLeVBWYVAYEXKfT8gLVNH3IYLo7K4R
iOTwzYnH3qnSLbsS52QXpQzXltiSquRe5ujNdouh/aOVoGEtVpL2er+BpzRX5t1atUDvh9Xa47YY
Tjohgzsb0Gr7TfnO455cW8gYm9mcqqOuuP70vNRPGClw3pYSNSispYFE+UlcyZ5cv3B1qK2xUBbC
JUxfeuJlIhdU2mPnpBauDb0+xdCQQitjFuI3a7NfUOpETbXE13jwIXxjuwnrjkAXL5fFvWwba2+t
dvKSrqmx9ejMLjw/CSAb19OfpnbrdVOCmoMiWSYPeWCJCIaUOJRMR7dTISBcxtVw7+isilavXj9V
11m8OuHuOr28ofewdnE304clk3fJepOZVG2tP0W+FMcWKsKb0itCRNBkhP/kG2XPIPX8qf9o5ZL8
AH5Y8j7NvSfEJ+vBIeUPXlQBNxcwyXxuRaqO7uozkxp5X1+nNcjafWLJ9FeTA4BZJyrQ72XvlVWI
TzxDWw9kAnFawCh96EX6nhd+RhGaM8ev04kbWbaay104YD8xDkw/12FNHwp7zZ+HpXKfijhnlWWs
tj2fllrIwzzP9lMAWOl7HKMk3tidCx26TIIXMdX6QzSDoq+am3NiJIiO4ylTj4SiQ6IYLNWmm1gO
9kuereVDXa623BYTADB/nbnxRRAfStAoElL3ZM+7zjcRto8Nx+ymsltiqIq2AhtUBsoMNqgxikfu
pKHfphWEg42ZLQUVRqfaF7NBpjApxzr1uQVnzqaofTelhpAL3ZlOY6EDBc/axlca4PzyBwBnmUWy
F8j+GTyXc5iwDXyGVJPiz6gMuEapqV7HrPb2w9pNX31rWbEBLJm8b+IVuwZ7WDQyWQzTYsSXQDDr
CG4cKBKsAZuJ2wbQRburRFMetXBaqOiOdqKF/L98lxiFODK3T3913cX9Ff6MLEJJ0BaAh8B6pBgy
wALW/aEplXOsqCK+e1aTwDRuswNwpH5nlmVMBFkSpETRDaP9fWS8cupapdMoWLPgHFMQILDqTT+C
2cpAoOjq9mGWpFXkgpXkhklJ/MPym+IYL8P0ORMfXaEMmnOOjSWg9TIbIZswJ1/vg3LP4/xFps0c
vI/BWIt29b/pciCGYHWL9AJmzTRCekC9LzvLYpGHspFEU9ObwqJH5hTBxBl+Du7o3f2OA5oWGskN
KXPDtdItrTEaHS5Zr0svQxxDJ/My8451rXEQAYIV9rpddU6stvlmzXbyq1EO/n3tj9ax7YbkEZDR
RFllgvu2+pp0esdMrJMixR7yJbN3P2Qx4T3ZXjODOO1YCom1f23LldwG5PnjjfCs+6+eUXowxrrM
vM/yEVvgONlEVXWgPLywZvdzNEUvjr7nIBYagUjwo25fEi5cSMyLbO4ne6ifcKOpYUcvVCMoHxco
m2PdvEm2O/tlTLMDU5thIxKTFUIH95snMzvkVm5cCmvKb4EwjG6XfA0g3bfBd2N20weNhO1Q0ae/
aKtxXgJuB2GlVyK7dwEQ9FfBzp1uuTHKD2zH1lFS631muh40wSBifLB50Wf0n9nDoC25BzyPNYDo
qGfYSu5rbBrdfQfA4GBDv4vGqkz8jW/lOPcs+pQN0VKMuKs6KM8gF4ctoSVQ6lJ7uU7Ur5fBd6aA
pW8m8InalXempzM2JVyAc5aayQEcdg6zpQLjV7ojloDRSzae0tM2VxAYTGZLF3vIsqNm9h8BYZl3
+WgHXF/ddBrYHG2l7vMvqBPUaRajcrZ+YbnPKjfqHxR56519C0zE+ZbsG1LHdsWy3ByDvryrHKUe
HJHrHYEu88xsP6te2cWUZ3uu2SImlrltzH69pCTrHRN2oVtAfBBj1iY7srnxLmPq9m+ADt1D29gx
6wR4gGzBFPOS5ZOKKT2qps+fIMuuO5nm/UVbI54vM/O/inZma9yt7QXA9/KozBKHkZUax2Vxh1fu
Tb1Nx1Z96dqhgMtdgmKp4U7ddh398isRzQHMaXfIzhXvlN04LOUZ+I1/0brpP0ezXg8xjpPnzvTT
Qzxz8iNuwt2Z5s28lUbf7xbax0e3N5090oXgC5Iu+8ARKfbrgo1l07MPe27iHgWitgLAXX7yyIhi
2JGIJg4eml+22z7QwKYGAcx839lWs05/SjhikTsP9S6Ti/+02AwsTGWgHG6Z1hLGsjjfO4WHqySg
5FQuk3WIGS7BSTfRNNwGUhNmpq0zcsoaZjfeucsSM73oiw8q8CC0K797aIygeyjBPlVcWhhGQNAZ
KXLchgyGcolxrvF1v7RpkT1JpwteswyAqp4CpJNIQrkfFst9RyWvyAeLvXuziDEKsmTe1fiXkSlU
EA3dmqLAHfXdworvOLY173FDNpExQxn3ABZf6R3q5dbnzh+4B7vjIPvyiyMqcXCCdti6DFG/ir6V
n6nK6Kqz2HyCGA9IXUz5VfWWD+hUG5s4cMZdMkn5Zg3B8NkklbmLzSS92FzKcYgnSzwJOHoMlFQR
UOOaxSsREunebUbCmnNVpZd4KYLnMbay3+V2f2vz8f/bTsO12SL8a53U//rofv55lfHbh/+xxmBX
wX7xBnnAPs/6+UYH+GON4clfAh/6JlE+nkmc0c0q9s81hskt6wSIqxziZ39Tuf2nRsr8hfUFyRJg
cdg/uIia/oZGiq3IX7YYsEQgcSGswM3l8xX/ssVIZpx/gU6MqM8Ja/jRm2I5toWm8G2CxhWbZp2T
k88q/OB5rX5KK6M6K3xWhyVPu5dkHSWXQ5N5D2mivDdmJLyHGPlj+3I121FETpBQmwILquG1xXaq
OWPCLpHdTkkRpwdVQ2NkJ9322z5p4nOqTHMfxLN3bqyuyBhK5cz328C5GE66nOcq90Li/i3eN+N8
JtTD+bn6S/BYJkp8MEKtvrQM7U70Avku55bcIoRGYuHBBMMCaD5WU9Af02GC5ah83u4eMTfh1Plw
K27JGGyzBwhai1udmt+gjUYxWWedj90190fn29wW5Q9nqhne+nFnv2mC+9hR2JN9XQNp3kglAyfl
gH2yoqCM2iJRJw8hzHEchXWpOsl7szOqb2bhWB/VbPe7RATTVRfF/CDlVBxX8h04hPEZL0aZHpfc
s08L3fBD1szDvWKHvpsNmXzpiVLNwiCA8gihpbiTZBSCLYcdvLGITtoOhoGMqauso2VV1bODsWRr
MO49ybmc7kF4UYF5RmsxybDJ/E9AAEx2Ze2AsCyXlmZlS04vc45lWo9jnQSkWTXdNl5HqNFJ9d0Q
7eO8WP3eZIEdrmSPRCquCDCOOcNtpph7wtpk1BqjR11SjnPklWy3b5CrLUmK685QXIzd2BVP0ESN
CNKX4htYlu0wiC6qpZ/s+rV3w8IrwdcFpvxYs1mfuqBpQVP6gQ4rMcEicrnUVp/VvKsk2hwkMpyA
/QVGhrnpARuxnlvGU2NB6c5L6HTpoJuQy8p9GpE7H24cx3CYjJtfvJ0o7VpGtjUQZEMK47Fg9P3I
lxx2Nb++XUybsp2dxXibnFUP15ROSYEI1Pkgj57Km+x75QxBb2+FBYnd+1bRlyuFFbIT2bRlNx60
KuS/1BPNnyav1Ly0phCkh82YnDr8/PDIebM8LRmHdXbnEtJUmI8Au0m1R5EU8XAwvh2c5kXUCKTt
pLB38ZKbr6Xw2uuIFeLlRvCLDMqSI/y+4a2e6Zw32jGCx8lBPsWaUX44y2B+U2nKqoKEoFADOTyW
fd7uGp7qZINar7ubOumdY9uh8ET3JmBcUyCt4E22fWmv9Kk0D2xZi284WwBHtQ1tiJ5aI+yJuX5c
FWOK0GHmskd6TvU8F/jznbZIKfZLo3vIRSHUiYVpH431yl6+GQpEVIO/yO9TWWB+vwHVVzo5+H55
i/IiqJFola7ezcWUn/JpcQ+9lyzXjlDJi8UrZJyhynNT9IRpZjkddKpKqtNBdscCVu6z7tBvLqPN
m5PhxXeUINOrI+JcbjyrLy5F7TTHEoLCHr+w/8Lev30IEqe690aj2WYZ8oDR74K3djJuJnJXdF80
Se7JwSwyMhfKMiWsb2GA+dNyIZLXlZld51zVFXOPonsfcDx90xlQIUrnvn32WPBFKJLnhEyCKv+s
p5uu2Rgpszdz67CfwnU07Y0yBwfcxUaxwZFLqkVi5a7YNobo71MvTR9LvPjXwF+KCOKxR9vsOs2l
gGN9tbSaJWGtPsuVNS3cKkILx/xXDsU7++X42BpFtk1Fnd7FRla+NnYy3ZUAbg9pMq9hj7HfZdtD
V40qxj31TqzuLWvR+Y7hRfdsxIvzbK5OvNeL5/yIvco4rWkgT0tctt9LySSLLcCYTpuOMO0tzxDV
Rla4RCmw8ebW4P2WQIncZfUY3Ksk778A8m72nRpsl2CsItjr1NEfDfvAo17WLqLjT864asRBzW28
I8mwelgLovSbtvcOjKbiD1RU3R4Y5bDpMn6DId8+qrb0luaPAMjIThnm84hxqrXNvZxsd8vCQoji
tzlinFl3tC32QWqVVZtbJs5GjWVGgIZBewzmi0LQ8y+B19s/U7qGDZ+iHowsaSfCzOPl3ghccaec
ZbmSOR38GCcjfh2bqsVVRsLevV6WlCusQC/QDaPx2cRKH+Y+Xb6ZINcecukJM2xhId+exfoyLOx1
Bs6gPOy7zL5DBSlfyngYXitoCMkGfe180mlfvpVMi7fZWJD4vKLa3WeWNT3n9qAf1UKMo20p8+L0
BsOmqrUvvaPaHVBKsijqvBfRQCcYfNSN5TpH/m76xuy3Dus0Nu7bhFzIzVy35XYRvr2TPaw7NH9e
TCJFb/9gSDjuqxIdp/Z1yfFpizu3M5By4sLntbh2f5stu/Grtwqi+udBQ8RUk8lwGY3bfm1cmC8M
0MRLowbzKiUgauLBYL9HPEXLRzplznbhdnqPfbX8Otq5RnZdd/D2ZOYViCWW5gDWiVa0UfOAIlf6
19VH9WQBIXmoeDtFgD/LyLKEy0U/mxcXJSyzmE5FlbkC7MssBl0SEURXW0ZoKutmt5xKesdiUiFC
d2ev4BydPB8lrzUG6s0z+ybyxyTbgdUK7tbRdu76qnXvVh14O0syNbetKY5YokrQj7HcZVNXbS22
oPdSmM596/NLQjUeH+Eu9xezc3u6X66IVQiTHWmpz0VHRIkL5v5w28LvyRIzv7AGye7Xrpr2PGzY
ymfVokTIdRlHLfp76rQEbUGJFKHZuky17pCetk+Dmp1PozeBl8QZnLysb7uHYa7negdhp0EA4DWC
Zcv5d9Q16R3xHHWkPa1hVf4kJSEwkJHHttw4MPeeG5AYSVR4wxkqtQ62zZq6PP5amu+mHpPj2mcG
k//EO5qIrVFLtBZ6ybWiTYoNdrNdHGmufGJnTKY6vfphOhz5Hqj7TV77y64QS/nD4BQPHTUEuy51
ra0/LxxUk0/Q6qCGS5ExdU3HakaeVRjnGCgTGn9ZvTGI0h/uNBPp0ntFOOeTsQMq6T8vpj89Dq03
XyAE5lehe2qTuHKi1aeO3bRUR3jle3HfFWuyKzKZPLprgqIjJs12k6ZW8NTWg31sy7Y4ONrtogyp
zsljXBJZWKQZHY/pzEairC+ovIt3TyR+lNV2cipR5h8mnymeh3jqEUdOs+XGds9dEshoMSFpIrts
t6rHrWcTunw3+JAOFe9UznpZfzNvrMrMyfM7q+zGqEIwcsmJ8ttNvIBdikp0t0KxJfQEGBYZaS37
5DXjB0JUtTInrrM2yQ7l7DYR4zN5wnI17lvEtN+WIW5+spJ18Pv2wjzMqNqjUZLEP8Lk3o5VHlDu
tL8CIJ9OcbOUe8mceRcbc3D02fKdBzeH3t6Z2c5O3frRm1AbdQkrkWpBcMOgedxqbu8wiX3Ib5oA
78a1Vw6APj4VgynDkgFSGPu+i9a9QNtUUsBDAtB7/nu91VWRbBEd3TJm0nUvuM4uzTL2h6Qs29OK
xJj3GVPuuUcE7zTsKv3SV898SHA0qZIOLQvycLwRYoVZrWFsyjhKmPb6dr/PikBuCIkvXtym4RAc
7fqOz262UnK4DA7PgY1j4qDd7DleU2QVrq932VpHVNb93cxtfOrWxoimDuG2TlWwYyLgHgnBT7bo
uuxt12MV2VSzCTN4UuZVuAFq09i3jv+jJxyWm0vJugkA/133/ZQ1/9h3P+rPn//4bP7xPJZ/bsX/
+Oz/MCyhKTQktiJs88gUjRtk5Y9m3PF+IeGAnEpydYkvw4X/z2bc8n4hKc1y2OE7KP4QJf5TUyjl
LyArad8RPWI/tujv/0Yz/hczuI1Pybh9mcBhi4iX+S8m1UCTiTcgumCleksInUNZEjpQfBfqdTXV
/8sdaP6l82cYwevl8mIMIW9RiAwg/os/sENFkuqCGLHBe8h6z1LodnOkwgifZsCwiAubeEKe7d8S
c3VI3tIUVCxHxMI6cuoSTEmhLq3G33tjLm+xSjFlcFx7iqceP7tfQXFO+qIIY5z4xGzZOK9YbsFn
XSA0I5QS3RDqpjPmR4toCefVKNFKFujYZjy5UI3bxAHQHYOgDiKJKxfg/bjKpkVj0DNDfRBF0usX
NI2zHQXFaCwHbS64Rdjg2t8FJWL/ZLU59p2Sze1jJcfsrPFGJyEpD3a3MfOa5ZVrxfKdHzuWjlIl
jwx+2RNPzTC+YusIXr2aEc0mkT5Nxer17XnK2vaKACv52aUjKOh4akzJLC0VRWgY/exjjRkQW3iF
v6y7NC+6j7rP2R8VWRvLjbR7o9/IKnNOgVkXdmjp2Hwk80Kk4Dkq473llkBPyj7uZfVmAtWS1L/q
oNMfuCucL7xypnQjYohPYimsNDScWl4bNbEXA4Godr2ocpT1ru18mZc1mL66c+64m0W3lY3NV4z5
TadI9E1l5Q7Iv7FMvrdlv57roMZXlBYVigxwNCQewJjMnSdvzPIf1piDrDHzyQGR2vCrQKKuWmo5
vzGbsBYxSGmwYQCMW2R1fjSJgYDMuMAJt2FdOGrO9sJaX9J+6anNOjJBQWYnRRsuFRuut9viAF9X
kEz2pnWW+TyvuvU2teaXFs4BQRCenfb7ceqHdzWJ8SyHlWkmIHVQfciX8mUrtJ9/V6W6NdwFSl52
SJUVI21V3fRsu5k57GO/6PrtMoz+R5wZ9ryxWA1CN45xNgFq70crCjzgKbvKHRjQynbISVrTYs2j
ieG6FUKjpA5ix+rhhVmmzA8blgJlVC9EDW/8xPY1L86TBX+2do+IPiVaiF0O+wiQ5MSVlV2ZEgUk
lWGF0kytYj+iqNRRM5JZz1PsUzCzBHeNfSeNVWzYfjAGa2w2fNigSE65bXT0sK21Whd4GDH/Zobd
aeDNK0wV8fBU1SZw+C5CZpU8K6UbxAGOspEQAseYlzwUXVe88SBZI4ujYWYhZBhVjxzeI9ItaHzX
CXvY7IwqSBxlJD/hOtxmrst5NIxZ10R9u5gfqb2qgVzo1v2m1rgsUCLU8c/Bk4mKxlhUCA0Q8mmm
9wmwguIWv3RLA8CHs+q5EqGWhR4juKGTDPvZ6ZqdEZv0zWD2gh0WjgnynK4WQAwNrTGyvaG28JMg
XI48M59f6qzBoFPpGcOVb9ZyxM4ypReYoANS3dhN1W6p+3GNoJIJNzKzRBa7ysCztrX+hyD/340g
b3irYoiSVYQa/SuO/AwbO7nvLPyQDC/rlUIzYwDvA4ceb0z5RjSd9WDq1LdOrpxt6yiqCim1m3dI
WTe/Q+YxlfgJkoEBNWpZz4jptQ5KbyONZPUP2AfAzlua8XuIpptzC51p8hoXgq1xUS+lvaPKwPrJ
WVmaJ9X5/vNqufnrAhq9DIeOtn51RmYSqXKD/GgVeYLo28/GEm/TbZA0d6l6x5uGsTCj7XqILdjm
HkHhTwoJzkPMSDuNZL/W9w3xHp9pgIZwU2kMKxu8fRIO9zj/X/bOY8luK83Wr3Kj51DAY2NwJ8f7
k95wgkgmSXi3AWyYt+ln6RfrD1RVFJNSUaGOuJMbPVKpKCbyHLjfrPUte1oUtazT4yS1xL53LSWf
LHR41YqviAlblo+d3MYSEapm5YzoFdwJB+YfVpobKteRSNt4biusBLj/ZnYGVbdCYsRY+5E/BKva
r7sGuKZRU4cQt5qityZjXV/mMZZ/hIQF8htS01T8pTKIR8G8FFM1K9TsdNR2nGYwpgVK0rYgnwNo
pIbqV1UsYInLMOxVaIrBuQ4EEg5b2Af5XaowWdzZVssbJBpF+GaO+ArXKhsSe5cp2w0fwwK1BxN6
Xa/cRRWxQebNMAQJE+8co1y8VU2vIZDopPvcVH7Wn51SdfHahuqTXwI/RyEXe1q2l9lgVLdeANaA
xaBjAfOqmRQf6x7L95Y0qaLfMY9Joz1U9VxbVYxVeUlgZUQ3irTdZuw8pITDgGrvAySIth49e9jj
AG5mdt7iamDQ2z0y82mqNxWGBu3qOMix3Zqx7YGKd2p7fheX8EtH3fudxPu3lmz/f9qLfkeJ/2IX
l78BL377SC34jh//p6/I/Y0GGC6eSbQpGo+ZH/GvhZwHQhg4FLgAVhMGPIN/LOTM3/jPdQgCJAkR
acvr718tgP/bzLi3+SOdhRxM8L/TAUAG/GkdR1IErQmdBuNABzLU3CP8AO2w+9ivR+HUK7comGxt
ZsCc+ZpajpnvukGPGYsNsZQUqypo87hH1YcA9jPg4b5f2wL/4bYMUhi6XeKl4zuLrDZ+c72E+img
JDeP+AdUFyzcqcYyv/Dsyit2k4c+Bxu+xKNYDHrX7jDl+sQfjswqudlrvTFfCvbG2h3YeB/jvV0Z
6S5tYLwfk9KlxsB/Z9yFzZTIr6oJE8HaIe/aE0ZFJ7/CIGZ2jJMoneLk7PW24hHFXLbvT3KGoSEJ
F2Y1brWqxQAoS1x8X9UEpBsC2lSyWZkGz71LTIT0p1AYCMyS0GOvFhUoOg5Fx9hrhdcQrEGZg9a5
neB/TeTGxnjsJyTbFgHLrxa2v/5EvEMQnJEuWPopEQx3znnu4GVdkMrQmm9a5YbBG3uTelz3EuNn
ubStyJveB1NG/qYzFWZDb3QbFS2Z6iYwg7BYyu4WXXyQ3Rh9OKsmZaYKPWf85GaawJVShUEUYDrx
FC+X1ygZ24igxdjHndx7EUlSCxJ2XPMJL6VNt9T6bmt/8jnJXULFjfX4NiysMDtjdbLzbdmERsBY
WMWoHDRbBju/wQRR03KptLnFc6a5tzyTxuiThYaqImI28LA64BB18g1ws+YtSRNde0UVKuSdZHjf
vnqRxUpTj2BTPCH6qT2GrE4YZ2f8j3n27Mx+kHGZMlfNwgW9QLbkknOta1uOiI4RFWgpFHwN3xiP
br200QwtA7DkobPwYJAxqxSiyc37fqq16dDYoALuuEE7DFFjwZx6a9QEQNwUGQu3veNWbbxyFP/k
pwyFVy65X2wbwqnmFjZrJJY/uJUKrNLWmyqEFicLR4VRF1KaY6Xdgek3iq9i7FI1rkK/wHUNnUHo
LESbiIFRJiodq56yIlSEmHSqbNdMoZ0y1sxCdk1+CTpM892cSiHuRkQ2LRPJ8KWsBa6EECXYtEbz
y0ZzaUgnxCDWj4nvfNZhq027vs+EcbKVZjXHdBC5cWWCK6PPvPLnvx0lvBeFPWRU5X1F44fLnOTT
8bXskfzGi2bChnWjszhhH82kUrBtMjQp3LuxDJLyXfpJ2C8wOZXBblLt0D3FEvfKWVfeaO0qJZDX
TmyNsNnz6vEOYWC02QHOceFmbNq1ihrC5g4Y9h53k75BhfAp7bCaPARtF3rZ0ssxqYiFkSequua2
5noEpExAg5F3wqi78XMstoci8kGYk3bRBed6yrX+Df2WJS6atER8Jp+m0vdJnCvnalfT0DE/nEqC
uoq2q56VxppvlQWsmtwkm+L31ANy/ayiunfRgk86OG2Ntv4pzXnd9g996EpGIOzmTfsxS4B67FuV
xLjmBTr9+EuMpN7DjjwkaffuZlE/rRyW0xhoHB5z5xGUeQ+AvvGlQU/ZhE6crj3avVXUa24ek9qW
CRUtmGy4InxPAXFNT4KQEmdYIp4lDm/n8pgYH0st1bOFJXKLrjElc0wdE7phH8Ukci50fRRA8dYn
qbC4c1CvhYfOHNPyti/1rvo2lb0B/auJVNjsszwYortomhOKKOww/mibzq/K4cnhynDg/9kgUNq1
8hPffmjcOBkokhq311YGO5LkYo7DlMpwz4Y9M26NMC6yZ6znlfZcY7wvb0HNuNljr7Pz29N0G8lJ
uZURYUnH7rJjAl9bBwhxmnV0jCErd0MSQsdfGVHgDRuk7MDNTTuPs8/9aAXpjZFBPf3SoVbJljBh
3O6MZCE2WfQksQ89N9PSFAoOHsuhY9yPmx5tXFgUw7tCjVwcyKRU4WmQfdGRccdEbXzKeYrLch8y
Sc22bMypkldm0OryFNkt6tet8gp+b1rgKkEG7rk4mhAImqjSTVQa2CowbugrYeT1vOXzO6NNPjHU
0NL89zSH/y2p/mMudihC/n1NdVfKtzj/4Nb+x9/5Z00lfkM+hFbJI3hmljJRs/yjpnLt3wSMTGat
Hitdss7/NVd1fsMW7VBxgbP1oXn9OFY1fps1T/xIg30pSgznbxVVc379T1UV8ipbZ6AqqO1sRnvz
n/9QVYVDUqH0lrzMM+Gh1pSUN+QqxPk9U5j6ufH15A2orfcNE1p74MHrbgf11a2HjVsKY9Wy5GTu
GQZLFSa41pTfFfuCBJaRN6ZL48S+Gf0CNcLZhKhhwYbR1DsW0uB26HgNLMQUtcfRCetbzH8IK4mC
BAYx2l8NI2ifscYFX42i8y5lLLVTH/b5vd3ge150TVO+Mf9DzU9TU51hgNSvQeSnlxjF9n2c0gQt
EZNMR5MnBkhHlklYYQbPRw/qqYOlR+NhgD75auV6ejYjK7mChW4fWoEMdGHHg9WuZZ0hJPXKcKNC
djh5YKZH28vVXVTW2k7EvX8kpTo6+9y/9xAT3BNQrPCWwcrwHoV98B5CPnlAMc3LmqUv5ka6vV1n
xCXrRzeBsBQE6lCOqqOAwVi7cLOSgmmIFdsk3rwLa0x1jUewUDW63pqQGb/VSc2KsnXsiHyHJRtu
d2YX2V0yNbCoCB3YuE6HmDfpMrSiVfrJzyfy7yZbW1u2bO8FQ2WWp7Fc51ZlnrzQax9A56bYRdNp
V7F53sQp/SbTM3PN0srf4pWGP5PU/SY3Q/FZ6UZz30aqfWugnKxCSuSHIdJt8nzRrdwnPj5Dlkd1
dj/OTKFFUvJqWZSdQwoXtfjd1JGqypBVf5RVznM2jqv1hFoGedVEEgLQPJu9USGek44ovbx0vIMX
JtGDFbfuoaCQppRN8cQxDnRXfuSI18lz7aUOQoc8JdHtenIGDyF31hpEln8Xala/bg19egSThrKr
hkJAqrYws4MW+O4+rwxzoYtS3TQtcG47G+PHMde0/dS5TJ/NoWGBHWBB0SKqjWRAWsstPawzMNvX
0tR0Xh7U45kvsw3x6eFpxDO+LBJhr4qq1Xc++8+10fmMP4ORbWNh9+mZjthmqO40qwZN7sKZTPp/
5Xb5LvdJz4wbieMThB82EtBe6JFVetM5RApLgpvyvA+hWnfuCaLWLAHOtG2dKRTVUdXctTZ2OT2r
M3vRDqlm07do47lvcO3uE63Hi3M3uY1l3ioCRdiBI0lSDNl7cGUix3ZZ2theCX2t77HHkv7x3dJa
Alr4ms5uJb1ocNS2LcUGhPnrxARh28R1dMuA337kccd/UoXtnukxFtvGsSiHy7RehAWVi45ddFhF
rZ8cFHy19Xe7LiWjfAFnUq1tf8Dni3T80nsWfk9GpF+HSituC+VVW1TphJniKT46mFm3XpWpLxl3
DB5zqXbo6nQMeWV0scy+2/AL80gxMrFHYJbchD7eaj0e+TXJNjqW3IJEnUd8lO+WWwQW2FpT6lhy
L/ikZYDJ11Z4XSVV5GWampCk2AEOcid7/akXBMOUZCBfp2Iaw0XSFP6d7TM6XoylDfY7QbyBXFiO
Fw1k5zVPQlRSqiH8hSTh1EczQBJH0sbujVZiiKxDSbyH3YbkdQw0ljM83UWf0kZbdkqC2bRK1YNu
dfbGifrqtc9xs4bm5N93VpusR1QNN+hlrAtCFKHWwonqIykLrrU0K751WkXvhAitwabHeI7Yl/sR
8cc5aEyq16YuEYINgMyhzLCrSvQ23I84vUvOWdJdhol+c5VTbJ9QPjTGwlBWetu61vgZhUQR750m
0VeON7BJkHb6FgRNs4sqtiNN7GjrztbGI7ZycrdxftdrDW+ftVCgPp86R5Nvk9BK9lKtZp1ZiUWr
IJD5sbKn73QFxfI85bFWJM4SKbEHmRGdeqphqSQZJ7zDr5xbhP7Uxl5qyo0IHxrsuypVGeDHPN4k
Y1XfoQzj959SdTXsEgZIgL7zpqgq5wY7zciPnBdjwinFvmhUf3CRDT30dtduRYgJjLkr48hGduLK
TMp8CRAZrONIDp/JrGTol9fh++gkOCk0xWU/+8EJPoacwRGHq9M4XB+1cAm7wcJDiT/0LOFRe3SV
O5/yqVlqnt6eqobGhCi4JP+apgaoNTtrNrFXj4cMJ8POV6W/S1rPXEHuGj8bSk93lt96RNDEyQ3L
uepstC50tSAJH/pJwM0tM7nu8H4szAaEBG9bfT/lM5iIZdaaYZ8JqqIyjjIiCAr5p3YK6BX3vdLN
lWUGxl6YdnpP1+0dIjMRG6tDJ6xGJdcWsNoZaWe/jPlY7Iq+mTUuVbbi5eEdpGyGg585E0+7yDrb
9VjgbOpf6WqQcDLGAByJlRfoQnnAHO1uij7DK5W5JvrD0b84eJPWmjEQ1BcG6hrWTb5OUCNZG+jv
1ReH7SCjmNJtke9lELisXGjbqq3tYz5V/jYAnNYvRwxv66Z13M0AZmUb8KU9TD5moSamL8UyQJQM
aF6eFYiuEQhN/VUzbHdNTd6TQVPV2lLUfnfFCJpse18b3+LY9Zct0Hm2YBrAc0tmW7PD0j1GCI/o
odKjWXod7XMxPUONMnZY8ZOtNH3tIoxZ4VSXyY2Zlu1tSNLhWur0G+hkjB0mbNZURYZebcgbBsWN
6943SW1z6alu2sNRwdUzJGXzPJWRWreVCKCrEAVbDX6CzcSs9mhmWJEOTQJJpSYKSeTlVevKDtti
Ma3G2kOpA23FuNHY+G1RHuK4A6hziRjS3iL7m3YCOSEmFAJtF1MlZAk5MFIPkxFbD52sB3aaUVwd
y4iooJL091OBu38Z9HLYqL4xSiDV9YDa0aujftFbUXFAl0SiYpvbe64wuCBdq2EBCat7NZYFXR9P
WRt57soGPYJGxOxC1lNFXxL5M03WSutbRm5lIOSpoP/bs20P11ob+u9Db2fkhg9NufMSI8NObxtI
WZOBRKeh9XOaWXq3q84v9IlHFVlL8RCvsqGbNnAuzNuJVMSl0/j2Fmnvp7EZ+93UltPtpNJqjeMt
vgwDaQYWPZONNrTpD7o0h296q/nfIr2Ytk1GvJ9fxtrRJ15i605jzalojHsnCGmbRTC9EDAaoZST
Zrp3RJJ9Ifa0eg/wEVCS4j7sWIOWS2BMw0Pc4BYfaNPeuskuj85YQjtAOe+85bPwbgHVLn3RTC97
Nnjsrdw2NJ6w6evbwIYXuEB1235uPFXs1BjLbY494UwGdHNpEnRzjSgjg+ddPV5g2zPNTEod8WZM
WbZUNBovxK+SIRvZ8acId8GTLaJmb0A32/Rjg7VKb8KzbmvJyS2q/uJOdvDmt6N22w5j9CXTTHOP
sJJ1PuLvYYFyknyyvDNP+ASRQbiuNmcW4xE62BY3lNsOnoFbrvU2ETXfJezabq37vXwuRi2ZA8Pr
dVAYGIc7UWwmvGPb1BIlwDdiGLZa4HRH3n3ZmuSg6TJWIeTYetI2Msd2Cw9yOCMatk4JZMYD8qls
l9lpTG2N2WGSYfMad3b/5McyP8e1FvDIpITsuOLWTeOW2wr9+QZswsA4KYu/BpjsHy1LvpSOhICM
WfmhBTB50mprpB6W+p79BjrY1GN6zNAWdqCqFSxFPLLvjBpRTfAG8YiKGMu3aGibTa6CemvwIS5Z
HOm3IqkcRsCJc2smpv6N2Grod1U17kwxIsOsec2iR7TPHZPoMSyf60ycKVI2SZYk/N64uq6daQYn
QJfI+8NOXyOGdzbIO6ZFDIbqgTemcZXMt7ZDqzfPMyd3UwR9tmH1NNNEoG6uAm3M910MPmml4TBf
MxaPdn4VAcqr/fbkB914646RXKPla9auFdVXXDQ4zzk5905FYg8it2ltccPeaG3ffMubQTtMsDt2
E5vHF8sdxCkeuuzCVRJcq653rx4lMRISSzZsjQzvPPqNs05HrX8Y+pHrIbaca1Yjagck2u4LL7E3
rW+iLsQocWR/B5k9ZBT9VYuM5mgKWZ8nAYS3bptyw+Wrb7oqam7iIeFkGF7zGABt3bCEDLajVNMj
TllvA4lyHv3p4uLUaX7ymJchvEsycQRCFFyMKrWPWjCq4+j2/l2Waqz7QrNwzgpJ1gortjx3RhPx
v6Z80zbtgMUg4IrXZedc2jil1FGYzjAOtW79mFlF4K80U/HzqNGogbXgnHeZWI5NR2cFhaP/Bhik
P9Id1sZKNfSDi6r0U0Q/jcnKF9LIZzODLUQzoHuv1lhy9ltdPE6TC1chS4I8XPtFlJ6RGYVrwy0U
d1s9bevUxneCdLSLV+C9zQdyiL4lSQ3Tk2FxdIv5CMhGMesYqCiP+kRWM3jV+j1GWLTT3Rwpgm7r
yCvwb4a7kqp0DSSZO6qOZsV85K64kIyXQhb1RU58i42ll09+m5OWp7e2gV4jkPBaZ2n8pu51a9tb
ucfMF6YBikrxKDUSDzG5lBe9VcMxBVKBYjNLyYMOzVXX9CFxedUcQ2dhmcX2sDBBRt1605xaUfjV
3kd/sYTT1r0gqjFuEVcYJySV8Gl1R1z0NEjXfWs626JGEHVudezGC12ZYmXVrsGK05BMvqtaBAu/
iIsH36WtBFINkDd1e3HLaNlmMlwGrGW8eshRg2W8+NBOBi+jSCEwsZEw1r7qotu2rYGuSIzF1F7u
p1JZ2tlyzchdm1nQHTQzJypxSAI6Camsm2YUnIcy76oLI8PgLk9jhDm8f9JDy4ffsPSnBuJeWDfW
4ARLu4RIFwfsiDAedKhZGMLWrKlmR0DdyuC+7RGQ64FjPbSd5hyx6+TLUOUW0sDB2Rl1jEQNQLxK
llNWiUPcW8XRMkdtZ7gdD5XWa7trxHNxofGQvnrd6D34CohfLHhqLpyW3x+3dI2XtgiaF/ow8xNT
x280VNCXkoWsd76Y9CsLfrEksY+aGoTIuaky3rSo5p/ZfA8nKlIqdjf19BN78gz3UV9tp8AlVbAq
qFWsSCUb2ZnNPo/Hb7U+pXu8Tmu2ZMWS7tDZdb5lPWBU7VbMheTOp13fSdMsbh1TFd8GZHnH2JXu
BvudxpZeG9MrMmbnJtcdtbbavDpnGawbAy0BcOJq2CMfRnUe9M2xxHWPrnlKiuNUODrUDducFo5W
+t86kCb2wqNXudMqaSw5w9m3MAxYd/M2XiepktvOlfA5NPLQabFMeWI/l99otd7d+WPibO3Bn9ah
V/j+ysFD+0nLqMiLdpJy4XlS7U1rKu9MkDP35D/iQ81j0lFQ4+0AoYK6Dc1+yyKlOLV1El2i3lDP
oUkqa2iE3bln5bEyZh6aSRDUMjJd7+phO9g55eSfYPNi6egr3HvKUhSmWbaWvhE+iV6VX5ouKG+h
V9RvvivGo54kvEwk9XeDWO4oa6faCAJ7d2loh5ToTrka3STfZWMW3g2WiU+ffYq3s1zUg9zuUfdY
RFP+WXk8TGY4fENv5dNXQlTNLhD+/JegNzHTSHB/JNB6/qYaQ39jha3zUlopIyDRdKRWmU5zR+Hu
r83YInZSt9NNIkNotINtnQ0yMBmdBNWxCarqzu/s8cbimjv6lWhux7owWC+kVbbMy0FbOL3lv4Rt
EiyHNCpPbprVt2mBNctylX6IQXq9zj43QDUo/L9R+GOscqfm2gNUjqgfPQt/uwqehqFUWy8wS9gE
vq69d73druhCmH6yMJ1AzdjybnLqgZiqLgrPiVYMOyfGo+Ck4YBi3k1OGFeyL21K0AUPdgFpdqBg
50UwnAPTsHZtGotdaLOq6EmJxHNDbRuXWXpT2UVzHnJ8862RYE0c+exotrvHJlQY2LWA1NbOUBeK
gW+sUf17noLgFGJPT7balJZPKY/ek5Uwn5H0kRfmmPCui7TFTC6/+bhmvtunVsU0QTvBAYpExNa/
QXV0bwwwPk9d4cZPWASG3WAA8xgmwYtbEE0TzXWdPwgPgyYxvgazs4XhDPiYMqvLj5jau5sAKM3Z
wKdPlEOpbVkFm9eGjuRJWI26uv1ovLSgto+oPNvDzBKCHa135lMhjGhbwuW9G7V2uoRqCNkb+tZX
pC3qMGroApMhpCiI6yE+mawKH/yGrQdGx4ExWNLr0NymuEGdkhhBMF9CWkSr7gNnwYcKgQK+QkZR
nGiSFbpHR/LG7pT1c5J48Hh5Sw7gOmfWVeiNsLQLsxXWjp0bhsqWScKCCAMoLsJskjdVMTDS6o5v
QnNj6zUBAri3UhnpK1nMEQDocrByMITY9arTjr/HEwi3asYLCKy+e9bCeQEKepmBWQF091UTvBF/
/y1E2zCeSstu7MGXyejWM6rotnBnnkxaQFHll5D8mWhtVKpaqErF5raA6iZ7GVkrWc20QYDEn5O2
Z1Tv9ci/KDa0o21LDC1SaszdZMQcsID2j7Gg64bPRVLyC2gdMh7Rt/U9RSD/3g4RgjDTMqCbBfTq
2JQrDKRujO7IAJkBCTGDQUcIJztfWQKSww3G2NAq+RaQasZH9oxkMQsZPX//nAVS32vZ9cVBkdCN
YJqGNlwQK6YdFZ7I3feRoqKAWDXsz91tmfcELs9zxml+6pFfyhpNG4Z1CJv8hp7SW0ql85VQNvLq
6qybkFjVA5MqWOOipDSoyeJ47F1HHYvOSoizYWzRwHF5JykBkj5Sqi1OQ5tcYuj+mFiZ6/KtHERT
ueu0t81vVMsg9INGDz9L/N/oOoX7xDWb0BGPwX3Ie5nNXYLXo6VMABTk423xmzV2Hhoq/EArHpi8
9riS801eZzT1kN+XTlpx2XmGtwqtmkBruBAnpJ4a+Kasvhaq9m8LXZ/Wppzqpd/74VUnR3wzhnm6
hYrULfBh+lhwgv5QJaAzFjHb+5XT2PLgZVzdTQpfrxgaRptUbDiM5PAC2SZ+moacgltTMA8ZUAXr
TAxcJcDxYJYN7kQWOOngvISGbgj2pRjNF4QoiN6bWRyQ9HXw5GeTbHb4hIN7LcqGGxeowwWLCUit
OAvBG0pf8iMJkZDPsPx092r5Ge2uTCtyM4pGOsP/6r1Iwflu/3CMGUjw75eTN2/yv/7zg+Xj97/x
T8sHci/XdgnWM705csv/wfLB1nL+v4VPDuC8HfxR7gUUATOILxwCPi2ikz7IveZ1JctOh3/+TfoC
srEfCNIOylTyafRZPqY7rsP+5uNa0sgmR46lBz9Z9x88TWUsS3jKBKH38sOXcvM7lPr/FF1+U8ZF
2/zf//joLPl+IBJ3BEfhaA5uj48HQoLg+wHi2EUlRL/M8uI2K6erD6J6Q9jysQJ+9OsDfmRjfz+g
55izz4ZvEeXcTwfMC/IcVI+bYILot5Ku9wUCwEno4X3YVBqTjBydQbj62wdFggfjGwcPS66fs4kl
/UnVtXydpWjwHoC6C1Zjjiwpibx8X+pjt8kbq7zKbkq2vz70xzPJNSJYYKNf5/OaLlSOn84kzjin
y0n3AexUvugNbdT02nj6698+Co4dU2BVAviFDeTjaRTMKCfKwXKhV1/6gWyF7JOluYu/exAsUpbB
ZW+Z1owG+XgQHwuH3RLMs1Ctt/eSc4XGjeHs5n9yFFuYJtYpw/++sf9hI5+0WaNC9pGLHm7w6MNY
te9Ie/2LoyAv+OEGm0/L/FmYV5C3bujc7B8/C1AR17F62IwtY7+8ubDXomO45uP7rz/NfHp/RMF/
P46DlMHGEq6jMPh4nCSIBmiSeI4Ly2e66e14U2R/cV5+9mv9/mE468SfcWshtPh4kP/HCe5/vOId
necWdze0P+7yP5jVzNitU5MCKoq5QIpkWmDtXA9hkf/Fbf3HL5cjuY6OB8+2CRP86SRqErFTFsKw
YKc5nkKNGrCM6uQvnlh/dhTD1IlYNjgGfriP327Mq9wMIqZPzOUBsTrRSzQUT3/3MuFToLMHIeHb
s1bm4zE0Fvo+4t5yYfYMvCr9UNjN3a8P8fHBO1/xHIJr3uSjuHxbP10kJLSgHjF40luwBvfQEpOd
1w4G+4ZCvo0MLOB/JOyFDKto/wfnydYFn803PZINfzpPRJUFgzGX1Hk+4r/2tWFHCLv+8OsPaMwP
uY/3mmNgc9B5jREsqs8uzh+1PDDrwtiZ7zVnoVbxbi7LivPY44heaEt7oW/ME4ZuN10a3Uqm6zHe
9J+9v/iof3yu8DugCMdG6umYk3/6qGgeM6tEJLrAlU/9DZh+MpicyQj2EXsvBhmVM4m/OOifnFpi
qHmbCs6v7hv2xw/umqxFqpwHc6QZ7y1bHb6gpwqvFbi9Z5/nz2KYquWvv23LmC+Yn75u13FMA5ur
jXzq59KhH8jcop0soYkf42EdQOkjcCFEf94t+HfWqmX+XFQvOdE6ffsFBeFcQa+0sF3U3sr2lx01
tUa6Q5ZeMyY5mpxpeSslwIT3i4ZXJegHSYc1Te0qzlEJfEIRwYpbXwIz2KTZXTfdQHzdyEGt0Byv
A/ja3jrDuQGfd4JuDO46U1cTA19MY943Gz3epUOwRJzaGsMmyOFNNc4JYuA69E+avrH8N7CwQErl
sncHdGD5agwjoqaW6XQQMe0Ii0SZY4yFx5MNUbsIRHbqOwDBiL1f0XYynf8k/H0WS7TVCXiQTyD1
CVQedvFU7sLOeXbKx77deBHUEEAHS4MmyqhPKUk6xnUesmXofxClrlymHIDKF+TO2uNDQLuXPEbG
LtLFYnSeoAyuw/zRVu7CbXdNfttjB9U3CRKLyrzrumppeYc+xcFUsx2Yri72oQ4erXFJy282Q4Fu
YPjM41LSN9LWg7hFDrOCUr0RwfvEGtRyv0mxnaxLqu8maW5gBLJZjJets52qdwd/Stq+pd2dK9Y+
/J6cll052G/1mZf03Pr1AaHFakrTax0D9hEdLJuzqgjJYFIj1ma3VBh/CXPikXpIrVXvvzaOWHBq
9wNYYYgLtN3IMRgaW8GhA5uXbdLOWELIrvEvFpsouNAdXgYEwX2Exfjc1yudEA4IeasyfGRgmgVX
Y7r2+n1P9lix1P3PZXkm0NiEXhWr7hClJYCno1ndhu2uU2pplHekOyxdEENqG/rtGqkZNJMbu2Op
HNHla6/wFSf/ycRCqaf3cf82uGsteNVhLZLG0X8Np8eyPZnYfeC3DlvgZm56FyZrB+ZOulGgHqo5
pCEuN039aYjKpUw+S1kwwXaXUxyvHVa9CPYLb59LxA3NwvOPRTPNmFysUpfK3sP0WUaYMZG68Uhx
l4kkpK79xGYtBaNdRCwM2PmOr5P/tYT0Et9njBTTtNgT4W4EV5F9Yr66ror4wORl6TjYKgto0whw
pAMqIR0OzBZ3lbXOWkyZCaKMjlW7e1D+bVTzFShCHOdkLsylE3odLet2sZ6vW9tZ43ADNaGI0oYB
3C5ULs5DRQYGS3PS0zbIx1Lprv3gapbojBbozllsfDaD4abu1NqQO5jNKSMBOLabXz+t/uxZRaCv
yzBqptl5tHQ/vhpsdxQThlUKfgcA/AqBZrcCqR7tA5JCrUuQShgqIEucx18f909qITwMnsHAmVaH
tufjcat2FIDoOFPs+4N9hItPLCKWn0+qwUL/F3Xgnx7M9BCxElc8V0Q/HcyWrPYriojOc1sM+HUU
+gsYBfipZ5f/5dcfbX6p/Pz4p7MRNv0j3e7PjZyWCobpWCIWYXwG1zICc/v1Af54zsAoccKMuUbH
vfxTwQJqXeakg1aLCrwAN0crWBR4m9qrUdrA19Hx8v76iH9QA/PC5kUmPI9PhG3r58hih1m2Xs5t
lD0EX4pkeGcYhxBLWHe+pt07w8QQLD9bA7r8LDIecZxdbFf+PrT5ECz8Y0v+x9MIFpLWBOiiLcgz
tj6eRl02VZrTlDPJ+pxYnw2JeFb+RfD3nx4DxRj2NNOkTP/pumQn3YsWce7Cy+YAjB5xkbUfdPUX
p9CYS66PFwnlLJ+GAoFYLN/+qTJB/2i7LZ01pHOedcokFAuAgPB3FgXUnsjjeEcQIkIZw2qxheIh
W0wm8drLrkv+qgr9Y2nG8WdROU46ndM7fyc/NJYYNJhoVNQTykv37IQfIxESUpm5e7Otvvz6SvqT
79exmHMY2AWRsIufzmGsxah+UPqRL8elmmXNsJqiEUifh3bm14f6433oO3RbCOa5YuZBw8ePFcap
13KjIzWJOncf/zdn57HcOpJt0S9CBLyZEoaelCiJku4EceXgvUkAX/8WalRV3dEV9cZdfUkRyMyT
5+y9tlmR3S5zlP8/PgX0qMImRhvl77W1MvasxGx9KdnsmHiJ0tU53P73h/yXX40VjGNx/VNU1HJ/
/VO0xRGA39lSZLhSqLA9qZvcPP/435/yX34wy1o7awq161ox//VTdDjMjbV+itbHfg5YMGW8+68/
gj/hD1IrAU6M9/76EXMEYE2t2fZn2UBMn9lnE8jwv/wMh5eYX4v93qCBp/2t5SNSdTIAHKBNsNRd
Hdk9OZXDv0uK59LIh2DOUCyN9csN+O9PZB4LRU64UhWjmE6kHwkPbrH9b48SPsVSVzMIbzIfuT6x
P63MxEo6Ynq5vyyAGbXH9l/vdvz7WHO59a5uXPOPm8yf/v1OqRfEibT/4NhmiOR7cJRKkgRZ12j/
UGj8xyvMt5fB7yoWH8VF/m8bq5PlQJ16+kqLwW7KKADOXPFOAvg/rMf/9jk0bOnb6nwaneq//mRw
7ZlJV4RUk15GdWyE0q4uysQrQmjx//pF09d9DCE8MYn/8aKRTNWrRq7TKosu8kI2Wpu5//sT/tsf
o/Kn4BJaz/u/nxIQGGYi29jC0I95Y/qqzRht1X/4kPVV/ctRBAiWzq/CCWCbpm3/7WbeYm6bLJk1
aaMBXwbVJz8YuQC7pXiTiMj7t38SxiVai7SMSILk5/vr82l1EREdyyttWwljHmWH3+UQ2/E/PJv/
rFi47XOusjj/KBn+3l5u2qTppJyfbmrGed5U3fChA//x0GKxaGnQklRYEhKhUFWHM0HtVmu4w2gA
XlOW5vl//9H/ccI6kFp47S1Ns3hhtPV//9M6m1B0WmlGlW1EyisOn3BTRyMBQYX2nKXOP/zpf296
OGwVK59qbXzwVLW/bU2SQALMj0wJ09JnmUkzsrX5MprmHhnxaSSaVbbqf9ioeHJ/dLn/9B6xS8l0
NQHT4xijrv/7IaWMitN1Gi2BarS5dzLJ1krPrEdJ8us4rxnuF9jCmcCnou/Oegao6o6pxihmEiAy
eQ1PLzuSFgzCxGdQ093QqVyNY6D0KCPH4j6YIcw/Dc0B9gRR/+FBx48FpGaD6HAYOH6ZQCk7xiUQ
KxKJmNSbMjdR94w+rStxqJjj8pHGAwkJtT3TViSRwrQXWBiGGaX3uJUmIiXnOhx22mj10VtOJDux
yI5W12fK7no6R4xqewDOtYQyKp0jMzkh4bAYLdfM0e9FiqcM50AXtochy9a7/ihLyBOcBF+rNVlE
X5nwmVzHbmDoasKQldUaCmiyUdPpAezOHMzoGnZxCL3wAF5U1vG9GygXzLzpmdqaGjMTFQMr1D2J
ZIQxcqxbOzWDnm8XnewFXQMaC+wSgm9PzIPSEQj4SuicNdheKTkTR1UCSzPZLCBK001M9pPXhnmC
9pnv4GVkWI9ELVC7uRLK5dVbhNJl08h4wwE34o/bDLOiHAo9R52r4nHa5GVHuKMOjMCLCSMGcRaF
XmKqqOdCTPl7J9HbJ3uIz2CBEepdJkiN27oXuldhRXb56kkQzXEZgE7KvLge0XslhnzpbGnxip7P
5QHG+6GJmp2kRAZhnZp+Qn0OIE2SdZRBis3YhSl0QBRV7Nm5JVBUS86xUYTpydxfN8jAijOQK/lM
IhQrUQGNLBtW7KtRiH+k1PALaSE6gh67MpJqnSxrNnR0eeRy00+/VoglQJKXSYD6HMB33pf3GXPt
Fk1LEkgJoqJoadBJU9VeTctuDzOGAm/uquKhVkYJHXJo0uEwFJ/w7i5ojHD01gbwcZKzCUESvSRL
OPM2z5bhXKOVBwWcFp45KCjchaH+dLOuPiWYyJ8ynNIeSikyHPDVEckHHwvGDbVnpEkBt8caK/5E
ehxYx4/OafpDN8oaL4SFGADFlKuNIMgNbZCPhULkilKhcB7jsdoPGQhyJx2Wa83i8KYyhmHQJMuL
ozbGATyw8gQOqz+1Wp8fC6sGVZZkaMnR/vFLrr6DprYuugTwhYcnHUTRy+eomSzPKCSdwrXsjoS/
G3jJ+5wwsWXYpksxYm9L5YcoIsg8rfX+gBefhJNm7E9GBP2yjcsRvZsj+4vInX1nG2LHSyVvWir8
bYYI4TjIToxOp/3QhRZuR3sqLuyS/HLgC3xbGlU3pS1zzpqO3neqmzf+jfKQYjvlDqvLt6XQO+w0
hQhUdoYPtdCsPU2KFNejSCEQ1+Z27FmYUZNKl7FonANRNByYZttdbDtufhf1Ih0NtZ9vc6l0F/z7
i4fkUd111NU+3X/tLAHXQtdrJgc1mwof9Gq3X+qsC4CDkVkGx/99Hgqaf0B+tgs5s/SdHOybANzB
xqFT3s5ZNr9LAw3aKmrNo1Sg4JUmGZawbIggrkrjXk+68qhqUP5Da462ylKNh7wWJPbkY+ZHqziF
MT12LavpTim6ju3InrTPO1LElD6S2OnMmMZjqm3Bg9bHMZearRFlFnd8XbjpLMQuidLx1rU6McPA
3zZtm5aIX2q4HcD2seGZ8cmooslPmqH+cgw2ENT6IFEDcmidB6UgEcCJTZAe/MDKYVya9qhHGBrd
AQTg79wYu0sLR/mBR9RiEuvzTY2d5wPVs7FPAaAnblnpoycIxttVYd++W0baerXe2scErGqEBlnK
P6c6in+MBWMq57/mXKrOSkkoTotXZT09Nh137SBeOpQtmGZhA9e1pgAf1qJXib1W3kTymEH0LfTo
KFmtDPCqaVprR5vEek60GPQzhqPS5xxng1FQLT2XU5JeMEq8jp0zBEJSyHdWVZrOSqN/Tm3STxte
DOtEm6V8Q5QavSiW091bwu4e0UStmTC2dZfmIXuPcQwamzILTXSjpDMF9pq+oEfGcAee3yDpTFcS
vKandIS1xtbvjFGSl74s3snLnJ9iYNRHwI/beoiPS6V2zKQ1e6PLSEKtlepLXrVNL93iyGwq80lP
IVZWURZQJO4zUf3OdDmwHQlxZ2jiwdE9bShPeW5fIMx3rgnV15a6rYF62eroxeh2YQdK3z6PYXtC
C3IIbYILUBA1xyHLXxNVCyLLvpoIRAF92dIGkS0GX8Bd0SofBwO8x5t9HCMI5coy2SRq20dzTfFl
2G37JIM9Kml1G42GmEei2GSvbrvfw7Qv1VzxlIVJEnGifiROkzHuIbq/5nP8SgIratK51tysTE7g
U0Z3YFZBuRc0jY1+LNAj9Tiqn0pYwuBlULaDM2LD+zOONMMwbgopqJzYbQf9CSuCJ/fFBRHVTqTt
M1WCr80W3yY6KGH+OE7z46IZT1O++qgyYCH0gZMmgA+8CpIJMgPcYyTa94ghQMvFdQjJ455U8pTM
T01uLQ8cP5pDg8RWdXagRoAMdbFDVgxwYh+Tkc/bujbACENAkMsXSgnhnlTTlXB4IqVArKuQqo00
2PYIpSu9ui53ejP5tSp9T9oI5nAildrEg9IWYBOTsvs2YiwvTqm+q8rwM3bhzekjet/Krl+M64JX
T6LygtUvuZ0E+J3syNRVyvGNrBFlIxvSq0mexWaui/cEO/qs5E/kwlJWE4FZW+NqEGP1frNEgi7l
7E4i/ZBNkhsWbEKaZL0iBeEEz5oPAo98QXmSI8hcs+oKH8bnyQhtmD6T7YvJ8WviPqa42eLw/ygI
AwBsvxFN2mx6DI209Ui2Zayo1b6lMVtImJPMC7b9rmbu0TvRLmzXoAekLnKdgg0gAq9O5xOvpI+J
CWVjF2/ajIcs1DN04z0h7o8qFE43yVDmAOw89hJRYrPOsFSDF7QhYOl3Yzu4Wcdj5li12zRI8OW4
IIehLIcN5rjAFsYTGSo3pYYmGcVGuHfaSnpwnNTZhFZLAgl/5FwQ/ELRqKmbUG7IofsiltqVZHST
mfJLsqA1W+z7APHq26T2n2VbMUmLhAVfU3qzJ/OpqEkyinHNzGMexLpYQ4bF1SHn3hk0XDULT0uM
1pfejC/VEt4LpfskdmB1oXYHdfhstZEopSzeLhFYcyjs6shkh9MKMaMqfsryXVqWhR37qZztc+lk
22Ixjpp4Kix5QmQeuWNCP5rt5MR/cGNXRmWc1Q+E0v7C1XJf6pmg1yzTtkYy8R4m8luaKVc8Ume7
G39ivE7Yf+3qYITGc23XnxP8oE2tqr3Lpf6IbNkt4vhYiDUUytmxYR+HtHKbFrBP1WtBXKr3XK6/
02bm9LoYFTx+56gv/VtpQhjtra8wkS4lP3I7TQcz1V+nunAXcmYQbp8MS9rUS3LuIvnBghU0SBjC
aOZpIt8sNttsNPIC5i5uOg9kADrNDTfPrd5b2CKOc3xt+OsUblwpRSNzP7cOmRXFG/iBbqTCRSXv
KyW+zDIveVReZwJbIQs0RQkNleBOcEgL7IyOgGERj3tBXyTqJFrCdGUVtqyl8VU5R8OcE+M5+UpZ
YtbAZABesOwq0i96XkjQwEOkP8pSxACM2rx7ENHvUW5BLbyoVCNY4ljnxq0ZsZKo6oYX5i5P6WFR
nSCVii3snHijTdFpSH4b6S0KWVbNAsJrOg41iWMT6v7Q3lZGedYXnbyYrx428ZpvnjvzZtakjcOg
t7XuKWcnkeFPZfRlLw7SVfE85+bvpv20wZDDYYzTTSjMHcT5AIcK95Hez0r1ozZwv080vAFDIJ/F
8OcNjsA8+FKk/fNI0OaM7w1a+C5LDDcF/AWnFTcg7zs0tkRWf9NK2Qz5ka8Ww1AnRpsMpTuF9hk2
XDDHv6nGA5jVwaTp26gavQWyLke935UAI3WMhpazn3DirGYNm5oR+ykZGMVBouTI23bf5AnUkmXD
vvxCYbRfjVktQMPBPqVzvoLz3d4h0oe4Y8aDIK46YL1rYlns1uVHSb1hRD+JOjLtDwNFCM8mdBCO
70GV34mx92c8axXxE4lGbmT3Lmkogi0e/8h88ZlEtc3IZkjUrOose5jtXmEp28Gyvaxld2bS1Cnd
tiGhs3Wwdlb3AuFBboe1F8cnyrUBH9YXsLwdkDG3Lhp+ypGh2Labn9ThlIunleKIM8zB+jrs06nx
DEm4ogw33OjXmcg2pYSsok8mCZssDF1juUm82DIc51YJ/cw8YCW92HoZmDm+nDj6hYARa4P2ozOR
5T4EYEMp3UEdvGiIdn2uPBsFTky55dYGfg8Fyvils29GeerJY075QCNK6WeE0EywJxVGHYw5av+Q
eb6oD2NknVD4PNBFiDZ11rpq9dW287WbzpKhw0cIjyrRL1MigTyI3ERDazG3WHXFVRdPVnhkkGQz
WRXqblrbxUL3M13xBZA1Q+tdIqU9IZrtzGWYPd11KhNTEpe1FcFfD/u8Nsimsn2FcbC61CdZ+d3r
YpNF7aYllcJm0F/R8oDahJf4NzFHzJWdvRCPSX+H4MT+eI0zEmwcQCxNoLCKQL6dOiIE9EuEJqdr
QGwpvfUI69PT6mvfHEb5WV3T/xJP56bXOi5BtWnUci9+BQwl0btLxKOgvIgepu6lzC69rvo6bhxD
+tSh9tUUVLaC4YidxdZ9pReb3LijvtsUeHWZcKui491wNjJXTJxOm8kiHguIXkykE5pufyE9VjVr
r5hlivp+Qz/PU7Wc5fKpjyg8MgmaHyskJilmkG96SflqnWRCPmgsLwCx44+lfa1NHvJCYglJplPM
r5vOLqnfG0nb4jPh9rbR4KkJHMcq8gPCs/Jj3pzqGReG7Nb0bJbox/4V1hanyaVM4IfOLmKcjcIh
uCwXJc5co0ZSjkf1VyIfh/A6jb5JKIRJJxU4ntiKdquHXOfOFl1pZCfcIHCB0BOEC423qbCfu/yZ
1IqRfoDZkV6dsOV33Ee/dRpTGiYQ5AejRPatc7GB2/XRdKALuJF0uIVZeQBJ4fWFQwOgBS0+4awq
jq3G/XYeD6kKZUEzv1qRofSJCLXkrKf+rJnvlKxsFTHAF1Bbd8kuqqNtJ1ty6Z8TzUvxYaCTWNNz
luKkO9gRD5NDnq/cuDgLXDpzrxi3j7Ka7cKmO3RJgiYh+65Iu4eH8o0D8BypMpKoqekfxm4hBL7W
bqazuAD8AAKNcRyk9SI+CD/OdtViA6lepgCfOMlSKW2AmHAmK30oW/OAFY104OicYOOqJmsXItcv
yDGj7KOBE6AzBUy0i+dH4O77SnvW6xeb10GhgF/Up7wMj62c+uTCB45pEextHuIOLkzbP1hUknFs
cjGjKCAeDcnkvpCvNncy5bk3HqLxbPJXQ6bfSQuM8eXXhBUCpsg5q95H5dxE0oY4k6AwktcOjEdR
Q7Ex66MxPkmp5KNo9JjueH1iHUwniK3J6zou0cabbM0e/n4FfFJhCa+FhVvtCvPNIXInzBk400NL
4Uy899JrB15RSXBuSIQmNTY/S+1FzWMlr6uM8yJ6quO7Ib/J5rENLyP5oYaFoWdAWeQP9aOqeqtp
W5kP1KumJchD2ir6Z5bPe2y1bkXPr5ueSVsDPZjtu9EJ1Iy1W4KhL0C/9Dh89edh2erOreqg/Yfg
4aNqr0bDcdQ/lQZpVXXRieO2tnjyzs7yLupyqxFfEFYT7Tl+rxh12uKWxmXldSQvFpFmypNdvWns
/CaXMixEpr1Lwyfi210j3S9KYJQfur7VNc9W3rgwht0WNChR6wduGxvT0lysueN01Uk/FC8JIOn4
OuOGc2CtTEOwLL5BF8AuN1oc+0mKCeYWon8xDBLqcqIMaQz7nVnCAWHxy34oLJpiLHwOVBLt17Oa
biPRs3mzS1UjUNL55lSD5DoZZmpM6Lh4Ivst6YF6aRnrZyKxO6EfsoSlP5XOy6KNoH64l9J/DyXI
ZW12aESx7etrRQSQWjzNanzIzQVjqOnFlexOeKB0ePXARQHy01DNnF+FSD8sKmApsjxi5NATnhf5
bdD2ijgi/iN7iuz6NjB6JLhdoLX3xiKeZd91FJzSg9BPUfMsuutUvEnQuPIywGz2mcS8qFJfHSd0
oAqGMNFRN8rEJeTalg75r1mYJFbZZpCh1Srt+tmaKehGbdek5MoU2Q/0aESH4pHC7iDJkdci6OSY
dwnx25VF7wkV3hIRgrU4jN1YegRI+6pNU4Hsr2xYmc4T4P1s38tfui17cmLusWRzcs5fiybfyHC8
L4AqCeTdmlIH1a1h1620j8iK3Uj0m6UgyFBSWl4HzLrT4A4h+4vVLQcRwh+YU3XTt9/49B+G2Vdq
fp/3CRC5SSS3imilZxijR/M+b4B6vYQ19dLs9XNz1abJLZPH9bJc4V7DjOdXErE7024pxO9UovhH
oBt1pS/h/stoskV98WrLMzF9gZPt0m5kexVoroeHLi2oyLExyk6SI8WSLymWyy4suXyMb6tHUdKM
7SC3Xqx/j/Vxocq2ivOyqFsTh7I9nySl9scGAs2e3oBH+NEGui3/b0bzcnfJp3Uh+6FKShYgsaDi
UpjN2okEwJ2oaX/I7ChkGPZltlkI9kzgq4wLJ0m8+E0/0P2VHxRT0GxsXiTFOhndxVA6vxfWSxMB
8sxdwRVXBQhjaNJj7Uh3fZC3KQVZqMY7bJtGKR4cLf7SJeeBlCRKxAK1Jw1D7A+aNeAQ5WVVmxMV
05ayFCOXR3F8UzjKVeA/gxFvtaT2YDbtJZETMdoSRvozDGYQd28yFcTEwBgWrRMfdOkNt6zbSp9i
Kveq/IXWxc0FaQl0JNoaVeO9shIWN2W+HoJ0M0/qqi21le0s2v3Uj6T+sGeKVwbormOpATAwOM65
X/KfxUtK43cOGsiDDoRlwo3doo33edQ+p3p4S/rzQCqmGn2xA7mW8sx12K+ThVuVSeWdc85IJ+Rg
xFm0wTA+9hwS8lPZWnvWvmx/yhSDRf/WtffK4Nnl+6x9IZ6SnggGUaBxEJyew6xjM6jcnGilzBDo
NYcf4iERfELpsaBpUd3KQCJmCr6cEGRUfNzLzZpmIniuvDa9RtPdXryr3SVWD22kcBRJ+6pHABjB
ZO5cvX6d4/sSmVQ03EWYrqzzgtWiLjQCroqN0oxQHa6GtmysyT7AN+R2YHkwubhN36phfTygqg2W
48gvJabwqknVs+LcJvLs05de3Y/lzEX9EcO6lyrSNgLW1Na/LKk/F3BgzIKru6G9hvzUJLaU5Ydt
PdoMqRrE4GV1nWoG0Pm9a947dfE6kzd7ehPpoQNmVJPdYhILR9L094wElBA+dhBrt565dtrSnB3X
OxdVC54ujrPWmwVQfSE2BqGZhQyfz6GJTgM7mbugpstPgt9xAnefaeQBZMtFhiRbcOsKpSpIrd7n
qs9VCm6SXR0zgrtqXJ8hmQPo38/jYj5zSrh5LHkIqE/0nfdi0HwiP9yhoduCfrm0CRmj1ZDapcc9
1K9TplLGY1Jzk12zOYxpV7DAK3Yg3NFs16qfTfoBoxTTAaIU7XAvh5RdTPuqrHhKCAFhuI7tefSa
GVkhjZPMGfy4yP24Revp2H6Sj77OaqvVzi9NKGEs+2r8AnqHh3wp/KkL92oSeX3nvKcLnNtM2TnZ
uB8L51F2fkGLvcZLeI0EWgYD2C9i70XDkMAJP+sFd0/ZLwjVKoTuammyz+QwGELihCP7KbXYGxPJ
z8J0C/D3RKrP3iTv3SUFFEhfaG51pXymwaFh0k3fRhOW8WxxW2hmjVUHDGDT27nJy519NxXAwYHY
lTE5Z+r0spAInFmlK2UNwlVnA7tkqw/ab4lgTrO8t8bynOffbRkFsyVeJ6FyHmmXyIxJiUiPchxd
hej2PaiIaHJeV65cW8s8k/X4eBid0Y+yW1ewXRrylzCH714ZPXSKPkbnbTnXB4Vw16ZuXCoaN4ru
ZaVsc2ftjtoUbUSp0olYtm02oDGOPFsvjuM4XKq+ubdzS9vplOm92+VY1EuYS2aAP0aSxt0Swaii
rxRXtNDppGm6sqXh/zgQ7LZQuHbySN9Xu+mdtM2mZu+Yb3XxMJq/Esc5sGFDqpwVfw6jAFi7r0/j
gf3kI0v4jmy8cl19N31/zWKdzmTOsJY3nd5DyvewKVHAoO8GWz/jc/ay6awIco2ySKVGnn4q6SNe
6ODCbX5fquwEfJ0KKDcZSBRfs7CYBUqEAucvPZtJrKTveUjHRJmKQAaPkDjAXfgnU/W1ZclN2Xdv
ZD13ei6SxElHhnkYlnuCIG+98MwTMaZKhpDcx6f7HfHTi4FwWg4x8uc60KOAQQ04ZkW/q0zDI4Le
TYvPMX+GguONJmwdBlwiNPddXe9BqAXYYM7TjJWwyr20MR8g/XhkjxwW4ImQzrakQ/n51N9HCRuy
HF7EUkPHBGciqaeakB6rpb9Wxw8qLQ27kL5pZd6N7CV1vpLmJZXyixUajPMSvrag1u08fblCPNdA
61XrCvZ0+Tfxln6XqQrTXxzMrPYlV48G7QP41oE1t15lleho0x0gyh0niCcWEYBYPCWJSvgeoFMB
njbd6/EL4y1Ct+DdRQn1WUbUfHJN8uS4DOVVbd8SoNUYou9VTOZgsjZ/ohMsJZ/4+Kd2VB+jrNmp
tOYhNm7CkZvRrG866XNUmZjaVA+DdjASnO55TEQl4GyCMGDPdjdNoxTg0t/Se1Eom0o7MDnpJCT1
Wpf95BR5LbtXnpsJDYkkaKZDNlgewZZeAyjNiEL2jUk/D7lxkJXMd2rwouRGL1yTBqDaNj1bw3Cn
4pHOF6zX/hgP1rOJNp4wGGxM8BSQKnRMgunrqY7JeFF+l0Mbeipqiqkh8rTnlp/Cssn4Cr2kM0cf
lEfZAKc+DN/Z0n0M6fiROWSzxHlhbeOJ0MapYDKVacQZjsP8iSPk0ZmGi+BbgkvM0fOTC4ZwgPYR
85yJ3mBImABJjq2FyD8ps/wZK3x3LeG/XOOmerH1JigUvHVEkdGkaJ7yEQJCp/a/BlxInJs4W/Qy
nKFjac9zHH1J9XSX4uzbrOo7bYjvaYmpvZH/BQ0OdlQXoPmshvo1rZUPQayEC+IkW9Xrg681Ygwk
ZnG7ss+MrWDcNreGF/Koa8hPQWy0NTf3Kt+iDTo5yXQ1mf97jS59aVr2YLZ5siWo2y9rYD/cXjwU
G6YrdERsthNNWxLPXlTB5juLan2tG9LeZ4u26kBTEohUjoS2qW4i0mh/OIPzxwbRdOoPwTJwYHKN
Cf4oLlY3qfQtAdOPsgn4uIImKdr6SaZjvXaFHhCVsCEa5D02hvEeJfPWzsKHAbpQtMBkbOVdrLL7
luozgz0mQNoWbPKFtAzLU5TpITIzgt30W6vRvi85CnXR/FSy9RRF6j2yk7eaLPVNB6+dcGfpELfl
M5kQy6bQ8p9Ekl40IV6xqaA0yeYXTU5eilY3vXIwOcqrdyuBKZApw7EakhcUPGjMLTjGBbxfK7oa
K9IEw8JhCKcALcO+RG1AU9y6mUN2GiXIX7M4maRxM7DZoaWttmmxvAJQoeHdx89qbHljxC1ylAJc
eDcBCUcJSfytjd+2aB4kpfe11HmQJ5pGU0l10BzCbHpXKOzrqqMDox5TWpIEX+xRAt1tKz7nffto
KFxIa0VFvU1mjTotDB3VYMJA05Lha7PF0Q95wZh8SvT8Vuk4SwaZcWxr7gRpBy49Cs4zFBWeMhRP
dhQ9jslUea1qH6su/4gTGsdd6aLyuFXx8sMs5JfezLsKiESv1USu9/C9NHppmfFUacvTTLg2QSZ5
uJHM7CSF7Dga0g5TU6i/wldHKI+agv3Kzq5Avu5jHp9FH/0uRItWaTq1tD/DSdpH1VID/hyCUKUV
0Ax7UcrQ3wZXS5RLrUY/9F29tp/2qJf2HVkRG7qgzOS1etP1lBQFhU48QIMBKZcx21UTxEygXMOo
fsxglCo1Z6ySwK2wQVjioZKmg5SpO7SKHp5TbRP11KlMEiTVPknS8J7k5ktjM4BQMfTQLqSTxkUO
U+V1VuGmzMm2G8cgnqtjJZmMalf0qHKIaf3Y5FhMkAJtZ0JksNDjG+TsBm08KBmdR+Nnk2ggcnb9
GPkTJq2EE1BlbJjbuVua57Gl/l0ijx7GWRr7bVFgm7fVq2n0z2Vc7aexeEwzuilUmhEGr0GRQAx+
J1iPiJZns7Wz7VQZfhyWj/acX9mddmoyIAnS3lpGMlJl3YdM2rXVk7W8GTDU5OFZlqWgrsNfthQF
YLBvQn1AoHqJtPlsjOlRMO0TKRHeXAvQ2rnLbD02WubHZgHHoz5UZk1++sTg2K4P1jzv8r5yHedU
RgRYaIu3zJ3XW7ZLVhUTtGSrStjKEu2QknaZFrrXZ+YpSj7Ax7oyefQaTB5Jee6cD6K+tmqPOoQB
RBxrhIRQZLEgS6grqcPczOH70DDRbyt6ZGC6VzmvMiPilr4BjWje6Rn7in7oCZwpbW2jl6rXcZIO
Zr2VETDI4XcxOMFEolijSdtioBppSr+0TBd1Po2jEQkPvfCM7t16P6o4Kan5eWg/Wg0WXkL4Ncz2
obXOsvWbaaLr9Ayil2yHBozu2szirn+oH/et8qIW5Q6uMQ6NW5bG/qqQbosBd9vvrLzXHbq9WX/X
ptM88GgbZg0oOSFFE1/J4FFQRjc0I1FPcbwEMzZOkT8TbkwFrdEnsMC0MV3rSN1DBxgS1ZDiSWLK
BGkdKS6hxTe15+iCcDpBgHXm2M+AKylSwc1tpZtBp13QfGknu3i36ap3FZPgBS0KmLv8UVlganO1
04gVDVta7LmgV1JRp5H/VlUc8FS6ZacGvNabVrCJY0Gby03Vf5rjC+qLYDCf1nbTYJP0Lg8BOD/w
nfJOkyV3ceJjS+0PTTYgYMwLh89GOWbwSzvSDo3l02LWE8nKlzpglwT6s1+YsDUh02Ug9Z2Jd1SJ
PpQsvsE28sskPSVLc4ZG7xsT530b7kun8O2oZdj6A/k5FfWjObafEqztSjhUBCnj3Ghj0Z5CV3qE
7c7KzdAmErFca1uk+d5kPektz4Gz206sQO5wtY5i4yjFXk/R2bGKrSznov6bDJXChvZGj0UJwefU
CBDXymXmnOxohY+UqaD+CqSRKAFOSMUOUax6pMh4FPS/2MY8TvFT00UnmTE1wrlIe0OoJonX0UoZ
96WeIUfB1Fn3Jp1+l6YVU8f2h1m7w5r7YYc8yEwZIBCdRZEGPVMrtXhUxI+JZiXiOjOlRyILVn2D
052djOn3/CRTbVXrY62qXTmHPjAFPzeeQwbW4tZIESi+88oGMllcfT3PbiI1hBCpyssklfewlT+U
vgmSypQBk6OmHQd4mbLySj4gtkbnhdyldQQudpPa/ghJ/cwJY0gnxlMxDdVYhGwWdNbSzCVS8NAB
iqQnk0tXi+gmhPcnkfcuPBMPCfYaWcNFv7stXb5blnXqMx1Lgg9mTXFzpuO9w06kFdh41xNxoLUG
+K5ovcykBOuU8WUoU6CQ4ifVHb8wm4PNPIQ3vecVLCrnPlQo8IlrqEZisDHF8WgTBt2iSZ7MTruH
E5GfFR1u4OebMiSJiHjPJN+O/8fReew2bkVh+IkIsJetWNS7JVvaEPZYZu+dT59PWQQJkpmMLZP3
nvPXnoxG9dakl1ylzhA/PH86KMO2JFqSonb81xjrZmuVsOmQFYYfrJqI9tiFuFaJ7we+pCyHy3oo
bPGo9wsC7OTqps9fWS/yoMFQqVi8Xxr0iLnRtZNRSC6ICecX7X4teCiBp4Nyasd/s+BWljvK39K0
D3Wvh1SBtoUAnk4StztJlhDsOzZB+ol0RrpmmJi1vZpTUSHSU/vJpq8UBKV5iSbJr0uwAOmU0Pfa
E3vt8i6l6Tpu/qmqjboRHfpiYi/Up5tM/Q7Cr1m7ClK3kNKtrz6bjHlzmcHYRURHD8F9JGNHQrlb
2IHmduLVVH7GGJUDfpeDMBAlZjxRO4g9eXfNIrO6NfnzqDvTLzO/tVyYQt67kXnUWCq1gpzLZRCQ
zb3shA0AOkWrbhGXLIRLtRdJy5uObfLB9GWrIfnUAvoYaO6nUJ/16K8Yz5W2rIplpN+05PD23NLa
QOsCPt/mV1AI/vvUs6Uh7hkNs/mfmVb2iOHbHBdtv0yJy6J0cSw/6FWLszMqgVjobGm4D6XNeJdr
v1HEXrTTKlYKIaf6KFlGn5WPupMUoLdkqNpq/q3W1p1ACJZDFpxcPdhgRXIU/HdIYONZESVXxT0t
lkZxMUgvRhyWE/5I/StssLnIUKqRooml38392zz+GZRRnEr2KqM6pGTIStcc/SMqK4MI3BoO+Csl
k1kcXLlA2nxM5Xs7LoX61iUkDwIhmPt52OfStsy+xUZ16GCLYPnl8FPrCYhhUci5NT/HaJlG5j7r
g7UunPrMK4hSQ4d1AkrlrrH9jwD7Pu1S1qkbaX/3V1yeUO1KxGS1zPXnqA5LpIGLttiEIBU0TNot
+JAAqRO3mm0pgT2gyk7O0viFQKht1l14JXKYVyuY9vVPPmBf2Wn9ksZeguE8CpHIcNeLW03tMhIY
ijiKhF/qZeE6E1Yxb08LbP9VfubJ1dc4Wf+x6Kx16LN3XzYKPGXlC7Rbgbx8NMmJJ8XAc2ApR4Dn
uPT4urTY91KWHY25bfAC0g3iYm/UgOhIvuutmH3KfHVJeE6KF/GxAAWqcNLKAx2CSEAzL5TX8bBu
GwIETpIfbabJrdQlZErPJR72jm/8IteMCLjExY/EHhx6lxTRx9zbMtWo2jhsFX7oFgtA0kwkDlZQ
okQ9IKeiGVjLwoXIZxVvJe6Pfx2XTLBRcq7ew2jeBHpVMgeVUXikxIwciHdDzbJMWY1cpSOFczUI
mH7zfTOdFRAwjFXI1ub7KLj++1gbAByyfQ9NTZalNuxaq3P672D+zTEQhH/QJwiiyVRGXQMCSZ7D
1zCfpmZFP99iVLfvJwvFgDO8z73ybqFvqyXmQhTocuCEEwI3dCMB8744wjx8aPW2n54K0ZSoaQr1
pcxr5Bx15OWGm+O3nkzHZAojNFzq1goKCxSBIR8HD0hinqRgKxXXrCMiQT9E078439Uy2aQ+C8Ne
VCGT/1HbRTzUPzO8poMnw9D0i1A/mtY9SD1qY3Wg0uEv4f1/VxterW4piCtdumjdLkMSxaBlYWUP
iZcaNm3SOBNCt4RRqV1Y034y7tGwYlYqqBzor1G3G9QNMetp8zBK+n2OSfzQFAJ2WbpdzbiSXo9H
qs6+J55Mdcl/KmZHT/yzn6wtc41qn8YVJ1E3cbjre151dTUiWZilr6HY05Jmq1Rwm85EAQmSbPwQ
/EVJzeQJaCarvnFJzQXRyWcyLkPuiH/i9DAaqpD2mgUzepym3yH8aUUK6SSbvJDCWk6yjfgsRJud
ORm1M8RW5uITTFxPbYW6bXYlRknOP+1oxpWDh4fF/9pH26pbEZ6mxmxFQBkgVj3xjxx/c3oC1urn
XafiUIBW/he3LXCqPT9wd7yFO0zMvZ0pLrCVIbqF/k8PIMuRB3bCMQvuWflVhmDLMDZ9Nh/oy62a
dtGBG3JAW8EzlH/Ib8vTg/b/bbRN4Eqtm6V8zCoiYRdsfiGE6znEIpxdanLzIaZIe9vJUegE8Zlc
60WEnzfrfxpWM9Iv0/UU7/VgZabLrMi9vvuaeK5H/5Gar0H8jZTvrELTwabWBJ9t+TAgZazz+Lau
gO6i/SGGaS03yzEgi+xTkAmBkEVb0Fc8dujXnVG50UXv1SrfBUHJRfER/kKSN5d4HDZmn3tcyU2/
y4ofRiBH077n5EuFXEVglP2LcR0DlyzAfeuA07lYzVWG28lyfAp9ddmDTUSBzx0cth9hYnjSiFRz
egT9Q+t7d5xHp019J0Yv3yjYWZN5MQu7dv7IObgm0D4GwFTyYqtCgQU/ONytwGCAkN3AVNwCPafB
ElXnaBSJZi0PJXpwtCsU2A0X+jWOUBeFcMw1TyBkVFJuOvFUhrqHtVC+DPFfzHOY6gCpytOEL+kp
g8ci7rZQVWjyDWRABMbJ8YeerZoEX8zJim+qf9TbK+qMNN4o0k1vHLPdVshaoIV6jksORTh+EfGS
G3DyRkRp1ppHW07XYY5S/iR+NIA6dpBu5eaK2huRwrVNbTS3y3m0FtUwUmOk/fHhhfFRRbZPS0fL
QzooD/7caNcJ8I6lbfkHPzv71k1Uzq22lqTDoJ/q8jMbnMD0guxLnfd1xvvnRrMzUiuKUyGZ0TOw
oJfFTghgK2nLCaDcuZxXxM+Uxi0vHxJDJ1VSjpnrCwHMEQZZLp0OKUrLHSwhRguNTd8ezLJex+2f
0H+PwbkEQCeeOMWB0USdrapur7kofpLB5Ie6SGKYYtGZyLWJXNHaRdqn2hEO24UedYGLuZHQpv01
EMK9eeZxQoNV8VOs1wKTNN6GQzIB6MoIr22cj4u8v4nCGQ7Iyo9voasPtP0mHc50zbCBanv6uldZ
uxRx4EiMYC8RAV/67IzwXZS5mH+k4duC/Q41Zam3W7P81IFQRDcPnMp8V27AGbC9OUAwaopofUyc
QVjm0sdUPCxA+qhGfB0f/VhxOmhoyec3cJyH3BpExURUhX3Jn5TZ0B+8CBNuYHk59E6cfJQNvHz7
mrNrP31Tw1kjjwPvCekKj62DUp5m7XeKiZDZm/rP2xbVnIbpB1LdDqcvdVqbZJRajKHcE9CownSP
iFgIWTjtATurCqxk2m8hBCo6ed2NW0rMWUC2KBGs8S9vIUMFNtnKhUrzBXEfRbENWo2QjAzkDclB
k2VL6qoC+yd8KZXQ3qPJDOoDZd4W3Yoyra+dckdRFoUrAZndCEZNjyltRfA8dcluENocW5Pk+fot
kB4Z+ys6ig4NzpD8ZfXP3FBYafzEnFEyRC9YcieQd9SDNO3VklrJgeuPaYHHgl7I1mnl35EQMS2T
SSd+DuAqlbysOJ1EnI2KO8SruPowu5YnZiuV3JoDEwyBOZxPwycugkl1xZl0V20JSs+zB+2ZK+d3
kn+10qunPh8EC6x3kQsPUj/k8f1P9LclqzbeUCqBSQywqFzW1XcSH6XoMKnePAzrrn/gUUCshNco
dq0WTICFDutYWIJuj3ZFY6fPFN/me1H+LdDqd/GuAwGtPYQai4nHoNGhv5JD4f/FzH1SknoGZfLl
SUEbVY/fHBs6v1lzh4CznXyewgH3mj/beNUVtyhwpw5JrXI384fMUotkL6w+DOlPLk+NdaBAYEFx
sFdUNmtrg5Rc/qRX5m1FgOUj3T876zH9bfwTpG7O/6Y8DMkLH7WToFGeD4XEGfpQhZ0aFQ70ZSR2
mAalRclhmUbkdxlgMmBJxio37zLxyfpe56OP6psy/svCi2H8oClYWP7ZfOAz0gOvSqlLeAUVk0AN
8Ur9zzNF1Fq29yDk+uarYOm35oH5MXAErnAyQa9ND76B6cXrLyVPQO1UiEA62sOKDWahRRw5s+bo
zZ/aUOKwluSvZuYSsVARNofccMaDhuLzreCUyN6iBTbgqqe6qdO2I0ejz4oAZBFk22jiXBx+pXk9
k0Ax7eLkULPhpIswMO0hesUhj+xfkf8rkbEQkr1O1Jc5P8N/GgoJWVinypP+W0/L4p3aLjGsufX7
sf5E8mmSa186MtuSiaAya69x/+wRFKkWCq+lZO6n6UhBnK572kRSqL+MEk9E7hwNS44VSfyDPkmF
vS9sKJQZ+ytrSA9TXc+HjozlKiUZq8FWE666qlxaceTGFFHqeDvYDiTppQd7g19DgzL8Ncpd6kyq
RZWtzGmpB5+df1cAoXNDdXWOe/4ozlFS5635mZb0G5S/5Mv3EnFnvkPoP2ijE/XQXmG/D8uVyDeU
EFtvuNZM7cNHN5BFfxKDrQ+h4d+1C+q5dvjSBfC2G6Vr0MdeHrJ0wdR+q6iiTORx+qgAu16r35Yi
b/0Z9r+FYhN+Rhycvw8QuUpoqu/sI907oG1l+uCi1FczIIHroTIQn5L+iksWYWgaW+vvRvlbax9K
vO7qwNa7TclrKS9z/6rNh7BdWTEI716CFvBVxpD3j1jh7r0a/XccfRcI46ioUHpPKzxkZ7Jv88pD
JBvjnTIwrV6LIce6K5k2+aQDtlti4bG+AvRpay7xmWIK3jgTMWDCYcrTMRVr9tV0xOrldM2F3uAF
LU0z9xOfnshBnewJL2tQyCYQsvqVFa/3/xKAdbkHVtv4fuupGMl5nqzQS8oz4lQQXT3bztHBFz7D
4iH0HkiamlzDDKNU/uxTKIirKKJ1XGpY9UbOldqpVc9XT6Z66CW3gTRPz810gRbro47X6pUgsOsL
AJS3t4kDMu4jz29WTOKafEia3dS+aIlZ1dzuNS/N3AFLfb8PQCJ8nCIC0KvuRcH/CghTqd6gJ4tt
9jTCH9rhN3r5YwKxKm/rARSEXRinnOUFI9iirGDVuaCQY9SeYO6qDrxvlZHh2Hkl0l0eJZhflO1x
9y34KGraNY1x/w9tN8n8oHSqU4GvnYzktIYzl7Rmzps/c3oH3iUootnV47uqYGY6dKCC5NmZYUhv
IEHjRGX9IwAZZdEe87OS0XF1aoRjzzFNF2PPQTPtZEpKCQ7BUp9luNa3o7+JtI05OMOvbCy68jXL
+SJtE7qPgeYAz1ktdVTAyX2ClQh/5+nXQBjQMUxm1Y7KC6LIVwg9MDBDpvLK8lQum+JksGHG2m8A
Vi3Gki3ep+SUNNchXzUSksiVr5xzCyWEdQ4KZSHEGtcIAxZa175jFawKpx9Rm74jSBA3YDer/xT9
1QVf2nzVgp6vnhDG94oHqiGExEU0ou1LwT7I7Aj4HSeYNfd76Q67lPDydZuAnxYqFjafHrsAql1I
hTzz1Nebr6DVG08upo0ZPdAiyj4SOl8sW022EAmDBs1PYtCX1uxn4xzO6yTYl+Y97TYF46PgtOGj
YlPORkJJlYV4wv3Fc2Ge4Co7ovTS5eSPC6U79MKfoRyiu+DjqsHqVCONgQ6NVQRo0OZlw11ziJEO
j4OLA43FiiqbBlKdwnk6C+Djio8GsLyNIxsrt8BZEqysMwQ/hiJqZhnBzHoFmWojysXSzy9o5HuZ
XQvx7ezD4eC2woNYyLhfhmQ65rZfTDw0M5kG5xyBAfekHu6FAPH2i4CCYNwGeLLHfOSecSXdnWAV
y6ufmLiQsOh/q8q1HJcTPAHGQBXgGssS6imUguKwDQreC5RJi2kfmx8dZImPXY65rrqh4FF0Rrdn
gS2qnBB1/omJN6dsIKsmXSoWym5q55UDtVjFAadr25/7FkpG2HcJRyBtDBd4OoFWHMFiDYGXpn02
XBNfsQinXWg8Y+U7VD+b+d8oXKzhRy5X4LhEAlANiESRKFUVjzCzbF8/Jfkatj4Akw0NAOCH+NZr
qi3JoTgxbDoEVVgyLdrQr0mnO/M/OR0td5t8teDAo3INgNF3o21o/It/jFcEZKQtumUqz5Y0mImz
ciWVm5xMxkSapTDZLGRpm4Wen/4Wsod5l1FbQj++Ma4G4p/h7db+J/b7qj0UMIB+9VJkzIIApCzh
IgyyglB4Gah3UisZWzP1l49r2fE66ea/UnDjebTNgS684swlQmTBLG2H7kbLi4MSxkbbV4EQPprv
pD5F2WFMjvn8oyJwUGC6SiwrmxBwxdhq1fkdX02nGPk2+JrArLaULCRAHwo2w1OpXkyT0axeydqm
bFx/IsoTNrdfBeWpD3/6JOBu63mje/p/Zuo4kQkMv1qywrnRmzsqVwgRoPk0mBYDRGNoDl4efbQK
03r2p47bStyFKZ+W9agmstZMNPWbLKF96qspSjcbDqjoRZMbgxq7ty1z1ZjyzhhOSbwcEY6kEl59
/57zJVjpQYj2781HXZv9GswsTS+ThIFGO6q/sVSg4DyLPQ53Ef/QNtONhV/yxu0SGApxnc0Vg5WJ
r+k8SCf2uTI5RTi5gNFtnQ1KPii+ZyYUsJHJ0A62YH3I4wqrVq7/K5jCuZNnV+BILDF3dPACNGlW
CokZ94JTBmlmVv3Jg4s4TWYDnzjku6ZxRf5ON1VAp1Gpkig3rogurTO+NzaEwIlKdMEJzXI7Ed7W
//+Wd3n/KI/2WUe7kVuseaP/JTRZo50zzWlFcxuO3xlO9Z6O44JZskPp16DuvvXjx6QMnpXKKLDs
RHNjFZ2E/yv2P5r2kRlnHeUq0jfmJbCx+tPgv1YnKJIeSQX06OzQPU6Kz2bWaWssy2WWAFSgt2h8
OiHDPZ6mFaXe/3Qa2f16p6XXdKQoL13UnH9Miw/0K5r6oj4BTs8z1W3KPNSsQLt70SVUKw/+CMhk
bMARHQCf7f35NMv8KMnNAPfwt1L/p/4a01HSPV12mwwPA5/Ky3ppU2zrabKMUR1PNIzBA7r0iZJ7
2CQ87Uu9h8Y/6vVKUgZc026by2uZv7rRC2JMfci4izpZWSVFZXP9gS4piZwpUhxuxLGkmKbh+qsj
HLWc5ZMd599tvH0PImHGvD5Ii1zeDPEzzknQQJfMOaZuJvUugXm/1W4bvryGsU1T1yJKuHWOhNcs
AAR341fbrjXFtrQd/JDf/5jpKSdilSSHLL4m5lEq75B3iGVV/Z0Sy+FBKrDY8CPYWtmp7i9ysZZ6
D/qoTBXXpCEbJ7S55SP2I3I1LjXC1xDz69xuDPEkiIeeWx/xD9yNCVonJ/8GCUMFajHU40G5H4LK
1SnBDLuj3hwSQHapOUbdfoo4SgEasvif+D6TdmBHbfu+YxdtRJTxWjeZZhB85Nik51uuPWStBHRL
0HQSd5B8SnECj/gPohLN2COY1yaaOCwVEIfbABMsAQmmJw73lqJ1sPAmh4T5KumWJFRnoWr8aM+C
ciLkBQEfNIV60vszibUBU4IsX9WvSrvNwzfV9HLl9uwwxSVMP97ELDGqnJ9qQFKNGxY/keSvaA6D
Xf6sxnuYXwb/osvMJSyQ67a6TiRRE55sdYtuwJJMvSjmhsXcswxDUgsoiFFBDScfQDt35w4iE21B
uvbf1WPnRNoKFHmTGWvdGlX1yu7Y1g3gL0P/b2wCu9Del79SUdm3GrgX8D+K+F2sjA7l4640l3aM
y9JXWZ3NAh0kGbyMh5Vq2DKRyBJRBCt4YWxPKZ8DZ0d6MoZLLDmTeIrUYyntOqKB332CNfZ2N1OQ
NMbUDdmx8kAZTaZO1VdO/yIeIgP0ZaTpUIerQDolj75UfsqYDyt/3YS7nNk6JLqgbqKF6n/ommvS
HYgOsom+LE6daTpr+S8edcJOZuRusKOo6uXyCO1fFSHi8ntWeLK59JmROJ8bro23e+eQSz9kNOC9
DDraqvf97yxNRDHNG7Uk8OLt/b3zb1YNSQgN6Q86uokctQSebzzwJkh29ECfwvOvcd/4t9DaivyA
uC1CfdHGf7T7LUbe8jp+ZcWTDxVeOA+eLTBc0i3Nt5aAsPEi28mvqYCR5SZCP6qg7RQhm28kkOGx
h+2CYsC5BPKwMXjDVNC0c2Fx+HBc4YcSvnkyCaQyJvhVT6JXT78IAJa1vK2qpchL1+BbLeQVPr4E
A2RMq33yhkJ3s/9iEPEBPLTMVopVlaBrdFBjUwyOGxRSnpCErq9WNJp6yc0o/ymN7kSc0uAbI1DE
8M3bRqqFov7BOVTZ1syROiDS4E3dAlxZ8TJtH+hG2NfGmELdo19sJmNjQYfgTUtk1NqAq+mtoK9Z
vBh8I7GBWvHYdYDT5CCl3IS9C/cg38Om3VrWU0pvdSICsMVeY8b2dAjDY8m+LWQkpDNvhGZHW/KR
4m9nLF8dggHJUYw1VbaLGSUDysK058qc77F+j8fT7H9ZtZdnm6C5tzHjY3EOW0DYhJ43EVnnU4Se
yCtggbbdtVgOY21XG5uyjKCVrnVSYnBnYRGvBtxxfFfCD7zUpgjJfmgEeinFYzmjn7ogDbBqXK8n
X/O6954hn5T/J96dGH2MHE2mzv4xumo5LeEETUKrC7YipLesvJ+RcZdB4yaakWq+58E14k8xOFjY
bqrqVc9bn08AnMDfki/A79JNDh6NCC3mT0C4goZrfxXFlxCfXNZ/GfAzPnIX/W6iVURGjJ2SC5bs
cTF5CsFZrg5qdTfHczJ5pbkeDnG2Z4EhImSIvJn7qfjL0VIVyRo/IyjnkDnyfM7IiVTpZMXBI0NJ
bqC30mYl39CdKfpq1pdtcVFHN5NY9t1RgSpoAJ6RWhb9d4YiJcivQgXNDBStH6GpgCp7KI5NPr4m
VDXjmUQFeVyr3cfQPeUcFcw3oWF+ulJAroPqNmjkIsmzzUXhamqz1tXTqH+IBEGI1neRYEy4JBnD
xOhqE/A1nhdb/bLY6qz6j7jpRWne0vKQqMhm1sr4m/mrtzlFm3RHilbT+LLw3mUIQvkT8Ntoh3yk
BZSzuUw2Ml7pJPhBeUHp5agjMFoy/goWwu/hoqRI3vNVjPtHadZ5+IMSNjIuyXu9WRJY4KuHkcGa
DziO/+r+B30V8eNvnDPI9iMBI6BGoeGVI/s3HlP8on16zM0PcTj7fLYZQn4VOb6LlhV2B4aHnLbB
wwPjR66l7VuouRhMubbRwNnys2U1DbE+9HlrC8SBhOkpQukvNcQJfZmiLWfuRFbasERx38UXI9hi
/YvKH8H4p0FiIxiE6lc5rptoGUZ2FdlqvJLV6zQzOLboBz7UCMuv1z3KGET9NKIjblGWiO+brXNx
QAzBuQrYetaT8qskeKxQswKAox9hQezSaxPu+44jhJxC/wqGoRoVJWyXDHVOif3Ly6IVbsexOfWt
71j5YdIVrPt/aKGWzVCi4mrIjrOok8O3DNQ/JxfzLVNvnurbL/VUqjdsS3NAAnztq9zhv3V3L4ke
UkmFjVhlIWsWEwO4wgCTMEVlfDU0vF3bVzTu8pp2ZsCyR5A8BkaOKjoJBizqSOb9JPP9YbIgdEB6
1Bc5gBS+N9c0RpO8M3ReUnZOLj+18wRx141PQShWXAEM8yKHSrtkaSZlpPZfMiiSYbcKNdo836ta
J5PCm36ieSWHjPgzfbF4F6ELxx9Vv4VkWU7+U4ixixhHQdiZ471mjp2WUe8KmkdidYRbRL3OxRaM
dFJXDd+I8i8a/vVElsjMrumwHdRHFlN1+uWTP9Ko+0ByYiTS77XG7gZsQSjHzDt1hDh73kbs7K95
VPlo1yjAILDk7qqgDil5BFm60sid9b2qHyZlkxhfWQqxsELTjVxBuYHR+vmxzWkZdBhiHQEwGV05
DeWhiWFauOewpAa3/Wy6M8+rnvf0sJg4b9aCgbkAVOAzqT9UAxDue06JgPD/qKsUta2KMAFLdI+K
MLzhC1PGu6xs85RZlEcgct/LdF2v1HCv8WIkume+f5y/SrFr3nhcs8VJmYYXBSuYzOAyMuFQIEnA
yGWsrmWiMcB+myRRFcu39L5h5+42SEwwAGdBvuiCzag8pcFAbOzoPyLCZnJW2ukYY2As0q8w/4mt
s1ZsVPpFbav+fBdkkC6p4qYFDpAy9M6IDGU+TwbLeqSnQVgE+kVs10NTodNKuaDZjH15O/Thho5o
P+as7QpbQpD4Vte/PYstvfKduJoUT0hOfnEv0FtO6lnDFxCj+pdzN8u3Ag4tkhtUW/6R5ZXEGkf9
Q4L8NxeO7I0ZSm0Bz1rzryLeEUY2Zy5AxAfVcLS6SzNs6+bQ6tvY+iKDyXi24TmdxWVt0BiDjouY
paF1uiHzzKknAHE7izup/62ESxG7kbzjY0WB3U1LXB+L+lt48x892lmAP6DNjgfBxLamRY5Z/ct8
Vx+YcIKXMLqD+gt4TPuhRoiDIrFzseGE0r+ysmiqZ4YEgFC/EhpPQ3CFW8oVgfzcw0Qg7dWcULDb
pKChKe+G8NkTs0ArrdmcsIoBRGr9Rz0S9XOnpx2AkwWiW40oG6SBpAaccIHlBPyfkQm+z0AiBPGl
KN9Gc6VJFW5139OorW0H3OOpv1GqP1yduvhjTg7x+B4uL7nzJMFyMO3xk/wdu2NEbll/70uEqdbH
yFgmyM9ILpd6ep4w27WockO+FEUubHrnoMsGu3zLFeExrRhHjyMGy4KMPVG+tf7qnQ9F8uX8NYFl
NugWO6bXYpePHlULiKmPMrkyxopmRzL7OcG3RrIN1QO8ET6+nyopedWgiTXTmaUTG6Cu7otuP1Bc
nm2S0hF0N8D/K27xG6rFswHITMxbqF3N7o9gh9I4jcUVeSKHQZXtuJLrmNfYnWrG51NX8XtgWkn4
6elqkRAFV6s83FW8502WOaF8UdGWz/HwvojKcDW117y9old35HxXVeuW5hCbc6hUn2Z6C0K2mkUq
rXAyoA3JjEs/ngHxzdlJjEsm77mihocuo9r7JIbKrq5QzFAaUJgRd1hh4ywzKcR8W87bFaInVQKV
vPTFVXpmyaXterv9pH9roEq02s7VQzK5W7txicXelSyk7M6Myj6KriiICr5foBz4cfS95lVjNwt5
1RqE2gmOVhl1eUryUW4pW+x3PNgPfSdaVIwfO2TzUXD1u7UvObmxTdv2RGyZE4EYRYFxonFnM7V4
axaNDDG8xK5dqQBSs/fW5U/32giQWl/wM4spY4+X1KQ0L8rOjW692V/7glcQPIDaeS0+yPGa7Dm/
f5H90NS900XoBgMYvr0wn7WOgLHsInbncYR+3WrpT0LoSTq+Cu2UlNzRQEm1ZyKgaYkeczNqqFnw
k/DhT18tEnYOpK8ofNUqIlPSFiuvbJzZGp2qtJYCox9NMOrVfF+V2HwTt88YXESIHUZBPPUFEhsM
sTDeWf8RkDp5DyM0sapKSNkZ9RHLsYBkFn3YWNo6apta+5zI7uhR9lrWa8w3MyyG6f8O4pcsT26g
xo7ePViUp1LFY4i8hISoEC2GCgiVRpyr8UbQ3P6mZ/aElzvc4BICtC1Th8u9JMUOxa8Emm/+1IU7
zD/A9Vr/K6GoGF0AP/anRNrk+q5iPBy125BsaUYf+QHJE+lgEgxIoRHieZ+1hO5oYHCaeAyealap
Ne69z0EEeGoZaA2SoK5UVJfQVfVZmPdEGtks1RhLOAXz0NOJbyFTSagoX3F7PoO3WFp1Y/GdX0dc
IwaxkwjsUxivjDELFIF0o0bnChl+GuM4pgdVo208plMvWGUMY7r8PRnkoAC/tyjmsr1cLgwmrwk1
LNKEaskDrsYHTVwH7P5aorOUk6BQLcB8Gv0p3aL4H7puQXRjzRaDL6V+VPFLjcgPPTQwHkCDcnsv
q41V0xX0IXMjY/Bvt+p44odMqoJqHd5pJwN8vWXTOkV8BxJP0OH6t1RWCh8KghHNk60Vwaq+gFhw
1ROHRe6huPW1PYpnMkqdFjUUpz34wltyge6f86XkPUhHpAf9HYsKrWXXRJ89vbecemxvsv6Dmc2b
NRxJ5mGip1i9qOig1aJdTELnTCNSNn5tLquw//xx4OVR5iOqLr4MxAy50J0qs7QLurup9RGFETZc
XKryNau/aIRea+0df3YdPfxc485CbWqce+PRRbg4waSU/jqBx5JjipZWWs7IBaT40DV/QTy7DaI6
mcEAleAYTCslVtFih6dK3ACbuYIFcBiyrTe2QFBFiTBRZTxLtGeSrbviVNf7AOtBFHHbxfktxf5v
YcCrJE/wTyn6RyVzSV4GACOW4p0aK+vgSm95M1CLeh/l0E7fGjFC5UIfjK+VFyrZKl2/rkKvgncT
k3OOjrQnDQlbmDf7f9NIYPG3RSIcVCGMbbNr+8RJm2tWsY5xKpqaNwZeDGY7ROVigG7E8UBmUuLQ
JsvFjlwt1uGxIIYw/w1+iWIGE0ywMjgQ+3k/j75r6qhWQDDiljOMHQdvk02S74KzmEg6/duqkuWk
/kY6vV5cXiHxUerk1RNUiT7jfAFxcXBX5rB86hShWsTlj3UKCHUkR0HHB0vhy0qOG0AzpLPFHhuZ
GyPvysfPIldXc3wZI3hVLo4E/Q8GA8TVWMdkzZYlrPnJWxLbfZAPekRmtlEVCwFmir61+ZF8Mg/q
JllAV8TxOguH9WR5zduYfwumV2eeMVjhsDz7NecgzC35ZGp+toSH4H9n5o6sRXucbr1/TqWHWj1q
gvPYDuZDnh/C+CnL55Lo+IAXrubWm0YoSMgVxhFSCogNHsihncEMKznjyv3EN23H0oeYXtX2Ocdf
krVvoNEm8/4fR+ex2zgSRdEvIlCMRW6tQAVLsiVbDhvCqYs556+fwwFmMcD0dLslsuqFe88VqHVY
ecasuu0qWBHjhSWEObXB+Rhyb6kAs5DDyGWe3XM2Vn7I1CtqTosHvxSouOq/JHZv06KSDeMjEOIf
r6RmhFGY01VDTHio9YuoUTA/D8RrD8Nyg4H2ANGZtJfQLY9BjQLwPUYsT+LNZdbCVRjyO1Ab9Fm8
S5kZ9vjEWgwr0JShjBlbB/tFaZvARZYvdLgLfP1ezz1jFJsRtDx7hVUA36N2yJyz6FsqaxcggO3R
nzjyp69ZkTWt4sQ2H4uhYnFb/WsBzUmeClBlXNQWG8EIhFW1qbp6JwwuVYSKY09REwVIM3d2fRpi
q0LFcdPrnxjKcdoU67p+q1rlR+XV1Q52uxvGQ5CXlwi4dsu3IlhOVSbNaz9tAtjCUf1ZLD/68mE0
3WbyHO6CnF2446FYXdoqwC1Qkj3jUBo2X0QLFLbt/2VmfG5s/U9DzRQCcUagsuqYXWrui+lcqlSC
o+GCgRlimy3C0xEvdbdOUSMwNXU8bHRbrr2wxX3H4iMGHGVEvzgjHsqlZgrRp+8t+2iwOUCSGljP
gXx3+0cr5rgdfKtJj9W7QW0zs0guML620l6p5FP2/5u1dgk3Z0QRxsmOhLBvzHUJZkcmULOp3AYt
BAzerGbgAGQD8EDcsoQLYpcxTXNc9oXzzESR4o+15mOjL73hs+U8RQN5pUzA2LAng++hoemzVWb9
FMXvLBLc/zMMwm3NZrkpv1EznrX4PUR9rn24lHTUZ7W77dD4ov+MFMIilqJ7veYxO5YtSCDzINq1
Zhsnob4E++oSlYpYMaR7Kk37QiDBPWdVRyNi5YdOcV4ix5t1eMvJox2CrGfoKdAEuth2ZPEjy2nb
jf/AzCSYI2oEaoxj2OvLPyc0z5rl9+JAcPAxySWGq4HK3eTLXuhggAOoydwaYuV41Z0fs4AewLAq
2uN/adpvUsQgd46s6g+AW0xGh+Nwi40Fw/rQmgzf7HWqdorFXYj3Z81L0D7P4Y+cniiQDe0tdjES
MQJxUcWk/WtZQXsQr0USAxuj1oKVS9akYgIQZI/Z8OIZCcY8SnOEKMa64Glq+BL06L1yuU6mRbCM
UNaFFrqN02/Ez6q79uWzVQHv4++crlzkAFjkHlqJHR6ttsXGnHnk2tQ3RI4O3jtygjg31yYbUV8F
r64GNNBYC85vze1h/w8PMcMtOCohywqOrITAAkhU4T7R96HtgD2+EzE/M3qRbK1Yx/xaPOsVfoRC
Nlsbi+SnK/mTpnidMfkbk5vn0H0OfFo31K81/1YFO0s8iemY1YfxXwayz520VYVcZOll2bLpzVP5
laP+sC3vscjRoD/NM5IO9moBkpozTVPc73QMQz2DvzFiatASMPhr2RUwYowDR2lYvA38tD9FyV56
4ZalVKzDtmaoZWUjmLg1CEnMUNKWDwrzVCrmjXR7P9Gpp/xwzuAMoqZsNlPJ+gR7wEIS6e0d8rcM
aaASxV4arxHSfcLP18vvkjFMKVp8TPGthRKo/Ko9Td1Bc5kn7bPXXHvr1PfiMeCfCkGXuamDQwYz
qwENM79o0RYpp2L3Y/IIPOPTccurjNBOjhlgz4hBPTMLsFomoCsDK8eEHKnQxDPmzlOAWoVsBG4Y
2iA63lxV5zlZFrrwTJtJbFFDbUNs9yneg8lzvyaagLbv9q2X4lRn1qQzjA3TPe+UNiFGxNT1pIrO
R3SZ8mio21wdmeJOlp+4QPxxiS6D8ai9YFoKzW1ubAj4rDB5JPt03DjpU5o+SvVIA6FAnLFGxyiu
3B3KCfZMQ/ehUhdNJjPMcU3ahGwBa750pQ/zxU58iE3YRiYWMOVuMrYG+ZvGXcPpfjOqS2GsSrw9
OWmVQZzA7blxhXYzqohv/py+iT8E21cltiOLFnbA+F5QZnglNbj5XeAiLduL0+3r/NaiCRj/Gmrt
uuIyat4mQlTpFst4ndrM4cqfngn7WM/cFu0qbItTyiK/4cAW8n+86GR+zOLSNOwpDN8gpZVumgmd
xVkxh75lReuqnn306rgbzFFDIXM3aIGS+G2K+21RP6uULZLal5WguMSbF90yEfijTeVwUQa2/YGr
ZGSqg9e1vQrWzlb5ofEBGnxgZIE2bMYzxsWvZf9vBnHbwAjH8b62IR2Om9a+VYj8W/fuipry+ylR
j210ktSBhuZRYD+G5sVrn2zJekUcvfw+ynQ90Uk75QeZW/4s9l2AuRUnZFWAV0zVdgGvjOkpM59r
81/IWkLT72WIOHs4eFge7ezL6jJmcDkC7pMe+gHyEJNOjF/RGA+qJKHhigcsbSmXzq54TpNtgX07
eiuSXceCpU0R8u6muDwwpdODpwI9RIqdSpO/HofERDNZN7e625qghXGAADNHcQNZDIQj+UHbrlEk
5Ca3gmBc/WmMTuH8gWgg8paJemvXDxbAciW3ZNW/d9Ozss8VVTgc+e2c7+CxYGYybRx6SFUXhV6A
bz17Cey3mRlHx4vHTB0vtTLAcmw0p92i3uwhEURMwYOc4hjvFioz3UDyAcva+Ef2zTYeXNybvl7u
o5DtvFIHET2Fw0+C6t8oyXoaYt+12SBoby0HuY6l1VGLlxMpwMKgZvPRxReRUvhucZrt++g8B1e3
vskEiQoBwjwienFhYAY5GYUn7WzLivtbWcscCW46Eo+/yFin8z4I3pzh1OdIhxAE2UuqFUr12Lpq
757nrD31ETuMPXhXLFKpmdx7dMTYNlcVC7+cLUW4y+RBQt4tdOOoNBbYNo0F73b87OovCcgGSDrb
Vpu3E3LQtAHcVevMkIFMIsCTDGZ1s/aruGbF9uvSCOHSf5CIFviukxYPKh84sS8tZgbuJDS3G2A7
DhpV58MC4RON+8A5VMHbOB6tSvtjf37Lm5xVtIPPnkukcFdCFGvFUdC4yc5xA84XCGAFMniNv7SB
X1vsw+RXjz46VmijnPbdcMjrgSa038pM+L3BXoJaPsJ3MTAYLMtiW2RQubus+Yy1CPOTt06jp9Jz
IQ7aEmk6Eyrd6Xeu4e2Xp7f8bJgNjHqOVrlkOja/CpfGWxAwDRJxZjdsJF8dwpoSC0+GCsbKqTeQ
YqQBirfS+3P7Uzx2bAkxsekhKxxvg7jzK2IMF+jhY2uiK1MM+ALov3V/mtsJZQlQfibiHcYKZTsr
CzhN4HFTmWNzHJz/u9V9V9KLqcBZS/rBrmu3Wl4jrsdH04yNX6E/cQx86ty8PXteyq7Eat5zuEn4
A8a924F40C2wBDg6Rn6M2XlIrdov57vDnJdyWb3MyGI8cwCBC+uaEhF5Y8wc3zRwwfGkpWZzQACz
lo1D5jRMJOh2VSvRSy+zkddoBtUdyo2yg5WB/9vo17W42WO48WKXVv4+8vgbTAf77isRHG3OHwQG
YB3RKU86/Ptsa7J8+IcJjnFaE9zCIFuXo0OcU4r9RE5b5ZifNo5WEuVL96YVzGSJaMZqmnF4JCju
AwUfE6dPOzJ/BHFsIviPXF5tuacdozpn7YpxJeBjxgy3ki1HUVO/a2jSaqzhXXCQ3Tf3lkL8UmBg
SPN47Ulxj9h/AUbDVSE3c4DIS7sFDbsYq3zOZ3OV6dUbztpsan8qB7r/WEAzKLAnZasBUWQSBWut
/ZoEoA3LfFS8nbm7qIfVPuWgKeyMzhDTA49sVZFB0zKfZ1cRc533PDRFjUdc7Vtm6EP7lXVPiZVf
ullbxVx+EtO3h8zKrqdz7twXyILwHlN0BMMcYNrtVm6K0K1N4D15BExYSD2UF54dthuy+uEXPneF
uRfzZ19g6GQ+VWfbltwxr5heMRqw1skXmvGGUFx0vIwscSIntXd0s6MAYeZUnt+l0aXqmbVlJJTX
k/HQA62VXyHrUYUXM2OAFZsrE2wtOT6kShXbBFO61++c/LFHUTFmezPu1i6vsph3Ct32VJw0pCMe
wzsDlHM+/JR07hMaG73H6Q0gnMucv7u16YwL/L3tXGPwJYlBQnyuU/DXxa2F9R4sH+/IH5GgTLdJ
VgumDvn4uUSQnmvTA9FPh1hka4siMzeyQzozXUErin6q6F75GPYNU8MFp+6hLjB15WvZY8K2VxOw
zMtqxhKzUDk7UrT1x6oOL6RxUQ8iAIbU6ZCfrg9Mf23iWfv6KaWLNhY7r5FeMznuSgwiFqLGgsWt
0V4drkdPp9nt6e6rkKzSQVup7l82pdND3fWXKEw2Mxw5T3i0cD7corXXZGs6C18zqZLoRAP2RdRW
fcd6LKSStF8DrIVBwykauf1ar8xH+v+XJGRa70J2OHXQqSmi1h7ih7wjZoc2VcNSkJk5XBbotXDd
CEzDreauNRNuO4YrwEsdjGvT1PYanW/HAXI3B78zvO+BJjXgWY4t/d/Mboy7g22rtXINe83OHPPN
SmDhLkzaAzN5j+3yHtJk6ix228xgZtFvW6w4KC8f+v5PwvCbKwrnsIIWwVxfORedkO0R2XeKUAeK
83ZxZjPH25pqYPdJ/aD7bXboCmdjxy+Ssb7WUBFOv3YEndf8mSp0H1+2C46mg3ptxicPVbMm09fR
GT8m7YSwbzTQPrrpximgSPZ+Lso7qSLI2ocBJ6OlfoopIWXHW/Sx67wsXxz50hY2ZJwGOHahIGHA
+GmfvfpVuidpFsi3Pr06eyhHPIcKVnfrPpft8Gwj9g64shvuYROtXXdv0FgRiJLAu85eBymPkfJ2
mdkgC+BUy6ZLqHm/UxVBz0OaPDaPoiYusLl1HmZNMpgQwgbVgzBs5JLGYqW6FT2pT9I+RK3cDXHA
Jh1lQwU+jqQHzLso81ucehFtj/ULr3VVxLSui6iB6xEWtbXkOWbvhvmeMJ0yku9OMmqP7b8+p8Qa
dcA2LDsVpr6o2SVT+BC24QpWE/3DRee57zrgC7g7CvU1I+YNVDexoanxl4NGCsurkWO50ew1ihH8
/Hn+w6x8rDy0vr+15/4QUYaEi9AWfVhbLBNZFbCv9TYFw7UJC9vQoKjGgeZ0JDiRBiRrvuudhtrX
5OUxGVMUQ35NSc4xAso1fTX1w73kqKx6zuALa0zB+i00b2DlK++xtKlc6lcPd1BM9xIezQ5hDIEA
hcX8+SPGHm6qgAgS+mC231GnWIedPLlstRd90YDq+W+qvmsLrKp6yhLEwANWYM7rJRqjmEBVd+BB
CAPSmdSNcgvrnnY/pvMFolFF7mYwzJsGH2NGQAWne92zrc3wqzncy0EG1jOIdjPb7HBZ/vJgNHxn
NVg/EYnXAFNAZwjI6gPCXmsX5+CxK/k4R/EBZuF6QNKlTTZ7bbe4ZA3hHwFHZYym3sKxpzwwZ1wl
nuq3+iKxRZTDnt38a8zuAcdo5dWbuXA/epLXGGdJn8pvNYAURzLQO7NfOLCm0ah69vNIEmHN4HeW
qIJ4GA2MsmN4bdiu8z/yXH57o76PWljgPNdMZDHMH1wIRHUL5Fy8W/SFjbEeUHvb1XvY57BzbjVZ
JA1WwxIjUtX2sC/lQ5l/zzauVsa75JPhdtM2YdlsHbwLMoOw7x5iHIg666Exq7Y1nmiR1fvJjmlZ
o43GYrs0jun0HKj22Fg6qxVxMrFnEBe2yuxTkGa7KGefr4+fZt8eMtcEgtGtA2ysGf4x+1oKg1Ug
ulQGNOQj/tPYKiZC4+aBiJ71G3c4NrxnlY3ICzmSgSNmYOwYJdZuUPm+7tHPm5OfIZkkN2aTUO85
SBoNN/JLUsmCuvqcevmWOhMirZ+CCaQOvFYGhPG1H1lhnmKb9TOHVeq117i31iZb744gRI8ZN0C3
h4gBRSVgIQzFeVHFJ0D2CgYOIOuuED8IwnlxbZrklm1iq6+5TFeDax4Nt9tO9bEunkajW3JHfmND
343Us7W4jnH3pFPz5LOkqGv92nP2FRRvK61e23Cgr3jDuwd+Nd1Iqpaiqja61e8nihOvDSCn3Rep
mUZVSPjqg0F112NbS0q1H5zpaAnXJzrRr5auB2Yd5TwpMWQIuLwd7MgjdYzBrOeJeKfbQpUitjHC
QjFEL5G6q0y/2B4yYGZ67UTK0nOKFqCiPsymayCIysFDhc9172ngzji7Jg60GNdfHhh3A5st+4mo
q/Yx+zLDwisazNs8KbbB/8xQe0PRy4ve+xbZa0NQPHlzcYkZbFn1xuUVK7WvLnuynBhwNFsq1zgP
EWAQnIGTOFcN48A6+zcm87akWWr14OiFke+m+WWo80MFnIFgUY5TJHZgjvL6HcUp3UB75cOP0UhZ
iOb6br5axWNvUYK4EbtriioNCpnbUCvm3rlVwSmQyWWJK01H+jYNHiVmV7Y9cVL7I8nUcTD7qRFv
LUSrXiK2hi4PKgKjRhssGAjo3CSY4KUwTgBni+bFopDwXuMI+2jgICEiy6Gk6an5MX9Z5rhGtBrw
4TfItlghrsaquAw4NRVAnjwgsYGtYWCxGqAolmw39g7Lg7Ic0Qri36ddF1IQWVL4eXNw0bOmmKxK
mFk2bncgH5CO/QAujSPhseRvIQ1qVCdc9YyKuJ/yMjm6JFPJWp0oJFHUBecIs4vV55swYl+lqZ0+
yV3TlpuSuhzYPnLd5toG2muN+7ZlKzBigJ4ZlUwZZ3HQbVj0Dz2zENL1jEzfBPBTRD7wDrOV3Zj8
F2LBVtJMd6HFXIWg7JK8I8eB1MQP5VhYye5OS4YD0k8+g0TnHcF3V6IjdzGjWj9B9dm3H0H8pjNx
yJVYe6AYcuBSXrGjMvKjYH7zHPKtwiVSMFsrrN62+V0DCgvZ5g/iJcvXiUDnB5+wt0iMnSkOA+dp
tjVGBETT2MB/UHAsWhE5MeTKwXGZwIi9YdsxeA169dE2aH4zdI1ZzauA1Bk2RAD8o0ZYgdxgZ80I
2VNKMfw6Vpwebcf7Na3vpKCqVtqNRM7ToI/+YI6Y0/XNROk/htqL5hFM0banNvjXTb9ZtG65HGO1
1Ef6UXrkmoafjf0az95Gib/B+SMl9yroL5Z5fVP9M51hpZBJjKlgHmseKpc+J603IPjWJk4TwZwg
469qmM8GbPIxY3NMO5lwRGDj1djhQnUDstehi2sgELPvw/pjVYA1kSbV845m6MUJPQxhWHeZEjde
SicfrJMGaIU7zO8SuVOPabTTo9OEE6YMRz/UGGxW1kE3232ZhkebvepYv1rNuRvZ/AjGgEFg4chm
jYrdwYE0hMfqjANvpwsN6Yb3DCsQzjbmSkpxFA27zOofFbtjN8GzEGGcNVzMRDkZKcFeovXQBZLR
Lud/SptNndZf8zTuJZMVt698Z0aTJjuuCz7tiWwFQAgA0R+nvrpLNz3E7vysDGZoMtpb2MALKMy9
YF45R8ce3bSY5rXhgGRwEh8Wsz+Ob8qdXij6mJCKTeJBrDWRQlgFHIjIztEvpDjQ3YMHa0ZgfldY
MLuA/IyiBrM4MghSqFJZziJINhId8H1znZxzR8+c9rw+Qf6vgZz+UMTms2LJ1xFe0jDpTOfKz0vx
lCBx6DxjNSY/kXplS+5LDbsEZMemqlH/LrsHWDO9A03OPNb8aq3BOgpOjDXnsWXlYnFGDIh8hxHK
SqgjKU/OTRm98NKfpzl8c+2Ee8Jw8tWo33Wm8kZ1Z9i0kwXwVQRRJTuqDLGWVv0WhP649G/Ae/+m
0ofBvQ0R+YXtB50g1at6oNDHWITM9DKElNqmgyImB2WEpxaXUQrxPpbHQv+p1L7mbuSZO9qT+6Jn
alcDiM5GPoElzpAuIZjnY++Nv23CwB57W0I+S0gupa44JUH4TtQtrv3ZlpFfsBmeCpytI4sl/WGJ
xGkktxF6vjCufvOR/E6Hpitt0u2E70AwpO5D6hGOHxeYnO78GxgfaZM6BXARakgHJM7ehL5QPGmp
gcbZ1g1ZLp7SZGWAmm87ulO0BDb64Fj82gi+lBBYLSusHfBXLfNpFLW/TGFzw+l8kxINNxbYOgX7
4mVs3wTe2ggeUDAd9Ip6V3DZl7Bb2Gw+hrypVWXfSQd5RcT5HLR4c5xsObQjaHqEgxfdk4xh4bH4
a821pFDVCO5hRfagC+ZWBiODnOFmEJq+0PTTyHkcTWAiB/mPpGcOZX4zGwuExdoZWMaHYiYwIuwj
rd5CJ95P2nbMimvlMV8Kp33M+tXDxJvF+UFZbObaml1ztmqJByNkGIVWtc900vnwmE4DvXUof4x8
uNccN5lmUHAR8Zua8p5WCBypr4tELawXFmDV0VTXHM5JrvqndLY2bhO+K6CObpEeiZa/9mwMxJTu
tZqnbcmAqNDLmMkrv82tkV/VPJ7CWjIQKldA9jfFwKvailUBj88Yp83A9t9YDELSfbNCGtexPOSA
IqoUeYrp/bWpHaFZ7YDtyCsxhBGeNj3I7jXHDXEECMqj+dFKwPrxGRZKEP6Vb8rBO3V4xcTcv4QU
3vOEbyoB/1MCySu2vDJ7OSp8C+3sJ1lJwc70W3fEVpj31qKC0xX+g5QHwmnQyxm1eIvrZ4xmXuLs
y6FAr05JmOrphSSHJ2v4LtP70M/HyuJ8rOxHzxTcPd9LoIsNlK+01vqI5Q+0s2i94zxOe1lWwOQ8
fTO0jJVCLPuq98gLQKcoWqhE2bmFsuClHrYHyuaquhk5gpY88gUxe02CNMJlftp2R1M6XCGKNJOO
Qo2mwUax6sTxSz05O0cg+HUAEJHiHWZ3ESBFWZJEiEPopHcrwCVVw4SHYFn01VgQmUih4FKmvU2M
0zA7d1W3u8Y0z33k+iY7RzsPV7ooD5Uct1bdHrO2QAaExIyR5b8qyI5DxXO4XIJDg3c43VoEW5kT
CxHpbIeyvg/Jl8q+5xa4SVVsgXxzDLFlyvutOatDJoZ9lMxPQVluPHTPbIGYfCcra8b2hbPZnB9N
ZmBBJzdczOibMthGRF3qn6239VAQuNBJKyHPRsOeJBG7DrlKlp6igMtE9WT4/vJQYOghQQ+K8TjT
QkFnTFPJHWyfVQymEpp7r+z94MFSZAlTQAypdIk2h7HhlBicscPVZec/kM8SRpFvkLeEWcKSS9ew
uFydAwlYQMBZibAADEm0FcWAu8w7gaRp++I5QDzIXXubmm495NgJbMVuhNK3Bhg0a98ZXamBDNNS
1WMaun4cOz9qQLMhmp1uzRyIGze+LT1ILJp3+i3WCCnLtg4lyWeJMm5E7D2L4VBGNRLjP9WiyJd4
NRcpQov2RS/7Syawp+jiYkrXt+sSJ9d4GG2w+0lIGgTbb03qp9oL9oEpN3bfXDXdwTgHuYOJqpwU
hrSzo53F7PqdDtbuI9f7TVpymKJUTJkY9jqW2mKnGpSwlNx2VX9nw2eNRDr3vmxG210xv3gz621Z
+ATIkeScpp8JN3IYTZhyxvAYDgxo4/bbccJbyfp9nTodFp+ABbylD4sNKcEALey77C9umZ+Ul6zG
7CYXSz2mRDd6FFV6yHAI92yAgCAwYeNdGwbOR+e2kE5yOH9JvCuq93SOj7J9tiDIRMl0wuzhV3ga
PGe8pPGMpRMnAKJx0xowfTereKT8W8ACg/tRIhkwu+FlmrKjHIybQdSWUOXdCpmRjc6mRQ/0MAl4
gkBdnQE1JIVlYGeL43++huEMTCO76rJCy1j+aVXAsm9gThT/6E1B+Tfw0HWdDTYnHt9R2ZGIpJgL
NZHLsMOqA6KoAj+OCFMi0VICryjKxBdoUebqXE35s6mTc4X6JI+zJ8+AQyBPiYrAVzUZEXiJRjFi
PZbRr8ol3SyivpAtTWWnWyZ4hxGHZF8Acqn0tzBjijk1i9oYCAbEWyvJCMJAyj/+dhbTdGh1GxF0
BzE5TH9KP5kUhnhA4K1xqhr8Ql6xDgZloKOhSpu9U5j3VwsJcMzRpon2rFznuUyisxTT1kjs3ZB3
3J8dDgtJhM3FLl7n4EmbKGdGeWldHes/LoKsfI4L8ziFzd7FvTWjMW4M7UlzJVZJBsPEXZp9d0kg
TtchXH5v9vaTQtZoArZeZs7kLyQaFky6Ka3uTgqycrTQAoHkQYzmos6OyShWdf/upa2vbK5I6HGD
rFctyYgRxxB/HksmRNxhelyM6FUpIPsaPvX5gvjWObqUn3TZ3tbss8ZlPSjFU+/4GhipKAMoSU6Q
PdIZLnp1LvnYRM8rGEyilSAjnofXXjXZoiVHO2fGjBdbzOwc4LraV+J3IjjCYK+WxmLvQUFJABbD
nyHB29x3xrSrNH7LzMBkgf7Mhn8RSIC9Uwj6awCLW4TP81T/Q4S3ayL7NayihukCvRimXPSpAwpH
qL2dUdzdJdo7RqzZIaOKlz4Y91LrDRcqP7QWmMtsj7OLj/UrpU9rFreLxl4j1a1PQ2sf+yB40Yrm
j6PkMtX2eYqLf5ZEFZSjzRT0is4MQSphb1o47qZ3PYNBj8GwsqNvzLghQKmCtpUz97YbmbzQ3Xex
CLCbDPujETgEz5cAdl2ci2EVvjJIXqtC4c0CFvzAnfbQlRiHos9ef6+nW1XOfh8k7OkISx2K/RLf
RE/5YJrhVsrpr1U1px6lalVXxHpCRddzqmPukx4SOiRyNDANPeBMmkESZ3u9TF9q+WaYPDE1xYNp
SYDK8JECqEwSicjYkFI70LlqLtvwqHaviQYoz4gPPWfVBNtBDupopeY5I3QHTJOFmp2fPALE16vq
YyqNu+URiU27r2Vyn7YWCBLYlYFu+5mr7RhgrqixdzZUqtgVvkYhzHhvOxjDS5wby3oPBwOGLk5c
LW0OUTyxwHAYNuXrVrHPTNtbw4JvG/Lm58OwnThKFdKDqbHODUD8VhZfXTscdIdWO7PXc1qeMrh5
JsvfXPsXFC8JcXiMZ/FpY9IxcqJ+ZwQ+RB/RfDEwxM1vofbUWrCNuDnzGEdnGb90ZPnYRUFga35I
wmHnVt8DdX7XzKu+vznUNnQrOMsRvrXJtcS/hScVEM3dLcb3YkYLNBB7bt/oej8KPH2Rbvgm1mQt
LZn2NHCPcfcouJLc19oCVKDD6qNH1SIlixfhx3oA1BlYZII57WOjymsSDzcn169aDnV4NoGSgHsU
zsuYDl+26nbltHOxR1a1ti47akCbBA4t+CgbZzWzm3UZOIgBsydjqnjSkSVMfNOtzrQh/Y00l2ik
xScgol/CyK/9hP+8093Xoew/G7hlD2GzANL1IyxOWiUF12jOzSvC2auMkcRrI44+mxJFR69Wmg74
Khf3lviscEinfIAZfthCH2G+zXhwqvKpcZKDTsKRIYMfCPCPLOLh/qqrhzmks/g28+G5MuVTZRK5
Qq6RgagahcgzF8PIJIuJlobyNcoumV1cdeZ68dRoTMoD36qLo52T+FnSHhZIo5GZ2Jr3WZtoq4V4
0Vr95Jo42AbVEnIU+SaamNm0zlbu+iqM/cZDSoRcxx6otGLjBYg/JCPYZExszqNgspk7HA5dyO5D
RNQQMG+Mpr7FlbXVhftaVDQ2bTJu605RI1qoyshbyexPD0UA3q6/iPKECJJnpwsdTLQT7meY61ms
29QKSFiURuB7AKBaLdlDXSSW9G1oI9RGtH9F+6o36sny+ttAE8pAE/SiARhuLJCxQ07js/cbIE0t
gzt64UuGEEQkIVPM5tHjqy61bH4YPULxXFXQHaa+3rYbh5q2ibVnphbEBPawhbECTsNb0dAzYwzv
afAjoweyRNmX2ByKbRzSswxv9Jp/dKj4hFCYVSXDsQpiPgp5Jo/M6KV1r1hXpPgu07H5NXp2nwY5
KtW8GlOU5Gp8NNh1avCL+XBolrP9FI5bJ/c2wrLxGMpN6LmEUwOrgDKr064gkl7PEAC0zlg7eH8k
lFcLqYrDuKuL5G3o036duUs0GFqV0nsvTHCBlB1O07B/qr+4YZ1VFrr7Tq/oL3CKR6MX419fkNS0
xQtIu1Hi1qdodkvnjBOPANwAP1kBGONf08HIyt/ztqRkMx9razo2pXMsm/lcZulz1id+kMEdM2pr
H5kvISwgs0UI6zC4QIJusY1dTbWBQEEazo7JyFMTmqtimTN65YmF919agsGVYLeKiHS4bO5OKDnR
2GfxuQpBqOcEAKSay54K4WvB2bmZG+smOWfDoEBWWeIZxZKM4S6LIVQVqKFjWR+1un3ui+ZM2N22
pJQAGmW+lylyiTLu2NBryaqoXfy4DnwNY1P0FX2qmd+cgWnrUF6Yip3xu2AU0O+10Qk0WRzrsqN3
KmKHXjL7ak2nJOPCZV8rqoOt9W/FlH978bCec+fYmtGVETczJfAspEwC91Vb3O8/vcfavq0IZGx4
DTFr8y8SIoIti3ejnA+qS/5ylRFoph0TtOl26fAoRM9Wj/Sf/8jygolU2wRbXTIqytTRpiSKXWSJ
lcYCImT43uBL5IAkZsSA6jaTF9wkLJwEljQVUtK6lGIFrmy9Cr67LH9E37+ryTFQJnJYI/wTyfBU
GoB/C2329QQFszdZL6FrfPU2+MwYOddEmRb2EpUilTSo8almHkOWlJwd72HsmHTmsGJyu4vXrpj3
gzkQQ42pzG5YNHjwifHzBFjVqjY/G0F5csbsXyJ78r7Bxxaq3CRGS7ifXW3zgYgxLT5kRBNz3RQH
6lRcDUg/dHef09M49UeKNrCZ1aUW8K0lJCzmW3pKcn3qrSwZv1SJ8An7pcCH9myR2F019Qurw40B
w5uAJVxJoXjK2CXOVrf+j7Tz2o2cybb0qzT6eoghgwwy4mDOXEhpZVLelG4IlaqK3ns+/Xz8DzBd
lZ2Q0N2XbVAhkpFh9l7rW4aFPMhyD8LkfFlMWEpEteflISIz1sPijEq6ZkN56XKYxcGPkMtwYK3z
/lqY9kMRseBn+XWY6E2Wm78SA11PhRpIuQStiybAFV5uNDRDJDd4RS16a5xRBoWOyEOjSjVLIGJL
7yTCMvIBQ0QgNNqo5iFAxHs/z4+jBzmwCQyM+KbazJyuR4RSVhxdeh7tqITOn2lVCIrHh6huD7F+
sES6D8z+MoqcDzLD1oUbX5YmG3JlXouW1rdNmJWHPg44ZVD656Mqv4U6fKyCCVWavEo0ffqJhjrR
t2hOABQgDnfy18ybH5dXVQzA38xiw88AeyzWHtpWCaXLIBgx2ga/ah/QQmkUN53R34SYLA3NFhHb
1xKKc9zP2zjU3GAEppfwV1+A2xaObWPwGzmzocUJi8NoyMeGPpbR0SwROAtHBXkEDcVZkabUuhX3
pF6gR+CgBXpNXE6WubU7FEMTIXAOO0nYyrtuStimgKWM5j1BvWd5L1f0zXduSlIb5+SznLjO3OoA
pnOKQUHed9aLrxHo008mplrjtcOtBGk4c+uDKSlsFJjdfMn9duScjumaOMVWrsISM8oUZVeNiRG6
lajz2h4jZL4IYJvwYlbeUxYTaodFc/E4IVLZNzh8atN6razxsXMX5Urhb009r/uhf/Ncg7HDreeF
hxTeLrpFa1Xj6oLXc290NN8b13nI/WrXzvC3rODC7Zq7mfdeSFQpGTDo0AmRaHwoCfoqmh6krTh3
iZzGXvrUlZRcXc2RbbhJdcMKmN913NVcwHC2nz90QfxouuHF1M1P2WzQiMJ/UyYPGdiEwgF+Qeua
LgwlZbB1JsB7IuewcwJgwDoyBHvCCbngwpJBn9XfS+z+3Lo2Klio7sVOxXJtD+m1JDhaaKB5Zqff
FHcQg0U+7KSGAIdKcxw+GvXCmvFq+d2DpSgQExAirQdnds+jglv4YNx3QJEmjqbSre8UDiY3F6/u
pG9DSm4ZweAVtxQUAHtR34GZxT5Rr23nKQGfwtYDp4p2EdpAMRmHeURM0TNjysx7imgeuVhTXKf6
iUTrJfRifJtPchB3uHR+2qzERfRAt/pQxXIvR7j+0TeZ8vtEDlJIdt4KcrAzXFkZ+pcoby4te7wm
yBB36ZNjpXQ4I/Rlidtdxd4S84JKPIjIEyC9TJsU2x1EoMX0vfLpAOFttaG1GJgC6QDfjhOTynPP
x+LZkA2uu5S7NLi4Sux74e8D40cBH7Bti93kAkUXXcNhFQrE3PB1W1htvXqqitcx4RUF03PUo46m
SmoBYilSUpQxl44Oha0iJGeE4KaJXbybcdTpDDoRvJAkB4QBKnrpNczfohi5h+/+lBZrZQ7AKgEV
SKggYHTl4AYz32tuwwMe92SYiJ7urooE1HirrzE8HvzBfbPZFspBvKoqP6vhOAwqfposh8T2j6Eu
nrwAwPXQwspEDkyvyMr7rbH4nJqrSdIRE1jJbI0CIkkLaqbpRWEZlKj0QhdblwRjqZRAEJdwmDG+
jk2QEUZt7gy3A7VIKyMiLHT0IUHNnFThUt/ENWo0qaK7IWgOMkBCanWShOSOeE568PRgULVsRdRc
RrhrPedjXpotrnuDb4Pz2fdqdH8kqr2Zi6VMjcIgDaXmRoTXqaKeMgwfE+Lm2SPmPDKcu1LVdNOn
lQ8ZwqZNAmO6ofdq4w1qq+hHU+ZIJfnkupsOpG5sRuRqVPv3E9LrNiI5gSlituoFVPyrUZOLhS+s
QN6ZSb0kLxpnecN+kU3u1dyjtW1z+vRtvkU9Za7qidZJTCc6R8R9VttFjn8DzHSSRayHOcgb2O2G
8T0NJqSH2t95U7czo/ZSmyzMwiBBOpvHG2NMwR01nNSyD0O55lVe0jFzB8zARY5eNAnID+x1Q+Zg
iXXDbObX1rTv67TZlx0OWsEBt25+Ydq4D0varNTcCXrSaHnSuieGodDIWfotllA8U6n46UwY1ibP
eKtRxHMEdLOzZXIo7jkoHpAtjMBE8p7ipmVTP2CZvJ/zhthA7wpRCf6DMLqpF6SYVdEBM4eD05f3
dkepnbIAaIf2chghhwyZuGC34Z4yIaIeXPoMg0gOQMc8ABKg2+ds/m4U5Y3I1X0ZU5ivKv5m1H93
cVZeiSDfOSUB115z58jwwiBPXbbJcwOSYcBKlBG1hjRAf5NUw2qO7M1gAPyKuCcrBzJw6rpYzXDe
k+23RDVYMN/slvceV9ABJrPczykidMMrkOXb15GZPeigeteo5AfPxBRh46kDw+UC8CJOy7XJD04j
LhlW+gMM8WpOfqmGT2qoCwBl9+OQv1M9uCUIYhenbM59/AETyd50noPcDLAfPSRK2+wnmkZFlMp9
zOZ9Nuh3B0izhFRQY9LyZPnDdazXLpkvqETeybHcBm34WKp5o8VIqqpBvSvoFfa04CJJTU5EBk51
EFWEiZz7cfsoq+bBltlNVQCh5LSKKoXgYpRj8UwcO6aAEb2HZvtMhPMW98GqSuVDXKN8njgpTGCh
4mRAWYcydbTIzlNkH1pYRJWoHkWkn1IBnVqV+tEx7SciHn4OlDrGRkFOhRbhhXsgHlfu1MMxU91F
Lc39yI8/SLOroKyvaU2tlYnP1TMOg6/OlYX73Gx3fgT3Lmb95mCNJZVrtOu8pg6wk3bC5joNKz/i
MtdLjNxo7iw3gogXY5u2ISD6JZnshr9LivBSmMnNJKyXJCcerrE2xB9ApFpwiGBcbY8qsIvMoOzr
g+4wqoIPjKx4NXg3FjzEkfqPFEsQg1nfdbrYsuVvwtHd1/bFIKUFaCR1rl0LYlse3hIfPZ33ZFW1
ebcRY0qmFlVNlKnWhAZNosAdxppMiSneTLYkgKZZj2l1ZSe0vXlMUlrD2y6FZenb5hrzZ0KEF4xL
MXJzCAYQ2nO3YLsIQcuoMc8DGJjKpPDJeWVCcD4VxqONwmey4qu6AVucB4gtDM6CJfnIkhvgSkzQ
+xJjvuhr617G8z63SN6ZLNQ2TVITkyk/+k4d2rp7HC0QrE1ufhON/aoy7oHVAgkfUJa6BZ4v3SQs
qSWK7zEqdk0+b+qChq2Isp2PmXDMAmcz1O68ysLwqVUCxxvLvIDT4I9P8ZQ+2Q15IvTqWYSUsdBm
WKWaotvL0H4bYu5kIH9vIk7lG2vQm5mFyDUcTgEQnahLFOsCf8FZYyXfi8D9+KvKL+bXyCY3NpiN
X4F2H0tTN+vCwFpKDOZepeMlMX3XSTS/K9NH5DKrJ5XhVW/r8IJ81e0ImZSdDxPUCOWsCL2XTk1v
5RzcUePbpqRGVkO3C7mrIazsHiAd+WBM/VWX5yMsephHJqblwi7vHTd7MrLeQo3Yv1HNzXZL2nxf
Dyaqq2Ef1Cymg1ru1jHSjnakpgW5mM4LpdwsyTApmiWauYVel8/npfDXrTM8FlmMeTyGFdG39J2c
HENhmNn3nImXnLnyIXMlfVvkTI19GQ3qpZ+wOPpJMizRaqxtrfVQNy0fMIQlVgb5tZuog5MO8pwD
BVEd40CzYsInA1rTNOnQej23iHgxwVa2dR/qvL4aFJBxRv4YbHq7lXKf3Z7+pDVwfm256Z8ZunjO
YFDoAaJAM/ISTMOoNxbprDpJCUQe2h9Ghh17wAEDoAeQjeqq76hEHiNzclZGNUJxFPdGP7zlcYkG
zOK+7QThLhgSikn5ZR0iu4hQuc9kFGY3nV99OA5HmETg/NbFcN1Y8hsT9Tun3IbGTwUaiT+NKwWf
dVQTDgQJZLCMqP5BQniMnM47SKTw+KdSg+0/BYfmxT6qsgiok0g9CM6d2ZvDTWaFnN1HP6R3SBk9
ysCl5Pk2p9obRcmvHtScQZ5X1nVkMZAbBCjTLGkweRCfFXnc10HxTPLjWip90fTfa6oXPoVb7LSR
z/kvfgNiT7cppkn5BmLmLiCbW+fcX2eWXoPbe9c1NHFypkkQbPISC3NaXJvd9O6RgJZ4JYD5jj7d
jbbMw9gMG7MrbowY9wr6o4APxr/zoJv21qzkGaT8spnOm966m6b+0vUGKNPvkLNW5iLdoIk9C+/d
CbIr4oO3Jab4nmyBAeHtSpI2cdGEVrat0NKROtp+r5vqJ4diHH42mSw9frJ1F8GqbMImvxgrl/Yo
QCalu+pyxM1521sITJwGPBk1JQQQwMXr0p0uvDaN7yu3KjEQF2iyUvJLg9tkBo8Lzr8tqdYSSuAS
Htst8I6RBabFteJy4QxNfW/mPh7gQvzKZnpeCWyPGjIKkCs8R9O9jeQMpRatVV7p1chtRh3KRXL/
xupjZtsM4Ez96g6rrjq088FqF/kJlwi5iwk/T1ApnYPV6+OtlxprSKbncf8A0j+kky7oplRPs7eX
zaut9lVB7EJWrFWdr/zivQjgjxobAUB7JAnKC3bAJldWkq39Bj6AXiEcHrACk/DTebeKJhcqheYN
Vya9Ero+Z+XwjCmVAmTUbuCjld01SCu7APG+m2nHLdEZC/ufOYTgdSfwCNA6DfMHe6KBikp1SUk4
ZP2WSzue3wRVSB68BNCwfRc99v3YrFUHBw12zwxoAZ5PkeKZRcYZHTgwptz3bXk9le8R3qrQ11w3
fxnAJwkUoBz0M8BL1PfZeYy+zrWjG0qb/GS59bOaevT5NNPXDuLzuKZNbrBNtPx2jfaQIvtzcRxG
jBlhEwCJgpqNoi/Yzfee3hbphO2VXUMrLvaV5n1An34L7YvWeKFTTySY4V/adxhHV3Svqb+TvUrr
/lx42wziqRNCBcYUGOwLkOYwcKKXyXV3Y40Q7Uy88XmsigBktS4QXHKFQwt/OVIZd9hEafFx0yqi
m6X5X1XPJckBIZ1puowFkb0F50PCMgC902vbp/k6clAncV7h4o27hU2nXwrP5zkqXzN7huls8Vsg
skzV38LwgmnctVsqJySfyf5i7Ddofs5qOmjhmcFZKS9/Lu+2uSzzK2ktMK2i/JbHe7u9baCEdNg3
Iipc59VIe6Q89/LrPr0NrfEcDZb1s6agC/pA2DeEXJjd93FG83FohrvE3jhiKwOThLItl4wz64fH
Jd6lKGx5u6Le9Oh44qXLg0Q5OXj5PT43DVCQK20I9zUn8KLhn35J0DO00cXSp8e8inw2l89Vez9V
P8sEM8n4syT1QHGx0NR7iBar+YRJuW/jAzezGluCrxEegNIHfZnnZw71F+47yE6yy3ga7i04jEVk
XLhcCnDIsA1iTrhU/EXzQ5Ve5hopKVcG4EEVzwGfwMMv7L5gpp+d+1rBOHhusEEa61LvjW5ftx9d
ejM397N9if0DeSi/ioDT2z2wJ+IUMmpuRrWyJtZgH/boDDMxfRQEUID6oIFI9Qjjjwfc4h1zQxM+
cyJe6uDzbnDWUbAaCwTfu7ndjgEnmR519tlQmmeYVLilonffLsIsuh6py97A7Msj6srIF8VKNNTy
72FA2NDL+3c/fnC9y8wS+BWdXb4gM5wcF0y3VnQum0MffzPSdDsvUH6rOyOoA62MaP6ytS6xvNy+
M+O6hANV6et6mX7UU9yVVfyyzbuouDfHb3gkMxyrKBGAsW1Z1An5SML3pNpV9hN1QclCMjrMJRAB
yS3/aeV6+F8KhI5c4LB2JNdmBCG2vsp88tdXJm2lkpuy26uNblCjrC0Upsa77P2HTGw7yT+AxW9y
AFxz6sB1R+PpLJoOE00prmHrJkRE14NLLx/w264qEweGQxMpImvKI8NxK8dvkEg2AAPOFe63QHKA
cblL3tbyrojWgd7GQBhmcWeP+56qx7wktTVPPirZdq7ZP3eusTQ9vrHxhsl7qDbVCF+wfG6c5wKB
l/GYJQtNAo/DeabKsypwuQZ/h4YW9ZsY8KfbXrrsMQvRjFhZ9A72DsIH+TXCWAv4YAJIBHfHKQKz
Ap9f7driEImXiHqCgC2TpAfaYihMLowZlql507Ehjx1JV86qbz/AhTrt5Rhe08BOClRK625AAB/R
nDlvmaHZXYjumu1R6B/1eBVOPxr7HWRqhTa3oNKSjFdpcT8MAmXtLl6csONFNQHbCw9jV98F5VU5
zOckum2TGJg+LEb/uo1egvCHxtMwxt8CflYsWz2wCbO86sQW2EAfPqHncW5ieUvKjebJgQDpYmPh
Lwx4P7X9Ylu/TE4y80rbr1xhHajZ4tIcbyBLojnIxs2U4pG5HVAEDixH/MSItpySFxFQLiT5bbz1
cs60vJFkX3GtIlUkbSDYvNTLhkHll9roWcL8LvwNZ7y9JGoo3JVIdKZDNTxZlOPldwODVtiRW/oA
Af/Mrhd4QQqwodR3QXObTxvJid0HXAc/2H5tiG+iQV4LlJ6IyOUFLpesvqpRABoAAIGRdu0uxZqc
zZpl/SK0Llv5URtvnrHvicOIybeTDp2XtfXW4IwxUTc2eyv6YYGR6bI7o3meDRv3E+AayeaB24Xe
a86vwiE4M2z3DfmwhqFfkomwDWCZ8bzzXLDRFGk5OofBynKe4wIOwUWtmvVgP6eGQFy2z93Xtrkt
ySoxX3MkNj7X85rwNTRpPVE608KDuBoRQeKWzwUJLvcySlY2dEvXvzD48cIK4qK2stlg0u7gCzRR
FLtYWrKN0PW2yR9dpKt9dL9IK5ieIrAxJuwWllQHx5EyIPb0ckDSjNcB0HF2UXEnF+E34tWK9MID
yBnH97F+Ki1UXOaT6JeSFdXbUBO5cmeCeKCNDr9gRx+JhfdNmikwLRsV/3UdPY7Zq6efu5q20M6m
KadYyOTAvju8SSrpGeh9rB3cdkoOldduWiJA6laEwm1aVZ8jRmRlgGo5XXVTTzem3LYJ3dCNqYN9
Y0+bicott1Ku+q8F87AedyDbt3OTbYf84DiYh+2DyuWuMYCA27vWQbgDbD7eOd7rwtuPodehH6u9
VyuJ1sgXzxvUsLhxZ8IUVUHPsvuw1EFigUGeTsEJ1TwWX/Y/HFI10AMwaJ16MIL3VuDYwoipIwgc
Iw7gGkAhzutFDOUOzx4cpyH0dqKo7gsrfPNJzFGVYPIsRjO0TegILCTjShGCRC/YLwr88eKs6fQ1
XU7iLcYLozIe2p5CucbNkS5+jciN9nAvtiHJc1aEshhICkTebyh2ufpl8EHNHLxt4UvWbrmS9DZM
YuBDtp50SNe1u5jSiL4aXbO8LupCQKf00bPo5BF9CCBeYFCZKc4jT+/aRV6Uh+EDmmX6pmg97AgH
rPa2E5wGfOfNpSmB0o0L98CgYXxe+fZW+t42VT6BZn78M/QoABZMINWmwb6T1eNUIXXTVIVvO9n4
exHCBZ4CTaB9OWYrI+rKl7itMGxN0NkRt06ctXQXfR/1XxUQ6CPVpK8G7e1Hu1z4hzMGa8kvwHb4
RZfkRzRyDqHBd3If5Mat5wXJzs+66qLzEK1NTY6QVJrXReW+KMsaQRYx5YaspMQWuBarOPxyiAPN
QfHnniWD+0JUMk1Gb3A27ij9Z2QONBbsFoTqSE8WAiL1G+9izqD6o5PkPDePB21g2MlK21ve5u1Q
ON2laQTVuecQP+UN2OhdYR0o8nKfmq9TvA7arjltDNNlxEEvzQRmGXVjawqJIUerc1Hjp6axuCux
Erex+W7buCg79g+EA9xQy3OzFu4qq2jUFHQ/MoefrIi6gUI+dBE4bqNLeAqYgaSYLnIFpnOSH8pA
pw4sk222xSveVPZ2FNLe1UG9G6Mlmii+kNIDRKRHrBUOz1Nl/WG0k5eI4gleX7WfuexMCPQnq6KH
hzNsWqiHbLUNHfJCAZ6suyXLIKFJVUJpNF2XHAtyCTBIKUwrE9B4P4x/ocYlFZgU107eC5I4jRgS
c9SCMMtJWZsQlMuO4knxLXLUfY/2L8SCsGr6ftuW3s98Tj6Civ4IfxsdnRH6SWO8jyH2PocmQd6a
72272MONHyIOfoa28VRIcCiao71tXKfkfnVoBRpRA7wrrmMn2rchX9zIDpkKQWuEpFGyxs32vuVg
nzrqGfEO0kedX9PfEnTYcfS02R7H4ab3uJarYBeDB45i/NQkszlug6mzubC9Zmub5nM2oJVE/oP4
LFrFNWDHFgPF7OItcfMDl2OIcG58l9UkmCftY9RwX2o0jBWIg0bDBUa8pb7RgkaxcKO3vmeTGOzG
atJEZdEpqn/5HTXy+1lSu6fNEwcsZUFrYv2F/2jLEMw48bNc651WRgN7Ra1+TJlVT/tEmonz6srB
b6+UFXnmQ1BmAjSNqjrgyVY84d/Pc+wMLsS9ASEa7pSwuCpme3aZ1CHmSsdxSVKMHXAmrEYjnndj
6OCvJXmCdSaIJ9howsCWuaTYkkZjCAmpkzK+AlLbubndrLij9dF6GBLMNbHgeLGemjYbOGRMzUeT
LoKkuFFa78IUHDDzha7RFpKHGKAGKaJHdJSWWN9nsWgDYhcDomwyke3SPp5gbwkfh6IlY2++Zt22
W6LMfIIYh2is5GPB2NwkYWDFHJHpw8/Ge4mhjlCfMR74vaTsZLxKX4yWvDcjGeIW6xNuM5rGeXGt
rN7WwGiLVqAVUA4gQ9TBnI496myhm/v8Rk0basU2tULHue4VVwxOF3NGV/bc0bqqfngW2nDExEUV
XWa+DucdWrw5f5sc4XBDL318UXcQf0nfNKJJguyLJnewbrM4pVeH5tnvOCwhM29RadG9Hy5D30XG
QQnQC6sbbvo9FFVRmBPTNvHN+lK5aazRjrdJakNDjiNlYkQwDVkeqo5z1atyKXhug6adslu4q9yn
GpnO9iHPrDmCXTdb1MuaBuXSi0qFMmAKD1EixFnR0869HJKsz9NVM7XF9EztMiNiahhIMIO4zC8x
krYwrjKFhvYnpWmuO6hh7PK8cQOSPoZQOxc5/yhs75Z1Pfpoisn2eoiPicv92EOvBAUohYY9n9s4
9MNXBNtdfpV2ps1WBpMX70NmKO6EStM7fw9zGiJ3uMGt9i3vLX0/+ljfyo3bIJczmcFI38wAmVo5
BY7g+hiafDbHpHF7n9e+1/5wvLbIv3V1EagbyyimZhMUQ0e/1xbMXTl4jkRJWZfirjQhcQL4sONB
b6OqHci/Npoc9GVFG4K8hylzBG6aSnYXvYsxbOBiJvgxkWUlA09wr4R2qSveFcD2GT+zjLwyeu3c
YuGh2p325a+8sczwJg9Ep0FIGWncXxURuh/qydWiRy69YiTOo3LDmB2cblbufw+asUXeM/EBi3sh
vZ61E1xbSYMrQYtBpOvgc4XkbN4ZbMjC90oqIvws7Je6KtFqjk3gPDUyyzv2iSylXsj9oPOTeCo3
4+BPnYdAUvVco1d//9v//r//52P8r+BncVukU1Dkf8u77BbZW9v899/dv/+t/J//dv+D/6RwWpuW
6yqNsFsq4dn87x/v91Ee8H+2/lfnR7boOvTnfra1IJVVxVMD0y1KjavPB5InBrJtSwnhSq217f05
UDpEcxqEYESLoVQbTsjD+VR2EIga9/I/G0n9OVIoMU/bI/uK3/51bSoUggjQdiIx/fPPh7JOP5Vy
OW2Znusevz4VyWhCmEt8qz6rr4oD3pJV9DPYEg+5Jbt619+ZO7X+fNBTn8x2tWsp2xOWVsvf9Nsn
C6JIjXaNKKjpjEPUqm3W066d4h8c0W4/H2p5Vcezw7EcQV/dFjyg/nMoTrlFQnmf+sYkD8qlkkf5
D3WPj6ch6eKLqi64+Qy7z0c98YCWgwHHMqWwhX38gAlCGRRFtM+nyDnvnSusaJR6nXP2tbPPR3L+
+fksx/KkNm0tHCGOX6WR1bllUtY2qx90IzGNR1+MYFmnhhAWLl/bdYXURz+wSWaWZwUMgUlu46kz
tP5X04ajgjg3VvEX8/HEdLSkYwklHWlK53g62tGUm6OgLepH4IdsW1JSieDjm2lSfjELl09/NDUY
ymEGslPaylme+7dZ2LS5J6IQYSFM4p2czQ9TLHU2e6eNDJI+R26B2a8xnS/WkVOTQ9JWd2mqaM+2
jt6ntqWfFwH8lVE4z7It6MZM60n09+S0Hj6fHSdmv/X7UMvs+e0Rq55DyNwyVC9uBWmRpdDEUT7M
XXrtJIRDqbvPxzv1aK7tmNL1HH515tGvzayd0PPxtBLVhfY27JzhYY5tl2NwR5EABdPm3xhPOq4n
pKKfZx0tySoqNRJWwkhp3ZwZqGMNzr3VWO09Gl6fD3VqYnqmdh1luUoyN/98laOd8hCLDDUbSNxq
iDrySReb++7X5+Msf/LRrEQa65qudJXN6eJoHLsdPKDwPFJpcFPVC6vWjOnuxFn7pEu6y1o64xev
8cQiIhjK9hjXkTAp/nw2FfnNOMPyPaMRWxcslaO+Qsmg3S/e4YnpwThUvpDAKPufdlBDsX9Hds0v
bmrbTebm09YE9hwvLrnCgVP3+as88ckE90itNL9y6XlHs0PwG657u4OiAQVoTfxQfGf5KqY+48df
vMGTT4ZsSEiH5cRyjr6abhNdKY0HZCnFyyXjtD1P58cMDe7nz3TyU3meYOGgyk5Z6M9PhRIPHZ3D
p6roptUuQEzn5vMRTk1ALCtCWJZtu9bxcm+7wpEAJZHfZtbVHKaoOsKgnOFOUz/E6pZfFWSMfPFY
p96fhYPbxFDnsCQefaosw3rdxLRIHciYJl0tgxpAG3EAARz2+fOdHErZisqXVKZQR5NdWlqPOkAf
pfJDD1S/StQ+7G8c8iU+H+jUp7I0e5npeFoy3f/8VCK3vAS/NOb0PnjqUJpwbL/4fAhLnFgtfh9j
+Rt+W+DtwhUUrUyO1uCftBJ34dC7IHXdS2+BlBBhrJP5+1xV/loWNPeBM1eUyD7/K06+0d8e9Gjy
u4oKVxYuf0RCcKkvt1Hyfax9ymLJ+vORTv2if3/c5S/57XGTcOrCGrrgGTd4bhOgSeYXAbrq81FO
P4/HQuhIGzXl0W+s5xwZ+yaazhg6XIxYhxvqSkFlzr5a7P/aoI5Xew4B/3+o5fv+9kCzrLMhD5gj
RT0FF1C05v3o5TiXR0KYUbXotUybZksSSY0B2cEnb/rJvSVNUNSzDqAnuw5nJclWMfclvpcJLbqL
43Xz+Ss5/eL/8XcezWV75rSOMHU5s1wlQq0qI91k46/PBzn9g/nHIEeTeZzj0EYfxiIQXAuUGTFV
/s9HOLG2ucqzNVu4I4V7fD7B+g1Sw2WZye0CbdE8jua3wVLOk6lGNHNjUGA1z+owNL+YUifen6uU
6SnlaaHt4/3Bn1u/5njHIaWLXqKhSla9yndhg5r/8yf8aqCjX0hHmwI7JQP1k4uwqMG6hgGZdul/
NszReu03fdK4EcPwktEBvE90pRC4/xuDaH6Dgncn1PHpjlPfbHY5X2sQ5WOk7B+BiYzQw6vzn41z
dN22DKN0xtAm7YsGZuo9FgXWO/3Fqf/kh/ntYY62HUpHVRsuUw+vTOOGu7wqV7r/6vp0aoLjgFDo
lk3NVDtaukIZlTVfnOugeZ0u/tvw1+w+4oLd1sPj52/txK+VE8g/hhJ/Ll0c9ZMoQQVLn7lex81t
HEdf/FpPjmBJy8GFY9nm8d02r2cNjYJXJjUFZ96Z7Oznf+Mhfhvi6OdS0MLKtbV8+t77MTfhTnVA
2j8f49SX16w63NCVpTx5tHbiHvLLCikfjuni1Yjyt4p+pVU7XxSNTrwtz4R+Ap6O8+E/VQKkTLBG
JXyPUYX5zoIpjOsVYPbnD7O8kKMNi1E8TdVGEBpwvDdm2k3y0GEU2rhkTkbnQJPbM/YxEvmQz34+
2InrKzE1KP24oducoI6+DvYEO3YDDNA2ovdtnY3hofJxpPultgkch/8CuMPb+c2XR4CvRj5a3/oi
0h3ww4pNNm2fwjQU172kQu35yCYAzg2boMO61wB7+OKZT3xGhWVASyVdE7vA0cgZxIY2/wu9PrTP
cTxv2qb84huemJDLNLSX1cjW+vgqS1m3CZVFN95ucADHCZiyqW/ec1hGq88/4InlSFuW6dlS8QO2
jm9gBlZ0XANEL/SNBeW9nJ3bbASnDMh9vKy8xqKHFtKl/nzUE8/HqFTFLNooSyHpz5UpzxCLF6kJ
JngsADQ8aUXIPPyKz0c58aG0JbhZam4tTNKjpbaRHB7MhFFcSJcKVZEPUerzIU782LSAgER1G94g
1u8/H2QEjtZIwUG0X/gghixM9OlQjgFPUXszxL8+L/4Ybnni3w6jUWwp1Ucc8nqi7uFO4zmNsIXs
/o2H4rXZy1HIleJoI5wpmqJoYBRugS0mM6I9c/eFE+w6GdTz52NZp94gvxjWXRYt758qG7h2eh0U
HJGbtQUGBPnRufuebtwVVp3z+Rk/CoF7qjkPVl9dIk5Nj99G9sw/X6bTuo2BIIzlGBf3YKoza7C2
nz/dqXn++xBHM7B3he6tfBmiQo7TAKb0a3TKwRcf7KsnOdrobYrZ4DDYI0U2/0h8xoun/l/fI6l7
OnRxtJSOfbwk9bIzBiNgWymT/GBYt7WerzDlfbG2nnxhv42yzJbfJng35G09lYwSjB5y6udmytdp
8Ovzr3Lydf02yNECnjc+l7qUQSw4VoB54iuRdP/6Xv/H61q2r98eJLG6pgiXLwFjdkFO1FdROz38
G8/BNmFKT3Nbso4WH2+wOUouPf6o/qX89764/8/+/aPVBnJJlCG1Ir/Y7p50S27donb9fIwT2zhV
xn88w9FOkEwVK4PPM0BPJlmktW5MCJCTBfTOJhCPvQ94Nkrqz0c9Nc1czQbEkcVyqNP9+XWs1tWw
/hnVx1xiJQRrmNgv2q+GOTXRfhvmeIVRfltnTskLLKZ3iyQm0/9iln3xHN7R+mKEQ2a4dP1xcoKK
ci4lcKq+ev/8ZX31FEerSxHhOjGXm3Gt3isvXHEg/2ISnNwE6G8q5jD7jXd8pOL2kLvlsrhQPffv
zLX5E7cS3SXjHOnugjY4m65gY58DZzH16vPHO3UCoj/tCTrHQv9TP0v0mOjSaOlOLCmSEcTm+rsi
LHwOHqP4i8rtqVfpUW5kJNtxKHj/Oe/Crhm7ZAxwN3ISpy2ILzz74nFOTQmaLWyl/4+6M1uOHMmu
7a/I+h0lDA7AYSbJTDEzGMGZycx8geXAwjwPDuBv9C36MS1kV7eSwbgZt+o+3X5rYzGdAHw4fs4+
a/M0klz+2yG6aixjLfQ4C+ryupn0jT+C3e+7C5HIuWP7p2Hs08PTmBCNZgwThP4VzZ28LjwbsvFK
S6K/MMlhhBj4xzmkGE7DEXfyfCEqPpCs3afGynFlBejb/4XykffTMNbJE3WtY7VjzDBRG61RmWwM
31sPnX4hJPixK5/cz96Mc7JmW60bzWKeb2Gzrn6vD4iXltinLHv72tsWKzrbL4x4dtLRfWZzUzOp
gJwMGOT0btDCiHxZe6rV3IaYrX+9hOY59e6RfhrhZIeIp9Lxyo4RXDt7HrrsCPropauwSqlpNLY1
91OlCnfmI19YT+dmIXknbhAsJ4otJ5M9CBIZF3kI2W3C77PWk73ZGTskX6AIsDj59VO+H0xyd0eB
QGnRobpzMkFKc0ocJ4L0xiamf24t+G51NAMOWQtxjt517tX79ZDvFzND2pTIwD7rFOVO9guFas0m
jgCF6gb30sUswZmmVY6k9MJA7+eIJIlDJdplCVAVPhlIeMHY+jQKLhCm3g6h9zuQKfvCGMalQU5i
oiKNR6+I+4pQX+yddBfRlLIG3/XY4ZMBrgRfxRUtfBcC1zPqiPnZuLBTPUVHcFqvdZRW6GFHgxAn
scutgkYHa6Flvn4nMMV6sGuj/VqURhyDAYOTQxtenkCzgryxiGwvvpT/PTeNKGGRLUHY4LwrRCLm
CpIg51UXlneF7dnCoL9LhTqImUvCq3Mv/Oeh5j/lpyA0nMpU9ClDKewCEUtYL9DmLuwuxvvFz7wx
HdJZwqRYd1rvtGvaSsFpAEDcxndiWAhwWrBWA5xTE++QbcVqWBpL7Jj7WzUdGrtdKKzm4TRe+M7n
1sqsaiAXpbPRnU5h5Gxu40Jwpc1bmgiJq245lMFBuxgWnx1oroPOSxJd2/zzn94q/hdTgzyP6MT3
gZmhzl8kWJ8vqNbmF55pXnZvN1beLXVQkoaM9E4bhX7TFpmyWZbK3hMTO4s2TO/iJnhAFoPFeHoh
Ln4fjc/joTNgfwOmYJ2sUIkcUYsq2Ert5OvXcu6k8OsbqdHYxBbV3Q4NjouZ5abrX+9z55/zf8c9
2cc7eg4jvho7Q9TS7lUNOgU1tBVj0G51Wr6bVTy0QHT/wqieQHsgyRCZpwfjNBoa/rTI4bXA+9wn
7m2NB+BIBLLqiugGEc3u1+OdqQUjTWGTRcc3a89OYzP6PrS4cNtqkSaueYOSKqBJrAr3oCNAL5Zh
sVZ2Gn22sn5cziWXJWJw4tHBbbD8avMLL/3cPP7przkN4bLJSoCQ8tfoyS72PsF0gK194RWfiXbe
PPJpDs5oG+iORsOMomVz0YGTXtr6AmWqaaxCQILLhB66NXHkhVc9BzWnK+fnhzPfLlIM+Ow4dBkX
hN83sQYg/rH+0C6TDWDGC5/13C7781An13A0aUFoOAxllGCXG3xRcspiFx7o3KlBtmjWG815dvPk
eWytIVmFGh8ArBPR4jr1y7jDfSxtHoI6uVSFPTs1kJa4kGIshE4n+0A29VkZzHupU0tsCLXqWoXQ
5BGsG39hh2O7+edIJyu/pi2+jipytKmXqJXuV+m6rfRhpcF8igfzKeicavXruXH2e1GqmOUl1MdO
i1YUsqYAFA/J9YL3qUZ5rKbp06/HOPsCCTlmZQm6xdM7S62nedjVc1NyNwvX0y86MLC8aC/Ev+8e
hUOXwsu8Ywukuqd5DLcLOpL1JLFqX2jBukud+KFL8z69cMifHcfS4X6gxrE5X9+uJiIkF4U5WFvU
Zz7sCgvLRrrWy646/vq9GXMQ/Wbd8kQu0RH7o0dK+LSiHASFIR1FGiDW/WbTjEUNq7ZPvhWOFV8n
Du2gnR3RNDyOoJQduuNVTgvkhT/i3eYx/xGmOcfCiPzeiYOxwYqRBfNaKwN74i7HpjCqc5rup0Hs
qPzMrdK9WPqNAR9qmsF7Tm/D29LMS8vj/PuYaxe4XevosE9WoqEbZiPzDHes1rGAxU8ariUhJrRt
aK2LHg8WGC3QILHW2dnEvx8yWMgXvv67yWzaRDkW1Y1ZbUYw8vbrp70VISojCml6usQNqfaNnV8J
W17SmM0Pc/Lx3wx0ssmpxGtS02MgFATBUuTWTQUqy3EUPVIRFjaRfLJdsDK//tznH4/vzfPZ7ysQ
filoC3WsamH2CbYIMZcrJw1mWo0brf+fhjpNCOahFsSpYKgaMEyZdVv6r/cY+VzY4d6fuj++2D8f
6TQvWJVdR38V8ZSPAaBdDfGhgWj3UF935ahw5l5x9JtLNzHrdcmkRcSq46IYjhlc4Sp4+gsPDTKN
qSqt95WDqQUAFLgElVqvPyt7WNoqWY+ddf/rYc7sUTRHcHVFzk9F8zSa88XgDlYmoawYOECqL1N0
SVJzfgTB9XjWyL7TTmP9apVJ78AswawtNQhaprh9/fVTnFvwczGRyqiBqwbSireLjY1Fa9xyHgQm
BibDlnpI8v5ZxFP4gHJQ3gU0OWG/ik/fPfkyMAzG0PblhZjm3aVunkAUFYjq6d7x5MmGPw5NDwaS
Y7munWBbGdtM+5Bc58youvPKm6D1xgV4TO3zr5/+7FL8adj5nvDT1aq0CnrZdIYtUA+Wc9M/zMWZ
WPnrYYx5I3m30fw0zsmuKlqfbty5EVbqJWFoDpdiOtqFd5P6yRpyHlyWFMvgwdwo314ZnX6VlvWF
tOa5V0zeGYUGFbU5qHv7rCJP8ri1iUAa4wliVnVNHARmk//B6cqBLEngHWYIdwQF/aXOinfhJN/X
1REXmAw/n3VvBzezIO2bls85ZcZLaxkCv5z8ocN1cukN+SX56bmFQ7KYBD93WYG87u1omemPTTbv
sFWdHTzZPk5ldqly+L5Nan4kC/dReojOXMv9TE5jRF8e2Ms6piPcscvjaOhgKkRSHBRqmC8Ovcsf
tbAYjoC59AcxNuVt54BnSWL6yl2f093sMu9YpV7+8Ospd25m//zXnSyoTIkibCP+ulGBjxlaFJT1
cxh4F+Kns9/1p5dwsoDswKZNRrLXqpkGRBqWvLy9QtKIRG8YVn/hmRyCQnZDBGCnKo4QZ4GoG9lx
O90F6VevI1AG6Kj+yjAuOVCHiWqhNDqZPYWnVyi12diBD+XjsMnhjsbun9ZNzfPnp2HmL/jz3qOi
fMIQCCVMMmeyFR5RI8ozdGfF66BZl9JVZ9cEaQAbgYpj6qdpM9cwHLMdvWoRJeGN3o/rNI7CC/vc
2dmABGY+EedL40ngVsX40lRaWCPGjo2tXYaPdPcekpRYqoty88J3Oj8aSIj5kmC+k+1HcWxWmtB4
ImyAFqERvmh98iG27M/tn7/DUeFC02N68zWBBPnJk4XVVGXeFOOz0QN4cnGyaI2uWv96fp/5RMQT
7CUU7JDTnVYlDeCfaNu49chh6vZJC2YLpEp5QXZ6aZSTsyim9cXP8pSPNDR3UzGwGcV//kGQbRBQ
UBSU3LVPdoW4y7BmD2W9GOGaOH5A6dG9cI8/8xR8CwojFvu7eKfo8stcm5TyZzjyN8t98s1LFYoz
GygDIIaboSMmis+3y1PTVaeHNc+Qxw9pAtjNh5mmhRfm8PvHcKgzkmQh24qk9fRQJhiuOBET3LSi
hyr+Juz0wpJ8/xjc5XSH1cHbIvF4cvCOKOjBrY44R0auddNpmliJURfrOBjaza+n75mhuLuSe3dJ
bdokxt++MZynKCpZFDRwnvHsWxtUrwl+/NeDvF/0UJznzcWme9cknfJ2kE6PGr11PWZvbU0wgYia
C9RHNQYRsZ3TzDJMYfhns9QmY84bAHdB2g28+SP+tFNrWTwVpWQqhLBrFl5tYQVhyGRB09DWMJpk
PiQepouK+jNzw7G5xHjgUxClnD4qhtNGGQimeNen8cc0pLaed6F34audG8WhlknSiAn47rQbaE9z
ZMAo41De+VHyBLj00kVmXu9vw985uLdpJkfOxXZwsh8kcQDS2Imx/8LaKkxx3vI+enl2mMZPk/b9
1xPkzFjs1BJ9Es/0vkWgNGOcT41s5oVm3cHGah0eSoH9EtkT7MgonyZR3K5+PeiZl8jOzclgSeYJ
G9LbGWLmXaPVNVQxLVVAoazJQCVpZ1e/HuXkGiEtIANseaxjrrW0RJ++RzyeKs4H7pmF2121LuyZ
kOwE3gL3iNUXMZTfAahhNE5XtaZvJPY9fyj//vUNW6H5wVr4VpRjHWF5c/J//+MYfauLpvi9/bf5
1/75n739pf+4LV/zx7Z+fW2PX8rT//LNL/Lv/zH+6kv75c3/WecQ+cf77rUeH16bLm3/QYGY/8v/
2x/+y+uPf+VpLF///W9f8ErPV1HT1tG39m9//GjGRpCLsdix/smZmEf448c3XzJ+86n49oV/KG/O
/Nbrl6b9979pwv4NhoHHVCfbi9Brzluq1x8/svXfXJYYghLmB0tIMkXyom5Dfs3+zeBSNHfBAnei
vWyWFcDB/vEzw/qNZmb2btSqcz7es//2j3dw9/cl9vfPc56Mgeb5ZAPlb6Juj/7NQK9Pcs05Of4D
chZuSrIdGtSY7wtLhrOtARCQxSAmk462XoLyDwYteJ4zlbD+GuOOP55Gf1urtrURhKtaFXKLA1T1
LBQuCxnmESgFNAjAemlT4JlwgVga3kSdR1PZS+kP1gcvzF3QLpPzOzZnzpMhc+tOOqK4rgLDezYF
IEbX89XBAdYlZ0xQvy592/oggJZ8qjpMVniv4sW1q/4exI/c+PUQfPJ7LYJs7k094N5A3ITdWH1N
bHDSNvpukB8iXtYu8bVVJ9rGirNgpWcAtejK0G/CwQ6vGr7Jg1/IFil/7hqbSpjRsobXfKirnE3e
yjKUYCC/qQ76ctNhk3kPys1dTSYEp1Rl/hYUG1Uzw643U0fHeRiZFizxfrh2q9H6rPfCeIjrssLt
rR+xiAeo6vt+/Imqmz9eKRfQMZIwa6lVEGUiK6LG63cFQF4ccWKI4hK0YTMjFzFW9OitqmSBEYmO
+RcJotq7MmPLv7bT4NsEeoQ+6yX1E3wm+qZ8gV+OKCtMstseowB63BJvh0OWtsoQCoQrLRbpVtLI
t7U1rOJ0IyndbRFmuH8qIcIX5miKe04RA1TzGusu6AfjJjUmG76TW9Uv7CBauIwzquT0Xg7lq1bY
2E6orL/usYZct5Od3xXgRBKsXSuQu+PEcpHKOwRQpSAqNemDaACDLfq6A4weUlbYDXbbPRn4rG68
Mg+OSasnd1XhCW1234v3ZBnTnXCS8UOXmjNMjZw5ljZ5m1/rRtnie2vLZZ8rO7qCkmQO20mY+Tby
O+Pot7I5inrMcfDk3jfbX0J6KrmsPjdpmK+aGPP0YLLCFyYUOBw9tKtHPTDF84+3XdB9cg3rSm51
rytxPMajVM90qHPUSmHwxt6N9L0JS+vKKte+VkTXRWdZKyqSapM4QXyt2iqBt+zifiiZ+88QdMpl
UerAZf3EMsd15ImyXMmxpgujB7UEvSBudl2Lfw5b/eQfS8PCcT5GlJ9DT5wg2Sozlmtp9t4hCTTx
HOc1+IjaAPjY5PnOL7N6W1iD3BlNP93GZBOvumTMr/xMjLdyVN1a4JMXgJkUkbMK+nb42jhD9Sj1
qr2ihV2D2NsaRrfWzQB+ZgfyOdgMcZFs8YLyrmRTFM2KmBC5R2ck9BgP7c4KbD1f6lOjZVs8ZryY
q4YbXSdqFM8GaCs+jG2P9CKK+lOrQnx93CaZPlhawzfpiiF7aQDe3ydDx8sEJhm+iLaeNfM8/arg
jOQdKry0RcsaSMbaG29EkU3ZWnQV1DrDAv25A+GUPatpsO1PiTWA/c3IMCK47IbmpddN/1NN2+dn
JxHVl8ZvoxorSTf7WKD5eyUGxA51sqiDrV2/D56aJtJfcnooKzwJnCHA+IIw4xBaEJgWrT56/oKY
uHyxcX+7avQhs9eyEq23rwsaeJexAwlTb7rSwIctCe/zQA/u+jJ21wInwtsQry6Jmekoy00Fr+51
zKOBbLkW0yPgB5MCvGMqK1qlrTQOQaFBNAL4fiySGlmTYffPqVB4wtlE+lxRKGEsulr3npjOKFut
OBFL4WbuZz1O4V8LzcJ2NSU3gSvHVMDUV7XdLsgBewfJ0rC5fTpMftscItISXh3dN1rD7OoCPVvI
Ygzvi9jjQzUFM0RamrxJXKZ+0vjyJhidcYIfP+AeOAl5NIRm3IZl5+yK2OSzJYn3Pclz9q8i6tWr
cjTMpPSgVRsRaOoJ4534i5pyuRYZvg9LNekZnkqY+oWLpnH4WV3pu6KZwGQmehZaq2SceKamZFGq
vpFH9Fhg4/WG7/1jVarMS7dBkQ1Pcsq6W5ZE8zlxo/Ae8sg8w6xwBtDq4lklln9bmCDP1ixKwuGi
5J9TgKdREbExLhu3Cu+F76pX0hHRtUp5xqbrgu/SmUcLokzfqbDjd4aIWalZAgvQeZOTzNTZfGEv
IDjeJlUpt4XTgN7nq8sbXML5dG1drpsmw3k0SFiMeqR91wNLrGBqwciECvxjxwkKN4V8CftJ1k50
LdOMBlsCe+8woSHDMzbyFkUu0y0utXwAMxmeCo3/Oska6KSOZi2BsaTbBiDeDOIz/Fs9xGM3r3SW
1ch+r7tgPlgN/DER/6BqMb4NFAjXJuv4q7tu+JpoBa9d9KzExGUC6JM1zx7dqj8KzscFLYcDdnM8
ZFCw9/34bWxMmBUNC+JQGOjb3PnHiafC+3oEUCkrPH1jJuBSiFLfuXqtNoq3vy4CphDZVWxuGp0/
FOFBvnAbD0eLlodhDXiLJnWYTWoK8f/xImwg6Hq80UXaXnEiyDWrDtg7VgNrCZDjZj6fH4Oej/H3
h3bG+d/mLtdseieat8G8xCZAJrXDb9ii/qjPadSl3rOTYHSE7R3UX7brwkh5uT8iqGzUOGIbPkWQ
MPmCcdKuVdzMT6x5TK8AS5RwoUSZdtiH2B0kSxs35MSHSui0sn3IYWLtWk9rHgfVaY+j7XZ7V7no
1tLRuEm40TxR/3DutayybhtL6jeZH/i7NA0ExntxFVyDqMEyuOgMDNdz+7oL83bXJZhHt0lc7Rwj
wbJZlfVL7oTpvS/QyQq7qZdhn48YdDrlXKDzIbjHyYfAhKc+QgU8Tp7R7WDAiC1L2di5vjLXWonb
tV1ihmINEBdDT/fxfYyd61pY3n0zCYX7Wh79bmuJWGW1bizBuOVrOdpMO136a8vNi6Npju1XjZZH
DAJGmrzMIlw6RlkB8Z3kuhyRX01y9og30aOtRNHWm7qFEEoGRR46TVabqi+qDTw98zsmPPmaOM7D
L72DlwAFeW3zwEu9S9WHlEPv6PXKe9A4CLt15gbhdYW7yGvpRcbC1gL5bJOBuW30qvwqp3r6KCOt
Ohgii/TFmOnNddrV9c4tE5khmjTc+0LXZ1pAnuv3Rhi5WLlRInzq8FQ1aVhQ/nepj5KdrUl+N/j3
jbVdcwwaJdPSE5iPzIi8oV9hglm7i2oEubeSysVY3u0Day3smgCAzoTweza25q3MVfZVMLHgZTcu
Nki88eohxSgWL0EOiM+TH3X9lU3B8wtw3xIwbyWyZ1iTQY2Rbe1/cNKqrZdj1+MmoAY1pKuyirpy
0xZ9jHP5VOXPQaRrEqGP7t81Bfx32zedGcRe2LgN2wNe6apzUR3KQcBFoBQH7s+Lkg4cpQ7+E5UC
d4gAHAjGKX2TvWqYCd6wj03RNiltK9goPNYwf5o3b6UEW3peznK7GLv5u2yamk9EtGxJeuHhtBFU
Ufqgy/lQUpjaWDsdww9vXeZxl696A9dkxJDyGHfclWDg+m23KpLGvEmCHoe3wndhg8tci70VzRX1
R5DArkXQ2/OX6vXUoKqwcwYQU1ispnYUHSdtUMb4qbrk4XIOixBEeYIt00RU5S/rDkxK3A8Wzsha
VB47u/DvimEC155YbnCb0PJ71wWe+2BqzXQ0OjctANlagKGmkeKOaUchvX6kegiSswqT4oH9fxca
2bSBPD2utGnSCuzZgiHaSFnFnAw0J3WQ4QduZUplUqyqzOaLW72u3Zj55FZ73E5Fz3tUVbYEst18
ilIje+0qMbXL3sfdfFvLrFV4f9jJFo8b+8XEI8uDFq3DsYc2atwKDGxxkHKS19622u+NU5hXqWgV
tGDLDNS2U3MuOq2Bk2etIdB7GMq/KvF2Vkur1GOqXUX+0WoCQgYzorRvu72LZV1gqk1Nj4uOkxHF
iGOp8qpeV9w0I6506ahBGKYPchlUVkrBWUdOtgJ4Was1jHrtq1HJwVw4pTf5S4FajPSa7usuGr7G
n/ZZMGB+AiJFoURxUY0uCj1u0iXmb2bwlU2U815JPR1vJkMABZYxFogrRzYBpnJFkuID7/dZdyw4
dbS1ARb5mlITXa2hRnV6Lcqh+IbBkPFJCXc8Zg2IjsVg0UCxrGOjDreyVdMjF9qmX0du1zVXsVbz
0PWYYi40dEaMOYhyA2eVBzXO21aW6AWOi1Gd0odZ9Oo+ymovXwdmWEQ7lDVDsRN2IaLNIHxnWMY6
oTAyzCbquB6lbroskcbmq8EbGqKxoB6iZVsF+iHMzDBb4GWAe7oVzyjNKg4hwhiShaX5ubYNMV9q
V0lQVFhQDhOwbfC/Y7So0xBLy8p1PkdN4XyVRYt5aOYN6WvmhtGHlEvl58kBVLeIBru/zlQnvvXe
7A/Q2e6ESq7E9B1b8ckpdg5mkAO+WxrDhXpULYNMta+Z1gDZV2WaX5fsez6knCR/6YfUXZENBw/N
zOoPXGqNbZoLGlTNLBVXqu30dYnD+Wsw0OCx8kEVOJsyztKXIIsltjgQoYC3c4mLsX3p8Au2VIsh
B7fUT0439Td9aw/xRm9crHtFNH6Io479b2oQ+vkklaE9j0EfLv1UxySg6PNJHQJZ2USprJ3lFHEp
32ZlPluAlyO1Hi+23VuzGHE5b6phuHOGWHsQVqR99SqzfK5T3wCoD5Pmvq6xENMSXT2ooYOVaSrn
KyVeDyPOMB2Wbi0TBT3cTJ5H3ek/qqHqXidFiIXbtHlE5RzgvmoSjCyiwpy6hT/27i0XV3x9KrMf
Z1JwdR0ZZnADyCZ8kd5s1EYy1xkXMk2cz8MUqUdLs/UHd2zkp2bq2fJcXGd8ctr3CdsJMFyMCMeg
lrtYVc5zbUM0WJTWALfaqL1bSMxWukxIzdzWjaY+VqUw18rVSOJjRxt/dqsq3SaRGB/dSIvwBBgE
vq2RfRgIZrB2dvEM0swMQ+q+3cNy11eeUaSLLPbZc+JULY0gaHA5Jlmx7Lzpk1mCUyxrTu6FEeHO
pke8J9+wi0NSZmgiYP32ZAUwZXVN2V+HZjG8ikJM9z59PxuTL4EzcN30G0cHvTolGNsI3wLbHvjt
g1OW7Sod7Xrd1IV3n7ap+wm7uujFyPxyLzMb109f9beyjLgskbomeDQCJnWtjiyV+N50h25XDk0O
bWzUbqn3ZdeGlwHOhykPcaltvtga7HjfG+KrvKaektgTvgxhEh5ywM1LpQGpN83WIxTMjT1ReHMY
PKselnU52QeOEGcfjTJ+NEM8znrYTrtWw4fBK3wf6Izm4tKQao8qKKbHQpbOFcnsdtcYSPKQxJq+
+YlUensoau4aiuTZTTmpaU/+rNujw3I3vqj8o86195Yzy7kL2eU/9PP1mVNjDraJj/UMCDR1YpzJ
Ep0MhcjT9KHsJ/HRcsd2U4WNs9KQahDsBF55z3L01iJhVmga4PfI6Q18C/t4ZcA7XxpZ1l6psKSw
ZHvTHXYV8b4pjOQo4E+vY5wp9x6rbxfIqLj1DaslcrdDqVaGFcZPsvBxTg/GWfKnd5giZariDA/T
TREG6W5Ai9jQXxhZX32brDqcbnXAC2G61hJNXFuUlo+j0pudKYtsR2CFmaoeRfkjvmqI61IQyG6+
HZSpUhhZADpwQdPrauNzT/2aJ1GO71eWHDD/rZ6suq04aO1JPaEiJ5ydmtq/lZoTfBRloK3DwfKO
Sd703WJKNfto5XG6g0sD6D0IxmNRKv+JPTdfSZtO5rWuuOXo7eQdaFUjl+KbolALyhYyXQ5oHA8i
HKJvUBW8mxzCL3cxJ7U2WVInTcihIhyQy8LBwCByH1xc0r4L9q2945vRUTa21K5JBM0XljE3XjrZ
YsZax1i5VtyMpKNF11bJ7e3HbSmucfNw0zH+kgsz3cY5OlJWkCLZZZHNFTS/T2FN/ksmXL/RZi5j
j6QSl6Do+kdygEN8+Co54HBd1jrxjHwovG+Kkn+mpkPku5h6rs2C3qcXoWW6tfiR3tMTLndFOCdq
gmS+Sc1psnwYuGxy8mD9kPoP+FsHDzi9xock6pzPdpFHTybpl8/o+OS6Ukmz0hqh0YtpkSSuSbuS
V4u3po0pYpoUeKiWQ96hdKmwyBzyeh/orjqWLrUyS9OaJRO9ohKUNE+NK7dt0OFlYaniEKhSHMd0
GL/WIg0WYnCCz3nXWyvbK9lTi0TbJrmcbobBZKPF29RbOWQVnoISo0hHeUzxMgu5sMnhW0IpfC8S
Lqh4HTC5kYHjbcZ296XAO/IpIdB+TELmAYEOSU/yhjtusy0O1DFvrU7MhogbQcNjY5NR7IeRxIgm
+Yy6w823rkg5CKkInaOucHcUvuqOHpVQ+J9+1DT+VIHn/7vSDY1K1IH/z6Wb/8y+lP/9X2/qNn//
lX/UbbzfQLFREUG4Qp+lmHXt/6jbiN8g49jUN5ADUZ+hRPRH2Ub8RomRjLvrULf58bOfqja/mYjj
0VBTE6RKbcAp+hNVm7kk87/lU5tfpwKM3p7WIcOgrHlSWMfNutF0B4tq8iFRtPTCorxxbZMSS2gV
+xjK/K2NaPxWmXn1+NN7+qOA9DNKHXHV+8EZXXe4EfByTPtEQKDqzsUYxwBoE1ndF6dr5Gdw+eUB
jHG2TzwXM1zNd5ASUXIqPtA0MN10Q+B+FLGR7xWTvcdTeXZ7QGpvart2snCByMQEqdAcR66MmkyD
duFOXOQ/ar6tfW4hfPX3vjeG4iji2qBNX1kAaJHYsX4CqZN/CYzCmtZx6tP8h9FOnpKpdLCumIif
1SOb4GRuDBD4L67r5mxlnD2PdW9W34s+M/sfKTUhS7daijIxshXQhJZrroy1Kr8esbzzN7OECnO4
JhX+hmSu72wCLJ3YkLm8ZeqWA5wVmoyB0zxzJ5FiaXPSYqXhYeitFUTjSdPfK2NIthp34o3ddelG
64P2RpqNh6YsTyGOZI2Z4g9q63KTo0bDYElgTCnMKvhY2y692qLX1D4Z7aa7i8baVsegq3G3G3pr
avY9WRxwNVVWlMuoQbuEVgUi0Jo6UpKvsqIni5w7ge0sxQgUGSBM3CFB9QaTJtRhiJc9uOtunQtL
3qna1PZZYjWvdOqF2A4UvvFx9FMNO62Rb4NAxU61bdkUyRUGGFm10DsPRwqnMYybPhwa9sKkXXvp
RB7HjQ2PP8wRwzaojLnNpug+1kVs70ffl+7CaP3wA5b04YPPlnczU6CCRZqW3qNRhnj+kBpKjLVk
469WlZ/3LemS0sCCkqLNqp3mf5L8RrMlcE3arcFmmh5yLeQeKYRmYipfU3ynQRq75TWpHJpuC+lF
5PjsqD9iDhF96dtqCDdMqpGLHaY9Opas5C7WZIC0YI+frPOUTVIRKBSuxCvEDszhU+24uVyFVtn2
WPOaxfcutknDOlW8npLA3/uhg9k2QiGVonXPrW6NcrL6Xnptuk+mJoKJV5IhAKmEBAIbq6I7iKzH
M3P0AWMvJvJg8XIArIl2DnOS16kl5uN6qS8GX47bKdKPWWa715hN+cduipK9VGb2LGspbiZyhc+U
3+SH2pwhwEYqSQZlTGt8NzINH8hUcTdsF23jusmBi2S+c0kbYVvQ5/XaG3zsaUharYO8jCG6a134
lZ/7tw1+LU9T0mLSGspki6y02EQhMVNUDjjcjsFwh3O8/JoVjheSO9fTTR/avMnYwB+rtvNk04pM
exqEqlcuF+4v5K0xSPIKruhw1puribN46zZt8BAi6NrpgYdIpIwxlewyhannYJU4ZhJWrrOi4AaE
DOJpTLOWKkhl3ZQUEK/pjHIfLQoNa7vPYzy+w+xRcDtaTaUkiJ+hKIdcWcYR5RJZHzUaB3ojqH1x
b9iVRl+8GG5Z3tdT4T0E0iBMNyHm7rtsjHEBhAfxzUgs/AGbVuirTtfw2inKfu+BcsEOqHD3Mh3T
tdSa6mosivaZWDPeOvSPfNczqe+TXoYCh9SuPQTtRH05pUx328i4f6xirXjJEj9JMcDWQ5gtdixe
SmPU91oT+hvkBBOYYH3C3sbSl0acRcvEykMq7Um+ndqatzjF7rGPwuwmLFuto3rQmM56bA17E0qZ
7uO+o5RnTd41BVGxi9ty3LmuEyzzONc+cwUL7l2OoyUpVv0q67BsUiFxsUmZPCVtdvS6Gn+huiuP
yMu4eHia+zWwvHBvYRHy5Oi1dZWFnnbHVqOIVIyEu4Mqrs2g46o0pMaW9cWMHh1rU2sdqzCQ9jeT
kJYSpRatQlOvD9D8xn2fEVIVBs2My7BmED0Mo11dOLhPRhYPMwn9ehrz7M7wg5AlnBQrD30PKR1Z
Kmqg2ngIExHu2UTDb0km/oe780qOI0nW9YpiLLV4LV0QBAgSAMmXNMrUWud2zlLuxu4X4NwZVKJO
paEfr41Zz1h3D70iMoSH+y/CW4x7ELrI0n4/+ZZ9rMam/dO7Ew7qlCsQ7GMj942brYc69PiatXZN
2araRX2oHSm2NVRYRiAGq8T3y9+ZOSq3FHHyqyQvKMkEFYYuZpTVj43aKTcu1cW9gOu/9mjB3aV9
r6zxbuFs6I3wMc8T9ZfPIY0eBm9+oE81JpqF5Y5HC7uGA78xvVORaLnHW8Vld5fGrqAWWa95ZQSr
0Q77q4pF+RXsfPKdKn21betxuJvCBD9Dq/JvAlXvN1PYtQ9x7I94gacFnoE0abNVKcz4pvd075fI
O99HdKERh9RXywlXrQTV/x5XmQpLnOPA8nx21Uqh2mKUW7XApybkvL2GEsCDn/7E2gAK/ZiJ3PjJ
PRc9NhSE7+tW8Z+7KAj3OZ6VH7F6psqZJM26rkd9M3WZvxZ5P3LhKMpGnwrtEFYGjelJ7Q/VQEkg
twy0GKYRZeUJp2UReBP89mi8pSwB3Ak6NfLzdkT1xeqe8qlzAVjVllDgVPbZMYwLlWK6GRqfMm43
7sfBYQvzRr2mWUNrGpumQzXFIQ1uNz/SrwMVAs15y9DKX4aghsULzNljDFHTM1aTK1eZwqspcZp9
7Dd4N7ZtaD+nkU/Nt2Zy4tYo12qTDBgCdtGfymoIMiQKBj+KhjRHZOR0TTTl1jV64E2pGVxZveav
razq8GQdvM+6TneKZWsd9ZhGMAQF9VPd1/6fqAvFevAb7z5CMfvg+iLfxYrZf4oTxf6UGoG6Bm8D
fyLDkncKB0GtdSzWcRmEG5Vk5pNDOX9VqmFM319xn50CbpLdduaxtEzevErY76hQ56uulH2WOEux
NtSmnzZ7+5NaetPnAHvCR79OcIQQUf81J9Wl3972+NHyxinxcLqKUZq6t0tXv/eqxPoKt6Xd1V2U
bBIN1y/c2bB9c/0aJ9sy/d4MpX7tkWTsRqXtZGsR59auc7YdiHSJPCnwssnCu6FTuqvWcajTgV24
DsYoug8Kjfdh1ybHHCP4L5pbuw/Un6ItFUTz0wDafev7TJg7FRX6n0l1lbZuiQ5RWh7UGFe7An+s
reIZ7bErMiyF+1zBjppKByxxvMaHIP9AY6u4Cou62yRlqW9Y1NpdCezoUNpevumGyNyESRQdi7B0
7gol6PYwhcQ2tBptR3MKC+FBATJZ9i1Ip8nbxVPy5NncuFZVUBluGV9b+78h2jifAjGY180QthSs
s+4qsYGl1KzT71ka2ls3bml6Kd1tkCZc23b01Artm5HEw7cINOx+6hzzEIwlprglpqu64odfE1Up
HzSzG8mDNXPnOR3h2lLct7kYDkoU9ltvjMWHttA0rtVOoZGEahfAh+KX0jT601C67Ybc3zlGeSGO
rhjJ+RDx0YNVhiLph6wX7kfETqzbobInCp7VOD1NnZ/euvVoXI9iqtGfzEY8pi0r3fuI+uMl6Zj9
18o2hxtcRUWH31+h3hU0HK7zqkifNJFPW9oY5dXkeD9S2zbuGi3urkx/qimg+wHGtxVCUhiG5M6N
bhfpoQrG8CaxhurZsex4p/RQe8DUVFuarDSCeo9uwkPTu/ldi0AmnmF+Zw7Uk3OxC3xzKEjzNO2K
yRp3XAUx0vTqECTkcQ3cX29ShjXkCx7lSdvvM6ev1sAL+n0grPbo8ywDphC08bWKGcc10GTjIaiV
8XMZKGIVKuSSlFaKjHECC9gr1Oa/mpVnXnGmluuhg/y0mVSr/OkHHb5dbRC1awhh4b2S9c0NsNns
cQrL0Vj5iMvuQl9v7229rHnO0OgEcUwUe1WFFuZe3DTc+w1FvUOqhvSYAM052I2PfBmUYt0bLMK6
j2qX9j+9SQ+fRs8KhrVfs/V4rVCwpfuep99RP3PvqrBz7iqXFbSq/FJ77EDv/VJ58IXrwhnGX+2Y
8UNGL/ydBtgpunSwx41Zetx1ugGat6nTrqfjT4GzFJ79gTKvecvklz+nIO536jTkNxBDm3Sb2HaA
s55iiuc+SxDWCBu92JlhmG49rqmjWWdjvGHjFA/Vi4EfZ1r9M+iH5qMK3uZrPJJYYtqNM7V0Yvk8
4W33PVSM+nuu26TOzYsx4OTiSLrWsOM1j/QKHPrtdACCjZE49bjAP5hJyL08yl9e5aA8eRFBcjiF
/Nq43HkgHCh+oZ2rcivGbbzXyhFhljYld8ABUm1jCHVG/gh4JzQ2hT+kd35WtgjDNnV2N5WFDvok
SIS6B7DQtHj0Uo/fMEuk7pff8TOG7t+fa2qwMfi1sM2NGUIZwVMFHdByxKVZxNg8Dz6voby/B8JU
fxubGt+AcFL+mHHR0CbHESKlNkxdmo5u1XwxfB6ya8+Ml+x6zlQXqGdpMIYAt0pd99NZdPx+CFBt
7pHYN6Pvvh7qAqBbMj60Qm9vXC1Qv5daENxGXtLn28tzIoc8K6tASKQjBg2Lv1gzKgH1At7YQTlA
iIyae3CG6mfXLbrDS5T/rwtq6CoZfIn/vaB2+736ngX/53/y1zW1f/+//l9NTf0XmuAoFhm2VGs3
5Qb6d03NcP5FSQ1qBiUhRH9Q7f9PUU2o/5LkPmg3aAdQW1PYVv+BQiv/kqU0lBr4eTjqgK5+R1GN
kt6rrw90GbS+bQGQVvCJcin/na48vIljN47xkuffbLYmSOE14jzVXufRuc5IaLf1kEYHpUIWJzFF
8vBqvs4U1mTN7r+L7294gOKsfIqHtian4DWnRJ8GNS90HCbUsFMPmDs/CYnusvV8ge51JhBGd5YC
ohlgOY53p4H8eEinJOclExblcOhzddq01lStYscKF8igpxvqZUwIlStS1xv+BRnBaaishVpYUb5A
ONHrN6E1dShhLxmYzeXV5IejIgvRiC8HAnNOxQNzEPiTGVKb24ufeI5u6aocymPzUWyWOJNn5s7B
oEMD6amB0nJmZ3xYuqWldr6s6Xf6uk9V/dgnpbatms7bXV4PswP635NH9xYlLJQ38CI5nTxKWQpl
RIalXEW/sqPznU72gJiZsquGTbnzd5n4ezKdUDle13bPfi64ChBJuMk4AU8jAgbyfbNByBWtdv8w
OgjuFCpM5ssDOzeHIBQNgBJYSLGlT6MMGNYCTGRRjKP/sUlizI6HTzEPvcth5B8z208OgjSwJ7Ar
czVjtszTsnCFQb9vZTo99sNpA1ZxcjnZEUwTxQ/6vsGnpo/LJUOCt5OocRwxgw7deE4nOfxX3LBW
A4+tKzkN5LwJ7jhnjIcqqrTHy6M7s+gJA+cHNXbmEA70aZh6HAO7lou+2qg77ynZcD0f82P/eTzo
95djvf1ghJKBkNhDOHY+k3bYlYjLk6NNElCYt0O8ayVy2hvaZGEFvv1oiLyQkdBcgB5hajOOpZIY
QMw8sNYAMN3bqgqvoqjPfoadHd+W6Wh8i12zWpIIe/vFCMoZwvlPbK6a06nMqQVUjlz2kyerJFn+
GavtYXN5Es8EcWgMYf2GZx904dnIeoXj3c8iKPEmKMf8p90vSSS9/Uwcga8iyF/weuE5DojlkbOp
T3RfATfiB8ekGdweMKyeLAxnKdjsqKChTtVPY5X7nYrNvJPfDSVJL8SBBUEO+QedbmNG9dfnguXg
zDXi7CLPtHCowVriRP8V8Rq8y1Ed+aTlXfDDU3Brfv93QjDOlNxHGnbzHBDbECfxWhsUrFMCzRp+
5v74zv1E144eoa4rsPdUjqfZwQ4AL8C+PmdIRnLtTLnyLYcBg3H3WC29SeQf9Xr2ZCj8pF48X/jf
85yG3ppN6Q8dUc2Npru2MsqnMcnsXZdKxFbaKdehEYw7hVz7ebJHML7K7YABru4p1f7yxM7lMcj5
NNIrF6ERoL/gf2bD1kYF02nfY9hCdI+KkhQHBI/jPdQKZz+ZVb92tcjfaNUAVNvswWlAO6AmXSYW
9UjDWnd5521tR/F3wLzc7eWfN1vQf38duRd8V9IVJHZOd09GoQXndC1dIXi5jpPiCs2trR9oS7Mg
/5xXX+Qljg1tWD4vyDLnCoxqkKfFCAR61Tpu9ZUCl7HRBMiZThmqrUe5dzVkan0MSP7W7jg8RjF1
3stDnW2p+U+Yb6kmBJdXUqZe8bUErYYChig/uN43QEK+GR0ost3liOcm1zbRISRNh606jwinJY3j
dkhXnt6t/cA9qGG0z6Il/YfZExxQO0sMF0+F9AUiIyZHpx9RTeBW5COsFNCJAncFVvF2DAqXcnkp
lFvfnOio1q55HwwKHilWGTbRNnY9bRsIrKUtrj9xZVNMfaImiR7OqOl3DSJc7cK+fDsfBreArZBk
oYXCajj9nb6ImsiLKurwNFSxa2+uqxrQR1ZPC7n+jCAsZ4RIaCg5tBBMHK5nMyJ6cF9TRZrQbPqt
saa8JVbxeliLfbMX+mrJW2x2y/0NR+rzIgCDEsPslqM5YHVtCuaFokP2se0i6wM+TEtSD2emD+Fi
atXY3kBm0WQN4dVNB8xf8TMNjF5XhE9+6KmrzIif3KJeknw4MxzAhAqLytaly+NsOG0eNx3KrRwK
/WjussrzjuDxui+Xd8eZKFxw5B+mS66qaLO7FICmO+YhcPrOhTBeJ561EoVYkkmWk3J68AAWoeCK
uQEvCrxuTifNSDJqhJ6Qkwb7VdPhEaWR7Gcb5Q5S6G3Rmh+UcFgY29uz5jTq7NBHxNPrgdHziPHT
z4OnBJD82s+VNjyhhfcP1gViAtQ0weYwk3N99GDMhCMqVF59S9lEvkPlD3s76CCXv9e5MZFzI8wi
MTgoPZ/OZOcCfME0K4Py2jxEiix2N+I7nCF6+BrmkJejnVnsnGVSuA7zZY01fxrN7jPdGSVqsUjS
31kw0YAYacRC7YwW7ib5J81XCKmWdHGXEuzzPDg104xgsKcHr6D9njzFofU8MqraU2EuOz8uD+xc
OKBLUnoV8jbYqNOBFZ7Wh35BuDD/Rccaopq/ptvvm3up8nY51ttPRoWTQjAy7ERiJk9jRV7oi0qm
q4geIbIu9nYvdmoa/46Nx8uR3n4uTlxZ8pBwL46OWSTeZa03BEL2iYvfWhFCycjTEncnWNyXI50Z
E5vZxPqOvFilBHI6pmYsozDsKBg1uZ9DS6+o+ayaQkNQDgJ2+pBahv5On0I5hbIwQX5E3sqZODtE
PL2HuieMdJUUobZuCfM74oQ+BBAkF66uMxNpGTg9mVKbTqqqnw6Pz6kqo8pzBqR/tTZLJ77u6iTc
eCZokMsz+fYARmsQfRBp+MxKtGf3iTASVL8DOqAGxcsDOpLmlvea8fVylHMDgorMycATl2Nq9mL3
qaSDs+VtO9g/PLK7LiyuJdvycpR52Uh+IhILzOCwGiD3d2bzVgeZa1Q257yVbLx9uw92YXf4yZWy
T3dQ1kS0eOnPEIEyyTApirHgNWlxgBjP6afSQH3ENMdI7zwBkInWLdqptZHvSPR71DDp4BmlPW1r
uxKrFDJIdkiFrfcwIQ3zVw3yLFwxGB8cWI9855ZaqOGu4JRLDcq82XXg5ZqF3fP29HlxT0R7gwc/
EMrZ7gn7LPRguMqvgX6XnpY4OGoPjdV/oj3br2xrfKcWmpwlrDte5kjl0niTijUDFHsHWVeUC9Z9
7+9F/lunvSvihYP17U1PIC5BSukmfTd79jmMGjdpQ+YTdogaePkbl5yNlvvrJvrTBemmLfeXl9yZ
7XMSTx5Ur9Ix2D9ZjOl7Ch126FZGGO5o1y55d5z7XlJYlQuKEhTvtNMgphaKGOVP+Wie1HBtCC/8
GqRjDI3f79C8caEuBesJuZwlraJzw8MPGtMVQO7Ius5O9L6gHZ6abKgodG46Td1SH/jz/hmkDkCm
TpkXWuTsaIhFI2IrZ3DFVAJWBC23Bv7yfDnImfuCij+C1lDeqYvOlcXSdECuAGwTXL9wNdAKD+Db
2io8E2fJ9/LMCpTCNLQXOaVJ5GbjSdzGArJbA12w6DLjNw+WPuqudNu7CRDVgpmcPjfAbBdu+TNf
igIewmkSZC3f8adrxHaiKAMZlK3QT4REG+Z/AqtY+FTnhvY6xmxzTX1OoWvgrgibTmw1pNwg64w/
ASz88HvVW49Rsxuad5bb5Nkhe8oc6KS3uInOJlQZhTmURZatRpHutGBAniT70LnVx8tLRP740wxQ
hpGdNhSzqFDNLkLoGlJRgodV3D4K40ZFCbaJfv2DGLAFQZBT/X/p570+LcAYBchRFlQOc41KTohQ
RQnUegMGJ9pdDjWXMv47ba60DyBZkYTa2YIoNbfF3IYHgdkl8dbuEgWKG2yv70VgAw7v00hJ1mYG
1IR3kJ18pzEWfMbSgCvh8k95UZidT600d9dJ5FkVc+02YPGllmscymDey+HRDqsyWiOYAJYQK9VS
2RA06Q8RuCJUdlogDAkk6jsvn7xvhheSGzfm5KUbOESxuUI1Bl2KiOtKhetSgczpUgmZFqkvABnW
U6IjfBC5nwe9ssp1Y9SVypvPr8BSK6kLTLGPukzf+eiNqBvwClLKbsrqe7uj47q5PPYzlT8TAWcX
n106q5xusz2TJoho8DLLVvm49fbpNt1nz8UWaOjKutN20Uoa6y1VIs7cF5wCssOJWRYyW/I0fHUp
ZQUr0BEpR1AeF0+hPXgbLP6QIkzb6LMeWq3M0Evn8fJQz0YlZ6UQRYZHC+M0atOr0BME+zSeqk/N
IKxVgCzJuqwyD9pS9dNEt+rT5ZBv96wly7umheM2Ql6KdhoS6FZBMYk8efLdBykFB5DuqhnzBbHo
M2HY+ZRG2Uyy9jK7fx2vBzimUR/FJ+eOPO8YtMUxUNWFCZz3tdiyKKKh0izveeAA89s2tTSvi3VK
Y0KFz9tX04ey7X2odfQiU3sD7P2DYkc734Maq3TWs98uNa3fnvC8R03yWXYrzwFjdgimJB+5h3Yf
XOo8AH2NXkYXf+9C85AoebsuU+VrEmPI8N7PeBJ1blOjmOk0QNgmHx28ftVN4bU9iWoV1mAoL0d6
e0sSSSpU8ymhMM3fjeUk+njQ4KoAgy7ukHrpPyIA5ervvoxt3tkQpFD3ZsrmXQ7kS0pdxCOPAkhC
sGgpCr5zHPingEKUFxb2ajyDTxd+GcSTU2VUe0wXivq2CJR2OHpG3VsLD7c3EyYD0RFCbw9NVgAs
p4E4Ea1UFfRrEif3f6QKmF/ZTX64PBz1bBg2sHwdopKrzOoh7mCJGsRgRkd3XI/bbNM+cpB4G3s9
rdGgv7LQoztejvlmU8uRgbyh1cqjXpUShK8PydbUe5o+EfVyNdrlw8EuQ8QnuoUPdT6KtG0hgyGT
0U6jxHy9qlZ4+LTVUxn9HPyPBgnh5ZGcnTxZ40binex2ftOPgagj2wO8U6NFwXMVq4d8YYe+OduZ
LIwQaS1IYUiaaafDGEpf1/MywBa2aB9q1lqOis7gT5vaRbCpnTbvHxE4E1fjyiRjN2bL24IT1giX
CyyBTg+qu1l5SWMtjOnt1SwH9SrKbFBaUYaisEBJIOpzMA/dIdOjm343bf+iZ/xgjdDb2ouDhR7U
uTUhqZUkgix1/nM6mWZeKT1ZBzXvQnkAyb2z8/hp0v37y5N4NozBlqJai/6mPcsCYBOESqRwaxmV
iZXqn8hHfM0PF/LMc4uP1rSK4Cv+WG8Kwjij2TR1qX9UWfJJMboPqnCWvOLlhJzkj3wonlRAc6hf
UvKbnQ7QfROkZEmbW091W1QdB1y4kJRDZD8p6+HbELSIMPaOVzz35MJLh+3bidSl/S1lb05bWbI9
/V6a3uV1ofc8gkfg0UGgrfRE+RTVv977vcBGkMpY9ArBc2mzMNju1dxcLzXNqLpSCitNVyYChkjI
GSgjvj+YBm8dxBPUzTfuAWU0iRaGFgUrtxnXSlU1q0l0n3wvig7/IJIja/jyPUz/9HT27Iqmtgo4
eyUUJTY3Wom1CpIeYdUg7Vjn08LA3iZRtN6wumCVkHPLgKfxyhBuheUUFEsqbC6qtqTJ6Br+FZax
UlhnlwoRIhmMqkk27BxjGA+q4lsLg357XjKl9PvxZQDkRe/x9EeAJ6p8w6Hfn+s1D2WBXFwMO6o4
AiU/uv67D5TTaLOVA+nE7VDcATk0fhuDg0j+pP9mwv+v8Li3W/A0hPznr54U1NryNpW9rMaq7LVd
ahjTKbnY6k7yO3EU7wFlHbHNA7CUl5fPbCa5NG1uaLCvVDd4fs2XT6wVSaQIGvbNhH4asqhGhKIx
YeA8UslZ8oed7fWXcLDFqYVLdAoUp9Nx6k7b43NiZggj9ZvSjT5CyoQ61Cysj9mp+TeMJQ0FFRCv
NEBPwyRhPOSlIQX8evOG/vwRLvvCRjgzEjAnuI7JNjE96VmIWpuYqSwpVp2F4E2uFve+Kow1nJHP
l7/Q/B6Vg6G0a6OkQh+XJ9IsR7RosYOjIDmI2kkrN61vwY4LunbsN0hrTryWIEQ3PjqU656e6PNQ
JNNtB5ll2sSZ2z7A5hmiVWmM41XbpulHz6NWtzAbbyacS1CWMEGggb0EzXc64aIoRNVhdI+XqyD7
L4wPZlgubMM3S1VWSLkmWD0ab6j5PdE7jdVA6CBrqbpp0+j5U+tShTbr7pOK1KARmNHC5pAX36uL
kfcFEeXUcy/KMu3sG8eFoDxbkycVXZNtigDcR6jEVrhq2CEfKrhKcPcsawtZVN+jGDUuxH+zxmbx
Z7PaohbTjBqbE0zRMcNVLU37X5pJH+TyEnv79U7HqZ9+vUHLMd3WcWvuvJQqe+d97RXjfT23N3Mp
f8OrEw7dsbAbXWKEYXPfxtPVCG9Y86Ivl4dyZpGwLSmn07TkhpoDtjuvcBJjYCG2Q7QXgXM7Bcq6
RqkLy7iNXpfv86iUo+Kap2rBS/EFh346KjeDS93ZrBAT0ZnKkVJp5cKI5F02W4TctRbvXVApNN1m
izA3Ya2gNwz2MnKs9WTYBzWLjrSCkbB2sqWs/cxSOIk2W3IoKthg6ahBV2GrNPd5pGOz1MEQV/aX
P9TZQJQscc57cfGYDatGJE0UNh9q6spdO+n3WpS+jyLw8nHIKP8TYjYW0egCcQ1mTu3bcK1P4rNl
tQt2HWfWG7cMp59ObYlsaLZ1tKAIGi4aUPuKdnA7lQ7lg3C8DyMV09EWCxv1zIFwEm2+iSbJIwrA
GgyVudJ8BBZ8aY/6692f5iSK/BWvtmoXQcOrI6J4NenVQFP2SMslW1gAZ8fCm5qmChTGN8e5U6Lt
q3US5osutI56oJHqawf+weXBnAuDYyKdL43/AvhzOhgnH8wEGUgyq2H4TjPgcYwt3LbsJce7eUNA
rjYenP8NNEvhkHJvOtOGJAlU1kX9rkgGCKqp1xh3ZRM6xVZztCm/py2tWwc3bPzmyhSK7q91z0f3
8fKozxwa/BiQFJyDlOHmKj6dYoE2nphcfsRGCe+T1l5Z3E99Ei/c/Gfnl1qmfKOC35iXlhrIu5jR
ca7rUa9vigx/SjMPin2GQND7Skp/Z1hi9xkP3mLzsoXmRG01Iqi60nVARBVS8IPzbNQLO/rMwQTp
QeJCoJAAIpotGH3Ig1DXQNn4Zf9Ft5LvoUmt/fLnOTNpxGAhANQGfzKH5SURfnWdQpm5npRopdVt
9ly7sXMTuEb7vuK6nDQJzpYrk5ozLeDT9d95etKgr82yrArnp1oMmGQZTf5YNOOSE9eZRWcqVJRo
vIEGBE92GgriRpQUiPivaDdJuFB8k3SeZEvbB3i1/cIcnvlOr6O97MdXp5QeaHSoLJoTDUoDXdN9
riI7/ycxKL+QcOo0LueAlxh2udU5PK6jqAgw4Ki8yN+pej0tBTqzIMAAwOihXkAJZd5Ar7rYUiME
41eZG7THuMIqwXN772Papv7CrXj2K/GC54iXlcZ5t9BpcVvFhoJacIC7w0BrUr6cd4XifRl7e+kg
kqfeLHthYP+NNrvmu8KqPangAwvZGy3EHxPlgN0FxPNBU/dKqGgrlRbpRthm9P7cDLov/VAQbGDz
7NnVHJIlJnHKe6FwfBOBpso/prlmbi9v5XPLUIUuBRECwTb42aeLvvNrPGwMkgwx2d9VdB1GX1kY
yJkcg8OVs1VyKznSZyeS50Tj0KQsDkMp1S9NUNhPPRpVzbYZK7R4hwRk6rpKPWDnl8d27uNpsoLP
IQJ1dt7/i6cekVKkf1b2aGd/tMYo0C2Ig6cozzPkesxsHapKhTMMqhWXI59bpK8jz75dNeCqxeuO
mjvAayf2b+L+WvWHTeUpC5Hk95kvUF54PFxtyCNv76+us8mouCkpWOjbNIrjXQwpDauPGFZuiba1
QDRk1elWtlUQLFq4bc5OMQkwhWTqkuA7T5dPW4VNPwA5Xwnbs4EaRbTPEErXtG+qNw7ftMDN/oSO
Wn4sUaBcOkLPnTp0TXjDgOmijKadBh/S0LUmwSy3iHkEDklLXP3SbH9hi5wdI89oYJCgw8j3T8Mg
OqaF9cgzNnSM4Ak/qOGAilRy6ESD0pToo88FasfHtB/zh8vL6NzO4eQm96ZUg/b6LLJpi8At0SZf
BSbiut9GG6t5HQU+FKe6buGBe26UJtZ9GlVJaCjSV+t11gyWC9GMgip65NXttquccN93totzTo25
dOmbu1IJzQdkrovHy6M8t1mkBSLFUOkW6s42C7jtpK5etmn0aIW/RfA84eyAfcTlMGcHaIMQouEq
AY6zoxyP49jXLOpQemlau4neXoPUipkgr9YUyTpXfOTu2zDd4W/w+XLoc4csmQynIBk8VOxZaKhO
npsKDiK6B/makk2/jdw+OV6Ocm61kPfxYOTKIMhstSDulKhoapBRFPFwozVASgZQFx9jPR/XunCV
Nb5TysLmOLcHqVBC26O0BT5e/vNXaUyiFYEvArk5Mvtx8NRDbiZfR3NcuEPOhgE/i9aarFZaszCy
T9snPmGiNN9R06C72KzHJbjmuRmU1TK0NejQQ5w/HYyjRBmSQMwgBgZwzpIkCONV6xdjuYool0pn
gjx1V109FkscwLdLBBQlRwxHuGNAtZ2dZVaQ0wUxST57u7WuwUP5DwUwusPlJXI2CiASjjGAXzBq
TgdYYZFhIdQO1llRUHcHF2+ZWxyJkmBhLc5b9qx2xvMq0mzJ93kUlaHG0SWCnuaRLtSD5jU/HAwe
ZJ/O2WIK8w2ZIcSu+n1RGyDz46g6JDqi/YGJIibFy83lwWvnRq+CeXrpUoPYmY2+5sMjwSyxl1g8
rZ1gMHYGaqzFts56o2cFK+KbcCcTIczK4F9jnyXeyiLrwrnEyrxy5QcV6q5KqgKWq31vvKkHIX5Z
RYImHAZ4eNeUhRkqG6uJy5897F2AXWmJFUnT+sgqZc7QWjfCtZ4uj+ztCSqTDZYsPrFciHNCQNeN
HNI5k62V3sZN2uugTz8ncbzJB+vXPwhFJI5rDmsIyKcraEoSEKQdWyQIAh1/bEAZPtfuuvXz41gN
C+nFS1fzNL1hZK/CyUP91fGSuUUeorzIyLrwMFklHYoO6Wtd+xzoAeKnyJuvOzdSVoESHOou/+U5
7RctLW6TzKL966g/irr6mafaE/WEjLZDJKjgYkHotlAZdBxQVlrqjmCKHeBhkwriT1jaehy7uzQQ
775iGQx1Vp6xsgkwPyszei5ZqzOYOBk1Y8Ux5H/w0KL7pDvTgOkS4o2YoeaeP+4vf7Q51/FlNxIQ
+qG0loXNcTqN0ZA2WKqBqEdfTFmnml7dmthC3CdRCUgjFV/IDPwtGmXwBSdFbFoUPTdI7mu7rHT6
r5d/zbltqFGl5YXNbciPOv0xmT7lwtE5y/XCS78jSGZZGzOJo3pzOc5LqePV4uH0gR8DYhdkPNgU
TtXTQBQWrAG7SfzORxEOeF6NXxAl/SIpGdJcwV37Vi+e6xRpXiyPHobYD3DBHFypcFOuKivyWBzY
9Xi6M1whAKbu2tbttq0phm3r5M4OB0dn7ZsJXh6thw1AmY0bu7S/TZOqYbSGUJSXwzxqo/6Liujo
CoDUlTGo5jrh5MVhMst3iVLgEpWoR0OqFZpKcI0308GvdVyXvOvQd27byv0DxQctVXPwrwstda4T
r/hSdPHXxMdGJAhie+MrI4a2wDlus6Yx97URX7ljybZRKizSJlNdl2iwLWRUsw/paLJiCMWKDUpm
A8DjdH61rDPp2vGwS1ol+hRMcbIVWd//uPwZZ4fbSxSNMjvBwONQZTiNMnkCQLvN2u2t2Dk0tVUh
BISnEMakA3r2eugvscBnycbfiMh+yc48Yt7zvlnYi9HtkVVctVgdXGc+itmj3RVHHwe2hTV6dnB0
HmEh00F/k3VPWuKaGSJsK8uvxr1uDIjxeRglCa9t70y7XuLyz/EP/x7bfwLOyydVl/dBIkGkZol1
rO41f3I9iW6jQvzxPDv5WTVN/sdT8LTKfCT+ohp2TN4qSzTvWab192dQApW4b5TW5hVEC1/1LEtH
rmLVM74pKEIfqq4tNnSTx68ar8iPsRulxT9YsOT+vJZhDPDSkF/j1W0iYvBpEJep5mTxRkmTL+4U
LqzWs2vnVYjZ/ZjANBclinUrrzKrox+bzQ2PSmMf1tb48fLGmJfs/06iJfGXJK1vXzSiJb9qZCwD
vPVvsg3kiXwsSpD7VDjDVHdf+0O8QeS1RHMxp6AdT5q9vfwrzg4YVTB2itQnm2fm3VCoQyskNrPM
i53bZuOODP7JKJbaYeeXLuJS1OrZmTwETr+eXw4GxmkMF7u6lYsvbGVpYPOVq4FT3CtafDJR+uE5
uTJrBWH9JZbaPKd9mW8qZAiuUXujMSen4tXy6Zsk0tRgyFZOm24tBKeH0OIWUyEMIaV/jYzpN0EG
kaJru7IwwBhchLlR1xVHEXTXqlM/vH/q6QvhdQ7J8O1zpdNVr29yEIpaagUrPOqKazeyrWeFv/3t
cqhz+1UyWyVrDhza/CsbeoJAXCdY1tx+xmYMW6DLaT2ZK18UUtCVlkS36xTQfuvLkc+ucl6Y0BU4
iTknZ+d/THUr9Gtge90wNfukcqqPKMW7WwRv8l2X1PRSQh5KRVObuzTUsmsnjZZgY+eOaeoGaMIB
b6XtMbvpoKGYGZ0IsKACy6ikHixv1YC5CNZiQIlz4wjdXVI5Ozfl9HB0jMy5h6g7na62IM6sIkL6
eFVXavsz6iv1MwgSfe/hybISRv7LbQ3r+fJkn4lJz8hgpFy1vENnB2SJnWA3ZrSoyqr+UBfBPkvR
R8qG8q7K0cI2vWLh9JhnpnJPMUCk6YA7kBXPny6ppSS5kO+kTjOjcBdG2vBj4ChB3DpR1J+V37aB
NN/MHt1uEFu7tZvfZjPY4wqXAzxUcz/G+vvyLLys5teJ48uPAqqEATi1Y9QMTqfewbTDryRbTrX6
elO1QuwK4YGe4QGHJ2WPLhtiaZlRxhvee1hkZCYexHhW4QnYxbvALqKdhw/3WvjGE6L60f1ke/6q
6HP6WKoZXSEBvvGz3N6O2phumhCnSatFnF3Y9p1Tp0gPtY9lY3wSRYUzYOYPGB4glqxCU8WreR/Y
kH6zWPgbO+62U+48paH1lcQdIfA4Uw9NZiSwUfzuqjDQ1VIys8WQMv4RtcWnKO9/AGloN31tHLUq
zYGVpLfJoD92A15ctnWbRs19qKe/68TdxVlcr9pSW2vmVK/CSPnYBtV9XJvPTYGfVaUvnWnntjtJ
ntRUA+pP7X621TItEdYof3Xk5CTmdJf7EeFXLCBRqkHyfeqU/g+qhkibWH0cGWs4sW26D4HILSF7
z+x6iq/seKC9FCfnh15QGkPvDB67QfmItvpuMI8IsOEEvwQ/O3O1UZABxyhF8dgLb/Y6irb6S6+n
HxV9HYP6/pZ1QfAQ9avI4hPXXuQ9w3dB6Tl1XW1VKGDoVAR8Ly/8WYmUzcjPIMUC9U6zxp4/E+UT
x/2/pH1Zc9y2uu0vYhUJDiBfOfSo1mjLsl9QsiOBMwEQIEH++rM659677U6XVNk3eUniiiCAGL5h
De7fle51IDdqaO45I+weRWOIzoqa/UhaEcIJTg7/ri7198BnZU+0DyPw8i9hKKoVsD09v6yGQGsI
zt0ImT5pJP8zWQG9DlgNgmIlRO0uH+/a7yn6drhOywp8i3nsv9eY0ScB5j/vTwzin4HaWEbgqi4i
hNorFw6nLGxe2VQLZLPbiRejazHsAPsMmD+XgSQwyx2H+pPiwpX5ITsCZgJYK3i+XF6kywDjI24J
lnCN2I1wiYXXpe//+w+FUdB8hXISKFKXj3HUUNOKEo9x67jdnMoQvr45LDn0ZxypKysJYUqKmjkC
2+AflOxAVui2nIWMBr8nh9W3L2CIPkYxFEWT2BQIFdj2483/z0D2zP4+S0ei13oWI/jz0nckdHha
mmCDQGgRr3uy6Vz95BL19eNxrs7MBwQdWwSw5ctbxfNjDrc5PC4DHGRA8v0uRf3q4J8FxdeDiuO/
3/hnbTHAlcEf/GccAWXZhUbow8EEghfS1E+dj37dx3O6una/jUH+XLse8vt1n2CMYDK4vsDthJ9M
BXfzj4f554V8pvv8ZyoXbwPcxJWoQhi/EK9BMNaMUQPPD2xUvfGWwHvr4X/+WdR/dWohsOXYiqDk
XAKwoEtS04phTBRpAjQD6iojI3z8NE3+JevifAuCRXLObUDHgXjXRcS3oDkGBwbcTh7rxziTtpKI
gmIYSp1LU08fr+XVef022MUnI3KcyzFA/jI53s8ScVVa9xo+3i795Mq4NhAM/c56rAhi/4ENqZlO
AjTDUXEY4TYYTzf90D9hR34yn2t74/dhzvfjb8lZp62AvwsyFOFWEHfRpXdSvltvZUv74xq20ycd
juvTAjoDdACwj/7xsaC1ETYTggPXW/qCQq8/hVbZgmix/gxqeO1qR3f//w118aksIhywHzG1pku2
IH0+xLb78u93A0XoAZDhWfv6svsbaxMsOjoPoaOTWuohg038cV3bf9fH+3uL/zbOZWQtfIBN5hib
gUzabucF3rNovtiH0sB78+MpXV01ZGzn6A1KwJcxFdhLTukivoWUgXFo3jSJGRA5+3LKPx7o2oV+
zl7wHJ5NDC+jJh9mAYoRrF3IYfESpAwGFLQvU+6/jtrbfDzY1W2OAgTqSIjPQKn7c5vD2/r/7IW+
vO1Z9SOgw93qkOJcBvp4pKvr99tI52n/dqCCaYBJk4PbiPPuDqpJOVxq3j8e4lIe6e/tAMlwpNZw
pUTkd3Hj9Q0ZPMfHW1hbo49l7fq38DlXm7ZZLDxaGrtVpTXZui4vtNRelqgELjjnsoobwjFtjVSQ
W3/10Qpuo8McLO9VyeNjBU/ST8Kra8cdy40qBxrsZyOEP1djkJ7uqgUbVym0B0OSUmL3lfp3HJH/
XQ8gBIBoAd73n0FqssxBeL4rmz58oC1snrVZdrX1n2SIR7sflk8GvDotwHYIwC24wy5L+I0Jgzpe
sHejWRYhk4cZxFMvLO8//tDXhwECDHxdYFIvsRfcJl4HTXNYPcKpmi0vhNg0bP6lQPH/rh4IRv93
lIt7shy7cYHuEWSktGFpfDbKVVp9ctqvHUDI3COVANT5LFL850ZIgHiFoRCulRG+25kCLrBIVlMe
RzRw8skE5Sd4x2vHEIUIdCKgDwJRoIuwFH7MVR0Bzp4u0FUczgZtqHIG5eCbTyZ2bSDUOlDaRAQM
BMLFWWQMiGKkEHBoismy1zOrUNVrP8OrXVu+s9krDGRDABsvqY+uizML9CYqacv01Ajx0FIH1gcL
/M95rP+biAqVhLMwkI8BL4sJKAzYKTxHVKaFDow3Z6y6h0xp8fHuvrpyv41y/vPfbsp1dkcmwrOS
J0zW98HQme06RvUnAc61MwSS2tnuA4BUyI38OQpv58hdB+jV+pa+LjAZQo3Z2cO0598HNlAKRivq
3NsD7Mz/cxwidOeH6vyFVLIF9u00W3UfVv7240W7Mp2zIDFFTA0cARKuP4fpmbUtN1i00J0hJbx2
MOXWGgRqGtkvHw915fsgpoFuOZjugChdIml9CU+siYAUhJsdNbaWvCtW/RerhpcMD1mEYMO/DAcH
jiruuuDrjHHMNqvWeCTMHoLPn0msXqmYom32d1kKhSmA788L+9tu0xw2sgHsWsFSVouT8wHf8gSd
H+Flq5FjkCpHiimH1fmoto1YW5QsIztOWcmqyqSilpB9DfrI/fnxKl/7oAlAoMAWnRuylycbmJ7S
UoqLKq4DGPW534JY7k3v/vp4mCsXCLqX/xnm4v6d4JfsAkqHDJ1O6s1Rg74rx6q86ydgaxcYIn6y
ea5O6/wch2eBqn9QQ5OYeQqu73gVJanR8Wm/OBaA77mm4ea/mBn4uCD5QEngH+XGoCJ+S+EAklpA
RCD0moXIznTZbwR7+3ikq3P6baTzGv+2hdrV74Z+xRbCO2Bz6GDn0xhvtAuNwo8HuvqxoCIA5VAs
HZbvz4G6wAysM5gSHPRgEQkpW+GXELInU97p5ZMj+NlgF9cw0oChjkJImpXGPcKz92SD9XDGLeO5
hOPbxzO7voT/mdn5z39bQlTGqjVJsC2GymziqryNZ7tNyvITANS1qwsyXWfcIzCOKFz+OYwP8XOY
YyMmW8vlxfpdfUZbffYmXxnk/BQD/Q+0DDq5F1dxGFbnyhdwMtyOfhqq8ahi8vjxep1/0T9bKugp
4YdDlhc0UBRJ/5xI6eCyAn9sgFaz3fH4hQNw51Y3IbMQPSg+HuvafFBI8VDBRtcQtfuLsZSJJ/73
C0ainE5dgZ5I/v83xPlX+O3zJ6aGeafGLYQreBnzsq09mKjCMnf8ZFNfXTc8XbgVkPL9411B6H+2
PT/f9uga0eAvaH08Sp1sJo9IrOVnegpXl+4sqIDnCoXkyzrAGBpXLfDtTT3IlAq2GXwv+3jlrhwc
wD2QcFByZk1ehheeQIgLxcsB4rfaAi8EwT1VsqQYjfwk6bg6l99GuvhGzRQmPSCDKAAMk87gt/U9
VNVf/81sUEaDpShKDJeJTTW25eR0Mz7PqF5QP2NZ25F3bVryybJdn8x/BiJ/briGg4rWDQbKtX2y
ttmCuTmbeA3QOfx4Rp8NdHF4ppbwCOw+BLNxd2eG4WEM1/ePh7hyUWML/Gcu51/ht8PT06RRCcFc
ZCdu6drfQHZ/E+vqlQ7d08dDXT0+eH7O5HPEmZcUIGbiNoGBOLyF1jB3UQCq1yP3nZMb2JTKrx8P
dnXpfhvsYumiWvY9C86RM/MGuGmMtyGIE59shKvn57dBLhYvEWVjw7NapvKT94o6X2WsfvV+8pls
2LWPBJlTJOwgeqINfrHh1kSfAxJ8JD9Mtg6eBIUyNCUbpIn/xYwAfkMVM8Lf5JKxOrcOR/KLZRth
e1B3zmZNAIWjn/V3rm0FGFWccQ0gk6IL+Oeuwy2q1SpxVOO6nzaw9eqfatCYc9mR5I7C+y9LHJd8
Ul/5W6r/8t37bdRLxWlA6yUq0y4uCAgXNtnq2IqnLrO6CKIR0hs+6W7tPNCclnW5a4wV9+hqyC/w
AddbMYQOpBwrgJbZGtUPNYdvb5N05obhLwpujvXvee+1nyE7r20yRLtnxjkqDyh7/blWXch8YPKw
yeD72Ga0tk+lbAqJPO6TMOraLjuHHQS9MADZLsOC842ZyBC7LIF+Dzz97jjqXU3EnuHI/NmOhpjs
+QRefo2/KRZn4v4/qUbWFRpNgSVMvXaNmgygy7LJNKnNcNd0Eo2C2tXNnEeCmm6zgG7vb8pZGR8G
9j7Vd06sGjjFLHyBCy1+kt2Oq++VJ4grcf+2UyjSg/AQdXO/40Pv9k+y88v1mbhMyycNegH8uPup
LkjFWv40QseOv07u0JboV0AcpknhfM8BBtXh2DVf1hkadzfxBDXa3Ph1Sw9+n3Q/kqSMgt3ijXx4
CsumopuytcS5qVrPWXLGlWdTVtIekwxAq0r76qy+seg1lEVvI3+c0gS84/U1rmxVFTC9Wup70yZn
GzldyR8w3W2HousjTdJ+duc2C3SMrTBgKmIP9+C5ywZFRfPd72s9w0VoLTkwUU7AfwC+k9iTXxNz
J1vGX6w2JSm6jsbtboVve7+dPEcMxYA61PgEYsUgEqgOt367BcBs/R6ayM6FhWJF+NxC2A8IGish
g1x1iVsXNWKhKo/meha3SzVLmTmmXWFq6VL8rmZCOysdAbVrD3Cu6W9Xj8HGO8FN9o2ovvnlrJJ8
a+aKYgFQjPw5RkLfIE2O7obQh9YFXUJn77eLu8NGX7/306r7LAkC48OLPpj63Hb4b2Cq0jZG73Ey
MLAotWOgfi4BoxlYC6xMqSawQDj2DjobCrLKGa8GOeYMfWcIF4+N/lUtVfvgtF7MM8i0j1A1gu5y
BqU829yYOBRvjROANor+oHMiKFwUXcCWVxuO85smFtQYCQD6kIFTRh88T48ZugxCpXaVZxSglM0P
7YwUsO9Rj3ewnhu8wiyR98bNnBQKjjo65RTcyXRBdt5kNCxJnXq8XfrM2GXcUWKQLiGuaTrgOe0M
MeZqjJudGb3p4CGx+quuDSa5BgOJU+NVUGeHEu0SF6UJmhsiVbiZ10UFWYCWXAldvBKaf3x0zUFI
sbyYWobvVVVCQWuZp8fOG9evbsx5kGEeZucFY70RwjOIpwV7H9y1vpdylgl4N1NbGBG2P+eVz2oT
BaiSt72KfzWY/K6rGnocUT+750TxN7O44t7pAWyi3TKfglAAJYR9u4ndTsIA3AEBZGBEPsCRTvyU
ZYvchwqhXzBbCIqihJNsKq1gFu+6pTrWvg1vJsuad2Jocl+TUcFtHKgVk8N4HoqDRrT01lQxdbNy
rEN2G6488HPYibF3Q6eoLRAe2E1HsKWhuq0CnDrt9MD4lP0buKOVzvUU1CFopsM65vPi+YfOjiXe
pkTdRYmGfTtjsJc2331ZPws6ymwc/QY2cILD5mlF0D7PN3wdt15knqGaC7Hc0DQZei9j0Wk/zqDV
/821HQzVefQNXEG8I17QbTjs5PE+0fsWCB00GWx/4JF+7UbVb9xhpV9ZqNUvf+n4fQtv6aKKhteZ
Jnedjt7HwfHuKR3AW1jqdYsv1COp89UPVoJNESfywNrAy0YAzHOsBIPDu1zTtR6gqsk871lqNe6U
mJ37mpcuKIplZNpb2Q/kJKLB38DEL8qwg6oMwNPqZKdpDzZC+xBOnP6E5Pv8LOXSyUe8V0Exh2zy
9rFe3SnzrexOnc86nnYtU6CYWJk8Lg7xDxrFb5N5rIMEr99DiCNYxfitXFedikG/VXqI8nUUcb5M
q9ni1wfqTjibOknWNIqHOoOfQp8TQOM2vehJNmJd9zYagxyx2E0Zh/uoU/Dok7jWHI9u+WKaA96L
HsON0kd/hTnZIOIu08uUFEDAfwuVUgXt/fAE8RAw5EjY3wso5WSzL5+JdEjq0mE9KsL4o5ZrtXcF
9Mp74p90S45u0ibQhPEJhKD9LrN4IFIhk4fVkzd+2Qdpw+iwXRK7PhsTz/lQL+CNMG8zGAUMoaVz
NoMUn7IAR9mzMBQ0pLxf1yqEYz1M/5JO3QUK4upDdBZNXBVum9aPN03bRVBqpxL+cXGYC0PJcTLh
PayiXx28ZClPlrNzSbdmi+Fwjm6EykC+m44T6vVpGK4aOoFg1EU1CJX+HG1jUcdQI+/5QU7+AaSy
OI3Gps+Um2RsartijcttDWRa6sWgvSS9C/j3sEabUChoAU/GptJBx1AmfZ8r9IKyGeDKW5Sn6A46
92XWVdiMvvtgkUVhjWCv4jQMaxOu097VVbOJLGwywJA6DhXgvQSPSOb43Qp0jpvkENN4SbT2UqmN
LuIYDZm2BNPPE6+ip/bGaYIvwUjHHGymZ1hH+9nogrsNtpctUK9o9pbWMk+4q/OGC72tmiU8Oqx3
trE7zV8pertp7eigcC09imkGE7WvW2jaz/dtOQq0m3qRCTkTvMZkD9eZYWtUuJOlyhM7hMVad8Ds
ldVBV9rkFddlqqca39mZ/GKNvB9qhEcs8MYyLXssMOL+NWuCtt3XLahnwdB0mcdlnHZNu12Chqes
mm7QnlrT0XRA2xN1EzA8TmUT+nvsKgf5LphjTVl/I5ML8bVzV5avX0rbiDxo9XHonCeKV3sR9KX2
O5LpOdrBOxxoCVrei5B9NcEqs3UWj2wIXsoA93rSAU7LAzk9QDZS5Fj+6b5O6nnTGuLnrvJyZjub
zUn/bW5mvxiqmeVVg1J70tcCuXHvZC7XHIQd0heQGxPoOXKRVRWit86EKu1QO0/bpXkzUAXKG+id
ZxA/8vNS018MwYtXLd+hCv0ihPyujLojKr6tSnMnErrpgfdPNfx3o95xnivu3XUU5nRz3C+FP8YH
65pnT7HHUrn+hq7enTctJSyNRvs+zPDz9MNKQJuyc2v8mHgRVTo3LZx9prHeB4pUG0OiNXNgF7S3
EMxD4BXW/ESDRmfx7GJbxM5aGO2HCFBrt9BQ8t8Oeqwee6Ch8g4w9WPN4czK2mV6dMXAnvsEL6wK
gukRLGZ/MyVTfxJwct/Cmqa+sRMpaQEawWKz1unCuOjnWi4PrhhxKCFSU9k8iXq5CwX96oVVoCEk
CtPU1FGRHnK29p6bNqLDFS3d8TSG/pb7rgthtIYVkDbRt42VzrN2owWFUnfMsZC/uBuOaUsVENDz
Wu4nOyWpKecVd7NcEG9Qhlh40sUgKCK+0MBRK8SmjZaqzGAkUEKPJRbpCn/KXZLwo2XDCwwum6xK
PPutU4kp5naR++TM7jVupI5N1xFgQEqIgw5QbzHdfeCr2ya0QR7qVW2o8Zd7iBQEBXO8eVMLveOr
WDbc0/uK8R34uwsgyT0aVKKqtktP3bT3O71zZrBQwqR79aJ1vTWG414TQKUNIKi5a5zsIaOWHNyu
4aexwbJgVb39yErwcuCP9xU4c4TZNZwQCCnvysbc9iKYc2ia4txNyoc7YPkQrLbfJjxoMyYlfmB0
M7kMAHSwJTLEx342OVCIq4X18x6f6601Y7cFp/RpTXwDfVKqwK4O1N5rUXwX2i3oYiKIflYsVYOo
8c41t4hbN4GewR4KkyVls9iFFo6rTO8bd1pTyDv9GPX0S6DFninomGxrKDnnccnfdFWeKlnvRSv2
qlUb3+mbm0DXdysiZfDM2gAxJm4Qd4iTlCZTnKLTwAuIYeL2nCfESch8ELaBjt48wuvqgDs6R97w
qx7Ft3aac9aO671BUzkTSBUztEi+004Em2YI3zxbNcVCg199iS2EBhiiL4sLOjRyD2TbxjHYqROR
NzWbv3BWJgWxkFZFldubzxzmb6EmLOMEeM1U9O2zCL0nL+4eYLKb3LnwrLuhU4OsYdx1BInVYtxf
s9sU8dBOmySS/DliuKA7x6vzkCcy1brdadseYd3rHNwJFwP8ai00mlt1E9fILSFv+oAn9qj5vADD
r28gfwNH3WZJ+wWyxIlqQUke2aGt1hxyij+wo7OJtieyQPoeCbJbs2dvmZGx2R0JEKgvpfeKrAVi
FnNj4JFZVhsY45Y5FfGY1TXQg0FZA5E5o4CDtk+S4jjVWTuV2Pk9d/LKm6Ksmv06daOSgpusTRZS
Tb9ayj2ZmogFh6YC2BcWZ1BDUPIkG5ClaTlUEGht8BYQetNRbwtvvypXwndS5eI3aZrmeZxjBUG5
EQoAMGFBTiGSPAKjO1vxbnt194yW9pGEo0gXb7mz5fRekRXv+BB5aVO3UxbNprxhYrljCFkzMnsP
axv7BbCYYF6AhKMC+6p4a/IazN4s8swbSwS9g9EthMDZ9Lr0+kfTEQ7+wuBkXLsteGrkoZ38B96q
bclKAPjm5Ala6JDTDuM3aJ7UGUgmbVYhj8+MmWt8U42wpRpfrCN/wnbir6hEYA8H5H4vFbN4Gonc
OEnrpGYkYIm0spioQBKUdIcmMvoQO1SAa+mthUukOWrhoejdBu8QmivhrEe+CjitY3YS9LX+vSf1
1qvDk2jiOUPmtSKpL3dmKQ+cDXfC8ruRIxAafZXWdP4Rl+xRQXq3WGX1V48oPV2mfq/W6TtZIV+w
yqTDFQcrck/xBweCALCbuR0negMw4LuFBTbou87rLOM97sFDVYXBBprKJ1s2SWFDRjMD820FSTwu
1U8es8d+EogEV1890jXYLnHyyy8rOLcrC62jIfiGjOfeb5uTTSZ+hH3g96qyHL7D3gukmrtsrOSQ
RcP6fXBAnfFZvGP10j1Aw8BuDATDMjeGHnBX3czIJR7qSPkny2rIVvdhFnbz0V9im2Mf5x03xzrh
bYr22Wa11RaFmvYssYR16f2/XDIU0OtytiUHLT+LwCo5ttb9q6bjd772ToE368vKy/vBX15AkcmM
66o8KB2N5Ny6mWuqbU3aPbX1Ua/9EcTRMSNO5N7zLtn3DkoODamqFAUdxGRzArekKURtT811MUnm
402sD/WsAQjxSN520JgZafRYsgGvP4nfWDM/lQPd4mq8Y55jcyew79Aj1yngWv5uDPWrwnyiubMg
eKrCb6Y3PMO3vU6qImkRG848ufW9OG8D5zHinsnboX+AJqnOWhls/BHGOhP7Qc9WPwYbEpElnGLC
ee9N7D1yZL0DEB6SrOWwWzl4RmgwAHTsQGi2W/VbKSsOiolEMWEuILzwXFbdY6XImZr8jDjnRGX0
09QiyHDvDIVyIpoat3du+hnC5gF0sTXr6LYWEBKKMQ8mJ5NOcdkXFfixp3lcE4Rb9alx/UPIUadp
5l+Jjl8gMe9v2MjYMcLvkhKnBk0f1owGPPBsieNb2SHTRQNJ55ROY8o7u6bNoqEYQpovdRk8TMx7
IEyMqQgYSVsP2xelnUJBDBblGfYIdb+s68NqX9ax3sYjbp+gQ9rH9XMJeVrHCHRZebuH+frXxBmO
jgp2VDs3jSL7kLG86WKEvmW4RXUNDk1djKdhyAn8wXbxGn1fJv6SLOMWigY4kuV+gYZ+Cnn0CbWp
FVYiSC6VTp7iqC5z2zOeK4V4w5131UBIVifOkSMUyAYflSVoiG21Cm9sFOZoyiy5W9a/hsGLQESs
973qVIqmvbvXot82Zp4zPDH1KW6dtyAyZeqY8QsnVKYWPpPMiY4oLaeT9FEDH1DqGv2inW9wBApI
QhUq+slK8UC0yBNtf7W+PDqxzlC5vR1J9ziBFZjoaSvI+lIlvJh9Wth+XQHrXp564+R+i1sNlb8f
IWFlRucKeEyTJ13gbpFQP8BRasst3cqhLlTCMkF44TQE0jBrMaNLUsGpUEYUqv+4Wv3q0C5vybmg
huwIsZFnvwyxfTkTXmEqFz7p0GxHN87aCuKJ6zczLiegr2/BSQMlMMG2k11BqH0Hi+Vc7YPWDa/X
r329fFti8hQKwFTCMTxC0tDZzkP/uGAXZaZydoMrNzrgPJui8C6q6INTdqcRZrzQiyl3gw5+xD39
GerwBQLQURYG2Cwy1EUSRDuYm6EAN0pZLNrtdrrq9qrjkNtWakNE9L54HY70eOhm3FCBu+tXCqLl
9DVu+109B0c0J04Vajml6m6rpAdEItqOMHeE1Ex0kKVkqec5u5LBvhmmi/eeCfoCbNAZSNn5LlnY
UXv9vmbhjS8HwCzZsqRVpH6EbM66ZDr0PIZRigXClo3pKuSm752do42f9uXw2PfqWfjT/TmowfaQ
BxgpiAJpMnwDum4r9IqChER9Lfwaal4IckucedchYLZDW+Cx5mnlyH3ko6lvlz08rI745KdS0Qdf
13mVOIVd2Z0weALiMn4ohdk6RGQ85qijJUmbIglAn64Pnx0gwzKAEvCNEPNNaroF7HkDmcVtjawf
F27Ds5bUQY6L/67hzr7rvS6r5+EXBcUFl3dKSJ0lo93C/DylDbKdFW2/ZvpLNO6PaOE3ftA9O+70
GK4WdkJ2wf8lqn29jE9+aDbjWSMl6F6cRuZ8cYrFt4jR4c6d+h4yahDAdp2eMiV4MUVTsURBzlDE
QceU3ftSI9gR1a7potuJza9rMn+JkwUZcXeEeMchtO5BadicLvG7iywuhSpMkI6KpWaZbnVEadZ3
FE5ebgGxL1yb/IdDgnc76afJANwi6+BbPDVhtlbJG3Okk85gIRwqsrT5UCKKmcEaWdbmRrRukxKV
HHwojBadH+ylJRtBm82yht8W0WQDw/cX3m0Xye88ZPtKV4cSl0wnUS8M6S0wqUXc/+01Zl9d4R+I
ZRkD2aZy1nevG3Nk+jceIgrVkHyu/DtOkD/MIIIH63zQun9fBtSLurY6JShZVD4osPzngJBRu+W4
8Znas25+XMgTHA6/oWGDsDrOo1Lv8Hykk1juR8+EmVOWr0K6qT/MRw4L1XAM4I7omy/wg3iInBbc
Vq4O0uuLpoEu02xRlGJcxNmsBM0UisyZYBOaIrMZc0jE71H++lmzplAKvqhdEj/aiGfCGecNZes9
VLCfoZEBQadV7Lh1/vLq3iIN6x8Tl93EbktyLfnXsEEG2C3tBoKWebSi9B5M0Sle1tclCu+TBkUS
FCg2HfZAJhZkF3ZGfRH6AChG9MGBetO+QeIcmn5Leg1QJ0OaAml8l6I0Aer37ZkOOcwyR2j4uC41
MCZLOqHrAVuLU7mSV8G9n3yAYGeiN9zq3OPDtopa+FIqAASMG2wb5h/G2Ctim6C9Mm6gnXbXRpFC
UYfeUHQxipaPua6nXyXkbwYd3tYC8auZ5d4SltfoSo52fB5It19Lo3BAIUYfGcjKaG131sifaghQ
y5b+Thno3NQuLywZb12DtpWsbnz9OI0aVcCV7EEIgzhB+OB01Y95iQqZjBtAz+9CNIk6lWsmjp2O
C/880SjYgER5HLtgN8g496jzBEWegyPszpv4ydq5hIWzgs5F8Eiom5cBJGGW2NkjHIaf+JzoLBg7
HNTObTajX2/0+qz9Cf/OjjEXfjF37XvVxF8iYK7zPujOKKF62ZCYDRnSgj5DH25foxMD6VdsVkHK
XPaI36IVhhleCNnZGtVDwhbIFCJHaeumqHpYXkG6308la95iEd+uif0VrPQh0Lhj2sZ7mFkC5zrx
ZmiN1llzQM8bZxDHy4+x2+U3F33GRU730pwmnONF8K9zRb7XZjQbBJll2gLKBKo8xCXmccsEKUrk
ignSgQVr76xPjjfixAy54xCgqQ17d+dy11oJtyAJfUyUceLwKw5+0ZXfBHe3LYl3VYDdFCObquYt
KpKZpEnRrq2XMrCcqwqJbFf/hEXNzgiSj36ccyea0ZeAMHKr3T7nMxpdfj+Xt+MKRKS0qM+a3ot2
YYOEzQvQPpk8Zu+mkowoI2nEYT0dTpJXegOUzHKUCzQN4mgcN3Lo6wdAnXjqldOviUcih7I0zzyJ
AmHruv0rulYlNMm1l7eK1Lkb1ubkEgXZIRfVJzb4L6rkfeZ1vHCD7r11hgMCvR0u54LOP62YoTgX
bad+fVO1l1FUM3i31ZTvVZIDEQuUOEPlFWQIjfvbowKhBojPNTksA4w4ZXLwUMlDzfxUaujyDtxk
oyW7SdC9gDFT0yAA6tsRkbQat2ELNRRPo1E5pXZCluwN23AaipAu2LDufY/2E8N5ZxArMwOycp+i
kTTDMsfcu3+nn9NJQzluDCBb1vR544hjD5AC9eYRFPR2j4ZgWkNJnBv5OjNnO50p+7AzWsFJ6whc
zdvqiwsd2hS2sjedNS9+vZ7oudeM3ISZF0IBxlMyBR30fxg7j+zYtSw9T6VWtoUseKNVWY0AED7I
oL9k5yySlxc4B96bOWkUmpi+yEpJVbnUUOs9Pj66CABn798eazeBW2hCn4VL+x4nOicmm/QC48KL
dZaFua9tP2SR4umc7zXlHb3ReEtN99sNqkupmhjsY6eVHhgxad7iDign+5aV14duQHtFO3dxZgZb
NZp7TJy8aUYE8bpluyULqzg2pjzPEDGmnT3kCdhGu0WYAm+Riz9k1hy8AnKwHy62ztMz4bfTxGuT
mKEE8/E61Lj4CJx5l+WASCBAAQICpbnXMn+ppueKxUKVKvQAC7v8moEOwQ3RdDr/ytwxHMqfTnrP
SePuh8q7N+b+xRDttu/Wn6Qft9aIzmKU8SpSe6Pq4mMW8kmMI8jSjxh5yBXy0Zuq3dzke6snmQOI
QZVGxmTHldwl70F9KXW5Gzheunn4dqv+QmxWhIibwdQrwrKld6d0zZ036ReSGDerz1YReEfIksOQ
DbvRf+HvjqpseRwtaKUUzGf4HLwl7m9XsxkcW2+4Qzt1qhL7VTObJwP3/gp92E/WSTnGOWNPmcZm
55AKZqXMjGDewJl9tpxIQz8XSRUpa7KORp/c64mMZ9+P9BqUuUie7VZH8aCOdcDBqY33qb2cMtCJ
oac3N289VLZg3tp6Eqv/lSfu5iYbCTS51wIq1mf9uUuNkzD+6Gt+MFf3NDBg16CB2YIQofFm4JOa
Z6E3fnA3/AQIXsoU/tcs7vPlMLhXOM2nlFwz0XQXRWRzXS7XxWpPqzoGICj+mm6WG9MozJ2ELFgC
4Liptg5Vou1ar7tarfVCvC7h0yCm/uR9lb38rnPhgPi7JbBAeShuL9FQfOV+/cwTKprzYVshqFo4
M0kLDXMw8U7qn4E3nAeRnwyVPlFYjx4KzsSd8l9ulb+ZlDmGg5KXXEieD9pTIB3uvelYQfrWA0cZ
2tvtjWBJnbnb4IOhKjM5yXmNnNW9g1NlCal2BpxJllWnSoiDU2eR3w2gdhBKKa9mKc+8PVcuoXM+
L39yN2dypNW4a/TXkrgIz2j/zGYLDrW08eRWH4FZgwNOTyOvTEZNa580lCh467NwOMBSs142rnhr
brie0z0biYDvG+Ks6fbSFG1oD+ZuYjze1IAdfGk4YUMeOu3BauYr1Qyxso0HL/igxjy24MzzYXk1
Zvw8o5fGJTDY6oP9AvimtFrqvLIB6/84QXTXBp6cLn2t1+pgmOM2tR7FkH2SyBB69cOkWxE5j8ds
ppk6E5z8a6SJNq4X0pWWihr4MnLFtHXr9GRZCGP946AM9phG3HEfnuBS9p5VvmTKOi4ezeOS0yUY
tkhPQrHW95q7biyI4dZ5acR033paHQIg+hQI6dQt7hpD+13yaAAfodJD/sy2fZ3VdNabt3HkaGX/
qAZ51bscvxxEgVrvNH3dr2NxNy71e7BYB6iCTYMeRXR5SKsbOn4AyZxsj4QpWIEIjx34c5Z/j2SS
go9jlYBMGKzum3nvyMVVEyWanTxpv1nGuGvN/pi12oNurgeKNl/dft5Y2crGfG9rZTy3gKON9+C1
8z4tp00uD4O4OjwtE54pSEja9c+aF+G4rtsW2W1dursUE7uen6r5lRPjyGnxR0xJbNbaxtdfpB/s
5Vic22WMq7bbggy/rEO3K/KZST/t49ZZXzVn2qXEzSirP7hDtiXEgEw+jguIbZ8xxBifJ8254NiI
stF/sMFBiPDaFO2n2ywR2GJIEtFlqZyD04lNIsZ4trPPHAbF7kh+IQHa7oNNvtqR2ZtE0WgkEWWx
UxvblGwzPVeR8ffNbaauTw9eek3/STVtlxdMym7NvYlX90TC3jZNwNCb6Tp28txTs0UJB0u1xgZu
2TEPvqiVWHbnsQXW1M6VHbz1VXAZ0uoXUMvvuUrONiWm4NQHpd10iooLAFI+Xp1jlkE4tnqcBldt
sn9ZUp3yfNrdlhy9ljvPbMOlaEP8QVtIj6gyNODiH9TCoR9wt3fWn3EQpxbsU9NeyBFCV1BPV7tY
jjY6CRLNHkvTkRtDqbvJG8+9Wz+0yo7TPjurCu10Zf2+cSLUEVwn23ibjXJPh8nOrCw8aAOsPfmo
WRNjADrkyH+yooyVZ0arkxwNWRw78Snm7I5DDr5PItgpmR6dB3xU21tiPH/2m2XLR9DLd4LOW4RD
IGqz4HlU2nEODtDMxdZLulBML0vB4eRYI88zpBiT+pohsqulPpl053ZMBp0YcUcjOYgpBwxp1EJF
RXws7+9SD8QpffhQogW8jFTWq52NtLPrbBIQ6Plw7+iUiKY9vVvcu+6zmdJADWOMcMGJA6ACner0
BrVG3UZm6oKbVpcUjNBp7zxxLtKvpktQeGGd5J+Wh/ySR5Ilqk+T/oF4oup9NdTRWiceZgGAggUH
pqb7orN+VRpZnTmqBrqUKVBbzpXyQ889FZrJLnodTNYN/Xe+eHddbsekbfwh8/eOqJStpBm5zlaO
+P482V+2QrKfzbFas80ixMZK/wz1EmtGDx/6hz1u4zftt1TpdhHe2Z2zUOv6qOgaQLD0kjOQ+8GF
lswwpYo20nNnQ+/QeWDCLdEubkyedn3WHQUrlu/h/VIHoaekS2Ub2XBPOeZp6X71LQlGbS43uTk8
Q+3ZHAzz3ZhbX27LibwO1R2j8HuZFfGYcCD4DAIb32aKdZvhM3faq60R/FJjT/K5rw3x5ZbI15y0
YSpyq3AgASRw8g2gVmjpaUE0qoonY3iY++yloGlhaG+Idba1NSQvhkyOS5e+NfxoDMr3S1GfE17Q
CeWePqibqCUn3LTetJ4ftd1jIr5q+V47emjfSDzHh/e3kTnxWBlo7+bXX3ZOkd5e1OVtlsZHCvq+
IWzjx2n0gO8yws+45j5NGKb6+rPUlzffNK+N07xLw/9whlewBz02F7ETSt8WTvoG8PaR+vdzmf3p
l+WlLHbdsm6z9jmw5LudzFuTZaiWT2TivetTeQ4M5H6V8dnL4DfG0E1tnAgmCdtc/FCYtC9d+eV4
rbnT+4TnVIIoJUgCwJsx41ArfkSVnRPBIFZqy53oUvnoz4v4aG+XZFb0L1Ja/t5IbhWm5E0AEZsy
9unffuhrrYgkNH5UlsyI7Wrqca06/+TUPlFfdZ9FtkKs0WdMhbpMrbCZgzYUZILvyzllB7T7mh2a
/X7RzTzSrazZZF6/sko0yWnRnWYTlH0TzobVIJambTNJ/c9pdj/XhWhWmLcPz+TNK4wbqm1Wj0VT
ZVvhLZ+TYyjEYJCB2owFs5w9eyOX5GVoCD0rtYGJwWwu6+wOu8YGBe1UXyB9mk/poA0HB79fCMpQ
bTWPkxvJ8K2YVl0nA+qbQCI0liUcBbYFrgQy5DzBtykgs7zZuR8X/9EfpQeSWlgMYU2MKtTAI2ZI
lImlufPT9ezWOKsMRTTEUI27sXM/M047Zk0q5LyEenNExbA3CfBg+YWYORoyxndpUx5Q1/sCzok6
M+NqZsHD6IBfO+4+IyUrJMg0pRMVZt0fnvxy2Nc6P4IUvVqaW9dvI6r+DpObfPpgJR6QiOrEVdNg
T5e2eXQH6xy0w4270p5zKU9r40VQ4EyPXv+luAFmE1tnboLsTBvPLu/41mSl8ZomwpIbpJLtAeHv
F44BPWzXdI7XgvV2MkY7TP0Cwm9uQ0foJHz5B96e35ZZuTvk5ofSzR8mVe9Gb3kAKivjFn16ZDnY
tBF6ALBm9dYx87PHdHtjNp+nBbdDNr9JYmX2CvEh1Tw5Sjl/OBQ45SBjayckReOL8kv3WhQV0Jdo
CXAcUar2KotWHkfSzw5UyZ58HWFJl3a/6SvCzscaTXFg/mz02Y9c54vKu23i9I+DqT/pfvXbXpfb
AQQ0RpnUQLRI/e1a2kwsX3oo9SqqW/tD+C7jhqMdbSIyN4Ns8MmOxY8hXQOp4ORtuoqZoCohdsuM
K1f4n8IuFOvrejDTBQ1B3s8HEnnuaze9qKr+vWLXB+Qcvnhdv+mz0cM193b8xytSuY8bvlXdBhI6
hYGg2jBtOgkeQrDu4hFkMUB3TK0vNjgExnBKJ1IO1fRh9CuB1Ogc1/Uzs1cTNGnYNpjdokCIu6rK
LqbkMcf+IjdjIfPtMKwZwspk24mmR4cQsF0ZbNym6paIIIcmtLm1NqqvPnthPq3c3CU3Nu/iKlG+
czOmhMceBgs8eGoTCR2I/q20xbCZXf0H7GCOl65ETymq16DubvXx8EdCVcS89nncE9i0yagTNZaA
/pdg/JElSptm8lBn9/Le8Jo8Ggs0FpS97rti/mH/n/ZtZ2pUro0Pme/uIbtZjLKDhkAxTOsp6m4w
p51r4PNIQ4pGO8J9fea2H9f8y0ZNqFemmcHTxiSA0OdCIKK+od0QrcioM3TfaP3JNM5OnVrRWo4T
DwUTaTF7s6d44FqZtoXg2aajzumcO2zJSb8TS/1czfknkxmwSG3scopBiCZhtByTO6thd6M7ZDMh
jw5r+N6aLJmtK8TLurj3fel+l4S+tl0V5Xl5Hdv6o+mRP1YaTCT1R5FUbDem+VSjKosCLrVo6hya
OVKhbey5OjWFuLOD4dzO5km1xt6yBw90+Z0qaX2bL+4TddQvo38LqqdRuVyG72xI75ehP5TKuyil
zk7RwPuoaW+nxrWVICGmme8IPb7vDfujK5K3dRpfMTK/pfrchZ5unSBLt3qvATMHv81ltA7p1M3R
YoL0SmUM+9UfAY3WnZXqP7BaG+Wsu6B0Dq2bc8tQ2bRUSRORI41UsUuuXkmmHraiUNjDoasXJO5m
+87+ZUWa43WgXM1nncE/6YrnJMQY5pfiUanbYHhzh2L8RjDecnEop70vMx8JOiQksa56lHmcOOSt
wrOou4wlbOPhLAjNXnas6jZx7uX0K0VCvbGW9t1M/DSis+sxmcHmPK9PeICP3jZpmyJcKquJW4I8
uU5tmKP+qTH9Yz/TE3+rcYmzkQuwEgss5YrqrC/fkyW5TvlwFFX7PcJxzZm0ow4hLxgVmfCiKcU2
rdE+65STEG9ywjx1b/j1n1UHn188XMijxhBlmFl6qKvp0vH5sYP66KyDqN1l73bcm41AtCOxC/Wi
TJBJK3AkBbSulf1pyYM6kk53P7n90Urmw8odjx5nR9XazRQwngrLLeLZqJoIjRwFvzDjjuY/qsr8
bVhdGhFKzOmtNMZQAQ0HGIpYyeWMrkaes0vW83AqnSwEe5XE3HuPKZkBm2ZN9irgmuxgfQSiH2RT
8SLnMU674L3TnDfPyOEUxMXjhPWk/hAU8kjrIOuUlsPoVqhygdofqVI7TR1CBDJmeYYxpOd99QBm
CJjTgAPNMPGTLT8aJBgru7aWJF+4n2Q4mzyxQLjRYpoHpnDI2HmQT71PJg7xXr+M0pzR67jxwJ9e
3HS6y0DgsqLG77YYKnfR6AAY1RbrqQWM2fX7LkhxUZpVe070keW7Rpwzeq7CUyW862AN3r4V9S27
+8E0bWNrlO5LoHz9gIdoidbeJRbVrFjopMH9WDZ61Be2QgDOWt+iiLjqaC9ClLbZVhnAv/mK2K5q
Ftz9qEGamYKBqdX2U+cmPD7FiwnlWSv3o54B+n0rfcXbQOlrTqB/nr0innrU2/yQohUbDJYhC11A
uiC/8x96T3teffM6evZrgMDQgePvJgUtPZkMGqZ36df1eey901LQc+mqmz791tVuZSoyNR7fdWvA
t6b6R19PhwHJotV4v5ppefcCUwdv7JZtkUk2COKv95KmJoQmCfNZscB2GNYY+5M5hW1Qn0fLfHYT
j/KEtnqHRrgbQXyxfkwiHkf9KUuZ+2rXeVmr7glLycEuu4PmQQ926/62TapKPmupdjeWyUuauhcR
aCzs/Qkj1tls7wMUZqHZot2vqxPBUSjbco3HcCHDzpZbvQM2bueLW5YU2RbzJw6pQLUv1Ezs4WaP
mIUey4r7K6hPo6udldm+6B7T0gC6oWcMraZbCcAqcV2d5VePPils7RICrfVmWIU+4h1iL7dDrsrk
hESxibD9v/Q503omTiksX+dUZx9lJSttwuhvpQ8OxUu65byVqfGNBmPfW+lprJo7CGAgz2oMR7//
qoBWI83U7ucgR8mq3lBkhHlJ5VcW5+n8khrqV9X0IL3mfibCH3BBHYkBPVed/uWozt0KPXkeKveM
OiDmzYaYYTZUaEzaEXwFrFYEztb0uqha0YLNuXfSuvd+RPuXjPmJhqqUDhUr1OXkbnpTN5jqildS
1d8szT3miFwwBL3ZixlRQHM/MTKApfrcLRDyRTH4PFKlAlawIc46y90VPcsYFsbUKtn41Ju4yQzs
6jhmwTNRyrs2SOPOcB5LPUfB63yoFd0d4vSDYuv2NGcfaPOzja5ucorIqNHtoonpjHWNKfLCV+Ch
07VP05Ls8bHca2sC6lD+EoWzt22Hcee7aiCxCKxGLL7Kt7G3P8E+vE0x91+cyk+FzuM7QMXqOo+d
58eV512JCvzdocCGWNR+mAnjgdDmwvAfWxNoqEihFDsY4rjvCWSeZmRDCW6grFKbRX7oeZ4/s0u9
NKwhHIVw4LYKU0+75rl/p7IRraP+hJfvEQA1am7WKYNiua1ih9802NB+9ZDfhHXCLBgC2QJPQvhl
EqYVl1Wgmbsxb5hQLdK/VwaVtZs++sbd2drKJKWtvzyDk6cO0odb/mwyM8IYzpLiC2ATWCBiFtW+
JTOyKr1gJB//WJySoTtDrDdNsU9rcZm7/KkKqlMb6Cu8VM92SusQIP6goj4bgGsKkl8909s7FH35
FrVYQaBDauvFUZvtcQMncJwyCZFWm1qcjOVp9jRYnaX/lVTtm9da1o6O4Z2Wcza42Fhxnh0axtO6
GqLGtUJJecIG9WGKs27I4tFeXyehezDpc7ovssXkZjDNEyvbs6NXELuYODEMyTBYUY1X4wfu6+tE
OLg28uWltIa9wgq5G5V4lq53FDXzbpBe6oEAL3sY9zzMXrocSN9bjh10cmOZ8Q1AN9MEsAtN4aRN
JxspFOtnVNU21AJ/WJBGvlwgZAPQJqeBxq/K5U4pP9ac9lS2rKxOtrFbLcZDYgKFyINGli0iIcw3
WeCPO80iAU1f2utSL/C5DJPBvOxRVO/cgIMiKKrHQZs1xL3qVKYL0kFexzrVAy77Kd8YzTQgZE1f
GKpCo7fi0VjeDWYyVILc9laAy2RstOWATA7TG1w5DQG4OpwJpV4BE1ur4tFYrInb1nygBXOvpe73
YsjD2MIFEVYewsZOzAr8benk5jvfb7HeDdz+rMz1bOzoc0QMAN0aDdyUdIhHdZYd69m7gzWLMcdF
GGEJqzd+zU0Zk1yQxbbi+NNrBuu1WbpNgGAiEulcwfBPdZhmIo+DOmAddDVmBCWODlTngHA06g1/
KwWEnu2SyJs+FdQVcWx1zIqWD2xszvaXO3OA2D3YpjFyRa1cNqbdYnCV1SOJxmiCiZMHHrb8Ke4t
bpUB48zcb9y2ccMls+9qGt52mvAfcUJyFOUoHvQB5Y+q199Jg/tJiva51TI/RJQKNpekbCGjfBCO
c4f+e6dSyemGBAlQp9vZGYft0LMuSJKZyn5kHy+Wl8oMfmpkMeFQGJcqLfZW4vDrVDGRzpvU4bHh
tdS/OQ8uSGFYZazrnj3A9qfP2JO+7dF76mv7ySy8l4CZdmMyKlh2u3dH+9670YNsNI+Tyt8DzXhe
POsryJwFr404rbiY2MCb92HCFODW89Wb6V5TZgPcNk7XDlcw2HS64B+bC8YtnuyULquo9lJgTKF+
uTO/1k1VhLUvmqvq2wz4WbrxZjnFr6QHIl9FlcaJQL3u21t9coeNbYov5vJ1Y3qi21W0pm/oQONz
7Tv6AcKH0nfDFqHf+XtIMnsXCBdsYjWmCGSNSbSZ3qRmvUzNcsxFAdJrPnp2xZutMx63rDtLx2No
dt37zgYLbRDlBGIFfwcKHuafFuVvuSokOIbOIaC/EeXUYPPkwDR7jZp7I9mKHGDVrB9ZfBmCA+80
4ZJQ6EdFOl58aZ3tKdgbM8uC6V2FrQG+u3yPLI0Zg04KuRmmz0iyIzJkGnutTA7B1NwnhI4Ah4m4
XNbhG5xEnbEUVaegC35LPatxc2bo5ec7pFc7OpwMjFgaCXVZigEYFWChiV+jjTgOF8Ia9rJ9q4fu
o5HLhYBlyo9aVW49swYU0+VvM6m6bWYxRcFyTrp+ogG8j3W38kObyGyzQI6MYJyFqFw5URrm3F49
0p7M6zzJuCCMj+grGdVlC0lgp+NGjq0Wdgkx242YtytiZswgcMwacnue75hxhAaH2Q9sWEvzrUur
v8EvLF/40+m9BR+yynPid1+JiVgo8Cu+m0ctuUw5NkZU4Y2rn1nE9rqBSEFrxrguio9kcHsmZoaB
TM2Qb5q+s4UrSYvMKOdaJLdDw9KlGWVySYvg2SJCFj7NYYvFlYn5T9O3oAwypGIMMU/mdaHWQrnp
TQrNliC3glRZPLw1+hI6DvqDTtrcT1nrfU9LnkXAdjz1PZDVxZyxYjqTgzrLL/xtWRUqNjL5ZRHK
E2qCgHe3Us2urKihmpf5q2Hv2wIgPvu6fXZdm3VeZBZBcLwfDYmen4ZPDNusr4h1besPkJkNA4Qh
r9Smc+FmcySR3/Pgl1PY536DvhZJF3jPvtY4IKUQwbepUh+qsEteuLYQcATaEg5eGa8WZ4jWIEnx
WhrF8gyOV40Qd5p2Tx38j7241ikbWO6cZub4apDN2bYc9lUhkR+04CAwnPWWAoAs5IArHjjKpsjI
6odGGUuoWoeeRCUJLwCnfO0y+9HBg3XnmXb5i2oeP9QCBmh9qpO7Ml9ozKqNYes1VMNzabb4Uuxn
qGRQkJlzZcodLert9gGlTb0VVjVHujsW/ILMQHXHFTInauJx5CTqiDoP5Ta5m+OGch4EIDnFB90q
LwRWes+ucJIfA77ukYhWruu5m4Ntu1rmXpRDGllTCzZb4kRoKnxVjjQHenl0Z1v2iKeGioAEPx3q
fZ1b4wOlsKwuXEcxqPcPx20XO/6KOaVLv7hUpkMFCn9NemfZCtFXe7FUKGmNwtqurf1p92gn2xSE
DzfON8VuC9oyVALDBJVuugXXjIuuqx7S/qFYsyVE/YCumtYZ+iHnKfmTe7n2e+jGGU293fon11Ft
xKjbvlcAefuissfIT+iThKYcrFeA354pQyI6MXrRnLCBG9d0yLu73sv8T3uxPF7ptUEroWnqmZSQ
4m1O7eIs8U0zZxQamhst6eK0QK296az09tTh9N6RpDbvK67/C5cEuxWPGoYejxZMC+ajqHhTls7Q
aL9sPTiqermsqc2NgLiR2axFz7W46dEpTXEZVqTluXVTnTTJTdndZ3uDuqg4d7JphzADeU06+mZs
Wa7zU80ICmSFBnjUnYkYxbGmJ2WQUZm07snrwALWLFveJ6OF4XYZU+wA2/4yL+RItGpCXl4mrAaN
Yby3qC6BogL8pJbeHYq2Ra8gXbyxPhOnrpv+tVNA8SL1zb2VIzGYS+P22qXLIx9pJ71ba8ScNOEU
yPaIkUYAZlvc1RPb/34qaneXtbycee6W34PRO1/+WEzbjGbKXb8m43MJhnPv+pzOvGTiifO7vMB/
8ABvWwyuXccKBAsSD+R53zU3LlvNVPU2pnazyAXp2S/14NSkCTmcXSeJB0jy7SgD/5DIQI+Jm2TP
QngYBc3YnzM1YN5fx/4opiK79E0z/xE9kE6h4WJH9ZLfez0+CNGV3cktaHGqXelTE2PM97xp2tHS
bA2VR+3dWQnanQBzQmzJzGBuKXA8g/aelkX1WPtW44ngBOeoGrm+9MpgxAUfidJGrfdIk+HTGWAP
ZqXTWzP6PAZKazqR+A3UPvJ4Eatu7IzErNDdsdMOlnhDaId0ksSW+lSpSdvqJdkbbQX164y2HmYt
Bnc9r3XOS8d/tXinnoY5deC+DV41W0CfYXQPMZgPF9rmxS7DTbXF4ZRSCl6Lo8ETHOOp6ra6WIxY
mYIlBR/4JamD4Wrjw447bzL2hpXT/CkbeSCkKsc1Nsst8/2yG7KkfC2FDxuAKHRbtql1sJtO3U9K
cG3fpJw5RhHSeizueEuwLXRzFQ+r6e2IfRA0f8DTddP8u7nxelPW1+cuSbwNPkQ3oiI9OAU592sh
iBE2OhBrikTVZYLeJDRxViyjVm+f28axd8iPm73mACTm/TJE2eQiTpCOfsc+sqITdih+VV6BjyGX
WxulCnZ4Vd0jLX/wpd0+DYaaD/DhsA8o7UVE4BeyWQzGEVNSm4ej0aDmz+FvYhxzHG4DeuhhO68e
/kAvK6D7pyFAG6PnmOJjuNrm6hRJiftxUPml9BFjcpXmkZEK9dmIsnlUNFnu8GNOuoogE6eCcAUe
NfV3DtawmcTSHqraCg6L3TgxMUfjkgFwVQVmKFHkgNpSF9dWk/VFjrM1cB2NxW4kd12Eg9BoU+rx
Hguo3XR5nd3cedQ4RFSsTa0z8Gvq7O8DAAUOfX00QfooW8diZbvtr84XWRCVwsNorJJRp+4q68y7
pBQ46BumOiB9wxtjoxv8BXx2ZKT3KX9zWbUy2SNxahkQEp67j2sVlP7eq5QWbPx6aJ4Ic8necRYb
00FYZZFuuUgDpKWml3tnRAiZ9jqiCrPvLI0EjAfKCQuMhCtN9/fSya0iRyLA+3QkTqZl/LRXNSAp
ayenRaXBRBOXNWzU90AdWYLIJWg50VI1jyQfTM58syRN3kvlDIUTp0uhkqO0cjAQz78FSXa1Nbnb
BC8BTxucVy+ZkSafoi7aIXamLHgkEgvR2VI7qMT6/mZGRAa7BmFh0R/J3sQe6W4UV3izsdr6iThW
psmi9BcVyiFDn8daM2PC15t12bR9UrZwvUs/aT9jkUwuooDOTu+8IQOKzqhyqp6S9VZzRXRy5l/8
xMiAVxPffMctXUZVX/rxqme8tjqCgzoei7apgYRGORwSu5NriDuEFKnJxE4Yo74mnsOfK95Qxpnc
2rZK8rXERg7miQdLXYerqJPfSeHxr5bP0RD5A8/UXdY0ty+iJROM1JzL9kx/1lBFU36bjTTVNf4T
6R3Ts8W2+jzPJRezcnu6c6t6Wa3NmNo17H6RQp8r/sGjwJmRTHUJqUfbCXEKpVVFZ5AGhhJQxTYp
Syyy83ATZCU2cJLm41o7VMWkJwdNBFV+9JgXUBPNLmaG0ceAe59yldxSQSw73yX95BBpZpnTt+7N
q4z/G1G/POJqHc+WKyI/x4yQfTXek80oluJM7yjlTno/svHvacQGiPa2kDtrsUlz8pGIuFDgCx6y
dCAnzI9BWRzGNUN064QSDsyha7IQsHV4ZP8eovev3/N/T36qa0U6VlV2//5vfPzN69HKJO3/6cN/
v69/yqe+/fnpL5/1v92+9P/8r//+Xz/kK//xnaPP/vO/fBBzpPXLw/DTLo8/3ZD3f/+Z/A63//P/
95P/8vP37/K81D9/+8vnb07TSHZ9K7/7v/zjU4fff/uL5bm3HMt//c8/4R+fvvss+Mqr/Bz+5//4
f3zJz2fX/+0vmq3/1fJ0Vw+I+LTpnb0V700///Ep969QRmSZmpRtu4FjkcteUhWV8mXmXz2bwicy
cG6dRYTakXnXVXSb8DlD/yvfTXf4j15g4/91/vK/f73/8ib83zflX0pSDypZ9t3f/vJP0YbcFZS0
kt0foASwDcv+p/oDqEjlqFlXmyqFy5lwM5df/+kF+cdP/M8/4Ra/9x8Xw+0VdF18hIHv6ySdsu/5
+j8XLNxA4//F3pklx41ka3ortQGkwTHjNeYIRgSn4CC+wERSwjy6Y9zNXUCv4m6sPzAr+0pU3VSX
9VO3dT1UpVVKDMYE+PmH79QRaZgFYKBdu1U7c6ttk4P8zTaaP7fo/M0DGZ846rJqWMDOwRz70oiL
fVV4+QXeBwcvPxizQ8hWunRJYsJ6sDrprVvVG9eBVaEySKv2LrGb1hdtDJwHZVpSoJVDVwJvXNTL
Ug0WJg80wwjqGg4vaxxitVPBxPdqbPuBsLoTdV/YEThcBmJf2Y6sfPwace5US0bt3MIIHrRjKHL6
cKnVBtOKG8PwqorQQmcNcqcnCVE79SaeZl00H2OvW1ScI94bOHHXjV03s2E3k41AiUV3lQEsm+sJ
ZFrCYklqb3m6uJzVIJm0PK33YQS0hD8ZBi0R0WFIzBNwtOqaMQ/sIJ9H77lna/oTO2+Hm5JR/Zj7
E2OkziWPQX6K1ddyiMqXhH2cB9G1Ocs4oMBcyjrK3xG4h5dJaIw+LWy5jZMPCAei8eOLCriJbEct
Gk/Ml9oaJAurCIs8nHtpetpsAjEKOgeda6D0lF1mU9sZRLi3M4P0oOot4vW61VXmIklcihVUkcVL
lyTMnjWRyeTM96Z/GqUKvxaxiJAlrTkVgPt9VOlA77UPqgP7WtS+hCPyZqQuiq5PjISdKr65nMzW
P1pZn91pENPvSIj2W88dCUTX8r6AxIWu2nsHjn+cJ9yUP1xOVk7IQllPSvVAaorW5X2HzsW9I029
5tnsOTM1YY7KlXHEQmuquoOTgybSKb4ze43COYSdl2x6yor+Mi1kdFtoKdZgy+BLF1fx0Vl3vHKH
eaXHafKn5jlTk8eiSNURXGVqkWNv2IvWSbpD7DX5xckK8wuJBX5eOJV4Kty90Q04/xyFIStj0fQ5
vfCxb8wXFkAbh6wUiI6Rk6Y9G21qCHbK5UBVOoW+a4Y6fC9BiWBQsw4F6k7REYLCJW+emyGmWMJS
PeOhcJv6tsg8QCe5l7T7ridevmaGhZyjc47ahhE5m5FjaLJwQODMXXkj+eqLKNvjLtPLlGZ+bkZT
7kRfZw+xnIozlNBkm5tCv7KYgRa6pvtHT2vQ0fx5Ys5az915gYcAkjuePCYVCGgOOUD8EAorA76G
zMrnhiXiT0RP+33WSG3Hbc+isKzoAY4zksocx5rGITb3fZgEAI2mwHAfGnusn/w4b79ouR+xQoB4
raByYIU3+qinV6bn0FPTwphOFRrYpi85E7lJBcMh7qtTbbb5Q5V20xmiVrot4jY+dnGakJg1nYOo
WGYrSwYmbID+exrU003EHHeTROlLa1nPnF7ITdsI0VExLqa9qGnpTPoJ+ky9S11ihzQEOoOYYKqu
YIBEX+ogZ4dMO9D5HAfTPVMo1a9H5WNvxxjnV3mfWUSy2FnrX7FPLeRaqHNX2tk14/JC8xseUbgt
coMds6NpaVNxveV39fwl0Zb0tYtyeVMh9k4Lkh16c+ikNsJMC4V+Bwpi9heTtLkvPJMuG4e10Vj6
gsrbklV3rJHtCMiHK9LAurZuGzvdwWHVxzOzv3XuJVgR0w7FF8+NuvuU3gXpZnRwHDc98x5637at
lZP24VunAWQIKjLsdtW2X0JPN69zvRjy1ahJjZNQzs/rzJ5NiAUGMmkDKYw7EnbkGKnMuUehTb2g
KMdO+SW6QXFLgQlzXAlIRaKYdBJ+XMYv5UQq5VZnTfqZlasa9jyvwTdVe8ImZlhZXGo5j15bcd/c
Z16n4EKIkJAZZCz9MTU0hfqpUdZyYMcp0oATV4GuHcVVE3LRXvUds8MikZn5no5mcqzNDFcilqV5
KSjWna0eDTnynPhZ2UbywPtpk3oULPa28KD2AAWatS56dMAmslu10lkXS/ELaZpWtbFz5UQe36n9
+mnsR1bvaH75ELVhfGKJsn6RNY2CtEvCLTFe7M4sVYLLURtu8C3Sc9EK3BarG7654BRtKiOD9z5V
sn7D9Is2RUCISghDmykZ4Z73e6pXbJIB6tNb9oYduvZN5RX4MW2l+fusdrk92ZFXn8RQiScDcZXi
ik9jzRpDeJ5DjVh62xWeVm1T1m1vUzhnT51hOLcukZWrGqJdNC/brifC94HLZSAFPTjgXPIdqqFO
7qrOz04NqLhkXRRT/pCNHOqXyJrzXK3Fajv4hvZY1KPJyReB5la4ojHXo9Bm8iLetrS8gFckpXgq
YupYPUPWF9It2VuUMqyvi1yPuYflsjgxj3FFyx2qoou6c0x8Jj4kGXyqR2noDreASJ+dor4jfRSm
df5aaFa0160xe7T8ymTgEDRUK9FcVOWJm7QHdzWfS7LbgMU/N4hNxbUpZXKRk6ZeAzoNMSizAdBb
Fct1PBnq2Yyi+ChUMV+me6eigqS1J4IbbfWsl2Z+coe4veKThwfiGdJeAojKEobImaEX1tL4Ehtp
9+z1jKAsGWhMom1jgNMdWh6U2aoLmNQRqO4rncQveU6P8NboA9VbtlEBPk9EaVgviyBq3gLUkx6t
vBz8pQOIbNMO6FxxMEdD8z5SG3CwFhZlU4S7IDSHY421GUOBqMx0Tr7N7JfGG+e6lh2vhhQ1e8VG
ZERdMSM3G6tNv8czhlPMQM7OpohCUjmprwFm2nLpVZV6xmejLsEiBRqQQTtkT64+0z6jGfyJow4W
a4aBBjMWtO2r6kZlMuQq7yQO12X4oaFVVSvRNnNboFPqUo5u22wg3mSvYsaPjpkzI2tnKGk+2f53
XnTy7g2p1G7EyRxR3Xg1ZqSpIz2AazGY0zxzrO9T51NOrwqSO1NbD1jGEf+SdNdoEeo1ZHpL8X3w
KOcNHqfFD7aqA4ydwjE54G9JEfX3fWvUrzKZ7Ps4F3CvVOgmOYpgMJIGndGtTiSstWaAmlwUfs8M
54T9BAHU7CN/UX+gX8uM200382CHHJ9nFVX4UbjLxHC7OgwfOXyRqvKA1GF/Cq6w9lh5t24azr5m
jee6FATevmUzk5ZXxEAraLRT6heSpjSCx7c46yUS2EyD2hikFexlOFNugw/gbZ2b6a1dCfmmqml8
x9arb8YxMkEbks3HwRhmcG4WBNT6mra1v+Z1DS84j2bObkBOrtxniQ1t1f6TyFuzeXbZjK4slvVU
TV+sGd8bpEO+q/wuYML2e+daL0N1HLwkfE2D1umQsHyuPQBY36qiV09dlljd0si85jt8Xu1S2hmf
f7u0KoK5GnaU2XSkBTM5Xuncd1sSENyI6IXxea0NkyaEU1bxja/8/E1DzWGqNrTpAruFH4NHBbnY
JKhyy4JFKDUxN92L6F0uHCMpjVm8biVNYzKSj0EL6ZTTemdxPYrL24njMY01jsD3oRX52yAtobpE
hFVx5U01fA3KsnJWA4XdUxiGBscIlNUspfbBANLFT1kTUiG2VJTMdNHOJkfdpJRSeh3XZNHqY3sq
ldARlXQKiIsO/Z15f9QtDJY+CoBlQTMeiI5Q34f4VQ3nKXKzp85J1H3mu5KM9CzJkbDZWtFQf83g
bl0gMQQHuv35C4cWSlyxa8PpiaoGaS6W0VkfQ+t+cFxrC84af7kb6oaK5ASHcB2XOZvfW47cpCPQ
o0DYaBNNf6XXj17f8sNNQcYk0qhTaakCpEdSYwGWG0ihPmbRbdJKEIuuUk9RpMnnDtzSjVd32iZ1
6pouPfdslJrkpqiFJNDixtGtN+UoeIHhQzaj43IeDAIAJC9S218ILbWvm8wq94HRy33F7qE5paFu
R0t3s7U9lMMXp3EZjKNm7sXrrNtdG/1EOCgVFUiObJTZu0DyZHT2egG8IMXNTAY8dT48yN+4sYie
NNiVezKnqD4RWsCUyoKC9Hc+fORzYFbuCi8NvobgF7c9cTuuJGUTX2zNnKgDedxnF5SU9X1H5OXM
QEeWZqw1Egwu8Nt4xZXUu65qYVm7Wo++1+6k37pxU/IV97vu1mjMaa9I97z2lajeiZBU34a2j6+Z
ErIHXzTdLjZFunPruF4NA9Ez6ifyWtMmD9cFjmkX1FBoA+kejUAR2S3DbBslVXptpO24Qa6erhuv
srZTSfmrofG/9MnAkogm9zFUZF2ZQoxuXTuOvfWsMLpKMDsjPnGc62qROvfdDIPAoBpQywR8hKrU
d5EbVjuzVFGDWR1yBbHM/CapPDh3wWQN94YfqydqHP67Ewb1rdG1yUnzRXcnSVrRxxkzdzmNPehO
inTjipOo2IdZzrxQTQk0ar12wp3vtmDWvYieCJPVEVEZOqzViZMfusbW5s6+JhLcbITKHThdVq1T
xrRo/lY26ioAWjkuLHL1FxfnfZGGdrlLJhouYqqx2AABHqVnlcA8+vxAOKzaek1ntWtTumJtW3a2
GzIuPpic6ikDfHMms1HsO0YcLod8Oq58gxx44yrzhqhGvKSapq98lJoXrTJH8haZcW2hqm6TwOxe
W17pa9Fq5G6sgmzLUs4hGFf46my5qtqNMRgOyx2JfwRDofoVx/JmZ9tN+ajp0BoLcl03DsMQlYkh
OpSQom9bVRUtFKrGhVUjGuzZwLC2LUdTf9X3ruXQeex0jhq9uvS9PsIAR8yEMdp5K3dqvbM1gLpR
VR/skqDr10kg5RO6YV0v2E3ZPWQ+VUfaG8MmnAgrOo5I39NGFoSvM/cpS0O+C4N/X413KpD4/jki
/CvLRcZi48TT1K2oN0C44uudH7ukgFfCegnSztLpiX5ULnUfUfj0qOJAHCJwk4+SD4+i71H2OleW
zD1NRAL2aTNAdzLKYADPgu93qLQkOvXs0eGkysZ621HgD7UYCW3haYnucWH3BmNZW3H2bZCjRyAi
F5z39RwyJ3d/k9Z1Sjr8KC1UYiqvlA0ORIfre9Nohld3DOnCSxhm5EuL1MURbEB/4N+aA6JCaee7
NlbiWrOC8KsFKt3ivuS/h9yLeLczzTvbGYt8F402RtcV49iOCgGxO5flBcemAKSG4w7DuzO0eA1p
MyZI1lDKX3KYNS/VmDbfe2VET3YQgirNiX85XpDBAXHK8a0ZSt9eNp4M7g0htU2VISzFRX9bi9gM
Vn+vDIpP2ygcw6VKiJnP+nLd0vXPG9OhZuaYxxF1p2dv2+yNdbUprqNNvOzWCX3ZRbUslslvlpJ8
XrP3y4POmyt+WFJDuw17lYDnghTcathnq2ilLa2FOJjrauvc/R8+xXl5yQ+P5nA0a6grkbi6B6LK
U2Tlwwle/Z9PkQvc6vdP0f60fOOXp/hJ1JWpmOLG4yki59AL34dX+VrsfNNcJftpsyrP9sZZmlf9
1C6DW/SuXX8SRrEs9s6hPds7O+eF55/tjbmqeD/cpU4sIl9Va39L6QoQgrZtV2LJPLzS9BdrVe6T
xfTwYBwr2BJ4F4tw1f5mn8hvPyuftrxMbk+ui60ei/SxX0O8XRFpufrzs0IjCbDGKltmv/uszKtR
f5KUf/6Aup8kZaRQzhAmLyR1mOV0zFbJqtmVx2hXbe3fLLUS+Aq/Phb3XWYgg5Vwn9fYSFgyepHO
TxDOxSNttVV1jxW6BIFarLCKl+1vFHPjk/b/58fkvx7x87MTcFSVKHl2atWtyArxQBxPVv1p2qld
sPOMfuGsAEDwvcCIWDRLjbcVcqm9je/d310LfvfLfNpSS64kEFnP00/2zja78TfpYdjNXxOyaMYC
ke+3VwLjN6+4a/z83XTHBhhIzfOPjtOGvPmum8Rmuqp29ZEg4y7ctEuqCPkm3rgrZtxeLpttfxWs
nfXHReL/aWfMNx3TcHlF/3tvbPnta/Of//GjN/a//tI/3THT/cOwDYudiizxMnXP5kv9lzsm/rAM
0/BdzzN0T9ddrmE/uGOsrwI1DgOMf2fPptpf7pj7h2e7PudiLCcEQ9jR/447Jj5dSS3f4GGApdps
5jWFYX66fHcWlYyRGXmRHbtVne7VhS/mffxQ7Vx45RCYieBfugdtJX5zOaDq9/l6YJiOMACTWybx
cdv6dJ+KfH/0xhCeZQL7AtMoouWZ55pkQE3EtrUk4n8t38O4l9/tDriPZIpfWzgxl9RN/HMIJ3DX
s4z3TnL4IRaHzS7Nlj9iOOlXVs9EVx5T7mmsh6RlKi7s5yp3ipvUhjvPUdd4JuZFDbMWdXAcclHd
x0k4PEch6n9t2erexCnYtpood11ik7KOew4+agTcs6TSNYaLULj0HYamG9fSUAbCCSw2D07QqoU3
e0Tk8Cjk20Z3qVQpHvBPJ9T6uD7nxuRtbNaYbIO6MWhWNZ2xcc0h2YXaBOIM822Zjnq+dsa63bR1
3hFAmFr7Qjk42+hJQhAkDAdQRp1AZB57endRXBrnsnPra0J05O8bv5Rrw6njU1PEs7fGmXRrhY57
O0J62kd4AG/hEBp0ZqsiWEDRVBspCNX1cSPWQ1saFx7Wu3OjkOWApsW+BbvI86vciLO1q3KtWOYG
HaIqn7L3YozobrRNPZCRKuytaGV8Sxp0WEndGIGwt6LgLclcGBIGnyyQMebW9W1yxGw1omdEWpHr
oBnrHMMj7JnCiPLV1DdynbH5iTw8t++qRfSu++HJV9a41ae+vmW5AufysnYOeEvgWS3gfbVyg720
RPBsZIF/w74P+WKQjKBw2yTtuZHSutKNwDjKIrGJzdvToZVS3tgonKsuROiEplPqyx7uADkW2/Gf
ZDqZO98iKbTU/T776lpJv7Z6F2JWERM21BNcIb9z8itzEEAgVeOchGhrMPNhIdnb0TcRmGS778kX
GbQ3OqOiWGpZDpXO3K8GmypSQ9ArITjBz8QR/MIvYu+xwEK6nLYNd0tYYjzkRoL1wDBwGyE4H5FN
hnuzDsfXVjrFxXErFF4zp84+OIrr+azlylWD7nPfh9h+yGOkhnYZcR2C1HZVv3iZY8A7JJtMM90C
ORQbYXMh9mgfnVHQBHDBSaOK+vEkNwy0pYjWPWSVrbJb9IAGOj1YyQRbaaM6h6/wTLMguMofQTAH
5fxl6HWjgOJXifrbmOauu6L2Vt91Gp/Xpv/GWiscNbqoJ3Sh3lkWg9DaF3AJaUxCtYcRUFQOS270
Xsk9hMikQjuNqtzdEeuqJnC3bUpdn12J4w3XzNI+5lra0F8h+2tOaYeUZ1Zzuy48VuTiB5xSZhUU
dLA9q6SjsbXhnwsCRYM72FvLrtwvasqKYKXMmhOYqDWfmvAAjccueusQGfPSjAQw1DebtWkhUFIt
43gpzRfBJFDeTGy8ozUAp+xLOVSE4Cwz7LVFrQx1FnHvLvsiRJqKW1XLJV9A9z0TkQy3md7a1mIk
T5SsrCBov2OUA2JM/WjXY18/F7LxIbEZEUW6LOqtvd94HgXUUB7oKGkNuo1NICkgdN/fOKCDKbsH
hQeOM8ww0nT7jmqV8ezDRnzuJ7sJljLtosduaNTWCetsk3mtXa57OYL0F7LGL8q4MsMea8nvLtIu
9s69R/1I+oF+5dII8LbWCGD/Oknz6hVeh/mMNm96CzRZ91slyE8Wtl7f2gAf7kwvLV/ARlU7flUS
kynxLXOtdQEAw86VO7B9RnAGSMQ7UX7o+OOHpp+gKn2tkNRz9moE4kv2of9PWIYJYyO2gDPCFiXl
3WAWWTCtVbXQZ1PBbbkWkGVQNKvNeOXGYUFmbMBkl3avXo3ZnDBmm8KwSu1Gkiu/nW9SKO7JgKHh
ls1Fj7p0Q1bKBE4yGF9Cbp9cnrpOQtn98EdMPqwHxVIY2B4hRCC479ODR1Lu0tcgxI2obg+mJ1iQ
hblcnPIPAyb8MGMoS2VvuCblF0ZsGgJyYOVPm+msw3Od8j5rag78ekVEgzcxxMM0FWREB25Mprv6
gz4bQnZgmdEq/fCJ8tkyMuOM6COtWYykD0/Jxwrz16qZxQw39g5dWQFYYa0Jc0zc0k5cm76uXbWz
T9UCyzsWcCi2rHWxVu2Hl6WoVuq3KGUQsuRYTt/cYvS/6bMHxqW3PqUfxlhARGZffthl9eyc+TXf
Kgox3dn9MNa0gX6kxu1ky9bcDLgPDpxW+NUbDQvv3fkw6LIPr66N4vtu9u+krYebdPb0uOtg7yWz
05fqwbR3Z/cvnH3AotSqOycM09dY6+qnnogGDgf5zoMUmnaYZj+xa5FUIbM6UDJjx0sA8YI278TM
XvwwJAc6JQ/h7FLSGwvW+excMgzaL3WXm7fWEEIpNJNyCyvEeB+HMHr3vAylTuTG8OzmMHJkHPqU
ihuhWKpDRn4lNVOBUcZETT78VORgbeY8ufpr3rfVdfXhvZLGQ9Pl9tc/pJGvvkC7aB4wb7FsUai9
i10re1immp5QwOKDi3rwYfWq2fU14H3N3SZdPrCg2gZ3M1vE+CK4xe2Hczy5s4tsSl3Yh7wbkpc+
rbtzE4T5HjvJGdYSz49vgFtdog+X2ivrqVwKo9eugtEGqemG5TMfVm1ZlN14BkE+jmeY7ulOS3s3
Z3mRwigslZ6/N1gB91UEBvjUtg6hDEfquuA7TR1m0btFdUg4Go173qom5DJahPZVk/su43bVF4Aj
q9Z5KlgAwsd01OYkopWRZSqsggRKnjjaazgYw9uQS1ciPluuWA2aP6klv43aN8ZoPUCMZ8OoZMIh
sROIOXgrw7fKq6c72fdirXoOwnQ7ZElKYqiG14nsIbiqOnpjMSSp4dofCzY3DHO6sW2hn3l0hsEL
VrmalhZvLFWfYUAfDZtQO/kuiK4fhod/kSP7ZUA0XdcTpOVMy2ViMD4JAESJscZ8juJN+uBa15l6
+Puf/6swZAnGBWEZvmG7DMfzL/CDVFPz2qtRUb2jXAF4aWEyBYP8XsK8Ult//+8rGiBjDBb+fowY
ti8+zRYRUYVEYtgvus249tWu2HQ7i8dTZ91YQAY8tde0iP9tSePTo37ShqqxtfTR4Vkm+/zOviqX
3BYW/aq6M3bJ9u9f0Y9Vwj/JJ58e69Nb1pkFNW2fx+IqvbW4RnDLXEErxsdVe4rGK7ka8Dqvk3Xw
Zi5BVtCOjpeAFX7zi/w6S/38i3yOBsaJ3Wk2dHsyiM3e3nVkENlKu/z9Uxa/fErnR8KF9tlkahP3
nDWHHz5ETLpuogLe1PkpE27eQleFCXtUd+mK1PN6ek6s33wxxC8qFY9pCtezHNc1ePhPKtUwaoHj
04Ti2VE3OQCvX0CcW9QXtXX3f/+W/irDzY81X0E83AOwTp+eX8l9fRgjGlzObb/W19Y6XnOvWnYH
faOv8lV+PWtEf/+Yn2bwWaYydMMwXIMgLDP/p4fUYXJLwj0xOUcNAk+3Eut8w5qtj0f5t0SYU/zW
lLL8rn7OIv+caf6/LsRsuCR8f3jJ55j0TyHmu7j8x7b5Wrx/+8d7+Y8zGeRvP6o2//z7f2k25h+e
INPMRdLXTdPQeTv+qdmY3h/2fGFGsuF/EPv/Emz4KzbxXzZ6Mk+RhZ+Xaf8l2Dh/+B5vLRdewsGz
XmP8O4LNfM384YpDpU7oXMEFYUceyvQ+fRWKyI49diG/ROGVk8Hl9iZYrNoy8OOV8B9/eJH+xQ1p
vnr9/FgEtz2elW2Ytud8Xm+eaQmuvXRe2Ju4NCPzdjS3te5uWApExg6ECWrBwvWG33wbfr1NGY7H
V8FGG/J92A+fhFINkrxndPl3wCwENG8kDbAFkdONVEjv9CZ+oxKbc+D9x+fpcLj1STf47IOndOB6
n4SoMccld3RgE5Lqmr6OQ177tTZVHvYw9Lcrs++m6zSmm8E0D1oJ0ojaZU3JyCVM22wwuEo8XnSP
Fybo+lRIzqq7tFPTOhSRBq40cTE9J3d40gpN0E8sxk2Xju6DZycpDA14Nu85YYonSVG/XLJJBGI3
Nt4A84TAQLtwtFEmq6HxoAF2xVzYqBu9EyuXJa32wiIHxeZVxiBuq8mUbxI2obGsFWf2C+nMrt1T
x3OeK5YnQLakpbMaAySeCYojyILKrZ7MkkKPRobvSzvoLMGYx4G+aXrvUehhYPBGVCEz72hFt7J2
GEQgVRRUv0ed5Wpx4O6lRlCW4pXsULT5Ra7ZM6tfmT5uZ6OVIScqIL6LSbPgxQNSydDBvImNblih
2H/Y7NFJgeUecU5LJuagSp1d2rePZRgBgOHslz1pRDTOmlEAVDc8YCMLV7keQeou0h8aHyhY7RMF
2wTFDMCeNLMjFxh6q5oS66nUvYYvTMGCEanVxXM0ptqtyHPnbapBWe01U4/P7LLnd5S6guU6R7zP
HewaNIh+xKUwwukc25Th6oINqLE9HVNIGRT+mwrZxQ/UpZblQPmZOYVhlEofhBHyT8gnqbk0m7Q7
JZNpnQeHcuHCrBUkNQ+Wx7puxvFCS8F4az0jvhWhNay60m4eDbaybzsGtXseF16dEeSmZIdoOjBK
kGvHpp1iUF6mhZl9JyxSGI7oC8B2WmbZ21HNyzOaeKxZdD7wUiqPNgYgQfJYV5oKq0dpMxaua/Dm
wLaaoHtKEpl+m4Yk0Rds/GUrMUkaeYqS1vruT05XrUu2iR3duH4zraJ+siIr2Vog6k4sbCbUV1Iw
uLJ19zFtfMC+ZWlTCiS7s4/CAQaQKHtQ91QT6YV3p5DvVHCuG9LnoAmTS84OGWsVkso+sQVxOHc9
0aImJr9MIY1Q7Lq2Y/tblbAv1gSbRALJ9TaNooCc+vrIBioWY/B3oMVMTqygO49FYDVrzP64uI2h
hxLUnDK1FaKL3vqCbhGXtIm6X54E7teBaPwNcJ3qhYwRypgMRz/dNV5mn1Wi5Te+NRgXPgIVvp9Z
R89p0zY3iW30T05P0W3Raqq4pJVt3U+dLIHJ9/qRwgg7cQeO3Ae/8tiLPUyQgZbWVDj7fBb48qCb
YD4Lm7WFvcVnc4meMYKXZlredsqtiuU0eCU2GatsAv4IubMVO2HKU8JIu4NZm1/pOkunpkgOJ/tD
jdSsilNLG2dfq2DeV9TMwmVTKv8pjD348u0sbDZiYOePiEDstlUkb2jjwCTJinDbzIoo/TWDwEFi
XVmapc5G5kwzqxAVlR7hHGZEWc20sT90JMh2EsV6YeeyXSsr5AyT4oJ3gPCq8MD+g5HC1lhXx0kr
xa4Ks+ldC0t/2fdF8zw4TfkQmvNSL1jU4CVg6Hz3AeuUC+4ONptU+uHMChKF9U+k61xBfakQFhtt
a3ECvaQsmSS8lQ7v7RjbBzZ5OZeidOZutiiDFfdPPK3QMm5Kx613LrjZVU20/RjF43RrIqcTNnUB
5pDTuy95m+nwIw8rcvILzVbaW90LbZsXGgw0sGgZ1LD4pvYMbRWYdXbvcX1+ayatvit9OjAkjyZg
Uy6EaMa4Ob1ovVtJjpZCT/WaMgFJkqT0zPtQpRHbEER5tMHT7JusH5EUE+Nd+ZG5dqyIHUAq6MiU
pA6A4J4dQtt8kkDvw6Yh3THJmCsv+14OmRvUm5SIx5OIRnjpUTBdW1Ua3ud+Pu+jUhWVOc3y0FFL
jro3Rm/Hr1U6YwV4AHPP6aLeePQCxkUujWAnHcO8KoK6YyORN+3oBfm73AFIsORqBbAmqEpt5xFq
xP2wmIbbqtD29MYzhOOcHe9N4COL5LLyHwlSEgxxoKvM06xs1GJMvHHcjjSYjuPEuhMv8eoTiqHq
l2bst/gqZjsvXxvG9tC6Xn8wmzECNMECUZhCWXo7ZKlpL4FmFKz85aY4b0Ewx+9kZoPniT7dyVbo
Cgt3mqDe6iBV7qTfd3tQ4/qySIb8aUJbI1RiciFbqqGA6hHEXuyvYnbCAnfqSP3BWSjYc8uWiZPd
BS25ExJDK6Xsxt6CQo2p+oq4wyrvJYsbIs2z6NqX+hxgMeP6+9+fvjhO/nwqMZECHP4Das8hvf9p
KuiiJEfk9L4DBmbVgb+wh5ekcJf/fyhQ49zLw1bTGf3/e/f25mvz9T//x+vXnyaBP//SX5OA9Qdx
cw8FlKnMN/w5sfBfkwAxBpuTPSdUgabCIfWvYWCuPTI6ABDTSf3x97Hd/xoGvD9MfpTtWxzh6dYw
Yv47w8C/cG/pN1qOydiIievNPvGPw/jQNBk0CJxIuYZ//R5eRdF5fIFfu4yJtHgG0jpom52++22a
4ZeRnCkHAxoZaZ6ShD5/en+QAVjiMfKK8ciETPesvD38Ke2UN/8bksMvRrEOrBKHmg6p4/iu82kg
wPFJ0mpiud94CD9EJDEXLBfR+ncyyqeBxzEEOK25DIQbTxzvI8Hyw5MCDd2nYES/AyrY5we16zfR
jh7K/oeP2b8Yq5xfNRSmQGqt8AbB0Hk86s8vXsooELNkZL6kd+43g87yY+fXFHE4q0LMS5WGeqS7
wWNppvYLByeWYPUAwDD/aFmYVaCuwmoov3NECA9TpVhJN5RRfEb5Gp41jbg06WNEf9b0eB7JJkKl
3JFiMnRFbbQzPlbsevawnlsxqruKDeF3OQQGfdHWZbhRXpazFk3558Zrw21tu923doqKPXhJwRbA
iHUjjjTjV4Ka2imilrqzM1q9PJs2ywkzB/UXLI72Ynt9dSU0wo0LRW9uH7oSNZ9PdH5lzNR2Oxrr
+0ZMtCTSjE5AB4vTgwsE03/wTnrWeduprao1lIfiwJqbYtWB7KBlyYExXzVpO7+CZkuXPm266Fan
t7DVgagedXfgv0z+P/xA64FyB41AWvc2u4gAg96mkp2UC+i749GX87YURYmi7nX59X+yd17LkWtX
tv2Vjn7HCXjzmgZIR2+KrBcEWSThvcfX37HzSCpWFlWp7vvaHQpFR6t1NoEENtZea84xYc3KG0TF
/UKyuKJR8cMdlXS2Je0eaZue5o1nx377KgE4wR8zAerBp6J+Z6jYewkQbFfuod8s+QR3nq0R4otW
OdpEY2O5oEtLrzQK6xt+SRrbzkCg8VIdlXqDP1O7VmfHgb7Wm4+D3PrPFv6FNUyDB63yG7cGzpdf
2kNb3TVOPhAkltXmD8fOnG+tg+dezeEiyf1Eg3W2qQmzcbrvAi3aNWNVvYFYKEUya9BcQlzwr9TZ
UvcKycVk1FZdi9G/yuydMwQDjk0eW305ajFJLVlZxQMn/UDdYsfobpxWU/cWwTp3Bd/TF4uT8yOo
R9qBhJFMN/gUqyvdamLMaYaQe866PGv8qfbQLwmUhsgdFxUHMaXfpZxT3ETCu4JXt7LIAkWIXKzm
mNSVrcO57Lluq+iq0kKrWwb4a8EdO2V2GYYdKPpagbzkN7axGSxNepEJDpfIr+6aA2JnwB++5mQO
6ABx1JSPx075eARtxGk0toBaW+KEyicYasrx2NqMFoCMupe0XacCkF4Aq8g9hiKII0gZ66+qUEeW
bhSZAwJnQJf+aIhzcueQtRXMnJ11cYruxHlaBCRwtBZlO6M2czNKQEqWZTa033VR729VcTZvDbM8
wP9WANZzasdDy0nAkuLxIYhE4nylKp2yGo7nfUPpc4dkE70A8MAA9vvcx4m89o+tgvrYNkhFBwFD
UvymkFBDaoHvkDkheg2dVanbzC/UB2OcDWBv3FnX7ovCS+NidDFNRjjXU4YyZZvPr41oZyijgqs6
jRJozpOl2ncERI6XKROM+6HFqmKpyXyF1avc12FotR7oE7omSW4FhGGKakg5FkYKMd3SfipshDbl
sXhqj4VUqPWV4Rm1PVarNM/6TSWqrvJYgJmiFsPd6Wie2jFNJYIl7cKlHqTIS0CiUMYxSML5XVrO
dIDF0d5KYQrqzzyWgH3TtARuURcSOTh9lMdiMWY8bK1B0VNEwmVJbqyqLt8VFaUHmU/Um3lhdTsM
FFJIt6Oj5k8KjAQEvmb1xSwq1samH1T7Mam12ZCAz6ts500CnUNxy0kPGPKx6PVn1XnU8h4nEcGi
yu2gC2hTbTvpQdV7CuaBueLCjlL6PKKgRmlEbZ0f62yliJwNiegEMmGCYbAsCnJRmicmUqnFmEGV
7UTp3ipWhcbCqCjoRWkfFw1VPm3mGlqMI3cgQkuitYFgz1eyOBwkaMuJA9Gx34ujgywOEcDfYGng
XmckXmBJ8JLjiYMF/A1nR7AkON8SLBGy8lbjpmcPDIirEkcXBCDB7RjF9l2qlra6wNrgXGniuBPN
gf6mDoq8xagW7XJxNurNubqNjKb5AXg4foKktTZKEByVQ6D6Igo7yZPHefiGqeQKD3eB3GGSVuBG
/L0mDmfUBBJKXwBJgTi6VbUJqVgc57D31xs8Oeq1FcqtqwJbJ/wznGFDWpN5jzPJ2BnigJhKarVN
IEzdaeL4iIWSkyR54c5l6EickkyenF1Uoqnwj+dPTgbSB43WcB/kPYFWuiFLDxUe/ns9wbftzMpE
zBZf0VYcbpGjAyYhDiIAsl7wwxRsUTtjDtCatda8sPBAvDsNIBUtZ6itzA0arbJUbprJDK5tyhuU
SaBbA6MaNlWshRtd6KAceo3MrA3aysvcceJoBX1H8yKhn8rmmAkumLT8lok6UZOwFfARCdUVxC7D
y6yUwMWZV3xRCH1WqqLUglTslEuTjD+m/qW6q6I0Wua2hT8iSEvlnSafpC6MoBbMugSYIeIeYrha
OOGBUIthTk+3mlCQoWqBBCuP+BMd2hhI2eKqcBuhO8uFAi2dHeUyPMrS/FLDB90JtZocOtNaFQq2
OYiM+4QPeMcxNfMxfoGfLOBGkaMmcXYdjJSJbGMawTYVUrlukOr7xgBKj6uuv8e2JbfrVOlNIDyo
7Qyhu5PNQH0YhBZP70gyXRD1S3laKilyvRZ7fcKHsdMvu7orEGih7GN/Ma5NuZf2KjKWt8AZ8jdH
T+FglAPu8pJfLhkVcKtlYVS7FgTiPiXzbKkmWIfHuAbjyFlyE0F5QvNRG66sWGAi1WzCeIqzHwZo
BBjKmkqTLcJJBIS6cW5RvOiXE57gS+zquCZVR7kd2ca/IVgiycHUuye/jeW7CdPMTUy7w03VPr0x
9AorrmkmcEEl1Fr7cNTnA6gC49uUOS3Epia80VtJo+GStluo4eZrkec4n2n/CBCkEpobm7CKJ6mQ
4JiWQQt1Ki4ykA26BLzBya4QuA0PlBUOsVFlqJDzUc2mwJgHKGcKfYL0Qc55Y3f5iwSN7D7AyniD
3cN6Mao+vxkIot/pgdJdTn2t1gtcHGCyyK94iHSIs2amVx2duqa7HelyAPGoSdiYmTG8NamSJate
Q+geAl1i27CiJ7Wlp4W7LZ/2ZdOo0XJoWjRlvtWoe3zf5Sq36/wevIZwIo9W94NWa7aD/TVvU6VR
8mUnYchajNVo7LtmBoNic2tcUpbHu7jM0w3yz2BVDm23KMySyKZ4qOxnRkPJQ5CQ42f5re9f1RJ4
qK3tz8GwwLquuIY6OjRmS3Ig4HfkM6qfUlOXGdzLtT5Dxk+VghlCluwGP0IuyVvxYWOKv6jlVHLj
mYAkp7DVG0KVy1tjHHH9Fz4014Vqhs16jthFNCdS+CpXznMYK+2zihWST1OhczcqPaPTFslErrLp
b7NC8fcjgr99PmvBHSDt1q2cGtdiUqvVq2EV/qNijvpjQ1PwpTYIVzObsLoGQOA81pKu0Y2RtVub
d4+aNQ71uylKpG3WqaS0GY1+UaHYf2c0i9GfGs0o/h72/N9Q8r/Re3Pu//fth79pTG3xX+7723v9
kn5uQ/z93/0nYcmiZ2AzibMMguvpOnDI/6eG3P6LM6RlI58WJ2QyIH52IRTjL5oCquJofJwcFRfE
zy6EQovCoIUKRsEyDFTp+v+kC6EdB9SfB4UygnQqZYUz+lEdcHKe1ad6tpsMydBYK0BhE8Uc1B9j
D/F1P/QUPG9ljtjnUkESx4fiUPUODIRq3yrKviISaVEZOW7eLKeP7Oz6LN1F8CER5WyouW50omAZ
2a87K39wuv5HrdEttBN8E0H8FhvybgZj49jSxWgg8UoG4EV+mLarWUafYA2XijaLWcrDkE4EBwR3
Tji7am3GS81IV5WaXo9Rfz1AtLSC0G2K1OuHeQtNx81iASU1SZHyPSidjCG1DyuIPpwhu05lE5Ao
+XJOVnn6GL/UkbwpamsnOfKzWjRXRGwvmVURlRokXpJN/IfjodDkDVIvr2vjO98hjzHNzds4i1dO
p5PPiveZ76r4TBIvMm/tznSWSsN0ppK6DR1pqo3ay6r2xm9IxG27C2Tja92y7rO5uPUTeOsocJeG
469UO7yYJIBwifEWy+UevSwKQ3rJRJAVlyaSzXkOvckWQ7beI/nsAZgPyQbpc5GaWxhGG0Yvly2t
7MUM4zKAxjgCfMkqfZVpnHskBZU4nREzJoXFdrk827xPXoDQblSzdGe1J21EWmlJs2ZnlqGRtEu/
Km4w66EhHh6JPdnMhYT1f96WJW2dYtqQLMHWVV7JEHQImh9p1k8XZiK9t6HxbBL02wWFl8yIOHtl
banFncI3fEirbzB2V6RHXWBS3wOA3I1mtkEskizbQN5KcX4LFOQemuWtLbPV6r2HqXqVK7k3y+aa
0VKwiJLOTc30oW2nSzsa3MqCUIW8bCVV2k2lyx4iXfitMDQWpdQ9h00P0d5ckrXSLzR1XgV2TaGo
8duCamitx5hootFX11Y2feg0lxOyHAt/WCOp3UeJujfM7rEnDLruZk/x502TU8sRI2Vl9c2YJZ5c
zy9NXCIG8aH6I1L5Bm32uVFp/0qxszZ4ZBbNzJtWOz56tNKBYu/vtLb1kqa9x+3wTQtSZWswAlzK
HGsqNXPxBEeLtpoZ4zoaffKeiVhlQFEyLIIvm6h5YEr4VEsGNXdMakqIKU4aHuesEvWvFQPdwN1e
KeVyMAgMLpd4K9rvUqTb9D3I2LGdOvEap/oBIRtpUCWZa6Sj1bKpiL/QWoLUNIumC/BvfzHbQ33Z
aT2N7b64G2eTLCI7eQXth2qrNe+axoEQVqepG48x44ew5D2aybCsc0hkOVrYjazFrq7r31Opu0ta
DMyRJF9UVaMuIS+/j8lwiMroxdYrcr+LJ6Jv3hpFZdj61OD8xrfNd1/zkDJhMAcOwlgaSa9l7WNw
+HR9BjculW6FAIOxh05uFe5pkGG2/VonpE7PGfBtQj6VePKSGoxDER1aJwLUnHhj6i/5g5axMvaM
HJ27tNcOo6rdwSpeo6A9GHXowhV7NXLIOmE63SL+fu7R9XK2X5kTKbStsYkbySPcgyaF+U6et7mY
LdlTTYYhMP+hDFlu6hPCOsTbBgMII5atU9Tbrs+vIW/ZTKmrq76LdgMTJpJmXh0jXpu5/w1MKGM1
6Ge4fGmjxRfRnB6imIlImaXXkaNfFLYIVlI8EwN3S6m+MFKSM+p5uCxGEP21ejuq9uuQmd/MsTvY
VX6ddeE2ZhLIgMLS1yQFm+tCVw5aPx+Itg6XQE0Zj5VWg8+/DpW1k8jORU4KL7DdVLqjZL4w5vIf
mrH/KywYbCCP+VNlcf1e46V5hcz/uab4x3/tH0WF6vwFrpHpBUWAppqoTn8WFcpfqH00zdJlTBpI
oP9VU8BlVCzYc0iYqELYAy1KkX9ONpy/dBuQo4M0UNdsxwS0+D+gNp4KGmkC84eRK8M/VGHwolPZ
fJ4vOAkODPagJ5R/2XKeZUjKSo2aYoTvbCfptinlR7hnEAM5DNj++tMN+6JF//tgBTEwsB6VqYqi
Gxomu1+W7/wOIGpEYw6l7GAuwiWJvnuhldXd5kBABDokpM5/F8O/8EM/gySVk6EKCqTPq6LT/XVV
FFFNWQ3Wk+7hl9iYW1pIru6qGDXPqWSPksnPJZtj4LpTqdv4lbm/p5rDOK8ZdITKTXzo1tYKav8h
2GBrW2EvWGUX5nW0dXbDlYaGNHLP3V3x2/1p7ZPfVq/Npm07C0kIwZVyHX0DMHxx5gc81XQxkeIh
ZMgi2zysoAt+vZVKp0nshMqNf6G42aZCBNwumlV8+7d5++ztPJ0cHZdjWIjdXxdmz5NhraR2oSOz
XLW2PWA2L8aGucBl5xUXzi22Y5eY2GV2oXj0o5btw+hlV5kbuPMz+mfvP5jOndxhnlta9LJuirkx
p4PT2TEGIAiO+IgW2UfzImVud5O69jVcJBRW0bPxOH+vKxwrZ57fE23icVU89jbTMzSSR4Hk53c2
YUpKwgKsqKTrrhCroQ2jVT4O+V2qzFdKO51RPf9+lYTe2XRpbBPB7hFk+3k9GlvA73v6wBQIMhpQ
xGmtHT6feZLEDPXT08pVsYpDq5Vpp0pJcTJ9LBxfCTSTVeqVS1Kq5D+TDe4RzDEuh1U88UGU7iDZ
rHFSJ2du6JcX+GlpNunPF9i3EbGAvrhAp5/XMmIwcCOm5Z65wpNt53iFhm2bOh5dC8GruAOfxp4t
2XFqJ5EYkh/snU3W6ybBlu945DGlu3Mz1t/lndzPz6uJp+jTanBbKhw8rAYPejUeZvW4nuYRk0UK
x/9qUq0bTPV4LW1FMbSTSbWBe8oOLdaLt9FmvAvWhMPAduj/Az/A6Qb+9538tNbJnewzyG9cPXOT
bUAjfxG79qpdT6uGzCvvnHD1qwfTBJ+ss+coKJVPTt2JmdlGJYi9kSX5qwavP02+qty0/A8+q7jc
n3lOvpjD62wrio06XrdN7cRZEdmdPDtQmBZkgN0U4/RMZxFMhRUeCmmGxNJStM/kJSrRpg3Vczv6
77sL+aW6Yov5vCFT4v763NDzHH2lbTnHroHoYV69Vfyryr8zXMaIHsd14MAVvMYwvOjhKC30zbkb
fjSsnGwFv/wJJzfAnLMiHkf+BNVrYErNl/601tzGC1c/hh/VvV5cIWMj528Vrey/hTr/vjYQj+nv
axsoyW1TvKsntUGtlTXpTiOh3CvMO9iu3cKzoEeMj1mzIgr4ciSs1zun8xCi9j8ta5w8ZDXnZvh/
xDaKZelgODLerPGFAfNGX8kuU9lvIu1vq7vFNl+Xl5mbXM+POWmb0eqh9c4hPZTT77qwSPDwWbJt
66rFU//rU6DrTc5wFrkzEq0nTqaCbtMviif7h3rQN0RenHvoxR77+33/ueBJIUE+fFJVHQvi4dzm
b50n2DbYiRqgHefF6F/f7p+rnWxWPVxXzqzcbmjlOULw+Jocuou0BnZ95mU+dyNPtqpi0EFT9VzX
xDYsr6EnrcI7TqwLyytc0sbO3ccvPjK//HAnry9RQUoKmEtsjdmtcIL9mJflZe8RWHbu0r7eKX7e
xJPXFMmEbNUBl8ZO8dEeoo21iXaQZLf+Zl6ml/Gmusvu8qV/Zl3xj/3tSTGwZlABCm3YyauS0A8J
M4jiMDkxw/t+cs+Y44eUhbD+8pocytohaN2+/vMP+eUT82nVk/IE526RY33nc0r+rrpw1AYc4mQZ
QLP75B8eon+7Cwlk/x+v8aQiwc2XGH3GNQ5LSDKzywxJMejErMeNeHbSF23tfMQb1R3Hl2KrrdNb
2UXTQszOho7Mc3dVbRlBl/gNz27OX/9pBNGZlolB4Si6+lRXpE4+1ZnP5hyDocrWKApA+wTLzGUQ
dKYu++o7b3BA/ddaJ68pwv6oz8MO6ny89b3SFZimDvGRS6fDtdd//oXVL5/nT6udvKoMihSzsLiy
ap1UeNy/KcTIFM9Nee3UG5DMySXisUXFrHiTuuSmctQBKRQtmF2zj6wnSJUJRNBpRRw5pJ8//3Vf
Pn/CJ6eaIunh+Md/uu0mzMywkH2wAreOflWk39Ph/s8rfPlefVrh5HXWJOo6ECRPLWk6pe/akbHO
5fsW40sFR7J++PNq567n5DurATY1k1F6kux23XUXiMoWyfTx5zVOT4vHj9jPKzqt3JrGD5ze8J94
eHaNl3ii+D2vm/yiPjQ4cP3zlzm+y59+mZZWPkIE6SmBUWu125TjH4Bo6qPdn6/m67fh00InmwLR
unMNt+SZBM78m1WmYjhRyksoKNGAd4cYYiQ/YNPVgt9sLmunBWaDu6Epzf5w5m/58rP2r78FMdWv
9YGVD8i+k5pJClbRlLhYd8TjTHLevCTiZXW+QvrqPPPpNuvHVtKn2xw5aaaQzSC2xGHdjSty7Ddk
s11xxJip+s+9b3/+VTlR/3qBdoJoMrW4wGHEQsEoBGXIstFeDNI8/3wvdfG7/fZB+3QvT1+8ugX8
MbFUu7I9i4TvdqvZP+yMMGaSnK1bCyEKyjjClRfJmkSF5eSWlylsmwsJ186Gxh14H4wL093YvzIr
o0LtzYVlLggOntRrZVwZH9GT1NCmuO5vdJ0C7j/g6n35Xfh0FScvdNz57aRi2uGJSK+ztb/t3GEF
72hHataZCuDrA8LPtU6NyoldEUMLRJ3KgwH+IN/qj+LOkER9aPVnK8VPobu9Ak2wXp6/1C/aBYiB
8LXQ9OEkL5+8hx3UjSaLnKdyNhay8yBnw5kn4nfhsqi+P60g3r5Pz7plykoF5/hJ3jWXxU20HiiK
P8TdrJfDpnBzr5vOfF6+fr0+LSku+tOSYRpX0pDiODrQfOHlCtbOpfNddVsqx+Lbn5/4L/f+T2ud
bB6FZDWFlPtPIZzAwN/oV121+fMKwgj8+zv1aYmTb7k0Obyoif0UHyAJLVOXV2KruMqqOZ4r+nW4
r7ZMKy+C1bny9NydPG2JNsTM9w7R28fazZTu/rk1NtnS0Xbnvz/Hvfa3/ePntZLj9MtPVwOIaQKx
oOoNj2nwSujAvgE35vIbLsdlbZJgYRzC6T85J575KZ2T+zwN7WxEI2vXnFtLB7eAVi+0lSAusktl
3xTtBoBQioLPO9vhOvMeOidbdDSbYZrNrC3OzJL+KI7q1IfodlfaR3urmXwWzi76ZZX06WafbNYw
sqyW+bu44PZAqkw2aYsU36T9gmJ9xRd3kd6W6daUHgp19Jqr8+euL79M2MRlHS+8QybYrz+3YVRj
jsTwKVeK1WgxlWTK6oeA6Ziw//ktOrfSyZkHwLhvTpb1hPd6Y2MXkAlOHcLVrGpnNvRzC53sqLnT
DXMf2E92Y1FQb2TM7rJ5q5EE8+cL+vpp/XnrTvZVAm4VjaH3U1J9mPp1btzbyc2fVzgdqInWJFv3
v5Y4nVDEaVUgcEEGIgoj0cUAznXJln2WOvr1R/DTSic7NrmF5NvaxKX3bnHJfJhPYeYsrY2/FaYk
lPcEEq6kD/0sjuXf7HA/r/Fkw5GrCsm9xMrxtnsRdZg4CBkfgp0brM4157/e3ph3IMnC8GULTsTn
L5PROGDXQkLGqPuQHSw7fSEdj17+QqMHmNz567MFxpcPys81tZNiRgoqSCIwvBaj63vfp/pRzCLM
FRL/WfxLdwXD9n9TckInschRh3FhnbrM6tZuI6si1wIxfvXNxq+ymhFV7ig49DXO5nj952f1q/2T
kauhMRBVLQDav97YYS7yupmR7+NAFxA7DEL/fwucbNAaadZxrfpPGPgXo/ksAXL48wLiH3D65ft5
BdjJfr2CeVBI5nAISUnjw2wjlpKuUM3H8s1ECumfl/ry9PV5rZON3zBhT/o+a2npfTniqsruoQUu
o767I89yj4b22kR+pWuPBviHM4vDHDm9VHrxCIKZjmFrtOCl/HqpeZcWZd0qYOdj1UjcPtBbdakG
E1E9oNzL1zyrqx+FE7YYUsiVe1GbKiJ6vDHL57HGXWshE3zo+HdGwUFhm6saplK+YrLRPOpaZ95D
QB3Bd/mRqpEXOCc38M5KaxWS9rJvG6OHYykmoCvTN/E4x+poLqHLo3hOFbCWIihA1/dVVMZvVeGn
zTI0rOE+rPLRM+NZVZfkngFny8ndIz6BEcMmSIOMPIK0N5+IHzU+5mLo8nVW1tlmUkYZOLcfoGNJ
rKEtyKXVwoeZUN37ifzS+8gZUPWkMTCDhaFCWFgGcTVcGIGuXXYcD4JVrlnxy0zUUEZ8Kf4T4CFN
fiVL3fiooXwrLiCKkL7RIsUGBDpGaMlVeTwoqRl4UqbW0VofDVtahunY39jA7yiouOn+SsoDWdvE
NnnbaPhjPVgoRIhdTWSixIs2wUa0IjZlstfDqNbXc9w3TzhacbOIoLhtURrTXWwUIjrYqvLLQR5i
UNVlJ79pGPPkZdeOuLqiUkmqtd47wWOAs/w2CMjKWPWNJu3ngGksAo0p20rtoOzgAAz3ZYhkMeoB
gy4b8pBuw7KLrgyML851a+gTerasKx99w+reFa0ni8CY9FcyMWpq8ImnFpdOfBMihUbyWSc8HIVs
fkiQFTh1dr5RXzVJKV0DNk0vAOXJb3lICBnSvZKggkQajc2M7GlvGhAyMKxZWLqx2BA5lGporaQR
145kwqWA/h1dQxAFHwhCUn8xEIAvcpvHzJYkKF7wU5+hwHz4ULb2udPmsEEjiTAJvdTezSaTfzRl
7O8KrXI8baxytpSY060W2nf91BCAB3APV7ylNdhdfH3eI3g092kG53dd5k2+62bSGBdoykpckWn5
JI1mvDOJS8mWiDr7HE7oqNxYjZXth8oweGp0JX+ARj/fgRbhkS9D2X6Ww2Dg5yvMDcO7dhMPI7no
mhFxAM8HSThLx+jGzLL5YLSWcs0blW5I8zPZ2evQueuyoCZCPLlvq6lxs76qrEXUqr2Ebm1qFVcD
fftcz4V+iZIveurNSdsRomVd4TIg9CIOuo6Q+3FaTuzpSzXTio1W6g7ewkAaSDEuy0tJ0fsLSx4Y
I5n6pLiTgf0ynOFzmknP18sJLcg3mgxDVy+Zt4yGCfGU5IZFaRP815FiES3sTE68zkqr58CUcTxF
WuLcab3c3Dn1MK0mve8vJBKuD51RFgyyq7x8sKrKJD1oHod39KP2hdobMzjAHK4i2SfgQ3j3nfoy
yBgqNvqQHurGnFa+lSboHrEQwaJucNSkCR/20sq8TDeS67EM/echs3Q3sUfLG+Kq2maD3+yUeSIp
L1XHTVNLChEZSRnohG+ETskDkKvrtDDwruCvXXUGgNcFqGn8KaRPbuxG1rYOmXH4OJT0GVFzVBJe
NsrPQRLBqpfamASXynhPVN++D50c2o0UZj2Rl3HGDEy1s/K+tGxcTpYyvca8CY9zU4Rvmo+gFRvH
QNZHNWrPE20E8sOSuLkYg7kivxC3Gvky0wUsC4AgjpIHWzuL9AcnklUvbCtoj6lSKhV/bRXs9DDQ
1rZco1zsAKXkq5DmwGtpuzG71kM5Bou2b94z5K51W1fIt5u3plUh6To88tKFKSVLU45fA9xH1YSr
ua8vY9VeOebwME/pZda7FTISJ+DkFBaUGaRlWpiLUzzt87QwQ+1DMmqgFHa5IJunXrYgjRqTva6S
Cm5G29wZyfchqHaanh3wk6zTwHmXUk6fPEiK9SZpVs1ro/EadodUEc4uwfB8JKcGhVm0kENUUYpg
pjhrObd3YTVcOXm5nnXG3F26LGb7hsf3kAbaN0gbO4Qq2zZst0BFDnzzvDYgY1wOb8oBZx5G0C4l
xSEMrkvjUsFgLdmhq9vf9Ui6yEphqL6s22ERjqEblPFVqg33jf8N5yqmrui7MnwjQXeJRmWVSc8m
4vWJ/sQUvWNcAQ5V8g9+NAYU53K2DMvnVFVezCxxI7xCvnrZmsQh7ftsa2Lnw09LBg462+pHavBk
jvFjV3QIoUeJtG8c0oGpv7IdeaYTrouKUEQHL17aLkIz+CiTcpG1RrxSNb9f+hA/lnPb39bk6q4s
O1PWEFTeiiwK3cyiS1/Xm7nBqS0FOLf9VT2/zvW4ASqMRwap6HzdYkJButPmxAc73TpQ/be4hxxC
E/ngzNIPYL6XkRo/0kSI1o6sr9F4IGAeMJguY1mXvjfEDrIXE6RlJ/L1SDLUCvNBjb+S4VRM2Jlc
Wjc1Rzclqpdjw6w4ldeGDiNaLpDgl3tjVLZDXtwY0T08Ec92YjfRstsyBIAL9qZpgn2XE3gVw9JO
sPSaYMIoha80NVjbPn7HUH00Kv0wDbbL17TkNuU76G0rS823uW95fj5tS8l4M0Y05eWsX9MfXGi1
4hLp5xbDdKVMHawwnp1xwNreKO9NhDS/H7dmWX4odXYjG802rlSJu6JtOq0xllXpx5ukTqvLNMjf
pnhKvDi2V0TuGbsh1e+o/bZl32UrKauap3maFWDl4Xc+2MMiHbTyxWrk66hxrgNkDEmTu0aMFrsq
5RGJekcaKqcLqklb6gyE7jn+fqdWvNHCMD3Pvv44WOHejOq9VYwQVYmZK8xdoCrzCtsikPC41Rex
OtmkxAJbmlo+u3CSoyW5fu91FNEPVfnO5RYydEoWaVX3RPjMBvR1owq51qDU9lJaJHxCONHnVWU/
AHPVXdwn+lVdq+SYqvRR8UQucxLxFtLQZBtCsqJdAV98WeQRsJ4ZsFpmGHxCTGuZ+jHuYN3fWYM2
LCwAwFqgpMsxbV+zjjii0jmQIiUKF3YoXZKqRd+X/LgAltmGJ+N69FuJmHr7TcYbeLBThYTlKSJt
sBlIvS8qYo/kzCGZSJNCShN7TndyTFaU35RreZqJrm8t/aAh6v+hCZe/LefaNaz4euMfIQBBiJ10
WZSyddNqcnodCl5AI8gB5JhJXhgWnddkJJkvbT+bXcLues8W3IEYhvNqJtwhAZ3Qt681Jo7GGwWt
IBqTHNd+m25HBRcu4dcw0yZjxmmhmK8ToU8ekST9ciTy6pAekQhBU8s3tOl0ypB4wvnvYAV/SEAW
0S0rnAOOTf4Np5snB/zfmk72ud9qCO0M+0a3Kjs13RYwh8V4wlefB6Pkfw0IGNjJguSQ6LmNZwO6
Q005tUkzFdi33sGEyxJtMcpy+KwJMoQjV3K2DwUvohPkCBlQQg7/zqofEnmonsMjacI8UicUNaw3
QQWKwsQ//YpHprEXWIuUHZHgttf1PvPmPJ9KF+1ycDNG7bwBnp2uR36wDmvvbJPbmbW3vSBiUIEr
m6yCkoHVB2AGzqxgXNrZPP0NJzKovIBsDAK30WO1bVxTQDhCgeNQBZjDJ0+YTHJ5Hu/LUjbf2nZG
IpRAwDcUHyosfnjMDQSJllddESiPhSyZ7/XRWsdZWNjsNDl4h4CoX3S2lBxm4ccL6T7cDRW3eJFV
2exJBOXt8xJnQUBK3GPUN9V1I8x9MtXtiyoMf6aw/jVJWr+mNTHgCwyUPlh3rccqKEyDnSPVWzKK
LaoB4Sl0qOashSashm0Ud885QcvPPF2M+fEJbtTKlz09Lok0b2G1ZQzU2vI2tHL6qMLS2Ahzo01W
xgWn94qKueL/U27a+SIfrD2NQZyQCnbXQXglNRsK2mI4WijNo52SjEXFbWCpFQs4m3bIV6YP7RWf
6EC6IpNMW4VdkT4kAw7N8mjWJJUNOfgcwz8XXk6EmPGt05TNYZia8SENC2PfH/2f2dELaghbaB/Z
6a4VVtE6BFbn+RiyXmkvqPvxaC3FBC22KeE45QuI+bSuuugpEo7UuBVeFktPE7IKcKxWFmAJKZmG
AI560N1OIwfNDeo/AytFp+Kixftakd/C0FUmmjFotWbHNpTfVJLKemn7g39s/t0XPlq7CfKXIFas
FSEdVrQcOaQsW1p2FBmleYAgQihbJyf4coN27mFdO9kVaDNph/yPr4iw8saK3hLqo2Cw14XVtzm6
fgtzLAxOQr35areBRHS8bW8laTa0RRsm6qopk3ylm4V9kNtC3yWjyWivI5WCDpZwHffJWLvMDZKb
Cij/1TDVwY96IDBAgYb2TRLe5Ri/83oWfuZBOJsN4XE2a1xjeadyCo/lzkEAQ4NiKZHaucukKX5P
isRwp0bvHiJhoYZNElxoCbbqTBisx3Fu9nDGcF2nwoBd4b7FhY0p2yBEaREejdrSzOQRgsvw1HKw
uKtFiEvddfSap5poF06kmVeIuBez6EuKNNXmtNySCQkm8pAZyv9j7zySK1eyNL2VtprjGbQYdJn1
BXAVtYhgRExgDAWtAYfYU62iN1Yf7nuRSSKYvPVqVm09SbNMZtDpgMP9+H9+EV3gbpw+21a5+BoS
HWMP5bAdzCy7l0qCZVqOspgexcK5ZVg/WmJoxBJI01f15za25V2xhNXIxqg+FDNmJkRuxkpEUatS
zohqsQ13Thbi6M+wE8fPQE7dZnEZp0u9GI5LVvhNXlzIhaOXQL5DXnvqaOXWRso0YjeDxMH4HNMd
QUphJWPojKvEfatO+od28T3P4gwL9Ir1PWA0WhTHshulC0iw8YWMw9CI2G3xTx9OXuqlqGdtU548
1gsjNJ8wFCLltaBb4ewUdQr0iyhMcWdPT07tVpslN6Fpi2+I48vWncmdeLTaiYzJ0dAL8tMQDmMJ
BOv9MbED4gKtTir7K0fS6ocxy+yfBsf97ZiMwxbbmX7e2GK01WM0iErBfy4psYyJFuuLnOeAznE0
rKMVBtLHXLbj0Mfy2a43RWc3Njd9RN7HQlQxivxAnurLjCrH2bBW44v5FA5v0Wy9mcIOzn0m9IMk
7HkJFp57SkirveibRL1vJ8GWYetVcZPt94mugtb2VHqYG5rw4p24FLfUlNOtsaTZd8ZkfyEbzTwO
S+B9GffxZRFTaZWpmK+7cIm00AThlYZcfaB+0rdhFMs7fF4yxSXiFg+bgsO/jkfjesZzVcF+oIoG
bOnzngpe1GyDrVHgeGppyV1jaZXh9mNSUaGpRulxA9e/jE0q7Z3QFAck5tZTib3OpyaQiR4tVbz5
sdlpCIQppHRDsW5dx9CEv5hKn37J+zi9wLMh2OTqYpKo6Kju8grfYjfBe5RDrAUK4rc0+b1aoNrE
EJLtE5XDttIn3PqbpP3A4PKOCMOwdtPI6K5MrRa7rI6JAm5wekCWk2h8IkljxRciZmUWI5quLjRm
Wv0z+gMWTUwxX6ih9nkOOucSIv+3mDSY63EiQxUDRb41TI9IKpRV+0rwMf8oK3t4JKa099qafuym
5nvYYaIVkZpb6xssYlWKLM2+LlOYT60ddgd9EMFNQt7lF5098nvZ9/xGbCecu47L8Zci6YsjeQrd
jypQ529lrw+gW047uX0Z1ZF3BhFd8M5/Qr+2AjdawyBpkWrLgKJrDQ+JUJ2wceM6UQCC+IrnlB4l
v/FpWeNpcL7p8RqA/W3ANZlIR1+HVus0IEYapC/uiBdyyVkq/fMsu5Vu6PfRVq03VeiWgXT5z94m
FiyRTTeTMKTskXp1Q2XlB3vhK67zsSCEBPgKKvrfbTH9/lesQOc570cNnuPyVxDsh0xq6XvCEMC3
Ar5PDTFZrsRGnR/+lPv8FZv4/8WF/6bI75sm/p/sOSyf25fCwj//yS/LROMPxcAT8B9qQizTVc2y
fuXY6Yu45JdRor0YrWOnrqv0jE+e6v+UEyryH7h/mzgbUqlTZDt/T064ainRSKJppuFTsFgvalgl
vO5S5IED+E6G06b61P8cniM39u1DfMiehq11jD9Vu3Mat1Wj7rcBl5+/oK10kZSTHsaAQqvZHZtq
02Jp3TipeqYFsxrIRK6z+FMajgmnF+f5Vaupl6NeG+c432Rmuy0s64vTdbfkNp8hrmBT+WpjMxmI
lwizVgZnUcgpWQ1EIa6lQUj+MHcVI7qV5B6rHbNt5ntKurbYpGqUzJcVKFDGyTZ23Ov7oThgXIa5
HvFvGrBaHM/1gayDMr3pCwOMVMPGjO2dWG1qGSRxGNhR806qG8XjB/4RFismSuHHPsYR3THLyct6
Ls243ib3uGIXXpxG4w46AnesCOG0iwOS5Y2FPt4HQ4vLDUnPewfsl5BRSW5Ju56cYi+KDMF002sf
FUO0nt45431iRUqwhHRFJLk5lvExryzlJscz19P1Mrik8I6zRzGO4YXdjuYn6s1i2Gj2WD3IklFd
iKbVD02JcZhiw8T2VdsJxbEB7P9pyI2VebAUwn021mBEjTbZRzVWxDOpMk7rBcngiA1ePpbjJfJY
7OUFsJXSfPzYLCAu6Iu0w04SZNdcQN4AVw0abiSoca+LJ/sxWABhi/vuVd1zVxrjOP/GdT9CoKAU
2Wf7BCdHrXaQF4gZ9yNyberlmkV5BTeSNtt1ssDSjdkDpxontLol2A3EfAGx1QXORkXcHscF4u5j
uyOVh7DzqDDMR00euvtsAcWLVGKeC1CeRurwObDAQDZSqEyezR3tMkTMdlOfYPZqLHJsFxARbUhr
A4mXekB5scDzktJEIabAOP36zay3l6aeCTpozeTNhFs8JAvaL/FMm03uaNXnquvbbVpotMvqpUdQ
5YuRRrBA1IZOD6FfugmsUJNstabUt/HSbZhKSbjW0oHgTmhjzUwo3xWU3PK6VE1S1hp1cjzcq8v9
uPQypqWrIaaqJzkaB6qNunQ9EkCHIx3xGE8BeiL60h3pTo2SmGhzyS9ODZRKb9otNnqPKt4UNwGu
Sg9Um0jEoqX70uHkeGssHRm2LuWJnOoIHv3SsUlPzRv0wNphzKdg2+qm8Jw0dj6T2kbDB2P4mcil
qvig6xlAPhSV/CKbbOWuPDWMzMRQ8P9OkvRo5MP40aCj5ItTm6leOk75qfkULX2o5NSSypfulLH0
qURX5PNGk7T4o6UEg6cvHa2ySpxdt3S5plKbv9Ge0X6MQQMhvVXVyGtnQYVrNyVIo/jZBmX2Wabw
89vZMTxzaaeFHALP+anHht1RfBtaNN6sUw8Oc3Fink6ducE2DMxOloZdgVMWhgw08eAQT+NGcUrC
kczRkshoWzp+7IwBsEekNzezXNES1IgN+Jlit+Yp1VDRMly6h2FAROFGSBJojmMn+tcxzpXLHsfy
H00WVR8pFEcSxJVckdwk1uLnrh9tL4Ree8BIH0sMoYknIdfBt6QF5LVDM/qUT3N0mypjYW1wssrz
TdNUuKzUZjRtVAHC5IboxD4bPa2QixFHs8nLbX7lJkyXTClb5IBKuSl1IHKRXcxHotPG9ki0HxjN
crF/SpfOrucEI6+2zfqy8pZxZDyvZvsiKclTxT7Q6miZAK75VttnH1R83eUNHev6axyZw3d0uqVn
a4l+n8hD+oAnf0uKX1aG0M4Bai5lKZ+fZNoY12mrdMINSXxbmmEBTpu6WVu3FgHwCvfZkc74KOMN
1Sp1cqlFHYh1kk4GLJ7alLDyMQzP0YNnvZy9MXWkR0oG0+MCldNPK7oj/vT6YcQNrnFNPKUeM5If
7DMk9NUBv5xOGA9YSHTRemOsvPz8xXnbl8KY8NPHEJaQug3HyJdm7A/v1/ZvjoFGVl6U5Zasr07A
mqynCEe0jHcWuCgcgZ9274+w/IZ/Xh5OZyyGC/8cYcXlqLOyH1tyCjZS8Rk+xaU2Fpte71wZb6Qw
OqcpPDefFZloUg2hRstonXZp1U+K+fT+bJa/9p3ZrLWDIMK2MEJ+vzkGJAmH4VMZcTeYxVMjut2o
hTipF82ZQc9MylhdUDjPzVlrlpdk9THdfSRHbXxmIfxec7HY/vmajNX1I4oS+C3kZpBvivapujRq
SJdJ87cru9ejaK+XdBfkTRlNjCJ37ZXCdpY6NJ/Lu/df0rm5rD4cG7i0DrCBIWv1ttEOWnSVZuek
u+cWwqoYjhwdAw8Jm9HoUj3Kfn0Xhy5+Qpj24FQuUFNqrv01Gjf215CQ+/fnd249rMhk5F2UIheM
TXyGn6b2Jiq0zftDnHuEy1f9Yu9RcShLqoxHqFtiM0QPVY8VgHyOtLb2JPlzi3ux6labQ5Xqcj7r
zARX2h0cKjzCN7VL+19H34KLmgn5LzmG56XHZ3alJcT85fySSmvGhkzRTXvsvORWqJv6Ovo0XNcu
LIDHBK3HQ3Ed2LgdecbfVje++gbW9zYMgjpiVxg6boX5fcBG9OAoVFPYqjn9mZXy9mu0KPfQ7y13
1tfTFGNvSZnFWIoybpoBcwIcp0zt5r+xWDCOUhabeVSKq29BC1BBlS2YBXadAkE12cWBfm4qv/OW
eWwvBlkvejrUvanBhIIe14G2NTsSmveKprcH0OIzR++bz83k7EWZrhPbtdqnwk4SCuYcRH/M4iJO
dhX1g2LpZz6yN/eQF6Os9imAebUNR56bQr6HiOhlyr29CbEZ1ePClx1iztNzBiPqa2ztr/P4xaCr
l0W2UalLPYPKu9J2q8N86eA2EI4YOwwfyCTyqucQ+NuFZoEEJvai4SCdU7Sde7yrdxmxPXd1w98g
ttHt8NP5Vt5D8/PUW/shQeG2mR6b3VmZ/bmJr76FmvD4rCGElaI7cQ5R38mVOxIMgHEzjrLKXFdX
Q6GafmXK4QHMAChdleODLY9i//e/Fxt7SXwqdawfzNUrqOU+caKcXQ8YF8ZF7vZFscvIs39/mLe+
mJfDrJ6yRRpSbWrgNfLQbzTu72Lp0AQfslE+s82cEJl1WfRyqNWzxfue/KWSGRFLLDbZLQJTP0td
5QIdjj99coxteZv4jpc2G/X+/Vm+tZZeDr06QrTBDoyyZui4ahhW0bZVI4xNS2rY+wO9deq+HGh1
ZOh2rND04nHC6P0ySYj97OzMRnpmCGsF6VlKZg2E6HEcOtZTPAyHaEw+nGbxt3Dem+pH8dA1P350
V8/VOjZz+U3fympq4jDq2n8//Tj8US4BlK/+i1+QQDTdcaOc7n9wF+t+WaMt/8//6g//irR8nKof
//vfnr/nMehWi4b2W/cSjtWwRuFr/tfGsw8/mjCufrzxb35huOYfmoPRCy4rBvkkmMC9QnN1cFm4
bAoGHCcpwC801/kDf4fF/+1k/vancdwvczhF+QPXOgN7M6IwZZXT9e+Yw623Zf4ukneW7B2cUDQC
N1fLuFK56OeGIOj9OMxu705ufp95pE4nfnoK+zXcFBAQ9T/8662NwUX99OKR3f75tb6yaltW18uP
WDEWny8FfHoJCCKu+XWxQLpca6d2D+v1AAN7UWEYPvcN5So+K9xbn3zroZYP4UV5WVsjuFZeLuiF
eUvGwxaibeUKOpNOaT0Se3aBx+Z4bpdSf58g8bcK7mG6gqXC2uyHVjDBAssEF6cHKPUkd1xASvA1
lxDc1B2tMzsGjl3vj3iSI7+Yp17MYJWAw5scm+3HDkrIdm7l0lOrdvLFNKf+FDYxnr6d7Cakht9i
3Z9+tmE2u2WdCb/OK2drd914kKa4uqilCZtUac7Tr2TyTTZhIKomHabG0sl3lEh0JAAsSe/nbCKo
M26HWroUo1ObPoBMWyP0ykHtG/Dir4ktUtfA0/3aASWCidH34gdpQTiwiqHvHtS0xmQthAeu3KEX
E83nvJkVIN1Ai6t2E6QF8XGyEhfTTZHl7Ot5I9f3+QkGsRZEJJyGMUIfmGbe1PfFVYO3/d2YCJQ9
C55CS/XJbqBdUv8E2/QEvegnGKZbEBlKOu3BDKSFj3aCbIwFvRnHYcC3sJaMeaNHBndHZcF62tGY
nqQF/8lOUFChzPq3Km6cfOMsWBFiFrrPSj18zxckCaYioJK94EtwmICawhrUqY3y2kL7XYcXxQmW
6k4QlaEGzqOcleV9bil9A0kVJCtvSaFwJ4R09d4+gV3FCfhyTiAYGaIAYr3UCsJmBO4lkFzVubmC
l9p9xiEWKG0+wWroPXRwtmQKrgzElXto0bkbKzIWW0JhLahZdUU4R954BL9gpjoCl+CdExBHOma3
mKNM+0mFI4EFvPCwCckxh0HZQf5OBcgK8UkF8oT0cN230ERtQTier1b47QMF5h4bjrwP80z7DLEj
30HMiGEnSAnZQ9D1SvhBEuQst7FUVGBFXzUP85C34X2p9bTPVT1MHVe3KtU37IZaaVZtVwZX8yqr
aY8xxwsJJnEfbSMpmx4sWXRPdWAhLMvz1s2quPXqgGTVTlQ0WkYScCBy1UV+VNOxl77C+SqunLSW
lzhBAw5JH3fXkSrB+pIboT6IuWwmlxSB4LGtnfleKwznkzYb0yN0A/vzyGbmQx8hIaPP7Y+xJOGS
htI7dAdlkB9zhScBBGgdEC7Xl2Mhy9d2ldYfHaefvoTGlGExHWD2UtjdNfExwU2c2XS9CZCB4Ak5
wNziVJ/cBWKKrnMiJZ/tfkwvwyJRbkLAmi+QDps7xDGNFyOOvopiqd1bY1N7ijNG7jwN1V7MBZ4u
aWptO2Mm1bEK5Tu5MiBM4xK6xDQRE2oRCrGHhFzD/hDlhUrTg2gXnda0ZcxboyxNVlI+uvFs0WNS
wB8yB5pBVjvfwxR+DvGYui/bhQRoXpNwjOztzq5hTJhdneyCRBV7SxqsvTG06rMRCIIghiinuWRO
ByjP4aEyywauUIivkWWEfpJr6R5/42BPiDIytiwmtsgx4ZbFtQ3PrXTKyW00I9pbRoPjOBmae1s0
5R48e/QROmCDnrT5ts5jsSUDTf74/hH2237L5ZO2qo3PKh09m2P99bkSjHVbKwLHNFM0W7Oob0rV
fpAz9bjguVNRkEKifi4m/TruH8Ncxi36UMvdpglvTb5EfbC8ACigKB6U9CJyEr9rAgzcL6P0PrPg
C5pL6qTbO1/yQd42DVuRvQtkmgSW4bZYExC05JZ09VL5IbbGnRxJvqPddK3ida3mmtGtXQoib2wc
x0eCzO6gxZyp+X83E8OraalGqFgU8Ny1UFvjfB8mgzOu9UcPF/HO8Bettu6ZWOnNrq275xvDZwdd
FS+SLQI7thh03GaPJhoirNT4tOnN+IsthHTWleK3q82rWRprnWqQl2juUt6zNqNoyKWDLX2cInGZ
dbL3/pI6MzcaOq+XVJEBJFYOc1uU76aLOVvtW25+qbjqJn1QkrO1kbouU1jErGLE5irXQ4vK8PWI
9Uj8sxlQCg6udDNAKpvc0YO07easa3SxDh0B3UXB5LFFaP60V0Ct3PP6+2Wcl/Xg+u9Y3R+XHE9L
jUgVMoYHGnuPifEB4sPP/8bzfTnb1dVRb0nAmqTTbEcvlgyMt+b9Ms18drYhRW/oGX9i3f9v34Ew
g2Wh/Os70FVcPLf/a0fuRty+ugj9+Q9/XYScP2ByAQQS8KmYKra+/7gIGcofyF6xTrahu1Acq3zF
vy5Cig7lRbFVWUHiKEME42e/LkKq+oejqvikyIuQ+sSU+XUV/OvWwS3yX9qxkRX5etnppkIeDZcu
mz/Rws15tZmIsXAwctZR3FpRn2BHm3fRlnBmi7OLLOjEtztD6bZVPlup18Uk1vrFog2zW0ldQFVb
uiUwd5g9AqHidNsIgSPHQHikveAtNLEl0VWhT15eEW8oM1t9U9JiGS87yc7KDTBR3WG9H4thr1o9
nNXJClovD/W8u+qjWeo/IiHVop9mFY7pnTFK/U/TrDsE7G1pVONhyOyg9WOz5FgUowBsqauurq/5
6MPSn8oiTW9qeqs3oiqma3asdnjQSLebN6WwOvyUpyi0lhxGOcaONxw07RCYIzE1SiGZMimMaVC6
QybwZSLSp4m8JGi17K4kymrkFKqwyVNqsB9iqAiW2+ayJJUegVzytJnzaJCNjaoVkCWRKoiQ3HsM
jVvyLVpCK70mT6GNki4Xa98Udj3UqtLchWTg5dVHexzT3Ncm6iGMkCgtiPcJh8/5YInwOJKOHF8H
JHVKHoxTugaKqoX1tlu8pA5j3eTtB8eOdJLuk2B2IM3n5AoVUgsFoMYN7VHNgzHdRk2VmV4eQxyY
Ry2CBZpA+qBUzFvTC6aBisW2lMTaTolqwasWvWZWV1UWO+2tLgtyuHm39UIdHxxzZ6skGe6TIEk5
/aeoxfSpwk73Tin0rvdrZIrJVsLyicoGTbntGkiGA2SbhkA8E2UEORM8OaJMjVviGOB76GTRjaq6
SN3EMD0A18ytK88irVxDVRfCS44Y6WuikC2KANWO7qw8q3ofNoLzXDaZmu2yjouFh8JdKi4JUuoq
v2lbUV1IIyqJq9Huo26DdDqcbiuL2u5xUnU189oskBFCxobkl/Q40wO6EYmIiYVmszOJQx02U2bM
35s+R59BwN+DbqqQBuoZNaOfG6lNCPsw1gqRlBRo33RLHZ+Q0k7PZp0lpj8R1mZ4aTbr3VYPCIji
yZIisZuNUiAnlOay3mUhJJtjnJth8UgTLwhgaDt9fG9EYW76ZGWUpUfKuNwSCD92wX3eEENfxSYa
tKhw5K+QY4mgRJBHqDn7CLrwKghGxysooD/liDfqXTTihr+ppsGRXI6nTvdUWp+KO6EHwGcNhgvH
UVxLjunraphLrjGK+4GSEEZTIEEGj02CZ2M5gK7OxwynG1lBiri757VajnaRDFOx4x/MT7j1w4NH
01BGtyMBH8O2KLWYapxXaLi4MZLCkYk4B4Jpe9VGZEiH93IOqvC7oeo9TVJEVIlrQFwKiadXFvIw
/BaNP0kT9V1Rct1DxqXl2JNPdewHslHuUFCYrtxIcbVjm6kCL6yGCdlXU6vMS5JIdwvmpoi2Q9sp
4zGHkKDtC0RrJoGRdVVc5NPAeS+RWtWwd1mBsgsLO52PTVIizBuELfRjQVquuTMSy5k9UyBYOPQo
oaZd1fOvD2bYszwgKkX9WF5XAyE7/hQQ4rd8woThDGYCTWQYqkn5YNaJWl4oopravV4vEigS5Rpy
2HujaTy10Ix06eGHqjtJaFKe0qBaVq9TSnHrWjDExqtwgp2+SQ2UvCjC9S5z0ZsH2m0okrIxNkI1
mS0JS/VjHlqkjpdSLV07pMXMvhETv7iJuHjhLBUp1Ze8LCz1Ru71tNzIXNIKtyg6CBq2WoTWw9g4
dGq4Dca6S9y6kV/EIpewhNHasnCjyK7RbjcWSZWidfTkIjbCCU+EYA7GnbDkeabcH4s28OcZD4VH
JYK845v8yZIrEcIp3atELGqbSA/ncT86iL12aqXP1U0Utrw2RCjojTAklFI7+mjPOUmdmyLU0niv
cD7kx1G2h/n71IUZt8cqK4xthFBZ2sbKMMEHJ4PyzgSfgRgfaJaym+ohrvapPoUJ+iSpc5wNBJxQ
uxRRGvdH/jhdbFtNJ0ZdV0XdXiDXX4jZwch/tmmLJnkQyAlqeu1WXt8USTKSZ1jMjrkVXVqGfjl1
QvYdIbToNqzqAFVNqSY0PwrbFqYfDnWmbXWnnnAoaxvT2szOhPqF/Gb+d9vuDROrA2l4hI4fCzdu
0Dd4yBul5BJ0TxD/o+VLwC2mjfE3wioZPZ8VietBrweB8KtqbOKrpCt67YgMIkGMFmW5jN7WmWvf
IddnOuapM8x3qahm7ZgkHZmZZs92edEnBDtukGrpyQ1bXiPdKUGAqLkzw+p7OUpyiYTYDH8UUtCg
xcYustr0jvU56aerDLX5oA9ttWuI2Gwv02ks+KkIMH2tAsd4qmjH9bdQ30yVI0dWA7/VemXealqA
LFmT0uHRDrMRIlhl6R/wjktxRSfaqPCVIKshBpql2V0OdmL0nmzoMDgbs2PvYHrNiKS9jMUPJ7D3
rRE3sq/FbVrMkAMlPp0G59EnoWilzy6EhqskFwSTLaMcv+qjowZbmTwngojzMKBJ6BAdSihexS1S
pgPbeKk5JM8nuUGIr7m2WDR0pYcglVcoIzJF/DtqDV7b8syyKfMcKQ1EUMQ4QxlMIUk5DqJMEv8I
p9ZJ4pm2ehqPj83sED4pSVVM5MJcz+WzrtasvhQqaYfSBHrbsZviUPup1oRGb0sDBYSHdGOAvC5Q
cxApVSYm6e3dkDoekjjWgqqOM7ESLGm26lq1ECLnuUHAtJJQu6DgKH3OpzZxE2AOy7X7vEpc2Tai
4Sji0krcpo5RjKYNJiByqjnSBfkbPTm67BoClKpK2RnUpOwtdududHaTBSrmVYqZlhf1pBN72Gn2
ohHOyccCfLK6Z7wZ6mo7TVLHt6DXyiD5hgrrjo0VUjIOL7i57NvlmRDFNifSVWVFjb6rhl7rrquM
25Uv1SlfSmqhC1t+f9M+YIxqtQF4o5S222Gwq/JWzAZODPS7h9ENi6FBAkwxFsWbRAvC/MpKMb15
aNm36A0WBVTMRz3PE+cTouJF8NQO/D4k8nnhNkOdNLe1zfd+l9g6oV+a1E72pSFkI/ObhoRovna9
RhbFsZJkhzRhzQ6NXBT3to0rzZ1mT3HzIZk0gkm7YFKGGml/jNhf1sfwe1dbTunXBWF9bsfZWWF9
CdAbHEKU5h0y874ab4M2K6J9UZYd1NdGSpPHxErBHqnye4wA5ZSAr94huPIuQ/+rMyXeHH6pDdvE
pqZYIuYaTsvPRk6n9FNeVJMElYB0tESpUWObTVU8U4jX9U7ovZHvdSUdvw4EAVkbmV8xXJbhKE+H
hJzp8sEapOpeb2sZCVFqlhIExWjCDacvlbh+yg2tgv8XOzXavVKg5QzCSaEPHodGCB9R7rKtBWzv
WrVi5N4w5JRmSDFk8mMbhfdOFrQ8H9sAz4eNJeWacyRBG98H6Opzu9VqoFY3snKs4qUkwwoljDXk
/LORhfhgdLW44d1nljfx8Es3w60JcsukqQp6rkZGm1soiDi1nDr+EQuPbrjCloovfs4pj/YJ+VqJ
n/RKW95mkyaJBdQ91EiYv0lmNoEtTWUi9lJtqxdomFT7M5HS5IeNgSRjkzzUbKD0BFJ9j/iJyCxV
nQPkZn2P09zp7vm3rthX8TfIy+XPbt1ifNlh/Pf/ac1IRdaXNs6/voiz7f/f/2hiYjAfnik/Xt7F
//q3vwKrEIvQbyT5wNIdFa0DN91fKZjKHzaeqzZXbQ0LAO7XL+7i1h+2oyyMUC7JSEksfvaPuzhB
VwpGASRrkjHFv3X+TlNygbZeAEAG9npLCo2uQg1VyRlZQTN8yGlfDpgO1AsZOyGZKmg3Lx7NX9f/
V03HBZF9b4zVbR8bml6bozl27Q+9L/s6qVTkvItN9NUJXBKjjWt9s5DpElwnPaPzyrP+cwuX552/
YM3HQi+oxzSgSUBw8+dp9BYGWvyj/oa8otviN+HZZye9gi8xFePNQe1F9aUg3FnD1JYdk5veLG00
Eh86Ss2N/LH8QlBwRwLP6Hd3WcNRtynOOi2vIL31wGv6amtkbSdqBm7yD5V+I2uX0MHPvNJzY6za
yGOnk6LdMUY7fCAJEkAlcTv9HND95ig2oQQaFn64CCw/f9FZrawxDPuhxJisxARJn5OfkrCuBbfC
M9NZc1tOzwwVKV+hbJGDsI7nGMLclrg70BG/mlxKmeagu8a+/SFdYzmjoTv9OD3ivHyj3RqP738c
by2TlyOvoOcsCAHpUkZuCV11HNLU6XgWcP6n/Byd9bfHacu0Tsi/c+BGKL9hzok2xEHbZd0J5eZa
hLKkLUkYS/F4nTyzQPG/MX5IZ8Hu9efvrMZdYczkP0u46TFugAaGDk3eH2ISJjHAG2zTBQWc94M8
tTeBNgdXeCyJ7fuP+M15G0CkBtF/irUm+gXo9acApwziIG8dk+lbqDq6c8yK317kMssXo6xeJF5V
PUcyo4zb/iOXjSTYJriWHpa4LXEN8JR+xoIq8gljDc+Mvd7DTw/4xdCr7wQ2EWiBYGi9+9g13YaU
+jMfyLlHuHqF+Gti76YwQjz1bqr1nma1Pmwp7/039eZETsFQEHk0Y53/NorJyEuNYRBTYSsGmCk+
vz/C2msVAg6v6cUQq9cE1gpHQWaIxf50abjMX83b2usvy+10gXDs/eFWz81U6DejqHZUcHX6dGtV
dY+YUg5DMspVTPWJWvVkwiBQiJ1hvZwZZq2ljtFOZmMMUjXJVyQ9a9X3QHt+fyZLHfDiBP1zJgD5
6pLY/fsOGSqSERcBDl4ZgRkt+mm88IObNP2S4p74/lCrL+nPoZZMQuofBEHr73VIczWzSx6aIBqr
zT522GGietxU2vX7A7352F4MtFoLoqttKiyZHII29qDjXZjQ8UZAm/eHOTef5c94cYwVWGBWXLoS
15xHV0BuyfVrJ4V5Kzv++yOtvp/fntzqM60lfZxNnZHSoL1L1fwuis6pO84NsaoXwS/7OgGdd3PA
GTX50hlnXspbC00nhF42NI58atLXT4vbNA4kE/XERHiURSpjZ91Vo+kV6feh+5s0/eXzfDmW+nos
Gasah9tY4tZN7CmFspmgS9etcubzXBP/Tu9FVyE4auwCdN1WK0DR5HRUSg1sY9dOeLb6UeTJP/HR
9/JdOLjNz/iW+KFr3OWP8a3smRexV58LsnprFVJI8fGSdc/EV4s9QmWGJVOcuMWltDe81h+ey2P4
wyGLbbiUvsx+5xa7aPf+gvzN5Xd5wi9HXc18aPAUQ3fE2zwmt0vcEryUm/JAW90z798f69wEV4u/
r8IIaTE2RMK2/TIhxG2uXQxE3Tn4+f5I60Pk9D4NeqTcErEC4IG+XjeTFHOpl7vEVW5IGNmWV+Gu
863dwts8z4N464N4OdhqkQ5qXRuYYsVuZDY+WKMHeWzTqI9Jpt501dmMqNVVaZmbKpusD+5D8NbX
c1MNAOAyaVM3R1u1TS/qqyUhK3kePNC7XXzWpXtZAauD5dV4q+kJTGbCDGaVKwOXtc0PJSdbIjDO
fILKG/vWq2GWab/YhEPsaOxOaU7TsmnAbpcAI+vL+FO+FK65qe7/C6F/b6zIV2OuPrmhsiXNUBlz
2nVe8ai75Rc12cwRuosTxZdKe3Cni3MeDr85vJ9eIcUG3VdCDZAEvZ6rOgaahGUstow/e1+FQOnV
u0WwNtpuv53d9rDceM8mOSwv6rcXaS28AfZtRK2rWz5I1IjPlpq6wZV6tLbz3vDn458zPR9a9+aq
sWDyYsKhqoq6YtGrqVWWVjCl6De+54LSPuq8LDunkHtr0ZBLg4bDUIFo5NV3ns2GBeCLaWovVcBz
sHTiM/XoW0cDRiP0szWIFRSLq3XZaT0OWZ3J8j/G+/yaV+WGfrex7qyLRaU2utJuvko951DurVsy
rc98F28tUV1Go0dCOnY71mp4Wy0VWc3ANvNuMeJUXHr+cJDKIzZlZ4Z665XplN6cQYa6oGGvV6Up
BuFIRp65zjg8GRW55KH8HGOv8f7m/OaMiM8mfJ0EbUJHXw8TV3OtJADD+B7g/mt8LNTnKhBHJ/zx
/ji/kcaWr8wwUQbIVKoaibavB8KcmzZLGKWudqMfZy9y2w/SPX2OG97Yh+HiXJrBW4/v5XCrj7ov
IPYLeh+uEmuf5jzYV+r0n+ydx5LdSNKlX+W32aMNWmyBqzOTqckkNzBKaK3x9PMhWV28icR/MdW9
nUWXtRWt6DcCER4ujp+zz6Cp/S+XNds/0wyDHpJNejJH/yk4jFeo10EDNbn/bIfu98rnmhBH79wG
dTKEv4n2Eeid1n3mmCHB63mTYE3NN/peuJJRblZsfa/e47j6Xb8pHqyriYnKPaRf3cf6xLRCINsJ
YhVOun1Fjq3twNIJOv9Fsw+bwLoGLoXRJtXdqr7jHZQr82h8cYFiIME8ZKA7N9I2vfd26mrVcFYr
eX19z23PvvIQkWYrGrazXxaI0mN3M1Vo1KeSQfptBg7Sbrfui7KNkE+OnPSLcbz8+Zc8HipcjKyp
igyf5cwfVKVlxTI1Yceogv1E89YEaxHGsgnK11QNKOu9vl5nH7xKcNtGzxJ9yPiV68K6v7yEeTHv
9x6CKwNspYGRnZ8ope/aoVHIINScHJ+X3hkPsIkcJqm3+tA7o6N9VCH+YcLmsuXFK3pmeHZwtD7A
XZS0LYX8c29+luW70lgbq1w8nGc2ZgckhCU6pUU4hfHlUdowhBCgDK4yUWorJ+FkXokH2qa7ZCV9
WPxoZ2ZnXkEJtTaIOszWjbAZQV/0/crJWzz5jAIxw0zKwNTVWz+gE7BURWNOmYJ3mIR2vaOwhwlu
ZSGLwdEU4hI2GHCyvgqDnB0/3vo8FnQ3dPqX8EncggGvOR/CdmpBiK2dfO+fg9WTsbR9uqqDyLSI
+Kz5NGjQQI1jZAWVVrXaNgyAmf3mH5894nVSO9Wi0ATVx9vtG4Oh9kONDodZfYwlqAkl6A7blRLy
wjLOjcylgkvFYiG+DqKm+ujrV027kvsvXV0G4yyYRDQF3Oo8ch2qUm68WgycNIYsgMxqL3e2/ARU
AM83Mq0s29ltsEEZdvUdmjzbLHyFABFE/dRzAxs7u1jMkPhCJk7p4847QOCzSZx+NwlMp4+CY14n
N/CGP8dfYcSBy97xbxrPTh71lQ1Y8CAKCvVkcfwCOBNml0DOG12EsjRwGDC55s3cN778KLjC9p8f
FlNnVJIU1kCuaGZmzAtJKWUTEkyDZEt07Q7+Hm1c3dOl83JuZ+YQ03KMpLrCjiHZ4kOSbGBaOPhP
gBn25jG9nSSglL3ysZPt+Jt10200p7+RbtbFTt/B7YnV2Nc/C559XF5cUx0Ufohya13Xu4a5Cd3R
IocSk79LD4JmJ0/9PkW55kOyGQ4g4e7D57VYe8n1vPkVcyfqtV4QQvbvGLfEFUypT+rl7mb8IB9l
y55G8Xu0uFb7L8uH6s/iZ66B3FqPgmnxVKicUAI9U1mbIi3sy4fqnUbk203WxFlONk7UXYgRwAO9
y4/ldfDQfOgeRnw5znXDo/sLua+jTAPIzm/WxKYvr1GbZ2qS3oFkgYGXaZ1Hxd+5xR1QuJUFLjy9
Z59Pm+uUmgmovjjCRqwGdhoysSF+Dn1UZ9IVQ5evzbvJl5yGfSv0GBrEBnmDm7xciSKWd8sCkMB4
gGTOWafksW5LnCG+Dl4sN9hkNOOULvuPlvHHyszLmIqWF0XIa9Hnn6EgdsrSW3n0lgpxfJI/JmYO
Rh9SWKNjTOj3soPSBHIf6Ij3aIZD4H5fHS6f8OXv8sfazIsIce8mIvqcTpJ9i6S7Mn/+7/7+mX/I
IQKVx2nDUFlAjIHSt/Bw2cLiEUbtDKpTuqHyvLViWtCqA2AOHMgcHAVp9rr5LtSfvVXWn2kr3r2m
Z4amrTyLshiJDZn8ZKt6kB6Ke82QvZNmvzwjduoqX4m7l4/BmbXZSWsLDckpaN8cde8d8tvxitLe
c07OqtPUo6x4eRMXb8+Ztdmh66SBNM3CWlNfV/GHuNxVa91kefGondmYHTXP1OO2ZCrakff5UTwl
D+oWApctWMVtty/2jBA7JXTFyR2psG8XuxzCgPV3c+1XzA6kkpe9IpX8CmMEkNoA2Wzi3eXNXAj7
FfNsobPHaaiqXBMrTPSEXVNNVtujp7XeiFgM70wR5INGXQj6g7cHMpDHvCxS7Gi37fU0u2hso6Np
D5upFbEuKru4c2fmpp9zdv6rFB1fQNe48AztmW/6+P3yti1e5LO/f7J/9vePWpkx3y2wHFk+CHG+
RR5wKyGhJwQrlhZjcsil/t652eUCh5tpTc3OqXtpd0P3cmtcCYnt7fvTFJFPsBj9Idmtcfms7eDs
lqkdOaLV8AjqoW43Xmpb3uPlPVy8xxBxGJA/TRijWbwSS4Lr+iHfyB80W5BvNbmxXfXLZSPLoSdN
cwY+p6d2HmuHLlWWAMaGV+gZsPm78Vbdi46yS7bR1juVh/oEHSc1ZvdR3SXwdNrB7Vrzb8kbW5CY
EEqYmsFi354WnH6hI0bCaRlQuPHIrehD6PFNqF63/1gUeAoDz43NPpzSRMkYTR+u0lD1qp4SBdCd
tbKti6fy3MrMQcLc3CtpjpX6pTsNSKyLJ2idHeVK2A53YJT7j57TIke+Vr1aOjSMVULdP73G8hwv
qef4slplK434ugo/xu11P75cPjKLz5lFJZQKNmQt+hw1klZdPJpTFkwLDt2hvfeFgfSNFJP9MvG3
mvq+Y+h7/WISWjwUtMkJ58FzXw+o/UyPTf19OOmnZi98QID1y/CZfuMu3eb7JNtcXuLyLv6xOPPG
ohuLbQhRr6NChl8OP3MVpURIaC9bee0CzaMQuGD+XtjMC9eWlGi5S0BVbWucfnpbXotb8TnbQ1t1
Hz64t+Jmoj+T7prHYLOWkkyP4yXjMxc91GppCVNQovnRVZaJ15VVHJQa8gzf2jQFSX4/WCsFmndy
2fNPObvpbqfmretjdDjVR+WgH6dHznPQhTlc3tvFLwhDGu0PMHXw1751KYyXDV7hT7c8SPZd1dhe
i8xdukYTv3wXVNOiVAc+U5lXi8c4nTpwBJIhPMfMNTtuwehnWnfPWaGDERsfxgGcnREO9z5CPBF8
aLau978ur3bpMQKN9PevmPk0X047y53ww2H0bCi3cfHw3/39M2+WCn3HjBCfDXrIr24gfowbc6Us
vraEWSwX1PD7vOZ8VRigX/eYhyuV1TUDs0hOq2ojLCX2KK+ya00IjwB614734kMGtZc5EXYBp59d
aGQyRa9sCHsap9ma++SreZpqKFNzm75QQZVh3E5dqv+gsg9lFvkyZ1BEVXe2NrjnpGbgEzm5/ksB
H4SEG7JJ3kr1b6mleG5m3tVuwrr0oo5j4KbKx8gdtrUwnjyVajgcO1UI+0ontFdpoTxYvBDTFNQH
BnAdiOfr7eUDuXi9/yz4tW19Fl+2eYUqUj3lb1DwtN4XPWiR4V1jL1y+3WdmZl6kGhXgZDoL7k7m
forK86up1UiZagslxObymqZL+s4hnxmbHR6+WwrRPh/Ry38ljOwj0CkyZZp7w8pNWNu86aacbZ5b
NbpQQtfvtDJlVaYzteFrN0Qry1m0AlSdqTUNDoU5C0xR+lETjICQZP2lTl8Q1HGGQFkxIk+b8m7T
zqzM3IYEQ0Ad+ByEf+NlS/1GDzfBNn/0+i1sRISwwBW2zW4iE40RLkecCx2jHiVa17GeLn/CtTXP
7mGiM9k1oqnuxNG1mBGEgWE30m+XjSzHlv9eswnnxdvvF0muJ4xg5RzzZvhYgcdId+YRVvs9I5xT
dgrIS9gheeFctjsdi3dbbYkSIToNAIASb83KXLjfKN5Qi/ZRHzq+qm0vm5AWghKog8iBgbOQeMxR
gLSO6h4eCuoKKDtXW18uhD1ya9q+yj0kqulgFp7dVKK504aIibcsqDdyBkMyqpODgwY0W9CJmSMK
Zn6YRkBstY2lu7wrWvijO3MlyliKZwCigQKmZqUp72YWRiurxyjmU8h7d5/vkv24L46hnTtrje+F
k/XG0OyFh+Aiao2U2rw46t0EpEfTcpqqFe3LX0DV37sh5rmA21hgVF5b1G8/MzO0RRd6PVOfuQxZ
mesFQ7qFaDyWba1WXWo5KMhDRdSaFkLPuiA+lnKlfx54mGCfYuhSd/wWrVvbqHqTwT6tRGk+GhCf
oOJtonD8UipcFIfB1+olH93og8ZR0OwU3sEjqmIozAe0WU2zGO971ZokClvF8aBlTpnI0Lp7BopD
J2Ce/EOjUOmWQiH9xQOI6Cg0IZRZDVM/Zb3Sbfq+sSbFiNFJq1jY1IUqbTqzGA4+WqxOwT92dYPg
ckihAonI3tj1ae/D9CD2mWRLjJ7XTpeZcElYEvPVxgjGZaOMUXBrjrUJYhR11Y9Mm3c7UPTJEXWY
4UsiFO0VbUJy9djQveess2r40vJaQgg1UW5Ma/jOgDNNcTQQNxXCOHulCXq0moPoVhYt+npehmR9
Bhhu7NSWwX3gJJIWNyT/SceUv1q2w1Ft1eJ7Irb8W6mHw2Bw4+Earg+IGcSKxAypR9stK/lahnWR
ifXB6MRDHZflSyXk/o9OivNDX/ryQ91I6BQmanU7SqVY2UJYFl81kIhM3OpST2ljbPrRpsBS2kac
JTBRTFqRct8jgChLN4k86rdAkwN08gKUjndMhVv1XrMQ/Ou9Ad6UPIoLpbW1NI1rOCIKxdhLOZfp
p4GYSLXpAbFp15rlxt11qMhMDHtolaAm7SuydSMhJaftQq0YiisI5lK52pmF4Kk+ZMljU8DkmtGS
S2pjx2xy2dlhHSrhVhET5aUVJC6jBaNMDcllYCObMxzFKC8Ce6jlrnMa0dD2Ndt3BZml9hiiv2MX
gHMPTWV4WyUKu71mhMhIhkJ0LwdpfAc9o35j6Gb8wlRi8qAXTbrppnA4KVr1wUMQ8oRWJ4rKbiId
UjgK7iRYlpH8jJs7KEcKtNIb2UYwCGneDP2mY10Z5lYOAvMzzJkKyptKlWbbMrXUp6LvgpOgDaEz
wqezE7Qq+GnoLlso68z3VmHm7wKEoZmmnoSdGiMqH0y0/I5iIalbA4j6D1+Qyw0D6c2HGCTKRAQp
yAdFtJAEHoPwxoB3cNPxAjAYruuxEw4VT0k+RE+K0Uo7pUvUGzhFTM+pqDRAjVArvbpRh7E7xolm
7RU9kq8Lt4uvQJlCABhqqM9mr4QxKPLC2xJ5nfEhL93m1neL8EVQKvmD2bayY2YDUKE0jlEASoqD
1uRjZ/eKVX/J4tTalmqUVltY45l3aSAivQoHQ/7KRDTCqpHvfhSLXGpPg9b7N2GghznSLlZ9RW1L
DvdB72efEhjLjlyjZBt0WXHIc1lhZw3tEzwAwX3qC+HdBBi5rwYBhTtDRKEqTnIRXveoqQ6l4Skf
5Ka07nABuq1KWbZTDS+8QyJycJTEgqCp1axjAj/jjY+M76OSuskHfNFwLXi1Cb2JHlyjKgALEXqJ
h6qjk1vhCH8VXtvtxE6q94USe/sKNqu923rFzRCN9RbKRf+h9WL4iZklP7TGEO/rLNI3BcSTe4bW
/X3caOm1H2gwtcpo+6h53bFF6CMfzTqRHMNKqpMfqQgWGK0PvUHZbJs2aPadZIanEO3dXToo7q4L
ZMomtQw1RuRaaI+5yP6ltqRW1a8MaiTDRsHE2EV1GF27qSE8dIaORqXVD89FM4nV56+0RaTY+W3p
wmYSMF+6HXI5ZKYsHfeBYOWb2K9jwi9XjK5NsfJugi5A06wRyo8i826e08Q66mIDJCttaNYnNRvS
H0gStJ/qILU2VR43p87K0Gw3PERg+0D1P3WN1ZwCT6hV5KhMHR4ovb6r1ML4LGYNPcIOPc5NFqvx
k6dHQOAaJZRtIWegIbVc6UlBHM0Gb9B8zaGRENHpjPRnLfX7z6WQiE4jy6GWOlAIWe2u1JA897I6
jzaB3/kPAdptG1Ucwl2cDUppQ1hR73UvG+668TNEUtW+FsP+uyqm3T4dElijEob1P3mvXFKBGbjP
mkkC6vixrz2Fai7d4c0ldD9z6E9EKi8gTd0PcabEjtbA9ZVqo1RvYbSBbdToZPnohXJ8Eqqm3LVC
2pz0ykobRxpyyidtm2xHyKa2uVamW90drOuS2aGc2WVLO4aSK9y00BkhMx5kVwbEC8dUqdNvsIJ6
OwG5ZHQ7U+2UpFqw880Bqla8YGoPfoLAfOAmt3k4SEfIqdQTNOf+Tsk104FAqj1kddjvYTUznnqT
l0HPFOQiewvoQIe0ipaKh0KrBFvRY3fTTWMBXYxqVxY2+U2Upa7dIqOFujBEF1IrN0e8QP9FK1Gm
gu5T+9hmfrTX/dH8ChyQyQxTM/eaWOq4MG5f1vvuTq3H8TTmrX7UWrU9WqFpoIaidxm6gF300ayH
xA5HNbRTqUq2BeRcdhJz5ftAUZhoVcqtEjfxZxeys6sx0h8V3h5YfROYMWV8hscdDm2+WHoqPB0Y
G+CirSBqxUEXLEriY6wC1UgLNDrcyDwoVgkPHLIvx6YtJ51upSp2I4jJn6ksgFNMzbj/qse+cgNC
vbwRVDP5OXIXtkmehduuJ4I1kQc76WKo/OOOOjx7VIPViZqUysQUXp6lfHAEgR3q29hRNW3X+1ey
kB0C4Z8DAyYrwPBAKDHDM88QTHLKJjS9xBEHEfHZD8zVroSnCxk5Jpi9BI7+CsKaJSFe5pVploqx
U25EZ5J9v4l3sAztJF6Nq/C0VkZcwMS8tTclRWcbN8R5W0sDG6fdThQy16MdboDJ7QyGMraMx3vg
NP+CUv9/4or/w7meUr7/nbjiIcj+58fP/zl9TX8G5Rveir/+0794K1TxXxBDWKDDwIhMM1xkMf/m
rVD/ZQJ4l0UFiBogtemP/s0hKYv/YgKE8pwGqGRqGfI5/+atUP6FEIaFgCQREPMGUGHMOCMvcUjO
kmV4K4xpEBVuDF02YMOYnZuoaoIi8UyEhPRvBbxZbV+vXYUpzT/LxzWK2lQYdZgxFH70u4k5Peph
/oKwmgK+eYzi7hTKsOT3w04L8SZG8aMTu5NHrg6xzEqxdt6S+cs2d1ClKcOci/z2Wqjo15dl5EEr
vu/vPB2BQ7t7iHfRT8YNvui28otkXXmOdmv3cb6trNlgaxkbAgXOzPIsDR6TsTZUn8RTIp41sh9l
uyJ/Mcuzp4WdG5iLMhHmBWYFA7sjmelRrAiToua+ztBwPDvWd78/0znpyGutdPb1zg3NKT9CiMx7
i0E2dnDc1UdoqJz+ALneswU+KP8q2/V+AkyUMP7Kh7VqwtL3M0CxMpOhaahqz9sWxDAxEbAOPTep
aOfndlqpO8Ea0DmM7Jop08yidOJ96r3c9qRk42vdPuuLXRnWm9qCARShoMsbMq9qve68JEFqSPFn
kuqb9Rhq9N/LKnJLR77XYqQHANiOm+QQg0B0CVtJiSENdYxTvI2f1ZXK9tKxourBRqgyUEttdlu9
ppWiodIKB/I7fdu6jUuaGamblSWumNFnS4SWBOLMJKWgcN99lemuW052bfC94VuBZbj5tFaym+N0
/trUvxc2nzbyasJvKPsLyqPSi/ur2RfZxB+ifiycJ5dOxF63Jaf4ARHYafoFneSwCdnOe7R+rKx9
1hr5/Ut4Sy2DEERnUP+tx7CMAGURaAqd/nv6BB0prThGIPSN+FJ/7fdZ7fhfTCBC+en/YYZnwVMa
DBX/2/Z8iC2LioK7YLALpyBwrEfzpGyoC99+S27oZTy2JyccGXrUvob38U3waWXlSy7l3Pos9gqH
Ph+phxSM0Fkv+tfhBpHsjQpcvLtuntob/bAOqZ3qzHPnwuCvCd6ehhCv2dvNLmWpqMUEN8lQ3dYf
YTEprQ9R7W+gO9vClomqtLXr2n/Ylfn9jc/Mzr5xrVck5iI+rVQ/muGHKnpWm7vLuzmrTv5lghHO
6fGjLDGrsLcSQOko8SsHxkajr+wg+Cgguxzgpy4bWvxqzML/ZciYbWHWCQVFIu4qqtNXLqF56mb3
sRBuL5tZvBbqxPoi809xPqUX+iVTh2g3w7WsO2Xz2KOjbkS2qv/M5OfLphYPxZmpWaskgNUUcsjJ
+4BCJF89dDv/IB7WcAXLb4smA99kVgYM58zLRbladtnkyPWbalteu3vkhaMr5eCdxGNNGYlCIu/L
Lt1ba92gWffg9+HQeD/YTnoUE7H4ebDeahmyGPBCOkinb4Xug1X9ysWUNLOzXfcZTu+VM/K/LHUK
NyXkkiBRe2twDKqm7fqsBMAxbA1mts2jt3eP0+UW9uUeHIXTfVqbtFy8Ajp6LVTo4UieDzIjQx00
kUWI4naN0yo1KW1F1fsuC58uH5h5svV7P88szfazK7VsrKVsOjGM+umOCv3aS4tWUbtHscKlUL7S
YppfOohomD5SmYvlf7QMZw4kzmIxF1UcSEZpKqssu4ihhXy5vKz5Kzw3MkshISbO0WYZIc3O7wTh
JTFWsF9rf//052cpoz50nBRRxwvieCX1S4CuzOUVzE/A6wqsqRUnE4AzOfHWQh2rRRiHI1RH2Yei
/JAnRN/Wocv+mQIlrWi+xh8zc6a2Icsl1Whk9HdS5WelSB9TPT8Bhfp6eTVzF4gZRXxt+kkGC3qN
lM/2q/X9pEPUuHUirz0C9d/4OKiIebdU3HerEI2FI8Z7CFACnW54Dedj3hFop5waduOI9+1GdqDg
/BZuWiRzR6f80F1T5nTWBmvmQ/TTRqIfh5qZggQqaevMTbhN7mewqrbco/LY/EqfEErfE2ft0010
yHcQc2/giKZ1mYIOqXVnHRa4cGLe/IKZ7+9jrRdLSYdDhejP0E66+0GjWdV8uvwpF81MepIMthNJ
z1+zxIyYD0O2wIms/raPIQSxjHwjiCGcxVnrr1yDd+73dV/PzM321S9QTzenfaUUOrFl+S+TSAkZ
w3GKK+N+I+6yDeMjK6uck3X8/p5ndme7aYoxglkmdmE9HjP7ZnpO3Q3DHdqOfgEoWWsjHf+DnaXq
ZUHGQENMnfX8Q7Usu9QMWweW+KPR+TtViajIKxT+VyKsd17/dVcN0iFa2uBNjNnqSrPSqcFyQ4xH
BJ520kE9ekdopDfJbp1eZcFZgmyGcgiXz1jjPJ5TauhFx05sqJMEE12+neQrXuxdYjmtB2CeRChH
8vGuR6/7qdGjVdW8xj31bS5uglN9ZXDh+615FW1iWGPEfJM6a9nX5IbPo/DfhtE6geJkwlbPHhq5
iqO686TfhqfZgXLrH5LVmsgclvV6HFFG+dvO7MGpGUtV8oo9TK/7DTp6P/3Nd9UuP+q7iFUZT5dP
4pID1YCY4aiJsRAsePv4ZEIpiFBOI6BGX2yinvayzk5A4Fw2s3Qwzs3MFiWVXeJRRK8cinUf21gu
aE/pn/8TG2A3TAh1VR6Ft0tpvXFoDa2uHKlQ7pVSOFnG2iirPPmg+SEgIv3bxiykMT163XCsl5y+
8M44ti/qSWZGIfZtE+xO5pifpT1UBvcgjJMf8dbfulvl6G/7bbxdv22LR+X818w+npUDHmxNlBFq
2Czc/QSl/l5vq2Pt5ACN1y7A4jdkwkMkigCKO3/3qkHOM1lmfwvXtY5F2FVHP2y6lZOyeCCpYgFI
J2h819vopIYguVbJ1BhGFj0gIXKYZvYglSuByrtqynShp3rZvy1Nz99ZpJJGw2DWo1E6/lHYtS/B
Q/HQbeFzv9arnfoc3NfHSS7V2GbXuuKgVyGY0Hzb8sG6WwN8Lu/sn18ye/kYPMmiUWwrp5PNTaur
dGBXwY/T6X93cs9WO3sHjKSRNWClldO60s4o1NuqdU8oFZR23oau7XrikytZn6qMSbbW2kV5slKV
W/ywjALST5IUtJ2mPz/b7qyRM8/vyAasuL/S/eBzMQZ7VypWemOLe4mSOtK3Oo/EnI+jjNoqACHO
ZewCYD+e/6SggHHZ0ywFRoxk8BAZlFu5EG+XMui9Ynb5lHt7N3DBQzXbHP3yay65K6/d0mLYKiyx
cSYsEm8N9XmtIFgxlo6GKmbm0hygd3V5LXPQ2+t7o9OFgxuFBgz8eW9tjF4UxtwEEqihzTe1aran
UhPjvZmrzQ62bv/r0FbIX48QX6k64ub9KN6v/Ibp8M0PJ/RvU4YCWA1Wibe/oRrrUe9dfoP5JQWY
hjIVJGLwSIfqIdgnR2Xbfxxv/CtPsqtP7sPaFsxZgX5vwR/z89SoqEPGNiDrhcrE3PfX+teb5lBs
RdoGm2grb4MTFb5Hb58d3UfTLpmcl0WbARlxhxAHZYE1RzuHwf7+PbyEBFFwrtMKf7sdmVSwe4EP
Vdy9cTRu4yffibb6yXxOjyhQPFP1NTfWl25To87FXAflfpuK62mV/mXp+AHb5KQbTEOY83MeRwpT
VQW5r49m6m7YBlcS3CXmdd9t3O/yJt/HN2vJ8JKXODP5elrPvIRQ6b5m1bhCt/R2jf8DQRangxZ7
5cAtrgxmaiigmPSg+PJ2hxMr1l30Zlsq6eY+OGifJq7I5Ci9cjy1+/WUbWldpIvwcsLOiwecGTQj
i2TK4IR7nr4T/M+Wj3CL2mxW1rXk5c/MzLNvlK0A88SY0exuK9i+kz17+/BDiqbjWpdlZUVz0L6Z
lXVoRVrl5NoPV/c2cCsihyesfanJ/bx1DbRw+UwGbV4m4eYphSyVWpzKhMPhMb67eUohMRVv4wcG
aaGna/65M5ysQRZAfMNnmj9SYWSkiHBhTd3HdxWC3lNdNXsKT/7KcMn73bMobcIHC8CQ5ud8Nn4Y
4qnbXFJEgKDZduMANGH3JUjXBlsXfMlbQ9NNOLtQddd1maIZDUXN3xLlSBB8HbbQQtrhbU+l5FX+
U7YJTx3tNM38rc8nz4HgOLS3P2LajbMfoVeofdKkB6bLjzC/AlUZdyO+1d+ViS0/M2rudLtxO7Uk
92tUkWs7PQvzynqiqTWwPYB89RCtreLnMfz4jy/etELY8y0QCSDIZysEviABqadWMo3PT9Dx2tZt
90UGPL7WNV9e0B9T8wWFnSDIvtA4WogAZQdsqkBIayWMWjMyC0l7y9XSBGkH4AjpJ1RF9kCJTbs2
/ZXplcWjAafGa+l7YhCdPNrZ0ejTMU2KkHph57Qbb7Q10BWBPRUq6iv/U/VdOsk7dWfurI/ZrbZW
HJm87lvnAnYEZBMJDagOEuC3xpGN7DovTSbjMHomzEnnuyoCFAQL3gbeeUd8ym3me+XdNOdVhivO
7X02yZgXdZmJgGkCX8xCr4FZQ7H1GypeKvTWbWrX6pcxz5wBlhSl+nz5iL5/8jAGDQfhhCEzMz1L
ACIqa5Ul8UX98cofANEVa7566cycW5i9cb6GaKSOIKgTNOpBCKRt3QDWT4zt5YUsHpkzO/MYIUIk
csgLVpIWoVDb0lAqV8PQgJYPU2AGqRihyimW20wPzM1INnlA8Cr90RWltSPa6e0R6qDrJpS7bdTF
bm2bA1QltiZXYKGHNloD0s1hZ6/u7/wHz854JypZNqCNRxwFn+NGvCkc9O1tRDtfGLpw1iPIlS/x
WhQ8u1RqrjCAmQi8Lgmt8HBwtN47xnW8Em4spNDTmSJkJzURofeaLUzxakVqJL54u6tl29q1xxTX
lx+SvXYTP1rb4OekPyM5/qEmTraerIyLlDtrLn5OBvXXBv/5HbM8KULqQ2iCkKkxx733Dsmp/hZv
goduP9rM10iJTel63z4g71090vRdm/WbE4//tg8AaKJd4FWfR3eRniLLawSQq4NjzB6kq+BG20vb
6nb9LV28xn9MzSO8rFEZO0gwZQXiM9XWrTnqj5cv2KKJqWdH4M/UxDz9SOWsy9BVpCHVlI4Bwh8o
/GULy1f4zMTsDUMtspG0cIq/SxTXP0wiTd7W2lZfsj2ai9vkTo13EwXBpkQmcJWjbKHVAMKOMwtR
xsRYbc3MVzqKjJnmNo7yaH2fCnjKt5Q+g7RXv0+sfwUVNPGq+Lay6OkUzl6bicWXBjOIWib9pn0/
u5VVliWxbKW4gev8CHvEwT1OUUL7UT2sl6uXnM4ba7O3TQ/CFJU22hpT4FcHjBW2B4Z7y628C6+S
3E52v+IbU1xxzgtnB6tkVKgcgeyd93wrqQmTNolbR4i+yMJxVFcqIgsvNthIaLIp7yCvMk/VJ6ob
q5T4cvGxv56q8P1J2MsHc6VYNR2Ad59Kn2BGgJsgpp05FLXU24nKoWVoQNpHwo9BQEqgOrbCr8tn
YnG78J7o6VBJAgLz9kjIXieCJa+mnldhC+0XwT9cNrDQ/+Gon1mYBXKeaYS9mXHoutNElF7sy8N4
nxw1B6TzMd+sWFvcN7Cy9P35SpCPvl1PrLqDHo9ULtR98iETHTzxlTSgwtBtqBfc+1vjKB2F41o2
tXgqTEYc2UiQpPP7nIp12ZoRZiPp3nI/Z/lT0x/99M4q7vruChFme2WdU4Pu3fk4Mzjb1ZHactT6
Od/t2jxlp8l1TNTp69TzC91JtvLM0ixss/pSbetwahXu2s3wFXmyv5IL/6CdUENedY6LR5IjDwx7
gv3MOWcKw4v8Qsagr/0YYnzwuNrpXTMxW5Pf50U65nh/9yZ+Mk/Dz+wZDmgoOYdr6SsjOptoxfUu
ng8wAtMgMmSrysxgbjFRFDLj4qQ8ek4LHGyTRIK/ZXQwvqK1UG50LZPuzVqvH5oqEO5Xjsvigs/s
z65FoTEM07pc8/Kl3cm/arz/+Kk8tGQWGdTi8A/crhURF0JA8K+kN7RIwUXMP2PXRambByYmI/F2
aKrvWe2h8F0gX3p5cUtrOzc021sJ+Wc3GHUyxdrwdl4XSRupqTeXjbwDWFNBeLOc2Q7WJTJRDHwx
3svA50MNdPi79V3cphvCBkfb649F7FQv8kvyYyplMP64Uhla3E4eHH4HY/7wEr91bJ4nlpactBxZ
6XPc+XbsvUhrFbWlMBJGavrmfDAVgOvs1bEqgykAkXBapQqd815H1wXyGf72P1wPTWxwMzxzwP7f
rscSBwRevLFzQkRp3fyhqyARV1eOxlLxCYrjP1ZmCS4zZ10GKRFWrvVTukl9W3DSg8WIIRRTzM+5
h3ZLDd1pvlHo3+kPiEJnV+vMgosfj4xXQhdVJPSa/Yy801VPUFls0qC6q+c2g4iusbt8RJd8jALh
NqgggAnvdFBqwfRrJSRqjo/aTjnUhykDYE5zf9nMQtMXTB1xOT17XdfkV4DEWRSZ1wac2MjQw+vL
WO8m2xvb8RX4TQuA53Xt4C/GypQpNXiyKVdCSvT2pKi+O9SioDTwU6gnAwbIQwEo0qps7cbY67vq
Nr5Pn5urNTEneSmUOLc7fdSzdUYIQY9GbFG3O7l78b5/6bbSZurIIp49/b8dqBkInb274Np/mMKZ
qSQ8tdnXAF8LVRo2/M8GzK5+q/ZmORQ4b7WGQ9pLIRD4EeqJI0iMdiCxffn7Lp3Vc2uzyCJqRoTC
KiJPq3TNnSIXJ3VKGSLTW32G13Z45rkVMWZcdjpJ9Ut89MZt+sOH3kg/BkflZJab9pfiTM7nn3e7
pwP8Zz9nrlyAvSBSB8xaYHthAYBId63isrSJ1PNQX4RESYbi/O3ZyalVWkNMlqDWjAhARFAeEgM1
V12H+ODy91qAA1r8Z39szWogctm5lWQRe/pHCHjqjQTXYvWsMpSQ3prHfKu+iJvutv7VbyfyT+aa
1/ZzbbEzV673EmRbIYstQ+WliNLPbZQ/M/S/krMvvfPn65w5UQjLunHMyOxytNp1lpE/Xt7JNQMz
RwNwgM+WspE6JVgdFbe6fbpsYXGn6LZQqHkdBZjtVGSFfdUOhLYyIFXqul3hKGr2LQ7Tf8jaOxWE
cM5/LM02iwngzjPHqcCgwFWRCWiLfq3/I18xjXvRKprGvua1oLKV+6bm6zu10W7FiVC+y7b9KrPh
Yinh3M7siEsiq9A0PCBkyulR3RY3tWi7P9qT/F1xso1/ch3vtjhc/liLmc+51dnXCjOlLvP/S9p3
bUeuK0t+EdciCdp5BE1ZqeTdC5ekVtOCDvRfP8E+92yVIF5xes9rq6UkgASQyIyMqOAPyQ4B88am
2fPcPtaBMshVffOjvl+7Wxf942w+hVWrGoRlOsPZO6TyVtUvc176hK09HtesCH6uRbmm1HNiJo96
VwKDFdo4aPP/O5b5K86uT9NqwirWYIV1qZe1Bh11w2uHlUNhMb1wvkjC5Th0jVwQkIIgZDWf+otg
Bx2/fefVaHjML9Zu4rWZE+7GRNOTaJjLNXwKMlqV+W+9GB+YWU4rh/qyIc2eC7MAE5rC/RGDAbhr
5zRGkz/HPQQJ25uSvf/s32s2hE0VVLEc5hWu9qaStslYvnWj7A/FuFJoXopekFgyVZR+gO/8g2g8
84NAS/SozLB3TfNtSCW0l6gU3aqbYWQeQ4r1XwzKmhU/5xwnqqFfva4HpAJ8E5i4Ur5i/XViHkxl
pWK4gMHE2fppQ9SFAW1HBJJo7FLpVvEjp0QYLHvZSXu2fpn38b12mh8Xihc+5Rf1hbmbe6LGve52
vnW5dkYtruHZpwhr2PcllM9HgqqvQrZxHWi0M8BznzHl/ud5XT4MzywJh6HN45ZZQzGnTNBCDDLn
AEcHJcg6zQgksltPki86zplF4TDsSos0TYSdncZgSJc2UTXgpErcoX0foU728/gW7/4zY8KZOGQj
mhosVMgUI6VkvC2ayv3ZwuK76dxt5rU82wghVBwj3CdzPrzIgfnJfMkBZ1frBCfVB2L2Yq2zawGq
/tVRhbNxLMyoqiQMKtl1R1RFQR8Q03RvexrNgMhxMzr6s8LP+tr9L6Z1YGjxFtW+vXiTrNATqUeG
zbwt6AuIgfazz1jPtjPjg/X7ZH+7Tnm5vBs+jQqLOKVdQMw51ZwZ9kNfSAcIskEbaghWnGXppQ3U
zD+DE1YSfzWMUX+YEfLEb/EYbf3+qG7XoDPLG+DTjLB8HXgaunjEluOlVVK9BBOYFnpBbB7j0XrJ
5FUZi+X5s2XA0ZClRMfjVw/NixYSrg0MGmCIIpzTMmVe0K5pVq6ZEQ6tRAEve2TjRuh4A2pSVaOs
zy8wnBXyhcUXPDg4/hmPcGYVKo94ruKgVq+VpxlaUe/CG3T0+N2hvE3vlcfuAI0kUCz2uw6gi217
DPGMD26Sl1UdttmUmK8//xThMIsahQMBO1+2KNCqTu4qh8idsU/Ey/5WueU/wT9CxZl/BBwIIrZL
6uu4Mlvs+6JI3tFxt8kTZSU4XtwCZyaErcY7No5DN9+BXfLUpEg3jbFvxtVE0wJQRsOGVp/s1+q/
KicZZ4aFvdfU9ZA0Ml6Byc7azBLb4XHWZQjRbxC6ay/beRTfVu3MmLADOY8RiBMYC+V2J4fZ3ozX
UDGLz3cTrCfA4UGqAyHf103Xx12XqgS7Ibfp6KDj5qndhF4KPJpxBCptE15DFA7sbi70vcmHLlF+
+Dc4oD9JWDQAIzMCApyv3wCuPLB0zmhUM5G9BCkCLYqoPJReIIHDI/q9chMuHQBzzve/5oR9afdx
nNU9EjAgrkAswTxlG/mGCyQZ4Hf/bxfSvFLiSs56hDrGqYDsVojcNWLWqDwgLtRrAjjBRdsSsBeE
1AzXIJxLOwP4JoLWEfRQQWT461xGRjMmKkQ58cbPQW5qXndW6zZ97Jn1h4rahCxNG3k1PFu6K86t
Cl6UTSU4siOMj3tAEkkgqL+Zz+9bhEuMcuL0Lslo+Bw6FQQFhzUc2Z+y6rfpPRu0EHZ3MuYW+JcZ
xzbDfm1fOsXbmchn7vdDZ5DmoJ8GwraRK6OdHc0lBSi2lHt2FV2WN/zUb9deaotZYxMoWtTcwNH0
ramZg50s1QIbWTFQB73Xu9IvoGBG0QicOsO1iUbdGWv6aIIpcm02FoMfNFUSwK3x6EFX21cXUK00
rtIUtaLGtZhn/DZBOxMhr9kdZriF+lS/jrf8FuflSoi5uK/O7ApOoPYAiIK+Dvf3VJ3SsT50g+EG
0Rot9dKpeD48YbEnlKI6I0ExM2krP51qz7L9lRNixYRIZzSArKCH5O0fXGTtDk/pa7Ah2/nGVCU/
veN3zWaNxGixVnQ2LLF9L+5DVvcV3lLZEafSxj6p1p/+i8All9Olch3vWEfDnfqUe/kFirhPv8rN
Go5gcQXBWIBmZ4DJFLHfpk/qMeEFPIfMgqY1dzMS3svdWqFvcXrPzAjRiMFrJMAbTG+UR9uSp68J
yVZwMksIq7mQ+M9Q5m84e+6A7FcxpxrTOdY0uau81gu3iJXdHJo1GtU3+ojCs+qmeH2sXdvLswhQ
MLi0gW0VRYg6PcZpOFp4q0IiyqiZo04PI//7RsG5w/jTihAcpE1JGFcwiRXopOoRLTDs979K0qBF
G+LRKloQCJmHejaL9YRHvQQVOxBPs2MhSTszG64ty3J/3nCLM3ZmRhiL3Jm8QcCGZhQW3Uzy8KLw
8iMPx5V9vWAGTo0C9txPBupiIc6YQGFXTCUBSLIfnCY6QLDm1iZrwhILN7A5y+CAawfUnd+O/jZm
YSQRzNl/mGlQrvsTWKwlOOc5Ee68czPia0nVtA7CeBhMh7Ceh4+5AmbuIaOxtJJwWpy1z/HowqzZ
YY5sfofxmPrNEN/JfJesdVqtmRAislYZKwXVY+QIkq1U7NAGQtNMoT872UKMggmbu+sAejRAwv7V
l3kKgHOkwMgkZT5ogR/1vm0o2Kz81Ai4Q6b47WeDyyv0aVDw6iRUphR7qnf03u5OsaxkHmvDyokJ
7n9Zq/nuZ3vLs/hpT7j3Q14FHHJEmMV0W4S3RivTTF5rsVoyMmuAAp2h6wRtA19nUZmYnIBquYds
ZuFlNaR9A7RKyn+ftQV7wqcVYSi8AF9+M8FKU2sX0EoGJW2ELHSyt4kfaisP9aX6zhdrQuASDzbL
1R7WQsjEXQLve5iViputqlCjnZXK3W4zbtd04hZuQTApwBFt6IjrADN8nckobbRGKWE1Ispx0Jpj
ra5hMpYW69yEMI2Djj6ZOLGBP2mqizy97/rxrs9W1mpxHOjrQxOtCTiGSKGgRZKex3IARLZZHTSu
b1V5jS9kKf07U5chmydreB+KjL9pYctQIsEZZFyAyPIBvVuQIdJoeFfsQuBn1kEPS/HDF4vC6gQN
cAg5M3AlXdRHzVF2BoD1xX5O2Wjvk4dI+mRvdGcdrLPUVPDFsrBo4P1LS6WF5fBVeQLca3CzK0g8
Q0d7ZmZRvVnF2nSUyOHvaMyPr5KtdoiA+1hFvsyGxBvmfNKFbUHKWIMoEbyHe6Hkqc0bi50UeWNQ
c29RTwPSZ3qJBlc9zhot6goCeXFTnlsXwnyJVYhRO0xDtAOk4DXdKmhR5W59QIXN0R1yD7TPShiy
tuhi3Usf2qoYB9js92jCUiFcrjnQUPdNh+xrZKwBMboMAVfst2sx4xL2zQQ0E6h4hHX6N94H6E0F
rW2wAcx8070eDr/AmH8zNuV1q3bP8qD606T6oT35JTH3SrmWUJvd+dtan5kX3N1W44an+TA4vHqf
gl3feg3EArtxJSxfdKkzM4JvhzorrKgKByds8BpVrgYFzGsNiGJB1DoYfGU9F4+/M2uCA4+N0RvQ
sQAjaa3TojgUCcRBbOfnW3dtSIKflpMhRVaeDpDdlF2tCbx4go64+hFBDqHSK/9na4uH7eeQRA81
kRYPNOjROLlFXvqgO0EBYSVOWjKBLk60hSDsB8GDEIw1iVpEcTEHY8ObxQMH/LabnwextC7nFoT3
32S1ZSeNsEBq9GHU98V4G+iv/8IGWjDQRWwhsylWSVOLJVktwwaDmocFbU8ILznS38quo30RlNgW
mN5wlWO6RFKYqiGhYUmQbbPYbQnFBL6Gr/pet4MFXcYItLnBDBqlX8MEiGTUICTBwTAotP09ubk7
bNUd4bR9Qt0Orfp/nV8RDArrb0JJc6wVOHQ+VbQvoW0BMaK/XByYQC0Sj6OZJPRb46cZQeQsLDGm
QpXdbGrcqUcf41ql/JubCVZmRz97vFpxx7TMygdHBsq8k079pDiquXKiLRuxoWwMVwN9yPzzMyNR
U1sA82MoXXKc7PdWT6AslK7M13eYyZ+hfFoRjme9CFsLu2bAZVjuZrrf5k9LX/1HTvvfrc6nMeGQ
TsuuDyaoozmD9mHqF6n5nqzdA/PJ++W6wXjQ8gPJXZwwwGYIS1NqTE/ytMLOrAfjA7C61AUVETlq
rIgJ7SECtJMGWQFZD3Dtf+9756aFBYMGRi/HaQ3fs2SaZCVFPzuNBv3fmEFKHIJ2c2LaEu6eOijy
SDaawcmUeivHCnTjWf6YaNXK42XJ/3D8oMcJCQ2Q/QvDiWbO1jCAnYofFfNGSm6taSUB8C02wGKB
K2Tu7oc0kmIK/tBaTVSEHRarnszXkFVHljt5A1GVSKtWboYFU+C6mGEKSD8CRCPMWmznLGIBh59L
oNtpiAlVFnbPo2xTS/mKre8ZV/C6zKmAme8WSgli+3mRjKOmRC2W6EgoVFt8xW2B4AK+z5FCarj6
BtXRy+B2Lu+hB2ETNnS9T3Fh/ZBqRbsRurYW+v+N1Oy5amDECai+mvYQo8g2rYx00QawXGCwAS7J
FBcQ+DV7kmYfgVL4wTbB0261V5UxeT/vrKXFA7sL8muAIMwI069H4TAOtplpMNOXkARPn6XiXTZv
lOjjZzNLozk3I/hICmW00RixbA2opQ35hej7Nv1r7l74xrkRIaqbqpA3AYHP98UIvbiHun0lYbVy
rK+MRIRpT1HPWNfgKGJS75nsmilgzS5uf56ub+Hc15EQIX5Ic6TIwxiRfdWEErjF4169VTSpXvGx
70/02Y6Kvh1AT/BEF9MAKQsh82ogsTrux9+jR9CrkFYUqfZr6bq6Q1cSpJb+zfwRKJLIAEfraNb+
6nAEbUSlDiCAo5bJba1N1K7Yi2INK0NbuKxwkH+aEWYQYZDCpdmvScSoEX1IWrrV+wkEnxCOtF9V
Uq4k8r6/fee5PLOofh2YNnC7AE0cNizi1tf6arwARQwHlUB2WR6AV7nLPbA0dGsotEV/PDMrxOWs
yasiYzDL9A4K8Zc24qaguf7ZH+edI1z9X8YmXP1tKTPQDsKIWe3MCUXQeqZ328fJW1ZDVTpLoG+5
Bkdfip9gFNBmpOOR/BdZlBKrM9oWMo9IZYxeeKj2qIffBFt4pq8+Qhzk5yHOB933If5jTXyk5ZlR
tUE8n1Aden/DO4BpoRX6SuSWNvpanmRxf38OTaT2n1rg3BiT8aR+kE66P14U980hOwx7aBo+IDPz
nD7+PLplL/kcneCcnRGSGlmSwZEySEa1H3X7FvR/3Qb0Zwd8GhFccTK53GRARTrQNXWj6BI1CKi5
RCtB2rIvzlrjYHuAxpJgpbK53QUarADNs5+pOyCFtW82a0i65Rn7NCO4fFHiyhxAvOKwBmm61G97
02WJ//OyLDvdp5H5I84eIqoM9bxoPqVaTmgqT9DkvGus3m2jgxE+/2xr8aZHzDJTA9gyKOS+2tIT
u6i7EPNmQGUTqFj+AJVAz1KgEZ1FKw7+R0vl2246Myb4m4mCdGVKuFjyY8VpjZtkm3psk51QyD0V
dzyh6YZyt9oVLroybpKKgkJoLTW4uISQwDJQNUQYLPI6ZIkR9CCSQTyA9lQ2PvXax9Bvf57VxZ18
ZkPwxkLS46moJry7pmonD0AJDfbKa/V/mUzQ4MsEAg/f5CyiQIdsn2RiX0Ek9YYgcyV5BSua4lio
UdDcq2E4vtiF1dGBqeObBRas+wTCvvKuHrM+2bSVAYAHgUSs7TYMcsQUrJnSftCL5thXEkqRzG7q
7cBK9YibWYrcAjLYe1sLipXWi8XZAhMxSnkGCCRE7qqxsCNVKzBbELSlYXRjsZWLavkWPrMw74Kz
HVUXeR1BRRjH+NOY0e5urjpADnLGD8U72Q/RHQj6Ae9nJ/iO3plPPiC3cF8RkE6awmExaZDpxLCw
j/W5m652565PtnlnmgsRYqf73R/7U+LZz+0qK+RioHNmWjhCLNKBdrPHTstAvQ3M1EZ5swBbeswO
1VFxsu1wMR7Mqyx01vuxvwOm5mHPSCnkBKCw++cGP5vsXq1Du+ox7MozT9YGWhPb+CLex5vo1QIl
TeK1h3qzhotd2NUga4e6HgTgwREixqxVMypVkoIfKgAFsJLpWy6pV1WorRzNC646s6jg4EA2Uv/G
qhhEmQ6KknREnJ/cm1l539rZirMumSAox4JeE/Tc3zBfrEOW0LSrEW/0FEomH+1ft3qAk/3cgPDq
UmOSoxmbY6o0tP0OL2H2yvKVuHdpORC0Y6LQaq19Y9hW8i5Fo/UwOi1UwqVma0KLJkt+rWywhcvL
OrcijCRkMUTFDYyEe/mO3aivc1fdezSXlfpjAURQcPmPCub78H/Cj+LqP9fVuULe2tDmSOTMvcuY
qWppzkaLX1G5y03w6rUrqaDvJBHzGqEtHuitJTnRKcqzAOmE0ZlhkPE299vXWXFPRkKj2EDYmD2p
p+iGOJVfAP43rKk/LY7xzLxwcoV6RgJQX4yO2kIhNymoXf6S13xkIczBTpofmUAaAoEgvPlQn2NK
YcAH67pAD3wjXRTTZVzIDFRaPZR9QOa8ci1/Z1fDtJ6bFKKdIFTNwJ6K0bG3yY5xP9ySQwqGN+2u
8/IbsELK1EbLFaBs1wCU6Cv+urSzz60L4Y+hlpIRK7BOajsHMK94SENrxXPWbAiRRwZd4oAVbHRk
0/RA7AO9+JUn0ZJvgO7VAEsopDjQGPDV/xOIYmukkXCrFVfyqNExYU6z2re4tLXPrQjjMDNdheRw
OTpJf4gRGOrkRdYe6n4F8bDwbIBDfA5GcHTTzOW61GDmvwgvspmh42tEp0ulH9iB0A74ZRRISc57
4ezQkPI+KAcrGp3GRxbK2LebwoE49EWSUXsDXUOf/IsDGPcvgnqcwVBMEQbWcm1WKieIMjR1AwHW
izhCblSTV9zte9PBvKPO7MzecjawsVcbeQwwgZ2fXPFHsvsPbyF30uu4oqC7lgCwKHbJNi6pvP39
LwgihQ8QQjs7lKFLXsR4necpNOfxbKJ5GVwUHbn5+bb5g4cSXi+Q4JxBZypIgCFA83WoljIOBS8x
1N4pXXWT78zb+mg5UNp2I4cchl0FErf0SPbDvtpJL5PH3M4D799mTclucY+ffYh47YES07YnRAiW
Ca3p5Haynn4e6lLkiqHiMY2EHEJXMSKv4T6ohiGa6vzeI37uo02y2fFNeD8cSm9yZHdAIh1q5M+G
97Pp5bF9WhaWU0XrcAYBF0wyOI7LCoQ6aztj0QLy2gTKO4hQRCr4GEK7ZihluNtAFVLck35NMZYs
HSqIoCDsORMHom701VGCCZpCUTmBq9RGY6R+h4vOi/klKMGdRAYSO27dKgBLa9fs2sLTOPOl7kqV
ZGol2bbi960JMftq8iuNnBq13I5jSPXpVAYfwxDjtnxDqvRQGApl7Z3VP1e9cRuhOQEcKK5dn6I2
pWN+laePY90ihXA7Ne8/r9Hy+ObnLUDLc/n36/h6Q5lwIsD/Zmq8mdyp9eOrdRz90kJB1UQHUEzD
CW2J0ziA8K9XEUNKbeJpdeVW+sohuWQBbFsEHC5Q1EQ68etA5Expq6ZoRwedp37A85veXnuXLN1j
4PKDQAuaeL5DiEM7LMYGYHwnzX+lRkErMO4U0J2sVtIBS68ukAaCAnoWm8GyCKfTJJVs6kOEbHPE
qLh1QHN/erTQmgsxgOvRTbbQnfDkNWjZUjRwblbwhcxGX2mgw2yl3rXYSspwb5krL6JFG3hEg5IK
MQdeE1+XKTDrNO3l2QY4VE2QIjZPcr4SCCzb0OEFOnr9QSz91UamNvoYDrBRVJeGdjXEF2q9Unxd
NGEBsQ4plxkbJgSfWcYNjmrX6MR4MpTGrwggE2Atf96bS6kOC3VQGWLxIH34pulno3jT6RpeDqA9
cpMS3VPKtqNARz/UuUfmVgkGWsK1pNrSTgIABC9/osyMsML0dSVv88nE9CFvRBk63+NxLY88e5J4
/Z6bEDxN60sVoQBMBBKp0AdXbGsFwLZUrvfBSE4lUd95vXaWrxkVXK9pequpG6zZCGWSuCudwhxp
DDh2rFzpWr5J+MvP67fkJFBAR+0VOsKgYBMmcmSWlCv5fCSVd+rwrJQPRHn62cTiWp2ZECYy0LT/
ATqV5Ddjl1O7hstYOvOQkITQD2qIIHebx3gWE1pDXktZABdkVMqgGlCV1LSPK4fCYkhtog8TiGsL
rZiilbhS+jitUJbhHnDrFYXacgStQ8BZXTTFRXRcVRBedIYzi0JsYkLYQwlHeGAUvXY6p/bw2wYV
QjxWNBmuSX/38zotTuOZOcEVJFXNKwtCV85kvuXyhzJATLL2+MrFsZhqQO8Rwb1BQP6lCWZGTSNh
2WBU6kbby472kL52O+CTQWM9NwuTvZ7RwDeBkA7e8s3awbFUz0Nr5ad5wRstqUKv3JxOmVUT5u7O
4qOjFWiR0Bx3v0rFNz9OxUPk3JqwnwOrL4ykxGC5F13NuVH5IdrNCh7TDjlh34IDgej/0rwPTrIG
SaTQX7swv8ODcUqdfYLY7QPqbOz8HH6rUwi9AgAfIjVaHKNt9rLWibiY7zi3JVw5RpsQbSowXG3T
HUt3QpMlzd05981dCWo6aIdAQ29NK3+duWPpmLHAUAvmXaiDAp3z9RRg7aTEaHtHtoNZ1G4mOkGy
7ecdsnRYzq3fyDNDxu/bq1pOw7xudQSiRP/Iy8dCvcyGle2xtOfPTQju2RKbN/Y0jpBirO9zIz0M
KZQyrem6SZvntlF3CBtXTC7t+3OTgo+a5WhL/QgHUaQXIp1IfGdaT/0aNnjFitgYi6QtK6VMHp0S
bZX1pLt9kDkVQ3f1v7nSzsYjxj2BQiSmFwiBOUPRL7nLg9s63P3sCYvO9ukJItJ55JIyDTGWCcfJ
Wxiwx9FcOzuWnA3gPx0adhoSOZpw+nMFfF35HOKUXeQH2YOigHtj6t2fB7IEvkH8+WlGOI670QaY
qIaZ4CIEM+mxvpuT2obLXRbQ6BAc1jPaS5OHewYSgAAdgqBb2Klyq/c5KeFwCI4dOXuzyvJfbNRz
C/MXnEUEZUciTavgbHLwWNT3UovmRm3788ytjUKIOpQ0DcuewAUC/pbwS61c+fvfu3lQkUGqcKa0
gdYVMkFfB1HlujQaKgyAY3tvntrX6X38rT9NLncSqKa6wITUIU0eJgeaBOR+8KDxjLwegsSV2fw+
0vlDQIcE7YDZFwUXUbS4JqxHfqEof6MAg8bkNTTF98MBGop4raINDHq6hvgaavCAsMlYTQ7I9w5y
A4pMy3RTtYLoDKd/u2wzxxqgSrOGHd4sgvP1gHOYAbIlkFlgTgzkZCGvlJeXBgPiVLBDA+WAfIww
XRPOUyPPVGStpJ6OoeFkeH8lEhoDkzXChqWVwWsYKGhr1uITEf5ynUQdYLVQTC+fU+XA29ufJ2sh
WsJsmZhtNBkCxyv2QkAcwJ74vDD5sTkSd9qWW2WvODN6PN+sUl98j5ZgDUEt+sYtdNmKa2PkZRoM
BIjM9AGEyf60TcFzbW4mqMGvxwsLwcpXa8IhMfQ1ug+tbgLZBTCUtAFxMFLHTkfzrXWCTXfaI6fq
jw2FAM8qO/Sil0C9C0kUGUehmLQroV+lShmfHFCqjeSRWQeJHXiR//3ehVtArgVhEUQxxaIXyUlb
2j3BIOWasu7R6FZANgvj+GJACPkUq0feDKAhpwiZq+j3qgmxdGWXSKukywve8cWScB6Orc5zrdEw
lCfy1OzQ1OeRa+1ddtHF6a911X2/fVUYQ9KEzE3/6ND4evi2Wsw4qTPZqcr3st0C4kJHayXwUheN
aHP/B04ikEzOc3t2TamVNUKh0cDc/W6OkGVxA50GFyAb9dglUvzIg3dbC3xGfrQtagiJ0nkn2GCd
iFefCSufIt7JxkQmPZyGyeGmvMsJVFqL1O0K/+fzZNFZPgcsNtIPXVghssYS2ixxawX4Kxl9qIqN
boq3ny1957oEpAHlqP/OrdheFem5ateJDnF7f4ipdgOc/kk6DU/x8D+wGPkWRPp7QGP8wEc3CZD6
8hNjDojUZrF49+fPmc/8r+/Ar18jhPWRKelNlCqTk+kBWLt7FI4kmg571kdHW1rr/FpZTFuI6Icw
B1GdPE1OGuChIlW0GHV34NbKagKi/bOlbzhq24ywmqyWIVan34USSKLUSqZTNFxkrGocRhpCs5Lf
1Va85SS7MIg6UI1BEFHTh+uemcc2U7ZVUF5kFcA7Nb8dgmw3quqdbUPgJEpsin7PTTaxCzQo3A/h
sM2j6LnS0pLWunUotEb1o4Ft0QB3UZaRm9cElY7RppEsu3FpUABnNoEqv6lF/RQgtetEKvqSbVly
p6ZrXbmaFL+Qylu1DlRnUlKfjN1mkiefT/WtaUyZFyZ1DulL2WdBfzso9jU3QE1djPm+aPUnxZrf
MR18OEefCZpTVLcz2UXc45lTJmCUJn1mXoAHQz5JurbjpIdgIcOXylrxyLi0lxom0XCKrmVG9iRK
8ROgIVtF9eaS28j6YxilpWNUSemwnHlabvlVle8Nku+lWO0ddehOYIg4AMX50jRT4haq9dbm0jWP
lZsU/Op0aNt7jSTPTZrsWrnxq6g4gC/oMpfzyilr5EBG+6ZVrcCri2DH5Pg4SXrk1JFUOlrf3Su8
+8Ui9VdDpF9tVN4ENr8e1OIY5xKaCGt529vhVmkmfzSn7gFCgFdqoas0n5SrKjUYraJAcnUZTXSx
pVziNtoDG/fYGgFqezw1IQnSFy4EkJ7keHox7Oo6icraS2VmQLqb35VDvpkkQLwjtZc3rOiuxhK9
q4rZPE2AqQaBQUkCaQWtv6/aeGNl06UlNynloIQpSXkLfVywSRH9Wu/Aqgk9wdYZ2Kj6QI3dQ+SV
Ubz4Ky9Li1+ybH0Au3eha5CWDQ15oIpqH8ZI4XRK61PS813B+wb1LtMboTXg5UF32aXdzu7DLTpf
76DV6htSfSOXja9V3VEK0guIgG+abrqLiYxwXe83Ra2BzCuvEycKbYui1LDh+ZRRVCJqGsXGDSor
HopRFhCRw1XMKh8ytG6Ao3PLium2LIdrVOQe5TDcljkkv40mA7I05i+JaZ2g5XFoS7IP+9bPu2k6
BqUtOWY43qZddZSVZq9r7FipJp4QXXofDWmIIpGOf4EuhhxxmjQqwqCo9PF7D5ynl1o2ul2W73Kr
v4uGwfYHOw5pDj0H2qTBryIyrzO1trxG50fgTZ7tQXXzZLxqY+3FLoNbU88piUqIR3atrwXsNdes
X0YZmTSurZtuMi/TAZEyUfLBY1odbswkmejQ6JsqTY6MQN8rt+OY5lF8jSX15ZZfAoa1U3TzxKfw
VEsSSgys2Vja9KalyVvXoCo+GYc24SMNmfrIy/wy0VuI/g1+SJIj18OYhkR/4pH03nHz18SqZxMs
FwOWgAby6HdFfB20+qGLtBS0/fVGimTPrJKtYZXH0Mo12tpQvNOkbT1ltzX0gmiGrU2tKgMEIZ1+
Zdpw1Oz+pcsl0+n07pdk4VKFMjzI7Ca+41lhO6RSbWqHxqExDMgtDqOvTp1rq+HbmCSbUbMhyznd
1CEOI7kzCA3s6iYNjY+E29DQKOtfCdx5LMJdnaP+qvSgy4cUWqzuUpvtWh2h7JjsQvuuV4zCyRpJ
g4oLOxEjd5RMu+ZltLWrwotjxYcghw89JDeaZMpBK1cAbd6XUKA0B3eSTBCAtBd5/DIF/anihqOr
hZ/WhqfCsxRenfRsoIVlbqpk2FakcTgmrYaodYP/XnQe101sptabrC1R78eofEglvCIq0FIM9k4J
NHRX49KVnsceLJHAAdzk5NW0UyS8a+jeaOo2xVLkUX2fTqCOSE8y197BerYLAemuCmBbQoyxsnGh
Fs2uq5ILLQCGLMyTZxt3elKdTFvfRby5Uxuw4Q+qlzXWNmqSmyQGpXFZHhToARtmtlEJzoCmpTyQ
7rOc+TG6SwuecsrMO8nibotOIWW4SAGgraueIrVB4XB+aIEJqCs1OsnoSh8bV2vsPRsjF+e1Pwbm
pozbi4i/tCnbJTXzsxTyBlHqTPmR99NGUpR9YKKvJCK7AjgwKwNThmw4vaF7Ibkr5NdEzW9MSLsb
5riPohdG+KZIQO/W8AMjEZCO7UbmuZsqgEbxkg7g9MpKBtWgkkrKDVjmd3oKAVFJdk0wocySG72i
ubYxAB7bl17KbKpYp1yrAH8I/C4kSJe8lrjOUZPfmVwFw4JnZa+akbited/ZOS2VX3jVeEPYuEkM
UsrihVSPIN+5MupfIDL3AedCJyYkZ1oTsArJS+1DakhukyOt38ToqzY2eRgD3f1hhKFXQME3LSuX
adztlYbRxHyP5SdVbzw5NShAAVSSrxJZ2o7xHu1cXqv1fqBGlzU72ja4IdVDUaECaEeaEwYI93Cp
TNFTScBm1G262KBpUl4qPKNWJB+5Nuzw8oMyTL6Vkrca9SJLzg4MOc+a3xs9hIEC4PFkpywTP8sz
l+B6YsM9H5PfpZVfK6PfGH4a624YIZfdxlSSLoYW2pB57g8l7nxriN3Cvo2SExI4rmlE1IC7WOmD
2v0eakR/WKDaTE+1/TJJYEeV9ml3mAMP3CWOmiuOZVeObEON13opq4QONhDV1UXUHu0Y1QPMlqWi
7mklSHRb6G55AqWjbw7btt2q/HGQr2M72qaqvE1G83fO0XCm4JEbV6ekVr1af7TSj7Y33Mjc1DJs
vkydesxMc2OpTzzvKbDIgFIpT6zPtlab1tQkHwH+ihwRaOK+KGh9DnAeyYZFOxPnklW4VQtiGTB1
AiKim/et7KVJ7BDAzYLibYivWHAbBXcIHzJ8cwptvGJ8S8lFpjS0Mm815TTqOpXKnkrBuI0hZs1b
1GQsyFmDOY7UmhulTxL8DYJ+FKkiT5MDKvMrjd0F7Z6r+aaeagc0AOAaOsRm4eWyvknL6WEqcxeE
FXi8KR21mqOVEp+NXlqkjiXfJt3/Je27mhvH1W1/EasIEiDBVwaRkizL2e5+QdndNpgzmH79Weyq
e0at0bVq7/PY5RnDABG+sMJ7nUS0NzfxuGug32rcOaYWNpXuTkm9KfNX3BlJY96vwwrza+jgd9rh
gPbGo6gN10o6345ZoJH0UKTFPsbBwevskfYrTTJ8oydb3mlqdNNuCqf1axmwhWWWR+noNtbTYP2a
WkgzUi3MklcxlTsd52nUqpelTLYT712YGvm2DShKFt/zIlKgx9r6p8DTgJDJa5zY59q01VUR2I5w
k5oFy+iEdlyEhkD8WeXeXCmoVGdRh+vJGamnsrtev0+z12LZ82kKdPPTab4KNe3osGnSbWXteKVB
Pzeq65e4fWL1LzoGstRx0waFFppJIIbajdsQIt9+iQdCA9WQ4L6tueGO6rAkz8zZVsxfUBfFnOPp
i093qVN77bgpqi/8wSHEFaJevLdO/BOSkURCw5pHi/mY2Z3XYuWyDk9SoPWeNtWRVv8wp5d0gZiw
AFzpYbZ0P+37iJDadUorauFkjd15U+StSxNyb5flrai535F0J2v8aqv15kZFRCORXqBYMJFjw5I9
LCR2o/ZTVA9T9lPVNDT63k31GMoCsOeyJPSD4XjdOLkv8yTAvaawxzu79cEh9plWh3kNurfNfQsC
XPJxMR6c8iOLj6orXMSPHq+Rc855MKUHmCyHifVk8B9p+kCdHxrysRl2B/oUu6PzOqali5qk2/e/
JKFh6kB3Nn1tYwm/if0gtxRcFTM28R7n4ZThw5Kx9YYO3gydA4PaImjTakPzMdQEwFEawr0s85sK
cT3Olz4b/qJnW2WmD3nbuV1fhhQAhrmtPV4yjNo88OFTK0UwdcB4icLvZboTzAzg6L2nk/I7wwjU
ur+QSyBpHYvehcRT1KXQ3BtyjyQ3neSeiN8rTjyWPwiKeKM0PQ6bqnFJXIDzt6rvfeidhBlWxwAl
L9UsoL3N21433pMxL9y+HPxJb4OYZ+GsRGCmYdyXj1mdIy51nhsO8oihhwIZ2cKsG2by/VS99KnE
vYq8uoGMtroz0jFgowyoqj25OH6Rs8OgWqjZphuWTn4CcRI5o0Qu8/u4IKGV3xJ1U3SV2yZ/YFlb
oiX4Jjo5dCXoEHgAWtK4S4cXr4CLQ5r7kyO8mIAuadRvDA+onomNKFTQIVsoZj1QBSqjaNTByiKS
XNtMPa4YcV+vnwSI0RmaxnqSBotlhs5i+e00hBmt/GFIYEit/Ho6tqaJ4PY2bqeN6l5r0hwH+tZi
FlOFzdZBvswAk9ci4Zwzlw5JSLGNSsP86cwoFKHIAOH0gS9vbJn3PfThmTOFrZgCR7/rhwlZVOMV
XfzGWt21GwBKido2+ItKUeDd2Xcp2dAU8t0I22dD+s2Se4tRuyOaaM7c+NKewF1ODrNxaFh1wKsZ
IRsBAEf4zMYDMBdHSHJHnX7HBwMp8I0tgQorYp+WkEMw+bGf7tqRRZCGgFPbmzCKm0V0Rx0Bok7e
NDjDpvJzHp+hB4ywY9c2jj9ZN0osyEx6/KLlhjfQxWjtjx5XMOyo/RhLhsJp3Pzi7HPQx6BK8zBG
YjQOB3is47b9kNaRcR6p8jfqcLcdYZ4ycH1otNk6Jg0trYa/C6s3cwZ+5ZBHbKke66XB72/opoj1
2wI+pC4X8X3atxsNbjCi4juTaPemLY8jLQLddg5LR44yWX4V+biHEhKuAAsRCBkj5shH3dI+NaB5
lTP4hFa/lATIVaUjjD817N++py6YkXd1q28LsWwslgaiUvtikj/yfIjdopEhpC53Oc/duNf9pSjC
smiiIs0iVDEQdSM1q+osqhP2u8GzvJRirwHaySt158zwEIgFvnuDtzDVze1Exme7z0FZbSyf1mxH
l/6IZzXKOwS4DfUtqTbpUG/WioKdwpu+6l6WnN4ZaHxh1yEEno0EO2P+mRACAJuKJquW7jBLz2mG
n40BdJ7Dmr09QHnMyQ+FsF/RPIcZFddeaYqjYIsOGolO/KppKBZ08acjSXbjsAxwXzg9ebg8cfe0
2k4Z+R2a+0eAvARGLSdYY1iw5hDyWaZ2FNd0nRSmXOkNomnrUfTZPbPTbWZ0L/nUt15Dkdn0tIoD
odu3BScl1LNlCPvqH8tCkRj12aOdmw3kUNsKK5cEulzuSm2o3K4zY5eqrPQGfcp9OIpFtdY5PkFK
mrPBca0Cua1GzJ+mnEOw4LfVCoYcxkgv5U1cIiscc/HW2Owolmpb0uI5SetsZ/bDfT+YP2eN341m
dZ+prgpmy7J95ThR3pYof1n3/ZiBMziaMjBqS4UNZ8XBUDrxbdk2kPIaRKB0XW4gV/JsGwqJOnsC
ZRj2isatVfW72a4/NK3edZO541Z9m1vYvq0FFfGisD2q5a9Fmz+OEm3Mlrxqc/yis+Ju5PMvM9Hv
NAuiozk3ukMDUKRfk/Y5rkvsYcQjbrMgnmZ2FVkOamiJVn3Gtmx8rcqAyW/7A4RDhhBdJXQMkzx3
EJ0s92pYK3BO3AQESaKrV1CWRBTi90mJagLVUm907MqN48Xw9dSeNsD+vmRUPcPLwOcTVNGlLG2X
JdNnP9j412h+lc2s/CmXHfSMUZ/Khi5APhIvbjzH/L6zzWFnJs4QdtMM5k0XO7e8r/QSpuFlEo79
CFNTCPs/1A7ocUFZzYYKWOawQ2cK9qrKRnuaKrP7qiDJ49YtBxyjtqf7pW8dP6tqtslrew66vpsf
aFmYQTPSJWptq7yFDlHrWbrGgPe1zPssN6p3Jmi2Wep0vC8XvAhAmST7LIFoXoXKyE+5JN2XnSdE
w7loqnd9FB/K1Bs3Hua+BBzLNkMQYhqwO1k+vvTWor8PZaqj5MC037oTx084HslGt+vEVykSAFp1
3I95sfjGXNd+0/VIdBpuhWYHaSBvilsT8WdGd0NBOAixubahqswEnsAWyTYzc/gw1gtII9bcR9C+
JaEpagibCmpuBUtz1C8T9GqJXmxNYZGNmgsHP2VZiKMpN5rR2Ddx1qKuUYjcLyWzwqJPVwE3VFU6
0hXga5Y08WMxgHWmO2kkwOPbJozewy2jv8+TvrcCvPrJ+K4Zsv1qCE0PaVvLCQHikiE7qvuctc8D
JLWzo6XGYm8lyxQ6M5xXm4rZkV3DuaAvRbwpCS1dY7TNN9x00NvLaBHKpEdZN0W/dpBxEsDhuvUM
6EDcURo393OLYpKxsBb9rWQIplokv2t7BLHPIdoO3KSydnMcqtBKanPDdbziYOuBMccTrd2lS7Fs
NH1CLk/raZs2hUBoYlmBNo9IjZSebK1VrGMuNbIxZNFBE3eRQV0hy+sTAhmhuol900StRRuN8V03
M+sFVZL2GYqvVgchjBb/j8GVQTfZ3IlbIAb6SCor1j14l7W3iUprRCRxflu0IvsB8oUExRqI7h/2
3NR+yiELqdtZesjBKR5gOO+otHARrk6mzzOuIe5p6yEhkaknYBVoIwH4P6Vz+VNMLfaYKAenerBB
2pYbjoiUbzMcwto3eUXaoMnqtEMvnyrdg8iKY3pxvmioJMFyzVV5RxZkM6l5g6TL3NnAU3h52+Lg
q1kEIwdkebClfogbrg5M2eKjMrREuUNHgE40u2ZTQmJ0O1CZHkVZkYA6LQ2odOxoBpLRhdMLak5t
OmYeAkkdlalpCNLMQFFFV3hH7EY/dEahHXkhTLxb1oD4DrixQdavCIznfbdoIFTUjXg10CtwGRzP
J5U8QHG6cyvs3KCSELtvZFK6BE8YdO/N3EYKAVr7bTdMHbhQthbkWlHtMzqQyLBia0PM1IoEGuCh
1GZk7OYwfBixAtdlwWNlt50eaULnPzpHyZ2hKoY7x2Z7q+OW61iLfZj01EH9AwpGKborfjfYiFPH
FCL/OCNPajI0pFCW/YQ2u462YY90cFJ4+RFDbKzRpjunt9CfHZfsiDLoHA3NAEEuvNJdpCZN7LRJ
2bsJgP9jbBZxsMxL8SspdBGq2Bn34zw6N4NdyVtSo6gmlM0SF3a4w6Mcaw303owGw5DjUMNJBIG/
fF36deMQzrxctM2HaA2YO8uhvcmNcdxUoym+SCLTe1VnzqfF+RIt7TAfE7vvbhf4ZAD9WoypO4wd
D3UxO2EK1eDNklK4Y6EWD2XZOeXkUTlx8QzIB3OhDk33bZuz29zp8jtr1knIHY1Qr0qk3HQxRdzf
W6DgM6kOjYLLuwIvD3o16RzKBsWqnDWDrw9WdtvRtHoDal6+WjqAq66AuOy9NWuQ8IXw4s0CnEeQ
k7LZ8CxD3pWacXlbzFILcy1enqkWi7AeOAzLcKMEPS6rxOUKDRNQHQFSxmN0p5aebMmAG70xmxDx
Z7wzeTd1qFiMydFKkFVAhnm+I1i99wpH8Qe6nlAhh0uq72D/+5DTqraC1uI4zZkKYBSh954+2uyh
MwlKvKAGHfVGCk/FerwD4i67o3BcgddKwevXRCA6EtNieTPKLODdoolVV8N4nCr7MZ8gPIv26Uhe
WCyWxWVxO1u7EQcyuU+FbkVoMDTVZk6krt3OLM+SXV3qhouC+PCVLtSpUMlLhI6CXG5+ylFW20mi
quSmwimOk8ERKUlaad4Mr3Ofl4R8kSyNUQCoU312O6utvwZb8Ze4to27bihR7VftWo/VTO6tkdmd
Af13FNZZTx1vGcwh1GSaBSDojTfxgpJGrE0sixAsj6ghQjMbXY6EDPsRPKDDmPE1mTEn9VWPCzAe
5gDER253I3yEsL30GORJe1n4A0Uh6QFV6mGnVbN2xMNbeUle9e9aRx0IiWjOV9M7lktMYKN6UyFR
6SqTRTUlTdQCeb8zUEzwDaJJJIpjL6BMY9BtrEHFUp9wFXptpqaXRaXkZuZz+rAsI/s9MhQhl84A
Io9kwq9I3e17pzP9Pp5if7GyCgXavEZJ25aB3lYpEo3M2SiDpVGsmxIFA5zXTTWksJPItanwUVO0
XDGLImxqvT1KZ7Jc4E3zBykVej+TQMFgMXt7Y4isfupGFENdNkEVvuANDcxY655ZKVFDUXYbtTGH
1nm/yE2jK0Sow1ih+8G6kftmVjauvtD5mCtiB6iJp0Gut8At9Is1u4UxmcjDZ3O38Gmu1vhQeFm6
WHhuko4dLTmYb2bD6tSrVNneQCB39NDZRZEPFs3x75wIiT4yNYy9BhWGBwYBYHgXR0ZPDrGVPeT2
9Fxq01NTWIgBChM3O+82el09InbbABkWe0pCHqJENuTUzm9n5otvJc22bixUJE35y5ET4HTa+Nhr
Oiaeop1paNqD1lgQWmuHe2saqE87UiOGKRBTGONWLWwIi5q/EWeCfv6I5DxpS8e3VLLsZIF0d6SI
SjVnuYeSxquU3VfH7c+hd3oPOq1hPJapNyTVEZ1UK4ANibdkwCzY0+JnokfOvqCGVmKHV7qx73NE
mo76tb767ijT37lWPTmLOlh9+V7zeXZzklC3SuizSsyvmk3MTY30J6RZWs/sLFzayigDKPZu9C6T
WzE0SMiGLIRKxG9o2sPVzoqDOCWPeTMHxLRx9ygeOClzggUByWZpp9GtVfdUNukdL6rIqChxSVcd
S2beLam0/ISIJVAES9AjEyA8+6i42LGZSDQO8WxUU/Y1NQyax7n2M4eEh1eZ8gZlCOgN1HkVTjGz
3FLw33MHcy8FoU/aPpox9o+RxmBeTPZTLZ1IxVD5jwXQJDRpfqPPfdtAzgDzRydECO2pGU0UBzTj
nWX0jcVW7nZL/EDRJwpGB6/qIHuycZY6aodxS7vEASKFFy4ZZDhBmHmmC4rvCftyMuZsnCkOGlR9
LEuzNw1H6xnYeul2mtzFOZ1dXcZPedZ/lkUPlzAm0IzJcYj1sd1AbDMqqPhoSf/Gc+2jXebVStu5
t2kFBIzSge/RGPeRLb4IXeE0DrpfTqs1arZoftws8EdNFjMSpUAUlED9b1LLrdPZRdDng0CIlT1D
7WoJHCqBmjPYcbbwri18uUsI6ruT9jFR+Zyh4Tm2SLpiGqOmZ8sywunH7ixRsRjy5M4s5x8F1W7w
KqGy2owfY5+8DDkHcCExPrJ5eCWjY7h9Pb/HMb3TrRz/mZSPtabbbkP6Fl0Jx/E7HkcD73YQTzN8
1G/Qzl2Yh2hpW4xIqYss79Dy0net3obI8G9FPL1X7fSrR24fxDbNAyVRd5c1MmhzEC4v1FHkYJtm
evwbu8pCV5vobmXWj21WomYOPSE3tpFkcEBjUbK4Sw2+obT7mCF/UKBskprOViSdp0S2Y1wGZkX8
eiaHJc4SqKePKKDyevZ5qg5mBZUSmG0MBYqddEl/NkOzzUxZoKJVoKIpsg0To19rTahaI0yaIoqd
H7lEUYC0xX2qNSWy1B+LZgWyqvdT2wfQSdhqXfeaIjXvzDmkTf/KZo6IFRukKlbRgS5/lszWfDnj
Ml6vx4yrjUHFHY2dn6Z4ze3xVp8tj8vyUBRGIIlFUCFZJmxpYDJR8ERKcTe1OJDdFMhY1a6VrXXm
WjtapfW8tPFrqmTusw76vCQoG9stOv6Zlbz1nUzbwJ7DQUGYvWd1Ut6keESFzn4U7MXu3vtsRNXR
uJvZlHsDGFAEy5rZuJ2K9kVMjQcUsas3g9uiHlt1beIDhfvCVT+Gddq+ZgvGICXqVL3xeyzGX0Kw
W9uaE79X4iGv2586qpCu1grUWwWFSvWoB5IJ2K3pS7Y1FvNN09DozZt9DHAPVNltSETmxPTMfP7o
9DxI6+TBVgNz4WcC+6Ri3Jrl+ElA53WVEthJY47Lyf6yYuDBYxvFBGUDqAS5YZfR+Xapikfecblp
lwYdjc7ofCQ6N1BN/0oRRAHxIN6QpOwHZEmwuKqU7yCn9ex4+TRapvCrk/cejzgh8NrqIQ+DIB37
uHtOBepTrFcGTPuAHLJyMaJvBoNCwqtQIF1yZ3M6QPYXVm8aao7VKG9TswMuRnSmCyzMbV3LHWx4
UUBa7roMAlKTHWajbLFjxOLnsXCC2TH2BVqKuOgYsAhQJjTY8pQmOgu4MN6rRUl/sZOXIkWeA0o1
auMyQZOQqm6T0PlZtggE64WKDTe7z8yGQl8+ksGvJbqnyM+yUJUgnjkzYlG8H5/GTB5blBB8rCrq
delMvDnnv/tefsjZzD2lnG3Wlxr6bC3ZW8MiPDj6XgP6/9Eg/f8D6yDH+zeEsqJ5qk1Og/zSR+Fu
VUbA5Zz4uWe6KGmFwzb2YPgRNP7oOzuyh/OseSN3+X58q56Wn7WnbWXvXdfm/R7vZ/7BVZ8gO6u8
XWRv1bpntQ+zja6JmoFmAGcdyi9V4X4PLryAAl+F5AEgResb9o1na4CoX0PuBYxv4QxoKb2a7AoM
/CJs82SAM+RtNVGj5grg0AoNRaWp7Vz320qvgwmh+vdzuQgoPBnqDJ6/aIs5zhS427VFthRvKM/5
8CS8goq+Nso59LsrVYqIaF0xcMWMrQO02DTefz+VFWX5r63JIX2FwhNoDedybMQulVl39gIy3HTT
hVpght3WiK65eRnrknw3zjrZ071Wk64UE8ZxHnkIw2w0LX4TNwmyZ/0Rz9EUAaYBfGsZDI1rbHL4
vXRR/XwN4XpxE57Mdt1DJ39FjgJR4TQcvAqWHqak25eLc4VYcemrOTp3IM67ilWew6UbDdlbDaNI
TzYvFWiUApKBLLmyNS6cXOiVQ1EbpAdq0j+Y7ZN5CKeyqxTxMyDKsIxBWkD6T7wOvkCl+r8B6kIW
RIfjGig+qAGf7XYNJbNaKpCvCEACBhqP8FoGNma5Mqc/DJ2zLWKylQQA7jK08+2zjxNPqFELHCzP
uB+/4rsBKKrf68UIBow3tC5/a/fjJi79Pry2Oy9si79GPiPDgAFWkqHEDMecoPxqQInkPz9m4K3D
5WLlExuQQfl740HSe5Z/KLbzboAkjjys4ut6dI2Od3EisDYxUZvkOvgpfw9jIgQYJF9ZhWK8F3Pz
k9uAN31/Y5Brg6w/P9l8dkMG+NyAt4YnfKtVrhnJT2zybbedt62HvnJwzfT3wtW+sv7/d1pnlwfl
2sCMBtyuKQYEbnrWCWjCNnfN/9i504QCzslAZ1tQxjrk5eJ1oBb2lj2IDv+5nwZGgAAA7Kg59Az+
YNVPFo/iubULJFXenL3CvrssY1dcM3y7uFwnY5zNoptJnKsGu8DqE4CRDrapgtx6Ev+5dsc6FxiW
UcgiQePibBzqzJoAhhkExhYapVOXblCeR5WW9Jvvt9yFO/Wvgc7OJydo0IgYAxU2ig/U9K1sgIAi
Cb4f5gLr/+8JnREgqDnGNbCg0DLY2jRYYkjG4IU61HvjWP1CZW4OqOHSCOGF6zymILhce5/+qFn/
6w48WdIzUoRN9cRO4gQMl34kaAcBX9iB5rNDN4K8VU1j7AazZZsaqMXDUuv4S5BFuzLTpWfPbPSr
rP5VCj3+RGUUPdTFvGPoR4fdXCofrQ0kJAzoG1mQ/lDgtsUdQdpIM7V5s/QcBryoMBaeg5+Ec5vH
B7RW8zeaGTRCyWgCGkixhxROkkCNTUjq41Z7KqAz4mXa2ER5ZfHnurCqDdC7YKcoDW7MvLO3ZmHC
awwy8/uK1xUyB/Rek66qNySNx7VrqLySZbABJlDd1Rr0OgdoOr3CCqp2gY/qDuVU6aGy0zaqW0YO
pRX3/gx4AWgG1Amsul0C3ZhG5nayAzZnYCwACp5uSNuIw1Ia2i7Wy3HXybzxFVRar2zPC/Iyf+2b
P/vq5FAXydKJnFu4ER+z2/EWKP8t0z2QoswQKm/71YSXbXl1ZbteCgLAqYQ+Nd4VZvGziLqMeW9N
HCIRUG8AV4T5hvOSNU/66GyK4ooS0HqU/70v/xnr7P2q6cQTZ5V8ifNkx4HBKcjjaNVhSa+581xe
TNgKE/RBYPZ5vpgGbfUUnZ1VFRCYlx2ghVECZ3N2a4aLp7Z8UxzZ3ZWDf3F6FgOty3A47OnOlpIA
DDFnJeKpHvpAJajMQJ3da490R73GE9sWBZWP6aF8WS0RV6q5ukHuvnjCNVz88wpt31ivmX8t9slf
c7bYSgE519vGDIfEelsFK5du2NDdBJSTOz6vNt0ERo0AxDyycAaxMNsAiLYzoWcFeljUfHy/OJfX
BhGZBeE7xs/5rkJqncoahGVDDzpSm+0b29nlLQnENRG6i9e89c9IZ4FF1+psyVtc81qO7N/42UBW
CI0o9/v5XBwFEn4OmGIWQuezx8Qoyt5JE4bHZGk3fCS7nOg+NNiv8CYvRkknw5y9JTVDYwBWdjid
jtj0uMSMbLrCar2Qu4FT889Mzh6LxI5pB/YMsgC1+gtW08NYUqxcumwbJsDHMYDjBigO9eWH79fw
8uSg4MbXIwNNo79DQCqb2DRmrOFYCxRTJ5dZV47kxWsAoGf0Qm0wgqGa9PcQrJWWXeSYHBwyn9AP
0nIvgTnn6g2avhjont/k8CwqrsiRXR4WuQcMz2wwI87Tt74AqI7WOHs0dKLmZXrKH+uIuty1A37s
7lYrUH7lM17akNbJkGcbsmZU8mZYX48ExTJl5jdpkf5AxS36/qNdOsirXyAIw4gwIJTw94rGXDXx
rEF7pmttt9WODoV2kvNR1lcy4Eub43Scs8uUpUa/DAnyAxsBBaNvy3RlIpc/0slMzvZGB67QnC7r
9vNAR0arBFmita0D+bSy/gGkduGS8F8ITJhIS6G2ZwEHAFGQv5cP2anFh9KZgWfLblowG6jTB99/
oYs74WSI9QuexBG9Ug2vM8yrJgAJ98Cvf07D0/dj/InKz1+X03mcbbecEcHnwVwXT/eU5VY7sU2Q
vmlIs6HR4JlBcVQf11bv0l11OurZdch4JY2p+nOuVs3U/1dnupYAX0xOT8c5uxNlDk5DA34GdPZX
gjqAD/7wuiBykD8MN/7zln6/npd3OzTXCKo9EMA5O1Xw1B2tmWG3mzkQbjnoPdmVO+lSnGfZHBZ4
UARfueJ/74o2b2SvVQUQ0zzWXKLsu1p3XvTaemqITMGjuKYIfnEbckhcMNx/MAM5O8CNIcq4svHi
K6MKZX0oiOmb6a//Yt1OBjk7wxA9aUQPTLaX9UuQGdk2deIrOswXF+5kiLNqyJx1c9usMqP5QIB/
a/wMeCQF3g6TGytm7v9tQutGOTm8urKbulvj1qlO7zOU1Pl4TQTrzxX9r7N7MqOzreBAxhI4QjyK
LeCjjQeFtieOmBVg1BY6ZhzIYNyE4rel1uAU4JnD7PcP5a7fm2F5C3YemtIwAHD8a6nIxcwZsKf/
3TJnN1cRwxwlAbTOQx++vkmpR718M7mZ14Ge51tHA3heb5WRq+6MqCHBHF1LnS9uWpxARiAuDJPF
8wumEglfBuTuGngKDbATtXlwyitP28Un1GE2x+uJl0A/m6YOaMSQrLp84PC5SfqmDGA0uvvkWrp1
eTL/jHN2R09ksCbAVVbb3U+avKkM37L6+H6/XpvL2YJVC82apcJeUg3cVkXpNiM4O+JG2D++H+jS
DQmVIeA1EcVB5v1s07KkqXhCEdbP5SM3f7flw/e//9Jinf7+s48SA8xrKQ2/PwY5EAWM0OkAb9en
4P82zNk30ZAqTGKV7oMSy1bry+NAYM7Tkit5w8X3GVwhdMmI40D17OxBcQY4uSARwrc/2McxoO+b
LJA7x7N/wqcYRu1QI4uG1P9+cpc2w+mgZ1c+EOJLCoVSRB6ICtEI7KO04bdm3GB/s+nr+8Euf7B/
Znh29c94zhZuQjeiQhc9rn7CFBW8lmt2PxdHgfKBtXYtbKh4/n0fd2VdQHIVF4KUx4Xul+QQJ1ci
94s7m8BJGMUKQnV+NkQy2Q5k/rElnLyOeKbv4TwQfr9WlwTWTPtkjPNjilO64nax7Q4A7fymgYzs
TbVbZfXHTVjt+ggIm4DepBEIJHfFpr+HztCVrX+xNXP6R5xFVSmtoUyw/hE0TB40xx1uQNHz8mPs
O175BXraS7WJ93p0TSj88mH4Z/bn0l5VLceinrHCsBe4GRHFRaYPtxfP8SjEm/mv5WUK50jbfL/o
65qeP7Mn03XOTkMBHF7VAhvrFXIJShQ+xyLqAaCCzFhQOHXIgUX+fsRLOl8m1LyNP3KDaLWdrXBv
F7pSHcKhLkCmy3f9Ue7XiS7gHO4zD3RdT5r+FKBv6kmwJq40dS7u5H+GP9dfbRgAktaIkM+arRXk
686svzbFi6t6MsbZqkIBwypggo0XOrJCKJHsx5dsv5qOZQcRLV79nj/MN1YUB/Qa9uBiVnCyuufF
hInkUxGzPzkPeSMbdrNEsS9vlh04st70nGzYlfv04uVzMtez0FPVqqrnAgPqjXMsIJVjtABi21ct
VNY1+9dOhTQupJ4tdJ3Pi6XM6QkQlzZqB8fBl1HpDx/Osx1CJvjzv2mSIuwhcBJDvZmcHwqVCcI0
2NF6Rdq6PVhVVvH2/SG4uAlPRjh7F0StCw50Mx6hChD0Ie89mpGn78cg68r/a8VOBjn7Ml1LBcCw
uMqmTfNiePNh2LPAcoG13Kwa8OaVOta1Oa0/P8kKxrSfRpsgklPghhkzTvJ8TY792hDrXjwZIs4Y
VJeMNb6ilTsvT1Z3LTq4uJtP1uwswmr6ZaX84cMAD1a6etHf970DY8wqebnyddZP/O+vY6JzDbkM
G7WWv+dC4nECBG/9OgvhIYtjcO3iKdmWTUG8qlUkdDQr3iOC0HwA7vRjapLmaRgsehhSds13ZZ3X
d3/N2bzT3Mgk+B/YkIjzIaDrAa3mz8Oedlde+csLbK8K92jUwGHmbNpNMdr/Q9p3LbmtJNv+ysR+
xxx4c+LMPMCS7CbbsZ1eEK2WBO89fud+yv2xu4p73y2iiGAdaR4Vre5EuayszJVrDRFxF/MsmaNc
eyDd0s2Iz93rE7w+op+GqGjCLwa+SFMYUtHw2PY+gWm7+RChnZnFYcoaE3Wj5bI69+mAG42f/W8V
L9yWY+kGYMu6PiIyNRdrhBIYKkZIa0KmYjl1KDBWEsjS8MgXBRtxmKkpD21Um/0kgUWAEfCdcBpX
rNHxSDdHlaxJJCu90z3JjnZoylIc/w5MK65/+HVtNNTAfo6Ndrl+0EOvNNLx3Je/gYUq6lgEkusX
I9FJ1TVMnUor3Q6KnrWI6xDYPYDn3mk83+53yqGy0ce1y1ztfv4NfwgQIBrYkdUHRop63Qx9DjYw
HRPYNvs0fitLZv1w7Uo8t0CFGQOas8I5Ukkk1b2UED2eveCeKGwGNitqWtt756aoC6sr9DyBmBJy
fz3IGbh53JYd93XKpoNSl3c6z0oLrIbDwPVAmIck8MH9udzsXJeIQlHGsxXfCkDu/8gRDPu2705v
8I6gggVtiofokBW5rXllnUcvHjSHAF2hvXLcohm2HQIISKKlxQ58oJe5ekKvHKh3ILAEAUbQpYRK
tqtAwzVy0Q5Au9AUu/E30i/n30H5Yy0ZuwwwFDzp5sgwuzABCUG6C0swknbz03W/sua+zm1RLtnn
Gp5PQnhKv/dtvfyYAXVu6t9gvpXOrVD+GEwHs1oJSBriHrMipHkmFvJsLTo4t0D5xxRkGlUsYe3m
XocYiF/c+zXP8MGMuaJz4GPIKyWQkIjsZ/EDDX0bX+zRhpj8TlR9NhaV2v76JJRTMWP7+3MJlq6H
SCydavp2feFXq0vnVqhTnYONaxrR92pJd2PniZboCHgtyKawi271O/1NeqmZCMS1exkMyKrAy4LC
87RbLFNBAbUePMksa3d15j8oeuKOI+eoALRcH9/qYoFdXFYlHVBYOmnhdwIorH0SAvRoA+5UguUx
Vd6wrpsh+4q+KSG19LcZameXFS/FSYI9ATqTVvtEc7iWvMX9TpDA79Z/bVm5mPUZNGRdhMYOQkfq
vEajMmTA7yEL2BCgPfoPlLzowE8Wb/ghYSTp1gf30xg1uCoIZiC1iB/etltCgFw72o4t9rZ6PevC
TzvU4Z340B9UUjUDA+DH8ELYxg1rcNXP8JEAUQL7d6Ip9EMAbQeaXHI/Ly8YsVHk3g/S2RKSxpLb
L2p3jOLY0nIDHc6Je32LkFm62CKioYFNX5dRU6WWzFfUMDXSCYWtMXI5+Rlcy246favCYJ+GrdUq
jX3d4GoyTZd53sBLWVENlbpAIiFrBAl0B1Z42zmgqJJCp79PbZzubWURYE38gkZPHH3Byh2SaAk9
w56/dxsWi/zaIURqF3IFpFzB0wmJAswrXKQCQ92j1yYaw3teD+5EtOZdH/DaPj03Qz12izaFY0Hr
rIUOlE++L6wATENV/Nk3hLcyBTlNDcaxH9eNssZGbqSz9+gsFBBR6TDJFfiRxs8o+uC14++YkGXE
JODvu8CI8bFYhVo1AibZgwpBSExRQjUbfHnXzaz4FGwWAaRL4FdH5wq1QfV45hveL3B3FrqloAvZ
51/0CPKiaAG7bmllzmAJUR1gSRJ6/6mNWWZyr3ARBqTp9bHswpdi1G9VpX65bmZ1QAJemRAw0FBL
pi7QYFL6QG7AuW0UAcj2QVYMeuBe8hRxYAxo3ZIiIUglzwsabNICS1uUNc52W0RbrR5uYiEEvW3g
VUrMiArXomIZq/S3LWpUiD4QsqLvGtnpWLSLD+ONlEE5NJSgsVr8LF9AxeeEzm9UHGFWB1aIKODC
pyz3uVr6s9oDDWsNsmKAezfL3qOcG6wc6pYlYzrJmaFc5cIWdREo8IWqMUDiwm8IdXD2CIKj7fW9
cd2EQGs9AAOc9VwMThYt+JCHY5y/Xv/7q1scSjGKiusFxBPUKuV5mjTAwc0WsjqbMAWV1Sg5TVAx
0BLru+HMjrhclklUC3D+Qa+AaH5yKFMEDufoHJ5nZmqiGfbQepHdx47C8ElrlzXe6j8HSDnbBm3G
4ZydDAPAPb2A2dAK9gEY3lCeN3U3dkDAyRotGc3FxkCtUCRqJArU9paj5bk8B4gDaiSQbq8sxW08
3Z498TM/KFaJVozra7hyY8vkNKkE8C8LdPeC7hvTBCAyeUwoRxWsfQNUJ2XQmU/5c6MBiOCzXPBa
NL4wSXlGvPTEJDVi0jsZH8Gcmz2qVnkXPrW7zp5sMKcK/4twfPUsIFCAnjraNNDNtZzVuJOFoqox
ThCTWF2LRrXs4fpMrp4GNG8hAhcR4NFXSzM0PGrvUPgB9ZYppyJIRAuPn1j5PnJDXWyPMzPU9piK
SpIScHOjIei1BcPsDG7oCHyniuQKPkv8ZH3Wfo6JmjWtAw1gKmJMg6Slrtpq0FZo6t+ZOAOaGUAU
QPmEhiMXyCu2Gqdh4iD9WPmK3TQPJBt8fXlWr68zK2SoZzFMZORilsY1AsW+2/Vxi2cmZ0vjQwue
zeuWyKRcrNCZJbJRziyhvNuobYCtlnGtawQHBYS6oFYdashEqMdoMOw68a6bXBscYKDg2BHwBIRA
7dIkWA74UOl0XCZG5or1hxxDj0D+kWYBYxbXNvm5IWoWlVjhK65uITIlvwvDi1KAUDr6vD6YtfkT
BAh/qQLezxgSNZgByuV5BK974oVNQd0oZyAwMZLsnovT14h0Mue65sio4V63vD66n5apiwYcbAY4
NHG2+D4FT9/3OXsyAtaZWr1VzsdHLRYHB4gwClZaV39QoPuEFkiTs9IfnS1ZyosIDlOTFdmseY1z
m9S6GX1VFRJZNy2rEhAzx70p8tpHZeR7XQUrS9BxjBiO/EX6FJxbpE4BB10LEBZgS4bcvhiOavt0
fa3Wp1EU0HXHQ1gNEelym4RBmoZBjWBNIqgqDqwUYrCF9Ik9xKABBlF0Pe/07L70EXnzNylUOX2w
uBWgYLv+Iaub5uw7KIfcYlpHsK8iVs3KbT28JUnvaij1XLeyMp2AWiEVIiDW0i5adscc7EAl0Sjr
4wz8KyDLkxiBx8qxw+UIzSk8jFA3oI9dDa46CXcLAH2+uoHYL2QWbo0ZHEPhLkugpVrrLlpFro/q
1IZD7RIYRS8yKRDKkkYVD2J9FjSuQt896K2d4AN8KOm7dgPsd2xG0EEHKa45EiSKg5etKe7G76nF
Svmvzixk3yQDEZAIDoDlPpLUMEhGsO1Yitp2BzB36yDqm1nX9oqHVtAGjWQ7EUVHRWlpRehCEXLi
eD1l6psERk/wcJmicOjnwLo+pauGEILwmihowkXjU5Qb4Jxr4V00cMTW4SHIG7sVNoXGuLUFMi8X
S2dAUAH3AUo/9LUt6Vnkz2TflyABLkfFzoXE6oXXKqtvQu4+AeGRPseOwX27PkCaeABgPEiskM5r
UldVLo4CiGNTZQAPJFJo9a12h+vBajz5XdlMDprLIW6c3QqOsiOKWmhf9ip32NTu9W+gJvniE8ie
OrvihUbnp67MG0uaD0P41EmvUX3XQPDruhmBis4v7FBONKkFkePnsDkh+4cXwY5dzkpuCMmCavdO
ci85pFVM5U0WNkRkDZH8/GyI0ZCEyixjltMt742QrC6gYWQZTuGpNphDCcrmsXUGXFmpM91A2gi5
yxiQLrZkIe0kLmaB8vS+VAD/mWG2hafkpbdBme0IoDq2kx3oid8JBhl0ql4B/t5H8Vb17YF9f67P
BroX8VJCSEI7x0Ct20COwGGmgXUz0o4V70gg8onG++srTsOu/xwrKcmJCOZI4mg57SJwm2lJdla8
1XfiTn7s3cnpDonDHSKrdeI7sO62jugmpSnjIcwsgNKvs78+APkNXQEAEnXJ5Qdok97XVVQ1Fl9G
+yBRP7ADt3paPAvD6LlG8r0EYZvzaszDjzLVd0o3gYaMbxmRGHUZ/fkV5EoQkRFENpCaBmgC5slc
QCIMPHN2AtIg/0cGpoBMacyq/1ZUh2j6cX3mT5Q9Z/6MNnnyd2cbPi/msQdfd306a5B6AhxTvqsP
YJG2iz+vvf/6HP87+A4O3nQKirz59//g359AhdVRELbUP/+9jz7rooHC4v+QX/v7vy1/6d935ff8
qa2/f2/3HyX9Pxe/iL//l337o/1Y/MPJ26idHrrv9fT4venS9mQEX0r+5//2h//4fvorx6n8/q8/
Pr5lUW5HTYvgvv3jrx9tv/3rDzTbkuP7X+cW/vrx4SPDbz793/9T/OP+o0uLlV/7/tG0//qDk+V/
wsdj74O7gcDyySEYvp9+pEj/FHi05mggWiB5SLIxcrDJhvg1wfinhgBJgiKfCuycJOEQNxAuIj8T
lX+SXAoRZ0YtDkQu2h///xMXy/Vz+f6Rd9l9EeVt868/KG9AcrpIEYKKEF9HgHqUQ8pQdAjEzkDU
kgPrWJCbHBBSUH35w+fZ5Pxl+dwSjdP9y5SkQDoYxQVZo24AngNLIlj+RPgDNOn7wZ7oMOdgD3Ig
2+XWjwiQgswld13E9AVUZHthmxpmFFfpKGJCra6MzWl4VMLXClIL10e4Npcoh6EbSkPpEiCIpb+Z
hxHU4T7mUuaL/ZDxB/y/N6kfviQ1q4GXDllOAzq3Rfm2MGhA0Iy5tqK6fRCLdK8NamMOTTQiUgK1
qpqBX7aWMmvwM1cK8vffGCppmAAm+NSPuhyqDx77OqpgPhUEu4XK0AxxER50kZHCmlUqqP1zpAbu
KcwoZNZ1cWkKcludXgNfakVV8Dqmxfuksrg11nYHyho6SfxCPOgUu5z5y1AuIMUXYnf07ZuafR26
tyhhtHut7A2AmHDUUTGVYIm6BVBuDpCThwm91cxQHs1pfIjnGNzGMmMXrszXmSVM3HK+1Aha4ylO
u9UMsi36AaCwDSMwp9PYZE2gM05CVjwCRLihpY0OHB0KSBAFC8wXTn40XIi6vAbPn2htuR+d1kru
IPjMeIWvzaCE1hPELGh/RmltabPhZuiAQJTBEvx4dIG1AAuX0kJwZUxGu9e6lGGPRr2fBgm3Db8I
733JV6SVGVENwUQOu+wA7czRBoCv8XK78BKrs4OdaqcvUBYG9P57+8zC5q7sSYCoflqn4vIpHPNW
G3HCKk0BFfhnL7xL0EW7foxZRsjPzzb+mPq8MBQqbwVpAymFUHpqpOrd4HhGDERnOC7mklo8sAlD
YnIGTBbcSDaeUyVgCeCfvROscEPYBsEqytija8fgfP4oZyxkRcLLrQ8avM734mwy5YKVyGDNHuWD
61AwoHWCC61pjQdkwTyAFwg7Oauxj47n/pw9gI418H+gKi9Sx21U6oRLpFGwQCbtzCABBlX/JGaI
3qWDoftIaMx7v5fdki+8HDo81zcJGcZZNHlhXVpukqyf6jHGRgUFwASqptoLeqhtjQ0Ulwo+wcOB
szpdP143unraFZlkcUBLht7NpVGkLntEJNiZPvqvpgDKHaBHNYofPpQwr1tSyJ86G5+mgymCQB3w
+EeXAgpSS1N1gJ7Y0U8gKmUEGvTzhlkzhdrg36sc4gONREir1RjsnR1fv0EbhwOz4si5+ijHm7hs
ZJCsD0R7FqnrraBz5SGe5NyRVShwhSADsto4g6eAAJRL6nObKAy0R1mXgieIPWngM+LFvRyCMdbh
wkSGvFlZ3bRhAxFB0EBMd20TKPodZEWarWbHtzd5nwLFGEMIN8wrsLBzRpw6HARpdgBIQtpVAnmC
jH4ZU0zBhA5QIEhSswFyklDZuhdlouCW9+OmkNRyN0PfmHHSqWN3mkwdQQFuawXbXaU2Sxw3yTzx
mEzkFcyw/FYpDAN0j8SFBcoxypC27qs8lZBn8/f+Q7QRNrrdo3XB5G3R5GyWI2EapJykVJeZ5HcY
knKX4yWbbYKHBO/X7ESwY7PfrawppPYjIgWuUFXYy9oC9WjIUzM716gj/eccIhRBnpJHdZZuogd9
Qw0hxEzCAxGScbdQtro1zMEbN4As3sJJe4JFWvaMd9ZkUi7zwjDlyQYDmrkcKLfAzfIi+McmK+Av
GYmH1fk7Gxy1BWWpbAGygo22ACGb8WQMjFiO9scXo6C2IOeLDTRIYYHfRRvlKyRjzfAAlL1t3LOq
HSu2SG8LHmgErAj8DTWaoGi7eppA9p/eQgnDHTfRLQQ8TohxJpT6cnWWtqhxxf0kJjKx1dqdIwKQ
4BGkigZQHxicwL2ROgOTFZJODGIyJQR04LRBJnklyzvFU8tzU4+u/AewvDsSevJBxP3IgX/VeITu
K8DrCcjurPIRYpbb4vW69183jyI02pZ13LAiFZjLUtXqYw/z/ecASj15BzqJTfxE1lQ1R6crTMFq
LfU1sFmMUnQy8M+R/zRNw5CUtFK6sSOm3QG0lJ2j7+J3laCDwHYSmUfOqR2w3zsjqNV304bVX7G2
2sgw6OC0QoIOEf3y3uNANSYZ6KezDAgtvAUVJIw5vu6sKB/Cx+uzvD5UFJLRYY+6hEzThEyKoUaS
OsvWtMte1Ar6OginRWfeJPvWjLYJOmbjA+rmsuubmQuicWYGgAooTpONNKAC2C/6oUEovBytLKdJ
35Yd1I0bNNLpkKMvn/DfoBpasAKKi3gC724d7T4Amyg8DC8tQTqrHvkEYjmyfyslX0ItMwM0CV+f
0ZXFWxihLgkfqRo+h8+wMvlYV6Aj3Oo9q0mdbigic7YwQu2Q0W/4OmsxksGCoqWV2txji5St4aGR
w/0rk7hIJF7LD11YI5fW2WMEom35zPdk3jyt80IrcZoCKCVQQD5zH2UK5mWo8uAwfpdjiwXeX9kd
i5FSXmBOyxlwcNgehZcsLW8mYA7DAJJrkPi6vnCXtxOZU+SIcA5OlCTLUY4F2jYUchIkCDXmsVkX
z79uAHVIktgDiN7QqEVLoV7LTxMMyFCNqv3ACsq36xbW9t65BWqh9LERjVSChXGA3rDbRbezzqqm
kglfBuVAysMhA3wEdmedbjkvtMowwNkCoWdvcCCpdRdtikfOzbfVATvjIbTB3mKDZNdSTXUL8pzj
7BTw2YfCLS3DLm3WPbEyZhVlOggYqhLeYQp1DaPBvhHaplWB7MluAx0Kl0b7KKbHX55ZXIGwYPAS
wAo0tEsAywlppMaDX2pMIai8MtddcIgwPNTK5GqojqMVgXTVIZW83IOi36Bl1h8UTC7hu0o8yQs3
0BLc/MZo/jaDJPPSjKL2YKwNR8XqC+OLUHWveZhbviIyXOFKgI7A4cwO9VZEE1FdQ/pEAQuFBiEy
G0JrXo84iZed5pa3f7khhngq8HYgJhPRJoheYGr+Gl4uOyHpFUuPn8JuA91RS9BuBCZO+RR8UKfg
3BCNKciHQFU69Kla0UvsiV6IbFt/y23Q/eMabnQw3nIEK5AadyFnCpGVOx9Yzua2PfSOb8qbACIO
11d0xXlpAnLbwLVj6CopS5y76ClIpRZIFcXKxs70Rcnioh/XLdCpxT/n9swE5b6GQIFEctqQvRk9
Bg1Khv1TtYe8l7aPDLxLuN30xN37AOcyDgWdozpZRg8heiIBrgR6jzriBToHo6jxFUv0mp1xF99n
G8iGoe+iqG3OwxowGZXp+v+FSTLfZ1eerMxDiJQPdu5D9QHlUWfwmufgBrqIe8VFJIgS+efwlh6K
++Eu1ND2Ee9Y1fGVm490Tv49auL4zj6h7NskQOId/ZJ1Y0Mu6FFrpYc4rgqrkVEnv766K14UkbaO
rgjC1c/Td1Mt5xo6dhSgf7udCq3fxPeSgkWQsrZJUV3SVWSu0Hh9ikXPRlTN0jhBuVmxKr60A6gU
ltnX68M4Jdzoc3luQlxOWie3hlSOMNG6oJ7l0JycIivs3/vHmMC4Ayt7aq1X8R4iOBZpVebe5cfr
n7A2k8i+Az4F1AqK7NRmncEwX4Y9hHHB+mfWLShIO2jKVU+/bgUFSPRbEQAjgonlOLkA2AkRKkOQ
doKuWcPZhE+sZxz5tfUC9AWsHfClBhpmlkYgHBnhcRaolmR8iFBS6hn5ALpWdjpl5waouSoTPgMx
eQiBxp266/b+9nO2ElC9sbiRyWzQu0KTEHoB6glSWHpN0sqX5jYgFYqU2/LxQ16B0rwr7mRU5hKF
QXq9tgFIC6OIGxzdJfR7ZvINVWq4UbR4znA0qbflqts1ZWFf3wFroQIpvAFJiuyzSnfPGnUTN103
iNArDJsbyJnmXh4GpdWOhW4raNd0jVBszD7WmocsbUXG2q15J9IjhlejYiiABC/3RqxUaT6UIsoE
bQhi9pCDomcPToDbTEDBJwvE6fP6eNc247lB8vMz5yHXCcS5Zhgc+WwzisamhZzndRMrK6eTKwZR
nkZcFBWuGG0Pbe5QFyy9eKq6fQtuA+XLb5gAeIBHxgglWp2K0IOC9/MAPDlW15cVJO37YiclBoSV
0TVmXTe1MmHoDdZJW5gkI21NVvBswoq+gdBmzomWIbVob9VMaXi/bmFtvuDogAUnL2qUgJcWJE4B
OlYQRSsZgBzgkEav0NMxsdpmyZ+hTi8aLwl7EDJBYBKn3NA45lmvzRiIr6MRR03RgvyUftXRcwSU
s6my4BBrowLUlvSxosyB3pzlqMIwrJGTMkRrzgvwgQDvnjwLkIO7PndrqwMqcYMQMIEVSaZC8EwB
n9AYY1AdxPEG/TnVGAeURnUQ5wqKOSwN6XcwLmJh+IIEAqNwehXooZ3wfXjJnMgJ9sVb7yCF7cpu
c4v70GU9LtaSE+eG6dgY+F45BppeRNQ/2hAZMlNbO8Czlwe2QtRabAh0NnwtiEFA2kcjtIvcD+aY
K0VEpZ0FAqBb0Ks4wfN8ANZ2JzncPXe8vnArdwkMAiUDdA7hB6QcH5fLrRr5FWqLCZS16tF/gtz7
ZFbFiFyzwnW2HHSM59qKr0UpDIoNPAiykaEgO/bsJOd8baBCBpNZMFhTqHoiAIJJCtm3lIXpYJmi
nEZS9UkEPnER3Ylu2B6FDiiF6EMKWKjTtUMGERh0QMrgCr5sKYWeCNdAfBlnWfXUXjerGFKsqNhf
X6yVSxIN4iR+ERUkOXlq5pSpTaOhmwXsDn3353tadiHJyVigtVrAwg41bWqegRe+P9kx3ki5pjUb
O/pGaPdCRnixeq7B8QrfDvw1mB8odyjmqRrURiNY/j458A4O9a7fpDeCV20LO3R8i5TtQefCcFhr
7z+M8addauM3Rp4gwdRCC3HXuvmt+AMU6skOQipP80HwELhBltGE8DrLj615SjAzwEvKeKJcxFPt
mAtRDAIXoNPkHenMJNh9zuqtwW4PvJ3ufsuBAQGGbkVybyKDsTxvDZp/lKJUEdtso4PmCpvA858I
yTmQ5lDVuL5F107CuTEqkpeDOuMgdI+IIH1Nh8iUon07MHzW6p5B8ATcpIDAhqfzSlUkZnh9+cKp
rNhu1VN3awPugsQj0Gbf7O6iu3TPantYu7l/mr1oDvbVIVETGTiMIB3cKoWgcLbPtNtkKh29lsBc
wxjnmm8+t0cFcLnS18ghYJhJ5EMDaMtxpZ0rUOcELWXzG3ECXAp6OYDWxpOZZootkmkYswLl7rJ+
a+TRykPficft9d2xtnLo88TbCxULXOZ0ujWs81k1BFQ0p9oEe80toJkeIPp3qq3tJ7e7FXa8TRJK
KouzbGUu8bZQ0eAB4TlUAik3k058Mw6QtseW4S3RCi24ma+lG7vyu3hsHd7ObOiiagBtspz2yoFH
5IXyF9pcERjRdFV6xVWt0ZWSFaLltFDu5e71+qSuXHJg40aIh0yEQsKG5fkWfaPRew7V1LmOjwZ6
481JrA9QiotNdG+yrrrTU2gZv+LmRi3fII1PqBNTJ1zp6hKqnxDzrX7gj0MKm8gTtpvpU8WqYhrZ
yIjLGYRFDA1gQnCyCHQ2pwS4BHIeigQp4zE0gyl7geQLw2+t2JBRlAX+DmRzpI9yOYlt6HNtiGgI
xXwh2aSlCJVl5Ont60u1cutAQJKkUkDHp8qoiC7NzPwoBsMIM9Jd6LWfpAqMPjGorO8GQKEFkygi
lp70Lh2vG6Z7UxBlwTBhO0KIIuM5T41PV4I+K5FNspIX6TPfJo/htrenj2QDQk5yGhz4aUCLTOSy
URm1SysFw7b+xt+WzHT9ZRSz/BTqKGITy3la41OEUt/OAX+UoQGoRsYhSPwbUfIh1RMX0J3nGc5n
3S5B28MLAA9P2U0NHoyqvS5ZgOF6qZp+gjQxMicE25neeQDCPKWZoULtvPcYk09iCerIIMBGIh9d
9Diop6j/LOKVh14tuhgj7l1119vdpgNZNsgRRqhgYvGVLxCo3sUfk1256FMhclpMZYC1/a3jC/AQ
5NEUSTtevw4hDz+BOkAJgHDOOjw0GS728uZH+EsIGABxw2GkT6kOkh1RSGWcIFU10bwHSaTckrjP
63O5Mg6cGxmvcxAGAflF7eN2Amt6ymeoDHTQ/WsrM08ZFtYc3MIEvU94tfXHMlVwVYB5HmoSxTPh
niZxRe5wWxY8Y2XeFubI5jnbHLkexEJTwVzd7uJMABd8gzr+L3LrkPMPK7h4AbUwwDNFPdAHoVKr
VklQ8dNGe8xHc9AaM+9Y0fzl8mBRoMdHwB54sdPZQqToJAlmVDQajjY0rquH5jl0yfRxXoOexy9s
Ae8VzAds4ilJ8Ju4J+itbejZPCZJoltSFv3IYvA7cB+gy7CmqbMrEbxrXwaxtKtEtwcZAVTfmRPa
nUGoawkNEi7yXVyXX1EQ3QlA8Q55bio+C111eUUTOLkgIh2HJrELki/Ue9M6JdPSJs+iiqZ1DR/U
d16gzeavno+lJRLDnu2mvgdaOPRj1aoB18Sluu3KiJH0W1njxWCInz0zMXfJKEcxBoNkmllIyRsy
94wzyJgvOhucNGEngh0HqfoADPvcjK0kb0XUAXFNvFyfsBVg1mLG6Jufm6qwbCTYksHHXuz6e+RC
cB8i6wwpTZcUWWqr3MuP7Z4ZlLKGSXmaqebR5aOSbWETdgFrPhpfY84WvkZetm0PqWIKz4Fg5nvW
frz0OcsxUz5nNAbQpZcwXJdHPBzNIr9TJ1aX/0qwj7cEWuMRl8JXkwayxUapayXvFC0CaxjA+NoT
8MIW9xrsEqt28kN4GGyCyWcPbmVW0XSqoRET7c4kIl6alSDFBzUUQbOE6RClnh9GllF/iC3jJb9y
DBZmyM/PjkEy5iE3xqluVQH01/AGTFkccnRnCJw2mp7g1jQeDAZo3aZG0uV5IA2ZQNSN0Oy1Bz3x
I5i1trIDpcPgi+EARYtAKTUDq3uKbNYmoRtrT+Y1JI6hDwmoNSLW5QjVyeABCZ10dN8UqVlwTvJo
mCrEQLf9Tb+LjuUhujecwW1fuq24YWWhVvaohoGTBCHIlvAdS+uVL7R1IfEYvBJvxkCz+YTbziEr
KiSbcBmbocnxzAy1jJnfp1IfY44T8b3njwp/rwYbXb9rdYPhmtc8zcIUGfHZjmk1xZ9rhGhWjWru
aPPO4IzbyAHHzSZ+0U1/wz0U9rSpbljR/0pIsxwkOTJnliuIwPCziJVsXRWd6Sr8W79RoXineTIi
fBaRyerSgaACqCpkEpDmpczJWmn0Asx1AD4O8Q99kmwlZL1EV1ANGNWZGWpUadS23ZjDvzRItgLG
0DyTPFq7FTbgwkBO4dhBo1bZk4Z77QM8YPBD+fPEqlyuuRvC7ocDiuylTAOnxzqQU6OTdWtOOEdR
nhNB8yAdlMbMlCXZ8RdbFUgDRL2ELZTmy+wjKD33aD9HYKp7pKk1+x55spkdc9AJQMbVuX4zrgVW
oCVFlzdaaVGtooO5OePiQZl4zYKg3+CoyB/qXmkr9ujO2EIhVEvcyPM3uWYrqBh8Ay7gSfgNJ3tq
ThYQPZGu9uVOapADhPTfoFkR9ySmX/uapYqydvwN3BbInpCHoUL5OKGekjao4cWzeLCa9DAp96Wk
WEbemokgsTzAyp0BqnR0fOMNCO4UumulRWdTEZUSkO54WsTveH6ekPZohPAho2aisOkkX6+v4uX2
xALKhCFUwZsXtOnLGczTRpT7VPatvEARUJpayURSKIZXrYEambnQum7vcojEHt4YuHtRv6LvrB55
dV5KkKVMMtW3iqDQPKHvBMZMrlrBkDCFCJ4vyCWKXjLSUdN8pGJniwtRbdbHmjWUSzeGoZwZEZdT
p4EgLMP2x9R18X0yctjktQxkptpzjEljWaLuOnD+DnxewZKk+qY+FB/qUJtq/uuPZwxIQxkYj3RQ
51yk7go/yyVO9yEs0kUg3OPfea1gDGV1Zc5sUA+QSQ4EGS2QyFI3pd3Pw5OYz4z61OqWRumG4IVQ
bKbLYNlcjEgRSZitjtNMPTQyu536yiwj/zadKmYcy7JHfn52ezZpJUpBghBBeZqc4lC6xR4qKEft
gbQgg1J1a3PMttK1HXEK+0TAkkk5eGlT7IeZkwqcIL34FPK3TuFsVBwYHn5tYBrBlyHvT2Bs5CPO
BhZVAAf4fMBZE3ijSjV2JYCOefllHh5+3SmgVw9FL00VUYSiDBHKOmUwON/S+PiRQzt60Um/se/O
TVCLpPGRIAw+TIwpt2nzytWL8P0/GwXlSrOg1uWxwnT5YriX80YyM1BK2f+ZEfr84CaeGzDvWznG
kQiDm5f8x39mgt5bA9pPhdTwrXRyU0218yZlDOLyVgVk8Od603AQw48h2sJjMcJBMKeGcEdDnUL3
Uj2z1NRw/6PxyFROkAtaCdQKmLIorA0zz4wHLpJ/ObtJRoQKP3i0VLTpUza6ukn5Tok4q56kL4HS
frZ5/FXVtN9amp9mqCsn4zJRHMWQgwRCAVBfEh+lKd5en65V13I2FOqyCQsly/Q4xlDq4k0VAptr
yo+qYrGqre4BIumObDB4SmgvrZRtEPkqzMhxWZnSWNwJUnHQOAENxOE+LhmbYG1UgIoDFAmkE17/
lIsJA06NQkVC0zSqCEX2GlW5mfIqI8FJTt8yBCdsqz+tUF5G6dNILmtYkX1/AClpLr/oPaQfa72x
ujopnKmbWqLMETrXF23tWjUIuIQXQZ8DpOLSVWtznMig2jwNL3VQT0S1pp87RjvMqhVAY8HjTeR9
6Rd/IonTXNYh6q/6cI8ayj6eGJ5hBeFE8Ft/m6CbEYveQIc6z3FW8CH+mD4IM7VqF7fIYmjgn5M3
HBOSsFL7Wpqkzi4QnBrSu0FgRy/Kp4I2fzy+B5C01ZCvtwQzcBJLAMBKsJr7MTNrZ7Ijr3RGx/jB
bulYgZMtP4Y64WNYyXi14mO0pxIkopvGyzz1dngzdqAzcVmoe6Y56rBPMiqCHVnRwYoO1aGxxhv1
+FkAW5N+YWF5yOanDgc4Wk4d+QooW+h8X8LlcSxwUWDPIAoyezW8DXLlXU6ML3PqM/zxSkoD6mzg
ptYFwOUucwyJPqn9PGFgvbatfnQvgD6DaC+ypOZxsEUgh5hTuXL2Fxapsz8b5Vz6FYYn5Xe5BupE
NNTeKa/6Vr5TwRt5MPbhQYeI760cOi2zarri33DroNIBMK92iX+UkzFrUZjiLGSohHmwJOkoM4P3
lRQVZvWnFRrs2OBZp8Y1rCRI2dbHGcXYl2wXxu4wWs2+3kwub6vlJmmteEShmoUeWvE/C/PUSVX0
Ls7bWscgiwA0qgPQxBkrbbRSg1+OkTqBLdoi467AGHtXAmYZuU1Hec2sBK/woTfB1uXfKJ3dJna4
Y6VU1xcRyRvQpiKcoB9g+dz0KTrUOcvQfDPJQSMhIe8vM/niSVrk4iSisRFpd2RPLmqxhlL4MlfC
yfI7wvAZ7eTt5Kouf8M6FCs5Ilg5s0SFq0kVIjMmYjJJRoOLIGQbPLRP5VPotubtbdGjczI2W7Q/
O92G4PlYvRA0+SKyw8sPoC7GKRn0Wssx1GFnPMXHAHwlwKMYjuDFH+0LQLpm6bGWcSUxD4lKAGAI
2yLpk6ReAp3gK/E8gji5tbGIXW1WNw2yue2WSO0V/UY/lrhFQNIzPBW5OTBb6i9HjagKj18VOFo8
EC+SjnHDReIAsLBdfyZAaxy1myAxtUf1Vr0bU1P64M3siV1qPeUyF/uKmEUPl6yh/wQPOep89kIx
joGuBrbY1+JeBd/bo9GrXGYKbdB1nqDHShZZOtSahB04s7LiFbmgyhL4JFadVOSK57ZRxI88LfhP
dUD7sAfgkohnQvf/SPuS5Mh1bMutpL05s9iAndnPHNDpvatxdRGKCU0hKQC2IBoSJHdTa6mN1aFe
Vj2FSyavV98sJmGSHA7gArjNued40wsBkAmeRztIGwR9efYAd7t4BIdhs7J7sNpAm4Me+8L9kZc+
2Xgqw/LavK+TmYXsxY/adt/YBdu2Xtwd41ix5yH0Ic/wtSP24QhjCVA/Rx4FFJvwY06WgAhQkWsX
XzRsiwVrcH2AaN2hev31MB+855NhTi6pwdMGmckYz1ukVk2z8ay73P0GXrnU6OGMT/bh1p3Himdc
MWp1UKWcp/wuDUD7vmYW0QDZhvWibg4d2DC+ns2ni/ZuhJOnMwNpvRXJiaY8Qtsj+8WDn1P2tx8P
TMN3QkhVEB+Z3DeP4d00ahPno2tGmgp9oDUAG319Jsfw2TRQUZwZOwlW6/TYqyiPBx6UEHy3smPN
+UUcDwsRZ49fr9YHP2qeCMAybwq18BZPfDYv42EgLR8TkQUewYOoliCMTtrpHIPEZxsPPw21xbkV
5YMGgkTiqYWyE24Rkn+Dcgs0yKozInGfzuXdEPNXeLcpxpFtKQiCTI6PLzyxoHxYkwyE+tPPr1ft
sxMDeo85l4Ub6gMfAQdlHzJmA0sDt0lGBkYodxvk94z0qwGEVV8P9pkl4CZEt9/cHIn3/PdpSc7H
jCB/lpq2PXYUQUVMspWQ0zmWxc9mNbdJgCIEtc4PgMHeIKNrxS5qhNReZ+Sx8e2kKZZDMKZWdSYx
8NlevR9r/vm7vSK8DaeO4FVzinJPJvdStnbihPXOpdXy6/X7zPKCCEs3866Bt/nEbXCjDBgEZ8L6
kT7hTpBouvl6hE936N0IJ36BXee0kjln6eDVF2UIA5TyQjbn8Pyf7s9fw/gnBSouyxapFM1S17OS
iO5k/apUte6cl6juX76e0ocABPcCXh0fcbmNPKp7smh9AQpFhO4Q6ivbe6vTiQDvmdDpGAAOEJdr
3OHrr0f8zCLej3iyiLgImyYXGUu7DjhFNx8WPWX70tB70EeIMzbxdmhOvYsQADW0IqE+9gHuYBxK
4c0R2HrhueLCyQ0UTeqKRA812Pn2NqvQMBQOxbDOCmo/5TnqSkB5ZUYnjWsZ+FvGbHsThonvimbh
q7FbeP30oxziNm2N63yLtT+u84B2F3lNym1nldWOKnd4rU0mf1VgtZVnzPAzQ4dEAvruUKwC5vfE
XZiobwHqajHIMvgK9DZWaLbOmA/n3JJPdwr92QAM+XMj9cnZLV278DuXQtQr8na0824nVd8Srbfc
j1ZfGwWuntn7+LBTf4122lraE+CluhyWiKppu4o9iFIkNfHNzml5vIYcjNm32L1V1UsB979HZ5Qq
guhY1YP92MaFSmsaxmvmBOVex/m0CZoyvETurF9VXcsX6FOsVm4/Rj8m5pq1VUzhRSu8+gdH0T8h
FHIv7mgPe6pdUNsELM+unVzLx9LXXYOmfzQLJm2QNekwZtwDSF3rg8xz5zFSHSg6PSGbdMwriGZU
kUmmTMfBynh+u668GmqtQwO2JpVwbZzbEHpU9zJuS2SWY9M9kMyS3X2ZlbYButCVW8jklsu6ALg6
geRIse/CyMR30h8gBYZDCuyMliShwN1uTUzbn7GfVWNSR6zdoHDpP9RhTazD1HVtfe2E1ZT/zAdP
Rs/c4hLtCToowbFRFN1h8JV3IaIRmGXJ4wsbDvTFYIOKk2ltf1cGBJ2ujspDjjzM0mYt27lNyx/d
jmSbvJf9kuZ+doN9y3iismo4sJjjasyhXmaohDBcbdTRwp5sqTX5+6gOzSaoB73y2oAf7Anagm5R
50tRdATIEU9AqHRq6zQy3U1nG3ubU9BBxqBMvHbwQBaJXU5oWXRcsZiCNlyMVW81CSkTm/bPJhaQ
PkCVU/EwXhSyyfaBo9zDJIlZV1nJVl015ssZNmlWtRvp7eRWzVLqut9XvgOR0jqq7sKhs9PeNmMC
H5Yv6rFjx8IZ7HBpweGZ0igc2MEwL0ZnRySB7PTwaSMvgjbp+qbcejHoHMee2kfS9mpJSlfcWplp
rrq4dlO797rEy/wK7IgO+MJH0s2PVW3WZgg09GCbflEEodqUWSCXfIqzg1u5Ie7IOFqMUVYXizGj
7rextSFHUdUaA6Ci1zhFcR1Xfb/IBqtMS9cH75pn9btWhAIdU1XRANLljOO+dRS7rMups0G2HSuo
FOdteE2EU2/tNmbLumVsnbl29jMLQJiS2NIHrUcz6l2cMyelLSRpxtgHzZ09NGkz2u4qM3a0mZiu
D7JrnDXpIWMejXGZWn6sE8qCeNdYQbAaTcfBMauQp7AkF3tuEe+Cuj6IUmjsJCpqwFlX5OFypF29
NwC9LNFt2a5aqBAsvd4uFk3shg++X//wSxMmYBfs15XvoqbFI+fOR2/Tws0k8E9lXz64utMyZY3N
uyQ3qlxPktdLCxykN8Tn7Fce9g3YDhQFRKPlK7s1KMCKUSSQZO8PI++6fQH9sNsiMsMmmhjErvRF
ZcT4HfOzU0qIODoqcC95U9PbrPOrp4a7wz1xhXpw635a1Q3PrxkZre3gRk2e1G48bMsyBzMLYDCg
HVca/ICyokc1eGHa5oxhuVp73AR8CPdV1uLFUVNhX7mhDPZigjs4OJlcTG0nacJVWR7N1ADzwe32
1i2h256yvIfGWeaUqaQTujC6LD7UkyPSzs3CZRSLcBWY0b1qfZktlOQznLkelojWRoXTOkZr7lj1
DThm5FOvLFEnSLujPboSrLjvJ97em5Y7hyh3Wbsau7BN3ZwEPyDYYR2jZhyWuQzZTabqHG1RLi+3
Iiu6NehprJ0htf/LU7H9XVY4kIjdfLTOQtiuT81IMrShxVwmuM70wh8IPB8RervKkfG961BQpUaq
STNbOWvtcLWX7RhfA6nVLHJNxhtWl+Qo6i7bAYc6/rREYadRA73vGHfd9RTV9rEAR9sKzNTqtvMV
WVnc81dEdXLjCu19d7xBXFH2HHZRd9ERt9rkIDgEb28RVWvpVABJ5q6bDtRvNxQhfDI2jZM6LKKb
nuicJh1j5mEMq2pF44IkXZ7HqaOq/uhpEJmXAK22MKHevlMUkCPo3/X5OoS8O4TiSJD0uferADbq
aggB21dhJK4CR/Cd1fj+JrZL8a0EpOiuLlyyC7t82qnOjBstuF50vIYAYRu1zREOiLyMdGvfaAVw
ehIjrbHRnVdsQokuTfDVXKqiIvsxKCCRbFyQ8HIe5UCuO06fTsQbroB0HZfCE/o7reryCe4Pu9Eh
bvgkn1k7kmCwul+tpZ3rfArbJO4QpBzGpka7dWRF32guxqNfTWF5mKq4XhogWxY168ihKrKymRs4
rC0VeFQTZUUCOkwcLWxul3nLAk7qjYQ2+6HHk7yI1GRfRzazHvBxXRpZNiuTRrApzSGJAEPJ64At
wnaCGE5O3UTRQdVJZ0EkJSlFTDZRXAoUiml5MVUeuQFPPmmgUDZER6EsoIfsvOoP0JxSl0GWm6sq
dodbno31s8q4vJJEuQu/RPyXxC0v7p2qHY6t0MA4etrGzU2n4cagc+TO8lj3axhIi14OKrJbC0+N
XsjebW5V7k1LHTbkdnQn+d3u8hcJFOMys4B8BZ6426jcL39Jx8SvTMhQJmEftDeUR3xVOpVuEzr5
3h0NefHgWWF5q0rmLJUoBEhMbA35TFRDUrsYgq3jtGWV+I0D/Z1Ks+vaa/t9Xgt51/e8VUmNjyvS
PNDVhard7Nn3R5xG4OPg9uBFXIBHVLBFM/R4gQeW7QfszL5yinrp5a71ffQs8IQPIIlJUCEZl9KO
Ne5yj3Z4rmwb6g1wc+moyuPYZCpFCXh87LFw68GYfkqmiVVJwVR0GQmc8MRhOduiZ5SCDjHs2QX8
WHGdW62d8krZB7/jFQNFS0N20osvFOsPTJGjy1YQ4ghvnWJi10Lz5sJjHoN5iWozOUCgkmobNY59
j5BzUcR0wbyuuBTILq5cGogluEJ7loRUxyuvXoVICcphAcpsFOhaY1bSc2WSxcgbJqKy+Dde82gJ
akq9xV40qQmMtbezIN/jYvMeiZfbmzlmv1J5Gx9A+y8unRrfpLH6Fq85fqotOEYJ2EtM4kM7UcBD
8+VaT7SUyRD13QU6qNEgyvAYoESCVmPmV6uJ5PHRprJd4teiJXF1s1N5RHD7QqCQjPhOjedaV2go
guYoqeFPQgSlOY5xVy+1o+SjwyqDx4aHL17dznLsrndZw0u9QzHZP9Zt1aVFUKiNUzZ0Z3tdj+pa
Fhdpn4fVVTPm+Q0aJUBwWhbNMrKL+LJ0TQXZqWAaVwiK8nJBe88Gu+0Q5nseyeqG9tVwR9TY7PAe
RcvSHcNvyuNFSsDlcmU6wPeStzlEHRZSjQikwWmvqhsFsZV7FC/pZW938hqdvJwkYirrbcW5u426
Nr56mzJhnpcqpdqlnOoXv5X0wtLZtJJRZaU2x6ciQBknxKyiuolKSLvxwq/WEDqp1hRcM3OKs9kR
Fk1w3YsKNwMt8ZumVJiICer5S8f5HsuOP3e7AT8m1dqKPHasbe1uSx2OoP4yeCtrFFc2RI5mY2dS
XOi6C7dw5gK8uBx56Z7JF0qBM09QSGF7NXqsTUbhNflSggvrGxVCLKtiZEvq9OV1Gc5SUhIENMKy
ipRbA10apUlqOzTbZDg2xmrk0tNOc0EyBl8sovZNZznRPh8MVoFZ0Sp3BphmX4cbTfr2kTvau3XH
plvQpiA/mzJDZ0TZNxsbJDcr4St9U4dOeOi4HDaIfspXcE3Ut27B2qVvGnUfiKFYR2zQu9JYfrBo
JupsKt6VN1EnozXcs0xihWCZplUQ6utwMiAmjN+kjE/1ssym4skUGdaWC8faT56tH/wQzqvdi2it
Wk/ccsGgGTfvT++iFzkhZhp+ck2RxyOlanbchzkR3zJ3BlnGlA+TlxIwF35va4RfXZxFZL7C8c6D
iZg220AZuW513a6hjsNXArdSWndNixxnOSWZLIJVYL1K/gJrqeFnclzXg+dR/Cinx9yr2hHRGZkE
wt0OX3ygXnWtc9Y/ZB0MX0D77LKCAPca1tHujMXoay3bBrhb6fJnKuPohuFtDBdeVQ1rOcTBMRCF
sx+crhGpa8+a7SZk5XEKBnEBcWnvFhQVTspKPPbwbFn97OaAFCw8pvNj4PbtlLguCFGThnt0C1be
0E2CwEIYWhXCTpXbundBbsc7wh1y6VfBdDUg6/cD4DwwuQUmZiJxuMWmhTRW9DMsJQUTloMG0dzO
oxTcLShWKnt2heK4PHSakxfTM6qXcFUqsUR2w38BV1EM4iIWL0u7Gn4qEcZ8WQ45faGTiUt48yDi
X1BVdvGCeJn7aEfcEhtbyXhAns+Mz14jCL5+WI/wCMHceRchmjALBNw4IpM1hwQ+KtFXDZuyqzLq
YURjWZWXhdD6EZY2/IQGgQEUJgx7mth1hwtjDhDW3BqtPdexVHu7omDXJZyLdhGNjesDyMKzK5sg
BF6QsFPBxipcDl1Su4aOkmonlEhd+Pr+kCEDrsKwpltHCEcnHYlLROFOG1XJGLKmWTAUPVH78pzx
2BMbOqZ1z775bGjLZWNnrVoVgxhDtOILMDMTP8d34PXgpaWv4gOnuCRTZXgD79JzWnw/hRlEfoMV
7GLDV4aMsH5MBjYXTeWYr3F9ZvVCdWp0Es4lbqzSSDhMxvfMHbea6qZ12hgZDS/H9d7Gfg9+fwLP
f2HGCosahYwdyxAbllILivMKMEy1Iq7bqr0q+wEAf6s1r0Fby2d0BFAvjbzGrDLij9FKFVE4XgKX
oJpkKhoyZ9cbT2yMMEV0FY1t8UQiwb5Fk8gBeQlqMPXSIiq7FK9wZG16A/ELcB1TFe+CFoT2B1d4
Gd5t5l31ILLeZoQRA4muzA7SYswAimegiTALrWU2M3CNGcQlShqvpF0Dgw2PlmlYRCR5mrVvShp2
ZOYPcFixgMqlXS9tA9mglU9Bxb601GSuPRCu9eg7j/Nf4CF1RaJQLLqLQfYEFblxCK9DQ0cObycv
u0XpTP03ZHKzbEt1ifUbwTdOE5hUhG22QN2G+zT0NqDugi0W6CFaa9JF0cZk7UgvTAntsxUKRcNP
GkiYMFKadKcmCGtseFxBsd5GpA/OpXE0ZlPXngVftS3pCyjQsuoALw6b7SKfkHQmd+8Ng9oFTNl3
H03hwHZKVuitV759U46TveWVneulam2YBMTNqxu/nbooyatp2vV4k73Usr3WXU8d4qxUEFC2pV7R
OzuBKPhhBmpGywnJkWnN88xHx5Bbwu5zVMCwZIaQLUNSaD+GAEAmoT3Uq2ZCZOMWQReAV1qxG2vw
q0ODwoK3olblPUbD0MuU4Hq/dIgM1DZrPDRVKB6HxbKZ7RVMPVm8hJHhKajj6LJvJFRKzRTBMiY3
ACtQPyBhkKBn2a6Tou3xPHTEvPoldSEWPJRqb7mW+4g7Z74ObFgeJSCKTkInm+qkd4bsCjgh+b1n
uGAs6Ad6iWzEMG0AGy2DtBbgHkoKUDbfUwqBMxLq/nnqekgahtzGOfHoYF65CAJwdmeZlYKUBS7K
1OAPuOOZ15nmY1qWVLMjwVf/UbthdhMH3ThCNUzY3dz6Wx8quwcRPoCLLClyuwiS1gPVmwgcvvMz
L34s4K1eOBGO5mKqJ30XjFaxHAPVfe88r/mG0IeuNTK+xSIDnRtJeiXBaQpxvigxCORvS3cGQcVl
ZeHVQt5kHzJTbfsOzBWd1MOtYmGxCrpohA9FYgFRcFDSpugl7C9z7nvHNhsRHkTQTO2TairFLvQy
+ioN9Mnt3Cv2egqDl56EuUnzUHc3osn9oyBkxGVs2DMQduY1dKVIQR7vbNSA+67gHNLcQGw230SE
t9dyMk+mee1Ml1Fnhgcsf7RVYY8QE50kiRzDduHgETkg0xLCiOzogg9etX7zoSc0eS2QiANLxICK
KBw8c2eDWHqFag7chMYO1n5B4207tt2RFbG4hCS1hdiXa2spsoxvaWGCB3DGRkvADlF8LhGeG8TX
h3qspu9w13BweDZclWUlF6TyUfXytCXAsdXjINgdOAxEJLZAgQmwNSGjXkupEq15tA1dXe/7bPA3
UzfytS7GdiMmx1q2UrJ13PfNxSA7DuXTqNvRUPNto2m1QmADmu8Za++Orj7oqCp3AZHN2le1tQIQ
xU2R142e56sbybDI3pV1DMVRGtO9CjLcCljr+5661Y4RkW1d4wcJnHYvHVg1LQPYS0rNwNZiCP2k
QDppoZXDbh20N2/yIs4XrrT7bTGBE1KT6hcqZE9N7Mlt2zcChwTBPxiB2JLVrp9GHO9dM2bielAW
O0ZjHSwma2pArdMChRNlAb5OhOZN0dKHATSRK0XK8q5mJttD9afbly2qvn5UQhwO5watJ4Pq0XwC
hR+7x1dRnqOLJbLT+QI5OHfRV8Zct9q65zFv1jJ29baLC7H0AVd+KOagq6w7BGbw7VYjcmvodIL4
qoKVhLRXPyT4Q4G2jOJiSRnSNIWN30NezrxOITjakjK21BbqmfGhagb9GIxU2AnkXsN16XkcVA9h
uA6ZMlu8K97RboMpHWsVbGM9veSWU+1GuyJLF0f7KlAIYQIbZSG34dFmCLjGVljVuoI+F5yJzFFq
0fI2Sqo8sLdS1PZrHvMCmgOtMj+NbTVLMVbFlbY7uuBAvXzvLauE7CF3mkvtQPmqC7yfVQHnw6FQ
dC1zlh+U03sPRsp6L+MGEFJN1Dfau3XaRENwYzo/+zla1rAswhr0GxUyeRsfSS8kEQf0kzDKDpUb
ePuOm+Zl9Ge0KqoDF5bvN6veg5TFgKTJpVu4zX7KsuyClUI9DSIaLrwh6K6wMdHGp6q4hjLTK1CT
3S70tVwjIBs3jS4nMI5kbFFFPr4Qscd9FTtoeMsbeZVXc1bXnQz4IaW2QJDU42LnEJ/5poQfPBDB
7GVoGsS8EgmvpBZ+zhYsi6Nd3iOhG1BIdCGP9Yhci7/peo+shon461H6wTES7pjgBDuLvBirVS9o
vIAgUJVqhlQ4AVP7xRRO4R4tD+0iz+BVSDxrCY0Gd+d0HlRCHAed3EPHNrWO+3VPinIZ0V4f4Bf1
O3tykKzNBxx3XEXonpVKpOCeAq+NO417UrfjEljn8dnyHPtZam/8ZbXDsEIgWNmI9t0WboxGthpe
Jr2uMumvKC/oFhZa/GgLq9mDL1YuirGuRMLcqkrHPspTYVvoaHXKfB35pH/OiXp0JqTYAQ3PFr2u
+XacLHUDHGyzqbHQPOnsro9T2Rjyva5dnNJKj3RndUyuCqBjlnEmyaZGGeyG6/IsFv+tNHxasEPT
F/iNQJDxUSM59+wOxCCUpZM2hCU5yjPPNs77Pgzd8oAUrr2dMgJXqOPW2mrH8KqoCSQXWuXDx3I0
nn4ahhfK99ldW7jpVJAhRSGPLhzY8GOeV6hBN2MrtvnUKFBw2E19cFVMnxvQpr3mtswuKo7wIy1R
kLjv7ECcq4B+VvCP8L5CkQL4eFRcf0cvjK5bAhHcsrSf0SXlzzJ/KkFA93Xt87MyawSNZ5BI4x/o
fH4fpGG2JY3GUcDzm/rIEpe4C73weznVZ0rvn07n3UgnpXcoCqqKTMAvTLq5MBxhRL6q2nOq7B+R
jMAUvJvQG6f1O8wH7SQKEnHNUi+ptu6vduXt5RVdZun4iITCHZhV03E/XSAs+nlOiOXMDN9YKN8N
jY49qXPVsVTBa2hlsRj0HJPpM6iWzyrw72c417LfDeOiwTlmI7ZM9rMHgRRqefO1UZxdxBPAVt8M
ARUKQxRkOVx3G6StdtmuukUbOrCR9NW+DRLyfQJbCoi18tU5XsLPT/dftnLKL6WNQKOqB1uZQaje
TFmEWqfc5sBl3kExdd9coWftUDyF6DHgt8PaAsvYgIxMOqyH+/K2+/m35ddOrGre+ndrXrpkIG4+
n0WUF+2SpjSuAVt6PrPun4Fv3m/tCeihqLjp7Xndq21xPaBoJxb5RqxHnfqQfgfNjkwY5J/AqWBB
UfXcsp8zrPnbvZtkXFFtuhirHqAIDdlRZDPOTfDMdfMG1383RGjLroA7N0+QICffrBAEqYtyDUma
5yjVwBjrGyU2qCucZQ399HSihS/GRTejnE/vnzjQyJHgYhDLbjkc1OX4OuzlBnD8CHwjZOP+zG/P
4ao/ne5fY55eRjzyCj9rkFxHhWYp+noVR3Di9OA92rR++Np4Ph0LPYpAjIIRDf2vv+9eGE868pEZ
TGvHBTlFm9j2A4uixO/axdcjfbqSs6Kegw78WXrz95Fa5DX7EjUFiCTDefSSdth2ztPXY3zs88GJ
i2eKBARMc4ftyRVksw54xw5LV21xEMLVrB0sUuDvfeicn6d5/Yj7PxlvPhzvLNMv4jawNcabWZOa
VfbQrBCcBDuY6BoIHbIMViisFIsCWPztsNYX0c05vO9n6/p+yifr6iPkcOADspQBVjq7cxWKVQxg
nK+X9rNj/n6Y2ZDezTRECFJ0I2YaZ/dV/dqeY/n5zBDff/7JNVIjWZLZHcyDezyJQXBJEIbRTqQB
qjN/eypojAxB5+MBIQadjd+nUgJawtwa2HWX3YYSHRtDt/p6hE/25P0I8YkTlk+1yuMeI+SZDTrJ
WTGiQbBE/5vDnKDqWgaxJFtiGOpOSYFZSMESxPt/H7z322xOXIfBrfLCR8iSViKV3UsIHM7/x3IF
IM0HkwHYOf2TvfdaaVde2GJDxKusGqQ3L0fu/P37B0wCfw1yctPFNfV9wzALVcjEKnhqBZejYv/N
UU5sKzN5Nhm/omicamniMec256CiHcJz3d6fmthf0znlhnNB2FmELaaDiHxhg6UJddsFWnTObM0n
xxKrFvoBVFbQS3AKwgeXrmUAlcDeg2NCFtmtbcJrYL7jxbl77JMLBmRl6LclDoRPgFz//VR6sqyG
qkWrR4hs5YUVOojAcufX15b26SCA1YLkBhTEH/hfu6AaSiNQPXaB1tFkOFIRnHuDzo1xclxq1XW5
76OPxN6xl5naXN3HlyptnthG3c5yec4Z1/5jM3HghehVhu6EDWwtzurvSze1ntM7c+dKDl3sOv0R
PAFKus23fZ2SVbwDo879OcfoM7vA+oH32Pc/aZFG+y7VYL6iKavsfem1mwxU1p2VIc/35+3zP35T
qlT//i/8/5m3IyqXTJ/8998X+bPkiv/S/zX/2f/9td//6N9X7Wtzq+Xrq754ak9/87c/xOf/Z/z0
ST/99p9lo3M9HrtXOd68qq7Sb4PQVz7/5v/rD//x+vYpd2P7+q8/nl7qvElzJO3yZ/3Hf360ffnX
H7OaHRjd3lnwPMZ/fuHyqcbfXj/Jp+Z//c9P/+r1Sel//WGR6J9gwZpZtf0YhL5Ajf/xD/P69iOf
/BNRHXg24dfZID7y8KOGS83wZ677T3h9aN1C5IAmNuzVH/9QHHWf+WfBPwF3j+IY8q1o8IO//X8W
4frPbMqf+4NF+c//3wuNnlxUb8z00K8D9UHs4mifSms4JXDfrYPWDdThtmOjVwrBUGv9aSW/GcnX
o0B/M0QrHnoBQewTnRy60UJ6tAO6KpXAzKVxMIFoo4j9dT36Z07bx/nMRwz9YXisZhKy+WS8c4TG
IEOi362haluptOJDorNvuVy/2+VPFs35MAoaQrDyxHZwUYF86cSDGKaIlGICkH1YgdOtP/ByjS6R
65miPXcXEVsblpQQX0dr1Ncjfzawi35y7DpYzyAs8Pv0qC6iIZJv3RU1CNzWXVoix/P1GCc3JEGz
DkwreGvnAYvDG67+3RKWqHcSBbh66tR20rmvbnBu+ebtfpfo+3OEmVocpGbQyjltrImCqglCCyMw
kKW6d96qQUdqtbf4i0nf+m/PzOjkOvww3smzL4Xyy2HeLgXkGKBGiPJNEgX2MnL/Ju0ThgrB9QS5
HReriGcSZ/q9/XVZOUBCsMjTqjhQyDLaE1sIfkSDwBlLmB/c39cQA8XA9+D2mJu7Ti3Bs0Xo5RXm
FI/LSdcCHmzVJVIGdjKhiJ6i8PK1XXy0vZnUA1RmuMhQMwxODjEqzz5y6yh4A56NfuLAPyAnvUW+
ND4z0Gnz+9sieqBlRFhPULDyTxbRcQZNjIOOHvc4q3sicnvM79v9sKDXj9WmTDfZTfX9709uVplF
qxf+waX6fd+MY4m8cnBDOWBmQZr2phPN3uHm9uthPtu198Oc7Bpq7E1XjrB8k/U7FzgEHMQrFQPV
HXZbgtrq18N9NHwoqSD2c7w/+SdOhqsJAfSng5EMFshtg9egtKCxjK5+do5I5+OlgZEgHAHeGXAG
orHq9/UbXIcMwAjgHdEr23mxnHP2fmaA00RsTOoplgHOMGogQKHLdBBnKKNPqYDfzA584HgIQTsH
oYUTAxfEUDAOw+yCH9btkIobccx38eVEk2GR39l5ArbjnZUCHXTz9TadJkbeRgZlBk6XA3cAjtvv
qxeh8YVTg8l5Sb5vJ4D/IZw5TGhCScV2uACc0jpzfXxymNGVj/a8AGUCALjm5X53yaNHtffaCO8k
BCTuNEWeTho0lIx/sxt5nhm8l1kJKkTiB17O7+MUraPCZsA4TudvQiIBhJhWcTacmc4nhv5+mNN4
C1oBDesBTcObxQ9+oI6N+yrs/03adzXHzQPL/iJWkSCYXhk3Sqts6YVlyTJzBPOvv0351ucVxLM8
1nmWrRHAwWAw09N9FQyHy19q2Q4+EKgqkTbx0405pk8bH+LsGHIQt4kgb30pfGuNFNAKuVpzef7l
8GfzAMZASxVUDkTjNg/3b5VEI1blv/Ryb1oAjRFHs0Wvum7eY4962fXay4E7ZmCqmIPufDcrmDOC
+NPn79WnUyrWEYnstnrLE4Bq6fXlHeQc74sBLiQJsS5hXBMGpvJZjGuM8gOs1L//34zMYfjMu9MJ
qP5h1DE6Z5y0cpvIb2r0/I8mAPdE9iJDqQejkyicfjYRBwxyPYEU2XVYJ2ZMo2uo5e2NOjhdtvPl
g3zYQR+PgpkfY6e8DwAA2rV9g4OaAN2YN1cy01bG379yaM82ZqUjPEJQePvy0WmiBCmUZ23pTj0K
aICD+jlipmACLvEy0xVjWAukQWBnQfvCjne5988UutxfwHkFNZqiZYBh2bI0mGlyrMSVi/crFdOH
BTCloiM6J06cBVlpkl4dYKG2MW6yHV+m/cxpPQBdawIoKdhrnZcvjg6DsjIrSNE5reCVXKZ4knw6
DJEtSoPkZql4w8A2DfoZfcVDuJikIVEVwWGLYWQ841Ch444sxq0n0Fj1OLIR0DTRzkfyp2GYLx5W
/IRLXj4MgVoJfAK4HxH+OFdsqtQHmHJGPMpFaw2qthGbOjShNm9VnXqtS/HavbhoUQL1gwIGGQUU
758PWYAxxyKHQps9k/NjGiV4VHeZkwFGiK7hLTWn0VRd4AkHM14VUuMv5T/LPTPOeYyqh60R5TAO
Hqu30cFAwA5qVY2pecSGpssaS9GSv6CFJWsg04dOt8rdyFBEGQQ9hr+06V0iaLt28L1B0dzL4YR/
uv5Z1ZkZbkvTOoa/1ohb2p1+I7sArldmt5mV/aD841X3s37i2tKWYtj50ridhONgaLHEToZS/hRl
9THDOMC/ZQB/1jVfy3hVgtCUp4nNGjFJKrWLbCiB38jTHnIfaZkeqUityzu4uBjQYoE9DkPsX0hv
K60K+7LXcIGpvZWEj7K+8hRZDFXzKnALIyIrH22ts9tr0iCVNjBsV3wofioRapQBlD6kGwwGbfWN
uPGdb6zozB75fMo0o1HH1sfWqY2+K2JMcIJS47KJpRiF3SIaIiEK1TzDACZ9h7hiUQzaG9+V8+mR
ZrFDSt9uiLGSoi2do3NT3GqqJklAXBZi+qgG8iWsLa0YzalYU0lbcgMEd2S1qGdBp4sLhmBIF7Jy
wnFtEP8cHxQKW7Xs11pVfAr44dZnZngmSklplDZVYYaMlkSdcps5w0a6VYDze4O4o3gAob1dvF7+
Wl+1VXGl4DOBqAEpDng8ufxJzIH2Ghkuy87tH1uQP6LB7WgoVcfOPyecnCnu4RinHaZb2tmUsJPQ
WARh2YrvLTrE2WK4L5UkNR1iNs1fCgV434DPDZYUrPViFh3iPzOSyNUEKbDMbVVjIaU8mHX11qw5
9vx3nlV8/rjCmQGunzgBZaGOIQwAt+NlEKCtnf+NvPNC1/z840u8CiXThlScKthJHsttdTVCCQTg
CgL2ArObZSu2tZOcmitgSsA2LniZHblrdYvVv4HLrtvOHytDDSA6C4mo1qoqTPEAEKhi2lLF9A00
CDGdbPuC8YuQYCazZO3V1MmdW6dqhOnqCKDwPJZ+YiJAs1pAH09qnkPqQwsr0AlkKGzm1E/tqogq
CVJ+0lqJc80Z5p+fhXCqFlJVJrhlU4qRdCnAzN0KC+5iegJmPRHPeJCJfQFT+JEIZblcRQEQeCrV
Su2s35Ln1p0cpOgYpV+DSy2HojOD3JqSKB8wZlzFuJaaQ7apIGULdoGtblIX08uQ1FxVophD9ReP
J6gEohhNv/JZN2JRYY4KS2zs+tA/avth35iqKf/ur9eVhJZyTeXMGHdvBH6k+2HeIhAZ48kHXx5G
LB3aNKe86X70U72StfNFzj/HmSCLRmaL7hD/sOvAydQ3IsJSbU+u+lhZ/ilyMgsLvPZNNAW96Dq4
XqvtL8aQv0Z56lQF7Bd1C7qbD0SMvGk2ikddcfOdhE85M8OFKjVKSQPdG9xa4J8n+rEv/7WKMN8a
Zwa4j1WNrDHKCkkYbSYowmN0dmxAaNv6K1Tai+f4zA4XhyS1ZiAKwkIKTbRyvzL1NTZrvurI+4HG
HSsh8o1OmJB9da7xNtnhj+E+cgSrdDDpDY6V7H5Wq5V+hbt/B9p83kPuJZBHGI/Papyu3rgDAZ6p
1mshav7MX8/vfy6ucXl/2utt1JawoKfycRiD20yOd/Jk2OWYbuRArcxBIjcgYoLuMANcH7iDp8uZ
zNr34xIZQYQfEgzNA9YG+Hyx1do1KZHFzPbMQ7j8BaNkeaHNa+yj0JswJz9pdzLQetG09sJZjhjo
6c9KOUBH8UACMehRuukBT4+3YFbQ7tPtZOOKUZ5wv6TgE/Mmp79rcjv7BkP3fN7OTHNfUhbFyG+G
D9P+rsjMWXqQ2T20U8zaw1jUSsq2+NlQihJFoNjRjeGOnYwpN6WCBr2dluwnhlzuI2MtXVu+zs5s
cOdOxXAvSHgQCgVZFg6CjxHiNO+ThySIRTCZZspgCj1V3qGFNtzRCqKnea2M+1HXosCp1D7y0PoK
QAggryUPs8t8OTZnfxl3MKMMqkdDDJeSGflJK2INRuRGMVhcCx1zvWRb9/ndv58TtG9QYp7RmdpH
1eAsX8GclDz1IIqwa12yxZRYkRKuVI+W0vBzE5wLFRhUCKsCqxoF0fUbEph5Od4StVm5WJfu8XM7
3JFvy0BgUoKldJi51eTbirVg6MhduTqAwsK6vG9Li8JuQfEAzLTomHNJPwbRRIKpduzbeKfnILAH
SVVEpm9sHdpRGiWQvcewDrckZlTwRAHsF35Wv+g0f019DMMXonZ7eTWLxaFzQ1ww01qVhX2FZ/qs
jNvfam7vTHbvVVb9yuwRk0F2cRc+rBid72re3c+Ncu+zDIJxmM+B0d4aP1Tvpz3aUag2zyrja/iQ
pXB9ZoxHbjRCQvMxEWMbVTAzihJnku5bg5mIq99xjb8fjacf7KeEgVVxQh0C/I2hoIC5KDaVTv9G
qDxf0Ly7Zyd3MIxCDzMsaCoCa9CeA3Z/+ft8FFkvfB+FC8YadHgGmucxirDoozzoR6Bamj+egQfi
LERbeN1eLE1q0rfwkWEWq7ZFO3ENyPBd/luWzjZKLSqALx/lbi6vFIMyBhsKjts0j5Dm4Og+VPFj
lIgWSL9Xvt+ip1Bw5wLeg+k7vkMaZqDgNEZsbFFOTujLm5xGN3otPitG/3h5WYtvOe3MFhfx9SjR
1KIf53MnQyMydrPO6SDm/XECntnq3bcYtlBTB0xKwcoMbh+lHNToUScjoDxM7uh02/LauIpAE2ZD
WYCYuHfx6G/W+plrVjlXBVtgXQ8yrNZA3md046vJtgi+4yJnS+O8NQRLglD1FC+cpCdgm53Azgau
PEvzGwxhKiVmVpVO61esLlbMQGr6347Sz8dQbzO9SkasTRwt3yvdELOIJnL4X7JVr8psLOYu59Y4
f2EToegMY5Gdyx6lw/wUf+usYsu2AZrEwmo+tvbluLvbCJtexLnDWRg2QYjpEPXK6MvvRLKzLeRu
uW6IhUIkWBTJT2rBHCUjK0d6sbJ+vm/c/dYoxUSl2QN7K7wffLP1cAS2gWccy6tQMcdN6K2c7Nnd
vgTPs0Vxlxu4KmSwVcMi8WjmzMFyem1QxZh2ym5QkTyvPb0X35N/16jwdch2HHxQssAi9WwZw23F
9azfAzqDN4zzgxtU/RFQax64EQBQvLza2cn/58UqvP5YIQ4a+MEkXK6RaE01pjXX1MgXLwBFRhoE
fCdUgTgfETF1H8XQ57PFfjJD6a0Zt53s6tFeIWvuuOzzf01xvkJiof5zf+tCDYYvIN/JvQ6+2stb
tmaF8w9Itg3AISNLkMPULlN131f1VakTtnK4VjaOB8gkJchijDSJ7VEUzL5+iHLBDAbwVNBHORy2
lxe17Af/bR3f7YnjqRGNAl+pBWdCzK56f+0kry2Hu0oaPaAg4sVy/ErdJqy7KtrpBv1vq6BQWArp
w/9tQdylgsG+HrxhoGKW1OaHxDIk4vlaDrC2JO4GqWa5FvC54QuNFjg/hx/ga482WE1lRt4MfcSl
FTeH0UbBfVVGfcUN+e5pXcvIUHt8sTSF+GH5E0QTZgd0zuVtXH5f/D2+KnePoEFr+FGNzzb387st
SaANbyXv5VPtEFc6Su8iyJsKC/OHlw2vLY8LG0Khj3rUwi6p3QiMN6Ok4HGfuZetLKdxZ8vjQkaO
E5Epc8rPIPWNoQOn24i9GVmjKzlo267K1M1e/jXeAgcMxKICMN+87LPcH0N0E/Q+4TKdK1rZBJ3m
uVPX/pB/p050txZ7F0+1ijIQCAxmxW3urSvleigpMqwZNXhhdMzY6tO3dvDMBpeYTmXqN6BGmC8v
4H7taS9XkEtjdripPSJv1srhywnBmT0ujgRaGxofST4AT8iiQHSCuxLnzgrVfbgBPTPKbCtOsuiL
Zya5WELLIOvAsz3nIHi2RKZkyxsZxFsW2ULQ6xFc6BgStbKVWuyaVS66FCHI01uRxGiCPrTCL1V/
9bX8O6fsbGWcOzZDqI5qBRua9grKlh4Fi8FYC5NziPji82dG5p+f+XxLu27EkwZh0ursmUUgcEhs
grGemZKnfLSog+sht7LVR9NSNRvY3P/8nwsieSCVcpPB//1jjT6ocFsIAAYrO9kZwRduX3aT+d6/
tEwulDBdqqIKgwR/DoLbbXpX8P4X2eLaoebyDxDvJZjCRbZY25IL2sgCYOfc9LeCJXto+KPRbOfe
dyIJWl7zxCIANF8UuuS2iWtxlCM7nyCxmQenLGC/L+/fkr9jVkHBuCpkwIDT+ewmhhGD9SwDzFRT
b4Xovqn2Sb6S5Sx5ok6RiIJ+BpMe/PAlfjsL0wog06R801RUkyrmdJrm1ODC/MZiFAxQKSrsYY7w
82Iy0MJOoY79AqFlLGJetXmI5GbFyJIngGEPgG2AtTEFwcWlrI+GjoFty25ztsc97Rj5d67hcxPz
n3B2dok2RuB16xD66i51G7D4gl+tzfHwYmnor6xn0QPmcUuQ7ehoJHBXCRhlyyydS9q9MVxLUrjN
wc9kprX/cvnjLN76gNH/Z4i7Q6Kyp36R6nMjXrTY7fzWouhSTw6xyb7dXLa2uCoNMwo4PfAIXpwR
gr5anYI5E5zlnZ3lr2Cj2EjZz8tG5uDCB595ugxPYREewSvoKeCcr0Hbi5s+l60yvR4hHFymvavT
XzhIqeReNrfkeQYBjgEYVkxB8rjSeuygwyIjbWo1yYzJEXSo37iZjJlYCqvCo5EHa41NC3giK1G/
gE6JAW68jnh99/6NZfw18gWqlQjgEpwrsYlUQlEByViRruzU0tc/W8c8FXp+gDqh1HyoqeAAdaCO
kXuzgxaHKr3+3xbCOXRWhQOmNObHAPj1KRo1erny6l384tRQ5hk59M++xBoyGImmoY7rD7odNtM9
E6uny4tY4DsSRcR/+BOIhzEiz91sk1B3utzNZevGG36ouxZ5nWEVBx8U0gcNmDYPmgoHdTOCCWkN
+724vr+2eZhFmkMeV66wg11v2BjhMGOl8C6vb9HETCSG0vS8i9zyNAhQGv5sgvaR2wn+sYWix2UT
i9721wSf8GNKtw8o+NrtAYVaXaWW0Lzm2umykZV18HNdEs3BJxfgaU0NsPi3v4marhz+xb65cbYO
zp/LuA5Cyfh4VHQHJh5FS8YjFxjAjeaEVwW1anHTZpawI6tAmMUXL2T+wGiHLASpCJc0aiSsxqhH
0qiMV0r70d6ihYWms0XvFU+Wn6F7YwffGj4wdORWoiZ+9Eo+BwqakwrTS9jVRqCWUc2CnL0JKjz7
8sdb9JAzM3OKdHahl3ogB6hAohwngtxZOxYIFu24Elc//OzLdXRmhdtDoVB7bcCsKWqoc2k984It
SNOBU1/Doi7W1c+3jcu6VTFL0dift83+g6kLjfskfhtP0DKyq2td3rD0qEQrR+B/MCvryBI1Hbqg
XOqlQqUT0zdI9iHRmBIIHB2Lq9brNskhZa7o7wQvdQJXWLlM5gjxdVv/Wp1P5tnHG6BkS8A3i6JW
7e+nOoR6T2c3wMtrIpCSfr4pJyExFX/89xSGKlQGVkWBQC80Aj/b1aaxyUFJm9isSU1heo1DiFfI
K+F/IaygtYU6BSoSmInhFXD1BE29OFESu/JLsx7e9Gmtorrg+2BPkKAkIGGK8ou6ZjqWaWOA8Ndm
dWLTFpx2gmhVbfGN3ZofnRByRpkHX+vzbuXIXBoJmkOoqcdAuUnlS64nuRf69fM/n+VZWlf/o9uo
8UXblpZy2nRQjKgZKOdNDeJauyhLS08a42wlJM9xgXM9ikkNJF2IDkA0cA4PcspgCEZ91pRKUdS8
AfbEosIIAtI1ws2l7PyTKc7LfYy0d9AjTFBu6Z25XgCljsRKzWpLN4CsrmziktvhRobeNzjOMLnB
3cog6qEZ4ERIZeMRMj/v0fDr8lda3rn/DHyM8p0d2jbqwzzVEMjpNFg55LzU8E2Oe0vov9HMwcb9
tcTlmpjlxht9wlKCuBEPdDS0TWcAHXR5PSsbxs9cg4VaKnzJT2w9ucMkpaOC+umyhbUd43zNkMIc
qrVYR9k8lWLqJN19ylILNBcr8XQxIMwkaQQljRk28Pmk9pUSVxisB5dlJ+8m6BeqfelI4XfiwZmV
eblnDgB9EAypg9DZDmTNKdLkViBgIs7XBp2X7iSKvFIDeQ1GXA0e/pA1ca+EDaobEH3pnRbnU9wQ
J3aRuJh5ZhuSBzLteLfWvlzexL9muU2M0sToohjLUzJMmSovEUWPNlyFUs4XOR+AwGYBngI8OlHO
5pyiyWgkTCWEDUUv7sxZDv43mR4SR3BQP4dqOvpJpvpqPFboEZ+SVTzl0irPzc+n4uwjDiPNxiRG
x48VJzrd+/7gpN0aAGnxE55b4fYSlNd+xUZY0R9wASJzGjZTbTUgf56hJQAKlEf13zWnkemebSzn
nkbI0KeYi2IUmsyOHms6ZEvSZqdV+bjyPFn7htzNyLp0GloDpnQQKlsCm19bkBAzdABaJNRnfWnf
S8nKy3X5yyEsAuqB5IKvJIRqDHp26G3hkD9BidMsY8NCbelyyFoxwlcSUNSsCeS6EUnkg0AeICE1
i9VYl40szdjgU/23FL6Y0Esia5UQEo8NSr/JPtjrN0ZrQghjowBRUlhQ6ClMv7PACLzNZJPuG2pm
zUomsBT/AV/DvCtBGoVBus8nocwGaZQgIWjH0FgFFT5EYki3Ri5IFqwAjUAJCmeYc5T4V5icBUIL
BTgQumOpFd4oD9Or/FSeQkCtVHvYyJvCmgNbh5pddyQNBIRM6IQK27WG09ofMvv02cFPjQp4rBg+
O2qgrAXbRhdH/35BfForl4JovZYiOfGRx4Wd61e9I1bQzp0m57L7rKxE52rSeQc+r5hhSyEtK0K0
b8zVFQddwlSdr4QvQxIQGpGkhImpYm4UXY36lTRjz1Pf7AxwR7e/gmZwVdGwhrJZucyX8kYYx8vd
ANMRMLdcIKvwShtFFdtIvcEOLQjXBk5iZdviFO/G9TrB/Ou4C0mhcysBQOKZe4tzDD0V8xzOgeGq
bbDB5Q4cYGhJTyrO3czLjSH31ItKO3u9/BXn43XJLOcsKW5BlczALmUwoFSYQnM5toL2WgwMKPWt
Hfalduv5Knnm1S4NRhq185sJDfIgcJkVuhheoGC7KW9jxQx3awduZV95pGOkgo9ODaFemw0vcrDv
AxUaAhj5a9aoRZfOw9kHNLhXbRhrUiZDpc6WGgdXz0YTpn+/FfBmRkUHpTZRwsjF59iRhXqfpR02
jyQDFsBQxbqqV2HLix6BMwPOhY+rgUsaoi5WxE5AE5cC/hFnv0ikmVJHTSa/lNq4dsQX7nAcrb/W
uFPmZwmReygF4XVGduBoFuxGssqNcqs4ENLszMYqrbYxS4/tFcFU7i97/8I9q+ClhsYDrnPc5pz3
F9Hod2GELBDqz8RuQ/2mLacSEjHi22VDS85xZojvRlIlU8JMwRsEDPjPaskOmCUIVm7SlcXw7/ea
QsPZR5nTbmfFntLfQJQSurVrfr7kH+dL4fzc97uy0yo83WPIxJQR1IDKyAwnshebH/XwfHnf1ozJ
n10+JyG0VDsYS2YXhPjVTkl1y6glAgXy/E1PAWW8bHGpYHvuEzwNh9xhhitvsY1Ql7NFJ3eFq+Co
OMYR4w8m2YCQa7/GELvmHdyRS4yw1GkJ78iV3wzPLaZ09uVVLe7jDDCfW9Vo7nIfjYAUWlUoHL0s
Kztte6gAB1Y5Y9pRty2VtUfAYpxHF9mYe68wy/deggpClGgo433z//HsybtxhWsa4+K1p2ument5
fUs7iCIZwVQAckiU2jk/UZMCBwphJGDsTZbACKMV/574o6GDGRwowoOY4wN2e5a5TdkAfhYNNdoy
voUw9MbXmIm3pXd5IUuH+NwKlwbkTILqTYaypVpCPWlIf0p+/ygnwoqXr5nhAl/jU8ijiUlq11ln
RtpVVepWIo7fiEhgLpsze2TewIZ9/iqxEgYxy1F60zBv37eCCQFBt6ymFcKPxY9/Zmb++dmXKY0B
8I8cx0eQ38URV+O44l2LMQG8WJi2R8WaQEj1s4U6w0gekfHog2Le1WRjCuoYHSFCb5cb/U5KzemB
vTarNYql1AV862BLmU8sZuA/W+3zUafQW5vvxsmtT/pxctEbA6+Tq9v0milOYEGFdBXEvRQrzs1y
sSLOpSYsCjw+Mf5yo0ubElrkfueRwLdkyARe9velLi1Y5lBEn5/T4CDmPLHotZY0CtLs/g+cy2TH
oTGB+lNii1F7fpL5ZuWWL03i9E8lhdbzSmxcOgtnfwH/2K5INilZjFjVkgTyeVDeY82bIfn3Kytd
3FfAavAt8ZxABvf5cyqZHkBPFPs6F6IlO8Vs624o7PY5w9BGbQm2DtWdutsYivWNdrQC5p3/THOf
NGTw3rBK0KZQm4c4Fp/EHKqkl9e3dArxfJclcPoqIviRPi8PrwgI2M8fkknbVM3MrFdXLCx9qHML
3DlviBLQSUHQivTeqbvgNzQ/N5KQ/7y8kDUz88/PwglUDqHyG+DVmYeaqzLI7oai5aOOddkM7oI5
YeceX7i0JEBeRCAUMM/w2VJDoJucNCGYzaBDKY2aAW08YXBlOVKg7K1Iu6Bv2QlakSRHX47hnY3v
5/XjUN/UpGUWiMUxxxIok5n4hW81RTps1YCGuyjXIQzbRonZBVWxVVqxOBl4TUNAso1c6HH7O3UI
fbebgm4fiKX/OEFP9QH/P7RbSe2hEp77NmSVpX0R4iAS2pROoXT59SRVklvSEGxvetAfa6PTXTpI
oLUjxu+mBwGxlFGow4Z++LvCsvdgMatkUw8a1B9ZTDOzIbW8FxOfvpSg6zL12petaiizg1z5oBMR
guApFUIsB8LMyZuW9j4EsCGI/DaGFTtIYTceAYiut2EqZ9daBs13EzCIzCZS275MatQ+QjqduCGj
6imLe9aZBZRlMwuTl8VTnoNRxIrTIH4o4Gq37Riy20TXGs3MofsZmlU0NhV0ZIsKiiCQb35Ouhq9
t95PlVcNgpPg5ZCnyKuUwIBsqkBPBJ1BVyn9eit2BGR44J6SU0sc8wpa0MDPoEQ/VI6vBNNeHNFb
DUOxsqYQlFSCJKlO1vQ6BA3byUtA0+8CWV3eCY0u3cUhjlJH0d03my7PQbUs0GPaQeZhoCNokmgG
EqMsVmurrRheRp1ELGAeMUNSMQpxxBZbLYCDoLUM1uIhFzbKMxoh7R5wr3IbpXm87dOyeJnJA70Q
peLJ7Fk69VYLqVtbTMRnIQbdRR+y0IsEZfSiOpvucmK071rY0QdQHXVPHTRQ7UqoOjeCd0WWoE71
dUVr3fHBtujSYAS5sUyN3sQBoK+VUCdPDVQGoFkpVO8AM0GcNczZaOpDA4nTMkoe8IFST5nixuli
TbUG0K9fY2gwPMplHjiSqAmHevTZdSZI7amtRvVQCjoEo6u2c4VSfEmzIN80zSTdpkI/7ACX0jdQ
FUw3ZRKPG2limGqWE8Pr9A7QU9kYrLYM07nomLFN6BfSqS4aduxTQdqjlug/jGNcY2BAHQDk6Vh8
HfuJ74GfCGLkate4GLfSHGBWAgfS4LKpdSK4CPG687Smw9O16iIPEvNgyFFZs40HHS1HmAJ8PhjN
xhi0zaCQ4RiLReylNJ1copSQAksFvQCnaO67NNMnMzco8eQyBCS+lbINqPQKqASnzPP7RsG8eVLb
JUu1I35hu0mmjliTr4SH2ihkm6Uy3BJTRoC3APJt5c0o4xUFvo/EKHOLSCHEQupWd1QjlzZioigb
6LpHBwXPyVMndsMzhLnbWzUQ5F1bQtwVCGwQ8kR1eUAy3p86JmjA8VaKBeYuxRuAtrmrfCkz8agx
DrmnjYM3QjhoYMMuIuS6llRX75pHv2nwETHe0mZb5kN5uCVO62NOU4luZPI2+Po2p786KXVa0kJK
PXxM/P6KNf4BGqFuGoKK0deNDR4zm0ZGP6qEjus0PEFB9TpECYZAJ1ksU3OGjTR0cnJ9KysdlNVr
wCUHp9FAluTLO8bY1ZA1HrjiZFP2NZd14yaVCyfN6x3mpQ4gfn2MDOIlLD+0kxqaslhsGCte6xTs
uLJSvfvKgLcUEa8FXXObRAO/WEZ8c5gwtxN1D76qnJoRnNEhmPxkUrkgUTr1DdTeOu1mMMo9nVRb
jaHM3tfJmxH2kq0WxjPLp5uikHcQDB3cpCZuUxf7WO9vg7jc1p2K2nxwnbTlk1inG2MUdBPczUdc
kHdFMmCAzH8iYgCd4DxEgE9RxMdsA8qO0Ael3UEUb8cKRAwtBO/GTLmTQcDmii25FkTjmTThlQp5
U7uk3WkiSeIEcruNmvpdCEXbYOomn/LOkvF89FShN4syR3lNHBTIbWe1P0bHKEjie8bCxCQaaogD
kJ9WpSg3hgbirlqTXyiBnDZKMo9ZU2BQUFUbU2/G3ArHEXDGQaCmNElPod4W8CJWmQGuJBojCRZj
d6j1KyFVENbKa5Iab50y/NTK6tiUWH+JKgjCTNLFGE4B4Ctp3jUW7I3MuB4k/xpA9x+TIah2AQEE
qHDJt3VjbHRtqk1gao99WJ8YXrNWxWroMQ+laqmS4omQ421juhl9SPeKyXVgyLtS8W3fZ47RMrMN
QUga9GpuSmIJ5G+EUXTwhr6F1dRaE0s8YYzv4yB+btVhN1HMmapKctBG3YtTo3GCdjrU0/Ag1+xY
kvImHcfCjkT8ulSocTUKuqVm6T4d5X3FUvuDCK3VQwfa3tfoHnhJ4L8PFVCNMkVfgWVA8AM06Bgd
UEt1o9noukRWISRun0XQnyJZbXWqiOnJjjh5IRyrSfmR9dlLOkFDGbdpXVQ3RVmghIRSBIQ7UPhG
1wdKsD+MutjkMTXTVLQlLcV8czg8FAO+cxpUsZmp03tQqgUqh4bTleJ7J6LVqDcFBsqo5ePZH7Tj
QekycqxC9U6K0h+FOkHxQfU7ExQntyxLahP0E64hR5u0TjZaj8sdHXSlZDthlOFfRgWZOJGA/ZVq
P6FFcBgFWYQ+dZJAzRWC4iFQ1xomoYXhdZpE2SsGoXWSNrkySnpsWxaDC6QizeiBk600IIoo+LGp
NnJ5LTKjeEsxsPgrUI1sjwF5YgshearrybfgIbWZ419YqPEeGqY7HegKpxKKxQyw+ZeUjiDFw2Vp
6tHoQidhN9WJV8NB4kC/bZAkbNqprO1A6JlbtyqQ1UINHXpoF1qGFOwrA6LzhR5cSfhHiVR4cuNf
Z4mc7fJxsNQi9GIjcaBpCzcu4GKk9mQ6bookA6VEokpmGaVXfUNco+yOdY8omte3I+2cMpSuUjE7
aTnIloph7quLrLaMxg+slskM/0DukPN1lS3GoYeYlJgGM3DMyUkqiBNCXOwqDCAg37Jox5TUbVH/
MqoNK0A0nBcOVO1xeOLCIgUa2HGHbvoYpbvJCA400akJmG9kQqLsScyYhUyhNCOBuiFIu7q0/sFa
1e0hvmWoqQiEufIW5MyKytHWJvkpj9jGmCZ4jvgsiaOb9uGDLDBmGnHsxErtaN3kAqdm6f340sTA
9QSVcDOqYARm6r1RkIdCCwpTi1C1I4EHmXZnpB9QLZcK9CpHDmqmfvULQhOvgUIeFYwvm7VUg6a2
lKAxnoemNugnv9WeJHm6aqCyZioRdeWG3SW9dJshNRIEeKocPIBj9DkjV2oH9JzATnpqHKARQ6A9
X25jvTxUapyYo2K8sKS7gbix0zbUDgB+ThAJh5hsdNI4aRnvRwh6gc8sG81IDO4GMX0Wo0gxK58g
2+qoXaT+czDmp0matkKgWD7pbzJDPoXBAHqOfrDCnrzEsX6lpMWLwXQUJ+QcUn15dFJq/90vQIJA
R/ICsmawNoeGHdXCKddr3Gt1tNXFzkSG/xM/9PKxMvPhWQl6YOhwHUCU+6DI08MU1luhNEKzKYar
Ihi2EU2uBfTi+g7uKx1LLbVFcNbHBBngiCjR+oKTxDBhjGlpJa20A4eHExBgywt6yqvCNTJlY1D/
Nx6WXjjVva0TGAc84x2U4K+VgVOtGe0DemRPgT+C8zkj11ORviuETehR1Bi/0m2jaG29xnYqWSWY
CYvx1SXVqieSmrkgCWYqYY62bwH96iFCKwD8QClmaRS6IzGJ3YSKYDYZ9ySm+qYWjKsxybwQ4tpx
1s7bfAeSNk/uMLZPmI3hY0dRJ6+voO02Tt1+0ut3kSk+wmro0qi4UwrxlAZ1toFuyq9SyCEDE9DC
ETLjrteq3aSktyPT3oWB3QBLZAW+4VRCue+zAMSDglmNr0OjO4Om3hW98ILZM9AF5J6flxscnG0d
4vpm0aYNQFyetHYdAWwB7WCzLbTbDLIRMi6vFKlXp0k+HguqKwjKtulVR65ah2rVS/b/SPuS5bhx
bdsvYgR7kFO22SklpRrLnjAkWwYJEAAJgu3X35X1BmWrHFbEebNTx65isgGw99qrgftGQkJ+WQPk
7LbOEVV9HlTxWYbdbtnqrHMlKvjmZnF9nvobtnDJjE4qby4mGKopa/0SwQE/g4TETWyJj6UKU6F0
3m8zWk6W8CWEXKSCVxbbtcit7+KnGOeWgRO6ruLLKgwium1NSn/hX2KI+vBvj19MiMUwbAdFKcJk
+z7l6/YAlxaeztrcd0rejBuc8dRcL+h6QgwPvTlDAAq2DZk7mEe06hHN36X3SGJXMhmofuEeTvu5
zeo1TixEn6xSg1tkP+qlhxVdg0r4Z2jibPwnA1ifVePtfdnkNBrO3kIgyEaACiI5OvGOBZBPnoeE
nQVJ6/2JWeh/G0QpN6yMmq6Y6vFeTfzOQvJUXd8swXaoBX8IRJsruSWWZSd13N0oopNOP4ZUpfa8
PM7NN2Z/652H1ltLZXXPxkSFMhv08zD8ip+D7ps9vA0IlTeofJq5w/foPzUjaBkEHgtj0jsvLgjD
RiaRFOdGVIfR6jKMaZIVkfCOOqv5bKnHuI7w1az/kMHpJDPZfcd+V3retpdoM2zryZrormbzITDT
mKDHOqHYwS4QZZAbZNPw7jM7JbxJEISRed4d7C0SpEOefQXTmvBU269j7+b26KRmCS+T3s6DU+W8
xwc6NKntciwP9Pz9S9tWuUfdQy94MsbvFC3RHA457S61HZzQWN1G9NnZ7uoK272ktw1VeSSfVb1i
t9R5gNIW0q5iCVY4rGrEH7qpBVsiCm13q756A78JrR7vekykcw932ITD9qARaDXoHmogFAjWUcRT
QcfvG85QvsnEtBtWHYyMbBx2cQV5GkLT8WwhxYIBGy3qNkwj2qfs2tRr+8C8e98UlicSj07ILYAc
dO+wp7H52gJNj2KVs74uVn7nIEV+DQtnCjKL/hBrlwUbmlV/r7qzA4dyfkAMHHowP2s9KZK4VxlC
2dIl+jb56NzsKlk57J4hu+roE/VvLTe6SPPFiBKOfcgrKiLzgiyKZKjRNGo/2q8oxpPRX/pEkO8R
u1/aCQYW7W5eEC/j8rNu7SKgdR42/YFNZ7uZD703554gR+2T02AoVtW0ZqMyj2SNUQS/uFadaJAw
lq9T0J1FOD8P0ZvnzQn8I/OGVV6y1uNBYuv3VpFz8RT3674Km/tA+g8rheEbk18cFyVP3Od1A6NC
lA1WBdPJaMSA1zrAMTdB4ZtIiCRqiZOj5TsXHQWHeWi/3yyTK7EW27zuA0wFk9WdYEn8OA1OTuhj
NL+vnkQuwEMXvGy2n3n8ToV3dDxs0YbgDCsfKgRbNGXoN8fBFqnusI2qGe8DKwZ5SKQCyRFjMA9K
J9XPJcLjktaODiTQRxcvoaqRsdn4D0E0PY0TfjW8duuR5rR9k0ChxjWNqubk4WPmvXdvzUASAHr0
3XvoIl3YY0WAGrxpNaTzW4Ne4QhKwuPQjYe5F0U/DSfVkhQDsySI88CPfqDqd5LQX+76Ln6dQkBw
xOvvGqd7bW110f3ydXPq6110iWtZbRqv7NJEwSv2gx2gC5E6lbn3NWxzVw/lfkOjZFAoSnnzs14V
NnEXjLmmnR6Vg79sV/2UrV5441bhLoraE/436qbWuqmlhbnQTdTL3TAbVMA4PIW607YF/vE1A4wk
cXPul3x2CN5H89Nr5wxOgqkGjOCMy7laadGrIEcmRcF0g8MG231j4+CZciNZqlp2aJrupJGml1Td
lMlwyoLuK5d3FW0eRzm9LdWcDlG9i4GsYHSe46RNgvqnt8B60n6BUTSKOJYDTHSz0O2OY4ViF9/l
7KN21nu/Ezdt7J7MGgDomwvZ4uPuwjix+2VMRYtQp/Dr4EDtvzUosEkK9lTmVVcdEktr6x2Q1sWK
27zFYe+sMHqf0WHMXo4UuRKdWtL67NQpHKtYIF7/6PAfDPsI2srCwb+xVl0qx+Bi9HKwLDepo++9
6ySAEG/i+S6cSIKODhy4pJudxLHuiUD96494+W40ZhXrcq3qYiQRYtVxZAQeyEhmeZgoOUg3elyI
PqAQfwi8Z+5AfMDpASBltth17scPW4QANenkodx5eLFbN+VwzkktNd+oqX9uiSpa6e1j9dQE+KuO
6e98bzyOsF2Sa5yJyn+lofsIRX8SOahHud5ZjFy3O34kTXyDMmPnud1LYF/1GwjZ9qJblz5quLHF
cb0Xk5fEOk58UDlqoBvxnEK9iK10zCs4M0aNzEPeFzWafCm/u11QIv4ireEYgz0lNeRB2yofnJNr
3L1U6ocjc6/acRsjk+oN8xqCx2h28ezsEauVtxsC0huWDJbeVfOSSATimbDKiDVmIjgNQrbpFM8o
G+VOYQWE7Is/jvh0wPfFtuNv36zKQ7KdOMnOnHhYI2wUVRgs+6Jgr/HO+kbhEIFPg/ccNyUoyinF
UYn/swX/YaNBsmmZDu4PihrDxpbloflH+32oXPniYIhXVeuLG5OSRk9igctaY3+3anPo3bogAA69
6tnusZVu27G3cGoty95ehzJsRKGw1IHoJzPzxp2zRNjbXXTAjQxfDJVn1lsn3k8LWmjzoxrq/VIN
Otfx6mTD6F5glfwTLqcVjH/4GVJCFFVolCEz/8FseP/43YWE8wOtcLcrmW+7mT1CIn7xQC6KuvgN
4aAX+OuMQBCfxhq+dKaIyZna48MYXjCOyKi8dclLi+NED18Dx6Bhhz2O0+4pxQnnxejLMTf1jzFq
gTgCj866sZc1Cwa/nOq4oKLdrfrnCFv+PrQSRZo0qIAeNGkImgJpv6sJhuazygn+0Q/mZMa5EFmA
sd7qyi1o8HWc5l0YnUM01ciuKhrsohb5afA8ORoJuOeEOH/DuofCoE9tCUcD6h2AqAHf3y1TCCRg
PMShVapeA1y7Dab6tfLxri2WEAtfTsd2pl0SV49iF4brenbpAATpCrp3X+PlDh/yvtu2LIitgs+7
2VhIbvvaIK2G2SNGLF9iBhgrECWa/X3Yx7uQvpC4OqzteLwy2xkCWGwFO8OIlIy/TZizEuYCsSc7
gS7cArcx2YLlQdTb4wY+8xRiCbJDDZc0X23YCh+vTOcwvGswxdDTOzwCYlibEeCPkOOldC1ob3aM
YWOxMdTVoFPO4y5iTmJ79y5Kae66iS9vhuWBUOsg2Gulw4TEoMVPz0jkTvX00KBvV3iwTXPwGCAL
fo9POmm2KLkWHmLDftV/Ea5JdXQKjJeNI7oXkvn1rrV2V5RRKqAA63vrPfpAfKpmOQLDSIyL/4B+
l/CODLefUi2lpd2T3MSrCeY0ECRjPszsDM1bASE6h02KivV+sYPd5N3J9k6Qx7lVpZy+VI5O+pEm
AxqY4CmAF+ao6nSqSmLF32bSIVXHyTc65t3VvKZHTwusSQTHaHp2BUIOIDmnETz0RZUvAGETonZw
di2tYc0HFM+NP5dNYw7WNKUVY2Piors1fXSp5uGmFzhKVKTKqq0LCa1sENkPrQl2LpM7HlqXKlSl
cGPwpAbMzIS8zEJgBjDXdgIPiVIjrMkQB8OhAMjh5uSWLZxUdv4RYGXuyPEQxMhf0OsYQpfnD4VX
YWf0vELXgJ7NFui07cVjFWCnpsb/CauIes97P5PCPHkMEmgRradoWQ1cqblVDiTImxn9YcR/uPH6
oMf5VMPffLIdAJr9IXDEUWFM1WPIYYkfYyPAF2qLzinnYHzooEn02m9UIUirQnbb+hi1Q74607nn
7FmI5YJdE/R4QNSNfqGCHTc6X2oxHpRy0NC+b73euWP7GJoK74zNZQDof9pYMYQQWdYYvw0xMFKU
akZEZWwmhmdBUc1rjplJ5LzAc/d2XlqE7C63vROfANAWSDHObG0lXQWDAh9F5RJaIK6DLQkXiAJ0
hnRa6BH0qIelaeuSrsMNCI4ZoeFbOCjMFxAq4Fapg9XboV4z5ufKBsBYISBEsWcuUC8+nkYa3tib
n4WcnZo5gJeUKLtlyprJel6W4QrstklN2F1QISVq7Q7hQAvm44CY1KHy11xEKq8AxTk2Xoz3uK5I
AG30o8unlE4O/nqEyuVqRG1yNLeZJl/FoPdrDWq8E2Wk1rsIndMAz6fE7ro7wCR5G4XYc9+V1R6o
CJ5nxYset271y9Xg7XZdSVKz6IVNz3MzFYRtu3GZyuspP0tR9sucK4ems+CPYPEUfQBtoWT5FscP
toOFt063IRrcemqKlqu0grWOPWJbQTUz0q0DOOzuvAELaQgL2+c/DDLiZ6w7d73DeQxrvvk0xpgQ
OcOZr0PS0KPQJOviIbV7FAeukyq3Ket6O0R2c7f4bYlaMIfcLGkBgsVrUwxWjCBleqrIWPgOoKAN
oznvQA0GS3VVNkqeEal1rF2Vb2512eRyXhes7gUvzO9Q5PF1FyxVrvz3rgfNxPS7uMKwCRCTr8XZ
7uo3jxs0X91Reuq+b+JchLLYej+l3M+hkHupPLyP0dnPvDnopcp8KtK5GR5HRgCIupkN5xwp7p3G
2zk2CmXRkMdxxcOhCAwdQVe/3jmpMDJsckJkRmScGvMM33GYcORdF+H1dnCprjOYrJ/jtk8dvaFk
iAut5nKG+WBta3zzTQ6zhPt2e4bBwK7CXgQb0CIeBcbo7mMl3CT0aNrrn07fpEtLMHrsimElhYeD
mkz1QbSmdAd6GXVQeJM4Rsx+ib350Al5S/RspY1NSgU8mRgQmcV8bKbmJKpxB/8BDFqBiFdOaY14
B/5axou/cxdwqTX93o8+pCOY/VDZHhQBnqBb4BD6MDdoCMIu8QjPmTsdFSDk3g6yaekuIJ6fnE0X
mMqnruA3MZlztq5PDu9BNKgQ6+adu7Cr8XDGHTbK46iaV7/jJ0kxKwqs0og6XbZvNeZTsAtG6f4l
0E5hGnhXc3yfcahy46OkJ1GxOeHJiPYLceD3MLEDaIQHHotnWocIH5DujU1wjM9huY1dCmA2tyd5
M7H4PvQMSohhfahqdBYj2iXJmiJk8p7B12LfEhSlgHg2/BB10HUH4jfwWiWDA0MDNW/LnKx+eK4U
8L04vGmYVInBJ4MZTeZMzo7ZzYuM1296hlCZz+hDbYRA2FHuqWuV+E95bLw02LznldmYQa53fGZv
oKQ9uqM3pnanX5yNLTBd7v0SQYpfWFWhEFhol1ptTI5tCz8igNhOCl+S1zbsnzfhYQ5gOeerFw9m
doB++qbay9U9hEt0gE37Cz63O8Cah7A296GFZAYruJ04RWXfWy+SI0ExoF9p1d6EoxkSn81FoGEv
OsNQP9Eyel3cGUFv/TvelE7UhkcayguBeyYTyBZbWr9L2ORaO4s6X2U3PXUGTf0Qh6ACyPWJT+pM
Ww1CAT5UQALtawPJZbE1dlfardrKpp5vpOfrM/ir2HC75csmrB2d+XMg6KXnyDXp6AArQevrsiEV
EWpGkbjz+G7HpkvWCWPE2QY+KMNni7N9vS4/AZjGCaijF91gYqF5kAG26vFgZAcM0ZGJsJ3d5oPW
4duYo/UWigBniuYEbyhMFuGKzIs3mTmdoUW3qRvlAVTy6+0euMrL6MOfbJYRzSQ4uok12W8GgtGi
asMveMeIDrP3cvNANCAxTZsG0wJnHA5+QNcdQau5dI2TTl11tpm1X4N1K03H900kM72QO+rEIt16
5ibIPvuBSRbAc1K5idJIijBWtFswOEtI0EH0twK0CXDKo/O0HtY+Wm4c1tpoWSaVRhvx8igOfnIP
8yif8DHZQIRIemLQeyMdO0GY78PmRgzNqjOf41q+YFv7Mnu0K1QTPuGAcnYe295iW4uk2lSUjyL6
jtDBe8wib10NK5RZzPbOd+ujqRDhJCtJE862e0JxTzGgxZ4LkzsdClM802VXdUu5DFgnPnrp3rMx
EQy9NZmMYbt+8S+xGL5yGraYlDYk3xhcZ6MIbITax0iJwssw6216i2GnwLy7o+hF3S/Q8N0xYaFc
xTeetJO+pULylG4RbM9E9aX2ABECICBgS7CXhdqP/Rq9djTm6TbBE4FzTk+kmn1gkygcq8G7VIGH
0bVFswnBPqlrg6JD/fAV+T5PDmE8hUlBk9JaQFbnEcxD8GzABoggL+XtCxzw4Thoo9YeJPpbWRE3
dTf63plhSLU17ifZa/yZ/GEN5OwEMwzvXEzOkXAVA4/0kBbtWh5eU9BiVoxmddmmV7uLLsIdm7QL
scqHXlcYMpgjdSPQQ3qstDjy0AcOF69ycBkBXeOECZLVlgI8g70Kah+tCjpeMtgI8RFG3G52i/Ow
moK9P+Nj2DBn20eOtcGMyrHvvcld98YQUtoWwcfELAL2B+2x3vGsv0bttVRjyuxt0qDL94dwfuf2
MEMI5LQlZKXI7CJ6WzNLxcM3PuCf8X0i3SoYrH1E+rngDjTHoVtbz2NddfmA2Ip9PPqsDNz6OeKu
fRcEygV6i+MPk1+4+7sjOoFNts1xtiiAO0gImlKgqCmx/+lnI+fx6Gy9PK2kjh7MQrwCwV30GQkS
Ubo51CTDgPtjmrepz7APs7md7pmW1W1UM5k2wg2yvgGthw6ojNbgaujYVgH2F4mew1odDH6jac9Y
DKUEuIW72tTNg66EU1RoWUETCjAFadSWO96IxknH6L1sj+59VoWHCSzAp25EG7cuvThoe4mx+kOM
iWzS3wzBgrUFs+AsHIRVoDmV5Ri1/IBN2T2N9aaKKvIHaFQ9p2xGvZazdv1yoAHcLoH57JchkDe9
1nUJdT+kz3Uldu2CsddcLcEOj8471u2w3Otu7FNME/r9LDG2DlfHzlfPWCjVY2Bv0dhBVqyq5daQ
UWQLOG4vjGjnZsRMGUt9xa5XW1GOwUL4HGJD3ffKWPkKCguelpH6PG+TPm9OPJ6YTVBy21tbcpSm
BR7tis98VbfMd95sK+ywLtWMShNfRxSuYBgtXluqyEYswdqTE7by+ISSp8MEAsMWTbCtucsQ4TuZ
l+eonsNj78c9dgXLdGUV6m0/+avjg6FmYdSA541RrO4zB3F+71Nn1d+176/nFd4c94yY8TL7BCUN
Hkv4A+UeO05bTbPIq+i72Hh/qIeoN6g8DM59pgLvPjKWuNcWmdHZzXpIyBitfqIQ/IlhkeVjGHw1
6Y62Zme5wXCseAuStW1aTDIWoCIPk9tiejUP2lwqITZ4VkGUzPA9WLTEJEp+6bllsAsHLAdmYx7d
iBOOXFJQ5rY2hrwcYFQBuAxU2bbnB97YDLMTlA5fpIt49GZpxGn28Aw3G9Uvrlm32JkMyJSopfg3
26lr/EZkmuRDzep7W1xfgXT8J1h71Oi3qwpY8Lhiwft0md8jZQNlwMohmGtjoX3lPsfoh0Od+zQG
EvPlqmI8zAbZL9uOarANQTKs5ke+Lex17vAeI6fC6UPHCggvpFio5sBpXd6oZ7lfu4UPRxMODiYJ
SEx4593UP0Tehn9hXlbMC5DZvTnpjFypCkRX3AF4pHF09iUC+AaOriZXGFpdorhzA2BaGLBnrq/D
YR8Qwc7xskxoa51Y7vrRWoBTz4Hbpc0INV8yCT6A0ANO3HNkL6LAYVnjBBAxexvGmrTp4nLgXzi5
Aju32irawDlwAH0OPJ5h8SRX5wl8IYqZc8crxCY5XueWm1lDTHHiBrw/uir8NF4H4ENVdRheqMPb
y4DiPkj8Lopg3Y7IdGBToPCqve8006uRnf0T5kGoQVyHgUgjHEOCO4Xds0uVITaONRscHLh4AB45
1tE0vwbCiQxEtX5v7ihpe3Aw6mCKiyhgW39DF4MmCi/3xeWtgPaVuTVgy0A5MrUAIiIHSUwQbU7M
63gOujCKGquyMcFbg2h92pauE6kAK+7nsoRKZjXfbHUMFgd1mBGTNliPM5x/VuUxEHDhQpSSJQAU
IrQVjLmwRiqzzrbG2zbC+0tgrt+1KAOEhEKVte2DhbAYPxM+mvk9ZPFmuwFzLoKbrbLiGZlYuHVM
RNytvQ+IgbsXD8CXvMfwSwX3sDsd3JT7bXS3QcZfNLYaH7XwdLUTXC5Ycz3DXHis7b2OLHWqQz39
mGJlnAQsXGBigd8y4HXGsaExMt45UiaIU0iG+B3jwE0235BUe2rZz1SJwra7+Kdt6NCBsGZZib/M
2Am8eO2PzOP9DanjKdctBKroGWvvYYox/+hBKYK82ThxSZrJ3tU4Py+cMyl2ph/bUzwTbnKfLUIl
zgwogVuw0kPLDKpYW9cATyJntNPWd8Z7H+KygsybgMJ2FHYZVwNJEVzVf2FbjMZV1+zIWsinDebT
x7iaMJab8dYDHyhpzPlcgriF4HlGR0juHPVswF5ImnVtj/5Qb/thZfO95zfRfraUB2TKrS9Oa1U7
StWcV1zjpBUDf3ZAFS4XgVOmIdKDUhDTBuWsdM8xDD06Swwk0/WALRCM57wWVEpVjfHPRU7mYANd
LtHiWykYFgtGL/MGXqypd6DYALLpvf4eGyjEouusy7hfeMlb1YBGCaBhkK2VExOaNz74Pk8qMQX3
lWs5xcYdlteju2BiHHU5NQLv0UHXMIEZdly3kR+qmcEGFfzrB7Fgh5lsn6a+BvpYA2YrWA3xHKvm
b27bg4ykXDvz1mApmyl0MKyGSzy3MQG0PGgGGfCIaAY7tzV+cGRkdm8Nd+mPjfQtS+Zx0k82EfVt
B1pplCpBsU8O7njoiK0eK23QzVZdo3FQ1PZXia1y724NQWwRx3x3Dkj8huSF9musJgxeKtwtJi9L
oaYWXgZLGMRfQzF4Ya7cSn6fnHjNKmXzso8MVI5BZyN+L8AYtIk0e+9pXN9WvRrO1CfBrcttLAuk
WIo2AW/HwzbIQHMxYT3K6xLoB+CIq37aeNSB/sZDwzEjoUChhsYzrz4MMb90OFvx+OgMFb1EWdal
k+7D3Ja4CAABc+RWTdAesurNNciXBXFAoRvsh30ITPBhMBLpmG0w/YC3wfJo9bYNor0/zYWWkAPQ
DYOJGEKFHVXImqSTG9PE9ch2E21rj4F6tPIXh03DZZaE6HQjFGWOCnHOrXomt6AsqpdJLE3p0362
8RkN900822A0zDAlAsfk3KJmfw7FdR8cAvbNW2J234x1fwkwTzzFap5Moi3bv6tVbH1TcnLBvqiZ
JRPsgc4G9qQEVO8ADHurGh+M6wVFxfewIe4PGAZNxSIHAIwgtxQyjsx50LJ/cIbaHMEX3A5TA0cp
TIhWdpwn3qS9YJ94RrhX8dF/pSgRAsxsGLNBlII//0X04nACMpmE5KD6Zt2OryCygMwHZcIRrSFY
TlkA9D2p3sC1Zgmm76d/XKHzTxQxfxC8QQ/z74/4IFMyOPl8Y191D4Xek11QkLfqjh8iGOmDhJy7
+yVdM/7/VKT3sCZVGc+kD/NOU3ifWPL5V+3N3x7IB22OpyKHVB5+yzYmOCsLJ7v+BJ7qq3Sr0Cfr
HyEeuQw3WwbC8KufI7QTMbxA6DJUN1l7joo2H5DXLm7dzAcRJ2lLttOpvpGf6rv+ZFbx25P7II2q
18aV24ZfK09XswrvS43nFCZRgnnOw6cuiVdN3t+ezQeF1MhMN3Sg3F7f04l1CTjQmH/Gb/03VLKJ
n2ypwVGPavp5xQJ4bx4+M3X4g0Trt9v94BpAYG05zCt+gLHMWV8Z1aMH/gCm2u9//yT/IGr77UJX
Td8vy2IarVFw0Asyjj56rvAtgHzSf6Jr+4MwMLTDGAgA7GrRYXy4m40TqhWBfrXXoclraZfK1BKz
BAoikoXR4xibT9b7H+/rl0t+uK+NVlWkNe6rQiuOLHT7Qbnb5e/P7o+r+ZdrfJAyb92IXL0J16jl
zWIdYwmH16KGf8vfL/PZrXwQkC5q7CNocCAgrQUkVn0RfWaM+CcfrV9fUPjBeKPruAMnftwJ2zc7
J0oqxJYsjzW6LFgGLXnkJmw7NNv3/hODq3/M/D4uNOf6aSA4BJZvH5PYQ0p5gAIZyubdmF+9CDYb
BC7IIKBC2wcowdMptzNdAmLRsEeA/L1O6vdOFX9/xH+S84e//o4PmyFEdg4x0dV0sDT7Jt/e2qbg
qcm9FFlxt+DFcfuTt/qnFf7rFT9saMi6J8q/fqBBi9bHHn60w3ZqoMH5+519dpnrn/+yvlcL8KMe
cWPgMWeq0jCyEIk96k/u5h9zgL+9yA9LfI4guIKOAClPMJUICp5j2GDCQyTe+I1XgsOYB/MeioF2
LUVw8z+k6f72+j6sdhzrAC1Ii8MSfLFA0p1F3PzvD/JPq/DX9/VhseuNbS6I/FiFPvsxWs2dpPrT
AI7P3taHpc6FB9xhw1Lvf4Y1DBwT53TNSrRSAw4DRmBZe/F3n5+uf7w3x4ZOMfTd6xb9+0eiXQ3N
s8G9YWY03Nu+NJfWBSf870/wT9ul8+9VPlqGXz93Z6qh4MFXf+HdxXd/hpuLQej0yav674Wufodw
wvc8OPCCy/P77QwOmApThf5IghWIxhv1MSiJkQU6w/vfb+kPxtvXS8H0GpDUH3wTuhDy1sDBpZpn
9bxkw1kW2MvOEAc2yLpBXGk5fetu+k8Otz9UQ79f9sPmYSFCCFp0XBZEefkIGhTM3l3M2ovggNy7
/8HM8ffLXT/bXzYR4S01WP24nOW/t+1L497F7Pz3J+n/99P//RofNpDOhCBLwQ4C5i1O3QMStyaw
IsXSObspBBXJg/QTdTCwN9RkazOCWgem9hi6XQFsogZrQEBXCElcil5sAoTSd6B0tbVK7G0bHqDD
mr4hB5XmcKIGDxmAQNp3w/LCMCFJXb5mTQt4ClKQcXHOUUXj0tQQV0ifWMdAu/UeGjGSB8AhUsww
ye3ih91B6hDW+hNnJYWWKZcNNJUBJJAlnN1C9HeBvybAAKad1Tv2HQDp9ZNojn/cY3/fd6/a+gDZ
WICh3P/4/tF6iUM9mCZzHsLyqpaA9UKYX4vkqxMwlKFHMPB5OrzYRS0SjeocHgzNZ7Zn/91Afv8V
HzZHNlZXTA3h6Vy/VhDO1MzP/v59XP8Lf7vPD1uUNc6kAt8OV2gH69bFXCABO06nc7/aR4GG+Kca
KT1ZZGRvf7/yHz7MX5/wf2wAm4ZMrMMTFhIWsQt0od5j/1myhvPJ/X10AgwB5XC7xVVqEK1+rqlX
jKX/6u0seIWRJwSTvNgnkN9NOSef2SD/4ez+7e1F7u/Lm/jUMCClWN51Yh+cQuQNT/pvZtfTbElR
jR30vb1r02APHsb/38P9UHctg5hG5tqIMgcHHTrdkD0N8v5/uQaGupFzteP+Z+f5ZfeyPG433ghJ
t9pAM+428hibPlNk+cRW4w9V9PU5/nuhD1uYv5hNVVftuIaIDfF/FSgzGQ7V60McU/Pq5eLTrfnP
K+/fa3446xrKooEvGl38Np7jgR0Ce735+/P7w3H62219WNy90lb/f6Sd2XLluLVgf8VR73RzJnHj
2g+HPJPmKZXDC0PKVHKeZ359L6qqXUdMteiyI/xSzsrCIQiAG8Dea7XoWNyqqlkhSXOszrLkXh1/
fNzO+xPtz0dZTHGRmnGvNbRjZz9G/zrXAkfY24/bmLvj12XkX20Yi40O2AJg7QNtTDVH35yHFkLb
9oIUcu+MS+eViOedbcWbEbE8dJomDC25YGbVW29P5sT5RIkoxztin+9IgCCv/fjx870Dcnrb4mIu
y6mclpbchy6rsMlexjqQk3od7OqduRGBk96Yh2ALrGql2ZVhuGTj2LVo6sGi2eDY5Jv8VTLob+64
XIab6jZ8c1ZXrXk4fPQq5590Mq1zorKgVHmV/RlFG3XppFS0tDxyssMVPVGwsukv0mCr/CTZ1wRr
99c3HW+7eh7PJz+g7FTL4wWHrgrgQZA8ABDgLyPZ3jaxWFEobRuqeqRb0/Y5Bt7SsXlT7ZX18Z1N
+NtWFmuIOURjFJlzTzrFhe9ddWi9tv0nDK3nwokvyDuWc1KPZw3gubkjK3r9Za7Ny8UaEwR1IpOE
TxydusmD7lAr8iywYvauuRO31tbaG456SPbmf7keLNYcW48HXY5F6GoGaZpUpVICMnpf8+ZLNBZr
q8HKiF2estRyIvd9x0PKZ+JLwU1b4GpfSLE9iylHcbqf3sYg55K6kU15TwHk3drisLLALnFr5Px3
IlAZTTIVepb3hdSTTVnuV5aCtVYWK1BKmTpXMeY8mmZ9ZeZSp+K/aFcN+VVueZwxv3Cw41XQ6spn
ylyEEoEy8p3qeDp9b56pT+k2o+KRATwfEg9PvhNsOTtKztZ0dSsr35Km2QxZFHMpFVLvQSVSgIZ0
O0Qki6306txrH6x25mKx0dMgBZBAr+Y/SfpC4doc1PvWrY+4kndrs2LtFS6WnbSKuByo6comB3ZA
VDhRiNina/Nh7ZkW646odaR4NZXW1r16Fh7KveR4O/WL5qSY21e/xWutLZaYthgSU5N4UQ2VEpvw
MB0og7sNH4DRbT1nbYu+sqAtj1QyGcQO+9nQBZFCEjZ1lc8k7TkdSQQm2agfj46V97U8WUmKQqIi
gRruVJ76jfAkbyciEsANndygj5v6/2w4/xVBWYt7NGlSrBJW7XziwZfeVvaidZTv1nfh76twO285
w713n1KBGh9HEo/9W4oDqOG47M9XX+nac8+v/OQLTA6Y6CoSuGc7dH7O/TgFKJqb74UTHuXWycyN
8ZNCAfWwdkG01vBirenCUuS5zGw0vMvCsDZW9001lO3HXf0OOfLNd9laRDh6VNqwfZiGUUjm/Bae
Fpmq4juV4cZutgLHoDBciuCMdKv7bnyTodBakzmr86N8sPBYc1ec9LFuwm8gqYko5xbAEgfHOvJ2
yqmSjfkUbrvzkayJM6TOVGLu5AuxnzP7Hd+J3WS/FnC9d9p2uhOxFutSG3O8S37z/GkJWM5ZBanU
2vbDLmHDzCHzsKcY1QkuE2nlo7ayyFuLlSpqReD3kM7cYbiXO67qcd98/LLXWlisTlKKcUSbA6Cy
mdLHsC3aXa9Z+V++DWBECUCkuqIYtnjdwZ68zBGcnhlbjFs/QAzBHWZZ3pLZtbJGvPssJ60shoyZ
EMmNFs+SxTYFjiTChmtTY/5P/DIqT5pYjATfNkm0ypga8WN4NbjWjoxD70Zs4d08JVfdVbqTvqaf
P35Fa20uBgHS9gQMGZ+rqO2PSgBvp/T2OQif/66ZxUjwtTFvTYlBPgXjvaL3XzIj3qZGsbJTfDcY
PenBReSbZX6Si3lXr++rY72P99qeuu917cPKYHjdfJwMuaRQm0adey2cj0RaCCZutEu50DCz696F
BHiQHvyVN/XuLlhDNCFbuC1M6zUZ5KRRXW6p8oUyylGCeqblgFEmquWcoqPyzFBJzY4kvz3nd1k3
gsTVC73qEd00cGJsyfbIdCqq2zZUuOa3C2sllJuH5nLonv62xUdL6WTNouyVBRUO00jRdpTtwKRQ
9S9WRtJ7Xa9ZuqJrAnezvLQO5/6oGq1gknTUCZf5HUW+7l8fq+yzyb4Sus5ly2JK1ConTkPPlU5p
nMvhwZ6PfkG0fNzIux1G3o5icDyj2OpiORmzrJjgNdBZoXTWolykMDy5MMv0WkmnNY/yu3120thy
YZnscjJTGvNq8Iuwwizp58ePM/fJL+8fM6ChkFIms6q//aDmY9DnisX7T3uKzkXCjSix/bDPu9G8
HALju4qxcmW9fL8L/2xzfuqT+VCUGWeT86mQNZoUNpLZqRrUlpj3cpXtP36891ZJ7eTxFm+rhKQt
cZDHhYQ1uWr+TMo+h2t//S6RuhbsHfzPNHARLqJQ4G66r8d0Yq4/+DU1z+OhMmY84Zr/9d3xgPRP
GJZtkaSweJzIz+Dx2hwQZI3fkfBXG5T6Z8b1X+80XUZJr1gmWRBLWzTlY5osY2xzmz466L59pobN
Tz1bS1h572FOm1kMg7wYlIGcbsIYT3G50P4kJrn4D2braRuLDgsLxKevKmIJ8H6uPAfie6jW5I+s
nLa/N85I45NNuNKGTItvh7SZhWNr4fF0TT3fl+l0ZXfxddcBAPr41bx7hqtzxcayzOG+tdzJgeHQ
YRXSUIVZy37qLynX9F6T9Ea3I/FxcNYOqd/JVWQG/dnkcj9XTJHZRGBiOTbut8auuqdsQdq0+/xS
Ij1P2lOLeOY73Z4ary3m7U9r+//3YoPT9hd92/iVOdYm7ctsy7Xz5pAe2yPprivZP+8Px3/1rLX4
Enq50UTlPOrHEGeZXD/Cwvr03729pTcjQt6RiYlHMYg+VK5Etc9z8AGjZ8eR0Jm+co2tvre6n3bd
copRYed1Ou01LqrhY/Z1kKmdd8t9sItvg3sUbC6FtFsYEFfNvElyhpv2JvpWtxuqAb5R9P7x86/9
nMVspBBFU6gDIWZtthnFs/E9ZfFuY8K8aFbWsHe3q6ePvvh0ZrbSaN3vo7Y6As7QPkvbdEttGYya
+cbDhThefUr2jcPxo796hvz+gvDnaJq74uQbZ7PRKEh/5huXd1ApI1gq5Kz3KzHVu5d8p0+5CM8z
L7XjfA4QlOv6UXdA7t1bW2U/IX7hlGNPHfvKB/XdYPa0xUWk7oeB6kcK77B37P2cfws2L2les1A1
B3h0wz0S8Ie1obMyO5f33n2VibCUmZ3G2AAzyx3uAVduFt/LYzld6Ja33mmT1AZ03vnRoCS7tZPd
D+eUs+8p6Io3a+bVtSdarDdyE2I/mVdyksF3VpbOsf/9x/Pt3UGI2w6yvSYToCyCO0ECXxvkdBr1
ZlQOjVvRf2+ocPy4lfcH4Ukzi1UGZsuc98CTWPeDq7h9uekO2t7bUBB9oe8qJ9sPK+ni87BeRq36
SYuLhUQyqNOGCEOuawFPmEvN7hyRACnqk9fHt2mmtMe2jFV4+k1grIk8381QOG19sbRQHyolCHgY
J8BrvhRHnRx0j0L0fYmiRn3QWM2hVyuO9W9kR8yj4qMnX6wrXh7otYwYwYWMOB9Sz5+PIMEYKrvR
lruM7cfv9t1BetLRi/UF+7HZa+U8gvybYtKB34iVFt7bDJx25mI9AaBlDUUVRiSPVUD5GKnjJTgR
6UJtG/9YhB2K2Y+faR4cv3QhE12glKTkexlEp8CwJYZF6LblCFzNAlSlb2zW0I+beT9uOmlnMUxS
XfXj3v9jOeFUY0OZoW4wUuwLnS/tlj2+w0Hpg+pWTgp/c2N/W02Ferd3T37DYrh0adMW5lCTSp1D
ilLhiybGN9H033Jvqv+TfmXnLWukteDsWrxJv+nlJEWB4Vq69c0atUsZsawfwsX5uGPfX2/+bGgZ
kGKWDZWhpGPVvZXs1K1yEFvldvxOZR/qouwsu1y73n93yJy0uAhBR2qoysYbeDQQ0GNPgTXuFX9T
Nundx8+21pD6Nmwg+9y0vTlgS9OXSa3ctDhqwcriudp/i89CqWqDD46BM73r/LF+sg7h1nM7B+ag
/F3ZRlvhroXw7y4jJ/23+ELYZfDH9kjLr3P4UimlmR933FoLc8eexFuRkKdYvEa6VXujhpEDJfvr
x02svZvFfDbH1JrIsYhc1USoc6Xo3cakCva/a2QxYZu8UiYxMgDi8TYGbiXDX27XZuq7q8LJ61is
6m1vVpmVcTqRVKnY+NhQICUb3ySYJxTA/B5W/Z/vw//4L/nN7ytr/c//5Z+/45KpQj9oFv/4z+vi
JbvHWPHSXD4V/zv/1X/9q/98+4/8zT/+y+5T8/TmHyBAhs14275U491L3SbNa5v8hvnf/Hf/8G8v
r/+Vh7F4+cdvTz/SMHPDuqnC781vf/zR8cc/flMFBx8nL25u4Y8/vnpK+Zv3Txn/j8P/XYWz8Or3
/+rJX315qpt//Cbp9t9xGFqz2lXA5WZI9S+vf2Bof7c1C0UE+drghtU52Mzyqgn4S6rxd8HBoWlz
lkSKIALa3/5W5+3vfyb+TvLHnALKEssREIcz/68b3ryKP1/N37I2vcnDrKn/8dsylNFJR7dl5LZ8
DdEgqst8AShNURk1HQ6JvbYbX8IzWKTu7OZGr3LrbSqnuIz2MuXx25Pe+uOHnDa8mK7Ldn8JtWsq
erMB9ko8ptySVjGZRJa2FtCvtbJYTZXJZ/s7P110hBPSXKOTcJi0m+gqfaheLwXXgvpFYPrLcy2W
VhG0Gi+PFqf0Iesu/eisjmy3NkwH+A5g4JXd2DJZ6pf25h44XfbCxh/DsM3d8azfzlfO5O90c1h4
mQaHeVEXt+kDNCus5OfejBjamCtnDO/2sbCgJKuQ59GPvv0FFFINFlcXGUDjnAhUFoozaNrKcFEX
K9bvz/lnK8vtnz+YpMhnPGe9Bf2l7QCZIpGnas92qwdwrWcSl23wpfc54ZQgPSs5y7bDZX4t4Y/9
eOguPgO//JRFLGCh/rBg4OQuQLrgNs37aCtT8H6oAl36/HFTy+lp2Toz3OKoj0GD42+ZyIiqKEea
0IFSQk5OTWz5bTrMBbnhTbKd9vgXNjCV2OVLu5WGF/392jCnmFwKcM2h62LxVsNOVGFc95QdX3Rs
6do94C1/cOpP4b52R8qTcYV1L8m+6Fe+f7/e8PPIpy0vvk1d3BpeWNGyegszwI1vNVcjv2D47B0h
Zx/zi6/qri82eDYcZRvvFDC61IJnzkoHLCbyogO4rno7rDHYTV6YFunryRkOFLQ8/bShVLp2xFN6
tHdy4ZYcns0leTZsxb8ccdINhtBMWVdUDuLleRSeTGxDTxU9paTAtYtHRT96xUPerAzk996xaXOb
oGh8hPgCvG0i9ylUa0yzcDs0ISjJNl313KJm65DYfdyb777Uk6ZezYwnT2NXKeWvPiBGEJPtz+SH
2E0XATkj4L8uW2ZtuDc4L6A8ibGdP3AcOG+Mnj/+EfPjvNn20aMWxZ0UdpqqUPXF44In8yqhtwVL
iH1W7+2jwT692q9dmL/XjG0pc+42N75cLrztVc2oRjIB9IpvTnNUDs2h3yn/xk32Ytl9HZ8nzSwv
srmWt0Ec8vLykMts88e0KqZ/bwbYeEUNDVu7UO3Fp8UqkDWNJg9ixcGzIcebrJC2Q+891TVVTea5
v2ZsfW88nja4GPJQJWvT7EbceoPhJoHl9v15o3HTINaC7F9P+hgLczxGqZxOCcby1rPxbRBHCR8t
ed9uocRuk126jz7nx9ytPv3li4W5MbbFRHsEdciF344IuIQQoxpAXaVQv/oT6IqIQrmPB/evx936
XDhvyTJqQpvI8ZdQp0BQmPKlmAO5zI2/SZFjWiRl5Z+s7TwEq7110264bIv2qGrW4rnFR5Hh+Lb5
Rdzj1cjLopZn9MNUdkyl8h6EFqho7Lzpx8ePutLU8pjBUomZFR8n0NSRm9nfFl7CEFXd/6qV5W1Q
YgWmjISjcSXlJpbu4N8K7f7jJhRezC9r0ptuW6aQVUhhvHCUR/DmOTRAO5PK2CHJY/rUD01yY8A6
griajz8kzJubQh/H84T7o2ID08zbBqlm/kSjXUCRJtdB7ezoWepDQKta2MxSla4/Nj5lg56Cs0Iu
0SiIxG7g3wcRJgHb3pZZS/WMHsIuK/mvZpnVf00GLJMGdYl4ZOrp0EPy2hmykZMt6odfOM/pxx8k
c+XALQPdl8Bot53Nfl4rKvJMKVGM8uimlLBfYayyAK8GHK8ZSeD/pKrdPqYJzCt7VMt7NW6aQ2IW
4sKSsJ8E5IUgZPXjizZK9OdYjhA4ijoIXLBvwc6nC1Q3B7n1OaGaciONAzYyuWwxLPh6Jm/GVlFe
yPZuD+RdTyg6Ku26gAF23sqJ+FKjqh2py8gpmMxHKFnQ07ZSWERHnK7WeRuhEcRTIUVnaNS0syiM
zYtM9oWjq1TEG1gz74xEbWfHQI5gt4vT8HLE6X7XwXt1vKoMLzyILm7S9+KqqkS5mzIVx5oyopop
sVFNigGvNim1O7uX64skbNutqqGY8vkRTlTk3rHs5HQXmBT1eROkbzOhtEkv1BGcqCUda2FZ29Cr
sgup8Yddo2jVRo0EJOjBBq1jYb57YWsZA3KKp2vO+tIzv0WuSByBNm7qlK+1JkeXgljz6zD08eVk
DcPOtIT0abJSpXdypnDvyuC87qROCh+G0lK+RVmDXqydoq00BKjM8hroe1K1sjvZcn+Z+laztWsj
ve87M3yWkrw4mEMIraEq7F0IT90BwEVWkQF2ibNc+VNIlYprMiAnBwZ5Btc5zfMndCv+2egD7avP
4yiBoV3A+GlQ1MTdk9YngIxQhE97kTXapuqxqXTlGYD2TZy39jdtbHMBxpEKwUSG71hVUr6fNLu6
9GshHztFj6/TtCgfKdQcADtV4UWpYwAtwqa5amUlAUTQKOlPqZCjRzMAA0EbdQOoS8KNB2W0BMhr
D2jWMGcmopg2Gqi2iwSlh2NEpbE1lEH9ptUyjjOvrXYi9qz7Mam4aEy95FCByXD7MaBwPsgLjJrT
1LnQp6hhzCXgVtOk45eBlQ9UjWjSE5WrlhZq6GFIL6UKvl5saRgatArXmR1k9rZPipqSogpGc5SG
zZ0tGXG0EyIbgcQOVUX07MfKlW8WlG9E2lQjZurt0r/s1Fr9Xk+jADTYZq7UmROSoanfQjrE86Jp
ZYdm0Ij2adFmx3AqpnNeDwYEJMDh+QTjn7EayN1ZpKjWXUBWDeKnNHysIb/dCFmqIeH5xYMGWhdT
T8uGFDasPItssAOMA3NOq6BrUjFuuBpZQO6oBuqZnQXNvWSk+i7BiSwjTlDhyHIfBxm8SvynRu/i
c6/MtJ9hGvGSycGwig1qyAruvaWzK5wU+Z6b0PCgFvonDTUl0nJEJ/ChNaBoef+gyYOOUEefEtfX
PK1tYcoV2HLjiINPgb8zSYMa7C+6mUnqpWcrNOGu2cJEOawoLT5Xu3zmXK76hpgChH4dbIaQi+sk
MpEEjk3mTHWjnoepYB2NekviS2zcd16FZBRDB5lVWnkvYEHtc5Za7I5YfAN56G8mswouhFTWrhrg
VkQJoZ3ZhtfcoQ0ZvuKNrm5iIG8XRpnbhyy0k30tRdEeRw3wudkorM9uYWsstDN8uhkYTszDk1dj
2jHyxCCYquyzTGjUZGbpeMjSVLuqRAiG0c8Nl3mJ9CQid770Te5zkRDvJTike232IHeW7+2mVzmy
MnuSg1DCCaXiYGMtyC9btv7UkosBrDyVBJmtSm5g1s0RLLyxMyQBALVoUPRpUXlQPGTZbCu1g1dW
FmvGbCrqLVBCQsoPphFE1yXGT2Q6yMlRaSvFpw6Tx4WUavVlOIuiAajXByXova8Z66YTmwzLqSs6
ByMMhoOp7vH+WAOqCvTT9iyiHlBcnInWG3FXQGMtUliOVaIPThypPtplmK6NlImrGqfqjSrjumbk
+Nsau86l3SnS9SBQ+QqMINTp48ke7K5+6PVBnDXSWI34L+GeBllXvbSzZbuafdvTbN5uXiXceZyZ
19Js5i77xN6CzNNuKkhvNxqOvzu0M9Y2N6ty25Wz2zsJ9U9W0XQv0Wz+NtVxRNiCrcKbveAKgnC0
yoArE38aHEINtJWoZrr9MFvF214yD3FsRkc0z8mlOuj6Z2/2kGewH0tHQiCP+FoC1McJzhnYbB1c
MO9DmL3KSgrQwNOUCgMIkvPx1XdOYbK1KYWFfRVn7LWewuTeZMjp3aprhity09KvBKOwDsNs2qtw
RDc+UIBt1iONiLHROn1Prcng8zul2cbuFzwpydjZFjBxUbKMzuJ2Fe9zvlGzJDooBFy7jsyzB6vP
/H2m5qG6GWYRPNaHgtpYs06efVstss2oGFRYKpE6fa0qwh89lix4loZS3dWdP12HShzvVBKlfuZR
iUwBI3j+uXjV0k9CH2f1utRfBV4IoS+Utc/a7LIHc5fium3sANh2ZNySllkdE9ELpqNIr8E/lt/B
UwnV8fsE4l00+qPldFkVfa4gAEKAL9ILWzE0KvfMbhMbnf6tVSvtXOiDlm7qKbH3aV8QPBQc757D
+A1+FrXMvDc7rM5mHjlG3OBEQ+S90yOlO4/QHtyxSVd2/hh515Fml9v5FTi1IeRzYOCem4qxP2TJ
EFB5oXqfpKnwHtvJ785LxRS7Lqs9GPl5uLNbMzkmgdS5OZ/+beuX+TFrKay3UyM8DJg+zwg9tWOT
8ky+b0z8oBYCeqKWzjAO1W08Tc2+lWtmIDDM1rWqtDmvpq4+V+2ycKVI0V6EJLMeA8ybPAt03itF
zx8A6uESaM6bGbKXz7g9wwyyXVMq5TlgVUQ+Zg7Lm6hMI+gze6qf4tF7UmS8IJBKA5hmflpCG9Dj
USlcuIfDeViH+Cm1MPwEaZ2UE3PGAkYzILBKx+gWumL0LWSo79MZJEjKtX8Vz3DBaMYMFoa4KoWj
fDZe8YP8LGqESnM804Hpbro+iRyVGhOO9mZkoQQwkYVkBhkWZVTfDUUSfxGvoENmy3QJ6ZzB4Ee1
fcnlvHHQMwxi9cxJlKMC1nY1wxP7yujRfTA3wUwOzVMzsxbrhB3oRlcI7byh/JF6ZFjmil2fKzOn
MYqnnAW3FJ3Tv4Icm6qtU2Sr8B3jIW+eyDkF+iiHBQBI+RUGaaBmxcE7IyKLTNTZrsL65IH7rTCD
vQIloQ+0kE+lzL6WZuJkNbMnUcVGL6SSAqScUiDu1UyplGZeZT+TK3Oly76TIw7OUlEr8bWvRqi7
g6oOOwC9zXMhad2+bPmXhpmL2VC4fotwDVhmng3SwTKn6WsbixIuWVQ+Ev7L371e6NArMh/YoQRX
frDK4UwFyriZAkoxWz3UnbzTUDqA+d2JCc0H2H11M406paIDJqMsaZBwqFN0QFP9s/cJXH1f2LsI
qOkjGkrwv93Q7+F5D3tI47ZTSigG+zwjhzFv9PM69zFYghq9N9nWsPGpsktRaHRWgcQMpvzoTEMV
XzRSnF5lvdyf26MSfGpCOkkqG2ipnVbcVuwk8HZ78nbiVHiryKBX5CJjSscEG0ONes2IS86p9QhD
XF2JG/LT/WNQj2iRPdJVFDyb+7TGkdBp0sA6Bm88UE2xlyabUF0Zsns56LJjqXNZl0mpSakMfzfz
mEWFUUo7DZ+Pa/ahv8XYMj3ZEZqP0WyHrVHJxbnoMOlZ2HY3doTctq9L/a6wUBBEEQizrmyLnVeS
EjhOJba7MFfI79Rr/ZBbov5a2jjQUiNIvoWByWoJB/5T3UbBIxuRdKcmac/mQVN/DmM3/ggkyoOY
oZpyW+uNfpArgyeZPIwcOgZeWO3+1lQ879BWBXTJ0eY8u88IM0GNH9FnIZhW/OBF6+tki2I83PLs
PRkRbVk2Dlszw1EY8+AAQ0a757NNIw2NFxcYHJE26mTfKQi+z4s6o+PHJPOvjLKR71rP4NKDreoX
4PHRnkVRQedqPqMJMV0DLDmkfxs0TjfVtypMpoPWWOG2DBT1KpPMrnDACAROkmQc+/paTLKbYvq1
09qhet+MBb6BbIBqPlmA1JtGkF7ohV9wDfhnfVtVt72s9y9tqbW9ozZ1+q2V2/w61XTr0WpQro6d
Kh9wgwgZKZnWXwNslT77coBfmKwbSCdIq6lw66vwXmvD/JmNYud2VqYAyPRtfHFeLH+GOm/rOxSi
nIYATlEv+1axv2WB2WIYF9NOElPwuamn7OBZxO8us67eVtLIaTb2JKB6k4WvdspxPo/l1MSONETp
nTaNkqtgdZmZCbMVzci0M4nE9Odx9En7zerpmDN2iMpJdrfMPITzKieBI0nQvwcuNC6mwEvulYR0
kU2aR/5jFucoHA013VUqgf2gqaZbjhNhnkyo7rRRBpM/V6JbSdUn6DK+hrQmHq8zqxt2EZKADl9G
j+WdA97vNsvoMfcbMvMKWb8QaekdPd8ejkCM5RB1X+9fy74sDl0ajj/rMNWNDVERQTBz9kbY+RTB
qRbNVgSz0zgfJvrwFWXODq3fZvDGHxKOX/ZeEeMwCqakwLwbcP6GLI7Mr1n3h1SC6eswBcsdYtTp
5ySX03mYV7ozyhrFn00uqbeFQG7pqYb3AkucWxsS5bB1xb5/h1fCP4xljI7XVjhEkBRfbBFZSPel
puOPTOyEbYuXf62CSb2IB48dVs65QEMM8KA0HaG4MYp7sy7FVzRR/b0SFgGJIwLj5ugX2q0lj0iE
ZV/D+EHpFscFKUf7qaF7CGj8Sd3L3ZgQjhgxdifDb77V+Hwf5cKHtVwMxdfcyvIrijX8u6AIVOpm
0cAQden9T70IaiR7cWTsIDVIP3REDIhMEmwtsl/5ENw9VeBKtRrrsjHk6SC4Fj0A/FO/mA0aqlBE
2bXHpment9jaky7UsXTKMca/loMKDDjKvskUwxFBqKHV9ZUJfjfqwnhMpM9lnoQSO9JRvh26sn8k
6rd1qO/qSKHxhK/F5swLvFt+bDXDvwW4Y90kHsIjNdGlm0rJhl0sVPM2IhXskY1sy5a8U45hwl49
ayfzYmha+/swGMoVG66QvbmHSIk8ypuy7LtDLmTgWr7HsZamNt2zqjX2Qxo1wS03V8WtGM3mIikG
+xG5c/F96FodkHsXJY+J3RuHqG4ICPA6+hutleItGiwjns9V/AuO2iIkEzYeMr5U20xk9ouJTeQp
5wv0Cb1P+5wD7EVBwZaxQ26xCzTYzuxPhy318fo3wOn1vhdWQgVKVByTOCmuCr4LW69NhqMy5dMN
MxdLbBEToHpiPC9hZO9AZLMPsxGfjK7wYvXQ1XUauxXZ8Mc+yjDayvqg7wtums9Mxe+2cRy2s4o+
RCehyyl7NCN9kayA0G1ULDCLZeNqVjSw7eJzuAklXveGk4fhOdKy6aZlRf6aG9Dsk3FSDoNnG7ei
s/EUtqHhTjqHcpocjE49VvpDQoH6mVC75AqbS3oXq5m2bzVZ+dT13uxZwbGyb8ZGfbLayfgqbL//
qjeeh1LY03H6RNQA+9DaNsEw1iDKa84QWzO+MVqsuYFUDfcZH8QvasfyCQ5Wgu2pKseptGdgfZ2d
WRhHHkRpawhGvR4Dp258SaPccoyh9g+DLA0XFekLRxsxNUIazR+hYHvTuZGCMufoVPnJuhfslUGK
LsbItnBLA39H8tPvcho+SIUWPIaVKp/ZuSJuRK8GN3Vp2g4g7uHTmOnJ0eyHmHRWm3z1YuBMLJCZ
xZ4UZ65aj9KRbCHzqiHu/sFRSsYi7hfXalY227GPixsOd61uEyEou+TYt3gSZTeXH6bt7aT01fcK
TvzG6GDEVUnOgiJHQwR53wbgp9TqE1TD8MwP+3TfNSMucLu0xcaYzHY3jSZMUiVlFdTwN2kswFuj
SIlSyi6/sKtJu21AoN0odVrfCvyQ8H6meNN3RbFppp5NAM7vo4x447FUcbFRVDc4WjOCtBe9/ik3
7e573WvjTYp4CQeigjtcD9JH0xqDS06Wwn3eingL5Ure2r6VPCvGdEFyFp6Drigvq6jByR5FIaZV
orCyiCgE9PkeXmFBl53RZzNaE59Dyxm166EwlM2kJ8EZIZZgmQwNhO56tmdfRBAuV9PlyAHldZBK
sRuVsbxtp8o+hAOn9b4lB5dygNw6kD1F3VAaWGFobrL9hCHK6ZWIy/OgGXSna1MNkozW2eehXii7
OkjEJmav5ZaSQIihBJIbR4V0CAuWs0jr/DM+gOkd/YjVRUokzNpEiuGUJ3uRjD9zGYmDbkvxQ6ga
P7PewBqkDy0Be0+8K/A7TWqEU9pu9EvDGmJuDQj5jpxSo6uSE3xw0jA4fqpw3lzhKxirpEFhlqdH
q5OL266KigsqKrGkEvNg81KxwHqcwXejJnN9gExZiVP9oukBqCg4390UhZqD9g5fY2nhxbMzckFC
q0D5mr0gZ/fvKMarvjbNBJWkFboTGkaDIDS3diiYavaF/Q8Vn+KBw3ANR3wlrhRyadAYSP1ZKIfd
+cQ43lsaJ98Sp5JY5ypzP5hCQ/ynsekZsHUAtLDmqGnykEQrhrULgzw7b2Ojv6lkyUAs3ZJHYfVQ
oFSO1quk6jkVUWf+lgJgLhHloZXAMXq619xoTSA29kDoEfcVKLxQC29aK+oPxTCJc1PnaCoo1Omo
aWa8krw0Z1i8ua42bJVcE5KzdEXMN7Bvbw2LkNFr51zw2tWdnNx05nOO3LepfjTdSku/XCW/bWl5
Od8lpIEk3MMwAH7kc4nQl7V7ro8fRVlcgBYTqQFWhBN2lLr9FFzp8RddU93Meh44bPFSicuLe8Mz
HMnq7vvi8J80LwzNnCkDc8bdoiebNG6F6pcuhXuX+ehdynwiOCmddXPTNG5QQlyFHhVJuN9kPlE4
zz/+Be90MCnRhq6+Zvvp1nwLeJL9MGvHKolrHtdQMkQ7av/D98KVFIt3hotGTfV8EaupPOjiAja3
SsgJ9VC4TWi0G1gdT+qr0TE/pF3+pakQw/z1h0LqYDCH5jyHZUaWBeBl8gold3M1SXCYJAetGm4/
buPXe3pemDrnJlo6M4D787c9Jw+5ZJcEcn9U5GDGc9K9sZV3wL8Oa5CcXy6WXxub89fJCfi/7J3Z
jtxIlqZfRah7xnBfGugB2klfY1UoQlLqhght3Pedb9OY636KfLH56CFlejC8wisrCtNqYFhAJTJd
opFGs2Nn+c//G8ae7+PgM+WWSCHL7zNHiS6y7m2s7EbtBPT6GaZiGoKbA7kxdITfZl9J9dtCdOUJ
Hqh/zUO0DL1bL91xyqxMUXDqJl6/PIHPGwCBkBJsSbI6zSACmU8nMPNGqn95nDntF+9B+TKJFQD2
3tIptkrURWQ3KzT8zknHX3s3EC4s/KV7FTnVO/mD5ZzqJXlO1jN7mGmfHEywq/l127U8DIyU7ydw
jLvudvk2h6Q4hRSQNN4CFUL/anDkRfzWPD9Nu3RkJ2rkJETV1EABoVH69AkQDAtFUaVgZHnZHQie
j35wCut0ZBXxmhptuEy8oVizIdLEzz3qxigtIjwatlda9M4bvBMouWPvcTjIzKLUY6XS2o4aZQws
oDbRk7FOIeCOLFUiDSZJA26sSsoMUAIJqx7VnYuTqY1fpUyFfyAfbMSJPmgV6kpiLn+pS/GEFTs2
KNvcwKBMcLE5g0PXeZXZKKyQrqgUOwAVgcB2fN51/Tcva84DSX7fZvKJ8+95SyMfzNJlGfwM/zTn
tP9C3AhW7OcTuLQWQEBbK2mj3+jXiIhckBYRnWTlrbQT9vPkqPOtOQolmFZG7SBJrqlCgi7Urnoa
g/BeNtW2uCaJeWJ+92f5zKtAzRCIkMyb0t0/fYCDLYhwoNTEQ1A48QVlVhvpwq2y9jfl+hQR3fMm
kwmNBOoduTAN0JM4Q5AqdSIMo6gVewBld9XdTxIp7jsX9q1klVy79qkJnY7xZ69G2A6bkCZZz5od
q7SPdIRZChBQExcT2evVhO87hfA+sr8NglrA9whRG7zc0xkcIpMYV6gKp8qRIm2zkFJJZ17KIWzW
LxvvI5vBoPUOQAYeoPqMTLswBDFQydQ6mWhtZV+5D+LuChf3Dv5tvNcR7G1dnqLfPGJZAC/KCqhj
KOSf0ROHYjKKSswsBtLw3lWS92GvbF5+r2NDUApUIByBRkWa0+GEWhWhN5YVjgBh/UKXrfdU8k+M
cewrHY4xs16t7mdSEKSFI8vAYIJs56Occ6pZa0+0NV9yMmtNxkTCYmXNRhEsio9aExeOUjTiTTka
8Se1SPOHsJ2kZBIUyZqm71DKJUNrSm2wJAMJLf+kz5yDt9ohj0khtgJgRL6/X0m1aaAU6qWWsYhD
I6bd0gq0pdsNxUYXWv/CLTTtQov75k4AK2/aTVCKn5Mu1a4wbu1tWuamU0MCuxz7Xr6M6lRO7EEq
hRWya5GtWSWys1HC8epF4OIlHWV7V9NXtV55381YLC6ULKi/ibUvbjxLcz+1te/fII05LBvXhROg
F9xFpkXppedbSH3XQ7pRJTe8Eso88Rbo84rvpLSTbtzKpfQv6OOuCLyS6EhSz+UMtAeU+gl6xp1i
F1Vr2kNZaJ8luE3vpUEF4uNluX+txJ2+MfqgvdVKXXogfxve+R3ZjhHmk50ehIqTDh4of4lSCtag
/QiZfr78J9YoWSQebeLongNE4dBNdSvly9KFushqPDX5BPr6ObYfA8k+Q98CY0LD0cz+C2kQB3rq
F9AFRlf1heJ069DRf5t0pNql9d2z9Q28yc5wwiU8tvtM6Grwc8C+GsosGHMFtPhyQcudThI+VXG1
67L+68uTd2zzHQ4x2xa51pWKWjOEoLw3+wwQ35dR+vhPjIFRpFlAnfpb58dLUvQtOp+54yYqGsxf
yggd3/KUn3X0TSZquokLR7PUGUF3bNIGIVBUd2KqijUC59K1F54Ico6OYcg68AZJng6vpweKDn1l
4Ztd7shA2wZ15yNj7un3L0/XscORVjPZAG/Kya/MBslDHydPgeliOhylzXQ4+pv85OH4vOeZRX04
zswxjfJc6NSCCQNnhzQoUm3Z5QgHtnyTrMEF2MYOMLK4gih21X0A8OC8/JrH5tKaUiaA76fOmdnK
o8YnxxHJK1C7F239tgRBMkR3L4+xP+HnVt+SOL7ojuF/ymxRRF6TIC+dpLiL3m1PH0P2diLWNz4k
a2+NoHrnlOxg3BxHdIpVbgvb+LJceU52yoI8Qw8z2YcPMtvKgqs2UmjyIMp18r510MpaeJ+MZb/r
HMUeVuAg13DOnfBKjvmtNHcjfjtFlIqxZyg6cCHRfJUiUcFuTRw23XuE+j61mxptrKn9SlnGy2CV
fXh5yqfN/GzGD4acbNrBkFQ5XD1Sget7NF0LaG+K96mZL1RrPbinJvXIEjLhvrKI0XHzzDm8vBH8
mAVcPu4Ut996u3rjrtod7UbAxuiINGmShdvhxMqdXmH2iswmu59UCtt03u8jd26tqgXDpkhPhtqu
HU4RHB8Lv02CWxV7hu1/llEcut6sQOxgaNb+3bRuY6ff5NvmKlia23ohXE7gzMW4BOdzndtwSWxO
dQkcsUIMq5HOJPyGe2GWiUtzF2liEaF2Cz0pE+hZqlM/rVrI8tGX9h8Qa76U9XT18uo5+kWhBFQ4
KfTpyz5dPaqOv+F6Cem3Aknj0izXKG9QnDxJIHPsG5LZAcWugPOS5rwEUQfOth/9qSenXAPRvehz
b/vyu8hHxzA1ReEIlym/zIxPUGdyYIzsPveTlMEbrdoA7MSdf1dDmynYBiz1S/k6wRBtx2W4sKFb
vCKps3z5MZ5PKUuIAIEaPe4Lyc2nU2qCzHRLT6CxtrFgr1ybamen41+VGwDFppKsx5CL8uSrPB3E
qHRq2TXJPzH/Iprtom8BDHh/lYN2NsgUhB2YFtGHurVEZ9kJ3UsDmqZMnUR+T0mpHZ0v8oeGzAlM
un02Cn44XqYCoMtSzYvUC+7GSjjPT6ZPnncBTW9DZKqqsqwSd89OhFKqwdxMSdnaCe9UWkfkheRY
H6LdpLoU2PEDOHR0wLp6Wdr1vXFicR5xaZ8OPzt+Gz8xB6NleHWdUnSEoLl30lV7rjvZRXxbrLLt
pKAIIVZyfSrf8PwsxI1GUQd3HUfN0GZvLiejoepGksGYQQWvzJIvUujR9VRQ3VG7ExblyGATjSl9
RnhT9MfNVqY2ItzumkrhmNl7OmUWdXxX+v1yOBWMHzlr6b49GGi2btQ60mS14ODrV9YXqmQo87bn
5aZaJVthXS6o899bX1/e2sc+Iv6TQhOZIVGzEKeXP9gRidDmMVwnJP7e1vKiJU0rk2ggaFQd92u7
a5f6iooe6Dt1bYXg9xYvj3/EhbQkA29bUml/xcbNFpEi1m5mmmhvu5emHS28q24ZnEuriWrM5cCy
0MGcKL3N6+imugHZesK/ee5rWIRlYIgo1kC+MK9ruJIvZdpAkVzMvihAiWqAGlZeOk17Rdh5YrAj
+ThGm3Yqngbn8rxsUyhdz5ncx068nTTSpI26rZngcHcqbfWcOJJd8fhRDdpgn+XjQIuWqke5Ha+1
RzRpCSYHorjezknI6aTaTzUwnxxwtnaLEhrRImLAVqiXI7z8upKvQGY41fDWsOj0QZWqit1F1LVr
w21ttdLWUgP2/+X1dGSvPnnvmc/huY3sgrmJnXQkmKZXIW68ZRdpC0+MTwz1XDZtmuPpPMQCY+yN
WUiPzhxyfUEZ711jCOQWk2cVvjPQX1yr79qlYosL8bMkLIrlqe7mk2NPjsPBthXHBJiAx9jpBY4H
DYULA93TbJ0vlV18W6/9q2nXTI3Vp1zXozN88NYzZyCITK1FGSimmeRLO8qLWgWWED001m8vf8kj
h+iT2Z0ZpiIyOkFVGWfAvTJIWeeCY1bSqS05faQnnrhOUlKh6mHJskyAN5vIohOVKFWi5EfN0beL
NdhVp15Y63Y9bE51Bz8PJxlPVqhAEIDjHc+d4kgvglA0ITzYEyoKy+p7szNR2+sKOAgL1FWaS/e3
SUPC2PVrWGxVbTlG2xLyMOGkiNQz4zc9CxBpFe8cd1mcvXsEJXkaT228Af0UsuXD+k7HjL7LUn8j
0Kv4Fz/obLTZwhl6y4jKkSxpJRI5lu7bRClvg7p697ph5uuGfim/lGsastpw24FsAy4vBBCdB9/+
mYE0CgNYABy9manxo67vy6Kn0Vu+rtP3tbzN/S8vD/HcI5jmDMYgcpMyVbm5U9xKNAy3o5eQNZQp
4BjXAFJXEymIuxHe5rfhIlqditqmjz7fEIdDzgx5JMqxNKD449Dr+d4YBnLDp0K0ZyZk9lazmQtF
iK37IUgQKaRXtEZlOP0mg3Wq/VMZvRMj6bP4KaegY7Ua89ek31JWgWu+D0taUYdTpbb9vn1h2ua+
eGeMg2fmTFu1nL5Roy+8ctGvqocRSW/0SW6U9SSSMhW5ade87qkzRit2+E27HGAEDFanxFOmSXzp
gWaOFbsN9mqJV3/UWBCWzUpYn9ZYOLFc5nntNjT7Ikn4lmEtXeZQ5bXlsHp5Fzw7CVgulC/FyUfD
TZyX8VPTzUML3ImjmOPakAtHqvrvSUt7zMvjTCt7PmOT10S6C49Qn7NUhZAmDlWhcKZa8aKItyoi
vp72QXE/+NV3TzuhnnvkrYgoSFDQsg8+ZH4QePSXe54UJk6e341avDD929j48PIbHbMfDEL6BYoI
iBLmoQtECUWUUgRyaLsbs4WCX13Ze14sO9vG7HFchOD6lIvwvBpMdlvEO4JXDU5kGGmZ6QPvxC8J
KojmY9Zee6Hqi3iVoZXTb1RnUrUHjAei8OblVz2y058MOVvuPl0/I651SbXoCgzzYix7R+vHhaUI
y5dHOvrhDl5u8igOXi6oZKHoDWgoIheMpXZVgnZt6hOn2PEvdzDK7GxG+0MqANgmjgFTz17KDglG
ouuNYTdO/+CeT76dfwIb8Twam3246d0P3q1WhzQSI1hgmsHONs2ydxKcypQWuV12lSwT/MuJKK62
w8DOHGhpnfLEZn8eSMweYfrQB49A6zIwSaODiKZZjKt6G+2oci6Gj5Qrp8W6Omm5p5Ux2/aEvVwm
sBdAEpOXdDBgBOAX3Ct7RH4rlovsqlwh27JSl/mWrqWF9KHcCJeoLw8XE3mRtHQ/+8tTG+aIrX7y
CLMzV+31mvo+jxBvH+X1iI2gcDkVFR7dIwdvOjt3Rbmhm2gsUkfNvmi00ZSEZXqw6LNTYllHt8if
A83pitDwy3vw6IkjiVdy+9so3EhWecJaHx0DsBuUWRDRkWN++tnCUVYHsWKMqZgWx7+FSLBG/qn8
xPF9eDDMbDl6eq9oXcwwtdMtzQj4GmbsLl7AFWbS8LxMd6gYZfDsnHi94/vgYODZsvR6DfITaqvQ
bAdX2moim1YX/U7ZibgL3skA/ujaOBhutgQ7k56zspnesw8vXem6aHynCHFkmhMMgtNzP9tuBwPN
FmFq9iNcBBi2Jr9Ky8gegmwlmDdJUdqur52YxSPeCY388CyIIsUQyK2eLhLd12PwrBn0XKVI+wYd
z5J2wmYeX4fUGai1qjIp36dDiCat7opapk4RxZeDq933lbnSq955+dQ59iYTyRhoHxDumKnZMBka
IfGU2KB5wS5k4lRU8F4e4tiXIZSRTDLwQCH2+JcDQ6jXaafmtCA4aUJROqrMazGqd4Jm+k4l5Fsk
RrcvD/g8i4GtPxxxtuhgNVAKYcQPmTbXJNeab6ULZByv241vUoFTQEX4S+GrcHPK4h77aocjz1Zh
GKdWMZQJFgr3pOnvKuNz5J3w8PYQ4vlSPxhknlwMB6nTG5WIN/0o71Sb0vE3NbkVOdfscZkuk3fe
agwXnmt79YlPeWy1gGUB5SiTWqWa8nS1pB7KsEVNEBzT6b3tCjW5ElO3P2WDj1rHw3Fm1rFzLYnm
ipRxLppd3C5GPJVqXV3qN1QYBzu6Gbb+zjxhQY6/nEq2Flo/XOjp94N16qd6PDRpXjn0Fe68ZNz2
hb55eWUe3QoUhH8OMZs/y2zbodXIjBiD/FCb3UbxhN4WR+U6cNOtrlan0NJH1+PBgPOJHPxe8JKO
ifRgbujSXahY28C1TnjJzzPQ045jQcAbJ0PyN/fMQYoZem/tieP0nbaZSvmj3YDPOFWhOf6R/hxo
ZhahRICYyGSgSgHg4l5L8YlXOT5jfw4wM+3aoAxAPziGS1inlERyyvqz6dYnFsKpUWZrrRLURPP0
LJnoiW5pPB0mmoON0NSnaoZH50umTi9DwKoAUX66qCVarjNjYvQr0zsjh6EqVp2X1/TRV9GBSYIy
5ZyaCyEoDS3rjc9eHeFTi+vOroTrUen+GctzMMpsIed9D81PhUkX/GRjaMXHXjsFODvmqigHQ8w8
o65q3UpxMW5+0uzSKrKVrNjVWeQoebN8ec6OfpWDoWYHlD4Ak+xjLLgaXEZtYvdUxl4e4ail0UFp
gS+GomQO1QK54SVlx3yxuJaitPGoZ0oCLEf9wwB/88uDHX+dPwebfRwtCmK1bBhMsy5zUMywdrw8
wPFPQ3VgghzidM28FC2xrCiQOFZp/FjgULA5iVZDYDRte2LinmMjJlNm0Qal6So0kHN3RbaygbwK
O6ZdkdeAMShcZffRp0kFGqWrRXJp2CKoKPljCYwn7u/a+ynb4X/6gY74S4z3l8GXkvaE7/VTevun
NPn/83jxpxzOwQJ4xot/+VBnb9a8eZW9+Zq9edfET7jxH//6D258TTybFF8tFjpQPX1f/PzJjm+e
SQilaiDEcT2pjbBuf7LjS8b0G5zU6LdQKKZn44AdXz0TIT9FHFGGfAp617/Ejk/RBxt74K8BlQIs
CULXBFiAjbRmu91VUGeFGat1BrEJ4rscQiBvp7ZpoL6tdTWwKOz1geZ9kCujrN/lue5ruzhMGkh2
VBPCKigNYY7cJVnTx7+pQu4HuNGeUNFwFSmVcCPmTeV/HuRKUx9k2rC1T00LvpLGWA6ybiUgjola
YRx6tXQD/VE+ETZlQF8/ZYYa1Es1cyVYQwOt0uBUiRqkkPxREuykNrpkqXSykd00iQtf3eBVUrIU
tTYe174C16A9tLB2XPRKUFrnUax31p3JQ8oXSgRW1HFhryyvRavwI1i3TXJPH6Kq7ADYtmLWuucJ
QCvjN6nNBR8e9DrQHRpI83gZJorp7UxQswj0Fapn3AuaX33yYLSQF1XtqvcdMV27MuNOgPpx6Kzs
Ik9HKBNzqOhugjJq+xujVf3M9iqv6DdioleN3Sdps4vCqCYFBFma6q8GpdTLnu4g2o+XrVX0llNC
8iEtSaB66iaQYyV+n5lBZp33Ga3sE+ODHLzXpWFMtmPkQ9YixoHr3YSVF0INlJkQdq0qFcar6y41
yY6aRlAR4A9WWaxJaFbhskuboX6rpnGr7kzICxkeqsjGlpMo0DcJTbQj6PUc+oJRSlFjpj2Zvv5C
7wnMvCjvspUKm1djq0nHZ/PgLrXsri3S8iJLAt2g49korV1nmoqtuppiR2KRL2EN4WGiUcvSt2rk
tzpnglrBYmpAnrLB2S3NdxmkI/rbzvM7vXVo+7FgOPNp9KHhNlLFtZhaENkmuo9AQKfD23kLN6U0
XjWIwMRbOauKd0OW1ekWzsewvldgK05XYGxGnoM4ttl1nODGRJJiDdtUrSpYYNqeEr6oCypqgkZa
KY4q06Kw0qDyMRyNELvdFuQq4NYJoPe59oxRi3aJCaDLlqCfDe3RrCKo++nw7Hapq/jjIiqKRF5m
I/30Xqx69zRam5mdplAWQpPlCfVHsa6Cazmn3R1Ku1r+4nMQG7Zqtvl3+v3JF9RiouBgWr2GxCGB
SL+A0XUsFmKS18Za78x2oJE98eEihaZlvJQ9CBWXTdDHw3aoFZPcphsr36CiYX0EIVjmKyqibgzX
o2FEjlePmgmthq+YjppbgrzUlaS8aWEnC6CAouHpW6Hyud7lo2VCXt2YkKBkI3HWVWYwfXYRJ1ls
K3kfCKsgKdvb2uu6btvoJWRQKVSsnm25tQIHYxn0/roM9DgGKCnVUC+UoQjXx9jpHcR/TZfcdBBR
UZUWgyhbeklofS7T3mWtKHXa5u+9wC2qizzX8oUiCMNSFV3FbqtpvZrx2I0bnbNfsqhVdmJbL4BT
p+05NFER5ACp4alOZQptAJIqKIByNR6Ey1lvqG71vvYio6JVLkjDb10faqCA1d5vHA8aEIjscuRC
bTUrUpj5s7EUb4OsjS0SBmLq2SF513DRS2aGldJ4gJUSt52xjsdA9ZaKHBbaDfQTRrUcvCaCUqDT
igoqGF/xL/IxHSBFTXz4UVM57letVHeBbXoBdKpmmqsZC3Vi1YLHB2xpJ2jU3AQaRDxHkWo0rbsO
3bbbVCus70kpd8bGkvzWXReCJw/n8NW01f2QkLTZGXncoOss0P+4HkoxQV0t4BgAohLp972bW/Fa
RpmhXvpSLCHyrnVCtZEV2TWXUQmicNEbpfSx7Ic6sA3MYLcIyr5K1jBIlQZEtlFYLhpRrNAi6UT3
rkWQ510fJONdqyOuuNYgjsw2Xi5H7jt6Zr8q+pBfNl0DNxu6ZbCHppBlqQtZyhJAZ3UPyq6DHAPr
38RGsqyjhE4CeFEEZTOWcSpAVJCGsPbKxlisBjTJfNsS6h5soCt29wqRmbow8t6H8FEVG2DcoQXB
cGHWVXs5Wj4rvGorUzrPO6Fr3ruJVRTbVCkK9VwUSnm0u8oqy/NRgbL3dhLc09+CQgx823VLI94E
cEmldxmKxZ4jm4JPcdOtq2GJNVcRPutquoEEdUzDe79M0vp+6veGN6OCD9Y2A6mBeqxqhnAX15iJ
c5noYbyoa6X/IPVG7jlVbajeyjCG5i4tVbA9kRn18i4yzFG2e2Td3E2a6wO0f0ghSktDgCKF1qsO
GsR4kUCp6V9QDmtqqB+ywVqZbgNrhR5pQbcje5imi55+bhg+0oKu167MM1TGWqsxVqoril9RNIXT
o2yGTr2B3iyy3kKJAlVSAWNgtN57Uv/frfwbpY4JyPy/fioZveRWPvUn93/vT3+S1C7emiST0QDn
TgLghz+pS2dACXE1wTNKdNpMibmf/qRxBieEbFqWDgKPlkfyEtUPsSXJPKOYQHREkx9SHAq//XzE
m0c38VHo6rjYkrrvtj90J3GUABShDUGvoEY9eYrGDvJUidl0RRlkJDLjPHHXYjL435FBSstL4ny9
uYTKBJwcnPAQAZhdkTdbITD05m0gCqlsS1mayJtScNv0uqQvLTiPhj5U14nZwm+kaU3Z3NGs2DdL
w7WUD10Q03sFr5uUL3zo9Kq7oewG4crIXOG7V9TIsGVBo3wADaRcR2Wn4WVIOJw3niSV1cb1jQxZ
RM9N03WE+o95bY7QGEJapWfSQmx8aCZIUZnp2mpSo4zpdee4XnX92KjXo9vmoN5qFfbVc/jUu3ip
F7L6LU5g3r2Ke08NbyqvovdQzfUCJBOnQr4QfRPeWNHMQ3MpWxon3gIiyfIqVumQcvogb9RbOK57
GA9FFyVfXEDPswUxpKURtz6F2dLLqtwJCjhrN3EkwAmTFCiLL2j791yngOG0WCrBSKrD8wTflyBq
qwL9Ks6sHH7yUUOheKeg9YfHabm4FlFc5sMaIgFPf9/DsBitvRT+2HXal7WxG9wGOpxBK2PtfTME
1m0SCEa4Lb20whqAZdSvxSQVJVtEayKxs6rrs1VhwZC8Uyyvg7BG7NSvIrRN/lLr+gSWbcqRztDp
lb7QBCmGRQuA6OQ1LI3RKuqV7E9alWno+rkN1ZkBKqGLOv26M+X0xmwlLKkoW2/TFB5G3SrdcVuO
akNvRdDoihMmuQIKhTCHtsqkEfvrHOJgExnThqA5KVUdEIrYBvLGMAJTcxp0WywnhUs0tGtT2lcz
ojH/pqal3nDKDmRafCOq8k020sW2iuRRrxZ9YurfMy/KzEUreXDWG3jBEh6N5+krKQSdvjNCOe8g
XxFw6VeuheDhXRmJlbLMM+SIvgkJRJ+0jpq1uGnMtstFChApxOcZVGWcz3m5agVIVQynKa2xttNI
8UUbbjyp+SR5OY7vovW5rQ0riqKsSpV1/x5eX1m5kt0ANq4A6d10UUfBqO+6thesBbTioXyrNG7j
rZrY02rHDOEqhgkzGMqlGQwuHEdZ18HG1MOVw8JU5YaCaa27uZ1JMJVf6qqe5P0CxblehcJrSEJa
e4MotuFur1thoTc1dNl5TSF/mUaROUL8W4zNHdzF0qAsjMTsg52p5lL8WaQeNm78SI/6G9jcendL
C3OCoHPkKSUUizAyXpWSQaLbdCl7XrOyKnGhh55LkXgUPfXeJxPjQthVodOASAJEo6mmOnlFx/U1
8qdGtCylsq8/tV2ZwWjn1oQikZfK2iIKsKPL1s3iW7nwhHEVwcWQ20gVCJ9jfSiFZYS6jeaUsqt+
UnLLwDvMWr9cKlFBK0qfNqKw1AMKcCuIL130qbwBH4Eui/RDMtY5gJ3GMsrLEsZYce2aQpNvLD0b
k1WoQujm+LViFd/SAkZfu2t62fwgmlKqbEfXBQxWtQ2BmGpiIcyyti4qPZ3iIm1qlla6YIyDj8Mo
Fwj/trpav22gvf04RkEw2DUp+phW7CIZabRONXORKU0kOXUGW/+ybXtMiVubSnoVyEVQ7IJRsWqn
Ngraq22o+GptpxaeKG80SftaqWadbXKpi9WtB3uS/FaWlELb+r1qIOsw9vRxS+xC7TN/0FA2IdIR
guNVRdwso7qsPuP31doGHrb6TkwRMRkk088udHcI9W0iSEL60GiZXzpWU0bKAorxLL4xUlyYJRyL
kFuPbaZI7/pRabVllel9YxeNlAI2kyCW80KQS+d0tTSQKjZKq9ulGocgnuN0DC7a1ki+d4Kh3fZw
1YPX8MbOW1py5H1Ha4BQuNQD9RJwhAgnmuK70kKFifJTS1PcN78Pit/gr1Gqpe67vbgkI1c28Gcl
4j1spkF8DilQFG9yuI7The7CH/8OzcxUXGJ1RrjiSqqJMRSsYxK+HRtEIWAMdSE0a3cKuRPXXUUJ
kc+waIVWrrAgMdSPybrLRoV4QY9CadsIJW0JBh/E2ql1m+tvvaYtRUD6ER0fq4TjAH7SIsJu4yE0
7hpq1fJjl+iwLqq9DA+tULRESZ4lvCdgylPo+sNmNM4FWOWSNVIWmINQkQmxBbxhyzYj2MnvSjUx
1WhBDM1xpYtBqX2U1DSHVzApIEmVpd6TaZSAPz2v5OY6i/MhXYN5Ys2l+9BPhaR3uKr2IWHXkBE/
jwpvEM8zFDZQh/cgXNnh2+fyb02RJfeZBofa0lc8FfschQingIMp4V2p4lpb+EJmBeehB9Xn1ouF
DsbKKXjVR7Fzt0ISR7qjo2AyXkqPwa7YsTWrcGyMNay3QWe7VKmtrRurNWjEGJWIVZrBXL3ozF7/
LgpNc2+pelAhcKqLW2xMhqj2Pg5PPJOgnLSCd9/Vrn8Z7oP2ipV4naaNJl8O+7g+oYcjtquo8yvb
7+JWg9FR3ZUKWuoIhTfXOrSA+kLd5wli14oMh1Yz8gem4pXVTZ+FkrtwQyGSvqT7rAM0n2Qgpqp6
s9MqYUB2bZ+lqJU2ru/7ffaiBcZ3q/WiRD0OlYPxCg7GSIa0P4z9LbxZQQ31Y9CW6yLIwspBq4k8
SaYrsLXzA31D2JG4F29M8vvWbtxnWdSc43VpSEFsXqa9Eq+9UWLxhFNmxlQrLHnZkN3IQxFNmNY1
aLeTR5JEXSZDM18pCv9v9G0HO6bG0qu8zvtai6k+3P5Piw0OVFufabH+4SVPjv1ei/Qu++f+0E/3
+/iNfsiwnhB3hXNBIdH7JNrYP9ReWvale8QPKNA2X9F/FSTxTDYBktBsR1gxXX97E2e07v34fRJ+
FRln4m/ZXxQ+GPFglv7ePLz8is+Vb5/f58krfMmatJ4Uc3ER0sPgSSHQ+UfmYHaDp3NAmwDX1KN1
+PKI25J/58I67K/Hof7fv/zfF/jVaG/7x95/do+D9yc6pJEZoM+PTzwVtw6nQVHPgCdDdEMvyf56
HPEXmoapg5dE7usnAvgRETRkT4/XbCJ05Qy1vYnL6Md6+O/aDLNv+adq81R/mmcg/qpNEM9IkkJF
cnBRLzpcEJpEPoEyEk0Gf8zTf4tR+LvzAN5gwmT9I3Zhdo+DfSHLfG4TaBp8Jo/X02lQlbMJvj/1
tT5eJGp+rWnQJ3XQ102CdTYV8MEYwgm/v9j8h2tBN85QXjWBLVAVn67HXfhLGQdyZlRQXzkRyhn9
UAoW8O8YB8U825+S0pR5+7WWwUS89vrXJx057QOofPfX7KzUMRscEjJURn/8/mvNAuxmr7aNgnRG
Hzs5VNpAHq/ZEYG/BHEBHC9TJnZ//WqLgbTY1B3xOqsgK2dwd1ggCjCP0zWfBv0MXlh6738eI4/G
+BeyCtNJSd76VdMgnwHUBKqJ5/R4zc5J9oQOgyo8xj82zS/nL3BOTo28r5oFQZk8Bkvbw0oOjwbc
BHAvAJnoJd9fv5xhhJVBfXyoL/2/Uf34Ixz7KyGUfAbHA4vgp/f8bC+ohFCizkxPf4jrl3OfsewT
LPN1q0Biy4OPg/Lpz2DpcDWo1hnMtLSG4z7vr1/PJFAZe7VlJKDmiIQbypiZRMU44z9PRGu/3otj
C1/tH2lnvLYEn+zPfTBzEFSsJe2uUFb/2AaPLskvdCSA03v1LEjEDAaRETbvqZ88uYcEEk8SLWy4
X+n1Jwv1Wiug8ZGpM9O88LjJJ2N3aAUUjTOBfiKoRR7PhF/vSKSd+HGHvuJMANtJInjPqvjHaz6Z
BvUM4kEFErkf0/DLhY54LK+eBetM12V2ws/02XTHJ7OgndHChiAquYRf9EjAMr7aQZCIoek9U4mP
ji4G8ggoJoP3AFq+v37BxQAT22tNgyziB0HNIE5B9HTNVoO6/x1XRH+0Qr+QaYTLHz621ybWUK0n
eiSTMrHLPV5P98PkIpmAeyUWw8/ff7EzAuKD1y8E42zizmQ/8I/9NZsGjkpVMmE9+FX3w56Q4V+w
H/jWNPr9sArzuEFTz0Cfc5DiM++vX++oPIJ3+6vZZkHSeE0VLJkOmO3wdND0M7RygMD9dCUez6Nf
ySzs5UReGTZxBoLLo9sfq3f4+iqJVapysIz89ST7PzBHf9QybT+Iv+6rmMG3ah/3PtbmTv6BnwW+
5zf4Ubjbfv33v1Gde/Lnpprm450fixbTv//vJyn4vUt88ONPF3k/zI+//uP9no/8ZKyfL/XzP26C
b+VD+cUf9j8MP57y6iGhEPofX8pvh1XFfeb8z6f49789ecaDrf/iTeMHL3uoDu/76Fa9+sbJw5il
szvvk7yvvfPiwQ8eDh/4MSh67W1X374y9/EbJ6jqMvhSH44A9TdHymtHWFb57/9Vwhv85t1DWmc/
bzitwWlv/QtGWGfB7//59GM+5k1e++iXD+VD6v/+f5489I/U1Ovv/Y80sqXgAYajcIM/jNtL6/yg
W+5w3n/AoV/7CjcP5e//+eS+j4n8f8F9H37/r8+z1b4P/l59629l+pB8br48/aSPxfrX3pxGkzdf
v73ZPaTfgvLpAI9Vz3/FAGuWJIPQ+3iVlfUT0zjljDmr/rWjzDssH/PSrx1jMgUPb2zQOmWQPv3Q
j47sqwdg1765eWjip9/hscTy6pt/K1FTfDL35NKnFOVr73yXfWFmgvSJNfuBJ3rtvf8jecif7tcf
oITX3viST1i9WXOOBE+f+zFGf+3tb4KH5vf/+jm3e9/lMS362hvfZjxx8mT1/V9BJ58oNzkv5fCW
PNQKG74WhlLTgeVuYh5qTML7wZSa7ZyKXqiDD8kGzdLjNxpbyw8+iorZHoQtM8OmDbWtC1KRnAN0
lh0AAAD//w==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title pos="t" align="ctr" overlay="0">
      <cx:tx>
        <cx:txData>
          <cx:v>Valor Médio na Concessão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Valor Médio na Concessão dos Benefícios por Incapacidade por UF</a:t>
          </a:r>
        </a:p>
      </cx:txPr>
    </cx:title>
    <cx:plotArea>
      <cx:plotAreaRegion>
        <cx:series layoutId="regionMap" uniqueId="{7D2BC08F-58C8-4B2B-8F38-BCC59D56C15E}">
          <cx:tx>
            <cx:txData>
              <cx:f/>
              <cx:v>Valor Médio do Benefício</cx:v>
            </cx:txData>
          </cx:tx>
          <cx:dataLabels>
            <cx:visibility seriesName="0" categoryName="0" value="0"/>
            <cx:separator>, </cx:separator>
          </cx:dataLabels>
          <cx:dataId val="0"/>
          <cx:layoutPr>
            <cx:geography cultureLanguage="pt-BR" cultureRegion="BR" attribution="Da plataforma Bing">
              <cx:geoCache provider="{E9337A44-BEBE-4D9F-B70C-5C5E7DAFC167}">
                <cx:binary>1H3XbtzIuu6rGL4+1JAshuLCmg1MMXRQsuTsG0KWZOac+TYb53rdnTeYF9sfJdnqLnGa9ow2cNQL
C8aom/3VX38OVf3v6/5f1/HtVfmqT+K0+td1//trv67zf/32W3Xt3yZX1VESXJdZlX2rj66z5Lfs
27fg+va3m/KqC1LvN1mUlN+u/auyvu1f/9e/8W3ebXaSXV/VQZZeNLflcHlbNXFdHXhv9q1XVzdJ
kFpBVZfBdS39/vr0qrxK/T//b/b61W1aB/Xwbshvf3+997HXr37jv+wJ8KsYa6ubGzwryEeqpCiG
YYgPL+n1qzhLve/vK8oREUVNp/L0Ibz07+BnVwm+4KfWdLeiq5ub8raqQNXdv3uP7pGAd/54/eo6
a9J62jsP2/j7a1ZeVUH8+lVQZeb9O2Y2EcAu7yj+bX/b/+vf3B+wB9xfdjjDb9jSW08Yc5mlN3/+
vzS4+r43z8AYeqRrEsWGq/OM0ciRIeIT1NDuPwDG3UvFPWN+ak3zjNl5lGPM5fnLYsw7qCE0Ja2+
780zMEYSj2Qq6sTQ9TuFMAxOYyg0RiUqODPLmJ9a0zxjdh7lGPPuhTHmj+vy9hl5YhwZOlWpqOgP
ygIrtWvFNP2IShIlmqzcf0D9Dn6vLEvLmWfH/VMcJ/4wX5aK/JFcjVl69ZwaQo4kWZahHNIDN2SO
G+IRfKYmSzpcy/TC+7um62eW9Bcc+UEMz5XTl8WVy6y8CpJn9CfyETz45MO/Gy36hCeaqiuyJD0w
7Yk7WVzQPEt+UMJx5BKO+yX5eAhl/ud/fxfUf+5HoANEU8QHF3L3D8cSVToSFSobovwQAnAsWV7R
PEe+P8cx5I83L4shb67K5+SHIB0pxCAIpuR7oyRiu3d9iEKPFEPXKJWnqGx6fReGex+yuJ55bjw8
xjHjzR8vjBnBVfPnf75vyD/XDkE9kkRV0mGuHrjB+RAFBk2UDIWqD3kJz43FBf0FOx6e4/mxeVn8
MJHPPqt2kCOdEiL9ZTpC6NFdxCupnDNfXsk8I74/xzHCtF8WIy6D7NUKafvN7aub7NVZhirBs2oJ
FVUDFQgw5u7Fxb1EPZKhR4qoPwTGnAv5xdXNc2r2Szi2XZ69LLbBKl/9+Z+vV8/IK/1IIvDnBn0I
enn/QpQjqiEiNtQHXpHv4D/8y+KS5hn0SAzHlTfsZXHlvhZWZ6+c25vb8grloGerg0nqkW4g+hUV
hXP7SB2R6qsinY/CfmVN8+x5+g0cmyznZbHpzW2ZXiVfm+vnLFTSI3BA0h4DAi48g/oYSCoJPvTD
FO4mlT+3qHkO7T7L8ebNC/NHf8RXXvas2b5xpGmyiHLYQx1S5NIY+CCdgHMiUpm7F97fZcxPrGie
Kz8e5Fjyx8nLUpe3t6UX5M8ZFqBEidqLimSfVxL9CH+efBDHhJ9YwzwTfjzIMeHtC9MLduU/a/le
klGSRO4Oxdj3J1OgLEryXvl4Vx0WFzLPh4fHOC6wP16WKthV/ud/ygAe/i3q9s/pPmQRVXkNYfCU
w0wvzkopd+/LMtXg/3f58QtLmufMky/geGS/fVk8Og1QLX61QvwVPGfRWEINX8LuozJ8n/FzpktB
v4uoGj7zED9z4fHPLmueSftPcxw6Xb0sDk0JGfLN7VV6G5TPqkQwaiKlIuzXvRJxtg08kgzkMMhI
718cj35+YfNc4p/n+HS5fVl8Or2CoVthsqACv2DymudMaGDwFLT2DfFBnfh0U1WONElD4YCAn9ML
+rZr935tcfP8mvsOjmenL8z6vcX4xas3V038rHpFjlRCDM2YdOuBF3ulZ+1IkynV6Pd2AR+9/dSi
5nm0SxDHm7cvrCOwyoI///tZfRL23RCJLqoPuQ1fhDaOZBWxNGzivT3k+LK8oHmefH+O48fq/GXZ
t6nulD5rFVpW0aRBlx9Wbd4BgSEUZk9CoHD/2jdqP7GieY78eJBjyZvLl8WSKay+emVe1Vclwrjv
m/MM/RpZP0K+SRG+4Z+7137ag+6ZqkhUxmTMvYnjQoOfX9g8g/jnOT69NV8Wn/Zr6s8bGZCp9Wyo
Mp8Cod8so8BG8OY9i7hOzi+taZ5LM1/BMeryhcUDOyHOM2oTqtEaYjcE09q+GqnakWgQmfxo+HAe
5yeXM8+dvYc5vpy++/9bgf5ilOQ+or23b3sf+dU5WZTUyN1rGlbajc1UcnSf7Xyvf3Ja831w9a9X
Ms+M78/trfp/ew72r2dkfwwRW/Ad9t308c6Y7OF37wjEUDT36EO6Met87ndrc/P7a1k14Cp+DDVP
37GXp+zVyx4fuL2qaow3E/0ItWdkqzLGAxFB6+BOd3v3loLgTkTcphPMP+siKkOvX6Xoz/p4DM6K
EFk0EI7rsihLCtSsypq79yTMdyoU8QcM6F2zjvyY+n6TxYOXpT924+G/X6VN8iYL0rr6/TW+KL//
1LRWTRWnoSs0LlCbItrUQcf711eXGCzHh6X/kwoklbrEaNmYp8Fp43r6B6Ov/VMtqoc3pSKEqziq
lDdUKQ24uB/bNIOsPkXWsB8q0TR0iA0JreNdZKGKiBHQoGPy+KV3P2tSz4LWY4dBpCUUjj5diYym
0PSWdSWLztyt7sRWaBk2WcWFWWw0p1wZ1oACzCHSZlF1hUoY1AXvRQlWdJe2zi08ocuBOly01mh1
K7FgodWywuq/ka2/ju1hrd4cBpUhSjwrtV1QbkMVYSCCKKgAXTW26qROK7K2Ml3Cgi+GWVmSmVmj
3ZwI2/pCXIenTcLUwLIOr2KijJOn3UXIyOp3KR8aKuS+hkV0XrwmfscyWjC9+tr01QLS/CarCLVR
YSA6oRyUqAi0zQcCKNO9oNt+E2zbj/U6t+m5y2RWnoY9q9aHyZsTJ30HEzq7S56nVmqURB6Eth3G
L4br6pvQECpLdNts83egqEJUA3UUONx9KF3LR1FMIEOR+EVQz6v+o6jES+oxyy5MZlIdk2Uyqpv7
IMRzYy1uwK7aoqtsZJUZ2cn7yhENFgRMXelb6nTH+XXiLmi/NO0ULygI12EAEU4oGKTaR5aiIcuE
O8U0O3u0Jq2klm5rzFjFtucIaLIdUskZQnXkbVBGRdUldD/24fpY11q9AKGl4rNRGZlPdeaL7wI9
WJJL8SllO1CKzMlI0hGIiKa1TGWD2UIqvZW6Ina+8hfMzJ0y7e0h1YmE2RqFTHkPdH+fKK/0fS8P
046FJ1LGhGv5KrGldXYanWo3+pcTsm1OhpNh076XP8arDiq5ID6c89AkomhU1eQpHiSI3TnpKXLR
lUnQaCwPWscdV0T9GiqE0UHbdrQ0W22BiXcyv0PwA6ChqSgDoyoiczpR6ZnRFl2lMTl7WzQKi5t2
k8WBmeklyyLZ9ELKUi1epbTdjl27MirDCajIIhKzIFc2SfVR76/CPGdJkaLacUjC7vh6YHFkkosd
V6q5lZKPGRbXmFnMRkc0i231/mvdssT2nZbJ5+23sGTxh97OrPgieyOv/dOhXFCsWZ5omgrBIIou
a5ygl2nllzKpNRZWG1eiK6g3i5rBpJVginXF5KhbkAJJ2Rf4e67sQHJiKGe0SYMEkMqpFzPRN5Mz
w6EhU3LWSdZoVhvZiiOmLxhITqWfwHLC4I1U7zof0he7MWuDz4auWJn8dfT0BQJngAxRRfkThkpG
sMIx1qhoIdRGo7OwLZjgjSyTSrsbj2Pjw2ERmnjDSZABBMw5qgqRFHnyPjsSVIRj1bcZ1h/mxLts
xSAxizC0VMkLmB7H4duw1zDodkhqZ3hnqAjDRA1nV1C54oxVIAxtFnRUY1WcXQThWd1rC0Q9FUgV
ISyiS/joKUfhjITqGh4McqKxJPRSMw3VddO6nzNt3FZa+z6Q6bqNovVhqp5uJDCBpkswFRiq4jay
Ff0m93xgVqr8Piy0re4Hp6EgbgNanIk0ujkM93QT9+EmAdrhW6X7vtJ3MTQ/6czRSEyqLMg6F3dA
1lG30lDbQotSVnSNk3W9VvHHolAhGfRU08OW0cSz0kaIrV8mhYj6dPAP87YG/Ms+KV6v0tQLc5VV
rvw+U6INIeXxP4OYdnNntyKtLUWpyFQGkelYpI1O48fXhzGeqiwMoETwv+lIFibm9zFiN0njXI5V
Rn1PtALiWlWgnSg6wiljFJtfNRBIozRkUYhBCWrDTzZN1GjXhI3MtKI7a9zMNwU1WwltV9hCTYQF
tCfShrl0TApOk7eKBI3iFKoxYl82fFFkTTOaffEhoWQBgcjYnj1DxEFM7++wKOgIyQp3FNmw1Vb5
RjHJOjEDE/+3Uyd9kzrRhXGWbcc1PSEXlLmsvBgcYspMPk7fy2eeFQhmuQoX4p0nSqCi+U7REZmC
RgNx3P6q9Lxtmq6URJaNI4ui+FJKbkQqXR0WHekp8aqOraUwiQpMo8hr80AqqUnijhVD15xQzdNr
RjO3sopRUy9lN0tZEdPWJpVYOLTPJFuHAzwL0pyaIw2W8oCn7lVVwWWqqnDokijpHNmpEiXID5Ao
q6y1jIxpJpK6TW53GZOdxAocY7O004uYnEsnup+NRQdMGrH+urdUp1l5W90OByQF3ptw7W+zX7XZ
E5lIc6gGpZ2OVexzN5a6Tgk9ZIxEHVis3rauwtT2k9GHTKxL+zCTpy/bF/A9MN6lt7VcJ6ELMJy2
2bpxarl69E5IkpUU6t+oUF+ocWv1vl4saNZT3d3H5XS3bIo4p9VU9DAip1dFc/DpQgC4RBqnu8oo
NGNSgLS0UjTmN/22x0ge64X8pGpyxMFK9qlUPImF8ZLb5ZM6OKiJPFXB8UsUuwy+7lEVtSAFJESq
cZfUJXZoCaay6U3RyRxhsxS8PDUI+3CcZgxN4leVht00+tSmoWtpKoQl9ReEZZEsXhuCIYlICbJq
p7MJKkj9cXCq2worNomTvl/KVeeF5HEXOU0oAuxwmwAuHD9G5LKSvh4W/oXvl7l4Nk1Eo8pDfH/v
RcejX3+RRRjUwxjzFuRRFPhCkJI0Y1urAGmddBNcKrZnS66p2mLGPLM0uxq1GbL5h6Cc7BdGE1aD
DoEoLXox2Jrp2fVxflxYGVKQ0hzW0pt/iMjFS25GYaA0kKnCKTDRlKxgqyasZjGTzOqdfCxYv1iD
elAyioKyrMmqzNe92iwO9TQHkcIQOkNwUcmaraZvDxM2qc4TA4m6NDqmMjJtY1K9nQhAbJMgSBMU
ukJX8yzqxrZRdiuV5J9JrPsszlV/QWJmpXIHkXO7ealFutEILZMETdqETU9PjCDT3x2ma9Zk7KBw
JiMpspGqJegi+YXuiUxVMiZKC9HnLIiKisg0ToMLMjgrXxSlESlTZTKQNgikTG84boJhwc4vgXCS
53Vu14+B27LWSwpUQpLWbFtFswvad/bf2LQdeibW7QhDpFSqFBWAyghsnlsyD8X60VuSgFnPtQMz
UbwD45ZJqNEKMLmKCk/hMb/2maZdUwXV8+5rlr8V8qVget5OaURFn0fG7QxTw3MXtBC92K8a2rL4
pHS8M22bOr6j3bSmBusunohr3Tq8mbNyvgPISWCo5pFYoHTNBjI4YxWdGE3+4TDErGjsQHD+ShvL
Nq9GQFS9fqaGdBtRzQw0eUEC+Qr8vSXSNAg4hFxWCCeCrdTmSpkAp/gmb0WkBsgYDLtx9FW1IXbm
RJZhFQth4l8w7BGUE8Y2KOI0QoGPVXa5Ed+P68wMVt4Jcv1NeTEhNktlzkU6OcEU5a5N6gyQ8Yn0
SYZlT0zDGdeaNW6bgI2jKZ60q3xFF9RukVRONpuxyvsyuiOVOMSS1lMZsbBqO7yUWW6ipnvxy4JD
FQ29QIlCIRSFM1zEH/SBFNLAaOOvNE1Y57GyzhTv22GYOcIw16agIK9QglMKnODIQ1bqxdQfS0/6
xgRta2qlOtPN0XQRHhQpS1dLejfj0fYwObkJx2DsA5oPLDSol7IqD9zCDMVezTeBEhvvx6QrDLsa
akIXPJs06RvnTA2MTuqoEdBJVzj5afps8KUU5DZmbUmOYsoFMwKmQGOyFd10zoCGy0pzIic+7RY7
LRPTDqFzUjQmWtLrcjSwNjHieB2Mid+zwlAHadWiWeeZqKMFst31BhHMUZOid3XV1flxX+hezaQg
CbQFwzFjn1CV01DrRFZLcExl3+YKgaB2mlcPTK5is5SuY7E0SbiUxM6ioGqGrrs6tdE5Q+tGoytn
bjEwvRmoKciFaitDLtg4hzk6hwV6TrZQahQVDQdsMY3J6Q0Yr+popUFvAj+2p/mmT9noNyuq+ki4
VLda93KrrQ6DzjgSlAORasHSU1mXOfpyRRSoOIFqfbiNNN1KemlJcqeAmZedXQzOk6jolhlGlGIP
hchKZf9WbaKtW5XvkaRsg7A5DYrwY5sXPRP11o4kPzWVuiwWKJ0k9NAqOHkJ9F6S0jwZmNgPq7Eg
Zu8lG08smSF++ht7amAoQZFx9wPlK/BDFjRRrE5GYrht0cqR6npBVGa5ZhiINGRZR32JExUSeELW
90BQEOB4aLIKSIsOEzEn+CjoyzqV0KuW+V5n1LgCHQRs16h6TJffC5nHNPHrPwPhJCOI4z4TJUhG
4X4Ms1Pdk1ldLBVW5/SKSGAFme6qQR6ybyhEuWhSPSc9i/2USdJZrBNWCTf62MDrGvavU0RwVwGu
u8EJOYnPWOMmL0axgz65qc8CajC/vAm6b4dB5ti/CzIp3E6MW2miQugEMrqJ1dDE6nKcKjnU0Znj
PnYL80M4fgkh4/asyYgeigQIvV+ZqlSyWmk2MnLSwzCzhGCKExVSgkCQcNanztWRdJHWw0G4W4nW
Tiou9SLmKEEpSUcZVtYoxmn296oevTIUS9oz4kfnNBi2metVzNM6zTpMy1MgdPVQUcbtO/I0Tc8B
xXVU+62CLZM79TwVm/dhUp3GJXn7N2BUDbtFMbyF0/779NDRcytXh17WfryVhn5dUPj8JF7oks9S
swPDiZgeaIJeGIApi/IGg2R2Q5sLLdQX+t1PgxpsGvp5KMpraI3yLRZfLFpNnIxyVfufAj38oBH/
xmsKR42ilBEDaYDyy60jAO5gGlzlavD8ts9rMCovBrSb/XhkXqQtKNBTbzOBaAZEQVJUmAOOTX5Z
DWGMuMGtEdrrVbbty8oppf6SaEb+y7YaYLqOCQqo0XSubR8sRe1ITUKYUQznsT5WLXf0bbdZKFM9
VVagIATVVRTXgcMpax6IkdaMKN73KMqdG3mdHI990y246Zk6KWQbnSkJMo6EkN85JLN1K/SkQ2qW
jabqBFvD7E3tujkhZmQJ1pJ7uKsn7wcGEyCM0DSlqdxNau5aU+p5lZHmMqo5aI3UJ5KV5iywXatm
td3HDIHCWWl6zlIOOrOde7DT+ztGXPZGTyg8wMplzNKhcaZpl8O2YkYIAYGZA8zXIEDmw4Sh71pD
IErHxOFLSm+Dmq5y6dwPjM1hnFlSZFmSFRyPwBAPJ3+tnKpeHYJlbuCdNO1gev1SQ2KWlEcIfi5G
bYZRKuAsWFT1pmpUTC3eerlrGqlnHSbmabgAcVA0NEWJilmvO/nc4YvYB4Y4qF7P5KFeyb16GSeq
XQSlU0mFpaeRcxhuJq/bx+PkIC+HkpYesqmhMFLM0DZdIBEriFufnqqJOiS2QJrmRESz+6LtjBQV
6XZ8TxvXjLLyq6JVH4yoDmMW+n30saMkr6xMarLQDKROvIpiIaV/h907O8TZtrTwUi0g2CGFZow0
NVNU3Fx5KPy482JPdHIHYhKHHSbIkZpmoQyI/lq4FgIm+axPT/vI7FQL5XimMMk0tuE67W1ar2Wf
SQUTj4uPwsKYwUyRYZ87nNGL9UFPi4nWyu4t0dbXwUW0qtloSqZ7LB8bm6W2+bw5UqCsMkZ4kJKR
fdIDdOZFqQEiadg01FiZxfusZ+26NYuT+ipcZ055Gq+WOqczDh9i/wjLiWGByUY3HwCruTmLi8LU
y9E08kVrO69ejzic8PS54MXhhDNtqMByR6O237BspVkNJouHTX+KWbvYM/PF4s1MUx7MhIvUFDSH
EQxydqoKcPXOMGCitzPRmN1E6CwmZmQm02jZRbM+LMPTlz0RYapjOhXXMYmo4+/zUU6K0cUppY4p
K29draJV5ygYFF8qUMwTtYPDRWqp2/cuBv3v26USZmDrrzocJrr6jmBJnw8TNa8PO2icdLZDleRl
BbTa6mzjU/i5/BzYgtk4rS2sxMoqlwuY00Y92UgURLCLkj41hPc3UlTcLKHx3UYG6+HUt2AFHH+d
XqRmuOAwpSUsbjN7xYPPzNyJPNHMb8hamIb8L8sLz/r1BBvCuEMWt5NVL6iuHE47Sa/V8bptIqZo
XxbYNafViAgRBWDYBWNFnFbXNBV1FH/vhUNFQ/ObMpqpheaERc+18kJFSBW+X1Ty6Wt5lu3Cckqe
pm0bdhlg6Wn8TsMcK6aazHFtmLUdGRvJFlngLPJuLkRA5qtSHU4bg8Qc77w4x/hooSOOO6cr4qAy
Elo+orjww1iy3saQixWu0vdLA9SzCriLyzEyaQvUlUrgdqZoyqYPQgW4KH0lW+JaXfC9s+5hF43j
qBLXcaJUQHNP6SoMmf9Ztsk6W7nvtJPBkeAOkUuZgbMkrrOqgdEaBMgUg0S4fmlfDdVBV7o+EjrW
bEdHd4qVe+KfTSE5tnVBDWfFZweKs9MGzccxDKGFHvHsvMFodpzaC5oxk3lON0c8kINi6j45vVjE
ZdPdGTKrt8LPGDN5GwYOSTDQzwaJ9WZvE5yw8SrTNz4s7uYkFE80ZAeeM2pZKbUuDtp0zN+oKF9v
qpVrSWfyubpSt7UpHv96v//uoowf5HLKQWikC6k04fmuWXs4qxForO0idnhb57z77q5yuhApcp4W
PmCM8Y3QX8eKb4ppusroNsYI+2GsBYnEoYx9FqqJLiRuCzGpVJZvEjtbSZf+B9GpTWS/S/IyycMh
hnEmLZe/y0u4aTfx28S8VtFsyd8vdZjmzcmOZHChbyBlEQoToGpQnHyTO54dmfWw7s0MhnNYp0vN
62nhhwjjIlxlzJsIt+EgTknyd1qeXXnNeJEWwWJguwTEGRBFEAbFdUFY377VVrId2e4G6jZeFtda
w3QcdLEmG720oYeNCeoX+1ISy3VEAgmwOR1Za3zMpaVDZLOO55FjEmdK/F4owiIGQiliuECyuqSy
Gpfade/96qA9Sv04U43mH707l8EJYaH0WRMHyBVl9ZMmBSxVFgDmSZkuSUYFE3UeTn/dQYtheRGd
l0LC2ixj1eiZXZyYvve3HBlmcb9Dcdpr+I2YjzJMBf0SoL91JrDYQiPznWFeF58Gx1hlVvR2yX3O
C8MjKLeBxE9EpfanLGdwnTyrbT1prQWzNC/njxicAkvlILfSJOc4zrSKjstz6bhdeyuyEh3Z0o7l
dffRWKjW/oXReMTklDgQFBwu0bGZlT3YEo7BaZhh3LT2aIfb4mO2lBXPm/lHOE6Vh0hu4s4AnHSO
ynrq2cHZdCbW+6LDfdas+FRlOELFFJjiwFlS6L+w+4/onEbnje61/gj0yRSnzmMSl50vuc35cOtR
ShVOt3FmR82GAALTOiMa7xtpHbz3VkLEKqu1RaQ7nqNu0tO/GR/8oJEfoki1MHH9qQo1DcGKV1lr
hQ61KmTIGcF0KhMW85G7s9JPHcEjJBcieFUHjZxkKCemtq1YYSaaKVx6t8oblJaHTy4Tmb8loTUi
rl4dVppZvcRvqeByQxwkfXK+J2uNJIp8OKGuu/TCr0a7VCJfAuCIMzJD91UfGYlgoEMjCWbk5Qvx
yCR2T/ZvhwbOdvYCFYy4BUTrTPFcu+4cYfUTCf+sfdnBmUjdqY2JvSHk+pTT4WAozoVXZhCx+Jxa
CoOBYe8Tn6XLUcmsY9gB5QxnnPdVgu4anLfBStTI/esA5xENk6yqyhad1B6Oq6/VujEPy8VsvWH6
kZ3vgsEZ07EtvCRNgFui3qAHOAWZrAKzsbqTcB2y0ozNpeR11rbtIHKmtMXpUC+qIYoYSAjRgvKu
s7hCgTHRVkLVrtV80XgvySZnTWtd8xRpYqi4lU3NlNbGmZY6ldPbU3ruF3DGLP60sLGTwB+SVs6I
prkkGIkAUGXVYw4MM0SGmeC0r2f2pz+RPS4oBx8j4VSkgUHuScFhzwzxLJUtcjKuIzO3xfDEjU76
VWDFprzqPrg18xZTyjuAA/TeOZUdrfEQyBTFZGH8TYu6Iyo7Z2RlbBNn6UTpbANrR2TvfPUOUhnI
Yx+H2Fmh2rorFDhx+PJSO8kC1p3UXwoftnspYZ53U49CyzctNC0pRzKJUGHHmxIztpeVmZk4NsGG
a/HaP5OtyBGXjrTORx3om+GUJI6uoXG5b4lqueqyKgVqZXtr30zfenZiKm9lnNOoRLbo9+f15Aec
zvniXqhqUZiInGqP6Wf9OL5LjjpHpaZoTb3BeulYsryEyeXpUu4KYR4As3WIU1306ynAEivIj3tX
h6w/kG+Tlk4SK6+aNT1vNuWpv9APmQ95Hnd6ugFm1+ZHZdt3uOikY/HGW5dve4ae6LbZhFtjsxh6
zFuGx23m/Fg0xmmXTVidOdzVs2InWZVrHdcPROdLjn/emT2Ccc6sHhJi5FOl0NWOC52aQfU5DG4O
27p534UjYbgmB3fhTNeG726eJLQxyYYpWvWJRYnlJaeSbufR0nGVORwUHxV02fFrJqh/7uMIRVkJ
ShZjqp1ULFEu0Mdx3BajkcLlYYLmhBJ33cgoIOPeC43vYzRKWOtygD5Gqq9JMlqlstRunTUoOxD8
2TYv7JUgGKL+TtcUM7Z8ymSBjY0TH2NsDodvYErbEJMGrF2qSCyQp3L76MatWmsdsNMqX2F22fKb
v1M7knGZP356VNanew44uSuNoFS6TJxyiGDdwnAhItwojvtxudA/ZyaBBQuJw/j4vTR+MkhtdFLk
zTgpb7AOpkhes5AgSTjq2gmmZxnvDovHXEt5D5CzFmMa6gXRh+k8UWNPFWnF3wYXNEQQw/yv0kpx
5DXVmVBbkWwni0nTjB7gB3twbdF04Yyq8p2vQAlpiLEy0Nt61yp17UG41N36JmuTJbs4D4Xrmqd5
c8yKcMFaFmp5UxIMUbRtYZWifmmkOM4rthITSbRJZcyEG/HnUoo/00Bda2H4Lo7iT1WEI4WYrG2o
ctYp7e3h7Z8RX5ysxslxGRuACUouVPYbVyqLBuTnQ+90nfvFzYvrwxBzMQbGLXBvCsZVph/g4+ju
/UIUmgAidZfvn0joOOgivD360rZ8LLrm3zgVh5iG4CYqCb/KIMPG7Ru3UfQN0tLq/gDxeOJiwH5F
LfUieDd+kE8yJ131SwnVXPAPTMx263S65YdPgsOw8QN9AGZnpptyU78JEF/kdrIhIFNbL+fAs6zb
AeQUp1H9MclHAIpyzvTuvYxzGoc5N+PvZEkVcb5fh+3G2OP+NkpGQXxDLcG49irq9I9lllul268P
o8xE29NNOkDCPVo6XvsohYepNMmY7vSBxVGP63WES8rk48Xe87RaLqjew+E8qy9njeZ7Wsu009GR
cW1Qi+MXpT2axEwQji2FubPavkMWF29qQR3nodaiBaWKVtuhi59G1ih/8pcc7NM7gmCtdzaQcqEm
bpUzkjEHUvsJ5Re7QT/Rx70F0Wq6Ykp71zlkO1gyq2R7uQk9KyKPVPLuwogiYRx6YOdFdt4aVcG0
HGfI3ZYE5mExmfVMu2Ry8k6ropELtMGQBIJAifkOvcntwUISiMMllrGo0QsCQznxF0cvUbwCtFW2
hB2tVvCFbzSrN3VkYr7CliRmVqF39nJ6fycXC6XYrf0OBPbjG72QcYB96bzhErc4uyiKsa/rDSgK
8+o8FmOnCuWb2JCdBVZNKntA1eikGzuU4E5FjOPWwFE9q0EOEqxjC41mjK+0YFjXYFgRxV67+/p3
0q49XeCMiU8KN8G1GZMVFs3Rklj8lqKtLjpMW+M+sgWXPjf6tQfH2ZS+zak01GBZZ5Ynwom8wtAi
arz6WYQDqjXDzXwYySxNnKncZla3ljbFQnV7Xmbg4SQcxEG3heNoTyRc3gHrwqIed3xJmXZZlOW7
w+x8es/XnYFBkwXHejA2eRfC7bCTNIUbdS02dTyH5TQTDyOn7VoQmXTcY04C94Sc5Ew1w21zTG7L
U9UUf6ZsMC9Uj6vgDKrY6WPuglaoo7tKtt5x96VRWL5OVi1uW0g+Dyf9h8wa1oO/JM7zhuAHMn99
gN65ohZOhsDfjI7qVKvEHFQEMLhsYh05Lm6VXNjxeT19BOSSimYQx0qdrOoopmZU39A6WOF2osNs
nY/L8BMHD2y9u15zh60KbX03GYFS4qATa85QyzNxpd1qNGFSz3x7UTknC/3ULDwCcga1UoJO6LMH
Dqa4NyCWcMdOY0l2udLrxWHpWYHBsU6EFbiYA2dQ9q0QzXDjQzoQTGZk4lmcF06VyeeNm6pWOdRO
JGSrhQ1dAuSUUWz6IPMFAMr5XbXb/5T7rLnAULiNadwLspXs+oJ4aDMtHZydNQMUNwTifkJcjMVn
MU0S4Cfnp/nsFEeHPE1iWbp0+l6axZjudsWtT/jhDJkz6vkYChmunrr3v2kBg15/nLgnWuQWV0xO
p3OXenez9hX3MeDcLGb4qcSnDhEJSeASpA6tI13jLpJjcSVvg/U0K+WdjMeuNZxHilVinA+zfAkL
vyxedzEFT7zM7q6As/BKT9W+VJGeKqv6f0j7riXJbWXbL2IEvXmlL19dVW1fGO0GdAA9CPLrz+Ls
G0etUsXUudqKkEYKaZQNMJE+11rRdQUfpkVpTA9349Nb9/tT0pV9U2inW1X+O016+w9AKA7pGvvO
XwBCy+974cbND/qXQGBq//19mFM3TcTG0Zb4hrYeQ+lsyco6bJqvMPXmT893TcAtU4qeGVbnUdvC
L1dBXC6NOZfH3zKFj+0FlPIpUrPSNdY8ys73HPTNoBHCzIXAAnux15X00anQkZEW/1i69UXxGy97
EwQDUwsoMa+8uwX15RX8Q18wrQuU0mXP+zqhzrlk0XnZfG5D42w/WC+613hpCJzXwa1b3O4yV0t8
8fpn23NTeX6IvXqceqrrfC5xrw1Tu1VBM+Qb2Ei6swF1AxdgKZ0D1hDFAt2xr0sYeWnOTkIAWdL7
3K9OAL2sPLNxSYAgC5Fdp6BI5P8fPMcttfkp9+oV2tLQt6yH3HE2ulB12glwlKkZpbpMQuqkFHsG
JDk2lejc3B5MHwWHfnDZOCTxULXMc8yO3QsLbnlpUNXYCuq0KM1dG0SWpo6kpOmIhLJ5IvG4G0wv
PwvMomCr3/DEt/U9fVhff/7Q94QuPuiH09acymydCUJVcpGUwq8wrsqz/E7mf0udfh7t6r6NYpAK
UkGKLtUwsr3V7TgQ1E9/PsttKToKNEC2BW7lVTygJdywq4EgABFsY6tpCpTb8t5RboY5GjhqsO8I
tQWf7dWN9XI6kY4iDHiXPgkB4jMJ2g33mFutOv5/QO27ZQJ+Cry6vMruVV3hEMhzzLc4b7x76svC
5/Wd67upCkCyX4BcFMBmX11fOeSF3aT56FoksswZWIwXSzH+jSYAtOI3igOCxatQVOlGZaYLrHlR
p9HcS9vOrM5/VoPb5/hLhPr3D9QZQMAxF2WTJNuXxjZWhCW53aCpd85y88P8OMvVhdGxNzsYCwhS
iav2YtWIdYm6QZkMd9Ky20r3Q9Si+j+eKaLMWjM5RC3dRuYDSfBkA7FlCodVujZW7T0tv3U0/TfH
jLH8YS93/FNeS6VctwQy7kHzC132yyzZWsNHA5/z//+1MLaOTgR8OFborqKGaeAGNxKEKeZI3boG
4lhRhUlj3rOut4JpKB3CEtTlgWZxpXi6ySrSFgaMwwt9KgGSlbkd5nwessD0x8+m9RcgmifnqQhJ
eC/uvBk2LEU1LHqbC77FVSxmmto8KALLiGSv/1qQbzKscUgtktyle2r4f77Smz2QH+Kut3xnReoW
8G+Y24cCEAwv5hpNf7/BHo7p92vpoTwVl/JUBiz6N/WDn5KvbpnrGemrHAfVa+LObeFW+Z2Y4ZaR
/ynh6nXXA6DW7AYSqEpXgCneCT7dKcPcE3H1rqeUlUqhQoTGGrfhm1y595yXa7iO6n4e4uo5E2JS
mPBFAppUU9C5xVo/LjPV4FyI/qwMt6zhT1FXL7kZ+qzOHegCmZrYFF2cYeCE69Z/e6TFovywGGXS
DoVYjtRipUDHns1/YPvtMH24G/XffMt/PadrF8zQb6xFg8R4KZNNcqwkbt17ZZj4FuZ48vfJz2Oz
i/p9v7u32XZPN66ccWk1nZMu675pZ3pa96Tw6l8YxJ8f7MpWNFlWM5NCAjbb3UTXvAoHuodgeUsr
MAyAlYgFG+Qf7XpkaWxKO9h3s9NcJqmensleUtyDv7kpxsAsNcIKINJeN7Fso5BazUS6JMZmx/Im
0qTmpSJq8Gcdv9WxhwNRsTovY23+Hwi/VZGJbnbQdtSjduWExmZoXNuv0YxhmKwX0bQBosL9nszN
4/0Qe6UMpkipg34rnrHWrJhu+abEA1LcG8S9Wbb4ebwrlWhprRey9Pt4dK9hbZO6FNjRPLaCpeEk
b9meoCg8xoU/HM3N/f2yW1qPUQEHWOAoyRjXZeEUe1FzRfEDgELj0dTqs2rUdxz07bsEmS3oITX7
H6vnPcVwLKewU5JRhoaR73nPV6RX7k2LL8b72vQC/v1/5VyZXsYHFZP3OMrSPR7feuYuaAeDr4b2
pkWx6+5u3r2DLf/+h2GUEwysCoGDGRoB4jjiCxMYpzBZd97A7W/018GuDPDUtr2WqcsFxslD+lpj
Sy0FT9P4ioKoN3cYX6bPfxb5G3jgT3e52OkfR9MVWnN9hEgelpfsnHi1jwBnLbZiuxR/6sDKPXMF
JMjPzhdAqLO8CqraejUgJfAFcjQQ9dOff6abkfLP73v1JvlAa4Uu140KTfGOYDk0V9kqBXIHSiX6
ZozpPc93T6OuXmcx9EWDuhiM3Iu6XhrB7WaOgL+Jlec8QPnijkO/GUz+OOF1+0DKrFnWG8gbPeGr
wDI3encBl5dDQEayuywhN+t6P+VdxXSqCaAqZXmZxgGNktNwQgEKitUHNHG1YGHiuufg7zyZ604C
M1ihyQwSe/IxqwgiqY2lursN2SVU/IP6/u5T/VDfxqaYjlrEcKBSJ2tjk4boKALdoD/dH12/FbP8
vMUruzOoTlJKy7SO0zdFZFCWu1lVAiOyHHz6O8lSv+48hTsW4bp2OCWsG9mimGqU7BLUm4dTFxHk
O/O6f6e1W9xfT7lV3v55yisjZNlOP1IOkfK6A5cSkA221Yo/SHc3227mOD8lXdkeLmDIhxqSpHhp
IhYbzlwqvPzAFoueeU5kPCEHwT4w/P7O7u6Y25t3awE7Gg0MoA9dDyrYoGCR8hRGjBDHJTmYlO4j
6940LD9kLPr7Qz9nXdZVp4KMRT/rI0LqgO7QoFyNK/2DRf9m+FX9fZb/d6arvEcpqaNVizzloH22
qyFKwyQEugrwBoL7Rdibj/zH6a4eBKeyaOUR0nSs9IjxiFlqf9bvRaCLuf/HG/8h5dr7mnbRGBO6
TFomRxM9tkrvVvaK58RlrHNN6vyXinH1AmqWDwMDJaRbtrWrYp5f1+I/v+vl//CnI11pfkOIavQE
EoSKnRCVuWjU+UmRxkS+B9x7T9SVM9U7FFvpEvfN4/MAuFHFeTakSFcb789HutkIAIMeIHOBOgRC
wisfqsogz5RV9Bt42G97sA9i7EiJBXBf7IPzi++bAwgX7zjS2wr4vzKvx3wdQ+/zVkcOxBqqu3ol
2kudWbbLbO1eO+W2z/7rfNdjvazOJTFoOF8bCgzTFwFWTNvNsGx6huPHv9j0xASqBcQQ7CYgI7ry
2EnOBgxh1pCGGVtzqN3qXzX70anAiAjAtcBAePXB5oLaRWW0eL1oLgJ55SBLrkJc+oICoRU14Rjb
473Q/UbVBGQyMnLJ/1CeXr3lYZTobOvohS08LqqnuN3jMpoPYoLHew3wGx8M12eALcZGDKDiL3+3
vVJaqF3VApIKi6wPVjhvQI22HTEctqxa3Gud/tOZQBgoqtC0wMiic71LYtnt2FEVwnop3xEJUZZ1
j2Hrn8q+iIC7wgCDijTu6jymOue6wzGtCMSVpH5j9abUmzum76YMQGYufLzm0pD9+51VojaGtsP3
KXprn7RNAITdFAAF9wgi/2nTcZYfcq48h3DGOtdnyGGz4utjFgAlNrRn4CceCmU7mqs7xmnxs383
uH+Xd3V32SiGSSznApnTug6TFcF28TLBngbEvwcVsDycPwm78h9NNzYkaSEsx7aLFi/QScBlvwud
dFPlFlhnGcqg/KMyw4dcKsCIhjo4yZ64In9JifL453u7LcI2FhooMKFdgw9oI7J3c0I7Lum+Urv2
quLlvxJw3ToANn9qzhYEMNXwJUQRNfv8s4SbGm0DmxVUboCn1q8+hpSptdwlkKD3mTcnYduCiTKv
/T9LATXhP+JmDLIDpxcwT/+pyF35dGvmgiY1c9xxqCz9xRyFzGxwr9W99cEKo1c2UgLWsngSqtm/
j6nVtbt5ZurwLheyIB+KIcBI4052L83HvuYMvQXSs8RPBWihAKdhFXEyNWAUUOfGcHU1k3gMyGvD
dFsOZsRocAb+3nbypPic2+yVjWO/lUXfHFv063YYGBRfXQYEPrevpW7wsCqq+blagEQvB0y55UoA
NGh37dDZyRtxcsXX+lY/1RWFjqnjOKQxIFDlldkLVWzqpOjqna3TsggMWSbzqwxuw6NJqoS+1uWo
p9FE8lFeoVeOoYpO7+PJyYoHU1k+RmtoA4+KORUo6lm07TM3I3qWe46VYRdOKEblJ4kzrxMJFKaC
zA28IM2H5ixAHRUIratdUDyA3NlRhwfKxwEiHCkuNE3a6B1PX2llFQDeqc2dZQzV3uQGe8MyDje8
vjYyt8UGxCvmQOh2Br53RLqev3aVKE+OZGqhwIDIUU8tsJwJo4h1Mq1bJzkWRO09ZWLYY5e4Ehij
5HiGQY8zqw1vZGQlUemTDjQmFVHWyqxpHmloHjRJeVHa/Nik9avdT447S6TdJyXdC9nYl127UajO
vQzM5i6AEh8K2HY9wfC+0ZCV4OlWNotTI/Nu02p1FtQ1QOodec6CVu2UzcBNx0NIpmzMxJK3AFM0
Q4Nqamw4feHCYVUhr1Uw02nlR8J57YuiVj1uE2TkaO/uzMQml7Sx0C6WxWoyUuzwGuR9ztjJ5oT7
8ijDPw+s83Q2595QTJlbdmXIyWz6VLaGcE5ligIqMrRSV1pP52m2BS6u4xH8OTv2m97adVhUdQT+
YRR1Z/DFpaIGUcWkFEcAkQcZK6wD4M3fM5LD6dRl4s5iPKj99KkrqXMp+CB2jsWzY6XrQPVg2bci
j7VnafxVLdUTs6dtNZuV13DHKwX6YrzHPHif+lNtbJqyoIGBzqVn6e03Otqq3ztlmM35apjUE6ns
14EBy6XRNAPQvaqz64ie+6VSmy4R4M2VBnVrjGPQz/hKk34miupaYC/o+n1HwnROn8HoiPUyPsac
Sd6kbdOpOWmjHEqNFqcgfs3HOhR9FckcY8AJnqA9xzUQOTGUcrC7yR+mcylj6sqp97WW+bWT+aqG
Kk3zCUTMICmboLHCAtzNqQbwBoN+Oql4KVi2JVz7kmgZWh3ZNPl4tDohe8jLYoaLqmUDIBotxzE4
JlTLpnD7MatcIGG9NI2zVUXyVLFiP2tlXKnpxiDm0Rn0S5dk63GeD+ZcfuXqFEqivgxZsiemdR6A
npva6LI2hSdMKRiJdZAT01fKzu+baduU3abk9FsuEEs2+6IPs9oT0/fgPPFScVXdRfl7dlz6UdgP
M/NAVdyWoT25FNmx9kKaMM9ebQoMl8Gbj7V9VD+UowBGfAIqgVD7VNJHI/Vn5639UGaYRZ+a4Bxk
YJN7SS/6CdCLiNHZe0eedGWGxT9pIHyTU3+cjkT1Heo7WkigXtTFcI5i7YrH5NDoC93e88DcDOGO
bcdSsZ6IzwFmhWr8WXmCFXJ5WYIC4ElLV1V/GTArqkngOTCRWtPZlTLMD0iSO074Rk6ZP2KQdsck
9g6SDx/2GhvF/UkV9TNArDyJn7s+BydDIOTkoQK+vjUxd+ysB4lnbtrwAwOmJKiNApIqnqwDTbL2
pXeNYUxNB6R0VGJe4FlDSa1zgqwOxxfGT0q1QYcmzT2ywZxTKa2V9qEk+ynFuDCS893seFVGXccO
hs4rJWDwgF/oCQhlMIldDpIaxfI1iDSbHS+BU5CM4eDws9K+pAkawWm6A8aFz/J3ZnWRlL7oKrbx
jGfJKlwYAWSw3Udp7dT5khqNJ8sHNWsjCQDyudvQIMlixmN0xKZqpVlBl3s6sKBghyutCexMoCvh
jZXqtVriWlYF2sGIJ49m8wkNl4evgrxWjuTC7WV1BpKx53R2/Ck5DwaGqpTZBx+xBVDFEZYII+/y
SWvWs7nCB1U2eu85pd8NkWWEjD7P2G81h6g3wl6tMJD/TXmcGlEN81FEWn8esaGMOqx8aeZVU+9T
VL6Fnxoxcy4Kh30rdtkYG88pC42y9NsuWykFTGLQMwZqab9A5Gx/t9lO7mIyeJg1wzY9ZrYjBYCv
9ctQ+M3UeQI5nWoFivhwUs+hzxWan86+4dGMUcBkDzUsv41iOxourQNcftZ7fX7ETouZYap/U45b
Zq4T5uYnGUOu4KinkWP5SNtqthqLoEXyPWHdTOtdp/UGx52St1T202QDqA2pj6m2rix/bE9q6tXn
0Qr6NnK4cJN9N0ZkOJcoVVXh9JFKQescE+I3WNNOo8RylXE9Fy7btTkoOGWP1n7xmirr/FQDYQb+
Z2crUV6Gy1SeGpJNii4JqDn7HYfLs2LUS3PJS3k4FFGDvm/q2cXWBKIC8fqL3G+NInSQTTt7RvaN
HGiVC+Xl6j6RAwWcwoOvD72X4FGrkmcP5+kZW3cupYGodhQY1GRP852erqQWdsjPEsvr9HiQfGM8
iK7wO77uCUICMyBI/yhGg1GOrounxogn3Hy9b/p1W2I6G6ai97r+jAGtfnwYrcukrvI+Allag60w
e1VVAJxIo6ZO3dk5SIgI5E1V7giNJPuQOPtMPDrtjmpRa6wMqEVaviTkcVDCPIUZ9lXwj8srJx98
VMtAjpabasQUl/G93VCXwDzucvOFGyEuJ7G+ujRgBhDefRUlZ3HUoG1pPJcvWSd7g/SVISjLvwSK
LFKA+RRPKd/UYpX9ImdV/HI0l8weiEPt8mloNiATnUxPzaN+CEGGVV/SNODdBA15BiybZHh4zvN5
uXZ702Vxhbl0B/pFYjM9Ft9dFUhA1KrPLAt5HrWPJv4JmRv0M882Wh5kNmYxt4n5NheRkq1Vsi8u
oF/oAOZAYps/1wMS/tG3vtP+wOxA0V0qPbTt+5QFVurhv2S1b/A9yio9nM8zFlckgE4k9kox3WJK
MdMWC36ZiOZ3bJUaZ6s5lXMEGiPwsxaZp7A3Nm1ybdsanzh4P65sVI5Z6Tskiflwmkzq60agwmh2
3sBzzJatNB6jPe9aU9Rgz7jZqGD0U4dIqvYqXjLIrDUHCtphb/wg0l8CMTb4c8TzMOohn2MLyy9g
FdVN1U201DMSXEGUpPupAFsgcKR04vemy/onjKi6Nd2PXeNp1rNtnWobFm4HMjKEZRYLCLySBk8m
2ecx29rJCtMxbmbFOfNVRQRTG1FMsRolixGA+hb5JbJzKZ1bOQu0BveCcLbeycUKeP32++z8SovO
txwWmC2Ki6UHs0nIQ0E1EC6dYFQSIN+kGfbztm0epcDWsPaMe/gbWq1ttsmGkPSfZf/ZZBHPV3m7
MaRAHveaEuFDyhrymFdz2I0AQEHr1ZZ9oz5S512z/Uoccoq4SQjXFofJshEeRuXgBKXNvCynR0fr
/AyLUFl3Znbj21MZd/klH8rILr9H7atq8EPKJQmZ9NHIl7x6UsaPuc7idJ5gYvExHGkvK8axH8Fn
zvMTJog8gzWmKzQ0mbR62CUyCRpZ2dQzjfVEcTXxS8vh9mbDB4Je0CjKW6+JMJu0gDdwhGXtshK7
xwpyj3E6G9qlm9YKkcOm+mDwCuZphAVvZ7+WDqrYG0ZYDGcCBC0VkVW5ztsgzQ58DpziCOVQh8CZ
9mmFL7ifALsj+jVz4p4Grbky5dXo0HDqX4s5kDEKju/GcgdB5CoRYd0GlZH7upWCaVJz9eLRwc5I
N6wpXpP+oudSnKrBxAuEcWGhqYEtmUHmhJQejCYCe2+Op26oz7l2SGEHZDL4KI3i864ltFW0GhwE
mHInNPGQjEhJMIwPNhI18q7rb0pyyRIDmqi4vD0v4QeGuCfw88iYyaGF4tFKclvAsy4N2e7bkhuQ
PCOu0MJ2CKt+K2RftJiDQvqZzrhqrAzAzbJ5y6xNwYN6PjjNucxbjL/GrQycEfGm6F4/V15ePPM2
cFQM0/WrQvNy9tBnl1YEWPk3kQ3oni2+KhFVujdUwVg8yT2PZGXb4EcoZ+JX9cHJNw0sZb/pQcqY
tjsJrTHliQmvrFq/wlUOWP9iFnqt6mJE7a2wM+hQHra2HBa9HWPdH2+3wYLM1unDqcZkxrQW82um
72UhY+fS0yS/JCV6mDFOiTjZlwuPzFu1uMxKqMlhCW+I2DDzl4xPSCul2hFz7TR+reS7vCJeuQSj
G56ceP8mQ4iUD7Ezv3fwIvRT8JU5Cy+ZW7+pcZeVayP9YSD3qKvkkkoT+OFHX2r4XljV2jEbT63w
/yKuBEgEAcvNbRmp3xmAEG5r1g8z4BrcGaMYviMfJMXx7Mk6q33lVgS2wA5o9t3NEfh3EGgHGboo
AyDF3on1LMiWD0dr+uTd2TT8JnspTCPg8r6qNla3dpzDyI5l/ZY1wk8cz5S2g+0xO7al2pV4BNeL
583MbzqXWFjFumUR0HrbpMRduGt+dc6lzb5FdZr6jaa+SONOZ7vC2DaI3vQPE8JWGXP7p9T0CfNG
kCTYZ9Q8lPxcdSAs8wdAsFqNtCZTFw0ZfXA6KVIBn69V6IMeteG9Rzm0TzKXd2PA08+xBLFQ0NAX
J4klpMnWg42EPjEZtMRADPGSG14Dd+148klJnnIRyEeZrJ0qqJ+G1DXYdnCw1Wgg5PDwmxFYlOEs
QuIZ86oYXAmcBQ8qf2r5xhqWWdT6labAFl5gKc7UXM2viF76NNb3dF8gAi0Q467g+TsKmLES+RVG
3CpAS29HdT2qvjBCy9g4ZQSdJ9ojfoBy8hFWpeYRMVRjrCkKN518UQsAsRdwSe2LMiLRcnUA+3+X
hWeJDwvI/pXbDEuEcTJPJmoQfewoPvklA40SGAt0230Yptdseg3OHvz0Avpqgzi18ORvuPgy1F8X
+CVzw7EUPx7mPBRLi0NdAxnRMIKk8GV1bTZH5xnuUEZy95R+Yoquh4GtPZSqXqunUY5sNBAMQDkD
f8x4cvCEElgTcG27hRFozwMclfAwdl+urCR0PufMH+ESxlVth/Iqe50jJ3EdfSWpsSW7rT24LSi8
gIGNXMZNpwsTcR0vEHjI0iMGDdykVdyKSOqj+qJS4JAjzrRcnDdFUnEeP0bsEwHnJTmp7dmcTtpL
PmCKtytecgAVp16pe23mGxs6YDMZF9V/TzTUx32ThfIps3wo+YQMZaCB9Vl+oV0NFsoDpp1Jsp8R
kCOKs2JMyRgkQg5oBjZC9mQ7bSosmygbTXEzdZ1LIa18KXvK1Q2viW9lnnW0H7ODPLgOXfWyJ7S4
yV1yBH2YPXh0iOVV0h+sjyzKhW/hKbw0matu68ob8xAm+FEWXvssZTGtDtWrYbjjV9EDbBq/XfVh
G0CgUTau+FYe6LEGifzgdsWqReGm2uo75F16ZGDeLJz5k1VtatvTyZr5Vem2h9kOzctMfdo9FJ8U
0xSoGaiRJBbBcw9yeOwvz8Ag26GeahV+bR2rflM4F0t+SQGCm6C6GM75dyV5uemhLmdUyCmea/HQ
rIbPfk+dh4F743MiIy8NskIPNATv6L6nO6550rYXWN7TMGAEj/s+FV5aeQzLdQBVe67h0zjWqbVf
HZoF7Xexq7ac/B7CXuboDRhl21fMQNnYW2M9fGW7FHWueVMqgaRElh6LzpO1Q/sC/eTfleKNI+DT
5HVSrBIn98Zkn6ZRPu9r85TNB625TLbvGCc1yb1mbSEHpgE8pC2iTsQAEFGUMMteWwd0E5cRvTN9
OCGJ6ROwd87gnA+Iht8ErzpEZYnNEra2+rNsnq1chFUH4GD2MmHW1pZOteLptYtuDL7aZ1sB2j7p
A5IdE/0ztS5F5vbvQ7/S5NU8IXR/NMhOAJNaOaZzoDqwvH6DAdAa60/ES0iNlavNRFaoytmesF77
FkBuYA9DgoAcedvCRExeidTJ1xHauwNM9VH+pWPwi3k2pqyOduMqncdf+BalGvUXhyU8TYM3HrPx
YRAeige9iMCYOa4d5NEhslJM/Sepj69tK6BfjssMuWE8AtwRKpA3fnrW8ANMofxEatTnDmIDbEAg
TG3xEyFuVwcQvoQVsi60Hzfswg6JtKpgf3S2ndfppi6CcRmJ4qXXfYidgtoZPjS41FvP5iv6gpqG
8pxcqOqCc7FeSVbUXugE/+Zam0b6lT61JojyIhM+etrrR2CS1nGh+pLygASxC2f1SaYbZMLlcQQu
2SNe1xzUhwyqkyibdsu08/wy7ezi0yLbsQoqvkWxCVR8Klg/spMxeTTbA1qqyfERmqgCYJ6AMQ8a
Fk3KWjO3yS59wbduFRcp/RJUYStf6KsaWaGDmALYMDBlTkALsPOsujwyQB9yNN9yO0DczpDKjwEi
5sSM03M6Alg9MyPxhtrFXHvtHpRjUx1jxh3VR6OP2vphHH6lhs8eEtUtbcDZqT4eeuJc9AQRHKoH
UfU5p14Cj4rsHkxynyL5Ql2m7N6wEzeBkw+2GPf0SmJwuZdSND73+NbjvjdAWBQX8AOjtOGIueD0
2mJjyp+yDK+DcNkvjNltL2h6NNqeo0jAjzO4LuZAZH4q+RPKE0B+VoLuS8Aw1Cski0qOQA819i9L
RdnOXMtrpLHsc/zo4FFZxB+YQNNJi1uvL93+ewRXee0O7aK184EORzSv7QeBU5qo0ZjgfjE8QKug
XDj4Fn2iB+mL4e5fixTBCNvUzk42L1aJakN9GPmqiVgbKB/avgfrNZwjmGpUJUQzrSeb+mBuHQQu
yPhP+N4mRiaa1exrdsSQgh4cv+gi9CQ6BYHyul+VtZ88lRKwqJgSJ3aIH0zPY0kPkAOZNt5oYFgB
f11CQudR28K70fcZPQPZTWbfECjWutNJTgIqHXNphzoAQjitCxW2sdgxo165Tnda82LZ73Ib6hU+
E4H6dSiHeUWOPd3nAfX9bmUe2DkpY/WxNCIC0NvinIBo9wNAoKjBqdQ34YwJjTtECbUEozbluFgP
cZWD2r0DN0MyxauSPQxfPaIC5/ay5U/a66StqfEqI6NE73x+0qZyTdMmnuY3eQLJFD6WLPmAtwqN
Gck4awJ0WlDPRJUvO0nlN1Bg3EGuopmgMKRnXmK2QA0CwWg3oBobmPNCGivCaVKDxLHwgWM9WzP+
Lgn7YJv5asQUWFnlR1ua1tok+ZoE7mLFcCtL3drNSzY/CZRzE9R0emV+HOiHpaN8rgMTlJzMLHUd
eHlsG7jJVEXc5g9q/dLnqjc56gWtC1TsytNsf0wgPf7NT4WFQ0yAe9rcekJ+U/gKWR3Fapj2lGjH
SjyzbJ025yKLSucyVPiFvEr1UZ7XhbVF7uUrHMho+QMhIZEmj43wN1uJVaC40t0WMQI2Xmh7zOud
YkqoBZ6d5NXIH6YutruDWu5HcpqmwBn2NqiMuhI4mA3ZdRINdAw31+xVY+dB/mDYe9dAvZCsbfk5
QWDbNkej092eql41vtVJsxP9s0AEOxbMlyXmKXg4vBgDTXqz+kNfroQVq7b9zOU8bKDoSuO4hYLK
3EnB6qA6bpzpmTlGbA3n3kGmk/q1scp1qOuvAt9EOZTskQEoWFsRztcVbH5PS99KEJjAm+oCE30y
PDsuNnsV1mdTk2cblibRXp0SOZ/MYrDxeGULgFgqYgJvQHQwKlEW1Mh5Zste6U4fp4XtJoiVe9xv
B6RMlqKJr16IY11KhFqNloR6uZfaw6BvRPsyZJdxEgGT90liANH+pfof3s6sOW4l285/5cZ5R18M
mRgct/uhUHOxOJMS9YKgJAozEkBi/vX+St22JapDsh0Onz6nIxQUCwUgc+fea629No4SSndP3pxt
JjihLKc4KrPQ7M9ZgC6VCmemgSKdnwqFPna6b6vt6Nrbqi8OYmDc+AA0giFbXQ43GYcL43e3MSE7
FfM2jV4CWRylRbmiMUqnFsJlmI0LYDBkBPy4e2lRdzHg6BiMFTANxUbhlMcaOLjDNl5wPJqGCDGH
W1Up1pupus7zp9n6Kufynhkf67w5lepqKb75yczGylc1lawrjYM0jK1V1Ls2Fme71iwUbqZ9trNz
T5QpImurPbUtHG8lCnVcrPHKd+8Slw+neajLyguhsnXnMXT6vT3Waxpl19JllO38Khy2KazXDNgY
5FiVgZ3k5inpqZdK40Eb30BH80u6HM9bYX5zSr1Sebl1onw/W+nJzeZD1RP0ZxAncA2d8WVUureS
PrTgeOf8c1kUYeF5YYf7xUD33mRfFX2XhU5xA7ITU1CmzfCpizR86HRYsmNaMxgdLCvth3Qjg3jL
gN9N4vXhtICVu7wLZVAJRjSj0ipX1wfl01jfmC0nW3lVXcBaBfVhJAlL+HEe+v2I9G6M0XDZwW6i
6LMjBk8i9quDbT1w9FWf0vQ050xVdOOVGJlb19zb/nPVQPx2zzIpd33t7r0RSsv5OLr6esyRbgeX
JmxDbaCxZnXn9FeW3JfpvaLW4f034hTE53TeG/FNFrRrXeiritLR0t2Glxc5MiyAIYcy2Zv5c5c6
+9JTr0pbR5eCY8pYuk3+xZzTq3bqNraXvZh9v9Haui1652609bXbmQ994G0C75xm9jrNHHStzNcV
OTCEvZDxlVZxNaXuccjUWnZdv+/67kuX6Dq0VPGNt3AvO0U9Zopn0xoPdgklJWPmOxrxVncGYDCR
SZv3dmne62A6OzVDPlQG3UHTwDyue+9b59WPQ56EtElcdx0hKKv9Veld1clyNFOauntnDPtZriXE
A6mpYlRhpuxdHGekHHBdlfW1ruxt0WShAbgyoHqYIP0SiaF8KU+SM2C2Pg5aXzeuBlUqNnXVrZ0Y
hoRxwv48rfKBmiqFr2pgcBaO2b7Y5CPROGr3flycAraSX+uw9eJNUmGG5uya6XEk7ffgBhdxYw0Y
7JDK1jO/KK+t6krZNXMxxk3GoPihakJpLCvmP6/K8aXTd6CGk8jDCGAVIgGytrG3S/7BjO+SaF2W
64GhGuke7i6ZT0XwqVkA1kILEBKCaiiebGcbVOu+DT00cQt52qYAkCxDR+7S7GwbB685JPqxinmI
246jQx8ycz1ah3g6L3jmxJQbFBn+B+3cGeVdpXSYjzfkQz7uKBJy0dzXdrbKl0+00GJ7+hq4XxL/
WVxqbnEXt6/jtGvI+3UmOcip5fEycq699tg4L647hSkYb/3N1t3aju/8eedWTwFJ/NIUdPuuQcsc
Kr3qcQQpTmwO9hpUfu3HR9f4NPifAQir6cpebkZQzPmDUR18mMUMuU8/rWR76jDQ7k4J71JRoxrF
Te5+Csjci08yOI/2TvYbEejQxTHL/BrNV1bwTUPVCOS/ufVp8W6S6uMEFOdQmzwv1le7+QIf2NXd
xvdDO483EQY4cQVhSaWfyJMy2Unq1WlvoEC99FPfXWnnFFVbypQ6+1rDk3nRsxsUewuoqAaNXwS1
M0hfQXg9J86+sz4rMotJP+RZ6AuKjXbtMRSG8tj27zK4kNZ7jsmMUvPcoW5vtsJ5MXyoPLBmx9hM
ln1qU5JZjK0TJsXetZTrWPo6/vPAKlc5oOH0KHwokyBAtLShg3szq3tWiA+vJyuGN7Q9/CAZtg9y
520zREJxm1AypGEHV5fMwwau/7kX5Vp7QP5Tvoo9uipJykvTWRu85amDKOGpzzwWvynOpeWuK3LX
zpWHGlemJjVvk+HrwLElmQRvQMMndb2xIrUqM73CA8IZbufhhLxj5RXfevth8e/SZdc0J9xCNr53
FXsHP7gt/bt2vnURAi3ZVW7AMIKiBZck7inojyXhNvLqvaq8MHHF9aTjG2vs43AY/ausQDpvDJ8G
q9nGtfHoNZjHUSqmefvJNeEzwTuEf6cVVvpi3uHKcVWZYlcDF8+VdfQsHxpbbXzQ3SZhuBmSWr+c
vxRJsm5dzpO5PEQy+IhIbNemebReklusRdaVEa/8oYeM0AdvIFd2xNrh5V6+RoBqIajMsINVNidv
40hFOtBDlX8eW73OLhWQ5j0Z9rZ13wSgTmpjlJC+jbZzP1Wsn6gH0L9U/fE+tvqnBuinN5xDZRXX
xSTPQeLspgV4vxmvx/JaNsY2MdLjYADWtrHDECU7rCp6FevpYMItaWmFrZsC8bFVykmtJLQI050P
c8MQt7S+MruXy5dMBiiq/osIXtSgznYEfjyT0ctq3vVzdpOwxicT01f4nqEnXrn1fvKrbY/AIrY4
EnJ/7ffEUtCwBlIBkfzehFkasnY7mO7KHIq3NtI7S2F34qcfjLEIp9KFmE52hdsjaUKdFHi7QLW3
2visxjdTI21IYMWM5OwVSVgO3bWVQouMHxJV7OM2xlNOfeqW9MNlvdVl2q6tUe1aFA42goaC0akZ
fLxbr2Imys7BeUbFMFjlQRvMAOn7YyHU2SP/GBBbiNE5RgPewVW/jib/adHpY5dVxxReKMuTTWcN
m1wZlxrkMfY/zPrTPPugodrckeKt5Zxv5sU4iEynW3sEel0aKBWjZSFnyXASAylsLdSB7vYj4zQ+
GP2LnULEduWdm2YfXHCLpKciSO0RkYnA+gtsZ2oRHuXuk7mIK5klZzU7wI2s9cV/Ttvp2rMu6hDo
TVMTlJtt1E6nwfIvCddL6nh3aAqvpF+DHtY7K27XwrQ/dXX6wUS/p4MoLGZepKzWzVDCKzSg9uqQ
OVCWaumufbu9KexoHfXLU24gL+mG6Fg0jMXjDFhbhvkY1d16Mv0rBoOckra6XZJ8m1TqauZey55i
pRfg4c3BHz8lKTCIpJ5SRRpq8GCnb78EZXqcCBsG5FUx+Ydg/FoYzaGTFNV+7b7VlfY2samWVdfG
8DfVy5TnWz3Clbdm8TxTYnATA1esJ7lTTR1KDsCxKO9zvYTzdJBzsh6Wh3q4FupbHfWrJBg2vBE1
XLfD44StB6JPRe5lONcS0BL0hXHwunm2mFnn+GE0ZaEFQYet18qra8QIx256yON8QyRZ0uGgKI8G
P6DNOgbF2uU5uM4DRv7haO1xUQ7VxMk3MJDV8sPE6a+1RKAmuqu8uTeCl95u91G0U+W5aU+pLdD+
dEjlzHWdvTSA5NF4F7sPFYlsWn4WC2qOk4q3AraGqm1AKWnM+LQiusw5jIe7AbDdUD0KybOdfAxi
1oBbw5GFg7G12y9KvFRyn7fEPNMO5aWFun2arOthEZtoQkZGYkQBKjNvm3TDNmgPclnnnQoDpddl
/TkFhKgo3nfQOx2Y7MQkwZHV7tYH336157ALNi04vpN+jaNT0X+caPIFYtD6VMZdmEXuKgAvnM4S
jKPE4Q7vub7n/PHvPZO3ulBXPHKYL0N8EuOjHbvUcwxhjp2Q1NjPbltzWjeVCk1yoACUwHWNW8u/
qyEeLcq67iJhyOVuGBh676BM3GQOVoUCpSGkbUcnJVrHtFl3xtOozkVKfG92ASXHMN5ZyGpyICmv
2NAVsR4QCc76fo4cEO5mu5gQ7PMV3k07dtvKAnsuykMZZMdEompBbznnFGO30cSASpZKXl2VXbIx
ZmcdjTcGi8hMs3UwPU79gTpoNU8keMhNFpnfZG16qHKcdrPielIFZlVn4Pa6w69u7o5FnB8UQlKW
HBQlIKq6y/yUugbYpCfWnimEEUti/pDtKAI3ZsNrcHa58zoEzHkEQmbSXoOTsJnnYRWb4dAjN6qq
dZ2i2By+yYW9VZR71OFnW+g7Gy7AsWgocTmgmdk+TzN5AGq4urrDaP6ktP60LP5mDoIVYptVBwhv
yE2WfbGag4fmjLErYQ2PPDjd9dQxvhPLJKmXbRsw2CK3T7VyUMXSPatniL9uy20fGhtR4Mi8kgCr
ZY0WKmDA14I8+nJ6zyYmhWjkM+ODTLo1govQLCjIeKh+DhMAgFnn07NklHbCkx/SfQ+928UO4lYo
Qfc1MKddVwBao57pbbH2L+qwHokToEvnouNrQOZjuG1vHaEVCGYoVo5kph1dmXG7q5LPkzOe8hEA
ODLxnDbzfYMAMUJ417pOqEvJ3Cgc2rohtEcPABdQrbiL6A4zhiW8FI39mFAX3E0LqpESLXJ1FZVF
6Hn5laO9debR0W9+9iVQyMYJ1suE8KcjQ9bMczK2dTyvlSFuFqM5Z767zSZn5fJgJSX9MNsfkmEO
fT4Z8tGoMmSH3kaBxZrdx9Yp1s6CSyeE2rzALl8nzhI2yJ9iYGGLmqgoor2nJDq8xNr0k7XqlDxh
JYrUc9zPKPXwJWK04HSSHBcOhEsLTpWrDecnnLcHr+BzbdSzDAS8BFNHvrVMDovvaJC7nzpknJ13
bhEHekmzEbwO3XR7gNbJ2RJD2qIOa89+K4uy2cdFdR8subkN3HhnleDMNLa+xoFx343D6yBYFiXj
tTcK46LrojSqvbHY3cYF9NMl6diQ1WRL9kFbHFSBP2wRvRfrmTI6tww07N5Mfs/48VWScnroljvp
Sxms3dZWCD37IqyQF0WtcR+pniygsb+WnUlV3LffRC8+zz08w2y0n3yzpqpb4iu7sDj+W9dEXIEI
LYiX2ymxbnwvuc6V+bFrg32j9cMogGwHwLqpUHCKkPWy9i8yvGDn2TXtYrr6ailAIewDqLKj3t5g
W32j9GCHMe8hHFJ1xHuCKm1sjVXnoQqc3fSE58BVZk9H2Xho4JmaEc6DPNOscRHOUT3acRfv2J7p
urO8KLRlOa+8CbrdVdVNU472KvaX6y5zP0NPzRT79lXTwX0mXXUvx7pdmw4XaSyE+OXyWgf2R39J
9qpMopU26vtqKJ9AyiBw62DlV2pfReNnM4i+eI3aVIEN3Y00KEhpwRyrB+lWZ7cZAUPTmzHSD03a
vTaUoHUsP7ajuEkHeV1plIdW+RhJ9dgl8pi5kdh0iM6zDNUXerNz3DVoYC9ndBvPYSIy9pPT7pwZ
oIyGyY0lIZWLrLhLBoRSTeqFcZWhFOleRQJAZvn5zpjr08i4U8TPaK49Wzw2vr5IK7xgJb3kTuhy
k0/u3m71dW6I/VwW+240OFdHBT5lSBciw3rOk3jvTdbbkOv5UPZjCd8XX8wME87RLH9w+/JGuB5F
aEQm3sgc2D1OXyujZi6TyFwICFEh1Kvv8e8pYJ+XFqXPdFuPA5gZ0zUjfd1qcgq/HW7mSmRhVhZP
U98jWkVC7DftF98trgU9GnQT3auquqUDg7oftVCFo6A1stybxlsL13wagaLWS0uMK9KFvT5ZNyJP
u2OeFdF2MoyGYmS8qjvBB9f1rqmWPAqB6SC8dEo12eurorVAe8viaMr4rjeD274nOthD880se7Fm
rqazaYX7ZWSADOq7KX7OUhD3sFl8976KAXR8UT+1eoofMgq929g0K3fTqWHZmVVEwTiDWH4QgSfB
ExrICdsxu/Myupk6YFTLeA0xuXf4UUyPi2LoRjzz9sbaXNazIkOmbMK6REIElP78YrqpfbDi0r/t
08C+MkYHfXbg58na8KrguW6Ddvrg5Tj9XIpzo26gYDIT+fUqHZpC7AkOXvrZduOemWFVK4NNkmTM
R2R0KWuDWF5Zsxnti6gyIeBqiiAENU72uSnTEnJgSeuTLorpgK1LsBU1EXGKwFBHp3JvxiBC8lSO
/Yc5gSNokwzCwvKTrUHRtdYJASEyHPPRNIb8cYxVfWApLGFvW8VxmGe5qbMp2CXY7ux92S70lMwJ
EVXNYdb4JEsIWOZT3cphXfca6yKPge97xH35PgCi29RtgVuzewHd/NLcB0Hjc7LZzW52RL01F3O6
Zy2A/HvBsK+jBSwrm5KNdBL/boA8YA+BbgdZITb27EbIYbtn0RfAhHOarGk/oThgugBdNMahcVW0
LtwvMk62soR0p8OjQGfdZwJ0TYg3byxfHIXH4oRSOM7BRfRVE5GnLU19duH1+wJ3s8IZv8SRuO2s
7E6U5oMfLRhCVUw6LKvcROPeHw2MHkiZcxfbTkDhsicH7pqKJFJIdJp8vcatPg9W/BbE7kulp29W
HvRhJgfMhGhWsVZu7qAIxAnUyz5O9KjCdutR1ndJmgpMfL2urw5Ri1obuMbM3+g5N90D7fsJbR5t
O8fBRrZqxLNRXxLMycy79gh0TUrbj4i97KLMk2tjkZG6zWI3olyOdOSpR6d2KbFVb4ziWOW+R16L
kLwNjS4p9cZvRuHvWtNb7G2i8d6/bsoq6NE7iIBTx5fAlv4YG2UP1JTUwS5nEPXMR1v0KUR2DW8f
JAMKFttT7tsykiTvCt347l7W/eXI6mxDw6NUQ4H8RBXDepxTBNn8bbinKNaKo12V07Ark3iMDnmS
j02oDOXGJ3vpy3Pq+lVyDvx5sR6cWHg2DTUReZPCcRDCJhV5dTClikZ0PzUqqdQalnGTDnMRXTm2
GJjLMBjLeO/nAjQwky1xsik6R20dndfiMHITJG9OnMr7xOssmJhstuZd2rej900lDdhlRk8WnRZV
Z/UH5WAaGmZOoFlEEsR1q+PaLa/mrGyx2M5mp9gwu2cItoOuLNJkd3TrTdyBeJFdG077MZVj1Z5s
JyropMmNOImQdmtkAZHZF9O2Mp2oCfE67aGPQJQIFk4b6I0QTe4dnalqy5MqHTrPKo7bfjK1Yn8F
w3glGpcYoplqYqFR8QEEl0gLPIrKoaoRr+RIABZZivqIOfccrTPqIfhY38yzYF+7Y7vcsmOnlBrw
YtrpNS7I++KUrrWJPIcegznXktrHMSx/Z5FWmWGs8uBrD6QOTJjAUK06gtG0zyn4W5TYSSzhdnSQ
r2edTXqd5NUFtaut8dknM1/FZt2KTd724+fIE7VtkrNrXz2YMS1y930WmN1jpLH5vrNaB5yJsUxN
89UfuomqinOr3ieafqPDUPaoEfKZUmbtFXVVsnvV1K2TMUHEPsxqQZ5QtZ5hUVHMs3sYvbYbEV0m
9UVWXNF7iKmAxvsGhxXzzp6qCdG5sjX3aVuUvEvZLAVsrlDetiuBvk6tLES9FvbA4+eryfypqfzy
UWuVVAdvmu1mr2Sd6UM31Jl/lS4GsdGF5qweqsE24JBKMQNfBYlt7OMKoGznV0Jnm9wPFHT5aIn+
NlJ+7Z1ULYAd4rzk/1XdVua9ytqWuaUR5qehjgodHHPWjtx0XgwFAbnS0z/vFaI0Vqb2YuuT4fVQ
o5dhG+1O5qJ5lQJNZufmqls3U70g3gHzky9R59tTu4oaufSPYjEwCLMFDOfSORIrJl+ZzWlcLqxh
lNpKf8yKXow3Fufl9Wg50001BuaMmMnv4u2o4855MiTEzyauzLK9KsuoBDMb1fiix3Kk4dYvXA+q
Modrl3TMxUxpmFwmMQ2NHaP2jrrW3XmZSlCVWGKgwlsgDH07s+EpmnFJ0VXGzrM24/lm6mX0nC/k
qzt7bJW/N5c8fdBllg7X1nzBs2eaHI2VaqIMf2KDsBj2lw2GF7/rmhtpz7J4ojdzQRFYFD09FsxO
9Q8REx62MuslLoGpqR5og5VA8p7kVmxyIGedyiL+HCndWqHVmqZcA+fM/hnTevWc0r0nr+o+teKP
wignd0v6PQLU0J86hEqldXMgHDEpeKoFSrcgqKz8SYwtKpxGZbQvmqVqkW6w/vPNVA5BtJl0VNun
OEtls5Oqa8RmGAz1EgwVZ+O0NF52DobawY+sphMgHFOY1WmQFE+VzjlN/KDOIUVjUUVHVVkC5YXl
LCZF9pQ2m8gMcpQRTrQU+0lRjyGrzlxY/Fokfjg2Aoyq1JNFadpPxbgtfCtq1iJV+fSxnQonWDmR
TxtDTv8myEWksJaKZBZn+95qC/rRMwqIfRdVp0Yb467OqnEfI5TvdnGeaWNriFbJbRlZbgyiFIPM
AhfpPD3SuJYlezllqobdr6DJ9CS0Jt8h+doFtjanfWlpalerctL2XqRchBDQZmBGVj4mT+mgJP1l
1kDms6miJcLVz3PANntNxnzykoluYE5Io9i3S44eLRlKo99O0dwax6pyYh8NQykY1JBOafoUZS2T
6iVci6Y5CIITjUjl2TdOYtWfZsXZdi6DMf6qB83pTR9nc166RH3UiYk0IIs7/3FSfuxt5kwXAS2S
Pv2zCDBGKsUM+7ryiP4EYZ6Jv3F6Bv0tVReawaWzo2uAY5+WIAdJttNS5vCLsm3ZUCx97GJ8Tmdz
qJF0uIvtoNYe69l6irN5bg9knba39ltfOYfAj4psk+RJP6lrSNakbFdWbi3jodNNMu/g6r3u0M24
664zOY0uyJc/iGPA84TroNZMjnlRx80+IDhgm9SqqnkCV/Tdq6kSvbmep4i+5NiLqCO1kSJ7L5Nh
/OaxKCmybJuOs1gtJSrXwkYdU9g44M9TaW5N2K+tk6eAODQqI7ITkzM0d0B1sGwOPlhN2Bm5mUOZ
zRIIdTK7bItTXvzV9GZhn5SdTgaMlUdnzRhNQf+gq7KQ7Dkn9bbzKNWIWqjXyW09saY3sXCmBwgQ
Z6PLxTxhPFutnYTaEJdoeNqmq9FIuWZsPQuvWRwaPgI/pcWhQws43IusKGgtm4K5vVyzD+4N1xbd
R9UViVjPTafSdTx5TH+2c/bLjkgkPgY814tGP4bVq6Q00IYNnkXvZJ5br9qY42jXs0penWXqovtI
dkDwpaMqehHSHFpKGFGlbp0ihV9gdVbwfH2ZJEVHhuwuf/Ko+8WLwRWmYwVYDEjSzl9Gr02RESjh
p/gLME0O5FiH2bqme2JVPYstOQV50tn450X/88v03+I3dftP0wr9j//iz19UDcsXJ927P/7jpn6r
Hrr27a07v9b/dfnV//lX//HzH/nNf33y+rV7/ekPm6pLu/muf2vn+zfdF933a/IdLn/zf/eH//H2
/VMe5/rt7399UX3VXT4tTlX1179+dPj6978cvD/+88eP/9fPrl9Lfm3Vvuq0eP/331519/e/DDv4
mx342FyYkiSN6QJ81Pj2/Uee87cAX0tmHQXYlvzT4KVSbZf8/S/5N5sXg5U81iwSMzGBaYpW/eVH
huP8DQsafsFmeKuLC4311//4aj89/f/1Nv6j6stblVad5pN/NhYRl0lgDs7uLHnHZOTCOy+n0qqW
djTjl6SpsmE72ZZ/b4lAlkddu8OfrHre+VlgYsG8RNPmHxcrfvu7o+mP1mUcBwX8F1jsjGcApfFw
5FSkU6sW/bZXY/I6DxrucYHQEOTnclrMux9ezb/u/8f7fWekwlfA+IiXgeENo2ID+513Rx2YqifF
wZifmbX4VTBJosyNZDN3dnGaLQIu5gbWnd+53X2vU+MPl3/3uL9f3nUFs4JcU+Bv/u5x11nrB9Qx
fYh1SErNAZVTEiGu+Z0/WahfzEF+sIz5fikPnxXTx1zcYugoP//hYeexFcx1A75cNZnRAXVSP6yw
wG9f0GpWX6XbVWTNjDyfV79/xO9dkqiWbAfrA4wefCaG8bh/vrKV4AVAsxAcwEJZIcFBwjGZICya
Em6r7a0d1VdyijvDWJPSmTeZYzWPw+CK85BJd/P7r/POrezyHDw2Cv/hZ4NX7btHnsXWknsOYJKk
pLpJTavYlH3MiBaHFlFTtPoPxkDvgip3zxxiSkabdywZ2XFZAj8+94pTIk6nifPl0tOXpqP9YAmj
/YNP2eVr//R6L5ehD5QAwDoK/HfeMLUoZVblgPR+O1Gmq0tr8eI5V6JUKXVptswHYzJRz0foaX7/
RH/ZQ2BLtryEH7YwD/TdE00i6ReT4aHgKajY041lTwbYn6wC9bVwa8c8o6ogUZulGqb9PDNicF0m
NQqw33+PX1Y434M52YEXWPiaUc79/KQbNZcWlBPi0BYKLOmMs1quU2WW4Qg8vMO1ZN7//orWr5dk
kC3wp8uxaZv42/x8SU+YqZcm6RIy4hCJpwemHq3c2KD+cESc0yxdWtRxDIYxkAImFznImOVoohM7
n5eVjGxyU1MArZ0KZfvxLjH6/COG9bgFGHSiZSFsUnz/+2/9S9BxcEUPgouNnsf/zHfDFFwgOZft
v4QgWwE+CyUUb4VnRBUreqh+f61f1gZWJ4LdFiAKuKyNd6tfCc+oypaphFHmgBFUZX9IxQI1J0f6
wythL/vRnPUN87aic10Zw/b313+3LVwCnSdcLM2IsZc1+s5trDIcXBZLTNMWvAPPPUMin4OpozE6
7+bbVhjZrsi1uPVFG/xhV/zi1oQfHAvCDJhe5gjbdd/tSLLSoLdmxljHcsDByBsKE60f2/S1TryE
ZtEyMwsUbR1txRjWFa9LoZJH9Jpu94ev8u6Ff38IkkOOysFkkYpLiPohBMVSS8gcmH57QE8fRJF3
APDSazMa1B+i3ftg/69rOYGQnofDm/kuGOjZ0VRQBcKueewRBMd0DPoqYlzj4koanRCwNoU/QOma
zdbHMxjMoa+u0wsLiKLnT9/nl1t3TbJ0siqM5SUOZu/WOjugmyaJXs2uY4AyDx4pCj3mKtL2X81o
L36/3N7FA5fhW4jlLucLM0RIn96FIBMtEEglQ8QhXoNz26bHyzjAL+ng5bRczOJTzmjjP/lvvjth
vj9yBnFesikgUeYW//x669bNvaDHEcMyXMwe+sm/ClLlPf7+1n55kuwk0jRHXkaMgQ6+uzWgW9xi
0giTmrjEYKgvBzqxhLtp/Gnc/P5S/+aG2DOMQeFmbHaQ/fMNZUu6TKlPH1PllZaNLvMCX4k4Rnz1
+wu9ywUuTy5gUzAxzWHktOm/2xhL6ZaTRySmVcUtm9smkLO1GxenE+fZiLP4i5WWqft/vhsDixPa
dk0vIOd8l3JG+RLZKsJIwetnPzTsBsOHuaZ1NrCXP0S/98vxcn/MaOVY9C0CvffuUherUS+Oikvv
SwK8zVHwUS2MdQe9KVapjPR+sgd39/uH+u9CACcwxY10fY+39+6pStzOAnALbtBAHW0nb7LPj5Fu
n5rUOqZZf06b7MNQN9PK9JDDWQkG7x2ddb//Gr8uItfk7XI8k1tz9+/uvUZi4fZLNtMnjp1UUHfl
aZn68Q9X+b65fsi7WEL8KyTrxyWxtqzLtvkhttbt3PptnEyruQkqzpl+TC0Aw2JI/HOtpiTFF255
ii+iAeHq5yAnDUH5O4xinRdG5f8hAP1bZ3vncvA4zObyTfnu4f9/GVr3b14FA/yCQJAFXCY4vTuE
/y8Hu/0aoFyMqdlQwqFa9uW7F/7/1qn3cqxQI7uU8pQS71OopaiKWvWSkg3dFnudNK3BUKEbnxTq
n6Va7pcZhYiXzTTE4OeRmPQNuNO33y/x93f8/YiBnica4wpJPPl57bWF0dnxghVCqgf3K3Lm+BBY
BcryMoaZ/P21flno3y9GnstqNz3vl1K1aQNVtAMydCvIgkPSd+ZF3O1Tlde1XFkXunWsbHdTg6Ad
hG0aYWeb6cE3p+EPWff75fR9wqWJAa4b2Ny2+W6J97aTt45JIlGoLrkBbRH3bdbaT7+/4fex8/tV
LFAX22daDG7TPz/cbvzvnJ3JcqRIukafCDPAGbcxR2gKhWZtsFSmkhnHmeHp76FWqZBMstvdvajq
SisCcNz/6TufkVSGRsEznaq7ZtDwXU5JJVRVBGvVV79t1QZ3319yXqH/7iXkLpYzf7wOISvf79kR
mzq5ZyuHwm7sasGqriSVdkOVu4b/bIs2KX8q+J0VYJz/Lmjp8x5tsUeeB4Yxo9aTr7ggngO3chhf
KtkY6O2jS6kxsFw3LkNKwboz4l0TmT8cvuehORenBmbqNomIwUFxtnqxw6A/zQ65mFh1myBI73HK
+a3l0b4OCgBbKSH5lHnH75/x52/m41XPgqXWNGWRYGsE+y5BRkJTAdn26NrMd3bA576/2BcvFJDy
vOX5DrGhO6+xfw6HqsFDm1IyaiQvUk/eYNCwBfd5QD/HZOREL/D76316pOxI7EsGP9cUHqf/x+tR
i5AtVOh5JLFy6Z+ZyE10xs0F7KPM0wM4lEpby4hBoe8v/Olj4cK8RO6VlBcg7FnERt/S1xgBQBbg
9YXDxF47vE1+DfEokVr5BrU2umv6lD3y++t+vmH2Pps5D3LweSGdfTEhoVpnu0W5mMnCgsGBbMi3
EIga60Y1hJCwuMxJHm1XjUitRRDaP1lVflpPVFt4wZZr8Njn3ejjI8+Sfhg6XSGjnXSEOXVbPNEN
9y4j3/rJ3/GrS5G1sxvxudgUlT5eqgtEhqJzvtmq9H4bJdIfhzHuh7JBePr9c/20xXokL/NJzXMT
rn2exalJ69PBRLzKCEJ5o3TR3wJl9X/CWH++I48DBSkAdWdSJnF2ZCtGG1xHRzaAHWB10JmygAFT
VIzq91ZQ/nCCffoYPY9vwiUfN22Kzp+C4VIWNIzAYvRebbyESWbs5pDuzpRd9BagLPlhbX55PZPc
0zX4L25VH19XM6okjrv/bo4hioXA40yHXGLq5Soh8TjlPP/oh3v89N5IZZA9UelgUycwOfsOW5k2
CAkgKDRQQjdFFQR7Xwbd8/er49Nr4ypzp4inKYRFDenjnbmVWQ2GAUlJ0/UUMZ+yrQnle1w1CCNr
Of0PN2WZJNMseoey3tkqKS3b6docbzZKfwVol8S5LgmKfrjKpy1svimTr4okek4+z877oqTA6mk5
1A2Zlo+xO+D4VYC3M/I2uRcMXMzQLuU9/A+Pki/MokCFna53tn20npeKYAyZy80EsxGxDKN91gCv
B3TI5PX3F/vyFgkVYZU7LrXvsxVpm7HGJI7PF2BNRrykuRi/RPmIoV8eduhn/Voy+MvEEEqF76/8
6VuYHy6JEq0AytP6eaDRxHqsFAXqBd0B7SlPS5zA0DDhvkh79dWiJ/qTleuXaxTPCZJ7PoVPNQSV
1xHV8hLfE2mGGxHPnK7GilZOliWb72/uc6WPu2OkgQCcnMBmS/v4PRiRzMuxZem0nl+9dHpnrUzo
3asOSPI6qCD6DAVqWi2QHMrj8JCkcX/44TfM1/gQO/IbeKmcDETFFL/PvnwVMxLgeJDl+ioH194y
nUykgNJIhMAs6clrVKC5Pvz4YeNZw7gz9NDZff8rvnroju8RAFge7ZXz5JOCN2A2idKDoZdh10u4
uS0MdfAXTvxD9PipyjDH5yxik8kVk3jZFh8fuhnWQ5pHzO1SjmKWDRcaudG0DjCzUZsLC9j4unaZ
dc9zrYYDoU06At6EpoNtyWbTdXX+/y2z/veL2Dh4C/7sTnP2i1wGf7vQseEuyZbGVjukm1YNCLaH
NvsfHrQrqCzzYcx56NmKC0TfO0KzcgylYnPZcpy8J3S7dlEZVD91ab/6dmmpEGKR9pFYn13LyHpM
XEYd/ppfQU0wAp0BCAZFI0oeGr0de3JJFXz7GA16b2MIHjfMuPmBuQYsmPwhCRHawXUb65G2ubqo
RlPcEBbHP2ao8xL/+AkQCxJms8+YHoMlc7D4T7SdDHlTt+WswdKQ5uemqK5sK2qPWaKmFfqOZ15a
uPbrERTuBE2mZe5vNXoJJA7l9S/ffwpfrU+sqk2bVpRHM/08JG4m4aYhRFio4cl001aWehyzwt10
eSFWTd7pF7EVgayq7ORpckd5NelXA0B+wfPd/vBbvvguBdM0xFJzC5Lu2McnY456URthMIOVtO6B
IcFy54gm3bpG7m0nDHqWvon6iGO92Rd2z2j1gCcHneLMWQa95dAYR9frejo7aY9A7/uf99WvY+CA
x6RjREQs/fHXxcpXTGxxBgofPlufG2LfZ8pcV0hFf9iq5yXwcYmwgAmeqRsIogXnbJfM/MZRgVlz
yDtw8aK+g7uRdAeIDJeRiweBlPlTk1K///4Ov7gsKaDpGAwaWOyPZ89feXGmgcjggAgMFHe+PSCl
VlbDbH2m6uF1AHziEJcG5VPvMq36w+Xnc/3srvl66UjMUSF+7fMX/u+Hkdqpn6aKB4zz3tqOGeau
nQDNS5vT9atbfV0PebLTK1TYma1lp+/v/iwo9eZpEtPBRpi/4kT+7/j85/Jp2AV2Llt0BIU/ZcsR
Wb6GE481/BTffLGQOP4Y5bSRFhDIne1UvsuqkSbjcWFfThTmetZ491xEDLCYMBb1Kv/hIz+7s7nd
w2piXoppKYLheSzn3werIuYaqmJWw/uZDVQo0tthH1h17/z/L8SoAu1Tg63EwpDn44WyqXT5hKFh
V3GrN0eZiFmLiIJE/2Gr+PwISR/mMjbjOETc5wl1ExYMwpQWSyXpxaosDHQbMiq3RW8W+++XxedV
OVfXdJPGOTNNhA0f7yktNb/Na6KmsmuQkkYzkYeaPSzCeKquK0ZRDr7uOOtossQ2zvUf51K+uFd6
AwTDc5mcjfFsuTigkAhEI6ba2snEJyN0SmsVdS2EmSSDwMrIZA3QXYdf3pdh8DSU2XTVRa1E0IyC
4sS4zow9s8bxgAI5vw0C5mt+yEq++I1kIy59GloMbCFneyOD046R1FQhCz9q92nVt7AD+uAWC5jw
h4jqi/dh4/Nk0yCmUc4++fF9NF3nVpGkrGoIV6zzBJF8SkSzS8eUDUKBONW0qFx0winWCLam6++X
w+fkhBbcP5eff94/uwSkiBGNMHdq6cp4bqLSfeyxDm7WzVi5s/DR06plhWfETxWczx8xF6aSzH5h
mJyOZ2dCKrCj6Tyy2SQpI3uTVUGC8bCYCXbf3+HnU2C+kM8hoDPtRYj88Q7TqW+qviSPdUe3+Gsi
pFgWfho9Jjz0ZWbYAMwNvdrZBYCc//+V56KHRxOQ7ODcxLArHexWIm4xaAKgz0DT9B1z9vjTDKax
ZegdTRZjCEjb7OTmf7g0gSPrisqL4599ZF2YmHE9kvnFnhU9Mkg87KbEzXad1kxLxsOT+9IZkn3e
Q575H67sWcTj//3PPNsz2ypu+kEnrNDcwCW5TShoLfPJNIGRj/AtI7/4G3uGulUw+fv/4V2TmrCx
2fR42U4/vuvcETg5OewtQmE7N8kEvKz0MC3P/abMllIPk3UIYhrTFnX//X1/9SHhRsiu4Toc6MbZ
pWt+lSynOcZxc3fpRfi5JAWShHghWqjrD02LVm5JMUq6P+wgX13ZoaLKATX3Tc5robIvMkON3HSD
mP4SHvi4Hmij3KYCaaHQfHg23qCvv7/drz7fefjVMFlcBDjzP/9n33AiSSnKRtzbu61zwfkfnsqm
03bfX+Wrb5dCrwctgM2YWYuPV+lLVYHBIIJLgrpFq+HF276b5b59nV4UKrQ3SkdfNthd+fD9lT85
a3NAcuDPJUR9HrM7X8e9hHAbm14O4KQHrYs2a4djLFJ/4FDEk9hcZMNrFZuYbyC2qNEsJQA7d5kY
YgjcqEE4aH/YTz4/c34Snc95jJnU5nzSrvIKRLU2ZUYKgF20pLIJ49BNaHL/ECN8XlEmUztz1ciG
WOKfNzQ8HdJRV7KiBtFSS8myiO5mG5ajguc8U5AMR+b+AouR8qek6at7nOubFMCpOVKg+/jGCzFJ
DUEuX3AZ5L8iompnBS4hqX94lp8bq7zffy90trQY5m9EmsNv7kcd5atsgteii6JT0i8SB2+DOkiC
pzrJADPl1LYRnROmGEP4Q6Tx3zr6mCXMq4tYfR6YorN9FswWfinjpOBDMsFfTI6CGdmB0hLmfSQg
YrpZB+TET/RFpEe7upN/Aq99NvPyKitooSESeitr+DC5+ViCryKQSkBoxSPmSK0OlF0CDDNzf1wy
ygRQbzKM1YiCAiBwd5NH2g9Vi8/f63wzHrVcEg5B6ePs7aE6KVrBzaTZCGSa2e/wOlBRfCe8aYAb
79ClNxYyCMftD58rgy5zOvfPk5xjCN/W7bmQTBmIycePF/erqikjul1rjBlv4to1FbyOJLFYr6B8
iEc3DIkhKwT0Hbo6Zl217KjKVpCbqF91VcjExLLPTOlt3TYRGD5VM34VCoCSiNDT3sufxzasobEE
DBlZLsNRMoohAE4Eaw1he62hWuklrJujSQXQftAz24DgX4xDByyYM4iyzdKb1bk+xGGk99GynYQs
8ZipW4ZWlxwssgRcUxXgKHlTViGibdtXgXksHOwPF4zO93KDqLQOwDkD5QWnHfawvSIrHNZaXOLr
QhfyYixNJOWVoyWHAlXNQdmNAz8t9JeWmdkLm47lyc7Mtl1WQCFhYaZ5fDXk/nQyixKQb6XiS/p2
xSrre/+6qnxIOgXC1NJgespTBQVrDjx8lZQ4eb0OZiBu2zXzKMU25EcsEywu9qrT803kYGKEJgxw
WWZWB9So427IXW1f07ldxxRqL7UmHDZIhKuFmfgQTOg70B3WeuddM/GOkgxv3aAkyA9hKxAXTjgW
GfA6XmqhI8nTDe9lGPr0anKHYcNQrPYwMcHWLyXN+35Fs6s8aZ0W3w/KNV6TokGwyYjSWmNMCGvp
ugWuUKGomjy9v8qZnFx7+PDd9Z0TvwGppGgzxMN9RPcPY0Gf/NYFf5bYwITjrtEfUIsiVzA01Pnd
lBSMPedS/nKFCnGa65dxfTHrLYDL9F3TLMYx7X6JPmuihW8EOCIUkPqIT/HDUodqbBepbL1XMbZM
IWDHEq4y0u5VVeFKNwmvugprX993hpXe5HmpHu3BQ99cVvElCREs27hprluG6wFuNUb+Vyv15BG1
MASiqq+biwQI57hyNAbvHc3DX0JzmkXGoN9CpFl+mWWuXNoJo3G2MZivDIsi5g/aauOngXs3ZnS3
/TxAxKePCr15xLBJBBd9qCZ8A9w8Yq5WajaePpP1MhlhCyewMBdeAMnFVPjftMOQX2kVWEu0AKwy
UXXQE+zQW5s99pnLhGnDrWzs2wZLoLWeNM5KFlGz62mr4VKSbPrIXk9ouqHielMfrge3GOxlmxqw
m4vG+Z0PCaPeE7ztuPBmJpDRUx81Y4OZN6U2+WBibNQYUQfOQNXGKRhxRxuH9GhYCRWL9m+OSJQp
vXU3xYhVocDIeoeL0UWRlA9lplBBaX9I5OylRjcOp5ecWb6ooKmDtA7PdzXPdKh7zW4epIu+JMYt
ZV07Y3VwlDCvrAawUN3OJqW4Gdq1/6hFBW/BAxRl9VeJJu50lNNrUbqQtn0D9o/SrWMS5DdZFg/L
EsIJlaq5WFfT3OBqQAJXCDufZRs/gM547hiAXKgJPpXWgM4xg3qPoO2ScnYFWG56ZbN7sNCyLUJj
xoi78KDtKBV7RbzY6IykmGZx6zvJ+5QXN7EXh+B3A0kUmWMGJpmetCIQttLHkaBXM/ib6YbCLrbm
bK5Kg6VejkX8RqOjXEYk+YsQ2cmK8XMm9JS/SsacOYhAs54Cw1rRwU8P05Q0C2TtQEy6DhKpuqoF
VB9RwY0PmDJYiaGZ+F6NQzPhSwi54CTs/NRExtbjeS8U88DsGgiZNITfm6B3wnWHNhPbkYTB73yE
2+i3DhP2Ah3kYvQjiP6eAS7NK1LAn5rOMKbxBzwC9mHKgxNkwEUM0wgmpRUfA8fDAMGrOVOLAHeN
MoPG5zKtWy5yEcAsBDKCCloMxzxRBKY0LEEJdaF/o7QUKzIajcnK9d5HLbrwc/9mMIIb5GTP7COs
bXpxcG31Ux/itePSsclUf4Ve4Vgz3L9UjCJtm6F0lpTet4i1FuA3diNkHVNPb0JfHEobwh/Efx9j
GCSmFhU4THAMIhUMBSXKkKL/HakJu816xuck96iFX1pnOEwWjh4OtgXu6OHrR3kybKfLahoeRFVf
lWZ5i0JMrmJoGnB7q6WCeohNb3aRjQJ5cbbqKJzGjNesB4DHXRJv0zB4H1QQLYTlJZT9JTA6x1v7
3XjEBNhd0aCMwU+kmz4ngO7MvFp2jo6dRmeuCwlmabKf8z5/zSY+phq7EqluJaYoqENboA2CpUQu
lzXjs18BLAJhl2UYArjEZ2U0PDDQxNsMwW3mzvQelgBlLeTJXam/dzpEMw8UHnWmZYD6KmzHS7vL
zSsVOXdGnD1LGMwr6TBkDVX9VOdIs3s8YnwR77IqhQQNxdRAIV3WB7BwzPn5rGVPZznSXv4F/vly
hPsCNTRNcYSMfuuzf4eLCl1jHGfSxVYOWrtO2/TaL62rtq1BNTEl1ADbNcISjlWrBQlgMFHe6LUv
f2dtHP6B9IJ7RVdhaBGZT1U1MUA/VYhC+ROIVYPLpvbW6NMPU5mS0sdD95pZiGTRY2MqE8PNtvm6
qnQLuHOdhN6pofi+A+dQrUKtrzH4csDaaaBmpQet3TdwmWU/4+/Ca4M/lBr4oDbBTZ6CNSeAgdGL
h4qfQrExWcaSJWZSy7bGHcBKhCVUzDh+4EY25sYvu6uqx0WmqE6jBTQnMq4zPT+6haOIxcJsZeuQ
UvwGs5W2FjV/QHQ0hjqg6Um01Zjbpyvur2CBHA1JRwsl7nWEczV/Oj7U5POYHhq+2gEfxy4TXyfb
41+Mz4UpO+SzHXSpMc4Okx9eWing9tR1MdnJgGfmyIJUR81Ts7D3ZdImq57r1tn0rg++DL+4MrN/
h1gixxyU7iTwBKjZ54HBefqLoY+bDL270Gq0/UmyBnuydjvUwQHUmX58bZJULUKl3Y6Os8lr596X
JidBSBE+NvH4C7e1DNajla6sFrcnzbou0oClHKg/RhC9hbb5aAOe5XyYccYlnjR9wTzr4B2D1n0C
JgD0C4aUHVsb0UAo7o0THXcqhKxUET64cnzJTUafraWr1Ucv8y8nWnZL2yj3iYdjl5MAMLT91zrt
bgElrNvGQj3trdJZd52ATgPLlpXJBbHXuKhGRImxHt4NevZCSR+jJv1dBuZTN9Jql1nwEo5wQw1I
RrjhBGZ/m/viGIWDvRD9AInBfE0S79rO5Ktfexh7iKKD1Rwf7Sp4R5FC8DWar56RINKL/FVcacfC
qxZCh6ro6egqlPGLf7iF4bEohhd4aisVWEAA7fzSFtPDFFV7bW6INnK4luGAxCm90do/YQ+YojSu
SpdAD9FbYvKoQZiQtmvrNOESiD+hmnCmdFG1DuH4W9I6FrDI/dze+Vbw17H1LeN6/Qr9pCKTT99z
PX5TPh82mo+HTC+ewgBPFSc3bxD9vdsmoCdANbtU4iwEwsireKJ2rjDCqSGoowxbVlDuF4VmaIvM
iLcDMAJgJNEKINsVzTkM32zrAIAj2QCExod1vDATy9tVmo/tZI5CrbhIABDymO+0qdsKLIwHs17R
dV/bDq5vCpLpOHUXtEbe9doO2FmjDfSIO1vqxyys8p2fxX9KjchdgVtZa7mPQ6w6SJGcbJH8FVN/
m07WMoPCqrTyIiBIIENHUPTGvDGRlnMne+01NMrDQJAfFOWOb2dfRTEMGsCNs/dqCr80KdYGvKNF
K91TroeApRxQtcOWYZNgYeUO0wL2HpdHDC4B97rqNQ8coNz4oI+2WA+ZcRF1FlRC/7rPqp3JHEXJ
PCVaTtq0YNitiV28SBpYKpAlO8wIpDY+eeN8JWZFFjqWOUXgYGxYrRW4BbuFjT44fxoVrCG/75qy
RSzwAOxh3UCk0SdxGgbfXJn4lG9HWT75TKVyXlRPjcP3UE+HHHwbL0eCwcFDVWBG1VfNLWNtVy3C
nAV6afh//1kJCAzDDMHOwSNAV5xJXFKtk8KpQYfFWIfVc4oTSYR9XTT61JUgpxRgYwr7vhByJfgz
nNdl661afEZDv7pGQ7q3ingdevW1GDBsGePVAAm3zN/5ANadEEzx4iRnqstE83jbeGzGwERxjqZh
ciu79KhJ/nl0Ndg4LuXpnZ1na1ngaq1RUPDLK4n9WlndOyEnrZjuBwv3vl/SuCuzfssI6WPTeBtJ
ANbCPZf+o12+6vVbnWCLDPGB6R7Wo/WAv0XOTUKCXsTDCy4U8ZA9isk7NDH2EyDaRhDohryW/bUm
7/3IY8WMq74Ba94Vq6L8zXa3FWLa69jm2OOD1oW7QEtvGJ7OgJIal8Q62BcFq64C71q/W4mOQRkw
aVmuhDhqBeGCDlFPOsvEuYz0Xy1tbELGJdLOu7YfrmsjwGqpXeHqvNTR/WH9AYfvGYTmWoTmQWEt
1/rvOKkvsHtYh+Uprlzc+0o8gB+D4JhNapHXwXWcwfUqHiU8QoYe1m5INcOKMTAYV5lVrTLg3VoF
RQ63tUy+gMG6oomy8NqG4Zhbi2M5xUwszmFYh/uxaYkPtAtEkpuw/Q2OkYl3cpNs4ovrLnSds84H
8RdAJeb/87DDGzDHiBgN8MjekrTAV0I/JOIWbIrGPI7AgVgYJ4lJZfLQxi/ZzPeEj56oaDOS4GCL
MALJIaLWwj/5iCPv1MGE2cvy2siurPTARD8qZoCAApy+j+uTLzCx8V47jJxqaHlAqhiXM4CaPoTW
jWZ6p6J5avJtgBNVWmGv+VKRR9aRR9nB8vajzjnQWpjzRPVvx7nNyW1rW9u2cGRqJa8roPvg5dZO
rA5Jd60zm6UEqU8OAspysdUBiT4Mw6rFk90dfbiZTwEuElVN9+Sla5tr8EyPtfeGppwyx+x3iSPo
GLWHgm1fjKAg8wdfwUxy4lu7sO5GnF+DpHgyZnsvX2HuOuFwj4caTF8HZ7620Q7WPJQOQ7aw22VU
cGpk6W4ex029qx6TKA0vj3zcTP2I/TOA8hGn2MG872rUlOG917+Poljn1l1pP086VPn0KJ1j2B4m
b1r5uBbWgXOlxVvHii9qNA1VyRYqMQClWYJWE3kS5Sc72givPEiAmzSbSVC8g4uPgslLCKI8XMXW
ne11Dy1IIyfvaZbCgMreivzGbWHJBvGlYDGnCq+IfhfRs1yo8t0xqceIZGMTgsdZtfKrKSZVuHAi
474u20Ov8o3q6kuZucuchgXURNpofwj6oetZw5Ex81+dAwuGosYxhqCc6fJUqYEcnyp0CdTT1LQM
kHJyij37F3vBrs80uJpBc2sxnVqNgmg/DsmwJDFpGv+NRskGblL1QLJ1Lw3+sB6oDkcqB3q9s/O8
7JK/JmzKtKto9lHTryg67WpK8QXZgcrlsWKWyCLRayFd+fG1Gta94QJ5RBDOWbasbHtntMM1Y54b
aRsPsJo5YdytFeucNh2mw8lSZvjPQNGvyJiponR4nHYgXl/SAnP0+L4tujfwj8vai3a+jr18Wa85
XsmY/4oBRzT9ucPrKguSdakcc8Xc40UbEOSyIGcmIEggq8yvMjiWgH5Oqddvigx3zNLxF7oCLp7j
QtI4L7XhXERTTGDNnGLmcBC0f00Hsbr2rjkTrPFsnXHCz5jsANM1sxfrsBNbMrRFZiU4R3KWAnOi
7mCkfxI2i6rxNzg9ARmi1dnap6YaDppmLiLvtzIxTp7iK78/Op2Lt9CqhIdc9gYq1ls3J+61Wt66
6QHST8p1JaNNSxcvKTgnbGFth2a460L3UJgwljARIQDHWfkxNfSlSsOD2/kQFKO15d/hI8yhisdQ
sRO80ans1i6bmib7K9mpRypNm6wAlCQfYps/ajTqaIn2osXlqhj9VR5Yv0LHvHcUBSSDODStdlpC
70OE6YUb+1fEFjthls82TkCDiFYMYt5g0VOlOgzqaJ93WBRV/gJjcCqFi97vQYsF7KF08nF8pPGM
5ZnaMFawKIrfZmnj8c4jh6HOZrJs3LtKh5Vs0E4z94WUf4xiLaBx4iLaBm9JnLk8RixY8WkxPLHO
Jtz44gS6LlB4YNMFWt3GCVau1q5y+5Jxi4wiPrarsthJlr6TPFktPKIZMM1+Y02vWjDzxjE0KgHM
O3BKG+oUDgUEe1/xzlQMN15vqC49+jHGMSE2q7uI/5NJRCzjbFxji2Vt/kGsu9DZqwRJP2n3ITCL
Z5RjVAnGZ5Qy29B7QHuLdE0HuY2bjRlt3JYPJnjUFXvoNOGsiL3pMOzbIn2WfN8U0uBYiHZnDB4b
uknWGxfOMyMr14nSgOFTQRv85k9QR/sBuem68keI0615UmP9N1JJsBp1GPc2RsoJyTGd4z+Jbj0K
qzyhC78LA+50dOEJ05R2DPckRH7tlf6bVhpYAeDUUQ8PbbTJu2bju9eh3t61zslyGryEb0z3OeMM
qeoXG+w2CvBVYGT7MORYEz65eLryMWaarmu0gk2kXeHxtbJra9tF/iYEDzxWf9vAXykHfB3WrRi9
d5QlnRYibfYbwu06xxjS5W8tm9FwDgPQmJH1FgXmJrRf2q7fOR7UmGQ1cZrFbJ0aHkk8y5TMgZlX
h0PXibBDTxU2hcE2xzk0rdiy1I6GANl/i+uztpWqOoXJjd1FvwKL96wlaHhZNWWyawD7m1Wb7xxn
HK+ZvqVqRDGKPcofjizifTlhMwhqPO13faPNfj0QrHjQLT72Tz4+xJGNSW6d7x3l75zw2fWDw5i1
F0mEl26rFgj6lqPnbpP0rQtnjb65TCJ3l5N5a0NJ49Me7vJoup+M9NAxVing5pvF0UIsYkfYjRsX
jnOMG1LW7n0KbvyBc4xwiX4w5P5NCDM8SdhU9Axad7aa+nbn4Z+mi1uT2Dk1GRkururhzg01Au1f
AZae4GsXefcYKUB43V1Mri55sHEMqZ0yRXrLcl7EEOazcWZ5s1epp9xslhWU2kas2pZ0BXZytMu0
3Tx0X0gy//E9E2AXe+iKwwV1i0Vj8i+o3gu9XDjTX5iWWwq6l8WU/2psGDVg0xKLUdUmXGe5AFKP
M4/0q/2g27tOHIvsmLv3fSa3RUcps1ooegi1f13YDzZuXK2kmh9sXc1/7V2spbCpxdURgC9wOkUS
S30JryuvezRzzOTxYQ29DCcpAIQ+ExGu3IFP32r1uK6JmGPayzHEZw27uiBJsEchnW2Udwr6GrgB
x4j0JIZWWKE76Z652LusAQ6aFLvUAYjuyG1u0o2O6v6qyotTnyP2SXrMPEwKBxXgswaNFR1rqoUT
dro6TaiitC6Qm+2SEvMBehIO9hd0h6JqpuQW4e9UKUhN4VPSqBPKlwtndNam5q9LM9yNQ3gYdONX
h33wRDVml0fevZ2RTPr67B4SA9kr0hHPJdv+m3UVFTvpNb87HdvO0iNGTroIzFoSYr6HfVtOcu5r
Law+2ntbT6tvDEFMjfvKpo/LcJNW1KSrSp0QykHv8+OJecqI9K+1wMVCSbWGaDfZvrcIkJEyFBzs
kLHed00JqrL3H0oLxxa3mNTSV9lmyNUWgvRzbjg3VkO4UTs3MiBPmyLeiBR8kJqTvhVeTMOgmHm0
NJwwRYGTFdbYTbaOgTkvZvR0BKoGYz6Rbc3JtJcUC8jkg30wr8iU3hjhZXFtjkO/zDG6IF4Yf2Wp
+VLOVp2eX8c3Rjop/G7MS+WOG9WK/STDZjOTzVZdAn40b8xyb/hRvGlF91o6gH56iJAXYAr/kLR5
yxrjo6Wk5bT0g5pGtroO3OGkV659G+lY4yCv9aFvLim9o/vC8uwQ0YYmiqhABsVZgmTD67FYaXyK
Y0BKt9gbOsCkiiDCnlQ2vXHn6mPxUAG99JmT69tHK6Cc+JDypFnkplntWQw4xSclbgJ0K5ILQoke
r3h7cJuV1jY6vZ6KorUd6vveD8s33w6gJuReVO60KLEfc1Dr2uXUtmV+pNQ7xW9gPyvvNxjjKtlY
YFYpKfBNXA52La6Ux7IaK+ljBtsz1a3Tn4iaRn+uGfFdmQ3E2pi0Ah+zMjrQ5ZQvZmsFu7iD8g2l
ODg5bQzOHO7rgI4QY5c0FrS5wmrC+qGvb7XIcPYhJOgLL3fZ+fOBF0Kl+VKfEF+ZOC+uVdLigkqY
nGwYHsWwrm9PLVntPg5JFv0iE0ejkmBodSpua80w1XJyMEAcsw7nUy/t33sfa7yyBykvXX+ZIHu+
cKjxXE4V+0AW0JdoM7wmsiqz+01ues2eslLB0HbeXdBsRhqfe9m9O9DP5JsaFyjhKBePbXSbGIPu
rjVQJtPKw03gso+Ez4bPKC2hHf+2USYOvmVdke6FP9Ar6UL91io7EMmpqe60oC9uWL8YT3UCp5HA
pt0XgStNR4v+jjTyftsPUHTcouhIxN16lwZOhQWaH1z6geNi5huRx3kBJp1jEJpP47xEcfxpuIAT
LAsjSY5+Nu9zAwgLnIriZSG07lAqF490kSUk+iGY4YvSqKPrPJ1aXOQjH/8yKh7u0VLYQ+kUBNd5
id93YOrBW+AIOq1M+9cPsICbgx9HxmoeZMEFxUYhow8UIEbdpHGke7spavLLqi2MrdV19sIbASxr
tg9POXL8Q6FR1AWvw4Hi1VBSNXoUF9h7iKvQtOsNJHEc/rxiWLdJDHsUBP1Fn84pCfXmTTkV6Vrg
yMrwoek+2nb+aqe9u2jaqttmNqxiSofGvQ3XfGliBbWP0y59NLFwrFZRAS6PhhZNnKmC660B/T5Z
DAj/jd0O+9cMs60aMsJGL3EzMBUlyyZpustRthz0uCvcZXnBRKno8rICvGz1HLOtqTLjaSz+j6Xz
am4V6dbwL6IKmnwrUJYct+MNZXvsJscGGn799+jUuZzZM94WgmatN8ID4iIMiEaiNsu6V0Xtnrjc
BdnghizoIEIiWRTwZWlrp3UsUj2Fl7Y3C4xNNuB8S58dTF95tkty/2lsMZDnvaQID+S4cUlsoAbW
NGiCe+vqynS+MA+tetg5zqpUd5TuQs2n7vy6eyMVmYz1Njd6/98a9h7/I8Y8VTLu8EVMb75f2e6f
I5SrIVsKw4LFC1YVLCfsPkHxWChyIE95ODsh00ji1rvF5/14GXujvLFDGVp8alLWMDNoQS5QLsCo
Eb9TflgtRqdfSai5990Y0tf/rWSJsSbYTbhAO3koGhmDE3sa6GNs28JRX4AdY3+dhrUnatRyNdPa
ZgmUsT5kjVOFJ4vOjAZfbdjo9s0sWk8mFB9ZgthzIuB7yU3Uz0TubjpajsD2gOCS6qNAxQ7wwcGT
jr+GD3XGpp6ag/kfN5sPSoy2hF9p0/qZ6j7GsqvHR8+ZdHg0nNzp35LEGsJj6UuR/Pnc+sv90iR6
ebddh4qOnFh/FQ2kWeOId0YapWQ99R5PY5tleMaK2nxtQji7s+ewXGxxTga0Ii2D0++gOnhqbHP2
mw93oPbnqfQn3TIIaOw91YhQHr2Y58sD0VqWczd0XW/HxBpTy5QNY2KjQyGTdy/kYnwsogk+Bifw
2V5cs0voNBDrkEKFp46Dx7SSVliZx/9veFBOUw/zPmmJtaYvrTSL8Y+P3Hlbsgx9iDmCPv5Gcxyn
316HRp5F1FBN/UeF0oBh0tG+SbvRQKp39mKY47RsZ1ALvg6zbb33gGhyDUyXZbSdKaVNRvDcc1f7
X2M36X8Dwd3dmcxd/YT/b7T3S+up/J4OK1FtqwYcHNTPto1+iVqcGBXNOtliQTWLQU5QuiDG7RDL
RibNhzOtHKsdEDS3KtAMy/CmaVvKlPEzN/QQ4c+iPHCU/nJOGtKEnyWnIC1b/WT+YtZe1BM+LpHt
VRfa3Wku4Ob+FmxiRDbkZddEHQXCFfnN/kQpjZ9Tc8qSJmg5bOVo2TvHp7GXZ0Ms+TlYWqvj4oyN
0X23VVBnu8YkU+dsdG7vxr1ee/HXTY2vY7tPTPc1lOaa/Nh9MV39Hm5kuoUq2j4sjuSz7Zc1y8C8
nEbXTBmENqdxl5Wt8UvqURC8eqbWkknXANn/blS7ms/wNGtyl5rTmF5KHqr0YMl8JDZhzcQSj2s5
qa+VPzXe/Trn+NyU65TQrzCalRtZJHh2f8nghlSh8xRmh8BDYYuwDflk1iM4Iq4euGwuzfF+KF2G
v7Tx8+xtbOGC32+Rwe6egifbvwTolKd/brPQJ0B4/uh4m7zPu/bTymY/mmtihmgnVt0Qab6S/0or
HeSeH0sd3DIXeR47CYjNmpj6xynC9GbAtN7roQ9pvhKpOOiSUPJj2AfBec3lcBJ2mfSbTHZIovJh
1fNDmTS4WZKkDu5S2NE7DkpErU0n3sMMfnrGK5ZEcHbp66R7tfcks2oZjG6znYeFHC1r6ACAytQg
uTAYG8pg6NIK7hCsMc6EiXn2TaLk9w6NQtV9XlTtdz4E9nvf3PgIY/D939YKxl3No/joUvHxZOM9
/EwJoGZq7QFsi2AqmFcmdmVcwwMsiukkd5aeluGIdxpofhkD/dyaIZ3XTRDQ5LGEsADRiL6F0rW0
ALOuMzn8CPIoZhxRjQ4RFCT2DoGpIHF/ofG3o/NlbxRl8Oipdlr/qbJv0GOm9S8y9UzFanJyF0V7
sw6ojyyq66nOuCfHrrtPLaPfGkny7sjxg/HrtfWHjvY6iq6piCag3cFXYM3zRa7UWHrjq1utaP6I
yGIqoQSiUjQGVq7xZmpINk96b1noj5e+XqqdFIjsmsl/KFEqs0/q+iQ99VUNFIrTb+i/ECDd/wA5
S77Iko4Mr/mCTr43arZCI5zXB99v0jP5k+ue92B9cRO7/2StoCsy7E5J6Vi087YGiecJCNXUrZs1
b5y9TCzrtVP9cOjb2aB8JDXNyMzNubzzCzrfEC9x+Up8gvmSkrXuGnBk03Sk8Lt8dEHpvhejml+7
bqm6J9ssnO3sJpN1DBRPVWTrrrqiI0DYU3E/orLVXfi0GMI+KW+k9NfysHZu0LdQLyHt4Q0xCR3a
jfrNVEMn0dBC40zruOfX/6MHw9jlYbgCpTfgqkjwb4zasKtpe77VrBlH7Q1O3AX9JQXS8qoes2PH
emRYgFILSWVkkcE72ANaRMtNjKhpA7polimklNZ5c3uacv3adq++SQb+yGv0oU3BLma7exUd4Kbp
N+u5F4l8Ut2a3ebAaVML+6pKcTbDkhWFhD3q7ewq0nTRbtoufFyt7sJQgz6AQpf9Eur1dRwDtCD5
0kUpTevN2MvY1/5Mfig2MOre0Xxorvgo0od1zVweNNdBFNffO33hUr13c4HfZBq6RG+Kps5D6uZ3
2HUDN6ZGRZyn0X1gEPkySuYjCdvIbVlReEkg+dYtWqY/n1F+Ql+7cd2VDcOkqs/LGdxsUuKDNg8I
SKjlqZvs0ygbBEQDDYS9GUbJVFbg06g0eLBp+yn8mDJb86Sb1du5bY+GYRopeDXADEhNq1nti4YW
A13eETLrQ+fS7F3xAkJW+ajxDHKNbgWfxe10hy06miordp4mpgCX7xlyMqV43Ep4/VXrFqtcGGPo
eQ+VAq9kcN0GdIvdas9/ZjiDtvb1xSicfw7NItDEw+vorVTwmakboRXWWxw8xVETEhnzplG0CrVq
nxWLeybE1tgjCJhffOdmBTCUs0UkcW6nmYmjJtitKzhDb0XnPa/jqO0oSGtsccSy3+zH3j10KaSH
btAO5lXxINMMZlKNcSbZDdREyHtjTPZ29azPfiAnEl08rFXNBcbSukaFU5ZHcHULmUABqyFhNKui
3CPjgDXIpksQuhBfINcwsf3FSQYYxsK1j9xVRlRWjEdFmr+JCU2Dc3tVy/VfqgtKTkpF44zx7As4
9NZ/z23Ab6jxAy5RdxP6JOi7ycvogE6sc0u5nfOeMrvfVAr0yznd9CjpTY25/NNDHuZURoyC7sze
ogS30tEc1m8ctpSvZBzQWYFVMkTHiBMUQsWkYu4oFwFVzb8jRoQCuywrHJAT9qLqxguXS/E7Wiat
aYStRAT+2HGq/J9EjPdWtnygu31v2+6jHynb7oO7LB3vwS92NcPwRpHB6dWG8ZpJ677yqfOeg3oh
fpQCXXN8tfrkKe1Ne+ev1r01LeBlGdVOzYwx2nYzcEeaCnJ+DFMKCb5FabI7DfnR6QWAh/DWCMKp
OuoKfHbTUIJx9Z1CIcExuS0CQrRGZbu7ReXmVhEuAs4wZE/gY3ShEudzzgm1fABqmJ5MZMqvdTis
L73jTE+4G+zdROHHtQ1CtW/wSF30JFJ6GesGDRSslhts6znvlkezHXgovdnKdBx6dYc+zH+xkOaQ
vLrgPmc/9FRDI3ttAQ21FUd0Zw7XwbX30jbNzToVSBIsR90VujNelektuyAzh5gL+SNNF/LPp6Bk
mdf0OLF0ofCb15O6tYQWGetnA7izbVgEYs8dSSO4SaA8qrwiEtQgC1VAEzpxABSFybNOmnfyBIoo
Q1T6VvWwIHO5dEfW4XY7ml5/LioW+4KetQw9yy4jyt6x+7uCIqbYVWt/YwmWBx973TYxrHkHpnOQ
awvCa6ljlkj0HyAGeVAjPGaX2C+1f+v+rNQBFbdgC6q+YKTWu3GUnGvtgDhinSKKQqmyBic9mQTl
XoeCy8JVtYgiS+meR8byInu8F3UOXSpEep8W4x3oJKJuI+e5m3oED5Lmv1XXtxKh8hYIyA/0Loj+
2LSxEUe6m9HTEwWNJF3bcc3X9VuOA6D4qp/X0B7B9Wh0ygunP1plitxEmVv/Bno2FhB1TykK77mC
zmETxGlm9XLpL6MU7uBSuqkTdSxMSmsJn/oc1PTTDgvMLgPzHkUGOqBU/qosvWVvHtuyPfZlv7ON
urg47BC0c5Qbl9q6yOeoB4pHwgP6HWyUqeVWUXJKp890564zOUYhpZt28SRCeeKMjsdU/ORD+1ZO
gNrlsD6MmMCj1h1ZArrmw69aZ1c07q+lM/qlfOenTrmF1rEzKdPggKZC+ChKG68pJNN0E5Ak8z+Z
pCHtrB1JBG5vzQhH0jdXiSSSt3yZTVuXr61rPVtBhXqsCFErLsvFn4q3Yh4OlWAfX0bzZzapWKaR
DD1dJ1+9hAMaEUceuzIEmFCUMuryTAaCcTInDob0JlGZnbK/BDm8CXbfR16xZyXnJaoLdcGBeqpt
ptx6aREm9FBvYqDMOgPGCoJP7uho8surWBb6TYJ7M09erWV+oPLrIByI7iW1vuxyAcCfC8gkvEzU
zCC88lsqEPJcl2iac2IG557fs6npg0YzFJEkyp1fo2rKrMlD6mID2nmpj7MF5YbrK/9FUwDVQT8n
zom5mpjnEKnA2HfXrggo40ppJilqJKGp8C+Vb+11amRx39oGSzy/SVEUryCTqNGCAZ6lWh10KTc1
KH6gaOW9beUVa9N6BlxqkSUv9zqd/jJx0yI2iC1xFUyRR3XkJWmX+4SZNRKz9Uh2n03BrBV3gMIo
MfRXL8uRTjKFs8gaf5Ow9e/JFSEPIZm+llp9FhVkjUC5H0nFKtp34rGc7EdZ9vs0wQRmzuFzZuZg
GW7wi/0OZYqvKGBGfxCN45zznSrGlmx416yS2UD4SOrYsYQnOnZ9onk1im4HjW1sxkEgvSy77eS3
7m4OqxNpseoUGOipbTqJtyamnbOiuWXTlw4tcS0itEC8tI1j8+lg0dL6rxb53srdawujjr0CODOR
6WFc0hN76H2r5f0gGYQGcPXcnz+DNHnqWRe3a5f9VzOmA2zWx36dPsRaJlS9hxVHHO0wVi8facn6
LzDqu2HyL46w/jRZIqQuG1/o646cg8gFXGdX5sDLaRFuybj2o3HBIY1ZX3b9twzQw08kczar3T/5
q7NfgvDHTjNqt3tN4njjvJHIRLdMcdUhZdm0dH5kGW3zOJjfc4AyKBIWea9ZP7BSTFyV4JCgm3+c
llnvRgzokRngj6+yy8wu8YjZx74GrL+gvW4kPH1WTU3rcA2FLkH/QlluyKDcEe2870eyrTiauC61
/Z8pmi2WZGOfAl9aEQSjcy61+V/uDx9yrZFKttW/VaYPjb28mzU2C9OkhT411KPBfxeZY7bPRXn0
dX5Wa30mBG2I8AGYD7IKj7WhBPxehkqLel8Q7RC0eHIlWOycb6cOsU7R5qd8VkensURcVvhziaV7
SpOGt78IfpNifmZl33M03ieWofE56D8Clm6lJMI+DC4YHJ/HmxEw8K7a2sX0y2v4roYF2oYls+Es
Q0roAsRZxpMnrTGmRurRV7WKyg4B7UCi6JR8+rf0sZEbksmy4QSdj9aEAtTo8gNdPVTUpc1hlb1J
2VYVRJ2RiLha1W/aZTK2dPepjJn+OecVJxi6MXFvJOMrc87V77xvwkPZh2dql3sDmQogmXGpZxJh
nC7dq6SCd23xtMIT4VWB6p6CtN5mnRqu80DVdarya2HaJ1cKBETzj6Xtd1mzNNNACS/A74LyJqcU
FMYYcauIerZyDk4ArIkCOh8YCNk8UpViAUdsRfEvT53HKbEeRdIOG0omBWJUbl+fdtKeeItNymB2
U0FXtZsd0zxQcMecPk7F2ifVa+r4B9g4NG6yPJJi8xIazdnonYOvkAL04ugmSVxQ7lYkqbvv2wJV
WxXwamhiUSpMDqv3Aa1AQdNAA0DOI5keb7WVG+xoNEwb6w4gxIsRsDwHXp7GsE0y7nvmDXM+ZI2A
nA6Ns2QUiBobocKIGEL17kV77s1OsoAf5j9NY3kbOgaONDr2G4JwzSMugn0xzlTcYdK9BqXx63gj
Xp1x+AekQ7Mf2VWJ4Z0HpKhTZ2MRREdn01tYzhcega1rm9ve+6bW8FGoNg6V/int7mwEikdO3A2i
epoAdkM17Vuxvmeh3AKNbXVNRbs7LM/1SFVsyamWi/HTFUka+XN2mp0xDivH3LNQPxJytweV2lNO
h4QiiSBTt0YhNitCzxkuPCMprvN8ov44Wu3sVC6/ISUK6NewnPHq/dcE+t1KZhVN2n1W7rgfTHJl
su4mBBiH5Uqh3R0Jkz5ENrddV2FR0H84S7A2wkFHMl9f6nx5WwLx7LYIB1y6xB1y4/ZzUz8t3EWU
YxmHhv4ABeKHe8O99zIfVqy60tSZYXnHGKScz6D2v13lvi+CIkDX4WbBe7glgvcgbFRsDcAwoLFZ
HVRW0bMLEK76fida748eQR7p4VRBf+WOeahXf9P100tQ1od8ds4A6ldIX27S6i4L67hS3p5yoAJp
rXfqUmJOLctA9UadnGvUD9bo1NtEot4Is/k+XJKzsupjnrgX+2boRBKDrMjrP10kXsgwT7UE4i/1
HfDcgLpn2OXcsYZCHlOnzVNd96+tPT1QqCcpkbg5lxLC7WasyqOd76tRI/VrGFuCFxfZQCvu/HU6
lAH6o6ZEdo7+PDO6o2dnl96cjkmGR7MLINX9R1vlcRYatLjLBwbniksZPKbtuDcE9ZQBqkcyHmia
1gQXGbX7auibeyzDVYBHPKLk9U6Hekch3A4At+QsQ4OwEnQcc/DfFxKnpUmvb1vlP/7ATXWTlKAI
DAek9Ux6yVASIW2dZTH91xbmJxFUF9upXg1zenJXvWynwDdiSzbH1Z+fbXfcDbecL6d6N4pbHT1d
cLZmRlcppKDFRm3Z9qGi8ahvb1asabt4DrIcbA5mkDzYHSbItc0oNvbupmT+WsP5H1guG3F1bkV1
gtw59dRvzkvwZ7LFbcTqOJS+U1i8THeKtLSorvw70ze3nu1xbMpPQzh/elLPHoahjT15b6CVbmSb
2d+acUT2gQXfLZYylugKN3U3bZvBPvcDuu7epfpVud22sp1jp8Wu9Yvdsrpwk0WEU+2QmngLnOlD
uskxU9kp5ZCpOgBD1we6BrUIFvRRvf4yW/skdBJxf+wyY/2zqDBk079YTBR9IeI5s++lYH+YvWk3
ZdMpN5c/GEXKV4P8SiIGpA/aQPk933RkVYPOVdEIXs1Pi3gmPvHNMU3G6iD2METe5OYCXb87rG40
zMln25mQVfNZZtlOELjLOTr8I3DoEZwO6jAfT85abtMKPGfWgFKJRB4MC+JHCCiQxiWouJJ5HOIp
qY7AX995Qs99Ty4lpanPjkgwQQzzzk/Wh3CyXueUqpF6bQ9SG/9ZeU2ngKyfQjO5BGYpYtXJF7dg
A6yWcqfSNvZWj0Fu8q7UDX8tnvsQFoAkABTIunj6WhRIGz2v6Nss2guT2jn51nREVcieUu9FrTY2
wqKJLmZwPqCJ2mtBymtG+i5mNHwi9j1OkQ5M2cxh7l7TVXy10vqWDZrSUO0knbXcwfvMQ1OreuKw
RtPZF5BSQ2BtA2q5SxjcvGruS4/wUR7Oi++XwbaUQ6zy6Sdtqyd8qXc51jjsA91RC2p+Gz8e9PDa
iOpIvUPPA5qaiMc6cmCVPuix++4b5+YHsg+4rUxUWThWxXBnjvWt4v5iq6dpUKCAqzim3nIOc/fR
qLLPGT1NF8KR5sG9K991RSx30p4rbBj27YN6VDvOFJVXzqHpAkxwxjPpYiej1QcC3a54odONhwW4
nZwn4Ztx6vQMvYFxZBzuIvzcCosdihyrouVxQBis1lcFGWpVyTmQrb2dq/IvK4J/nolNs8a0EfsU
MO8EpaMRa0FN1yOImNv+km5TbNDSwPXUzG8epAvobR/pHPRQJMszbmds3/gFsrrA50TV5KZLKOFu
g7s1hC9ZffTrnDFlYT3OSXj21/aXIu8Puy5OplXzDMK72gGOwe7NHIma7qaHbqSgjA+EEH3OxEc+
DlAXE7n/5VRt/QDHMe542MKbbwxpMOsASrHcWJ8Na3gYrCZGC4uQYEz+zBmZmO6IQEYJih06DNwX
HvxtldLqbNKZGRwyh7spYJvK5j2IZITJE7UnteNJrgDMWGSr/FvYaM1aEQ92gLnOmyEmKCItlVnH
cnZUbNdzejesFKh3GnwWgQE13gULm+XQ+T1Zib6fUsw8oaeYw2q/uXYyU2D7Yjl3i7L3gTcMu44I
9cehxVmJgflnkl6LzLKWkdUBEJamWX/5eCvJ4SZMvuxFHpvoe66m6EtkXaBPSQPlk0oEA5Xc0n71
VxrNiUHvwOG89edv3c4EmtBEWq+/fW5FPmiGrPawxcce3oeA8RHDBIoJrIqc35ZPLbeeN1UuTtQA
x3UH6Q2SB2Z+TRXBGo2kNFuLA1KwY4u3gvJNiJgSoVTSD3u3bHehpe5oA9pgBN6k+A3dqdm6/sIN
az7UpFfQT7pJqvZ6M8N7NlWmjNp2MD6Y/7d+TleVgrs6hF5QKVrgWaoLHfnWPMRGXh7RBG1yG92S
VF+tmeznqf0tKXRd8dlUwtsYZfavnlkHVZpfaMJ9D2vvysOBmc+m9fWd4nWsMTg/bHmSKjtL1NQB
C5fxM80mh64TGdK6crEuWSUOrYNBltUAnf0hIGs+C+y3Sjo/odVd67zbgn0w5ntNHoPiFD/13IwR
tHO+6/WwLUS4yyeBWK3n+7Jiz/d2LLZR2VdIdLOLhoPB/PRYywd+q12t4S+W2fkzcuuIRCpSarw6
SBkTyS9mJK+dhFID7vGHIp7x8rqaennwI8Cf0Etec8NDwvjSzP+a+SfMEcLTInsYyocCYAhaiNxl
/V54UzTWv0Pm/5Odd8DOdW9p9eLlapes869U085GQe5O2XYaMRzDlX/qJIOMxVYCzDDdrAjZk9fU
+9GqDrYqia1BmUoNM0MdN3E7fmTyWpvZfuTNMujxx2vUFWNoXEpmBYhsNPyNG621uffRc926XNaA
hSL0T/Akx7EY91PwwueOm2J5mjDm3gIdlvFr9Jet4kbuxuwc9O2d39DsLtnQquy5XuU1HPVJzfaZ
mMFLsy5XjLKhnTIqAnWDYqpiOTu+ealkw9c52ycmvntTZlsdBLHZQnWk+hm/K7a2/NSGvC+N6T51
FnIe3Ct6HQtlqX/VDlC3sZ6TNfguJSXEBCSG+DQNXKyDNv8NqXVOrD9zLY9i9c4jczUV2WxqhHx0
BFlshpYj0J8+eQh+Q5ea9TTfMSDdl8tx9B7gMp9TUV2TbrjmZJi19fKAzQKG+RQCnAS0Hyw3gjER
+wyOYAlB4ebWhq019r0/PNi9/SJ89qQbUBrM/jcNrT9tmeB9c70aNKA+Vq51KcbquwzafxxMsS7H
XUOe/8KrkmAoMiuD7ZCZXzeidEzKs5Wnz0u2YH4CsvXm8t1ryjdRBFaEIOpaJihIlfEcZkT1Znwx
y7prR95gBD3ubrwKYqVhw0SCtFGeCU7AoOTdwaWyezR7C6qkKJpzQ7S62xZxMIyAdfBItFoOGLD5
eh64fS6lXv5Kr3RguXAkdOZrTaSPb/V/EhXExlgHshXST8Ggk5Xj8ww+T7fCQUlUpLO//ktc3lsp
9d4bL3nrbnCeO/wjwhWaDwN3NxwytFkINMS+dUlGrDDcZeDx6GSexsF4tDv9QBXCNnesRz/8nJwV
b3sTmcp99bLgZi9HC1OwNdgupytWQIJQ+cM4ZOtXs4qHHDPAPKSvLDPHCr9I1T8lY/HV5iiz28fZ
tHk2ypMFgjKQ7mv2S2wk/bZFcF9h169gXb1k3nlterYRao/Bacwt1pcuudMdCq1pOPh2/VLk9mnB
DLFkvFTCcWegR01W3G6kQdjwwb370iXzfe8bLQIFFWymxNxBkHaW8R8OmQhYBKdY9qsd50Hn88Xs
3iZy/CWd6ORQPJhDecIieWCjvDPM9bBO1d2EPSxcbFzIFNEhsGDpQC4DwcPSEJbkL0mG3xwgeBqA
nYvyZyJNDVi8O45wCKM9/DDmnSqH+aJrbwYQ5822pn0vFIJ649EU67FL61dPaZJMsNCh3zXqrUbb
JDr/0e/1AT8XErAjBh2Xk1JynpA80K9/a1mR27LueqW3be1h+2WYLc+NfuVFceIl8ZcQNCJaYxOY
L1kQohdFI7iwQ2BFC7vwJeDFxeIc5+Gitl4uXgs97dPaOuS2OnpjsTOGIrI0bwn47IDpw8LxRKda
mrlxMQWPDvCHdmDh+6+8XeMsCbmjgyvzy9Edko1Mpq1TZV/MYhtnMCIbta2DoLYFNOuYBIvaiGtd
bN3W2qVIpk2ku9bCmtdqYsfN8EUZ5i/KkH1ZMSB7JLRuiG8/izLcpRLovJsfULVdlAuo4yKyGUjE
qG1ny8EX95mP+Rzjd7Mal8YJ3xTi2jFtMIZ4/+kGc/24xsDTx9yghARbKDgyTSereyoKeMbe3Kbh
gzE773aG+DcYMXliPfGNnS/6aCECopHhDq4jxgEGSvzLVsD7u95bg/03jcm5B/I0jJeAhJFYtPOD
Uy0nB3lEA9RWIw/doBi9m/3porz2sc+dbaqKS94gu2js/25UCEGLD7NjvWmrPhCquheNvV+HEbKe
UC2Sojw9HMs5xCtYb3Ok1asrT5TPnYbkK9HFHS84aD4CKdqaodF9DC0LCXa95WO/2U72BGj5QZZi
v5E+QBruFwB/Z1uy/ne62vlyIMb5ZcGQp13yDdwVBcac409wtlR+nkWXEZQhEKZNDgNHL1HXEb+D
vLRASidX6s3bkbLOzwAmtIKOyXL7VdOysoEEhjzmtks+KE+PyvH+pm/qMfQsgkfY+0f2E1orU0SI
i7chQIGo9rXb70Mm0hGsLU6Cq4AVGNTVXq5F8dUNf2ZXR3bwZ5N/5HAu2UnzJTQ70DxY8WrlJ0x1
n+kcHgnShv/K5/tqsN8bw2OkQ9FAEC+mouXS5EHke+fKEDt3eBgxZjjmf8Qf3Q2ls50W/6/B80Bz
IrkyUGkkV9S9uszOt5Pjsy/0NieTYUmSjZ3+je2CRFrBhf6xw2HY7X+yHDNr4l888t2NQcXV0AGA
pdeSYTxA983an9Y2ky8RV/izLkQ1HsB4CWXkyFPFcEpYrwK/3xf5MTHTGEEDBzgPlivOy/Cu+io2
elx5BGP9g9ajLC7Td1Npf3s9r+V1bO4Ygz8kguuFo4ATAcdr4DDBet34Vbr9g2PcHJdd5AY+CRrJ
t1ejVXPTjrHIa6JxGqPQRe1XcqnNtIrkmONaHB+1Kl4q8kfH/oZWFyRDIHexMhKkhvSt46+mWPp+
qdqL5ILOAgk2tnYELUAaHGa9H2BtfpLJd5t98GKKnBuB5wZw/g4aJ86WceX3Wsdl71bp7aIubzqz
PlOQ9w3VEL9uZyKZ9W+xGJjeU8k0pdqv2sRYL8RD53YfmRV8uuMrsLW5FUuyT3JzV7npG6DbZxrc
67r4U8vyUlf7gfc6DgvCUz5IJNsJFqE2eyYc7MOc60toDXHSWF8qC/8bkpZT7ExRbdSXya9h2oea
yC3X78XeVMQTecTwRCElfjFOdt5sFakRxUUmTGO1sdzhOMueAr0kn/3tliwq9ZJldoCKEJ4QxdgC
PCyybVAGzaNqjSqG1VhiuiZTJDrCxG85BGe3DZyjaBWJHKRPbVVhn1E1JYJHIeXxJXHxUGMgjDtH
kaHhs9ujFidXwiboo/AVTvqyk+fFdDvk/aqLtGXjJTGcBdlu8IUe/mtdCiicsP30BV9eZd0QbdE8
VV1T7BJ/+ZpdC5tfCBFoaLzMtfadTbbIl7Hz+CdjpPpTdNdVe+O+c0BAh1yRMWbrczoa49E1UP+A
MNDCcAtzUh1RvqB2D7MF7e2PZRnJGn7CY6Cc3GyHcIAfU0FkoX+8n5bgKZgyHxS1spnEum0iMBum
o5Vt8qUW+yBdLx7AIQct7tyxmfbT4H0hvB8YOAnE9iVdCA7SucGXQIP1ty880gssPoFD6CoG5wq+
aSOk9SCK8HFywa5d71C0UFy5xkKtPFj1YHwO6vHQmvwVYKp0K+y8oI+1+h9H57HjOLJE0S9KgC5p
thLlpZJK5WtDlGt6b5Lk18/h7B7wGj1qicyMuHHvieIAzunLRSdxkEOSNrgJweR0WvI+vXn2mn6Z
W4nnjHpyrh2f8XeLQNR942FkhjSso8xA1SFTZRUP/NWY2PlOw8CMV30lyad083c68sI0czRu5pzW
VunAUyI3Z9g3NgQCtZtluAd+nl+wVDbJS3Eo7OxRgYEanOkRmazYNA6QK1MS+8fkgbiaVltpZGen
RBdjqvmsMDfKdHyLW/SGBOfherQyXHJuf8jj2WMQW1EPevZ3M8z2Lc9LZK+gKdmW4YRrkDL+zHEU
Awlj0djJ1Sha26j9hZdMuo8Wej1b2bPepX/sb70kWUs0sbv3hvakueWvNU/LLYQsxq4JwmND9WOb
AuN8ER2IFfhVY30GLukLS5J/9xKGVHFt4RHO//TY1rEJElJoSwqDskBRtrASFo1NTpEQh+3NByOa
8A+wO+cwxvW1sqMLnvbf2dKNI13pN9/rDzhpjZVyRK9144ZN7nPRtsqlKmFBCvJTs45qwAy6RfB2
cnTAlYw6VOMGK9Cmw1pFKlpHifrUu/mtJYc2zvNXuiS/66Df1oYFJygIHsoyvRgxxxxNTLwa8hhI
UD+nmCrDLazEDg8CDMNKH5OtkYCf0DmV1xav1irpyq8uMJ5mXu6CF5tfEQhVZ/AyRtCrD72JFqxw
7DMKxPtWWBA4Rlv7yzGsb6aWsAt35atXtc4KGxkuwQSQDP3upjNQrlOo6vpEAA1f/V9c4LKplVOD
ZyPj5dSQtHL8FYDP920+/iEAqH3TGuSwkuGR/S17Bt10R+lBYE4Eqab8dpE4rUygzWMLgTBzZO71
lVnupuJ/EO3DuaJGqk9LMKfIpkvk5CTedeAkwaBReS8jfWXoZwl0yZ+LQXEoGMR7aZydhAPXTMWW
4c42GjRu50yeEhl2u2Cqnssx+3I9cq15pe8ygMqrZKS+HMIHs6aBg7m8UjBR1qGe0/Klw9YOgpd5
sq9dYf8UvcclVfpZVtyGpvqsO6yPpWAKCX3cjxNaHMN4qnCUAdApLF+1EnpxFAj8++WpzoMH3Pfn
ZjROSaPvTat3UJY/2D6tbbPJfgI59zK4+C5w/tyLqf9J++g69SzWSJxLkqDw5LjdKVv2VqTfmhgp
xDCyXVz11063Pts8fJvV8KrXxhuyPmWoZp4YlG61TiAxe78GZttDpNrRnwxU3jjR+/3sYoXP5p0Z
aX9MtFaJXHiOBLaJOhPdlKupDGvi/DAHxzYEDJBQ13BYBlZ/aCs2fWAX/KAJMwkZkfuzzfqrSpk9
aQnnJEOxh1Hl9yRZqsMZ96lmwOdLGh6ORDbXInXzrccAMjYKzU8dbhyBwUBzk4eUTmzl5GCojS7G
iS0t1iwW6h2wTrIiPvlhhCTuZwgesmvzFUtiyA85g7MNmzpfT6VZb5pIHXhOrTUD+qfacPE9oKVK
4kKbdOABLIOJV7oj2kP2OpzCGwfRsU2Mb7dNz2NKEgAEEfCjzBs2QV0E26jC96wZeHeM8RSzi0Z3
q3+zhjY/OdSp4DkxrcNrOcCGvbT8/0PL2KM1D0FlT3sxsN3IkbC9zBrs6TJMmxNYVnWCrC6K7jQB
sfRj2V6V3R1NWFAzbzxenB0IjJgB5HDKTTvfwC0jrJM07DlgKi6Fe09K4xfqPBuq2A6Jbi0oQ4NF
emJUsO9s7uhy4Jyd0o7DqQD+g+4ab3rp3KOIcwZwxD7xeCZbJj4Bhh8sU9SG47CJWu+jFfLNgWET
xMGF8NLeibVHL4+PUjBkKEXGNJd9RStauzuk+JOCVLoaJhrVys78rCshMhgoOjViEPkiTFLxZ439
YqbhFmH4rQ1QhkaDEwt1Gx+mcaAKZxA79vFT50IVyZzivcgRRcmmbXr+6fni0Z36Aa0mQ4alO0zs
iUj7NCRbtmyZ6yhsu33rQfIkotOcQ22gA68w5gwOPjGpAueGN9zZN0F19hzr0TAsfasX9ouXuBrx
aKBpc2dDIzSIs5QxmMqhqDW/y60E8ze9vaPNFWST4J/Xw+ihNl/jtk23iY4ETMATW2O9ABEQQSvJ
SaMawUnW3ZtK0TyHrwkqTpXYnxVrRFcWGxJYCbG1MCuszSy/FFn6io+Kn2bh+UcAL8Sx1+mOTGwC
EWc+NvB56vadI55n17gNjvXKIrOVZOzvztr7BLcqLWMIwoZz0SY46l2xVU26mYfen3L2c9jJ4l5f
dn2agB3rsnppweNVDTFIGWmfXaUObCM7mLXzXqvpg30pGgiVnqG8sF7yFBCplRj6PmYfAW6UcIHF
ToxEdHPYuMqAWuJV5wH2sx069appyg9mDQ8D2vAqZMwH7097SiMKxMqWL3PZPrVUBVbRHoQD06Od
90vvmZTxs4jEA1HtlyiyL4EnaO+7kxWZZ6O5OhMCFF3OwhVY61V50gUAiEHuyJTOqwrRdt1CNQLQ
t7Wa8WIXhObifPwKyycvaV7Acu8Z5B77bL4XZUunA10jZeuaLRB8UePyDtmSMquPnBeeqWatcKIa
JM+Qu4LbLKd3ty0UoUH5T9ZwaEN6MA3NlbEEDOXEpsO31jza4QmPY72YtF+GLLxOaXCKGBP2gFiA
V6+4lHynN16g+/+mU7QNtPyhQ0bo+q+0my4WjKgkdd9QhK5d5uFaZeTStfu+/2IAvIorjTqObtGa
z0FWDgsh8rtEyPWFIa7odNhlkzdsH+us+JwceFeT/iIZu8eaOpd1d2wcgj2wv1ZFj5kDazXhsHPZ
at+Bhk3G5RK2zO65L20oynAaQRKEioLUa/8hQjeDPGCwXAWe3BpO65cz9rMxc06Cw7QixYyH6yEc
stOk4nPuFbsIRHlTEnTVGguAS5C/BlX/Zgr7mGGviQbxBkoPxqa8KgoW5FyXd9WlPMh7LEtFC+mx
aSI/sDTu/n6Su07SzhbdLjIRBJrkLcDlwL6TY+R1PoIJOmy1FkG1m5ULg/CTVW938mV7sqWfwWI5
wiZ/SNAAHHC/nhifLRx+VvGlIabpFSZiDDqtPsPPsE1CDriY83CfDTwpU8ifV76FmVzMIZpI8e6U
N48bNwxD37JAJHQ/JdFUSuAKI/scvw2d9YVAgzA8dt9UDU/ESH0wyDtSevfWcTel49zqzPklfAHR
YzpWg/ijbN30Aaqa7t4VEMGh77a57fGDF74MxnXOMUyId97Ys3WwkQ9pLambsDqF6T8jJaI9xXhL
kTHmVB0d1qstzeBLTR/FXb7V7WGnu8kxsIhsOeJmYRzO2B5N1YNnU3saCnNRhDkhAE3oLOPYJugR
8M4kywICde4sis1yci8dE/2h1B4hdRJqtVLGxvPZ4aRndp76dcITz4fYDRkokdKEGThTiM2t+uxq
e2eJmUpRzO8kQlBqjb1oxJkA9KPCCBESIGMYO0U+SM89RuLT5HTrKWnewhHzmJbTfAz/TOqBtT1i
H6jrfB9VwUXHTEZE7FR65anxQLQGeUcvrkuHuUWfsCEagHGasy7LMZy9DPS9a5I4ZmteB423W+tN
thYjGTRGIcC4Gp7mgnBpZQiwRcVphEzpG1P3HpbNW5T1HDkjFQ7rhHci41q08/4cGcmhpjJn2Tsa
J0Q9l2vZMXG66+iMcJrTDdr6a87iopXtyLXyoDzk6WRsssgwTnStz1K3yOTjP+PmIdCUriPS/Wtv
xjxfDp9WUd6UM+Hlbla9azxgU21XRgFqL6qbxyr2PqfcG9dDEjzHNhSdilbAiy7VwiUn7L7n+H5B
lPYDhx3sznRsB+tO2UDzLjhWxcrL1UMJCpAUnaNDnMV8qYQ6WXjG6NX9knmZqkAh298SskiVwwDB
/zJT3ZXY+lIQGe6Tlr/AgOAtcwntN6eiodlnfKnh8IrSN8I3gJEQtAGxgTIq6ZZyrdwPc3ty7e7J
ww23rBdHy56aG9JOAiUoomMD0zVST6HF2h63rZeXdwRPVldjAZ2i5FREEz5MfiIUA7KBlXwLBPzb
EjxYpzuQsqIXitW13pkbFmF96NS6OC852UyP5M5Qi+mA9XAXY3Rf5XZEUkaC0Ik67zEkYWKn4q1K
8jvEZEWhaTyyegfUg/0z6fFhaJi3OSBhGXQrSjHcH5Gys53rNpu+6hdGI3OXUd+pVMTr3PkDbM7p
xSljcZtWaXrsC6oF45PZ5KZtEtTBX5j6PhfMOsi081jDzGNXL3tEFp62cwlkgnzdiOsMqmjl4U/x
g2gsfc3o36RjXuced07gWDev8mjEbUF1lgRHyYC5x67rd7q79VTN+TvTFdpPmhE9sV6Y0WbTQhWx
ARdOWkWFNlrf9sjNjCfZBwXCgz1rVMJWE1MrlnfNNXFk6z8NKr3pqg2hVKajxJZGoudNTT47tR4q
9m7sRODes6kIN5Sityhzd1qP9YqxwW9YEz8Dpv/ciNSFvtCkbG2KoNKk2lUN8WMg5QMm/F0SxVQP
+MBQ19qdlVLT9B19W1zBfekGhJF8eikN76+aSnoBRKcWr1EZMcENJZ+shO2FUV2GhInB0pXy0Ua2
XZcp2olj9dguomdyYj9Rlm0bCGJdZT0ZufPi0WSsDDOC+9TsAdRenWVgS4vJ6Zx9eEJ/nhzzu9fc
h0mMlJbBaSZVhipCyl0R0rArdioEqNqdhBycGKz8UoO6xb18ZszH8CAiLZDbf/b4QPACfHBDbqNy
IkTmIHm3R/lYl+YliJMDuUu/sHEZMieyBoVtn8+g6W9DrO8zDuqwW4YabUPjxpdjUCwHLQeeFJvM
tbaassEawASapplzCSdK4c+5/lzNxA2coN2Ryae+D/xI0k4AFtZU84ETZOTR+tCtYO227p65p7Uz
DASjIQzP0axzIYZI2gxj3gquwliPgPJNxyzIUe+Nu2OVPEAaTU9D7TK68wXsPhhW+9pa3bmvcVp5
7BIomYhn/fjX8C4Xc4KvSte4PbW31uQqQHt4lzMrLoxOPNBL+oEmsM5n3Xokej1p91wZawSOcvEx
rYUafMWlluATDqLh4sbm2VLeHieEr1sQjwznFliCN9vmaE6ZniO7DwOaDfbCGPU7RhegsdD3AZ6z
qOy3rnmPMPyHA4QQw6CWDRzzlTjuFZksOZMmK09e6/3K0dyTpj+SASR7GKREJnDg2T9mPe3GAB75
kJgHVSeUBOkNHsofxg+ueRG8DxZOSSIp87qLm7c+aO9z8F7HzDeS8S3M1F1vkmLrGIAy2Dh9S9px
Y4T47FKTupkpuNK0k92MOXpaCkKmdNcWHFEjx6lOlsAPpmL2p5nklOY9NnOxISizGS2H307Fm3wa
nti4HvtV0TBPsljdYrb5P9Pu722oB7s6GKkkMMMSxcqxTGPLR+aqcR3PNjWrfQ+n+keLuQ3Q6ejS
vche4bzeSrM4h277HRo4yjy3XLehk9OG8O9n9O0N3Ufd6xm8SGND477XdJ31QDgcqzz/JAJGsVhT
T/KEPqJ+3/km1rBSjv1SfZjMzdxu7+jeaXHhqsLYWjZuFU9uDK/4FNhjta4/qLY+e138hWp2iMsG
RYRhF4t7It8Uaje11QNc6wMb/xAN5B37pb7WCAAzgRfaFu3hr8aKwU6fkgq22vWmvrfwTxaMOkXD
0Lf0Rh2eSPvVj4fCILeiz7y0IctMQgXXZzjYsnzLpmjBg+Cln9iOkjLwRzTGnwJSOHGabV27e63a
WiHxWuNHD/AL8i+Se0Qhdy0aCc0K6uukBP4FiJW99TQqvOJd/hAGcNOS5plJH946QL0ka/UgexzG
6XE25RNO251w0oMTovTjpe55VrxsOk+KwkzG5h9xXgzD6toHNKSc9NuER1VrcAYuFV4ie29tTNy6
/OIkKKQoqVajjVbMXAYsaHGbQcA8T/hA7EFAErdJNrqkzOf6i71b+ZoFEQsPuOWCqwq+OYbUBtUt
KJeVx+CUqQDotZzjPC7aP8m5zBjC+DB0CBltcPe68IX+bd/N8jpH5kWQVgKcL7jhKbUEWZ21Xgzv
zdKY4rh5swscQMSsPuIBmUXPniqPX9IumeE4wwoTGbXKH6tOt20Syl0cknwaxTrIiSOZwnkrJ5ai
ALv7bstuo2LlZ0HA3TvErK0QJbl37DtgBDdqBBY2kPaNauxZ0XduYDNMBNR9poAdd7HuaOvQ0an5
qo1jJixPZQwyzR3jaVx/svMABDdMwVIuW61KziokKFQl0zmbss1sBXRl3MBNyo+sjAtIh4MFIMaI
2MUTpyAfgzo9dQKn4GRRGprsTkEXc79qUkK9NZywGFW4R3pw9NHi9C4KttYCVXaVfMoH765XHMNh
hCWYZQTixmYSjzqhOQOfOkvyf6Vqjr1JpECrcd78omWvhYbCneqfNOr4sgQxHvDL99HofoqmbAgV
g5qQoXh3R/sprxSlTys305BtSfxinSswsCf2zqPoXJE7p5EanF8SwC/lHLzmevszBWhiKCxHo/9p
TIRgK412MxP6gIykMWCziGOblRqG+lcUH2ImmOC6TwUdCMsQd/ksT6Z6yh3uKR33+BDTErOd+swf
uAcdNTy2lZutqc8+c1/JfeIoAj6yk/HIcxhr70mqX4fRubjt8C9iAQ6ntFseZSCfK7f6GTUC6dUy
/jL5dsMA1EIUnXJF0NL29i7NRp+QW2yYzZSduY0K4zXTqj9StsfUfJDE/AvvBDDovUBXMDrnN4jF
Q8GX3Izj0U6st7Hi1G7SQ2DwAzhIRCBO21C7OSE6hMgvsWLgShk7u60PKJkHEIErbnxtfrEZrGu6
ubM65HtxmqJrzb9Ox/GYUEOx9BNz9B700XLkkYN01iZWzKSs+egPGQjKidFjiSk1xxU7Z3viOkTK
xm1L3F5Fw4HVz37Y0qXhax50jqy53hha9uwtJhkOOZ3ObSYZlyEqs2oWsnTHA9l06z60HjUk/CJL
Nvi1VPg1LMGt8sWgPGmwrqM032s2qHRAFHlgXrUxOc6LkVDku9TGh2+O4bmPv2TCZJjXqmZNAdpr
X4m9M+bceO6ulMXFmq2La/0SxuCXT1YZ4dbJpINxilXjvCbMDmyJbS78dWdvDbLqecrsL0bxbpgt
Xnowkuxc2Q+ts+0aUuZuhyRnfDOF9pOx26WoHFr4XSxQc0/5Uc6Yu3seUJ8mbsBSOPs0lgg1Ka1J
sEtNnveCukozvmxuGRbv8NEiEocMMlCVXuFXXIqi2k7R19SWW+k42xEq7WLzxugOdSDftOh+ucUk
0/EWHulqRAt3B2Nt9ER76/woGFBkTXOoGfOXC8U3lOhL4jCwb6tBYuvdc4JrXcff13moJRC7FMN2
Zng4VugNqI2q4rsw8TeEpDERjMJgixuPMGq4a0R/NLQPWWAQmM1VCTcpNvFGth/CPAM35eeHATA8
TwRhBg5DAuSUn4dyAhNLQhQ+HihtTmeu+FZvdzXATXCqD335mgsy02yq9qPo3DYWzlrzt5649rhW
qhxBXtBwM8idnoz+nKmnQu01cm2e2s/9IRlrXwogFkWAmsO142S7ZEg3Zfjjok+kYEfkfGepxVYT
9A0LLd0+wiB5cK1ia2NW8KLw09XC81SY/ywQ5JMHulnoxbo3ej/sQzil+rPMS1TkxmPjgoPjqR9+
WQa3CvEjaUO2YV0c53o3bfMa4X40SOY2rEagCQ1JB1ZHeCVnlojfZD7RQKUESsvfppmu7XgRkHbk
EJwMW2zGWKwNmGMxM9xxanYtd6+lnugXEvPbHSNGW/sRba5SFlWYvlEg7eixYc1Qz6qaOCYid86L
zTB3XnSgltUVVX9AjmT8wVZHfJLGXJ1BWHaWWqUhcEah+y5xo3LOKSuc/dx9dR7Cp/QOSj3GHTA3
XE0p4XQKJvT1ud7qvEVum59bIqLWQxiB86vp8fXOeSRwzU6Ea1cfB+3Z4F3UY98SWw4cVPqvJARz
rL815UFE7N9Rj4ryIryN7UuRPnSWwcaEZW7xg4FpVTEOcvVNuAwNXGujdxjc5GvCdIZEpByzvaEY
07OnEWaMH/fWanSWppNdEmW3bUNrM0OKNXCR5/jjNTBnIQMM4ES8Lj/WAEUsJam84KSjiZ3l2t0q
WNvunDVnS5e0wOr16Htu3ioaonBGqqOGHCO+3QQSFsE1gdWqPrhcECYefmVuF/1Tzz8x12X1uZq+
CmzUFRGvOfznfgYVSc/4oaA7RQp2cS3qXIIQA2AHrSVsCnvjjJ+xBmH7ynTFHrdMp1HOCNLtVLOD
4xjWF2chhsMDS8CVQTW0aRJltc3d5zZ7tht/wH9st7ByY4789izDP4vcn8k6snb2B4EFxntwjXnT
heNR4ogRFhn5tDiW3BRd7rG1oEFzHDcNm3ka0+OcIMVDJjE0ifgwjEXQ3NQRdz31J3v6KOIOLK/x
gl9bsi4vfTA8cze6Yp2jYbjMrye5uHzZ6TfnZ8s78M4hPBP+rxECyQYY9psXQWI10j0u32Mbg3u2
078yYe1a2fz1QgIe1PAAjHWHh4/8eJ7r90WzZqdHRDMWRXAaZvVthXDsS8CkrAsjQ7wQ6bPkxTMw
IEknuTHPBykAxQaMRkwMpBydPSvl/By5gLLPN2N6N3fLNrRoeuwCBVv52apw5RFEGIrVbDxlUCob
LdkArCb0D2Syt49Ra661prs5VJJMId5KSVHATLSI4kOuXV0NlONzJ2/hcEGVWhm0xWJmVc38OTKR
6i1xScuPQScJgTWQUFYu47d24myvYLXZ1UkOTyIRGxcbJMBBv4udo42lEVwZbZOv5LtGkAAjChij
VU6ThtZilfvcfocE7gSEkRu/QOksyo9OvLX4RfS43ThixkxDfBBsb8gCKm15y7gvwqcqepXau2af
muBhUCF65cMEvrkjtVcxBfMTqH36dKRetR3md6jD1g9LMA/LiAM0JgO857yaGAqkh3bwtkbKu8sG
nJzYq2QJT2Y99/PO8u4la49MmtGSvJ1BgHuwfvR6JPv6YCWggXbssbl484ci0IoFaQM4zI+hV/c0
4AiehXyYcDrGL457yPQnt3yHYCrZ5q6APNruPgmebB5AmRxmfYtdBxkCU4erv7MOE+0Cfwlz1eNi
P1w8vircDyMgXDZgvcTeg81AnTCL12f+2G+R3WSyNfHzmow8Y7K83T1g75LESOpl56hmp8SmZVMM
T6giPhsoZ0v86FxxoYKMWO7qVQZtga16aHZyqyfT3St7AeIZyphtcnm5ofuOjKDYpMD7gxwZxCSX
seUSrPVeZnN41KBh6gMineiOfZMea0VepbqWeUnf/sSk/gg5/5bDsIlKbT3G8xqWD4JCtYqYf+qp
95ljyHSogKE+IuA7vjVdGATC29XZj8Dv0ILKjJutZHMfUoHZvNbwqtpDy8qsWdyUdQ7rZ9VeR9KQ
2a7Iiq1rZD9xxIMquvI0CiJZkP6Y7K5NvJdBZu7A435O7L9hfZq9TbV0V+Cvd7DNewNmxUQ/d3n6
zyUl0Ur1SGF3FOy2aUivc80zjdL3BXMyhToeZuemUsehZYmKQJhblhVbUweGuCYuNa75ew6d9mu5
mq/FNkQsiqBq+p1N7T4Uw+vsxhe9nXe2QFAbak7d0vwOHZLAcL7mXK4sAdmaMTsRFTDBAeeLwzoc
FczY0xKDGN1fKKpbP210ZIruY2TWa3ur2AADwIpFBinTIavJkrwEFfXS5HdTfTXHEQ7c49Isw6/Z
B1OyYX8PiyH3c66+WICI7QTPc1tshDMcU/YRhF3+5mrTWulsodwn7cDxqlZN0d/aBFY1b+sF4B9K
Wq6h/Gl+i9uTgel7LvD7m3LXawBUrb+hOs1U2U5+mWdjZyPquNNZ6NVmqK8hzBglWIJFtoHZ9ZBo
WFnbh4xwE1sLAgNq7FEE25KmMJ3MM07WvaquxOQ5UVgz1WGOmrEHxFI94ST3B7ZE1R1SXKrddFvt
hq5+AXN2lrjA9Bajv/NCPjJbNlXS4ho4MKQpHitPvFo9Qy0KssCI9ik4sELdCKb8WsK7ldVIiZjD
JWGNHluITQeI18TDCrqFigm4CCa2wKc4vjNHBQuwEIGinRmDmWqsAxr+hgVE7ID81yNKRu27RgUx
EnHCK+ZFR0u8F8xuGvGjxuJgaL82bOBMsa8BRaKpLkP1CiCfl5sy3wqOKrbPBoNiorW7ScFFR3Ef
XM5M9MtYrT3H2BYL8h1GdsEfi+YEQsa0rS3Mbn23z0cS1010YC3Vc2IF97i79NW8NcJfTiAc4EQu
FDbAma7KpvLOuGfEWVrWIQef0w+PHZeE9lQ0zoF3X3N/NIrBvHtvm9dS8ttlh7R5icjGx9SfSUCS
pw6fA9y/GR5cLBKbVCq84/2/YkEjqIgSCpAv1S2Gpwy6eJNZwFA3Hn25XVXorQNrFmy/NklaqQ8C
nJFxbEKdq0gciCyNFTIpXm+repui1zlkK1BILxLRF+Y3dofxnzA3NT8zvM1r3+FGmHHVu8eWDiYm
1Rab5BrTO7k5fp5sE5CfHAa+KTWyK5KFSbp3H6U/JS+dcRiKiUb9UZS0p7rYQTnd4KVyRHfJI7y8
Oa27NN8Cvmp8oEXx7TqPLiy/Gg9DUV5HxoJe9trWH60x+63Nkz2+q+TY4qiqWAPHsIFPM/3hIidX
IDlBnP1y57pJs2d18tJzUbXo3N3t2PiTwtqs1EqCTGMku9Y8iFOkseKp3VbwhruJaR8BUpY3ktCb
WfFj7JeVJ4Eotwkuc1p9Wik4BG55St1qVzX2LiCtr5naBSPkM7cE9DjBnHjC9xUfVG9u0jRY9zVq
S9SsC+JYy+iKTIlPH4qf9+L08jGGu63j/nHluM95wUtOoBnQ3SwMtsNYR9Jqe8grZwyGBy2g7KrS
V/JHTzGrAQH0rkd22daTBw4G4RdQVsTKrKjpVqxW3cQZYQzetspAwbRJtfLal8OvRrnL5YK/qA0O
sOn9DvNPMpMtSPU96OLDkHuPmvcpk/gasSUhVGJfSWDiDSWuCbaAG36ycnpPDaSs5ueEC80khiwV
kEac/Dp0nxKHszGGyhIkOxLjZ8KpB5uw9drBfnWdA6bBeoGrhbLLjpP3wXaQOBy6hXpiFQbjqnDV
uRl0wiz9q+HOFj2cwyG+pMb4MmOsSp2CPZv11SBrmffZzurNL5GQ9yleGzk/Z9lfU4SYtdTbqFhI
rJsPIenw2kxOWhRelWoPnfT+haP3FjGjbSqN32S5Pm7g1DZhem9zjkup/TI/+ev0wXdtfdNPiu1+
1RGYPriiGuthjQ3gtSixF3qLOupStLUzlG9n3jVpv8GB4btWfhqG/qHs6tdmapCdzqkF1RjLgAcx
S9pbSPNCDEBbiqOLrhSV01OEksa+8p3jaI89i0FnCtdWG9B9zTupmh0INiTs9yq/DTZjf+/IgY3f
adI3kMq3tlIbaxyOnCffacxn5OCFHPcHy+CaRmQxydZbJk862kPC53ApUbKh2PeudUn1JVV40ZU3
kHIyqJHh3InviFQU75XzMWNp74wvKqCMlQtO/jthuM0S4Udj9tJxmER68gGgk0OQTIkWOqsYtpzN
X5kYb9iFEDj+OsnI2MloJGN6MWkf+/kVnt7/Dc80kj3U04co2OD3/Qv56lWvrSWXGOl2+CHU1o5M
dg05qxKMSlnoMOR/hux5ZKfZYNdbg0SbCmwsi2wcsJhoufZlnMprU2Z+UttECQncls1xbltYmRac
SrZmjN3rQHys0IIHNVcbHS2VO+kMc9h3GvS1KroZSBpuLv6QMl9l+pJ4v3H9kgjopoFksRnga11R
67a+NV+nSpJj6yAWAaSztK/K5D5L8apLnfQAb/sM5lMiHxSYM5yp8Uun2NYOC1S8ZM8N4quZbYHp
cI5j45h2JOvUI2aGgxW9LBs7WDHJVxtTn6UbDEnXOMNQ3rNfpnmPNYgC/cjWtw5swyL+hGcR95s6
9fDxGI9hWu8NpPkFQxQMdEYTtAoywoY4KpfqoTePMmYQm0Vwrjw6aio0K27vJmtPO5p+yL5Sp2wq
3K3NTSdYlcjmuH9Q8XnJqk2W2ewvmWOS48e0x+LOVqG6DDcyJCQDJ+3SZ5KkfLrxKhP8ZrjFMNP2
EugFmi17qsf8EeXrngYdeQHn2c6WQ4iZJ//FGgNbK48SXc/w7J0+ax9asEBmJBNAGC2io8tP8PKl
fIRO4GXOe/1Rk9lR6/u/dG7BGw3fKbE+qmlQRtGIrWHMQQqnZmqvhn76ASb46I39g+JTrvM5w7xB
7nNxyFPQi3nBRsDCyXO5bZxm4ktIs2ccce21mKbgGtXli2uxtlu3Nmz65qrP66cMEBabjrrP3oS/
wFI6jogiwKqXms9TFP6Se3sVUfoHDOQVGeJvnCNqb53Ts1YQYmL2zW2cmvo1qfRv1Y+0BSbDoXJS
/casFeFlNbcwzFO5g612mmBhB/zUVdNjiZZNRedeZjtPEj+Ix6sdJS3ZEPFrmumNDTfxbo5HhlvB
Pad78Vu+2LWyyoqARwhuJbVeDMXh+x9H57HcKhZF0S+iihymkkAoZ9nWhHJ4IufM1/eiZ12dni3B
vSfsvfbY412F6ymtrZGYB21WTSuZR0AOvzNx0AQ7SlaLwYgDoqzldxHjafMTBfVK1x8NXPXMLQ0s
HaIuLLtcstCnFzeRifU8FTrLANqWgCZ5VDTtyw/HtRl75zZLHH/Kt00luoHM6ZvJd5OSUsqUtTwY
R1z9xkqS4NjoMVpx9VopjO8J41qoffnORWjkvvz0Qbxipw8AS2Mb1URhG1TZvaboXaQK2Aj8ekrf
f4hRDLwnHh+KGD7SStVXWatzlYMmDIE3xFK7wysK3LRBx2isszlgPDb8k2aiLrIM2LYsTHORnaCW
CgzFDRwf8b4j1TYc+71edVsWNi4s63wdpdNHmOMOh3eP881YdT5dZCc4CNOufcLo0SvQH2vfZl+e
MZTZSmSdxYGh0YAgBI66Fw9fKFL2RV4zgUHMy0hSCQzS26onwQiHpKkumkRDiucSD7po7OVhYuko
OwPJ2dWMleKIYx7y6Bm543y55moDLUGU3LLS3V5l28CMgvusLPiE2/Rm+v6lC5GaVLK5y+vkJwgZ
HNdEMbWMAILpzS7kpZZkK/ftqlGKj04j74oUHmSn2i1Xpts4sCqDt0EMhR7vBY8Th0hcS1ck6i/v
g2CyiyKNDKXjk56mzy4JDn3jf89oJaUf9hXjT1I2Nn4+FY7Sto4nMwoo2fZmol0THqaE0rGQ/Tdz
V3Bcw0YT1U2NdBQraLrqB6VY1A0lRUqhE7QCo0DxGEumLZMaoESMVP0C+wL6s4I7lrjbqjI3Edva
VBi2UK3cKqhXMFQQBzbUqWwSkDHtBQEkQKI/SpMFhBxjbJpbmYJGLh2N0yjHtF/hugYwQH4gyRs6
q9ps443SlngOxywSUOvAkyyQjiyA2PyI8XWSPScroGJ0v2VIUF3vokuwhwLfHzcgCYSLxEyWkB+6
ivoXRSIzjANy8zU5SZvclE+61tzhP22GLr2Q7rzSqDT9NnVaSTgn5b8QiVmnoQTHn7OeEcOBl13M
MTlxOrly2O4GEeoGKxkhN55tLLhVfjOmTw3DiNjeRVFwSCJ4mcIcUmhce/kMtPjoK0AJumjXs+3r
IxyWtAUI8ZfTaFxKJbYDPQWwR0qkjvRhQiUUmcXWGEfkv/nSsvYzyYqw6BXen1VjYDigFsyscC0L
BsUhORBlyx2vIuXT9374I8+jOqHcKhjIEOLU1k82ElzUgFxjAREEim2MFFm8kBm4w8hib2bx8zAw
Ua+TT6/Edi+3PkRWxBVzAwbRPNMEkIvqtvG8Q2YqpHxBR+EmbfViLcpYHLx/aWs5Q6I6pSKsiWty
ybKwMwPDtiozOMKqbjELj5nezf1Rzk1Jzc+X9laK/DsR0GK1o4kM9yAaZIrgE4QZ5U2x63vMp+OR
l7t4Uz9uKukhp5lLYMWi1hFABHaZxPsKyrsYf8fZs6ilpTCqX8qwH3Fj+piftMhaxSj/CURaZj1l
dMkwEn0R14sDvQ5XzT0EGp6hmQ1Fou1ZvzQ11oQIbkiu0AsyOobIWMjwupKqvcoIrEQJBHoybK0x
wEExLCUhpXOrEBMgegbiZCp7M/0ymaoT/MMUNLOhL/jJRZqStUhrp8zEsjk1JOmZleTUaYAQc/AY
A5VuVsvOLLepeg5xfBQj8JXmV+8e0jzv1W/zuKk1SXAkFs7XrD3ZGq4iCsvJCnYVtX+OlcQn68tr
f0tpF/faqka+p02/xFEufVH6k8msX0QTY0M2bKXHdrmBNKKnq1Hyf6Q4uEpab2dhtA+n8pBOAPMG
7vvK22RWaps+Zu/wjewq6ouL3lW/gk+CVG9REUSsc/GqMJ4iKmJnmmQb49nCK7gxC2Xdod4bjJsK
cQiGAREdBrL0wfFQbVlk/SCldwzeYiMGPVR8t8FHahKcw4xFQtgrg4kI5splnKkCjMI7ylQVjx5k
HJQAe0EVt36A57vjaB3HF8fYilt8X9b+XmRN3U4nX/m0RFvoP4Cesu4DYSv6zlAbzzIavjPdILay
wHOtPKVRf3NCbiEpA3EQD30KVImtlZxepP6to1nxaWcAZeKxnvUNVn2wMC8Y402k2srnrzXP3Wz0
bGSgdqLdyVpa9tdS8AncOqQMxHVerqaAcQtEDiGdLD0GIXt6lfgjNSVmanww6Cn5TdsSXM4EdwMP
bGvB+ODDgpvjDnL17gX5F5DGGA2spwIGqiQ3cFgwWYtiYpumbY1vmplMIpyMOSsWoXKPPqxkAFkL
OFI4r1MRWVWduNM0b32GXQaxflSAgbAdb3BpR0p6EJGemQilurLChlStyLNEOyyRWgtqBpj+O1It
lOHl1mQfwpPe8AimpEu3mJxIteFRf8YT3mC+2pBFd1+GsxPoSY4NryUTbpx7ZHyTZVlCdEjWHYAC
S33UyRUvfN8fqA9NVMvCrvDdsNlHaH5hWEyWG9PpoIMl+70cDwXCOz+yG9FlfFk3Gy7rHlTHSQe/
Yn3K5UOfPtMOYR363Un9TJV/GusRc6trZyOXbCYmnF9hsmyYh+L96pUzUMhJANwF4+tbwnenO1hJ
WRRCI4GdLXG7G6AAEl4/ZACoaijp6jmha3AqTkUFH6H2k46fCROU+h9omilaMwuQznG7VzqySmze
pZlEX/+qYNphYrK+G+kL9fEBSoDsgdukwbgCZJvsPBVLG/XmOmVjF+rBuvefQ0cZEhwMGF4a0O+b
qfwMESqHlWQdkfu5tfFC7YAJVwaSllrtxpcnzTaSTzN7NFyYxE7ZIUQytmgaVoBh7fs7JV23wpYB
Ounfdh4VNIRrFTxgZ45ESd2pvpZqgGxOQB/DmvslVBc9fOfDpdQgXcJjgxN3LNuFmi7KBAzpoqj/
BGzt9Yeerg3xQGmYTr9mMmspwS8BDCEtS9n3GcPL4k7KfZReUAlEAlaW/tkXCJPtTPsLQ/qivQbV
hcQ35HvxOvwAgmKaIJ1myVC5A6xfaRvSZhJzpXaOXH7RwYrAHL0SyCJkD+Khq/wJZMHIr4YQwdCm
d9kAMgWHgEArRakGRwzIu51hchzehmQP54K+yiiPCbAc6ZaZ37Og3TAOY8UO+DNBESr2tpw7rXlK
5Gczh04+wLtMGHoQ4kz9AQxjkX6Lc1LGaIds+WUA3NgmfBoFUNkitv11EpqHtPM3unDuUieXMLP4
6plRKnfN0oPhvajAxFjndgDUTNwhJk+SukIqq3WmvwaVIEMfaFu+DZhUJPxLDfMhgaVO1GhLS/HJ
oGZHcZGGTwRCTb1pgxu5HrxaGPOqn6xfdZgpu3Vb4msDhwFzvTvp+QPTPtdljnoZI4XPmp8MXtTY
vD0NY/vP4iMjqEfjZP2l0cFCdRxRmHgo8BSy3nG0Mnm51/GZJ8XAVWMpJwbPUQEDbY5FcRKaHY26
rQflh102J4KIIXpgy9VOTD9kfro4uMT5vxbwAdWGcNYKQPFIWYLUCeRN1G+a+tIPZzx6W3xdpbpm
mdJxiQcdIv4/YJ+h4SrQigH3M4fe4wK7A6iXZ9Pj0O8UvnSLBiCuZ4ctns6QWALkVCncFUB6Ip9V
hI9qpfxCFhL8LZAdaToO5kPoCIBYoTIKTgIqsATAOS8OztmSNLgWQI3bCyYBlId6vChMwCT6hiqe
noNge/OxhvW5SA94IZFirjV8I1a76r796Y+slDB4sz4xhc4W8VcQsYj33Ccs6DzWbsqkF4j6/GSh
GFj187lXPC30bZVEXSi/a9lfBSMCN3QjPvW+OLB5uOMz6MaXInz0qGly9Z8ybZBzVKGTGXZGOvlo
rkyqsNo/SO0GSEyMIpB8W4UHJDbPkr+T8luKIaqB3DT+Rtm+kvew8GgYDvAWC+N3ZOJu8EIHt6R3
cLLypwf6ybSefuIImDAZlfbvmPefuLD2ZoFAFV2dpXa7T5FEUWhZyhEhdW30M84DMD/cB0olVLPj
YTSeIaHnEiehk3UgJ+CKbDPtO6m/jMLp/FMcfWmKE3o03WDmbpjI8CBW6ffIk6mu+Uf5tCJS8uLh
tDc3QcayJV3F6jYK9h0OPEF1ByQLk/QJhaGxWOZCZSIEx9xAejdaTNbM1UR5dIRZ/UpsooyJCI3U
9MwAGDbir4ghsN6N2oGAdZJFx/GvD34aog24O6EX5NZ6lJeIz4Ke6hyvJikGsyP9xUxcT5YYh3N6
JUpJzj/tZGK3IDKFxv/WhbuydYkIVCO6IkYZTKyIETQ4/qbkzFirm/atugrmtfJv1DSMU5fT11Ci
MXN5Of1umSo2YyuQqgitdZ9lOfLAVjil/jMtPouA2TIbmy6djljbyxpnLXNDDmjLfwXyj2jdswTA
wXwb7WJ2pdbDUu4TkErDnnlPQgAeM3SS9FpNnz6LKUPo9nIYrPzoMscPhTnXTfdT05r5qzjZjNFB
910zWUPjd7r2EzstqumvBPi8+Bcq32mJpoNOrfY/muILjzLmEgDqScZ0F+2PPfgbuV4P/qdYfwhy
uDVlcYn7j8fOYuk/KI8YKWel8lt0fCD5PfhjSV5fo6Hfmh1+z3FRd/s0/6EEWmna9xR/qixXERil
v1HgrRiXwPc8VdANZcjgJXUWsHVPOw267LBN1AGIIxdt7gGUG2mYPW9ffveldZ09TMOqSXCJBYxP
kHprWBAgKzXTPePgwpcJX5FTmSSlEgUW+8Ge1DWDAkK2faj+OXpOgyaqytAoavDZj4C+JrQrSe72
10SXT6wucuGUaY4gocBSHno4Lgz1wNZC+TTE34jnMMGRlykwhVDgwmF+BKaNNXZhCj8GMiAQMHJ0
11O3jjdtcraih+qd8BOhzkhAAEkPvV6ZzQ61ucVaqOO45FBkxy8iXrJ9Tt4QAFOlOZl1bVtgN8pb
4qthqAM3dCfXNxG5Y6bd4DeiuV1Pg7Uo+0FdNNqbDy+ITiqxR6pukyhARfXFnxvuW4ImEQBZ3tFL
L571EJVLo20k6djr56r4SHuwvo6ffqrToQKOL5NiTnSIz3EIewE9Aw16ke8F8A0VGQJEBotczq48
rgrjkRVfEkWnb4krE76lwMyRDbJMZjNSlIY7GJLWIjC2XUMkebWJmrfQfQ/+BaAFAqsVRG9w/S28
HbvTbBQ/MXZJPFok/C75Y8bkooa2aO1D7UNtCUUixjykVCJnE23au2YhDP+LxwkNVsm3WG0EKum8
No7xyEAXiF6+FObkqu4hChd2QFZ2moWuHqPteelwycCdhaJ2UEwV4jJmoHUkUYL9ExHwJa/WgAHF
bm76kfpvi+13oClrvdmZxYfOCEW0yccrMZfRgFEQ4tFjBKNC3IwGqJHCOsOSk+PMwY5SIb6OTl5E
vDZraAg2sKXUdcCtMTFvvjXBp/wBd0TV2VYQeKHJwDaxQt6Lmr18829KbyAqmmRbIY9j3hMQ1BKB
5i9wA/+N0bpvDqb+o3Ep1ed+/GGpvgzGT3XcmJ6dWJSh3BOsUYXxGQasc2g4l70AvIOxkglwjFBB
15A37bATUelHyg4lgjW8M6gGiOtr0iZYpXmCeAgJ1mBajZBsRa8DmXa0oI64JbP/kM26hPYeTaZf
HQVEzaOINWxctsoTRVkYuHNExcCMOie9O5/3PFVBb4DNtXdHyfH0hy99pfSv6ChaNDh9/E6rnwkL
qGSAowEnwqKXWXIrwDLumDQd1OIsQVEOdKoFHouJucmqkf8GOJFaCrYmevXMVUp5XXI6gVLW4PJG
blTezRZbWLGTCm7NngpG3RicT/0HLoKRZKzpg7EAeNUtzx5rz0y5BEzsSlcvXzpAPotZL1ihL0nC
wDL/FQCU2G2ibSjyYmQMi4p1VX7HESFPx1F1ph5Le/eFR2GWl+FltcEH+wRC1c2e1Aum28OyBP7l
UcU3GfjSvxytfhvtWyaglYNQYzHyGNRwA+P4mHvviLpPihPHUB2jOCtoo6Bnc2zo/Mea3fuc7YC0
sQKyR/9oIsijD0JXxxZJrfI0sy+ZphbJXlDeDektF+faAgZfLOac6rzE3bKskZLLHx7zDqwIbPkI
eEkvOpEuFn/FUjfjf1MceyjEM6QLjfKEV5Mz9IusaTXMV6wvQxG8JKaGgsMyCcdlAnWcQITKcDPz
SXw880Kdjz6sHsrwm0KYNH7QFGDCuphfMM103ymTYzX980sqAdLmzWWYvRJErUXz9AOub34Kmn5r
6qkf/ZXAFb6SglvdMd/A9OJ014InoFqViEBaDUPk1teQMoQA6lZ6/VZror42kvxZ4ynWLFSE9TEz
VsMRa+JyVnBKoPgBaPpc9cDDWm03cDR6tAiMLPx0F4JYmPo/aSI8eiWM+4h4Izoc0Jeg8/vwXxTw
yL7z7LdAxkJE1yZW/5nTK/jVUEjIwiZRXli5HC2NyDFa93xt1fxYfyD5NIWrUODvNbhRWCQ3t6h7
dQiKVAuFF5bpwzieCMwiSVnDl2R4RLw5InJn8MocK5L4Zn2SCAdP2JYCWYg32pCOTXU1HdsI11lC
HjpYXy1w27JYWxHBsZBIdLwddAeS9E8nCYx/B5Ma+2uUuycdexrGZnNc6z6esKfCEDozVFvnuOeP
4hwFt2ZNrwRrVlX8qcGuk/Z9661EqpIwWYV4k9OgOxBJLvILxfEuhqg3HYDstf3OKs6iv/NYaHhP
7Yp6ruk/dYF52yOBTKeNThbQdLGp/VZRRZnI43QyqJr4Vv6RPwfHIuj+cryEzHvAAB58RK7QUuUn
/UgLOEF3TY+56BLkYdrNfJTFIL4k/V9U0Aizpllq3dMo/irtrkQbAIJLvd0WvJYyZMCbNh0hxVsR
E96DxFrAUylD5q9Y4e69Gd13FH6TtRFgDVY6R8sdZGegiHjlWSQbw7NPYBRsxIBj3ZbMZWE4fXrQ
hiX75JpBn7bhEp90PCcQRxADxhymPB1jvqFfxQM4Wqu2vmrmuCiH18T9xKcnclDHB1jRNQrZmIWs
fqPFI20lZrAud4zVtkSyOmAeUc8trMCJiwviVCa6erqbwqMnfAT5l9A5TNLU+BakGKWyV5ewgriJ
IlrHNekEMCMN1KuV6njq2VSPnWRDZgqTSz1eWYt1IZ7y5l+MwK7DgDnO3iYOyKgLSVVxqcQ1+RjX
+7H5JxWxW3G7g/daTaSK5t/zARinGOpDBnrlM5/t6YwwlXIeetLYpi8j+CmkeKsXPyYjVuxtZscK
Ypkb54zmBSMYmYps1bmgkGNUjmDuy5Z5n5v2h6glJJw0B6LbSGZEadx+Q2BAWbaJ0n//F20PybwH
+AZVxterFGNmzZlrcTTpKKjBcLVc3F1Orx49VQUz03GGzvd8PUGAq3YRzPkYv0SBoyw6EPerpK6V
n2vh1HFMk6rScdCMe5nkYEIETI3jfivrRMdtQ21LKGb/B72nLf5NMmAZeHmAN9A1gglHjYAKOH6O
bCWCv2n8MxAGtBSTabmXFUSpA+FM7Dxblqm8sjyV6zo/G3SYkfbnM6sWIyyDzzE+x/Wtz9xaQhLp
esols1BCYBzPlYUQQVPiFozRuoJyQAOUr7oBtSmZig3iBuxmFWbLf62Px/Wm+R0/PTiCucVjqiFA
uhJrkWwG/wBzJWT8jhPMmrqD9GS7FPPytduZQIuKhc4Hh6qOapelQpY66r95X6GYoTMzNbsJPRA4
lHusY5JcqvGORUIPqZzTuf3U6gNA+2DaEGZXmM+k3cK5RsEEqKqkU04HQOrKQjzj/uK5MM/sKttm
D4ZqJCVLaY+d8DaUY/gUPFw1WJ0qpDGsQyNgCglr86LmrjnC6CIrwcaBRmNl1lx3ixmhaCqADxf5
nVRamHHhMpbY5cwdHjGnqAwaNjwLSjCzclmm4tBEpDL/C7X8LNJbLs7OPhwOdiN86QPxQevApM+A
GT/y0EwrMsEyBAbckxDeBB/x9r9Ss/1h59cBatyBe8aWdKI+MIDfvNjEhQRW+1tVbsWwHtkTYAxU
GVxjWUI9hVJQJKsi571AmbQYD5F5J7WEGmJF8KpaPlDwkO1RJ68cWxRMoRpWf+xMCR0InPK1YqHs
VugQji0t69GPnaa7gAmhmjkQJVvwAmVX9nTCoMHbpg1hLy05YbApeH2CcR8Yr0j5DtSPevodhKvV
/8iFyxy3RZHNZtNq4Y+rBrtWzojqJcm3oPEYMC1ZAzDwQ3zr1OVO1zScGNDqTipbMi3cZrh5Mfto
pAWbeJcN+WaxAw+LDQMMglehxPA3fimvxDkbAN0ydv51HG7FSbm1KCQlaSa5VwtMNgtZ2qUwbZK/
HFOu6FBqS+jHt8bNQPzTq6Mb/IrdoWyOORtAr/ynYP/tGJDShItskBWEwmtfffbegrI1Vf/4uNYt
r5Nu/sKdiCZswH2BevzCJYJ9f5J2ffuIWpzxfAFo+6CNNF/1d1ydw/Q4xKds+lEROChsugosK9uA
4Yqx08rLaGEY5TaO2Amhdul2NToVRh8KNsNzoV5Nk9KscmVtW9S2B0ekYZvbuX5x7oKfDmBwOQG4
bDsbgtbahMCe9X9a7OLc6EySucV9hCYLJhhhXkwwQGJn4b0hwzdJ3+qwK8V9kPBpWV/luGlCE009
vv6TWHzWeWED4UBFL5rcGJuQdy7vXdLcoauc42g9IBxJJBAX5H/yI1jJUQAtSOejbkwylGnHkuso
YaDRTupfJOUoOC9it+0mAhTTXUqal1fwxu1jNhTiJp2IwuE6GuRLL53p54r4HOLkYoy+1Omg5KPi
OWZsG7FCelS/FKw7hm6sWpDxcqpw7uTJFjgSC8wdpBRSMQWAQtLmmXPKIM1My7fc24jTZDrwkUO+
rWub9OlFgwMoIt1HDZaoqBtSt1J+NzoEws8LdMHxB0WTyN7W+/+Wt3n/WoVNn8R1wS1Wz9P/gjVZ
rV1SbdWI5i4YvlOYDx3w4ZxaskXpV6PufnTDHWyHYxHwoorLWLMBpoI+/BO7H027p8ZFR7mK9I16
idlY9QG8UinPrEi6mY+2ZB/dEkxK3MakhysC39dpzKACvUXtwaEMDnia3Ji0YD1Mv71qryW3BPwU
Y+aK849q8Qv9CnbyEBoNNjKTtDrqodpl2t0Bmua68N867ksrwBHtMz47EFZDsoox/dQMKxJvJ3Vv
9c8YT5Lu6LJdp3gY+FT+wb8dgVkm8TpCdTxeKP4Uhi3qXa/2dczTvtY71vgnvXIlpcc1bTeZvAFG
Qsvp+BGmPmTceRW7FpzIeqru6JLAFoyhsuJGHAgDjGquvyrEUctZPi6j7LuJdnMhEqTU6720yORt
H72ibB3RBnL6EIAzqk/yNLVZ7bblx6sp2zR1I6KE2xDDWUMCUMz98ElGkKYsLW3PfsjrfszkDMRG
M0A/RbfYPEnFk+UdYllVP/UiAC80Y/QYfAU7Kz1X3VXOibtzWB8ViWKb3ZkBt2Lu+Ii98Gpq1wrh
a4D5dWq2hngWxGPHrY/4h92NybROjn97CUMFajHU435x6H2g2hHg1fak18eYIbtUn8L2MAL56hg0
kEElzmcS2a0M0eY7dtGEG8bMukk1g+ADfp1EEJn2JWsFQzdAHuw9qvhDAoMa678sKtGMkU+4IfPQ
wVLB4pDkKmJxd7kJa+PZtAc897CsWMJ8FrC0oU8tVI2v9iIoZ8vAm8YIKlfPenfRkotPlSDLN/Wz
1B5T/03OkUw4JT1Mfg2S+7yY9bBmqn+qv/YaO8h/QslzMw0IcvFRDs8gu/YE5pF0qNNAbpryNno8
4XZhkU3XY0leTAHmBrJ+aYZZUgsoiFFB9WePgXZmTy2LTLQFycZj+mpeYmknjIfe4kB71KrqzHDK
CjBkQtH/F5mMXSQnyf4lonJoNOZejP9RxO8jZY6u6W1pgtePy9JTaZ3NHB1k7tSUh6UKCfI9j1Xk
0SXgANtTwufA2ZGcjf4aSatRPIfqqZD24MIo5iJifFmupAqSRtIhmmWkfKGM9pRV2QH5+ZeaTsrQ
l5KmRR2uMtIpePSl4oOITqismzrYZ9TWAeiCqg4XqnfXNducljU6yDr8tDh1xvGiZX941LXemZC7
sR1FVS8XJ9b+ZR4gLn+mOYlDa48aifO55tqY3TvHTPqB0YD30m+hER26v0kaF5Y+bdWCcPLZ+/vk
77g1JIQa+oOObiJDLYHnGw+8ySQ7/EKfwvMPrNP0HoG1E/mCuC0COBzRu5iPKN7yKvqX5i8+VPbC
mf9qGMNBVzFnLUEBpDDdy//GnI0sNxH6UQVtp8iy+aHTjXoy2y5WDDiXmDxsDd4wlWnaBYqoMXJc
4YcSvnky42FNUImB17h0Lf0qMLCs5F1ZrkVeuhrfai67+PhiDJARmRnxPArdT94/ChFw0gyJlkru
ljG6xhVq7FHg9mPw7ANJaLvSVXrap4dR/Cq1TqjAn8h8Y2AU0X/ztkG1UNQ3O4cy3ZkZUgdEGryp
OwZXVgTa9QvdCP0arNyMuV9OWsTWYh2CNy2WUWszXCU+RgG4catxMgMNlqxT2zKc7ojh4ibsbHYP
8jOom51lvaTkMdPNEgncrxktx2MQnAr6bSG1mJWV4JZbuxJPYdWuhuJfi2BAWinGJoKDPEkfGcpC
Uo6XwvSM9Gc0nKG6WJWTgZKpn01E+ZhfgoYhbLwNVSCsxUtkPZERy6E3zb7Bchhp+8rYFkXIWulW
xYTpKjQs4s1gdxw9leCOl9oUWbIfayFeGeKpmNBPXZEGWBWu17OnOe3cZ8hnyKJUvHsxvA8cTaZO
/zHYajGu2QmaMMZyuiKkt7S8H6HxlJnGjcATCRsYe9uIPkT/aGG7Kct/FcEwfALMCbwdfAH+K93k
4IFj2VJ/MoTLl1Dw3TC6Bvjk0u7TYD/jIXfRnyZaRWTE2Cm5YGOKnfgl+Be5PKrl0xwu8egU5qY/
RumBBgZESB86E/dT/s7QUuXxBj8jU84+XcnTJW0oy1tbxMEDTjnest5Kald+oDtTdHfS101+VQc7
lWj27UFhVVAzeEZqmXffKYoUP7uRk4qr/ZLpJ9ZUjCo7VhzbbACIu/KHC0QFedio7b1vXzKg8uBb
jo9e4ipMrv3y0WsW0+JpyUVha2q90dXzoN9FQBCi9Z3HGBOucUoxMdjayPgaz8tSJTyUcq16jxS3
hflIimNM8MOwUYa/1HNnc4o26ispdMfhn4X3LkUQyp+A30Y7ZgPIM85monVkvNKx/4PyggiGQUdg
tKb8FSyE3/1VSZC8EzqJ+0epN1nwgxI2NK7x3N6sARZ46nGgsOYDjqJ31f2gr4qzzTzn9NPDAGCE
qVFgOMVA/43HFL9ol5wy8y72F4/PNkXIryLHt9Gyst1hw9Nt/N7BA+MRXasdGlZzETPlCvo9RvhX
Q2saYH3oiK4VwIEEyTlE6Q9dVc0/TUjGqQ3mz+zXKO7b6Gr4O6x/YfEjGL8aS2wEg6z6VY7rOlwH
xNCHSzVyZfU2ThSODfqBuxpi+XXar4L4Bvk8oCNuUJaI883WEozk9P6lhKONUU75U2I8VqhZGYCj
H6FBbJNbHRy6liPEWonejRmGapRkqF5T1DkF9i8nDV3cjkN97hpvZWXHUVew7r/RQq3rvkDFVS9b
1XLhsK86Rv1TfDVnmXr9Ume/1Esp57EtAXIx42tP5Q7/q9pnYQKHNvn5aWVZ1ixGCnCFAiamikr5
aRpRvJFbO+yzipxBhmVffvzVU3KU4Vkw2KKS95gDDWTwGNA7F9JXdZV9lsLP+pZEaJLJj+Alpefk
8lNbRxD37fAShNzlCqCYFzlUmjVNM5SRyvsnM0Uylo1y1Ceeb7fSYVI44084uXJAiT+9YKoI7O37
4UfVHwF4JaILiPBamMZJEPbm8JwDU8Z12NmC5oxwuXGLqLcp3zEjHVW35hdRfsP+twNZMseAJ/2u
V7/SaCONnx78kVo9+BJJ32caIQGfVI8tCOWY+cwRUpan2YidvuuvMhuWFQowFlhye1NQhxQ8gjRd
SWhP+kHVj6OyjY3PlGzn3EXTjVxBeTCj9TJI3ivcGxSxwJsWBrryiffSnPNWnxlbUoPbfjLtiedV
zyBgsbOCgSIYmAuYCnzE1V01GMJ9TwkICO+tpHtR26kIE7BEd6gIgwe+MGV4ysouS6hFeQQIcKCZ
riq43QeNFyPWHXP+Ov+UfF/P87h6h5MyCa4KVjCZwmWgwolZLI7+dShvRaxRwH6b6UnKSbKdx6zr
uN0iMcEAnMJIbv3toLykHqZhutJ/RITNcFaa8RRhYMyTzyD7iayLlm/VT79ZWjArmSDDaFNx0zIO
kFL0zogMZT5PCstqCBZgE3z9KjYzOQudVsIFTWfsybu+C7YdOLmIs5ZwGglB4qyunz2Ljd+uWtEd
FUeAapY/c/SWo3rR8AVEqP7lzE6znYBDC3KDupR/ZNmVaOMS7xQj/82EE31jilJbmGFlv2W7Yuc9
ZtQFiPhYNZwsMGQ9kacEqJIJ/gmDyXg1wSWZRNLAgG6i4wKzRARV26eOOXZLf9pN4l7q/krhSiJx
KO/5WFFgt+Ma18ei+hbm/UeHdpbBH6PNlgfBxLamhSuz/E09W++pcPx/wmD36h/D48RzNCAOikTP
RYcTSL9FaS10JDctAwj1M5aXZcBc4ZFwRSA/dzARSAc1Awr2GBU0NMXTED46MAuJfzXrM1YxBpFa
d4dRXPvP2DAYcNJAtO6AskHqITXghPOtlc//GZngfAbaAm7uTvk26lvW8qMnhy4+gAfrcY8n3lYp
37g6dfHHHFcqabq4vOTWkQSCuCePb/JvaE/gGrvu2YGmHaz7QFkmyK9QLtZ6chkx2zWocgN+FMIi
ljGjLWmm8M1yRfaYVoSjZyX66zzKbFF+NJ4786EMW50+R2aZNbrFluo132eDY2lYPNKTDFfGcNVq
S/AZJ/jOiHeBemRvhI/vpyRKbFJYExP1MklnOkBdPeTtoSc4O93GxUr4j6Pz2I0c2YLoFxGgN1uV
r1J5qWQ2RMslPZlk0n79HA7wFgO8brVUIjOviTjhrgT+X/2A39AuPxsGman/Gjl3v/0D7FB5l6G8
I0/kMJD5M1dynfAar8aa8vnSSv4Om1YIP2Tewn9dNnJbRM+S97zJ82Vk3my05XAG54uoirajuhfq
jl4dUOezlDv1j2uVc6giwSh7FRFdzVNmQGFeog3JvVs3XBni+xPw+ltuHrmi+g/XRLX3BoZqIe+s
mFlpsMKMucNKMjM4bQhOwHKutoiebEJZzFtX3o3PPL2ptluot4JNp86nShrIh+Fzt7YkH+rpyiC2
i+MYlX0c31EQlfy8jHLYj6Pv9e8Ovdmc+dAg1E5xtJqoyzPIR0VgHbDf8WB/uM96sCnkuUU2H4t7
2O5CY1l4h0ypC9iyZczEKBYwEeEKkwPWouM2WQxvsGtLm4HUtJ51+eOj9gRS6xt+Zj2j7Fmn9YoL
qWpX8Wvnd3fYqUtGM8XEdi05gcGFPRd2v7Afmpp0lBjdIBlb1lGbrk4LYCy/6e11gL0ZHpzsKwV6
kg2/pXNJK+5oRkn12kdAA5SXUNOahWh3SaOPcHxXSNg5kN7j6Le2EZn6B+B2FYnFwbCUVbDRKP20
D0oEf74qsflCTc0pXHQWO5SCeOpLJDYYYtl4592L6HfZI4rRxNo2kLIr6iOaYw3JLPqwAe4rapva
eRthd3Qoe4Pgdyj2E1sMP/zp9XfTHFcCQrzbftAojxWYTR95CYSoCC2GzRAqizlXk73mrLpXFy4p
Xu5oj0uIoW2VLbncKyh2KH4Npvk+sburfvpiXO90PwaKioH8bSatz6mxL9xnSXk4OK99ehi17cAv
yByhgxlsQEpnxzEzOek1LRiDGwvePXDxFj9dpN56Ev+UoqD1IEHdbetYsa6qr9p0BGm0oKnGWMIp
WERrF3wLTCXivkN91fEZzGJpe5WAK26qI49cwd6QsU/p/eaUWUwRoBs1LldI/9V45yE72YR1tUnF
0U2CDpBj89/owUFh/K5QzOVHs3ryqLxG1LBIE+SGB9xOTo6+E/T+ZFPSlENQkE/MfBr303iNk290
3Zq+SpyFLt6t+kMmvzZAZJ1c2mleAJrqUcl9ANO1ejG5kTH4q4M9XPglQ1Wwg9NMO+nZ15M4TsMv
GcHlTIfrn8qC13kwEYwAMw+2boOeE7HgtgOHBfdQP4QOWXuo0ZqlQg3Fac98YZZcoPvnfKl4D7IB
6UH3wKKyrNN76k5rtyMtZFCvpvuFmW09OTiSQMOKhWbfbHTQdqmeRg0o/4CUjT9bmDbbf/455uVx
HiKqLt89xAzkJ12kXy1KONYd+egk37SOvrHNe16/J1q9c9QDf3Ydf4SFw52F2tS7dt5HG+PiZCZl
dfeReWxGGd2GxmZCLmAkp7b5I9xw1SCqMykMUAkOYtxaiY0WO7pIAsxrPv6AwSF40qhZaIAqKoSJ
NuVZ6nym+a4tL3V9FFgPYujEVlK8Ztj/Awx40lhr4SVD/2jlq5gCPICzM5LWnZkuc6VZ3syoxX4M
INZJulz0QOWIvF9GynyyYau0HUmIa8neTScwFh1pBw0JW9h6Cv9G8tWifwFEOFaFbGybZ0WwVtbc
cyImBKei76wHsU6Y2QIEfupZN+J4gJlEjA76FZ899JS47LFYDGH+60nEBexJ/7AlVmrXTaRUhSuf
MAXJBCNRnGH0OHibFnaPjoIxi0UeViDTzWj/xK5L2WGif0G3OK7rkVWJO+F8YeKyxF1ZsOWzxxjV
Ii5/rFOMUAc4Ci4+2IDqx4RGCnydR+iIjWyVIO8qhjeCY7ZTchti9qpcHCn6HwwGiKuxjpnOwjSw
5pOJZnvtC3zQMzKzvW0FCDAz9K3NlxHCPKib9Il1RZLsckJQxmDdzMb8VzH+tv4VgxUOy2tYcw6y
uYVPZhfXQPvQwn+5/wxrcTGMr114zYwPW37UgPPoDqZTUZyi5NM0rxUBloIXrubWGwdWkCxXKEeg
FIwwsiLOH2aG0sy5ct/wTS8S40XP7rb6nJJ3Izg2rNFG/6Gj1mHlmbDqdmS4EGA+n0zm1CbnY8S9
RWYk+0NGLtPkn/JBbiKmXnFznD34lY6Kq/5NE/8+zirZiGTGPP4OKmpGGIUFXTXEhKfaOOsE0PjX
Pmuf+n6+wUB7gOhM1TnyqwOxo0H0niCWNy10hxoRTRFfgdqgy5NtxsywwydGJtwiZ9Boou5zsV9U
jgVcZP6F9g8dX3/Qcc+Y5WrQtBV7BTDdrKJdxQSTvkXaW0IduDAM5OLfXc2KrFGCE9t6LnvJ4lb+
KUBzHk8FqDIuaqDqVgzCSq5kW2+heK9ihIpDR1ETh0gzt0597BOb4Lb0btTfCcmOGYlEdf0mlSAK
6EZciKO2/bAPi+oc2yleHf9JZzklLZrXblwRRs0457Ocv/X5w2ja1Ri43AUFu3A3QLE6t1WAW2IG
GOa+Mh1+EQoorOr+cis5NY7xq6Fmivr/BSqLltml5r9Y7pn8AnA0XDAwQxxLITwd8FK3yww1AlNT
N8BGt+baixTuOxYfCeAoM/7BGQFYk5opQp++s52DyeYASWpoX0Pv3e+e7YTjtt/YTXaQ7ya1zcQi
ucT4qjxnIdJPr/vfrEWctwa650hst0RC2DUWIGPSWtJkHVO59Vr0FNL0TMABggZTYn/PUy6Ibc40
zfXZF07EINkUf6w1nxtj7g2vtnuJ+4CdMXA8SHr9JkBD0+WL3P4uy59JT3H/TzAI1zWb5ab6Qs14
0pL3CPW59uFT0lGf1f66ReOL/jMWCItYiu6MmsfsUCmQQNZeV2QnmUdd/NPZV1eoVPQFQ7pLZTnn
0ckfBas6GhG72Lfg7zPkeJNBlmj67ET2nIuw0NEE+th2vPLbq8Z1O/yBmUkxR9QI1BjHsNefQfPW
SbM3nb73XeuQFh6Gq57K3eKXPdPBAAdQk/k1xMrhZrjfxLRNyHtg2uN/adSXhe6GcFtW9XvALRaj
w6G/J+aMYX1SFsM3h1zfrWBxF+H9WfISEPITfXvjhQLZ1N4SHyMRIxAfVUzWvVYS2oP+WqYJsDFq
LVi5c8ITE4Awf877l8BMMeZRmiNEMZclT1PDL8GI36XPdULieV8glPWhha6T7Avxs2hvXXW1JfA+
fuZs4SMHwCL3pDzs8Gi1bTbmzCOXlgFqf9kH78gJksJaWmxENyJ89TWggeZS5/zW/G4Na/spYbgF
RyViWcGRlfrLAhJVtEuNXeS4YI8fQ4j4DEonWyvWMT82z7rEj1B6zdrBIklKJ//SCMSfyd+Q3gOX
7rPn07qjfq35Lxlubf2ij4e83g9/Ocg+f9QWErnI3MuyZTOaCxmWqD+Iv3ouCzTol2lC0sFeLURS
c6JpSrqtgWGoY/A3xEwN1Cntf2xHAiPGOHDwTHKkDb7b77JiLz1zyzIq1n5dM9Sy8wFM3BKEJGYo
z/GeBOapTJ9Wnt9tUoN6iijhHM4gaspmNYLXD7EHzCSRztkif8uRBgq93Hnma4x0f8jK5fxVcoYp
pcLHlNwVlECxkeo4tnvNZ560y18L7a0VX7PHgP9JBF3Wqg73OcysBjTM9KLFa6Scgt2PxSNwxafj
VzcvRjsJ17wm1tGYV4BgtSxAVyZWjhE5Ell8V8ydxxC1Ssn+Y2QcndLxFkKepnRe6MIzbUZ9jRpq
HWG7z/AeEGn3b6QJUF27U0GGU51Zk8EwNsp2vFPkczpMKuVFlO0G0WXGoyGI2DswxR3tzZxRAECO
ZKoeiM4Z01JkrQvyO/Q1AV9BusuGlZtdMlIUxTMNBEEPsxAZo7gg4LNj3o67kSBWH00mM8xh6TC4
V4A1X9pqA/PFSTcQm7CNjCxgqu1ork0L3cZDw+l+N+W5NBcV3p6CVJkwSeH23LlC2wlVxBf/Ttck
HzrbV6GvBxYt7IDxvaDMCEiBbqyvEhdppc5uu6uLu0ITMPw21Nq15DJq3gh0e6JbJH4gc+YEje+O
CftQT9wWJHeo8pixyG84sHXvf7zoaH1M+rlp2FOYG1MEz3TTTOhszoop2th2vJT1tEGvjrvBGjQU
Mg+TFihN3sakW5f1VWRskcSuImcrZTsLrTfXw83gUDmchYltv+cqGZjq4HVVN521s01sMR+gyQdm
k93JZjxnXPxadX8TiNsGRjiOd2JyTt2wUs5dIvJX/sPXa8rvSyqeVXz0qANNLaDAfo6sc6Aujsd6
RT8ExWPwsuVIJ+1WH5YBZVUndBtzK05IWYJXzMR6Bq8M2TG3rrX1F7GW0IxHNePs+32A5dHJ/9lt
zgyuQMB9JLaZCOzEohPjTzQkYVX/8orgNrgMlEsnX79mpLRh347fynRLmhFTGIS82zGp9kzpjPBS
oofIsFNp3k/AITHSTNbNvW7XFmhhHCDAzFHcQBYD4fiSeOu2EcsiSu8lWW7GZYiP0fSBaCAO5om6
cmryyeyl8EguDd7b8Sqck6QKhyO/nootPBbMTJaDQw+p6qzQC/Gt52TLv03MOFpePGbqeKkF+arp
SnPVGvVmB4kgZgoeFhTHeLdQmRkmkg9Y1uafAZ4m6X3cmxuj2sUR23kh9np8ifrvFNW/WZmUFMnG
d9ggaG+Kg9zA0uqK2cuJFGBmULP5aJOznlH4rnGa7br4NIU3v757REK4BaqfYW2UZwZmkJNReNLO
KlbcX8Ke50hw05F4/MbmMiMqKXxz+2NXIB1CEOQEQMVQqif2TXsPAncZiI+EKE/Ju2JrC3RaRLS5
NrbNhWThV7CliLa5t/cg75aGeRAaC2yHxoJ3O7n6xksKsgGSzlppE2HPap01gLtqgxkykEkEeB6D
WcOqNzKpWbH9+DRCuPSfPEQL/K5ThQeVD7zGVYKZgTsJze0K2I6LRtX9sEH4xMMudPcyfBuGgy21
X/bn96IpWEW7+Oy5RIh+0MlGFRwFBKxtXT/kfIEAViKD1/ihTfza+i5Kf4z4o2WFNnjjru33Rd3T
hHZrAjc3ncleglo+xnfRMxisSJ0oc6jcbd58JlqM+SlYZvGlCnyIg46HNJ0JleF2W98MdvPTW302
zAZILkerXDEdm151n8Zb74itzt8mdsNm+q9FWFNh4clRwdgF9QZSjCxE8VYFv353TIaWLSEmNiNi
hROsEHf+ixnDhUb0rCx0ZYIBXwj9t+6OkxpRlgDlZyLeYqwQDhlmwGnCgJvKGppD7/7frZIHSC8m
Qnfp0Q+25GppRY24Hh9NMzQbif7ENfGpc/N27Hkpu1K7eS/gJuEPGHY+0WimYYMlwNEx8G1M7lNm
15tqerjMeSmXxcuELCYgIcgwYV1TIiJvTJjjWyYuOJ60zGr2CGCWXuNu4wkmEnQ7qTz00vNs5DWe
QHVH3ko4RIri/za7Za3fnSFaEVJIK/8YePxNpoMdUXEEoin3FwIDsI74WKRkoidsa/Ki/8MExzit
CVlukR1te+uxzLCfeONauNang6M1YxPl37WSmWy26bGa5hweKYr7UMDHxOmjBuaPII4tBP+xz6vt
7WjHqM5Zu2JcCfmYMcMtPMVR1NTvGpq0Gmt4G+699ot7SyB+KTEwZAUJbp7+iNl/AUbDVeGtJoLg
0ZqHZNlqdnUtJotwafmGszYf1bd0ofsPJTSDEnsSOYOIItM4XGrq36gD2rCtZ8HbWfizeljsMg6a
0snpDDE98MhK2a8jxXyeXUXCdd7x0JQ1HnGxU8zQe/Uvby+EB51JFl8Qi/3kYfoOkFk59Xgq3McM
WdCD5wwdQT+FmHbbhZ8hdFMpvKeAgAkbqYcIopPLdsOT3/zBa1taO3367EoMncyn6nytSKcLyvEV
owFrnWKmGa9ihEahwcgSJ3JaBwc/P+ggzFwZbNosPsuOWVuuffr1aD51QGu9fxHrUYEXM2eAlVgL
C2ytliCqL8p1iik96LZu8dyhqBjynZW0S59XWZ+2At32WB41pCMBwzsTlHPRf1d07iMaG6PD6Q0g
nMucn91eteYZ/t56qjH4ksTgQXyuM/DX5V2hkAjnj3fgn0hRpjsjAo6xRT5+qhCkE2X+lAT6PtFz
kmSSRWHm+2xiuoJWFP1U2b7yMezIu4NzxWWCusAyxEbLnwm+YbwGy7ySE5aYmcrZLuPMeJZ1dK5H
3D/YZFpIna6rtkbP9NcpKHnrCyGRW3O285rZLfeGbYVBxEbUWLK4NdXN5XoMDJrdju5eRhWRYxpJ
9X/5mI1Pddud44hETDhygR7Qwm3gFi2DJl/SWWw0iyqJTjRkX0Rt1bWsxyIqSec1xFoYNpyisd8t
DWk90/+/pBHTeh+yw7GFTk0RtQwQPxRttbBoUzUsBTn5N2MLvRaum2uBhVX+UrPgtmO4ArzUwri2
LG2n0fm2HCAPq9+0ZvDV06SGPMuJbfxN7Ma4O9i22gvfdJbszDHfLHQs3KVFe2Cl74lTPSKaTIPF
rspNZhbdWmHFQXn51HW/Hgy/SVI4RxJaBHN94Z6NPlkOyL4zhDpQnNezM5s53toSPbtP6gdjo/J9
W7orJ3nxGOtrpDBm448TQ+e1vkeJ7uOf44OjaaFeW8kxQNWsednr4A4fo3ZE2DeYaB/9jHQ3KJLd
ptCrB6kiyNr7HiejLb7LMT10Ipj1scuiql5c70WVDmScBjh2KSBhwPhR16B+9fyjZ5XItz6Dmkis
Ac+hgNWt/Gul+quD2Dvkym64hy20du2jQWNFIEoK7zp/7T3vEItgm1sNsgBOtXw8R1rwM8oYeh7S
5AFJTB3hXLy3AWbNkroXuBPhwKaDXNKcrVT3stOYbTv7WHnbPgnZpKNskODjSHrAvIsyX+HUi2l7
7B94rYsyoXWdRQ1cj7CobSehw303rfeU6ZSZfrUeo/bE+SVflu7JAGzDslNg6oubbTqSp6ciIlkT
+oezwXPftsAXcHeU4t+EmDcU7ciGpsZfDhopqm5mgeVGc5YoRvDzF8U3s/JBkheZ/9SB/x3Es4SL
0BajX9osE1kVsK8NViXDtRELW9+gqMaB5rYaQSPn1qv5XW811L4WL4/FmKLsi1s2532GlGtk7XX9
o+KolB1n8Jk1ps76LbLuYOVl8Fw5VC71a4A7KKF7iQ5WizCGQIDSZv78kWAPt0RIBAl9MNvvuBWs
w46BN2+1Z31Rj+r5d5RftQ1WVVzyFDFwjxWY83qOxihHUNUteBDCgAwmdYO3hnVPu5/Q+QLRkLG/
6k3rrsHHmBBQweledmxrc/xqLvdymIP1DOPtxDY7mpe/PBgNv7MarJ8e668hpoDW1CGr9wh77W1C
9JgmvecpTvYwCwkWm19u8r1Bv57zhvCPkKMyQVNv49gTAZgzrpJAdGtjltgiymHPbv02VvuEY1QG
9Woq/Y8uHXLGWd6Gyo8wuJQlK/ROYtBcWNNoVAPnOkQMCxj8Th6qIB5GE6PsEN0atuv8RZ7LL9Kn
drGCBc5zzUQWw/zeh0BUKyDn+rtNX9iYyx61tyPJzy5g59xrskgarIYVRiSpOtiX3lNVfE0OrlbG
u40V4HYjGa1q1i7eBS+HsO/vExyIBuuhIZfrGk+0nte70UloWeOVxmK7Mg/ZeA2FOjREKue1frSw
Z9hltsidY5jl25iYdOh8n1an9rlvAcFoiUfdp3MWnXOrdJNVILpUBjRml/9pbBVTXePmgYiez+nC
h4b3TDqIvJAjmThiesaOcWpve1Hs6g79vDVuciST5MasUuo9F0mj6cebqoGsVcvPsfPeMndEpPVd
MoE0gNd6oblI1EdeWsfEYf3MYZUF6kZk+dJi693WJmvP6QTQ7SlmQCF1WAh9eZpV8SmQvZKBA8i6
G8QPgnBefIcmWbFNVMaSy5TgYOtg+u0arEBdXgaznXNHfub85IF6ttZvQ9JeDGqeYvIo6tSmDtwd
idxPdiZfVdTTV7zh3QO/mq08qpZSypVhd7uR4iRQIeS0xyw106gKfSIXTaq7DttaWold744HW/c3
VVds5Nz1wKyjnCclhgwBn7eDHTkJxQmY9SLV3+m2UKXo6wRhod7HL7F4iNw4OwEyYGZ6aiRl6Zqh
BZDUh/l4C3WicvBQ4XPdBRq4M86ukQMtwfVXhObDxGbLfiJuyf9kX2YSB0vA37pIy3X4PzPUWVH0
8qJ3G7tCYRESoTuV54TBll2vfF6xSvvX5hfbTQBHs6Ui47SPAYPgDBz1k2wYB9b535BO64pmSRnh
IYjijZ8V574u9hI4g8/HLTggKjBHRf2O4pRuQN348BM0Ujaiua6dbnb53NmUIH7M7pqiSoNC5jfU
ikVwUiI8hl569lp/mQ30baQiSsyubHuStN4M0lonpBZmZrK2Ea0Gqb42DW8vYjBqtME6AwGDmwQT
vKebR4CzZfNiU0gEr0mMfTR0kRCR5VDR9NR8mz8sc3wzXvT48BtkW6wQF4Mszz1OTQGQpwhJbGBr
GNqsBiiKPbYbO5flQVUNaAXx79Ou655OZEm5KZq9j541w2RVwcxycLsD+YB0vAnh0rgePJbiLaJB
jeuUq55REfdTUaUHn2QqrxZHCkkUdeEpxuxid8UqitlXaWJrjN62UdWqoi4Hto9ct7mpUHutcd8q
tgIDBuiJUcmYcxaH7YpFf98xC9EjOHPGKoSfohc97zBb2ZXF/0Ms2MKzsm1kM1fpw31F3pHrQmri
m3JtrGQPV5HhgPSTzyA1eEfw3VXoyH3MqPZ3KD/JEAyTN4OJQyH0ZQCKoQAuFZRbKqNNHE5vgUu+
VdRzd9IHYfV2rK8aUFjENr/XX/Jimero/OATdrZc9BPFYeheJkdjREA0jQP8BwXHrBXxRoZcBTgu
Cxhx0K9bBq9hJz4UaZtpjq4xr3kVkDrDhgiBf9QIK5AbbO0JIXtGKYZfx06yg+MGP5b9lZZU1UK7
B5Z77I1h01sD5nRjNVL6D5H2ogUEUyh1VOFfO/7k8VJxOSZiro+MgxdoMNA+G+c1mYKV0H9791dz
wptOfzHP6xv5Z7n9QiCTGDKdeay1lz59TlavQPAtLZwmOnOCnB/VtK4mbPIhZ3NMO5lyRGDj1djh
QnUDsteii2sgELPvw/pjS8CaSJPqaUsz9OJGAYYwrLtMiZsgo5MPl2kDtMLvp3cPuVOHabQ14uOI
E6aKhk2kMdiU9t6w1K7KooPDXnWoX+3m1A5sfnTGgGFo48hmjYrdwYU0hMfqhANva+ga0o3gCisQ
zjbmSkpxFA3b3O6eBbtjP8WzEGOcNX3MRAUZKeHOQ+th6EhG24K/lDWrOqv/TeOw85is+J3cuBOa
NK/luuDTHslWAIQAEP157OTD87N94k9XYTJD8+KdjQ28hMLc6cwrp/jQoZvWR+JWXZAMbrqBxbwZ
hjfhjy8UfUxI9VUaQKy1kELYJRyI2CnQL2Q40P19AGtGx/wusGC2IfkZZQ1mcWAQJFClspxFkGym
BuD75ja6p5aeOSOpVw+LvwZy+lOZWFfBkq8lvKRh0plNclNU+iVF4tAGJrGo37F4ZUu+8TTsEpAd
G1mj/p13D7BmOheanHWo+dNag3UUnBhrzoNi5WJzRvSIfPsBykpkIClPT00Vv/DSn8YpevOdlHvC
dIvFYDwMpvKmfDBs2nol8FUEURU7qhyxliZ/SkJ/CHTeAu/9HasNDO51hMgvUh90glSv4olCH2MR
MtNzH1FqWy6KmAKUEZ5aXEYZxPvEO5TGtxS7mruRZ+7gjP6LQSJ7DSA6H/gE5jhDuoRwmg5dMPyo
lIE99raUfJaIXEpDcEqC8B2pW3znU1XxpmQzPJY4WwcWS8bTHInTeNxG6PmiRP4UA/mdLk1X1mTr
Ed+BzpC6i6hHOH58YHKG+9czPtJGcQzhItSQDqrYuOvGTPGkpQYa59h3ZLl4StOFCWpetXSnaAkc
9MGJ/uMg+BK6jtVSYu2Av2pbl0GvN/MUtjDddkPm7ezGAlsnYF+8DOpNx1sbwwMKx70hqXd1LvsK
dgubzeeIN1VK50E6yCsizmuo8Oa4+Xxox9D04mcanYuXwMJj8aespUehqhHcw4rsydCZW5mMDAqG
m2FkbXTNOA6cx/EIJrL3/uJiXuHyxRwsEDZrZ2AZH4KZwICwr3bQt0PeGbX1kJc3GTBfisZdwvo1
wMSbJ8Ve2GzmVM2uOV8o4sEaHAeaK3e5QTofHtOxp7eOvG+z6B81x02umRRcNvo3y3tkEoEj9XWZ
ipn1wgJMHixxK+CcFKK7ZJO98pvoXQB19MvsMOTNrWNjoI/ZTqt52uYMCIlexkpf+TL3xvsnp+EY
1R4DoWoBZH9V9ryqitgpeHzmMK56tv/mbBDy/Dc7onEdqn0BKEJmyFOs4FdlToxmtQW2492IIYzx
tBlh/qg5bogjQFAeT892CtaPz7AUOuFfxarqg2OLV0yfupeIwnsa8U2l4H8qIHnlmldm5w0C34Ka
NsTXU7Az/TZcfa1bD2VTwRkC/0HGA+E26OXMWn9L6itGsyB1d1VfolenJMyM7EySw8Xuv6rs0XfT
Qdqcj9J5Diydu+drDnRxgPJV9tIYsPyBdtZVcJiGcedVEphcYKx6xVgpwrIvuoC8AHSKuoJKlJ8U
lIUgC7A9UDZLeTcLBC1FvNGJ2WtSpBE+81PVHizP5QoRpJm0FGo0DQ6K1bArXqrR3bo6gl8XAJF0
9lH+0EOkKHOSCHEIrRfcS3BJsh/xEMyLvhoLIhMpFFzCctapeewn9yFqtW0s69TF/sZi5+gU0cLQ
q730hrVdq0OuSmRASMwYWf7JMD/0kudwvgT7Bu9wtrYJtrJGFiKeu+6r+tGn/0T+NSngJrJcA/nm
GGLLVHRraxL7XO93cTpdwqpaBeie2QIx+U4X9oTtC2ezNT1bzMDC1ltxMaNvymEbEXVpfKqAfPVg
6UMnlbp3Mhv2JKm+bZGr5NkxDrlMREeG7w8PBYYeEvSgGA8TLRR0RhLeuYOdk0jAVEJz74Sz6wNY
iixhSogh0vDQ5jA2HFOTM7a/+ez8e/JZojjemOQtYZawvblrmF2u7p4ELCDgrERYAEYk2uplj7ss
OIKkUV15DREPctfex6Zd9gV2AkewG6H0rQEGTdpXTldqIsO0hXzOIn+TJO636NFs6M3WsCcOxJWf
3OceJNGbd/ot1ggZy7YWJclnhTJuQOw96f2+imskxr9Cocj38GrOUgSF9sWounOuY08x9LPl+Run
rnByDfvBAbufRqRBsP3WPONYB+EutLyV0zU3zXAxzkHuYKLqjQJD2sklHXzyN60B1u6jMLpVVnGY
olTMmBh2BpbacisalLCU3I6sv/L+s0YiXQT/HEbbsGdfgon1tlduCJAjyTnLPlNu5CgeMeUM0SHq
GdAm6st1o3vF+n2ZuS0Wn5AFvG30sw0pxQCtOw+vO/tVcRRBuhjyuzdb6jEl+vGzLrN9jkO4YwME
BIEJG+9a33M+uveZdFLA+UuTbSnfsyk5eOpqQ5CJ0/GI2WMj8TQE7nDOkglLJ04AROOW3WP6bhbJ
QPk3gwV6/6NCMmC1/cs45gevN+8mUVu6qB52xIxscFcKPdDTqMMTBOrq9qghKSxDJ58d/9MtiiZg
GvnN8CRaxupXkyHLvp45UfJtNCXlX89D17YO2JxkeEdlRyKSYC7UxD7DDrsOiaIKN0lMmBKJlh7w
irJKNzpalEme5FhcLYOcK9QnRZJfAhMOgXdMRQy+qsmJwEs1ihH7uYp/ROHRzSLqi9jSSCdbM8Hb
DzgkuxKQizTeopwp5tjMamMgGBBv7TQnCAMp//DT2kzTodWt9LDd66PL9KfapKPAEA8IXJlH2eAX
Cspl2AsTHQ1V2hQco6K72UiAE442TVcn4bvXKo1Pnj6uzdTZ9kXL/dnisPCIsDk75esUXrSRcmbw
zso3sP7jIsira1JahzFqdj7urQmNcWNqF833sEoyGCbu0uracwpxuo7g8gdTsBsFskYLsPU8cyZ/
IdWwYNJNaXV7FJCV45kWCCQPYjQXdX5IB31Rd+9BpjbC4YqEHtd79UKRjBhzDPHvsWRCxB1lh9mI
Lisdsq+5oT6fEd8GR5fYpG2+czTnpHFZ90Lw1BN3DkYqzgFKkhPkDHSGs16dSz6x0PPqDCbRSgwT
BV7kLJp81pKjnbMSxosKMzsHuCF2Uv8ZCY4w2atlib4LoKCkAIvhz5Dgbe1ac9xKjS+Zm5gs0J85
8C9CD2DvGIH+6q+R54tr2bR/iPC2Tey8RjJumC7Qi2HKRZ/ao3CE2tua5cOfo70TxJotMqpk7oNx
L6mgP1P5obXAXOYEnF18rP8y+rRmdrto7DUyw/40NfXcheGLVja/HCXnsXZOY1L+2R6qoAJtpk6v
6E4QpFL2piU58Z0fmAx6TIaVLX1jzg0BShW0rTdxb/uxxQvdfpWzALvJsT+aoXto0wrAro9zMZLR
K4PkpSgF3ixgwU/caU9thXEo/uyM93q8y2radGHKno6w1L7czfFN9JRPlhWtPW/8VaLm1KNUlbUk
1hMqulFQHXOfdJDQIZGjgWnoASfSDNIk3xlV9lJ7b6bFE1NTPFi2B1AZPlIIlclDIjI0pNT2dK6a
zzY8rv1bqgHKM5N9x1k1wnbwenGwM+uUE7oDpslGzc53HgPi64T8GCvzYQdEYtPua7m3y5QNggR2
ZWg4m9zXtgwwF9TYWwcqVeLrG41CmPHeujf7l6Qw5/UeDgYMXZy4Wtbs42RkgeEybCqWSrDPzNS9
YcG3jnjzi75fjxylAunB2NinBiC+8sp/rer3hkurnTvLKauOOdw8i+Vvof2F5UtKHB7jWXzamHTM
gqjfCYEP0Uc0XwwMcfPbqD01BbYRN2eR4OiskpeWLB+nLAlsLfZp1G99+R9HZ7bUOLJF0S/KCCk1
v+LZxgZs5hcFUKBZKSk1f30v9Vvf6NtVYEuZZ9h77e+BOr/T86rvby61Dd0KznKEb212rfBv4UkF
RPPqq/FdzWiBBmLPnRtd74fC05eYcmdhTRZ5xbRHwz3G3RPBleS+FgtQgQ6rT+6jFilZugg/1gOg
ztAmE8xt73VUXbN0uLmleRUl1OHZAkoC7tFwn8d8+HKibl9Nex97ZN2IddVRAzokcIjwo9LuamY3
6zNwMAbMnoyp0slEljDxTbcm04b8XyJ8opEWn4CR/COM/NpP+M87038Zqv5Twy27i/UCSDdPsDhp
lSK4RnNpXRHOXr0USbwYcfQ5lCgmerXKcsFX+bi3jM8ah3TOB1jgh1XmCPNtxoNTV4/azY4mCUfS
C38gwN+ziIf7G10DzCGdzbdZDk+15T3WFpEr5BpJRNUoRJ64GEYmWUy0BMrXpHgoHHU1meulkxZM
ysOd3aiTU5L4WdEeKqTRyEwcEXw2Ftpqw3gWrXn2LRxsQ9QScpTsLDQxs2Vf7NLfRXG60wFSIuQ6
zkCllcpnIP6QjGCTMbG5jAaTzdLlcOhidh9GQg0B80bq5pbW9tY0/BdV09i02bhtuoga0UZVRt5K
4XwGKALwdv0mlCdEkDy5Xexiop1wP8NcL1LToVZAwhIJAt9DANXRkj3UJcaSvg1txE7ZWjRR82Lq
6NEO+ttAE8pAE/SiBAw3KmTskNP47HcaSFPL4I5e+KFACGJkMVNMfR/wVVeimO/GgFA8P1J0h/nO
bNuNS02rU/HE1IKYwB62MFbAaXhTmp4ZY3hPg5/IHsgSZV/mcCi2aUzPMrzRa/7SoeITQmFWVwzH
aoj5KOSZPDKj9+zXmnVFju8yH/U/2bP7lOSo1PNqzFGSR+O9ZNcp4Bfz4dAsF4cpHrduGWwM28Fj
6G3iwCecGlgFlFmTdgWR9HqGACA6uXbx/nhQXm2kKi7jri7xbkOf9+vCX6LB0KpUwbuywAVSdrha
s39qvrhh3VUR+4fOrOkvcIonY5DiX1+Q1LTFC0hbR8atz9HsVu4FJx4BuCF+MgUY4093MLLK97Kt
KNms+8aeTrpyT5WeL1WRPxV9tgsLuGOysQ+J9RzDArJahLAugwsk6Dbb2NXUSAQKnnT3TEYedWyt
1DJnDKozC+/fvAKD64HdUgnpcMXcnVFyorEv0ksdg1AvCQDIhc+eCuGr4uzczNq+eZyzcaiQVVZ4
RrEkY7grUghVCjV06jUn0bRPvdIXwu62FaUE0CjrvcqRS1Rpx4ZeZCvV+PhxXfgacqP6mj7VKm/u
wLR1qB6Yil3wu2AUMF8b2RlosjjWvY7eSaUuvWTx1VpuRcaFz77WqI+O6N/UVH4H6bCeS/fUWsmV
ETczJfAspEwC9422uN9/+oC1fVsTyKh5DTFr8w8eRATHU++ymo9Rl/2WUUGgmThlaNOdyuVRSJ7s
Huk//5LlBROpVodb02NUVEQnh5Io9ZEl1oIFRMzwXeNL5IAkZkRCdZvJC9YZCycDS1oUU9L6lGIK
V7ZZh99dUd6j79835BhEFnJYGf8a2fBYScC/Ssw7M0PBHEz2c+zLr94Bn5ki55oo0+LeQ6VIJQ1q
fGqYx5Al5c1ucDd2TDpLWDGl06Vr35gPgzUQQ42pzNEsGgL4xPh5QqxqdVteZFid3bH4y7yevG/w
sSqqNplsCfdz6m05EDEm0mNBNDHXjTpSp+JqQPph+oeSnsZtPnK0gXqOHhoDvrUHCYv5lpmTXJ8H
K9tLn+vM2BH2S4EP7dkmsbvWzTOrw42E4U3AEq6k2Hgs2CXOdrcWJvIg071Ig/pSTVhKZH3gw0NE
JjbD4ozKOr1lvHQaZnkJE+QyFKxN2Z+lYd1UwoFflOc4C7ZFafxlAl1PjRrIdwlalzrCFV5tA2iG
SG7wiprs1qhRBh8dkYdGlWmWRMSWPzkIy+4m9qGFx6KNaR4CRLz38/w8epADdSQw4hv+dqa6HhFK
mWly8jzWURmbP8OsERSPt6RpL2lwM2V+iIz+lCT2D5lhG+Wmp8rgQq6Ns2xZfVuEWXno44BTRlW4
Gv3qIw7i5zqaUKU591nAnn5ioU70LZoTAAWIw+3yvfDm5+WjUgPwN0NteQ2wx2LtYW2VMbqMohGj
bfTXhIAWKqEeOtE/xJgsRcAVkVpnB4pz2s+7NA7oYCSml/ivV+C2pW1ZGPxGaja0OLG6jMJ51uyx
RMeyROIsHH3II2go7lSeM+v26ZN6iR6BQgv0mjxNprGzOhRDEyFwNjdJ3DpP3ZRxTQFLGY0rQb13
Ze+s2Zvv3ZykNurku5K4ztLsAKZTxaAg7zvzLQwQ6LNPJqY6wGuHWwnScOE2F8NhsKEwu4UO/e1I
nY7pmjjF1lnHFWaUKSnutYERunVQ57U9RshyEcDq+Dj73kuREmqHRXPxOCFSOWgcPo1hvtfm+Ny5
i3JFhTsjmDf90H96ruDvjneeF19yeLvoFs11g6sLXs9VdCzftWvfyrDetzP8LTM6up1+mvnclYMq
pQAGHdsxEo0f3wF9lUw3x/Kpu2TJYi9/6SpGrm5AyTY85IHmBCyfOno1FzCcFZa3LkqfDTc+Tt38
UsyCRRT+myq7FWATlA38gtU1WxhGymDrDID3RM5h5wTAgHVkiA6EE9LgwpJBn9VfHez+dF1bP1qo
7mrvp87GGvKzQ3C0DIDmGV3w6dODCA75uHMCCHCoNMfhR/tvnBnvZtjdTJ8BMQEhjnmzZ3eVKLrw
QVw7oEgTpanjNk8+Dia3lO/uFDzGjNwKgsFruhQUAAfZPIGZxT7RbCz7JQOfwtUDp4p1EdpAOYnL
PCKm6HliqsJ7SVgeuVhTXLv+RaL1Fnspvs0XZ5BPuHR+LU5ildzYVl/q1Dk4I1z/5MPJeT+RgyiH
m7eGHGwP92aB/iUp9cm0xjNBhrhLX2wzZ8OZoC/L3O4+9ZaYF1TiUUKeAOllgcGw3UYEqqbvOmQD
hLfVgtYiMAWyAX4cJx4qz12N6lU4GtddTi8NLq6Wh16Gh0j8U/AB21btJxcouuw0xSoUiFnz7baw
2nr/pVbvY8ZHFE2vSY86mimpCYhF5aQoYy4dbQZbKiZnhOCmiVu8m3HUBQV0InghWQkIA1T0smuY
P5IUuUfo/jomZ2UJwCoDFUioIGB038YNZnw1dMMDHvdsmIie7u5VBmq8Dc4YHi/h4H5aXAvVIN/9
urxr4DgMfvoymTaJ7T9Do168CMD10MLKRA7Mrsgs+53A5+Ql9+bc40DCSmYFKCCyXDEzzY/KFIyo
goUutqkIxvJzAkFcwmHG9JwaICNEY+yF24FaZJWREBY6hpCgZipVuNQPaYMazfGTpyHSFydCQmp2
DgnJHfGc7ODZwaBq2clEnxLctZ79My/LFtd9wLdBffZdj+6/zG8fZrWMqVEY5LET0BHhdaqZpwzD
z4S4efaIOU+E/VT5Ddv0aR1ChrBYk8CY1uxeLbxBbZ3801WJVJKvPOimC6kb2xG5GtP+w4T0uk1I
TuARMVr/DVT8u2jIxcIXppB3Fk6wJC+Ku1JzXxSTez/3aG3bkj19W+5QTxnrZmJ1krKJLhFx3zWW
KvFvgJnOioTzsAR5A7tdiO88mpAeBuHem7q9kbSnwOBgloIE6WIeH8SYgzvSVGrFj/Bd476s2Ji5
A2ZgVaIXzSLyA/tAkzlYYd0w9PzeGta1yfWh6nDQSgrcRv9h2rjGFWtWZu4EPQVoefKmJ4ZBBchZ
+h2WUDxTufy1Jwxrkyc+GxTxlIBucbc8HD59DooHZAsjMJGyZ7hpWswPOCavc6mJDfTuEZXgP4iT
h2ZBipk1GzBjuNh9dbU6Ru2MBUA7tKdhhBwyFPLIbUOfMiGiHlz2DIPMLkDHPAASoNvnYv4WqnqQ
pX+tUgbzdc3PjPrvKS2qexmVe7si4NrTT7YTHwV56k6bvWqQDANWooKoNaQBwYfDNKyhZNeDAPiV
0Cf7NmTg3HWxmuG8J9tviWowYb5ZLZ97WkMHmIzqMOeI0IWnkOVb58QobkFUfwWo5AfPwBRh4akD
w+UC8CJOy7XID84Tmgwz/weGeD1nf77mKxX+EUDZdRzKL6YHjwRB7NOcy7lPf2AiWdvOs5GbAfZj
h8Rom/skYFGR5M4h5fK+G4IvG0izA6mgwaTlOdU/1zbfu2w+Mol8csZqF7Xxc+XP20COpKoK5l1R
72NPi45ZblARCZzqIKoIE1mFafvs1PpmOcVDrYBQUq2iSiG4GOVYOhPHjilgRO8RcH1m0v5M+2hd
584tbVA+T1QKE1ioNBtQ1qFMHU2y83yyD00sor6sn2USvOQSOrVfBc+2Yb0Q8fA7MOoYtQ85FVqE
Fx+AeNy7Uw/HzO+OjWMcRl7+KC/uo6o5s5ra+AY+V09chtBf+Sbuc6Pdhwncu5Tzm8IaSypttGu/
5zawk3bC5joN6zChmesdjNxo7kw3gYiXYpu2ICCGFZnsItxnKj5JI3uYpPmWlcTDaXNL/AFEqgWH
CMbV8pgCu8gMqr65BB1GVfCBiZmuB+/BhIc4Mv9x5BLEYDRPXaB2XPnbeHQPjXUcHMcENJLbZ9eE
2FbGj8RHT6uerKq27LZyzMnUYqqJMtWc0KA5KHCHsSFTYkq3k+UQQKM3Y17fWxlrb35NUlrjxy6H
ZRlaxgbzZ0aEF4xLOdI5RAMI7blbsF2EoBXMmOcBDExtMPikXpkQnE9KPFsofCYzvW802OIyQmwh
qAUr8pEdOsC1nKD3ZWI+9o15ddL5UJok70wmahudNcRkOj9951/apnseTRCsujQ+pLbe/YI+sF4g
4QPKUlfh+Qp0xpFaofgeE7XX5bxtFAtbmRT7EDPhWET2dmjceV3E8UvrSxxvHPMSTkM4vqRT/mJp
8kTY1XMI+WKhzXBKadUdnNj6HFJ6MpC/DwlV+dYcgu3MQeQKmyoAohNzCbVR+AvutJl9q8j9+X/K
L+f3xCI3NprFXxS4z5UR6I0SWEuJwTz4+Xgipu+cJfOXb4SIXGb/xS/wqrdNfCRfdTdCJuXmwwQ1
QjlTsffW+dNnNUdPzPh2OamR9dDtY3o1hJXdDdJRCMY0XHdlOcKih3lkYFpWVnW13eJFFL2JGrH/
ZJpb7Je0+b4ZDFRXwyFqOEwHf+mtU6Qd7chMC3IxmxdGuUVWYFI0KjRzC72unFeVDDetPTyrIsU8
nsKK6Fv2TnaJoTAurCs18ZIzV90K12Fvi5xJW6dk8N/6CYtjmGXDEq3G2daat0a3fIExLLEqKs9u
5l/sfHBWFBREdYwDy4oJnwxoTcNgQ+v1dBHpYoKtLfMaB2VzP/hAxvmbfwaL3W7tu69uz37SHKhf
Wzr9OxGo1wIGRTBAFNAjH4IhRLM1SWcNspxA5KH9Jwrs2AMOGAA9gGz8rv5GJfKcGJO9FvUIxVFe
RT98lmmFBsyk37ajeB8NGcOk8tTEyC4SVO4zGYXFQxfWP7ZNCZNJnN+BGs7adD54UL+pcjWLnxo0
Ej8aLQVf6+hPOBAcIINVwvQPEsJzYnfexUEKj38qF1z/OTg0Lw1RlSVAnWTuQXDujN4YHgozpnYf
w5jdIWP0pACXUpa7kmlvkmR/Pag5QZ5X0XVkMZAbBCjTqFgweRCfffK4z5F6Jflx4/jBUfffDdOL
kMEtdtokpP5LP4HYs21KWVJ+gph5isjmDkr615mjV9C9d51miVPymETRtqywMOfqbHTTl0cCWuZV
AOY79nQPgWlcRj1sjU49iBT3CvqjiC+MP+cW6PbRqJ07SPmVnla6N5+mqT+53gBl+gty1tpYpBss
sWfpfdlRcU988K7CFN+TLTAgvF07pE0cdWwWuxotHamj7Xej61+KYhx+FpksPX6yTZfAqtSxLo9j
7bIeBcjkB119GnFzPvYmAhNbgydjpoQAArh4U7nT0Wvz9Fq7dYWBWKHJyskvjR6zGTwuOP+2YlpL
KIFLeGy3wDtGDpgW14pLwxkbwdUoQzzASv4VMzuvDLZHAxkFyBWeo+lqITlDqcVqlY/0fqSb8S/V
Irn/5PQxil0BcKZ5d4d1V1/a+WK2i/yEJsLZp4SfZ6iUVmD1+nTn5WIDyXSV9jeQ/jGbdMk2pX6Z
vYOj3y3/UCtiFwq18ZtyHaovFcEfFVsJQHskCcqL9sAm12ZWbEINHyBYIxwesAKT8NN5j/7w1KFS
0J+4MtmVsPW5q4ZXTKkMIJN2Cx+t6s4grSwF4n0/s45bojMW9j/PEILXvcQjwOo0Lm/WxAIVleqS
knAp+h1NO57fDFVIGb1F0LBDFz32ddQbv4ODBrtnBrQAz0fleGaRcSYXCsacft9yzlP1leCtisOA
dvNPAJ8kUIBx0G+El6jvi1WKvs61kgdGm7yydP2cph57voDH14rSVdqwJhdcEy3vrmgvObI/F8dh
wt+ZYBMAiYKajaEv2M2vnt0W6YTtvdVAK1aHOuDzgD79GVvHVryxqScSTIQn6wnj6JrtNfN3sldZ
3a+ktysgntoxVGBMgdFBgTSHgZO8Ta67HxuEaHfyk6/HrAlA9jcKwSUtHFr408hk3OYSZcVHp6WS
h2X5X9evFckBMZtptoyKyF5FfUhYBqB3dm2HvNwkNuok6hUab9wtXDr9Mnhelah8jeIVprPJu0Bk
md98xPGRx7hrd0xOSD5z+uPYb9H83DVs0OI7Qa1UVr/LZ6tPVXnvmAtMS1UfZXqw2kcNJaTDvpEw
4VrVI+uRauWV5z5/jM1xhQbL/G0Y6II+kNYDIRdG9z3OaD4uenjKQNvKnRMZJJTtaDLuzH8eTbzL
UNj09qrZ9uh40mXLg0Q5u3jlFZ9bAFCQljaG+1oSeKH5o98y9Axtclz29JhXkc+WzmvdXqf6t8ow
k4y/FakHPo1FwLyHaLGGrzCrDm16oTNrsCWEAcIDUPqgL8vyzmb+Qr+D7KQ4pdNwNeEwqkQcXZoC
HDJcg5gTTj4/0Xyr81MZICWlZQAeVPN7wCfw8Au7b5jpZ/va+DAOXjU2SLGpgoPoDk370+UPs77O
1gn7B/JQ3oqI6u0K7Ik4hYKZm6jX5sQZHMIenWEm5s+SAApQHywQmR5h/PGAW3xhbtDxKxXxMgef
94O9SaL1qBB87+d2N0ZUMj3q7LuhMu4wqdClonffLcIsth65y93A01cmzJWRL8q11MzyrzAgLOjl
/VeY3lzvVJgSv6K9Lxdkhl3iguk2PptLfenTD5Hnu3mB8pvdHUEdaGWk/t/WusTy0n0X4lzBgaqD
c7M8fsxT3LWp/izjKVFXY/zAI1ngWEWJAIxtx6FOyEcWf2X1vrZemAs6HCSjzbMEIiB75H+tXQ//
i0LoSAOHtSM7GwmE2Oa+CMlfXxuslSo6Zbf3t4FGjbIxUZiKL6cPb4XcdQ5/ABa/yQZwTdWB647F
010yXSaWUrRhGx0jouvBpVc3/Lbr2sCBYbNESsia8shw3DnjBySSLcCAlY/7LXIoYFx6ycfGeVLJ
Jgp2KRCGWT5Z46Fn6jEvSW36JUQl284N9+feFcvS44OLN86+Yn9bj/AFq1dtvyoEXuK5yBaaBB6H
VeFXd3Xk0gZ/Q0NL+m0K+NNtTy53zEI0I1YWvYO1h/BBfo0UGwkfTAKJoHecEjAr8Pn9fasuiXxL
mCdI2DJZfmEthsLkKGZYpsZDx4U8diRd2eu+/QEXarenMT6zwM4UKqVNNyCAT1jOrFqe0OIpRnfN
9SiDf814H0//tPUFMrVGm6uYtGTjfa6uwyBR1u7TxQk7HusJ2F58GbvmKaruq2Fekei2y1Jg+rAY
w3ObvEXxvwBPw5h+RLxWHFs9sAmjuu/kDthAH7+g57EfUueRlJuA3xwIUKC2Jv7CiM+nsd4s88+g
kpnXgfVOC2tbW0+ejPEBsiSag2LcTjkemccBReDAccQrRrTllL3JiHEhyW/jo1dS0/KJZIeatopU
kVxDsHlrlguDyS+z0buM51uFW2q8g0PUULyvkOhMl3p4MRnHO98Cg1bckVt6g4B/ZzULvCAH2FAF
T5F+LKetQ8UeAq6DH2y9a+KbWJA3EqUnInLniMulaO4bFIACACAw0q7d51iTizngWD/G5ql1fhrx
6YlDTxxGSr6dY7N52ZifGmeMgbpRH8zknwlGpiuehH6dhYX7CXCNw+WB24Xda8lbYROcGbcHTT6s
EMFbNhG2ASwznfeeCzaaIS2lcxytTfs1VXAIjo2vN4P1mguJuOxQuu+tfqzIKjHeSyQ2Ie15Q/ga
mrSeKJ1p4UHcj4ggccuXkgSXq5Nkawu6pRseBS8vrCAatbXFBZN3l1CiiWLYxdFSbGXQ7HQJyJ4n
Lrku0goeTxlZGBP2C0uqg+PIGBB7ejUgacbrAOi4ONb05DL+IF5N5UcPIGeaXtPgpTJRcRkvsl9G
Vkxv44DIlScDxANrdPgFe/ZIHLyfjpED07JQ8Z+b5Hks3r3gtWtYC+0tlnI+B5kzcO8Onw6T9AL0
PtYOup2KovLs5hUCpG5NKNy29ZsVYkROBqiW03039Wxjql2bsQ3dGkF00Na0nZjc0pXS6r8rnsNm
3INs38262A3lxbYxD1sXv3T2WgABt/atjXAH2Hy6t733hbefQq9DP9Z472aWbJAvrjRqWNy4M2GK
vmJn2f2Y/sXBAoM8nYETqnksvtx/OKQaoAdg0Dr/JqKvVuLYwogZJBA4RhzADYBCnNeLGModXj04
TkPs7aWqr8qMP0MSc/xa8vAsRjO0TegITCTjvk8IErvgUCn88fJOd8GZLSfxFuNR1OLW9gzKA9wc
+eLXSNzkAPdiF5M8ZyYoi4GkQOT9QLFL61fABzVK8LYqdDi7nbXDbsMgBj7m6smHfNO4iymN6KvR
NaqzapSEThmiZwmyZ/QhgHiBQRWGXCVesG8XeVEZxzc0y+xN0XpYCQ7YwNtNcBrwneuT4QClGxfu
gWBhvKpDa+eE3i73QwLNwvQXfde1UjxAfptHh86pn6caqVvAVPixc3R4kDFc4CkKCLSvxmItkq56
S9saw9YEnR1x60StFXTJ9xj8PwGBPlJPwf0QeIfRqhb+4YzB2uENsGze6Ir8CO3MMTT4zjlEpXj0
vCjbh0VXHzsP0dqkS4SkjnFWtfvmm+YIsohHbigqRmyRa3KKwy+HOKAvPj/uXTa4b0Qls2T0Bnvr
jk74isyBxYLVglAd2clCQGR+4x3nAqo/OknquXm8BALDTlFZ3vJpPg7K7k6GiOqVZxM/5Q3Y6F1p
Xhjy0k/N5xyvQ2A1VBvDdEoo9PJCYpbxH6yAQWJMabWSDX5qFov7CitxmxpfloWLsuP+QDhAh1qt
jEa666JmUaPYfhQ2r6xMuoFBPnSRDuifS3gKmIFMTcfSB9M5OT++QKcOLJNrtsUrrmtrN0rH2iM7
2Y/JEk2UHh3HA0QUjFgrbH6fuugvo5W9JQxP8Pr6h5lmZ0KgP5k1OzycYdNCPeSq1WzIlQ94sumW
LIOMJVUFpdFwXXIsyCXAIOVjWpmAxodx+ocal1RgUlw75ypJ4hQpJOakBWFWkrI2ISh3OoYn6iOx
/WuP9i/GgrDWfb9rK++3nLOfqGY/ws/GRmeEfqLF1xhj77NZEpSt8dW2iz1c/JNp9Btb4kU54FAC
SntLnHNyvzq0Alo2AO/UObWTQxvzjYviUvjxuhpj0ig542br0FLY57b/ingH6WNQntlvSTbsOHra
4oDjcNt7tOV+tE/BAycpfmqS2WxXY+rUR8vTO8swXosBrSTyH8RnyTptADu2GChmF2+JW15ojiHC
uelT0ZBgnrXPiaZf0gGMFYiDQtPAyM88FC1oFBM3eht6FonBpgetQO56fxqMX5g0IwYNR5fO8G1Y
ie1+RRmy1H9m39UduzXQ/5ZBMlZuEPw4YGiA5GmJPGMVUaq+pOhSriozuY0aW3GTtKKewSxxPbOa
ja0qZ8GlA1BKDDMIWiEv0aN8xOsXxZWQD7HyHaDAbRGCLlxZZRnY5EtqyBrcp15ToYUlb75hnMWV
pnKGX3OxiLAbydd2B/CuIfIYu2xjs9Kc2U1/TwmNzp+B8pIQB2/WkgApW/Rh/x7y3y6jgcCMOu9a
914Bq6tIc3ZWaH/DjqJBFFPlf8Shi5CBIZgX1w/0uj0cUeXrjLPBA0K1LHk6vip7ndmipeEHLkrT
0LKTYCYyzybjIKZKkntF9SwoT0NW9GW+rr3CGSg9Igr9s7aI/gbV5vVWtdJuRErFEAf20cmGtOAW
GthRrLVvFbDocNDFZBYjri1pSTPkjPmnDhgxT6vSiBXjsQz5UvgdOuwjig1mOptZfkLWMDdT0SV5
562jfAw1YUROiDwX2EdEWICKw9mpEQr2g7UHO6noB7ywIl9j5flsBQsePOSdMBXaABBsNY3qb66l
KT8t9FYgd3yebtr7RiLLBTZXx44iSdXRQ/jagT/xn6PSjyqYkKHLfG12R+RqxC4Lh+LKzpXb/UHt
V8Rw6E728LSL1s+AtJRlZd5a1TSMhY2szoeXrEWwhFqOxRsyO2T6/4IMrCj5njpu5W9kynoEX9yn
XfdmMn2SO5PnahaLsrEG4+X3WSnTDWDQiZzGxs46Gnl7LAz/e05d2aXUHKaCQluIsDTMYx4afvGX
l4Ph22uj96gSbL8eZcbqRjZMcg0ecncR+ouKEDfbNEv/nHVD6z+jxY88tKTt7PrBLp6yPLAYnLQO
nG/H9lUAwDewpvFh4JZD91y2XGdDYoXjNq9jSTD9MLW2Q/pD4YWMgYfIZb91FzujH763fZpgufPb
Zkr+JZ6fYkbV3K3dj4umEqsZp0d7mHoxLW5WHTQmKzUdUR1uvBhDRzwQd8960sMxyZRQ9n2mEWyw
L03kvi0xlA9HTwpFjtYUpx775E64CQjGAh5LJuHHW4FFMoyhpSm2XVCp8dXB0IGZNrXTzG03SEoV
09as1y47WrMN2T/JaZyzBiV4mYc95KGo7RFOa/YzSBPdyow3/GyNv5f1XLNpaV1hnRwTkuB+TKOQ
b9mvI7RVMHm6sqEfxfOjqBjbtumB6jXI8FkJeTKYXgtfR1qcSt2l5bjRYoh8fTYsJy/cdRdHjcap
k1sLETSccrv66v0umhNYT7q2PyQ/NCpX0zAKg+EwdMHMXvOyRcxA0BW0vb+RSZPIm5ZhmANlNTO7
yp8CXRna2QicAd2fyWC/K26ly7Kx/LW1iJDaplkVzPD0jaRknNDGiZ9/2aGdmecoi+2aEa9ySqRh
Q40BGvyNqWxc/pPwimAJ89Vu9xpmQyanXdYMMhhRitQxwmMqhp5xWYXfz+ZQFpX7EAaNLY9GUZeE
KEq+w+fR6hXdLLYzfmkP1S1rxEhHPAVFkkb1OwIhm/9zjTawP4cIX5CetdkWyov3HBkO6UijzQr0
KTZiMiym2SsB7vcSQDLHJ6KlYAqW6jLuGP0hHCtOZecjeEdh5/e/0s4dYj49gmbHt0mPFSG9QTtJ
+qNurhvzjxc6ms/8bjwK6RxlyROAR2XfW465DAwAj3B3p0Y6Z7s4T0zr3hkbbvSaExyLYerSCtUt
7dWG0aKfnoXtL0PApgnEfc9Cdj5AN24BGfIfT7e5TfIrX3GSnpKgcfpvz5TjfDBUkgPnik28SkDO
3fBpYqbgIYVozXJvzV0RwBRpy6Db2VFuAEzLBb2tNxcJsMWqjV1GrWPq11d8ZALAoa9KI2EONjd1
v0cTGbRgaVM8Q7jk2XG86rbUWEoFksdgw6zUjtd228y+wR2CM+4zmCsGpzzCFuMFaSH0Zhgxzemf
5xTFgPkpiZLmhiS4YIg4hYLgqEhmfv0+aDuhkOY7EoxBmmgesErmYYiAJSqjIWFlhERhX4xEm+Me
VzPPDiPMRVrntYpahiQ3J0/5G8JZ5f0xA0wTmsS59gzH4DpHOmQ9nxvuePYCxthHXorKZW3RNxh4
qa6R9FFYTc70I+qeAPgoEK8Noj30eWnazd5J2GVms3jIyjyFmhSMEXLmcZxg3INjAN22iZKwZjla
gf/hkZ42Nss7QJYRdD8/n2kYVTBVSYxgxI8COCM1iRRq9OxQE6puC3itRZN0CfoQ1eeQiHI3znaj
6bP6LhxOsa1FCJe383FyiO+Re4AB3MDWfNeWBATei1jhwrcK7om1HyWIN/2ygmHpwa8I70VgszI3
DL+LfwIM4h2bl7gPd7WI5HRCj9XrF1JEMnxdTVYC1cPFOCKRsmTI4SG4mR+nrLChLplkgDK3UlmJ
C62SGTnXcfvP4oE+S10r819c6oYiq3FkwdzGcjqjg9fkq2Jb2wY+MJEiMGEjRwd2ngOIA4+61755
qgYxcF7wzNaH0qpr+1RHc1gx4IjMdvoNw8bL94k1T0xjyjZi4ewL3qgmbDUCw6y1GxJCWspYYc9l
+hI3Rdm+8KqqdDVobm4QGWY3XDixp/84O68lyXEsTb9KW10Pe0gCJIi16b4IV6FV6ryhRUZmUWvN
t9ln2Rfbj1k9s+kebu6bXWVWZhUKThA4ODjnF/E1GAofyOXojPNt27LHrVGVwbppFYxXGCrd+7yW
iPokXjLaePF4aJGNnhvhPUjzB0vcLixYewa6rk55PYwDvq8Zrajwlr5o18IVLBAuB7AILsdNnGi4
Fg5J4sXoSBXemXlFh2agWtlv6p6G/lb6pvk9TgQ9lxqvZvlo+X6inyxKrMS7uUK6TpVpi1s7lljh
pjWzWr3MkZ1A+MjV0D9Rf031LpNKAWJVqiU21YkHoK0w9JBeId7WyY3DZpGrxCkJi8MoCodlWKCZ
WNm1jeT9lCTkbLq1X0O37r/3umg5Y0OBHYA19Ro5l3yw7nmY+EHaMqxwgiLIr412oGUyKWB2uK/V
Rgw0Y0iooyfIDlEqnA0qc7JFfngCs49TUKgx7rUBbF2oYYYdm5oKHOBEdXS60G7hgNxoRQW7rCgH
b6mNuvG9VNnorEr0oHHxbN32W9JISZcPbajFlsPLUupAVqx3XtUBRzNoi1vPdmSPQBTcRMvnOZpp
sFoWqKmHBP2VB7v04y9QRdBVEW0cIEpfZRNgDhsHGQfY+NfKracn5XvwrawmCa6Vryh0BwQU0GrA
8inxiqrAUClQGK5XBUrcPrTab0VjJ+lqtIuc/0799B1UvKLHDOo+2cZw8r6Ytu+8aGuEs09PGavd
pBoiWCUBgQpFArv7hh6Zh4ZGFoIlnaghfZ7oqD4jjFi9RmmJv45T5iF0ujoqQJhBL0RbX8YdkjqA
PfHqlW6IySY42ehSWBJJTkMrG5lJRBTe1aY741rXQqhDEAmxuSVdZxUYjpAphUkPLUajHoxpPRFl
+MPNkKGSI5IWfECjC2qMxPFpM3YWziQtPPZ8PQQKK+GgNm0OJMODvMjgebDJSTD1RWRrB415eBTm
Bmon8qpTGNGSaYYYL3oXMQhIjsrMe0p4dft+NEBLbbJMIUkNwccxtkRz17uNe20Oq9gJcn0VBk77
Ha3+PsfxG5oZjMPJ4VbEujI4qSVQVCMEsIBGVX5dZp5CHxpdXSTjhsQNn0leJDI2aS+QBi5s3JYD
6aDRAthJ4VKZhEgQQkokt3FMyqPbqU/N6gPSSnm7bbmBJZ9ZkHnzAL0oj9ZaGibA33DM6kvPGIz6
xS0G7FO9qRnCr3XXwZm10BCPvqcBWn/borOA7CB1Ntk5VhkodSWPGs001vwMZFd6pCs9JBYrcSvv
ErnVKf2owV8lnFul29+2dK2Gq9E3i/iV4zNlkcwTCjWg3vqQXikZgeHf9pELiOBi4I7XkxbWqKZR
0AHy11MgW1S5rWl+HMnYwRFF8zSigtuQxfeuY5dPXq2UwGFAj0DbddWBS08Azo2rAt0j2jJ1Fpok
1wo1aRZ62Fz6aPVE30uryUkQqsjANyAsMfrSMgI6n2QeqP82n7mRxr2RPg99aYApmwoLzJrtjc4D
5hJq3KF8lj0nvWurZylawLHIXQcvJIRzvenpasjLtJdu8CFAKRRPm9Y0S/o6YZUTF8bRj31ExWQx
RLseYB2qkF3totag0+HOKfou2sgyLLJ7UK0URSMIkld1Olol21xRMHc6Bz3dvsqS5KYaatXuIgAp
w6U55kkI4DfIoKQFS+CauyJHzmzmpmPQbEkKvUprMfibkkMu/KTABGoofDKjN5sYuuw+gENpyNsD
uB20YMZ6akGTSmVtqcRJpHKloLn5H34UQbYswW7C3FoTQensvlbqnWwW9chuxUWRXMxDQBouVgK1
ql5yfAdgRpiCU2hbKvl1xc2WlrhZjKhBU7SZk48V+7gDv5WG4OVAO2g5rv7423/+879ex/8V/Cge
i3QKivxveZc9QtNpm3/84fzxt/Kvr159/8cfrvIc21OC3ehYvBwgLHz/9eU5ygN+2PqPOhjLGE9O
sfLNKTLeR6OCTlmTb5TfBtTxpx+/OxwCP9pUwnRsR5uWvT+coRxbIMgKVnLAZzhA2BjcSd2tonwI
n08P5b55MsGpKUztuVq4wvb2h2qQU7CGMlyErONxW04wqxqnJZ8YEzj9qktvT4+nj4znyYUSpRxL
OWr5/i8zqesmhpVFPyrqwuZGZCHAnTAowfMUIOE7dLB1CNK2hyb8BK3Ufjw9/LHHpYujtMvrFFpa
+8PHTkX5oLQtBE9C5IhCY4geem4Ht5Sd01uAcNPr6QHfrhzhmbxKBKgYTZlqf8CgQBCIXB6p1L6s
tgWx7VokOtrYXjz/9iL1HNexpFZKCpbq8uy/TK0qo5QKWFwQ8JrwKSuwyyD3cC/rUBqfTj/Vsir2
94OnbMsTpuVZtuJV7g8F+8UpsTWrECQBIsYJrxXkrJDicffaVgqFiz73w2CF9Lksv4ICAmx9+hO8
eZGuiYQRnRCP57VtfbBFXFlQF4MSsS7FUqtTIRKu65YreIWoVjpFl1kLjuHMoG9e5jKodlzLs4Xj
aO9g9XS9TxMEaVNab5Xl3ugpQVosDjyEmkDzBu7N7z+jcCRDKm0y5MHaKVu3h1GJRH9KHxnbGTP2
oB0VWbaQALkKNg7+GQW4h9PDvnm5PCWAWqFtx/Q82z18ud2gEIBn2IRC/INNiYs3S3Udpr55k/W2
/hOqdHBrqC7+9vsju4xrMcXaZpMeLCvHCSbbpp0Rkr7i8KphfE0tpbXZH5KnDF7TVVclFIGHNnTU
724fHvvXwQ9m21YThYK8J1+oe3QsugSMctzlDp2nNPTXp590+WN7G4jBAJlbLmeLbYI03H/S0B1m
oxowpZPJYO+41CFu68E4VH6Lu49TcgN0ejX8G6N6wnNM2/q5cw/ebDGFQ0FJLlpnQ4/Y84IGDrOY
ylU/uXdj6LzaM9KQp5/UOrZpPOkIJU2pJSfp/qNyLS6HWAjqhbl9LWDareeRXkkJbWQFPZnGLuW4
m9Y21KM21HArqaZRv3HoeRkeLGBysqduwYC2Hkafpz/csSjiESk9i+MU94CDCUFJFn2FOkI6ua4R
9BEine4miBK3dteiIRf1yMKcHlG+ffE2cjeWq2HLWgSw/dnIgxHtgrbN0ChqUAyqZHYPWpJmwelh
jkw65QtyFXJ/7kDuwfry4dhAHexQVIwyfGGs2qdNGdpgpv35+28PxQza2uVhlLQO328nS5G2PRfj
ulnUp9U0dNfAa0ukC+JzAfjI7NG0FIxj4n5B2N+fvdIOawT9GCuIW/OWK7e67AnTZ7bJkclzlGvb
ju2yKEhT90fRYWPDN/DYnJbK0E1asJpO2l6rKp/OhPi3cQA8v6UArEib9yTM/aF6qxhHBGw4uhAg
4NgcRsq1gMxmVNhXVpXjf7OKmgEq7NroubGdiXkHw3s2gkU2QV5yjBMUvIPhXWhHeZ7RfLEtX341
k8C/rPsOsJjtTV/seLSfEg3x58zifLvreGiHbSDZAA5SC/sPHQmzI70NUIElzPdXohD5+NVcTnnQ
L5MhbOi1dnIu+B0blbkGg8yJqrjr7o86WEGQcD0PEXASdnWHm2ERfkFMfA7u0y7K4l3dF8q+P705
3i5Y4VJ7gN7lKe282Rxz4NALhbG1znoacCtqCsOVBco2OTOlR8bxTG/JMQFg0NY/CGRYQFpaND1u
Pu2cfQSL0W25cRZnkve3G0N4gluJt2RBvL6DF5eWpVHBfeD8QJ0FzWDDB6jqI9tBjfnMyjwY6ufK
tJRFIoIQsmmJgziZciEzqhbqv1879VWQOO2tVti/RhiZPp1+RwcL469NIIVtcs3jX/dgE8w2CJwc
hBii9fW0E3K015GPsLvhd90D2nh68++MB9WNybSXbb+/EHFNty0KMZAvoH6A1XFp6RIH5h6p+4KW
UQSp+PSIxybTRrZ2uXEtrcBlBn65GUSUuzSeBdiRJ1lykwfoOU2qL6+CSZVnYqe1zNYvmc1fs/nL
WAdplNHZXtYuLw4CvPWDJVsAOucKX/aOuXEgB+6aYEzWI4y1pQVl51cJDIczU2wtc/jmU7im4Phj
ryvz4J2ylYcwFRgWO9jtXAi//bMQKVzZErEhijmvNWTiP30TV4I8sMzLuEHmtKCYf2YVWwf78q/Z
8GhOonTIrfMw1A3wKGwrBHjs4VXhhv52RG3ygtvbyN2suVEj9ALLWiO0gNF2p7H9Bvg9eiOeE2F/
Y3nN8++vBDaUJaRLEGRz7a+EHsoIlKAcX80MLEzRx+WNhm36yeTLX08PdWxb0WLnuTlMyXAPdnA/
VQ5tCIRxpNF4X9JmRK2nlUrQx0IZnO6/IbS/PT3msfOMk5Q8UzC0bR48XmyFUwBLr4BQmtDra60U
1+TGHEExFUlRt8CeZUU1PmuARPz+0JxqTKmyNNfEgxUnRco09ACR/M4xJAyJrntBlHV2kAkqNeom
JFDIcZnKd88ssmMPrUzBmSzwySV/33+nYZK7JQk2EKja6l5jkoX39BDEDhcKOBCy+K7BxXz67ae1
NSuICGaTvvzcf79ElMw108JQAIBG/I/jm9pM/Qw/dSS3V/gY5HhL4A08zDlegP/GwEJZkoSTwtjh
KS4ripbSZmCSBvt6FuNnuy6eXfCZG+0hhU0iszs94rGIxmDSFabiQszNf39+czs13Im6CiS8QmO3
4QeYXSBIgyDbVOXW4wwp7c+Qdp4FejSJ5YpEr8t2gN0ohp7+LG8DuVTalpxRHu8bANPBR/HHMUVE
ByEpcxAPHPXWpw7AxUWo3PH96aGObF+BGiU7l4qS6R5uX0eOiAY4IZHCQoXgIkEIrFmlpHMt/TJp
/cizmgB+eswj0VIIVpSi3m8J93D7Gk1mQFbKKOtnHSyjJNFdsQuVQErq9EAHJQ7CsjQdh2sRZ6LL
6zjYrHXUs4enOMdArbBvIc0+Bj5NQknxAUJ/7H/VaemgD4ofw+mB3z4hA5P0gjKiwut5Yv8F2ui1
mM1ErzTtzPhdCLRyYyCY9+30KEeWLOGPJMLlxZFFHYb5BL3pKGgWDU/0ancpWL0n26sQoo8RlOjT
ptypqDcuy5YSEiCjHJ+rs+XII49qcb3QywObuNMs3/8lRKAc3aVlyGdIsZFC1dyxQhLHxG/FmVXz
85a+f9gT8gGfei7wMSEPl6pHaz+oNe1gyx2add0ZxrY0fASGc2+kUYPNNkCWRZk6WVclOFVQ5vZK
jVpcpbJPtqEq461PTwMQoPzo0eN5pPUBhmRAIFNbTnzdwQAP8kJtUE3IkKgY07Xb4Y5jKPUA3uMG
ZsGHqpXvjBI8FPZM6CjgMgi65M8+j8HIKOioeWKATkn6xVzmYxa52HIaAKSS3ALihSDbHAX9dbmE
GXDgdOnG5Fvcle/iYvhmKdyfQJEg+YKBpkDiLx3Fh34MoQy76Ci2j5HIfjSp3iZ5Anexsle2g/5n
FJtPXVg/Jo3zia4aN3Tx+/kEU09gFJ7LMjPdgxvBxCXP1yFwEcvPEWutxqja4KUwYi2YBOG708v6
bUiS5CwmQd+mqM4VZH9FZe2Iqn/KEVua0eJz1Jp3pTDjHe7W+Q0GOf3V6fGORFtCkSQWeT8rsAeb
dZLopyQ99G3TmvKNKk3ngp4eqAxAQGcOmeNDUZujYGMp6Rw8Wik8ADie5iLet1hNTPjpoaw4PoUd
9IzTT2UdCX6kCtRQOLdNsqSDjQksmCafYLsAeW9vwhjheoFH4jZdHIp0lIw7yN1IyczTZxVCLdC1
bnfOkpiaDoSK2a3lehQYAuIZ4V4PcvozCgOUonXpnsmpjoQQm54GxwGeBlToDl7APJhAmxyOO7Nu
+itZZB18ETc+s6x+1twO44fH9dlhLoRnq2Xd/RKp2sBt4DqSNYJtnjAzLUgD7vhhBJPnjl76RW1U
ZY+FhGrqXVLOEJh6d2x6OLgRFt5lTFMJ+zzXPBPGj613bvTOchgSxg+v23qmRFEBT7hoXG9cgQXy
NxqRUCycqGL0nQzvTq+MY9MNgYPLgaJD96bL2Wk/il265NBv4Luv+jyLQNECverWpwc6strpUWmX
Bs5yOzi83GtIJoA+YdtYFfY8mGO/N0DxrodYOdvTIx2ZQm5dVBDoourl6rv/avsxUKYBmgvubF//
MOoCAfYGnFre+ybchyp4f3q8I1PoLUuW+ORpLj/L939ZSrqLQaq0jMdCmpp1mMbQge2p7Zozscla
Sp0Hi5ZaDM0vwX3OU4c3y1inkL9Kk0Xbz1GyAodEKR25/nYjwZxsQmFn9+NQqLUK4/Ay6cafWq7V
+7nP211ZOAZU/ggtC3+GqxAHIn1OdNbBTeR+fEGgEo9pUWbTmbN6SVDffGrPWvoB9CqlPJgfO0X6
Yq4GaMkx+v3IoefvYvCa6yqz9QOEH5CrhmmfK38cG5WiH0vbIrME4rH/VkhwXfTUkcIIJ5B/SGJN
n5tWfm5G5FNKO8bdHlj0pyYjuzfK7Hk5uoCUj5p6BWIiILRQqgESsvaFN14vySPeQrrfcNEbN51X
eNvCQf0ncFKajx2ewhWF4rWq1FdoB0CqQZQiWYrmYRcPn60+ClGzC67laDkLrsK9yAUyn6lZ4j6S
WrjYhNbKMcObxOiQwhc/Su1jkOjddbX+s/ISc90B1rgp7cy7wUblc9knCzW3QjkZpYXAnJzVaNrZ
XQ66fdfI5FpPyFnaZh2szNmxVlUDhur0qj8SQUmkea3ktD/vZQclraqOqsbApJfrYD9NF+iCf0Mf
Ct+OukMFMOArjqS+BizzwvWn8T0ap0A2MG9aBdZcndmDR6ILd0Nq2kuDBe+xg0tS2U6eN7lQ34tp
8K/Cgb0DdS8uP/aNg1rM6Ud/G2AohAKfsYWrCS+HN4m5HVJRKJ58SLCIWJu6m1GWwCMVBdE0AvPk
lc7srU8PeqS85ZDZqyW5p00hD68RQcPdpiWCcjKEBGpaQUiMkcVcLterKzTUoks8I2FkWaIFnhSy
5GbbDsNVhyDUmQ/zdrq5h4K0535MOV/+DFS/hDxEH/FsUGAA+wqlb6CvAAjhmW4TOGlnovnbobix
UVBfSukgVg4T/VLWTR2WEBk65bZodVQhQsQW0tsx+gSue6Z2/zZPYjSXzIOKt+Vy4d6PGrWmE9Ih
PAAVroGyU1XIDE0ZEO2YhB41/6nbZryDh7pDK+b0C34bsJZ0h3yakYXHP/tDS3fy5j7A7jHmoh+v
gU116zHswyvf5EC4R056tj5Wg3Y+nB732AQrTmVK+yT11Aj3x42MqA69yiADqOxom1K0Q90MzHWs
jPLy9FBLpN8/CXhEYYM7WnoxFN/3hxJTj79QhBJBhh/QbZhHw9rSvXfmHb4dhdovQYDoT6udht7+
KEYN0yUN6GAVdjTdBkaCfh+okTNdvLfTxihc6G2PbIYOzMHrasDY92bBbTHy8cjr8F+4LDOgk5nf
pGd225FQy8IgTxX4PhG5rIN5c+x0Mgvfp6w6+t/zeHz1eZ0b6kXP2jDeLZDvycvuxAghKA2tD3MB
udqtzyTmb9Ynm2JpN7l0R01wcQcfgjMT8yIrWyR/yBmgr7lQGkFfGz5+FuBRmwsYY+cCjfj5Z/fX
DM++dCxZNlLRCd5/mxieAXKtWZ6NA9kWBd/dZDQoeq5AM/D/uI0X2ae8/JwJXLva75CULkYM7Y0A
V2OFfgjGayDp5mmVJg9Uhi+M2kYxYN17CFkMYJgjyA3va4Q15hkzeqRWg6+gfslVzFUXIECePnfz
o1eY23pE3DxPNvAHqAqkgCvLK4GsIgoUCMWjnliBb7O2UOPN6BKKwipz71trRIwowh7DufWwYg/0
rYEwt4bu5KzzEHyNi9scVOrFPAFJN9QGvYUjg7pnjeVB6aLyOCJ/7Xvp7dDF1XUWjl8MrnEBfuT6
Ko3qBcNHPvI1oOVR+yOWorAYOucTFihDu1XhJXdXrpPWz9bybQIlzXrwOsRffLmeYchgx74q0MtA
vFlO730PJ4EPIRR0zs/J+Qi/AI2ZD7KH/4vDUwbI/n2KKSkwr9J+7jqQ5up6wCJ5qMRFNT/gvQJD
4EJZ9wl2HQWktfEDrgdFWCMcBHga1ywFriaEeOz5rzOmucL9E9e5WdzjwjRj7hqSPCRoJpDHzOWr
Q9M0aV+SjmrvRqMmniXAWXFCb018zPNPra6upUZ8JkkeqBJfWIhwzcldjx1cl21zmB4gTKXaUBKD
qXCdYFGrvzSOd8GrRdsGMUWcaI0O0RP70hZsY2Mn023SWRAqbyuM7JHH8O9Dv7kf092AfEBS3y0G
gzFHL0DvIviAvCguStb8MJjvhuoG5r6pvxVIgyU7VAgRMumuQ7wN2v4GDHKA6x6CylbxPEr0mvpH
v98Fut1ATcMR4FEi6l2ESMoZX+wZz86Pdo0eXPIuGl6wB8IxAukGC4Gl4UcwfyjaWxtELuhXagft
tZs8Y+XipE92su3xSS/JeRuUGpvq60i6UMffajpjVYvlRBThuXDVo5WDkQ8A77lEfldD1ZuR617Q
zPelvFJpsgohgqJ0TFLjIiCFhkz71enuEa7P0AOJIA6O05dZ/yh68vl3KdDeJMmv0Gmx/Acv/eog
D1zmmOPB5nUc40OeF2j3gORFGdlJxmuEGi9LBChb98KPsVzp4m3pXvf6KYQzj6cCxDekGSYJEB5X
v7S7RBp0Ax9zU3fmOqU83LqPCc5lfebdAdXlW6TDudzGPW/J3Wj/wS7WYOchiKLx+s32x0d41Bur
vqT8lkABc9EFO32+vc0eiFVUjiwgdHQgD8ufMCaCIbOIVSIIyqtaj/GlakfUKtO8foG5DVWljntE
7AUeGKeHtpa6yJs4STNqwSoTLg8zl9GJgwa7O+7Xo3MrwxQ4PB7nsrkrpMAzVbXJxoXp+N3zneA2
bBp08PEKnUG/XvQJnuGnP85yxh58GssVC2qAM4sL/0FSYcKkUz6meReyQ9w/7OTwbo6F+ziO+Fc3
wPvOzPyRM5/OH41uKmlA6w6TGC/ym3EuUI1DohC2WziN+haNT32u73bk1CdDowu1JGlLpX3/NLLF
0NVQLBbKXorK3djGT5bvxUiJ+PGZR3pz3pLnWyBgyC1AqUGX3B+KXpB06nlGXj2zbucQ+iY6NeW8
HiP0YbAyym/ha7dnrjbHUg2bqoklQVuxmA7hmKJwbdQ1TExS8KnWnv0UDnAtrMa9UYub6lghJjl/
m6vK3zgFKoQcIRVaHqdXz7FDn09BH8qkhEOZ/+DZZ6fOhjzg2Yt6Cq6jrpqvRpVjFDbW2DED0yXS
Nc1OV0mN35fEls70k2eLCxTEER1w3rly8U5DJ2DuCW/VhPS7i8HU778jQD42H3FpPVN02n9HWJS5
9LhRDMy5ECLtO47ml4FKyAfTG9F2hVOJJVpWh6F55j0dWe9sKvCkvChByFn23y8XMIcaNf70MDNH
L8wvLb+Gu1cHwZmC05F45rkL6hmZNWoo+uA1QCLVHdbSFXOath/CNLTvesdqQKwiSoWd77BFBDjc
4vZ4Di52buRlH/7yfAhei9gNGFkshNA6G8P7ysfjCPqkuIxDHAWhnalLv8EP/fTaO7Lt0OjUyoGt
sNxwD/J6CocU9FpBmtFY3ru8nOVjNo6LOVAw3lSqoZwBNNjZnB71bWVPLe0GWs2WhnVyGL3juXTh
1ARAKZ3sA7z1O2xjPnWgKdY1Is2Oob5QQFPrUsqH0wMvC2U/UINUoStAfxlGCN39/Yku7Tlx3Qjj
qiXcfW1F0F2CjSWZt2YR58j3LNKjp4c8Usmgv8z1zOKSzYiH0CTqboUZduQfpVsqtLjRHBMXRuab
j9LPqmenttpvRWnFaEH4WFagiJknGMsggo9bs471mc/zJqYDdwd0xqFJvQDOxsEUQOdmFYsJG9eI
ezadRLkGIyk3cTC2Z+LFm9nmRirZsmheEDupS+7PdmdGjdkqXQPbEDPaWdKkihRPNUYqsZMTS8c5
DM9ch98uaA9Te8GhBQGOQ/9gQXcoOUbkKxXpYEtyVo0mcRNp1SlodyZCus06HlusCU+/5LcbeH/U
g4PS63RoRBX+HO3smzfeosbl1/eegTgeHaruYWw6XJ6ESs9spCMHmLeUpOCICNMFvXHQP0JVy4gL
1VYXaQKyU0SoNmurCq8R5sbYCrLcZnDS6KvI+mkFmtqDryLxZx9Vsy6GNj/zcY5NPhHU5hwDUaGd
g2mo0XulTmryaZBJWZt+lW7aygTYCyEOqO37oHOrM4fnm6OB4iCgBe7pUJA8Xvv+GlNdAI2/Rgu+
hsoXbLrUjZ+7NO/T3ek3fHwcAJgsZnAVh406NqmyqEOjOU/aaT0hPGFgrotsXXWmRfUW2cATITYN
VQ2YK0WqgxUcQFD03AHB7tj0m20zFTXOZX3yWrgivklcxAE7J0JCcpow1nPRSh1yBPFOP+3boLV8
CHBP5GJioXAcnLg6XkCwkmmtrGZAQUkMMFBzJFjnUV5m1MARzuzlimIIbgHzYsPi9jRcBoCfZ3Lr
4/PBsSwX7JcJ62v/DZNw240HFgdKjCuwDp0NPKwhTwdtKDZFj3wTit14A2G0fkknTn7MRq6jZ+bj
zX1jiZbcNhzSHot1dvBSqrLrZh/I/IXv2x+daoxvm9JunuubrpyGK0SWBBjPlUrseoO8lIUoHkjL
JJwyTMvOtuCOTQlYkIVvAmoJZPtBM4KpNxpVuggJoyErV54YnpO8/yDjOYSZ63qPQTnRkoA4kT7x
LMiWWiOKGZenJ+XNKb7MCTuCVheFMiZm/8VM9IexTWG317Ub7CrKYsZHsLdMUo1Cz33Q6umi8qRx
BnV5bNilGAmpyGVpHjbYEPLI49bBnqGx3gd9Vd0QcrBq4R+03nOEuj0EYO0Q7Vp67uWZCHfI9fFo
RizESm9JRKFwHebqfubNU1SgvjdkdYwGn+uUd/hYIQwqk+J2cIQBJhKnOPQ8xjuk0M1nOTXlQ+ci
iJsg/kA2yQ6y0Xa5Q0Ekfz79SvZPXGIGomi8kaWdrsClHnJdMWsaQ9LFRbfFiV8CEQmKPrk5d+uK
3shd7KdDcWZG9gPjzyEtdibAXwm91jYPYj42N6hJuXjXdGZSO5tqKsvXBhr4eOaIPTaOBGwlANoS
ANXy/V9yZO2GtYMuGnUeCzhQ0prWe43uyZk1vQST/5cg/nwaahnEd1YWC+yQ9gkf3vQLIUaUBLw4
+gYOsCt/pFxy0nd2iB/Pj9Pv68hw9KtAyi3vy9aH2UohS7Mqgop9UrKSdpMXV+a1a08Ytzhs2Pav
p/vPPZZ385P1/VqUUx1hFnjwv/98KH/k79r6x4/27qX8r+VX/+dH93/xn3fRa100xZ/t4U/t/RJ/
/1/jr1/al73/2eT04aan7kc9Pf9ourT9bz768pP/v9/824+ff+X9VP74xx8v37MoX+OmU0ev7R//
+tZCYLdIAZjc/2G8LyP869v3Lxm/uSui//O/myO/8uOlaf/xhyGdvy8YUDqOHhUPAqv9x9+GHz+/
5Yi/A75blh2HvwTtzeGQA6UO+TXL/rvgjCTjWTCPtliiEfYhf31P/50mE/R2IGIQA+mc/PHfE/D4
15r7690cJ+hTCNlbm3ymJfsgs4Vqw36Du7q/AxoUSlCdC9wVPluY+Ya5l24w6A2KcIW4ed1ua2mE
rzKYUYVvlBV+p0pQlzvHibvgxghqRX1zxG52lzV1rzZtB1BzPaKx1T87rRoNzNfauZpu6jqe1zhI
hShg637OVqbvWeV1Y+kyRtW50OZK1AUwQSNHX+zCM+B07KA9jsMa7SXMM5PGwDkn73EEfkDIH7dk
syQBxmCHExHR68RJurVnD8arUOjtrH5SRRGloN7XXceoIrX4jAwOYvV0h4oXx56bcisrhembSKLx
vWwRztmKGSvp60HP/CCyymr+MOc9JN7CRsFrXY9oomySJgMzYswIzW2kYfN1ozVxnEAqjha9O8Qv
ySRLGM51iRyEnHv0ZoPJneaLuW0ni68kktKsLMZvBVaB3TqpqrS9kdip7cxSt5+l2fS4hASFPWPI
3Bao0bjtrO69ekBIF7/CHzix0HkxEKkbbs0RnauV4dR0joBpeMOt7aeIaIu48LE9y/zEokbfyQ8a
2cSAT5wM770swjM6jqkR4Bg9OR53mqk214brG+qhqwv/q29FKt42/BUqkKme51sTFfOn2htBRiqE
xVbkm/e94z2KJHscPe8RI17KpMg6QiZPSm/8rgyIMhcdRYjv4dxT7EtzN2mf/c4oRoSWff+76rhS
3PhIuARIV0R6vkZqsrKfcke1CK1SOELGqRaTeT3aDWpDz3E+QVtHgi7H9g4KUHThqcpGOqqMsYsd
EZRCT7JwsCcrUFxTQRQhSMvTohib+GZ4PRio5bYIY0mUeXDfyZJ7c3DC/r5j5YRbpGyi/MqNMfW6
7r1W++SCiWruyqSs07s2aw1zw1aXBU8YDFwXL4bRt7+w1sz+qpvqMLn18sp1WdFpPAJ+NYb3S1Ll
riRUSOZaT6zDYOCYRbIDByD8aBMzuCs8LAs3RTBiMY9goV84NAZaJ3x00KwsYaMqKrJF0aUscY+2
4TZwisgF62il9oPA1wDb91hjLHll0uvDywJ5oOyTZ3SYcqPmU1c7oWc9XYaYRIcoPPZ5DaqlrYxd
3jDmim2G5ZaGUutiGedU3QbAJveSRPhzesmtLKF1kXcjzqhdUS6GepZs8C6WuX/NgYnFA9a51kug
s+GhsEr/IfFS/ELZLkhd+0US5rdpNMI9H3qj+JKP0iDKoDL1gLgyPB58SGv7xtEG6qwA5vW9igfj
o0aFMF5bWVEvcaXCk0ImPdKDnJ4lxoh22uE6kbYZH7kdEAiLBhn2K9SP/G6lo7h2d4SeuPlUIcXn
3C6H4sfSaAbvzq6JvOhzZo2FclAafGvnFLlrW8J7WaOo4+BjPCZd8ZRJL/hYo0O66dxIztdVVg/g
jqK2qemjubL1ePrUDLahO/rdB6OqCxwaBs801CZ2TciRlZ5mDFDIHOun0pMdOu6zTY+r9pSBzbuh
5svWQzfmpp+NXF4iIOOb2NdM6Az2VZkDffaz+l6EEhvQygxkv0rRhxs24zQQPT2JGBBNz7BAoxNx
lRlBsMb8hg7rYujMf5HGh7izKC+hoRewmO1l4XWZ270bHN2ieZEWst92fTl4O535fCVy1fzJcAcl
b9Ec05TlF58p1KNRO4yQbMI6J5fm3SQJstd117f2yoQG9j1ICXe7psrG+XJR9Vh0XBMj2RamIPKZ
uSmDZzkIBNebsdO3yVDiO9vSXwRxI9ZFFeoLCcWO/jxdRNzuDeG/97DP+Y5Ah3oWqEoiaMDHYBfN
AVILSP1xT1kZmLSDFnIyA8zlslleZi2L/km0UxM84PKdTJeqTstiJZyBn3TQAsb+pBV+H+7w8jJD
nBmCMIlvxBjl4h5Q9oghgKVorWm7wDYMNlT+hSDW9dustbxPRTmyb6c8Y/TAmZrmZZyMm8Z2K4eb
LQ2s/rmNoxgRNq+OP2mNT+1FK0OtUDOrRLojfZ6ml1J2SbiRXuIHXOnaGT/IuVDWbQQ8IL0I9ZSl
D0SF2uZDiqWLF4ex89G0S0y1Qo0Y4O0Q0ZLdYclm9huFZC4djmQAxxin6LfepHZiZzvTwlT6Qv5f
9s4kOXIkzdJXyQtoCADFuGwDbKQZSePgdPcNxEl6YB4UkwI4V9+gL9afRURVRoVIZkvsqkVq45IZ
TjppJEz1H957X143Ytcbkm3mJiXWTT14qSnmPSG2qmMGwAKBNbMjjahVBSIAsPYiIC1UZGToFj1p
kzeenbdxyJMDRjC3fsG1y6yPgDtXDHzDfW4GBBWvTBsPXtkZdYiJCeMYEmWAzODdkixipjfJqzGk
piTwPZiwONBkwrXoSey/C/zm9pPiqerLh45KuYVMib4aL1ZaD6RtWW1nkyLFAnwzsmDJNkZC3XWL
odE5UzguDPgfRGAe3GEmhw1c4wDXPu30cPFj0lWQbGbFp2cOs3EvxORYz5a/6htGa2b23uQ8fZuO
csEiwMPFnaAn5m57Q9SZvR9jDDbQvoF8PE467/VBOclshSvOQH3NUVHdgmqTMblyafrupV9jRab7
CPk27CfI4LtlnkV6xuo/undCiHzESTGsM8+81PaJ7OlluHrgvPOtH6MRCTXF5LfeT6g3NAMwlJ/D
klsPU8be6Z5f2+i9G3C00sfaKEZ2OeR2Vfh9VRW/1r7mXBtrMW5rP2uCO45KWX5BhT45BzhonnUb
JzBLy1qsb1sOabebkS6tTrrzBWcru5jcGN/Za8o5zIa8Gg8OakzIAS3RzY8yjltxb9oJawSHSJsz
vuph3f5WSP+truJf9gr/pb/4t73Hf8OuIkBLyG7k3/UVT039+X/+d539+HNr8Z+f90dz4QS/MGu5
ycBu3QD/ky7hj+bCdX+hMUDd/KcG4j+aC+8X3FsWzgxyYtDJMUX/U3Mhf+HvWNrQ65MKaTjm32ku
sE7dJlj/7HyJhWGD7/y21aOdYdH2l2mOP0xdvaKyjPApTCFHgYQeDdHFzdrxqDOZM4DLMjITHLO8
T4rgzgbJuYU+6G9cNrdvyyT1BdxPeUf44fABlH55Idlv3hKTOWxl3ZXItpS5Qd20cLZbQxwSQ+tu
Urclew+FRiL8ncNf3tK93T0jz/5prDwOkoALfQxb0x2uuIOM4yCE98PTidz2VgYXwqicvekWJhCs
mhhJqoRjVXL3gI4ldYKkzTBj9UXgCRJdtqTWcuEsH0LeRGQbVsyyL34FfIiKwnkmOBllezA66ExL
fy8qpOmhS870S4LM9kdMYrMLtUTnsK9LMheDon9LGjfWm7alfwQZ6tvvHdXxAl1sReOB2DyM02EU
4ZLeDBjEGFDbVaAy7CBJ3lfLaLdyHtyPSupbjL2D3Cto4vLe6/3pPpfO8krS97KEiszzZVMOpPE3
eV+BatK19zWPDY/Pajv1PBF6HrKwZ8Q0j+NAIqOaTuBHpfNeQEaeQVzbPiMpbnki9B0Xfh2yUqRD
WnHxmFgQd17SrWTNLeqqENeH5D2uex2PVdgFVnK/UlAeCZ/tLn0m6yNp1gDQS9dW5PSXfvbgZfVy
ITTQ2UimxsRh4hyR9pLdlokBpCKbsrVvUfRwG0WGLOgHU2+4ZGtLON7ce3uzJO2kV1AwWGuosF6G
4TgXdrOP8TZg3LEQfrv8hp5cvvbXUbG3d5LRPpDGpk5rbqLrmonhKtx2fB361iGo2rX3nVmm1G/Q
VPhZoyN0OzDUaQFOK/WHcNCdCBOjg4rctanYkzmV8u2Uibn3CG6F8tMAKPTIwN+41qB+rZcCZlIK
qTTMpJZ3pR6ro2GWy7kWrXPoKCfelkpm+2Kx+MMKwPU4pjimxgxolVRpjBp69ik/EFJfMjv3L9Ka
GrrfYLXfegfgQkzIdhh3PgGbZTI/2EkHc3dx7JekAhbl01eDV4n1JYsnNgBtqXDNEaW9GUl83XkZ
jWjKVABGnBmofVD6KYYQFFjcm6r8QX3lHgwlu19X3as3XFnxJRMdN8bKWPuOJhltUTPpF+wq2An8
tu63fmXVL7TQwdYDs3FXyMA5jaMZEIHt96+e1OvVnCeinTCT3XWmnY4K/SD9n73znbqOqAPgKPrt
zb7BdjPSpjDgxnBeMg3lydz0khlBg9F6aziD3vUwoe9sqNcnrTv/lswsw3zgL0BMUnoWt49r0NHB
fOSfZGHiE6TEvJM2NYXlRCLjs9FNege7Lb32agrO/hR0Xwln58OpZvkTQCSFbUu68CbJW/mtIBk6
6ssBgg6Txrf+FqurB7/cJx11oGHPfCCeHj4n5wObvCufyMyqI65xwjC1IX//ZHfJSYBmCYWrOC26
5g7v8gcbI2PXNLHe11bAMaq6BCfQgGd+l0hnPWdB0APybG2n3BFdPB+Y8rQvMDjmA2FWVLGEzr8M
ZDAbmxz/550zCg1uLKdaQKwRQlRaOXhZsYbopUmES2Un9hg3quekrdKHDOXxSgh8LJ+NRWdbuvlA
bfDtG69UGQ7Ue9c60VQmb2ZpQOOSszrkQrjfRTo438vM7pwoJsF8W5ggjCobCkfEb9h7FE7jnIDW
jGDpy/KBnNLg6vuCkGPYw496dvg5Ykv9UVSVv6fLHo6//0SbASdOBbJhkye3FE6j48fOYzy/dX5u
X/uguDGVGr9RD0UA/XKr/dICwsuS+Z5OYsTMAhzqgZxNfXWBPxCvofnHfvt9EK2VvjV2Smq3HdxG
RTH8gJBfX/qmCW190Fpa33yhu69QGtaD8HmgilFmd4Ve7FdS/sjxKGo7I7fCtl+93GoRzmaLS0tS
qdPQpCxYykVG/tqqZwKc6NGK1LkBbhZGT7ae4gd7WtM3u9dMqxKl0jcjWLuv2qgwzP/2YJPRQ41o
45E+JYXk1RjU3xHxYcbByOOWFzfShf327fWUDu2WeWP3tUC2esyDLvm8rRxCf6EOxM2Yya2RMIME
DkPLEPaNYb/6MA32S0tNQdT+6P9oKDBvFFV0OlnHUCspLJi2uqq4I4sOvpZu+/ldAwEIE3T51RbT
Et8GCpAXEhbR/xbrbXzWtT5/pPOLX078K7+/jworvb2rFb2Gwb3xbExATBh55MwoGm8Sd0nB2zih
An/RfezjFIpvSSkVnWkdmX3VISe2nKlao4IJoh8FNfQ4Rf0MQkoac38gaqVGb1tJK0QbAvISzx7H
XEdeHsm1ldvsKM3nj8oSHQjHUVpnM2Ac6dUEGWywN3v7WUzyzVfjCPSSuuh2dovt3M0qDWXGcCCb
2KmEchTrhW9ufXbwluCKduV47zpkebBmvPHV0nLYVWthfMdSN55cY22tTS49dE9tXHhXAa0HfnFq
8vKclqjEjSn8lXRv5b2SQay/ugZzkiwBcUA4NR1m1mihjuXqeWC+RQatz2jcbavk8K0n7sK+ISKd
Z36oMWRPnbPmnbiAn5iSzcu2FvV4pau1jspooNnNun+qVVA9iUYGPz256PeaV/A5p936KBllf4Pc
YTwnEw9lyS/jLZu74QAMKj/o1ILCSegRHBfeXRiAM0PerV7pvXLaJm20aL/i3o2x3UxOkgOytQbO
k8V0XpEfJM8BOBAgjUNwb3O0ftfKEsdk8AlwxM/BUnAcyy+9C4kGRnTJezdNYjaFRr67pTxia2lJ
2QTuVekLTGvvoUaI8mrmLQG//HS9TWN43tkSJGyGA+0TCvQJXMmuis3+ZGrmUssM7L2K+dB4tLBA
wSJONrVFwAyK1AHBA6dMxIwtDZugdl7GvmNk5zDGvF/ZXJ+alWlROskeO09rR3lMEQM8s925FTNE
hLpxObENcqopzHujOTGnNL6MjXJYshHzeqLaWNF5Dyoj3beLrza4gWMyTck+5+BOuNskMS3lbP1q
Q6z4dO25vbDO93feKFviwucMvIorZubiRN6X0ShIQ4usxCEqjP+ffAR+Kb+6bHv6iJvW+/Td2wix
H6wYVF5hNBfG8u7FrRjllaJsH6livGtVIJ/XuLoJXQwW2nCDMCSp0/bNgmlxdrxSqw1mD9fn8XV9
sQObMX6b04X09Jp5HAgMs1ZIg6gXXpD1+U9pYVhqJx0FRdnPKneTmX3/HhOtfF5K0wsnTDVbMfbN
+5iu4ls5O9rfgQBQ8n1RfneyZMYvv/X8jegngrLzpDjOSnAorsZ8nrqieBeG4DZQxbQJErd5IirA
/2RiPYVqipvH2LGdA9VPcB9LMYfT0gF0VJxUTdsw+vEbDy9gV91bLVzwjcYU96jc5JbLoNpuP43U
cbZ2KawRwltuFZbzakcZ2S7POfOPu5apBVCyIdhLSaYt2QhLeVBWYVAYEXKfT8gLVNH3IYLo7K4R
iOTwzYnH3qnSLbsS52QXpQzXltiSquRe5ujNdouh/aOVoGEtVpL2er+BpzRX5t1atUDvh9Xa47YY
Tjohgzsb0Gr7TfnO455cW8gYm9mcqqOuuP70vNRPGClw3pYSNSispYFE+UlcyZ5cv3B1qK2xUBbC
JUxfeuJlIhdU2mPnpBauDb0+xdCQQitjFuI3a7NfUOpETbXE13jwIXxjuwnrjkAXL5fFvWwba2+t
dvKSrqmx9ejMLjw/CSAb19OfpnbrdVOCmoMiWSYPeWCJCIaUOJRMR7dTISBcxtVw7+isilavXj9V
11m8OuHuOr28ofewdnE304clk3fJepOZVG2tP0W+FMcWKsKb0itCRNBkhP/kG2XPIPX8qf9o5ZL8
AH5Y8j7NvSfEJ+vBIeUPXlQBNxcwyXxuRaqO7uozkxp5X1+nNcjafWLJ9FeTA4BZJyrQ72XvlVWI
TzxDWw9kAnFawCh96EX6nhd+RhGaM8ev04kbWbaay104YD8xDkw/12FNHwp7zZ+HpXKfijhnlWWs
tj2fllrIwzzP9lMAWOl7HKMk3tidCx26TIIXMdX6QzSDoq+am3NiJIiO4ylTj4SiQ6IYLNWmm1gO
9kuereVDXa623BYTADB/nbnxRRAfStAoElL3ZM+7zjcRto8Nx+ymsltiqIq2AhtUBsoMNqgxikfu
pKHfphWEg42ZLQUVRqfaF7NBpjApxzr1uQVnzqaofTelhpAL3ZlOY6EDBc/axlca4PzyBwBnmUWy
F8j+GTyXc5iwDXyGVJPiz6gMuEapqV7HrPb2w9pNX31rWbEBLJm8b+IVuwZ7WDQyWQzTYsSXQDDr
CG4cKBKsAZuJ2wbQRburRFMetXBaqOiOdqKF/L98lxiFODK3T3913cX9Ff6MLEJJ0BaAh8B6pBgy
wALW/aEplXOsqCK+e1aTwDRuswNwpH5nlmVMBFkSpETRDaP9fWS8cupapdMoWLPgHFMQILDqTT+C
2cpAoOjq9mGWpFXkgpXkhklJ/MPym+IYL8P0ORMfXaEMmnOOjSWg9TIbIZswJ1/vg3LP4/xFps0c
vI/BWIt29b/pciCGYHWL9AJmzTRCekC9LzvLYpGHspFEU9ObwqJH5hTBxBl+Du7o3f2OA5oWGskN
KXPDtdItrTEaHS5Zr0svQxxDJ/My8451rXEQAYIV9rpddU6stvlmzXbyq1EO/n3tj9ax7YbkEZDR
RFllgvu2+pp0esdMrJMixR7yJbN3P2Qx4T3ZXjODOO1YCom1f23LldwG5PnjjfCs+6+eUXowxrrM
vM/yEVvgONlEVXWgPLywZvdzNEUvjr7nIBYagUjwo25fEi5cSMyLbO4ne6ifcKOpYUcvVCMoHxco
m2PdvEm2O/tlTLMDU5thIxKTFUIH95snMzvkVm5cCmvKb4EwjG6XfA0g3bfBd2N20weNhO1Q0ae/
aKtxXgJuB2GlVyK7dwEQ9FfBzp1uuTHKD2zH1lFS631muh40wSBifLB50Wf0n9nDoC25BzyPNYDo
qGfYSu5rbBrdfQfA4GBDv4vGqkz8jW/lOPcs+pQN0VKMuKs6KM8gF4ctoSVQ6lJ7uU7Ur5fBd6aA
pW8m8InalXempzM2JVyAc5aayQEcdg6zpQLjV7ojloDRSzae0tM2VxAYTGZLF3vIsqNm9h8BYZl3
+WgHXF/ddBrYHG2l7vMvqBPUaRajcrZ+YbnPKjfqHxR56519C0zE+ZbsG1LHdsWy3ByDvryrHKUe
HJHrHYEu88xsP6te2cWUZ3uu2SImlrltzH69pCTrHRN2oVtAfBBj1iY7srnxLmPq9m+ADt1D29gx
6wR4gGzBFPOS5ZOKKT2qps+fIMuuO5nm/UVbI54vM/O/inZma9yt7QXA9/KozBKHkZUax2Vxh1fu
Tb1Nx1Z96dqhgMtdgmKp4U7ddh398isRzQHMaXfIzhXvlN04LOUZ+I1/0brpP0ezXg8xjpPnzvTT
Qzxz8iNuwt2Z5s28lUbf7xbax0e3N5090oXgC5Iu+8ARKfbrgo1l07MPe27iHgWitgLAXX7yyIhi
2JGIJg4eml+22z7QwKYGAcx839lWs05/SjhikTsP9S6Ti/+02AwsTGWgHG6Z1hLGsjjfO4WHqySg
5FQuk3WIGS7BSTfRNNwGUhNmpq0zcsoaZjfeucsSM73oiw8q8CC0K797aIygeyjBPlVcWhhGQNAZ
KXLchgyGcolxrvF1v7RpkT1JpwteswyAqp4CpJNIQrkfFst9RyWvyAeLvXuziDEKsmTe1fiXkSlU
EA3dmqLAHfXdworvOLY173FDNpExQxn3ABZf6R3q5dbnzh+4B7vjIPvyiyMqcXCCdti6DFG/ir6V
n6nK6Kqz2HyCGA9IXUz5VfWWD+hUG5s4cMZdMkn5Zg3B8NkklbmLzSS92FzKcYgnSzwJOHoMlFQR
UOOaxSsREunebUbCmnNVpZd4KYLnMbay3+V2f2vz8f/bTsO12SL8a53U//rofv55lfHbh/+xxmBX
wX7xBnnAPs/6+UYH+GON4clfAh/6JlE+nkmc0c0q9s81hskt6wSIqxziZ39Tuf2nRsr8hfUFyRJg
cdg/uIia/oZGiq3IX7YYsEQgcSGswM3l8xX/ssVIZpx/gU6MqM8Ja/jRm2I5toWm8G2CxhWbZp2T
k88q/OB5rX5KK6M6K3xWhyVPu5dkHSWXQ5N5D2mivDdmJLyHGPlj+3I121FETpBQmwILquG1xXaq
OWPCLpHdTkkRpwdVQ2NkJ9322z5p4nOqTHMfxLN3bqyuyBhK5cz328C5GE66nOcq90Li/i3eN+N8
JtTD+bn6S/BYJkp8MEKtvrQM7U70Avku55bcIoRGYuHBBMMCaD5WU9Af02GC5ah83u4eMTfh1Plw
K27JGGyzBwhai1udmt+gjUYxWWedj90190fn29wW5Q9nqhne+nFnv2mC+9hR2JN9XQNp3kglAyfl
gH2yoqCM2iJRJw8hzHEchXWpOsl7szOqb2bhWB/VbPe7RATTVRfF/CDlVBxX8h04hPEZL0aZHpfc
s08L3fBD1szDvWKHvpsNmXzpiVLNwiCA8gihpbiTZBSCLYcdvLGITtoOhoGMqauso2VV1bODsWRr
MO49ybmc7kF4UYF5RmsxybDJ/E9AAEx2Ze2AsCyXlmZlS04vc45lWo9jnQSkWTXdNl5HqNFJ9d0Q
7eO8WP3eZIEdrmSPRCquCDCOOcNtpph7wtpk1BqjR11SjnPklWy3b5CrLUmK685QXIzd2BVP0ESN
CNKX4htYlu0wiC6qpZ/s+rV3w8IrwdcFpvxYs1mfuqBpQVP6gQ4rMcEicrnUVp/VvKsk2hwkMpyA
/QVGhrnpARuxnlvGU2NB6c5L6HTpoJuQy8p9GpE7H24cx3CYjJtfvJ0o7VpGtjUQZEMK47Fg9P3I
lxx2Nb++XUybsp2dxXibnFUP15ROSYEI1Pkgj57Km+x75QxBb2+FBYnd+1bRlyuFFbIT2bRlNx60
KuS/1BPNnyav1Ly0phCkh82YnDr8/PDIebM8LRmHdXbnEtJUmI8Au0m1R5EU8XAwvh2c5kXUCKTt
pLB38ZKbr6Xw2uuIFeLlRvCLDMqSI/y+4a2e6Zw32jGCx8lBPsWaUX44y2B+U2nKqoKEoFADOTyW
fd7uGp7qZINar7ubOumdY9uh8ET3JmBcUyCt4E22fWmv9Kk0D2xZi284WwBHtQ1tiJ5aI+yJuX5c
FWOK0GHmskd6TvU8F/jznbZIKfZLo3vIRSHUiYVpH431yl6+GQpEVIO/yO9TWWB+vwHVVzo5+H55
i/IiqJFola7ezcWUn/JpcQ+9lyzXjlDJi8UrZJyhynNT9IRpZjkddKpKqtNBdscCVu6z7tBvLqPN
m5PhxXeUINOrI+JcbjyrLy5F7TTHEoLCHr+w/8Lev30IEqe690aj2WYZ8oDR74K3djJuJnJXdF80
Se7JwSwyMhfKMiWsb2GA+dNyIZLXlZld51zVFXOPonsfcDx90xlQIUrnvn32WPBFKJLnhEyCKv+s
p5uu2Rgpszdz67CfwnU07Y0yBwfcxUaxwZFLqkVi5a7YNobo71MvTR9LvPjXwF+KCOKxR9vsOs2l
gGN9tbSaJWGtPsuVNS3cKkILx/xXDsU7++X42BpFtk1Fnd7FRla+NnYy3ZUAbg9pMq9hj7HfZdtD
V40qxj31TqzuLWvR+Y7hRfdsxIvzbK5OvNeL5/yIvco4rWkgT0tctt9LySSLLcCYTpuOMO0tzxDV
Rla4RCmw8ebW4P2WQIncZfUY3Ksk778A8m72nRpsl2CsItjr1NEfDfvAo17WLqLjT864asRBzW28
I8mwelgLovSbtvcOjKbiD1RU3R4Y5bDpMn6DId8+qrb0luaPAMjIThnm84hxqrXNvZxsd8vCQoji
tzlinFl3tC32QWqVVZtbJs5GjWVGgIZBewzmi0LQ8y+B19s/U7qGDZ+iHowsaSfCzOPl3ghccaec
ZbmSOR38GCcjfh2bqsVVRsLevV6WlCusQC/QDaPx2cRKH+Y+Xb6ZINcecukJM2xhId+exfoyLOx1
Bs6gPOy7zL5DBSlfyngYXitoCMkGfe180mlfvpVMi7fZWJD4vKLa3WeWNT3n9qAf1UKMo20p8+L0
BsOmqrUvvaPaHVBKsijqvBfRQCcYfNSN5TpH/m76xuy3Dus0Nu7bhFzIzVy35XYRvr2TPaw7NH9e
TCJFb/9gSDjuqxIdp/Z1yfFpizu3M5By4sLntbh2f5stu/Grtwqi+udBQ8RUk8lwGY3bfm1cmC8M
0MRLowbzKiUgauLBYL9HPEXLRzplznbhdnqPfbX8Otq5RnZdd/D2ZOYViCWW5gDWiVa0UfOAIlf6
19VH9WQBIXmoeDtFgD/LyLKEy0U/mxcXJSyzmE5FlbkC7MssBl0SEURXW0ZoKutmt5xKesdiUiFC
d2ev4BydPB8lrzUG6s0z+ybyxyTbgdUK7tbRdu76qnXvVh14O0syNbetKY5YokrQj7HcZVNXbS22
oPdSmM596/NLQjUeH+Eu9xezc3u6X66IVQiTHWmpz0VHRIkL5v5w28LvyRIzv7AGye7Xrpr2PGzY
ymfVokTIdRlHLfp76rQEbUGJFKHZuky17pCetk+Dmp1PozeBl8QZnLysb7uHYa7negdhp0EA4DWC
Zcv5d9Q16R3xHHWkPa1hVf4kJSEwkJHHttw4MPeeG5AYSVR4wxkqtQ62zZq6PP5amu+mHpPj2mcG
k//EO5qIrVFLtBZ6ybWiTYoNdrNdHGmufGJnTKY6vfphOhz5Hqj7TV77y64QS/nD4BQPHTUEuy51
ra0/LxxUk0/Q6qCGS5ExdU3HakaeVRjnGCgTGn9ZvTGI0h/uNBPp0ntFOOeTsQMq6T8vpj89Dq03
XyAE5lehe2qTuHKi1aeO3bRUR3jle3HfFWuyKzKZPLprgqIjJs12k6ZW8NTWg31sy7Y4ONrtogyp
zsljXBJZWKQZHY/pzEairC+ovIt3TyR+lNV2cipR5h8mnymeh3jqEUdOs+XGds9dEshoMSFpIrts
t6rHrWcTunw3+JAOFe9UznpZfzNvrMrMyfM7q+zGqEIwcsmJ8ttNvIBdikp0t0KxJfQEGBYZaS37
5DXjB0JUtTInrrM2yQ7l7DYR4zN5wnI17lvEtN+WIW5+spJ18Pv2wjzMqNqjUZLEP8Lk3o5VHlDu
tL8CIJ9OcbOUe8mceRcbc3D02fKdBzeH3t6Z2c5O3frRm1AbdQkrkWpBcMOgedxqbu8wiX3Ib5oA
78a1Vw6APj4VgynDkgFSGPu+i9a9QNtUUsBDAtB7/nu91VWRbBEd3TJm0nUvuM4uzTL2h6Qs29OK
xJj3GVPuuUcE7zTsKv3SV898SHA0qZIOLQvycLwRYoVZrWFsyjhKmPb6dr/PikBuCIkvXtym4RAc
7fqOz262UnK4DA7PgY1j4qDd7DleU2QVrq932VpHVNb93cxtfOrWxoimDuG2TlWwYyLgHgnBT7bo
uuxt12MV2VSzCTN4UuZVuAFq09i3jv+jJxyWm0vJugkA/133/ZQ1/9h3P+rPn//4bP7xPJZ/bsX/
+Oz/MCyhKTQktiJs88gUjRtk5Y9m3PF+IeGAnEpydYkvw4X/z2bc8n4hKc1y2OE7KP4QJf5TUyjl
LyArad8RPWI/tujv/0Yz/hczuI1Pybh9mcBhi4iX+S8m1UCTiTcgumCleksInUNZEjpQfBfqdTXV
/8sdaP6l82cYwevl8mIMIW9RiAwg/os/sENFkuqCGLHBe8h6z1LodnOkwgifZsCwiAubeEKe7d8S
c3VI3tIUVCxHxMI6cuoSTEmhLq3G33tjLm+xSjFlcFx7iqceP7tfQXFO+qIIY5z4xGzZOK9YbsFn
XSA0I5QS3RDqpjPmR4toCefVKNFKFujYZjy5UI3bxAHQHYOgDiKJKxfg/bjKpkVj0DNDfRBF0usX
NI2zHQXFaCwHbS64Rdjg2t8FJWL/ZLU59p2Sze1jJcfsrPFGJyEpD3a3MfOa5ZVrxfKdHzuWjlIl
jwx+2RNPzTC+YusIXr2aEc0mkT5Nxer17XnK2vaKACv52aUjKOh4akzJLC0VRWgY/exjjRkQW3iF
v6y7NC+6j7rP2R8VWRvLjbR7o9/IKnNOgVkXdmjp2Hwk80Kk4Dkq473llkBPyj7uZfVmAtWS1L/q
oNMfuCucL7xypnQjYohPYimsNDScWl4bNbEXA4Godr2ocpT1ru18mZc1mL66c+64m0W3lY3NV4z5
TadI9E1l5Q7Iv7FMvrdlv57roMZXlBYVigxwNCQewJjMnSdvzPIf1piDrDHzyQGR2vCrQKKuWmo5
vzGbsBYxSGmwYQCMW2R1fjSJgYDMuMAJt2FdOGrO9sJaX9J+6anNOjJBQWYnRRsuFRuut9viAF9X
kEz2pnWW+TyvuvU2teaXFs4BQRCenfb7ceqHdzWJ8SyHlWkmIHVQfciX8mUrtJ9/V6W6NdwFSl52
SJUVI21V3fRsu5k57GO/6PrtMoz+R5wZ9ryxWA1CN45xNgFq70crCjzgKbvKHRjQynbISVrTYs2j
ieG6FUKjpA5ix+rhhVmmzA8blgJlVC9EDW/8xPY1L86TBX+2do+IPiVaiF0O+wiQ5MSVlV2ZEgUk
lWGF0kytYj+iqNRRM5JZz1PsUzCzBHeNfSeNVWzYfjAGa2w2fNigSE65bXT0sK21Whd4GDH/Zobd
aeDNK0wV8fBU1SZw+C5CZpU8K6UbxAGOspEQAseYlzwUXVe88SBZI4ujYWYhZBhVjxzeI9ItaHzX
CXvY7IwqSBxlJD/hOtxmrst5NIxZ10R9u5gfqb2qgVzo1v2m1rgsUCLU8c/Bk4mKxlhUCA0Q8mmm
9wmwguIWv3RLA8CHs+q5EqGWhR4juKGTDPvZ6ZqdEZv0zWD2gh0WjgnynK4WQAwNrTGyvaG28JMg
XI48M59f6qzBoFPpGcOVb9ZyxM4ypReYoANS3dhN1W6p+3GNoJIJNzKzRBa7ysCztrX+hyD/340g
b3irYoiSVYQa/SuO/AwbO7nvLPyQDC/rlUIzYwDvA4ceb0z5RjSd9WDq1LdOrpxt6yiqCim1m3dI
WTe/Q+YxlfgJkoEBNWpZz4jptQ5KbyONZPUP2AfAzlua8XuIpptzC51p8hoXgq1xUS+lvaPKwPrJ
WVmaJ9X5/vNqufnrAhq9DIeOtn51RmYSqXKD/GgVeYLo28/GEm/TbZA0d6l6x5uGsTCj7XqILdjm
HkHhTwoJzkPMSDuNZL/W9w3xHp9pgIZwU2kMKxu8fRIO9zj/X/bOY8luK83Wr3Kj51DAY2NwJ8f7
k95wgkgmSXi3AWyYt+ln6RfrD1RVFJNSUaGOuJMbPVKpKCbyHLjfrPUte1oUtazT4yS1xL53LSWf
LHR41YqviAlblo+d3MYSEapm5YzoFdwJB+YfVpobKteRSNt4biusBLj/ZnYGVbdCYsRY+5E/BKva
r7sGuKZRU4cQt5qityZjXV/mMZZ/hIQF8htS01T8pTKIR8G8FFM1K9TsdNR2nGYwpgVK0rYgnwNo
pIbqV1UsYInLMOxVaIrBuQ4EEg5b2Af5XaowWdzZVssbJBpF+GaO+ArXKhsSe5cp2w0fwwK1BxN6
Xa/cRRWxQebNMAQJE+8co1y8VU2vIZDopPvcVH7Wn51SdfHahuqTXwI/RyEXe1q2l9lgVLdeANaA
xaBjAfOqmRQf6x7L95Y0qaLfMY9Joz1U9VxbVYxVeUlgZUQ3irTdZuw8pITDgGrvAySIth49e9jj
AG5mdt7iamDQ2z0y82mqNxWGBu3qOMix3Zqx7YGKd2p7fheX8EtH3fudxPu3lmz/f9qLfkeJ/2IX
l78BL377SC34jh//p6/I/Y0GGC6eSbQpGo+ZH/GvhZwHQhg4FLgAVhMGPIN/LOTM3/jPdQgCJAkR
acvr718tgP/bzLi3+SOdhRxM8L/TAUAG/GkdR1IErQmdBuNABzLU3CP8AO2w+9ivR+HUK7comGxt
ZsCc+ZpajpnvukGPGYsNsZQUqypo87hH1YcA9jPg4b5f2wL/4bYMUhi6XeKl4zuLrDZ+c72E+img
JDeP+AdUFyzcqcYyv/Dsyit2k4c+Bxu+xKNYDHrX7jDl+sQfjswqudlrvTFfCvbG2h3YeB/jvV0Z
6S5tYLwfk9KlxsB/Z9yFzZTIr6oJE8HaIe/aE0ZFJ7/CIGZ2jJMoneLk7PW24hHFXLbvT3KGoSEJ
F2Y1brWqxQAoS1x8X9UEpBsC2lSyWZkGz71LTIT0p1AYCMyS0GOvFhUoOg5Fx9hrhdcQrEGZg9a5
neB/TeTGxnjsJyTbFgHLrxa2v/5EvEMQnJEuWPopEQx3znnu4GVdkMrQmm9a5YbBG3uTelz3EuNn
ubStyJveB1NG/qYzFWZDb3QbFS2Z6iYwg7BYyu4WXXyQ3Rh9OKsmZaYKPWf85GaawJVShUEUYDrx
FC+X1ygZ24igxdjHndx7EUlSCxJ2XPMJL6VNt9T6bmt/8jnJXULFjfX4NiysMDtjdbLzbdmERsBY
WMWoHDRbBju/wQRR03KptLnFc6a5tzyTxuiThYaqImI28LA64BB18g1ws+YtSRNde0UVKuSdZHjf
vnqRxUpTj2BTPCH6qT2GrE4YZ2f8j3n27Mx+kHGZMlfNwgW9QLbkknOta1uOiI4RFWgpFHwN3xiP
br200QwtA7DkobPwYJAxqxSiyc37fqq16dDYoALuuEE7DFFjwZx6a9QEQNwUGQu3veNWbbxyFP/k
pwyFVy65X2wbwqnmFjZrJJY/uJUKrNLWmyqEFicLR4VRF1KaY6Xdgek3iq9i7FI1rkK/wHUNnUHo
LESbiIFRJiodq56yIlSEmHSqbNdMoZ0y1sxCdk1+CTpM892cSiHuRkQ2LRPJ8KWsBa6EECXYtEbz
y0ZzaUgnxCDWj4nvfNZhq027vs+EcbKVZjXHdBC5cWWCK6PPvPLnvx0lvBeFPWRU5X1F44fLnOTT
8bXskfzGi2bChnWjszhhH82kUrBtMjQp3LuxDJLyXfpJ2C8wOZXBblLt0D3FEvfKWVfeaO0qJZDX
TmyNsNnz6vEOYWC02QHOceFmbNq1ihrC5g4Y9h53k75BhfAp7bCaPARtF3rZ0ssxqYiFkSequua2
5noEpExAg5F3wqi78XMstoci8kGYk3bRBed6yrX+Df2WJS6atER8Jp+m0vdJnCvnalfT0DE/nEqC
uoq2q56VxppvlQWsmtwkm+L31ANy/ayiunfRgk86OG2Ntv4pzXnd9g996EpGIOzmTfsxS4B67FuV
xLjmBTr9+EuMpN7DjjwkaffuZlE/rRyW0xhoHB5z5xGUeQ+AvvGlQU/ZhE6crj3avVXUa24ek9qW
CRUtmGy4InxPAXFNT4KQEmdYIp4lDm/n8pgYH0st1bOFJXKLrjElc0wdE7phH8Ukci50fRRA8dYn
qbC4c1CvhYfOHNPyti/1rvo2lb0B/auJVNjsszwYortomhOKKOww/mibzq/K4cnhynDg/9kgUNq1
8hPffmjcOBkokhq311YGO5LkYo7DlMpwz4Y9M26NMC6yZ6znlfZcY7wvb0HNuNljr7Pz29N0G8lJ
uZURYUnH7rJjAl9bBwhxmnV0jCErd0MSQsdfGVHgDRuk7MDNTTuPs8/9aAXpjZFBPf3SoVbJljBh
3O6MZCE2WfQksQ89N9PSFAoOHsuhY9yPmx5tXFgUw7tCjVwcyKRU4WmQfdGRccdEbXzKeYrLch8y
Sc22bMypkldm0OryFNkt6tet8gp+b1rgKkEG7rk4mhAImqjSTVQa2CowbugrYeT1vOXzO6NNPjHU
0NL89zSH/y2p/mMudihC/n1NdVfKtzj/4Nb+x9/5Z00lfkM+hFbJI3hmljJRs/yjpnLt3wSMTGat
Hitdss7/NVd1fsMW7VBxgbP1oXn9OFY1fps1T/xIg30pSgznbxVVc379T1UV8ipbZ6AqqO1sRnvz
n/9QVYVDUqH0lrzMM+Gh1pSUN+QqxPk9U5j6ufH15A2orfcNE1p74MHrbgf11a2HjVsKY9Wy5GTu
GQZLFSa41pTfFfuCBJaRN6ZL48S+Gf0CNcLZhKhhwYbR1DsW0uB26HgNLMQUtcfRCetbzH8IK4mC
BAYx2l8NI2ifscYFX42i8y5lLLVTH/b5vd3ge150TVO+Mf9DzU9TU51hgNSvQeSnlxjF9n2c0gQt
EZNMR5MnBkhHlklYYQbPRw/qqYOlR+NhgD75auV6ejYjK7mChW4fWoEMdGHHg9WuZZ0hJPXKcKNC
djh5YKZH28vVXVTW2k7EvX8kpTo6+9y/9xAT3BNQrPCWwcrwHoV98B5CPnlAMc3LmqUv5ka6vV1n
xCXrRzeBsBQE6lCOqqOAwVi7cLOSgmmIFdsk3rwLa0x1jUewUDW63pqQGb/VSc2KsnXsiHyHJRtu
d2YX2V0yNbCoCB3YuE6HmDfpMrSiVfrJzyfy7yZbW1u2bO8FQ2WWp7Fc51ZlnrzQax9A56bYRdNp
V7F53sQp/SbTM3PN0srf4pWGP5PU/SY3Q/FZ6UZz30aqfWugnKxCSuSHIdJt8nzRrdwnPj5Dlkd1
dj/OTKFFUvJqWZSdQwoXtfjd1JGqypBVf5RVznM2jqv1hFoGedVEEgLQPJu9USGek44ovbx0vIMX
JtGDFbfuoaCQppRN8cQxDnRXfuSI18lz7aUOQoc8JdHtenIGDyF31hpEln8Xala/bg19egSThrKr
hkJAqrYws4MW+O4+rwxzoYtS3TQtcG47G+PHMde0/dS5TJ/NoWGBHWBB0SKqjWRAWsstPawzMNvX
0tR0Xh7U45kvsw3x6eFpxDO+LBJhr4qq1Xc++8+10fmMP4ORbWNh9+mZjthmqO40qwZN7sKZTPp/
5Xb5LvdJz4wbieMThB82EtBe6JFVetM5RApLgpvyvA+hWnfuCaLWLAHOtG2dKRTVUdXctTZ2OT2r
M3vRDqlm07do47lvcO3uE63Hi3M3uY1l3ioCRdiBI0lSDNl7cGUix3ZZ2theCX2t77HHkv7x3dJa
Alr4ms5uJb1ocNS2LcUGhPnrxARh28R1dMuA337kccd/UoXtnukxFtvGsSiHy7RehAWVi45ddFhF
rZ8cFHy19Xe7LiWjfAFnUq1tf8Dni3T80nsWfk9GpF+HSituC+VVW1TphJniKT46mFm3XpWpLxl3
DB5zqXbo6nQMeWV0scy+2/AL80gxMrFHYJbchD7eaj0e+TXJNjqW3IJEnUd8lO+WWwQW2FpT6lhy
L/ikZYDJ11Z4XSVV5GWampCk2AEOcid7/akXBMOUZCBfp2Iaw0XSFP6d7TM6XoylDfY7QbyBXFiO
Fw1k5zVPQlRSqiH8hSTh1EczQBJH0sbujVZiiKxDSbyH3YbkdQw0ljM83UWf0kZbdkqC2bRK1YNu
dfbGifrqtc9xs4bm5N93VpusR1QNN+hlrAtCFKHWwonqIykLrrU0K751WkXvhAitwabHeI7Yl/sR
8cc5aEyq16YuEYINgMyhzLCrSvQ23I84vUvOWdJdhol+c5VTbJ9QPjTGwlBWetu61vgZhUQR750m
0VeON7BJkHb6FgRNs4sqtiNN7GjrztbGI7ZycrdxftdrDW+ftVCgPp86R5Nvk9BK9lKtZp1ZiUWr
IJD5sbKn73QFxfI85bFWJM4SKbEHmRGdeqphqSQZJ7zDr5xbhP7Uxl5qyo0IHxrsuypVGeDHPN4k
Y1XfoQzj959SdTXsEgZIgL7zpqgq5wY7zciPnBdjwinFvmhUf3CRDT30dtduRYgJjLkr48hGduLK
TMp8CRAZrONIDp/JrGTol9fh++gkOCk0xWU/+8EJPoacwRGHq9M4XB+1cAm7wcJDiT/0LOFRe3SV
O5/yqVlqnt6eqobGhCi4JP+apgaoNTtrNrFXj4cMJ8POV6W/S1rPXEHuGj8bSk93lt96RNDEyQ3L
uepstC50tSAJH/pJwM0tM7nu8H4szAaEBG9bfT/lM5iIZdaaYZ8JqqIyjjIiCAr5p3YK6BX3vdLN
lWUGxl6YdnpP1+0dIjMRG6tDJ6xGJdcWsNoZaWe/jPlY7Iq+mTUuVbbi5eEdpGyGg585E0+7yDrb
9VjgbOpf6WqQcDLGAByJlRfoQnnAHO1uij7DK5W5JvrD0b84eJPWmjEQ1BcG6hrWTb5OUCNZG+jv
1ReH7SCjmNJtke9lELisXGjbqq3tYz5V/jYAnNYvRwxv66Z13M0AZmUb8KU9TD5moSamL8UyQJQM
aF6eFYiuEQhN/VUzbHdNTd6TQVPV2lLUfnfFCJpse18b3+LY9Zct0Hm2YBrAc0tmW7PD0j1GCI/o
odKjWXod7XMxPUONMnZY8ZOtNH3tIoxZ4VSXyY2Zlu1tSNLhWur0G+hkjB0mbNZURYZebcgbBsWN
6943SW1z6alu2sNRwdUzJGXzPJWRWreVCKCrEAVbDX6CzcSs9mhmWJEOTQJJpSYKSeTlVevKDtti
Ma3G2kOpA23FuNHY+G1RHuK4A6hziRjS3iL7m3YCOSEmFAJtF1MlZAk5MFIPkxFbD52sB3aaUVwd
y4iooJL091OBu38Z9HLYqL4xSiDV9YDa0aujftFbUXFAl0SiYpvbe64wuCBdq2EBCat7NZYFXR9P
WRt57soGPYJGxOxC1lNFXxL5M03WSutbRm5lIOSpoP/bs20P11ob+u9Db2fkhg9NufMSI8NObxtI
WZOBRKeh9XOaWXq3q84v9IlHFVlL8RCvsqGbNnAuzNuJVMSl0/j2Fmnvp7EZ+93UltPtpNJqjeMt
vgwDaQYWPZONNrTpD7o0h296q/nfIr2Ytk1GvJ9fxtrRJ15i605jzalojHsnCGmbRTC9EDAaoZST
Zrp3RJJ9Ifa0eg/wEVCS4j7sWIOWS2BMw0Pc4BYfaNPeuskuj85YQjtAOe+85bPwbgHVLn3RTC97
Nnjsrdw2NJ6w6evbwIYXuEB1235uPFXs1BjLbY494UwGdHNpEnRzjSgjg+ddPV5g2zPNTEod8WZM
WbZUNBovxK+SIRvZ8acId8GTLaJmb0A32/Rjg7VKb8KzbmvJyS2q/uJOdvDmt6N22w5j9CXTTHOP
sJJ1PuLvYYFyknyyvDNP+ASRQbiuNmcW4xE62BY3lNsOnoFbrvU2ETXfJezabq37vXwuRi2ZA8Pr
dVAYGIc7UWwmvGPb1BIlwDdiGLZa4HRH3n3ZmuSg6TJWIeTYetI2Msd2Cw9yOCMatk4JZMYD8qls
l9lpTG2N2WGSYfMad3b/5McyP8e1FvDIpITsuOLWTeOW2wr9+QZswsA4KYu/BpjsHy1LvpSOhICM
WfmhBTB50mprpB6W+p79BjrY1GN6zNAWdqCqFSxFPLLvjBpRTfAG8YiKGMu3aGibTa6CemvwIS5Z
HOm3IqkcRsCJc2smpv6N2Grod1U17kwxIsOsec2iR7TPHZPoMSyf60ycKVI2SZYk/N64uq6daQYn
QJfI+8NOXyOGdzbIO6ZFDIbqgTemcZXMt7ZDqzfPMyd3UwR9tmH1NNNEoG6uAm3M910MPmml4TBf
MxaPdn4VAcqr/fbkB914646RXKPla9auFdVXXDQ4zzk5905FYg8it2ltccPeaG3ffMubQTtMsDt2
E5vHF8sdxCkeuuzCVRJcq653rx4lMRISSzZsjQzvPPqNs05HrX8Y+pHrIbaca1Yjagck2u4LL7E3
rW+iLsQocWR/B5k9ZBT9VYuM5mgKWZ8nAYS3bptyw+Wrb7oqam7iIeFkGF7zGABt3bCEDLajVNMj
TllvA4lyHv3p4uLUaX7ymJchvEsycQRCFFyMKrWPWjCq4+j2/l2Waqz7QrNwzgpJ1gortjx3RhPx
v6Z80zbtgMUg4IrXZedc2jil1FGYzjAOtW79mFlF4K80U/HzqNGogbXgnHeZWI5NR2cFhaP/Bhik
P9Id1sZKNfSDi6r0U0Q/jcnKF9LIZzODLUQzoHuv1lhy9ltdPE6TC1chS4I8XPtFlJ6RGYVrwy0U
d1s9bevUxneCdLSLV+C9zQdyiL4lSQ3Tk2FxdIv5CMhGMesYqCiP+kRWM3jV+j1GWLTT3Rwpgm7r
yCvwb4a7kqp0DSSZO6qOZsV85K64kIyXQhb1RU58i42ll09+m5OWp7e2gV4jkPBaZ2n8pu51a9tb
ucfMF6YBikrxKDUSDzG5lBe9VcMxBVKBYjNLyYMOzVXX9CFxedUcQ2dhmcX2sDBBRt1605xaUfjV
3kd/sYTT1r0gqjFuEVcYJySV8Gl1R1z0NEjXfWs626JGEHVudezGC12ZYmXVrsGK05BMvqtaBAu/
iIsH36WtBFINkDd1e3HLaNlmMlwGrGW8eshRg2W8+NBOBi+jSCEwsZEw1r7qotu2rYGuSIzF1F7u
p1JZ2tlyzchdm1nQHTQzJypxSAI6Camsm2YUnIcy76oLI8PgLk9jhDm8f9JDy4ffsPSnBuJeWDfW
4ARLu4RIFwfsiDAedKhZGMLWrKlmR0DdyuC+7RGQ64FjPbSd5hyx6+TLUOUW0sDB2Rl1jEQNQLxK
llNWiUPcW8XRMkdtZ7gdD5XWa7trxHNxofGQvnrd6D34CohfLHhqLpyW3x+3dI2XtgiaF/ow8xNT
x280VNCXkoWsd76Y9CsLfrEksY+aGoTIuaky3rSo5p/ZfA8nKlIqdjf19BN78gz3UV9tp8AlVbAq
qFWsSCUb2ZnNPo/Hb7U+pXu8Tmu2ZMWS7tDZdb5lPWBU7VbMheTOp13fSdMsbh1TFd8GZHnH2JXu
BvudxpZeG9MrMmbnJtcdtbbavDpnGawbAy0BcOJq2CMfRnUe9M2xxHWPrnlKiuNUODrUDducFo5W
+t86kCb2wqNXudMqaSw5w9m3MAxYd/M2XiepktvOlfA5NPLQabFMeWI/l99otd7d+WPibO3Bn9ah
V/j+ysFD+0nLqMiLdpJy4XlS7U1rKu9MkDP35D/iQ81j0lFQ4+0AoYK6Dc1+yyKlOLV1El2i3lDP
oUkqa2iE3bln5bEyZh6aSRDUMjJd7+phO9g55eSfYPNi6egr3HvKUhSmWbaWvhE+iV6VX5ouKG+h
V9RvvivGo54kvEwk9XeDWO4oa6faCAJ7d2loh5ToTrka3STfZWMW3g2WiU+ffYq3s1zUg9zuUfdY
RFP+WXk8TGY4fENv5dNXQlTNLhD+/JegNzHTSHB/JNB6/qYaQ39jha3zUlopIyDRdKRWmU5zR+Hu
r83YInZSt9NNIkNotINtnQ0yMBmdBNWxCarqzu/s8cbimjv6lWhux7owWC+kVbbMy0FbOL3lv4Rt
EiyHNCpPbprVt2mBNctylX6IQXq9zj43QDUo/L9R+GOscqfm2gNUjqgfPQt/uwqehqFUWy8wS9gE
vq69d73druhCmH6yMJ1AzdjybnLqgZiqLgrPiVYMOyfGo+Ck4YBi3k1OGFeyL21K0AUPdgFpdqBg
50UwnAPTsHZtGotdaLOq6EmJxHNDbRuXWXpT2UVzHnJ8862RYE0c+exotrvHJlQY2LWA1NbOUBeK
gW+sUf17noLgFGJPT7balJZPKY/ek5Uwn5H0kRfmmPCui7TFTC6/+bhmvtunVsU0QTvBAYpExNa/
QXV0bwwwPk9d4cZPWASG3WAA8xgmwYtbEE0TzXWdPwgPgyYxvgazs4XhDPiYMqvLj5jau5sAKM3Z
wKdPlEOpbVkFm9eGjuRJWI26uv1ovLSgto+oPNvDzBKCHa135lMhjGhbwuW9G7V2uoRqCNkb+tZX
pC3qMGroApMhpCiI6yE+mawKH/yGrQdGx4ExWNLr0NymuEGdkhhBMF9CWkSr7gNnwYcKgQK+QkZR
nGiSFbpHR/LG7pT1c5J48Hh5Sw7gOmfWVeiNsLQLsxXWjp0bhsqWScKCCAMoLsJskjdVMTDS6o5v
QnNj6zUBAri3UhnpK1nMEQDocrByMITY9arTjr/HEwi3asYLCKy+e9bCeQEKepmBWQF091UTvBF/
/y1E2zCeSstu7MGXyejWM6rotnBnnkxaQFHll5D8mWhtVKpaqErF5raA6iZ7GVkrWc20QYDEn5O2
Z1Tv9ci/KDa0o21LDC1SaszdZMQcsID2j7Gg64bPRVLyC2gdMh7Rt/U9RSD/3g4RgjDTMqCbBfTq
2JQrDKRujO7IAJkBCTGDQUcIJztfWQKSww3G2NAq+RaQasZH9oxkMQsZPX//nAVS32vZ9cVBkdCN
YJqGNlwQK6YdFZ7I3feRoqKAWDXsz91tmfcELs9zxml+6pFfyhpNG4Z1CJv8hp7SW0ql85VQNvLq
6qybkFjVA5MqWOOipDSoyeJ47F1HHYvOSoizYWzRwHF5JykBkj5Sqi1OQ5tcYuj+mFiZ6/KtHERT
ueu0t81vVMsg9INGDz9L/N/oOoX7xDWb0BGPwX3Ie5nNXYLXo6VMABTk423xmzV2Hhoq/EArHpi8
9riS801eZzT1kN+XTlpx2XmGtwqtmkBruBAnpJ4a+Kasvhaq9m8LXZ/Wppzqpd/74VUnR3wzhnm6
hYrULfBh+lhwgv5QJaAzFjHb+5XT2PLgZVzdTQpfrxgaRptUbDiM5PAC2SZ+moacgltTMA8ZUAXr
TAxcJcDxYJYN7kQWOOngvISGbgj2pRjNF4QoiN6bWRyQ9HXw5GeTbHb4hIN7LcqGGxeowwWLCUit
OAvBG0pf8iMJkZDPsPx092r5Ge2uTCtyM4pGOsP/6r1Iwflu/3CMGUjw75eTN2/yv/7zg+Xj97/x
T8sHci/XdgnWM705csv/wfLB1nL+v4VPDuC8HfxR7gUUATOILxwCPi2ikz7IveZ1JctOh3/+TfoC
srEfCNIOylTyafRZPqY7rsP+5uNa0sgmR46lBz9Z9x88TWUsS3jKBKH38sOXcvM7lPr/FF1+U8ZF
2/zf//joLPl+IBJ3BEfhaA5uj48HQoLg+wHi2EUlRL/M8uI2K6erD6J6Q9jysQJ+9OsDfmRjfz+g
55izz4ZvEeXcTwfMC/IcVI+bYILot5Ku9wUCwEno4X3YVBqTjBydQbj62wdFggfjGwcPS66fs4kl
/UnVtXydpWjwHoC6C1Zjjiwpibx8X+pjt8kbq7zKbkq2vz70xzPJNSJYYKNf5/OaLlSOn84kzjin
y0n3AexUvugNbdT02nj6698+Co4dU2BVAviFDeTjaRTMKCfKwXKhV1/6gWyF7JOluYu/exAsUpbB
ZW+Z1owG+XgQHwuH3RLMs1Ctt/eSc4XGjeHs5n9yFFuYJtYpw/++sf9hI5+0WaNC9pGLHm7w6MNY
te9Ie/2LoyAv+OEGm0/L/FmYV5C3bujc7B8/C1AR17F62IwtY7+8ubDXomO45uP7rz/NfHp/RMF/
P46DlMHGEq6jMPh4nCSIBmiSeI4Ly2e66e14U2R/cV5+9mv9/mE468SfcWshtPh4kP/HCe5/vOId
necWdze0P+7yP5jVzNitU5MCKoq5QIpkWmDtXA9hkf/Fbf3HL5cjuY6OB8+2CRP86SRqErFTFsKw
YKc5nkKNGrCM6uQvnlh/dhTD1IlYNjgGfriP327Mq9wMIqZPzOUBsTrRSzQUT3/3MuFToLMHIeHb
s1bm4zE0Fvo+4t5yYfYMvCr9UNjN3a8P8fHBO1/xHIJr3uSjuHxbP10kJLSgHjF40luwBvfQEpOd
1w4G+4ZCvo0MLOB/JOyFDKto/wfnydYFn803PZINfzpPRJUFgzGX1Hk+4r/2tWFHCLv+8OsPaMwP
uY/3mmNgc9B5jREsqs8uzh+1PDDrwtiZ7zVnoVbxbi7LivPY44heaEt7oW/ME4ZuN10a3Uqm6zHe
9J+9v/iof3yu8DugCMdG6umYk3/6qGgeM6tEJLrAlU/9DZh+MpicyQj2EXsvBhmVM4m/OOifnFpi
qHmbCs6v7hv2xw/umqxFqpwHc6QZ7y1bHb6gpwqvFbi9Z5/nz2KYquWvv23LmC+Yn75u13FMA5ur
jXzq59KhH8jcop0soYkf42EdQOkjcCFEf94t+HfWqmX+XFQvOdE6ffsFBeFcQa+0sF3U3sr2lx01
tUa6Q5ZeMyY5mpxpeSslwIT3i4ZXJegHSYc1Te0qzlEJfEIRwYpbXwIz2KTZXTfdQHzdyEGt0Byv
A/ja3jrDuQGfd4JuDO46U1cTA19MY943Gz3epUOwRJzaGsMmyOFNNc4JYuA69E+avrH8N7CwQErl
sncHdGD5agwjoqaW6XQQMe0Ii0SZY4yFx5MNUbsIRHbqOwDBiL1f0XYynf8k/H0WS7TVCXiQTyD1
CVQedvFU7sLOeXbKx77deBHUEEAHS4MmyqhPKUk6xnUesmXofxClrlymHIDKF+TO2uNDQLuXPEbG
LtLFYnSeoAyuw/zRVu7CbXdNfttjB9U3CRKLyrzrumppeYc+xcFUsx2Yri72oQ4erXFJy282Q4Fu
YPjM41LSN9LWg7hFDrOCUr0RwfvEGtRyv0mxnaxLqu8maW5gBLJZjJets52qdwd/Stq+pd2dK9Y+
/J6cll052G/1mZf03Pr1AaHFakrTax0D9hEdLJuzqgjJYFIj1ma3VBh/CXPikXpIrVXvvzaOWHBq
9wNYYYgLtN3IMRgaW8GhA5uXbdLOWELIrvEvFpsouNAdXgYEwX2Exfjc1yudEA4IeasyfGRgmgVX
Y7r2+n1P9lix1P3PZXkm0NiEXhWr7hClJYCno1ndhu2uU2pplHekOyxdEENqG/rtGqkZNJMbu2Op
HNHla6/wFSf/ycRCqaf3cf82uGsteNVhLZLG0X8Np8eyPZnYfeC3DlvgZm56FyZrB+ZOulGgHqo5
pCEuN039aYjKpUw+S1kwwXaXUxyvHVa9CPYLb59LxA3NwvOPRTPNmFysUpfK3sP0WUaYMZG68Uhx
l4kkpK79xGYtBaNdRCwM2PmOr5P/tYT0Et9njBTTtNgT4W4EV5F9Yr66ror4wORl6TjYKgto0whw
pAMqIR0OzBZ3lbXOWkyZCaKMjlW7e1D+bVTzFShCHOdkLsylE3odLet2sZ6vW9tZ43ADNaGI0oYB
3C5ULs5DRQYGS3PS0zbIx1Lprv3gapbojBbozllsfDaD4abu1NqQO5jNKSMBOLabXz+t/uxZRaCv
yzBqptl5tHQ/vhpsdxQThlUKfgcA/AqBZrcCqR7tA5JCrUuQShgqIEucx18f909qITwMnsHAmVaH
tufjcat2FIDoOFPs+4N9hItPLCKWn0+qwUL/F3Xgnx7M9BCxElc8V0Q/HcyWrPYriojOc1sM+HUU
+gsYBfipZ5f/5dcfbX6p/Pz4p7MRNv0j3e7PjZyWCobpWCIWYXwG1zICc/v1Af54zsAoccKMuUbH
vfxTwQJqXeakg1aLCrwAN0crWBR4m9qrUdrA19Hx8v76iH9QA/PC5kUmPI9PhG3r58hih1m2Xs5t
lD0EX4pkeGcYhxBLWHe+pt07w8QQLD9bA7r8LDIecZxdbFf+PrT5ECz8Y0v+x9MIFpLWBOiiLcgz
tj6eRl02VZrTlDPJ+pxYnw2JeFb+RfD3nx4DxRj2NNOkTP/pumQn3YsWce7Cy+YAjB5xkbUfdPUX
p9CYS66PFwnlLJ+GAoFYLN/+qTJB/2i7LZ01pHOedcokFAuAgPB3FgXUnsjjeEcQIkIZw2qxheIh
W0wm8drLrkv+qgr9Y2nG8WdROU46ndM7fyc/NJYYNJhoVNQTykv37IQfIxESUpm5e7Otvvz6SvqT
79exmHMY2AWRsIufzmGsxah+UPqRL8elmmXNsJqiEUifh3bm14f6433oO3RbCOa5YuZBw8ePFcap
13KjIzWJOncf/zdn57HcOpJt0S9CBLyZEoaelCiJku4EceXgvUkAX/8WalRV3dEV9cZdfUkRyMyT
5+y9tlmR3S5zlP8/PgX0qMImRhvl77W1MvasxGx9KdnsmHiJ0tU53P73h/yXX40VjGNx/VNU1HJ/
/VO0xRGA39lSZLhSqLA9qZvcPP/435/yX34wy1o7awq161ox//VTdDjMjbV+itbHfg5YMGW8+68/
gj/hD1IrAU6M9/76EXMEYE2t2fZn2UBMn9lnE8jwv/wMh5eYX4v93qCBp/2t5SNSdTIAHKBNsNRd
Hdk9OZXDv0uK59LIh2DOUCyN9csN+O9PZB4LRU64UhWjmE6kHwkPbrH9b48SPsVSVzMIbzIfuT6x
P63MxEo6Ynq5vyyAGbXH9l/vdvz7WHO59a5uXPOPm8yf/v1OqRfEibT/4NhmiOR7cJRKkgRZ12j/
UGj8xyvMt5fB7yoWH8VF/m8bq5PlQJ16+kqLwW7KKADOXPFOAvg/rMf/9jk0bOnb6nwaneq//mRw
7ZlJV4RUk15GdWyE0q4uysQrQmjx//pF09d9DCE8MYn/8aKRTNWrRq7TKosu8kI2Wpu5//sT/tsf
o/Kn4BJaz/u/nxIQGGYi29jC0I95Y/qqzRht1X/4kPVV/ctRBAiWzq/CCWCbpm3/7WbeYm6bLJk1
aaMBXwbVJz8YuQC7pXiTiMj7t38SxiVai7SMSILk5/vr82l1EREdyyttWwljHmWH3+UQ2/E/PJv/
rFi47XOusjj/KBn+3l5u2qTppJyfbmrGed5U3fChA//x0GKxaGnQklRYEhKhUFWHM0HtVmu4w2gA
XlOW5vl//9H/ccI6kFp47S1Ns3hhtPV//9M6m1B0WmlGlW1EyisOn3BTRyMBQYX2nKXOP/zpf296
OGwVK59qbXzwVLW/bU2SQALMj0wJ09JnmUkzsrX5MprmHhnxaSSaVbbqf9ioeHJ/dLn/9B6xS8l0
NQHT4xijrv/7IaWMitN1Gi2BarS5dzLJ1krPrEdJ8us4rxnuF9jCmcCnou/Oegao6o6pxihmEiAy
eQ1PLzuSFgzCxGdQ093QqVyNY6D0KCPH4j6YIcw/Dc0B9gRR/+FBx48FpGaD6HAYOH6ZQCk7xiUQ
KxKJmNSbMjdR94w+rStxqJjj8pHGAwkJtT3TViSRwrQXWBiGGaX3uJUmIiXnOhx22mj10VtOJDux
yI5W12fK7no6R4xqewDOtYQyKp0jMzkh4bAYLdfM0e9FiqcM50AXtochy9a7/ihLyBOcBF+rNVlE
X5nwmVzHbmDoasKQldUaCmiyUdPpAezOHMzoGnZxCL3wAF5U1vG9GygXzLzpmdqaGjMTFQMr1D2J
ZIQxcqxbOzWDnm8XnewFXQMaC+wSgm9PzIPSEQj4SuicNdheKTkTR1UCSzPZLCBK001M9pPXhnmC
9pnv4GVkWI9ELVC7uRLK5dVbhNJl08h4wwE34o/bDLOiHAo9R52r4nHa5GVHuKMOjMCLCSMGcRaF
XmKqqOdCTPl7J9HbJ3uIz2CBEepdJkiN27oXuldhRXb56kkQzXEZgE7KvLge0XslhnzpbGnxip7P
5QHG+6GJmp2kRAZhnZp+Qn0OIE2SdZRBis3YhSl0QBRV7Nm5JVBUS86xUYTpydxfN8jAijOQK/lM
IhQrUQGNLBtW7KtRiH+k1PALaSE6gh67MpJqnSxrNnR0eeRy00+/VoglQJKXSYD6HMB33pf3GXPt
Fk1LEkgJoqJoadBJU9VeTctuDzOGAm/uquKhVkYJHXJo0uEwFJ/w7i5ojHD01gbwcZKzCUESvSRL
OPM2z5bhXKOVBwWcFp45KCjchaH+dLOuPiWYyJ8ynNIeSikyHPDVEckHHwvGDbVnpEkBt8caK/5E
ehxYx4/OafpDN8oaL4SFGADFlKuNIMgNbZCPhULkilKhcB7jsdoPGQhyJx2Wa83i8KYyhmHQJMuL
ozbGATyw8gQOqz+1Wp8fC6sGVZZkaMnR/vFLrr6DprYuugTwhYcnHUTRy+eomSzPKCSdwrXsjoS/
G3jJ+5wwsWXYpksxYm9L5YcoIsg8rfX+gBefhJNm7E9GBP2yjcsRvZsj+4vInX1nG2LHSyVvWir8
bYYI4TjIToxOp/3QhRZuR3sqLuyS/HLgC3xbGlU3pS1zzpqO3neqmzf+jfKQYjvlDqvLt6XQO+w0
hQhUdoYPtdCsPU2KFNejSCEQ1+Z27FmYUZNKl7FonANRNByYZttdbDtufhf1Ih0NtZ9vc6l0F/z7
i4fkUd111NU+3X/tLAHXQtdrJgc1mwof9Gq3X+qsC4CDkVkGx/99Hgqaf0B+tgs5s/SdHOybANzB
xqFT3s5ZNr9LAw3aKmrNo1Sg4JUmGZawbIggrkrjXk+68qhqUP5Da462ylKNh7wWJPbkY+ZHqziF
MT12LavpTim6ju3InrTPO1LElD6S2OnMmMZjqm3Bg9bHMZearRFlFnd8XbjpLMQuidLx1rU6McPA
3zZtm5aIX2q4HcD2seGZ8cmooslPmqH+cgw2ENT6IFEDcmidB6UgEcCJTZAe/MDKYVya9qhHGBrd
AQTg79wYu0sLR/mBR9RiEuvzTY2d5wPVs7FPAaAnblnpoycIxttVYd++W0baerXe2scErGqEBlnK
P6c6in+MBWMq57/mXKrOSkkoTotXZT09Nh137SBeOpQtmGZhA9e1pgAf1qJXib1W3kTymEH0LfTo
KFmtDPCqaVprR5vEek60GPQzhqPS5xxng1FQLT2XU5JeMEq8jp0zBEJSyHdWVZrOSqN/Tm3STxte
DOtEm6V8Q5QavSiW091bwu4e0UStmTC2dZfmIXuPcQwamzILTXSjpDMF9pq+oEfGcAee3yDpTFcS
vKandIS1xtbvjFGSl74s3snLnJ9iYNRHwI/beoiPS6V2zKQ1e6PLSEKtlepLXrVNL93iyGwq80lP
IVZWURZQJO4zUf3OdDmwHQlxZ2jiwdE9bShPeW5fIMx3rgnV15a6rYF62eroxeh2YQdK3z6PYXtC
C3IIbYILUBA1xyHLXxNVCyLLvpoIRAF92dIGkS0GX8Bd0SofBwO8x5t9HCMI5coy2SRq20dzTfFl
2G37JIM9Kml1G42GmEei2GSvbrvfw7Qv1VzxlIVJEnGifiROkzHuIbq/5nP8SgIratK51tysTE7g
U0Z3YFZBuRc0jY1+LNAj9Tiqn0pYwuBlULaDM2LD+zOONMMwbgopqJzYbQf9CSuCJ/fFBRHVTqTt
M1WCr80W3yY6KGH+OE7z46IZT1O++qgyYCH0gZMmgA+8CpIJMgPcYyTa94ghQMvFdQjJ455U8pTM
T01uLQ8cP5pDg8RWdXagRoAMdbFDVgxwYh+Tkc/bujbACENAkMsXSgnhnlTTlXB4IqVArKuQqo00
2PYIpSu9ui53ejP5tSp9T9oI5nAildrEg9IWYBOTsvs2YiwvTqm+q8rwM3bhzekjet/Krl+M64JX
T6LygtUvuZ0E+J3syNRVyvGNrBFlIxvSq0mexWaui/cEO/qs5E/kwlJWE4FZW+NqEGP1frNEgi7l
7E4i/ZBNkhsWbEKaZL0iBeEEz5oPAo98QXmSI8hcs+oKH8bnyQhtmD6T7YvJ8WviPqa42eLw/ygI
AwBsvxFN2mx6DI209Ui2Zayo1b6lMVtImJPMC7b9rmbu0TvRLmzXoAekLnKdgg0gAq9O5xOvpI+J
CWVjF2/ajIcs1DN04z0h7o8qFE43yVDmAOw89hJRYrPOsFSDF7QhYOl3Yzu4Wcdj5li12zRI8OW4
IIehLIcN5rjAFsYTGSo3pYYmGcVGuHfaSnpwnNTZhFZLAgl/5FwQ/ELRqKmbUG7IofsiltqVZHST
mfJLsqA1W+z7APHq26T2n2VbMUmLhAVfU3qzJ/OpqEkyinHNzGMexLpYQ4bF1SHn3hk0XDULT0uM
1pfejC/VEt4LpfskdmB1oXYHdfhstZEopSzeLhFYcyjs6shkh9MKMaMqfsryXVqWhR37qZztc+lk
22Ixjpp4Kix5QmQeuWNCP5rt5MR/cGNXRmWc1Q+E0v7C1XJf6pmg1yzTtkYy8R4m8luaKVc8Ume7
G39ivE7Yf+3qYITGc23XnxP8oE2tqr3Lpf6IbNkt4vhYiDUUytmxYR+HtHKbFrBP1WtBXKr3XK6/
02bm9LoYFTx+56gv/VtpQhjtra8wkS4lP3I7TQcz1V+nunAXcmYQbp8MS9rUS3LuIvnBghU0SBjC
aOZpIt8sNttsNPIC5i5uOg9kADrNDTfPrd5b2CKOc3xt+OsUblwpRSNzP7cOmRXFG/iBbqTCRSXv
KyW+zDIveVReZwJbIQs0RQkNleBOcEgL7IyOgGERj3tBXyTqJFrCdGUVtqyl8VU5R8OcE+M5+UpZ
YtbAZABesOwq0i96XkjQwEOkP8pSxACM2rx7ENHvUW5BLbyoVCNY4ljnxq0ZsZKo6oYX5i5P6WFR
nSCVii3snHijTdFpSH4b6S0KWVbNAsJrOg41iWMT6v7Q3lZGedYXnbyYrx428ZpvnjvzZtakjcOg
t7XuKWcnkeFPZfRlLw7SVfE85+bvpv20wZDDYYzTTSjMHcT5AIcK95Hez0r1ozZwv080vAFDIJ/F
8OcNjsA8+FKk/fNI0OaM7w1a+C5LDDcF/AWnFTcg7zs0tkRWf9NK2Qz5ka8Ww1AnRpsMpTuF9hk2
XDDHv6nGA5jVwaTp26gavQWyLke935UAI3WMhpazn3DirGYNm5oR+ykZGMVBouTI23bf5AnUkmXD
vvxCYbRfjVktQMPBPqVzvoLz3d4h0oe4Y8aDIK46YL1rYlns1uVHSb1hRD+JOjLtDwNFCM8mdBCO
70GV34mx92c8axXxE4lGbmT3Lmkogi0e/8h88ZlEtc3IZkjUrOose5jtXmEp28Gyvaxld2bS1Cnd
tiGhs3Wwdlb3AuFBboe1F8cnyrUBH9YXsLwdkDG3Lhp+ypGh2Labn9ThlIunleKIM8zB+jrs06nx
DEm4ogw33OjXmcg2pYSsok8mCZssDF1juUm82DIc51YJ/cw8YCW92HoZmDm+nDj6hYARa4P2ozOR
5T4EYEMp3UEdvGiIdn2uPBsFTky55dYGfg8Fyvils29GeerJY075QCNK6WeE0EywJxVGHYw5av+Q
eb6oD2NknVD4PNBFiDZ11rpq9dW287WbzpKhw0cIjyrRL1MigTyI3ERDazG3WHXFVRdPVnhkkGQz
WRXqblrbxUL3M13xBZA1Q+tdIqU9IZrtzGWYPd11KhNTEpe1FcFfD/u8Nsimsn2FcbC61CdZ+d3r
YpNF7aYllcJm0F/R8oDahJf4NzFHzJWdvRCPSX+H4MT+eI0zEmwcQCxNoLCKQL6dOiIE9EuEJqdr
QGwpvfUI69PT6mvfHEb5WV3T/xJP56bXOi5BtWnUci9+BQwl0btLxKOgvIgepu6lzC69rvo6bhxD
+tSh9tUUVLaC4YidxdZ9pReb3LijvtsUeHWZcKui491wNjJXTJxOm8kiHguIXkykE5pufyE9VjVr
r5hlivp+Qz/PU7Wc5fKpjyg8MgmaHyskJilmkG96SflqnWRCPmgsLwCx44+lfa1NHvJCYglJplPM
r5vOLqnfG0nb4jPh9rbR4KkJHMcq8gPCs/Jj3pzqGReG7Nb0bJbox/4V1hanyaVM4IfOLmKcjcIh
uCwXJc5co0ZSjkf1VyIfh/A6jb5JKIRJJxU4ntiKdquHXOfOFl1pZCfcIHCB0BOEC423qbCfu/yZ
1IqRfoDZkV6dsOV33Ee/dRpTGiYQ5AejRPatc7GB2/XRdKALuJF0uIVZeQBJ4fWFQwOgBS0+4awq
jq3G/XYeD6kKZUEzv1qRofSJCLXkrKf+rJnvlKxsFTHAF1Bbd8kuqqNtJ1ty6Z8TzUvxYaCTWNNz
luKkO9gRD5NDnq/cuDgLXDpzrxi3j7Ka7cKmO3RJgiYh+65Iu4eH8o0D8BypMpKoqekfxm4hBL7W
bqazuAD8AAKNcRyk9SI+CD/OdtViA6lepgCfOMlSKW2AmHAmK30oW/OAFY104OicYOOqJmsXItcv
yDGj7KOBE6AzBUy0i+dH4O77SnvW6xeb10GhgF/Up7wMj62c+uTCB45pEextHuIOLkzbP1hUknFs
cjGjKCAeDcnkvpCvNncy5bk3HqLxbPJXQ6bfSQuM8eXXhBUCpsg5q95H5dxE0oY4k6AwktcOjEdR
Q7Ex66MxPkmp5KNo9JjueH1iHUwniK3J6zou0cabbM0e/n4FfFJhCa+FhVvtCvPNIXInzBk400NL
4Uy899JrB15RSXBuSIQmNTY/S+1FzWMlr6uM8yJ6quO7Ib/J5rENLyP5oYaFoWdAWeQP9aOqeqtp
W5kP1KumJchD2ir6Z5bPe2y1bkXPr5ueSVsDPZjtu9EJ1Iy1W4KhL0C/9Dh89edh2erOreqg/Yfg
4aNqr0bDcdQ/lQZpVXXRieO2tnjyzs7yLupyqxFfEFYT7Tl+rxh12uKWxmXldSQvFpFmypNdvWns
/CaXMixEpr1Lwyfi210j3S9KYJQfur7VNc9W3rgwht0WNChR6wduGxvT0lysueN01Uk/FC8JIOn4
OuOGc2CtTEOwLL5BF8AuN1oc+0mKCeYWon8xDBLqcqIMaQz7nVnCAWHxy34oLJpiLHwOVBLt17Oa
biPRs3mzS1UjUNL55lSD5DoZZmpM6Lh4Ivst6YF6aRnrZyKxO6EfsoSlP5XOy6KNoH64l9J/DyXI
ZW12aESx7etrRQSQWjzNanzIzQVjqOnFlexOeKB0ePXARQHy01DNnF+FSD8sKmApsjxi5NATnhf5
bdD2ijgi/iN7iuz6NjB6JLhdoLX3xiKeZd91FJzSg9BPUfMsuutUvEnQuPIywGz2mcS8qFJfHSd0
oAqGMNFRN8rEJeTalg75r1mYJFbZZpCh1Srt+tmaKehGbdek5MoU2Q/0aESH4pHC7iDJkdci6OSY
dwnx25VF7wkV3hIRgrU4jN1YegRI+6pNU4Hsr2xYmc4T4P1s38tfui17cmLusWRzcs5fiybfyHC8
L4AqCeTdmlIH1a1h1620j8iK3Uj0m6UgyFBSWl4HzLrT4A4h+4vVLQcRwh+YU3XTt9/49B+G2Vdq
fp/3CRC5SSS3imilZxijR/M+b4B6vYQ19dLs9XNz1abJLZPH9bJc4V7DjOdXErE7024pxO9UovhH
oBt1pS/h/stoskV98WrLMzF9gZPt0m5kexVoroeHLi2oyLExyk6SI8WSLymWyy4suXyMb6tHUdKM
7SC3Xqx/j/Vxocq2ivOyqFsTh7I9nySl9scGAs2e3oBH+NEGui3/b0bzcnfJp3Uh+6FKShYgsaDi
UpjN2okEwJ2oaX/I7ChkGPZltlkI9kzgq4wLJ0m8+E0/0P2VHxRT0GxsXiTFOhndxVA6vxfWSxMB
8sxdwRVXBQhjaNJj7Uh3fZC3KQVZqMY7bJtGKR4cLf7SJeeBlCRKxAK1Jw1D7A+aNeAQ5WVVmxMV
05ayFCOXR3F8UzjKVeA/gxFvtaT2YDbtJZETMdoSRvozDGYQd28yFcTEwBgWrRMfdOkNt6zbSp9i
Kveq/IXWxc0FaQl0JNoaVeO9shIWN2W+HoJ0M0/qqi21le0s2v3Uj6T+sGeKVwbormOpATAwOM65
X/KfxUtK43cOGsiDDoRlwo3doo33edQ+p3p4S/rzQCqmGn2xA7mW8sx12K+ThVuVSeWdc85IJ+Rg
xFm0wTA+9hwS8lPZWnvWvmx/yhSDRf/WtffK4Nnl+6x9IZ6SnggGUaBxEJyew6xjM6jcnGilzBDo
NYcf4iERfELpsaBpUd3KQCJmCr6cEGRUfNzLzZpmIniuvDa9RtPdXryr3SVWD22kcBRJ+6pHABjB
ZO5cvX6d4/sSmVQ03EWYrqzzgtWiLjQCroqN0oxQHa6GtmysyT7AN+R2YHkwubhN36phfTygqg2W
48gvJabwqknVs+LcJvLs05de3Y/lzEX9EcO6lyrSNgLW1Na/LKk/F3BgzIKru6G9hvzUJLaU5Ydt
PdoMqRrE4GV1nWoG0Pm9a947dfE6kzd7ehPpoQNmVJPdYhILR9L094wElBA+dhBrt565dtrSnB3X
OxdVC54ujrPWmwVQfSE2BqGZhQyfz6GJTgM7mbugpstPgt9xAnefaeQBZMtFhiRbcOsKpSpIrd7n
qs9VCm6SXR0zgrtqXJ8hmQPo38/jYj5zSrh5LHkIqE/0nfdi0HwiP9yhoduCfrm0CRmj1ZDapcc9
1K9TplLGY1Jzk12zOYxpV7DAK3Yg3NFs16qfTfoBoxTTAaIU7XAvh5RdTPuqrHhKCAFhuI7tefSa
GVkhjZPMGfy4yP24Revp2H6Sj77OaqvVzi9NKGEs+2r8AnqHh3wp/KkL92oSeX3nvKcLnNtM2TnZ
uB8L51F2fkGLvcZLeI0EWgYD2C9i70XDkMAJP+sFd0/ZLwjVKoTuammyz+QwGELihCP7KbXYGxPJ
z8J0C/D3RKrP3iTv3SUFFEhfaG51pXymwaFh0k3fRhOW8WxxW2hmjVUHDGDT27nJy519NxXAwYHY
lTE5Z+r0spAInFmlK2UNwlVnA7tkqw/ab4lgTrO8t8bynOffbRkFsyVeJ6FyHmmXyIxJiUiPchxd
hej2PaiIaHJeV65cW8s8k/X4eBid0Y+yW1ewXRrylzCH714ZPXSKPkbnbTnXB4Vw16ZuXCoaN4ru
ZaVsc2ftjtoUbUSp0olYtm02oDGOPFsvjuM4XKq+ubdzS9vplOm92+VY1EuYS2aAP0aSxt0Swaii
rxRXtNDppGm6sqXh/zgQ7LZQuHbySN9Xu+mdtM2mZu+Yb3XxMJq/Esc5sGFDqpwVfw6jAFi7r0/j
gf3kI0v4jmy8cl19N31/zWKdzmTOsJY3nd5DyvewKVHAoO8GWz/jc/ay6awIco2ySKVGnn4q6SNe
6ODCbX5fquwEfJ0KKDcZSBRfs7CYBUqEAucvPZtJrKTveUjHRJmKQAaPkDjAXfgnU/W1ZclN2Xdv
ZD13ei6SxElHhnkYlnuCIG+98MwTMaZKhpDcx6f7HfHTi4FwWg4x8uc60KOAQQ04ZkW/q0zDI4Le
TYvPMX+GguONJmwdBlwiNPddXe9BqAXYYM7TjJWwyr20MR8g/XhkjxwW4ImQzrakQ/n51N9HCRuy
HF7EUkPHBGciqaeakB6rpb9Wxw8qLQ27kL5pZd6N7CV1vpLmJZXyixUajPMSvrag1u08fblCPNdA
61XrCvZ0+Tfxln6XqQrTXxzMrPYlV48G7QP41oE1t15lleho0x0gyh0niCcWEYBYPCWJSvgeoFMB
njbd6/EL4y1Ct+DdRQn1WUbUfHJN8uS4DOVVbd8SoNUYou9VTOZgsjZ/ohMsJZ/4+Kd2VB+jrNmp
tOYhNm7CkZvRrG866XNUmZjaVA+DdjASnO55TEQl4GyCMGDPdjdNoxTg0t/Se1Eom0o7MDnpJCT1
Wpf95BR5LbtXnpsJDYkkaKZDNlgewZZeAyjNiEL2jUk/D7lxkJXMd2rwouRGL1yTBqDaNj1bw3Cn
4pHOF6zX/hgP1rOJNp4wGGxM8BSQKnRMgunrqY7JeFF+l0Mbeipqiqkh8rTnlp/Cssn4Cr2kM0cf
lEfZAKc+DN/Z0n0M6fiROWSzxHlhbeOJ0MapYDKVacQZjsP8iSPk0ZmGi+BbgkvM0fOTC4ZwgPYR
85yJ3mBImABJjq2FyD8ps/wZK3x3LeG/XOOmerH1JigUvHVEkdGkaJ7yEQJCp/a/BlxInJs4W/Qy
nKFjac9zHH1J9XSX4uzbrOo7bYjvaYmpvZH/BQ0OdlQXoPmshvo1rZUPQayEC+IkW9Xrg681Ygwk
ZnG7ss+MrWDcNreGF/Koa8hPQWy0NTf3Kt+iDTo5yXQ1mf97jS59aVr2YLZ5siWo2y9rYD/cXjwU
G6YrdERsthNNWxLPXlTB5juLan2tG9LeZ4u26kBTEohUjoS2qW4i0mh/OIPzxwbRdOoPwTJwYHKN
Cf4oLlY3qfQtAdOPsgn4uIImKdr6SaZjvXaFHhCVsCEa5D02hvEeJfPWzsKHAbpQtMBkbOVdrLL7
luozgz0mQNoWbPKFtAzLU5TpITIzgt30W6vRvi85CnXR/FSy9RRF6j2yk7eaLPVNB6+dcGfpELfl
M5kQy6bQ8p9Ekl40IV6xqaA0yeYXTU5eilY3vXIwOcqrdyuBKZApw7EakhcUPGjMLTjGBbxfK7oa
K9IEw8JhCKcALcO+RG1AU9y6mUN2GiXIX7M4maRxM7DZoaWttmmxvAJQoeHdx89qbHljxC1ylAJc
eDcBCUcJSfytjd+2aB4kpfe11HmQJ5pGU0l10BzCbHpXKOzrqqMDox5TWpIEX+xRAt1tKz7nffto
KFxIa0VFvU1mjTotDB3VYMJA05Lha7PF0Q95wZh8SvT8Vuk4SwaZcWxr7gRpBy49Cs4zFBWeMhRP
dhQ9jslUea1qH6su/4gTGsdd6aLyuFXx8sMs5JfezLsKiESv1USu9/C9NHppmfFUacvTTLg2QSZ5
uJHM7CSF7Dga0g5TU6i/wldHKI+agv3Kzq5Avu5jHp9FH/0uRItWaTq1tD/DSdpH1VID/hyCUKUV
0Ax7UcrQ3wZXS5RLrUY/9F29tp/2qJf2HVkRG7qgzOS1etP1lBQFhU48QIMBKZcx21UTxEygXMOo
fsxglCo1Z6ySwK2wQVjioZKmg5SpO7SKHp5TbRP11KlMEiTVPknS8J7k5ktjM4BQMfTQLqSTxkUO
U+V1VuGmzMm2G8cgnqtjJZmMalf0qHKIaf3Y5FhMkAJtZ0JksNDjG+TsBm08KBmdR+Nnk2ggcnb9
GPkTJq2EE1BlbJjbuVua57Gl/l0ijx7GWRr7bVFgm7fVq2n0z2Vc7aexeEwzuilUmhEGr0GRQAx+
J1iPiJZns7Wz7VQZfhyWj/acX9mddmoyIAnS3lpGMlJl3YdM2rXVk7W8GTDU5OFZlqWgrsNfthQF
YLBvQn1AoHqJtPlsjOlRMO0TKRHeXAvQ2rnLbD02WubHZgHHoz5UZk1++sTg2K4P1jzv8r5yHedU
RgRYaIu3zJ3XW7ZLVhUTtGSrStjKEu2QknaZFrrXZ+YpSj7Ax7oyefQaTB5Jee6cD6K+tmqPOoQB
RBxrhIRQZLEgS6grqcPczOH70DDRbyt6ZGC6VzmvMiPilr4BjWje6Rn7in7oCZwpbW2jl6rXcZIO
Zr2VETDI4XcxOMFEolijSdtioBppSr+0TBd1Po2jEQkPvfCM7t16P6o4Kan5eWg/Wg0WXkL4Ncz2
obXOsvWbaaLr9Ayil2yHBozu2szirn+oH/et8qIW5Q6uMQ6NW5bG/qqQbosBd9vvrLzXHbq9WX/X
ptM88GgbZg0oOSFFE1/J4FFQRjc0I1FPcbwEMzZOkT8TbkwFrdEnsMC0MV3rSN1DBxgS1ZDiSWLK
BGkdKS6hxTe15+iCcDpBgHXm2M+AKylSwc1tpZtBp13QfGknu3i36ap3FZPgBS0KmLv8UVlganO1
04gVDVta7LmgV1JRp5H/VlUc8FS6ZacGvNabVrCJY0Gby03Vf5rjC+qLYDCf1nbTYJP0Lg8BOD/w
nfJOkyV3ceJjS+0PTTYgYMwLh89GOWbwSzvSDo3l02LWE8nKlzpglwT6s1+YsDUh02Ug9Z2Jd1SJ
PpQsvsE28sskPSVLc4ZG7xsT530b7kun8O2oZdj6A/k5FfWjObafEqztSjhUBCnj3Ghj0Z5CV3qE
7c7KzdAmErFca1uk+d5kPektz4Gz206sQO5wtY5i4yjFXk/R2bGKrSznov6bDJXChvZGj0UJwefU
CBDXymXmnOxohY+UqaD+CqSRKAFOSMUOUax6pMh4FPS/2MY8TvFT00UnmTE1wrlIe0OoJonX0UoZ
96WeIUfB1Fn3Jp1+l6YVU8f2h1m7w5r7YYc8yEwZIBCdRZEGPVMrtXhUxI+JZiXiOjOlRyILVn2D
052djOn3/CRTbVXrY62qXTmHPjAFPzeeQwbW4tZIESi+88oGMllcfT3PbiI1hBCpyssklfewlT+U
vgmSypQBk6OmHQd4mbLySj4gtkbnhdyldQQudpPa/ghJ/cwJY0gnxlMxDdVYhGwWdNbSzCVS8NAB
iqQnk0tXi+gmhPcnkfcuPBMPCfYaWcNFv7stXb5blnXqMx1Lgg9mTXFzpuO9w06kFdh41xNxoLUG
+K5ovcykBOuU8WUoU6CQ4ifVHb8wm4PNPIQ3vecVLCrnPlQo8IlrqEZisDHF8WgTBt2iSZ7MTruH
E5GfFR1u4OebMiSJiHjPJN+O/8fReew2bkVh+IkIsJetWNS7JVvaEPZYZu+dT59PWQQJkpmMLZP3
nvPXnoxG9dakl1ylzhA/PH86KMO2JFqSonb81xjrZmuVsOmQFYYfrJqI9tiFuFaJ7we+pCyHy3oo
bPGo9wsC7OTqps9fWS/yoMFQqVi8Xxr0iLnRtZNRSC6ICecX7X4teCiBp4Nyasd/s+BWljvK39K0
D3Wvh1SBtoUAnk4StztJlhDsOzZB+ol0RrpmmJi1vZpTUSHSU/vJpq8UBKV5iSbJr0uwAOmU0Pfa
E3vt8i6l6Tpu/qmqjboRHfpiYi/Up5tM/Q7Cr1m7ClK3kNKtrz6bjHlzmcHYRURHD8F9JGNHQrlb
2IHmduLVVH7GGJUDfpeDMBAlZjxRO4g9eXfNIrO6NfnzqDvTLzO/tVyYQt67kXnUWCq1gpzLZRCQ
zb3shA0AOkWrbhGXLIRLtRdJy5uObfLB9GWrIfnUAvoYaO6nUJ/16K8Yz5W2rIplpN+05PD23NLa
QOsCPt/mV1AI/vvUs6Uh7hkNs/mfmVb2iOHbHBdtv0yJy6J0cSw/6FWLszMqgVjobGm4D6XNeJdr
v1HEXrTTKlYKIaf6KFlGn5WPupMUoLdkqNpq/q3W1p1ACJZDFpxcPdhgRXIU/HdIYONZESVXxT0t
lkZxMUgvRhyWE/5I/StssLnIUKqRooml38392zz+GZRRnEr2KqM6pGTIStcc/SMqK4MI3BoO+Csl
k1kcXLlA2nxM5Xs7LoX61iUkDwIhmPt52OfStsy+xUZ16GCLYPnl8FPrCYhhUci5NT/HaJlG5j7r
g7UunPrMK4hSQ4d1AkrlrrH9jwD7Pu1S1qkbaX/3V1yeUO1KxGS1zPXnqA5LpIGLttiEIBU0TNot
+JAAqRO3mm0pgT2gyk7O0viFQKht1l14JXKYVyuY9vVPPmBf2Wn9ksZeguE8CpHIcNeLW03tMhIY
ijiKhF/qZeE6E1Yxb08LbP9VfubJ1dc4Wf+x6Kx16LN3XzYKPGXlC7Rbgbx8NMmJJ8XAc2ApR4Dn
uPT4urTY91KWHY25bfAC0g3iYm/UgOhIvuutmH3KfHVJeE6KF/GxAAWqcNLKAx2CSEAzL5TX8bBu
GwIETpIfbabJrdQlZErPJR72jm/8IteMCLjExY/EHhx6lxTRx9zbMtWo2jhsFX7oFgtA0kwkDlZQ
okQ9IKeiGVjLwoXIZxVvJe6Pfx2XTLBRcq7ew2jeBHpVMgeVUXikxIwciHdDzbJMWY1cpSOFczUI
mH7zfTOdFRAwjFXI1ub7KLj++1gbAByyfQ9NTZalNuxaq3P672D+zTEQhH/QJwiiyVRGXQMCSZ7D
1zCfpmZFP99iVLfvJwvFgDO8z73ybqFvqyXmQhTocuCEEwI3dCMB8744wjx8aPW2n54K0ZSoaQr1
pcxr5Bx15OWGm+O3nkzHZAojNFzq1goKCxSBIR8HD0hinqRgKxXXrCMiQT9E078439Uy2aQ+C8Ne
VCGT/1HbRTzUPzO8poMnw9D0i1A/mtY9SD1qY3Wg0uEv4f1/VxterW4piCtdumjdLkMSxaBlYWUP
iZcaNm3SOBNCt4RRqV1Y034y7tGwYlYqqBzor1G3G9QNMetp8zBK+n2OSfzQFAJ2WbpdzbiSXo9H
qs6+J55Mdcl/KmZHT/yzn6wtc41qn8YVJ1E3cbjre151dTUiWZilr6HY05Jmq1Rwm85EAQmSbPwQ
/EVJzeQJaCarvnFJzQXRyWcyLkPuiH/i9DAaqpD2mgUzepym3yH8aUUK6SSbvJDCWk6yjfgsRJud
ORm1M8RW5uITTFxPbYW6bXYlRknOP+1oxpWDh4fF/9pH26pbEZ6mxmxFQBkgVj3xjxx/c3oC1urn
XafiUIBW/he3LXCqPT9wd7yFO0zMvZ0pLrCVIbqF/k8PIMuRB3bCMQvuWflVhmDLMDZ9Nh/oy62a
dtGBG3JAW8EzlH/Ib8vTg/b/bbRN4Eqtm6V8zCoiYRdsfiGE6znEIpxdanLzIaZIe9vJUegE8Zlc
60WEnzfrfxpWM9Iv0/UU7/VgZabLrMi9vvuaeK5H/5Gar0H8jZTvrELTwabWBJ9t+TAgZazz+Lau
gO6i/SGGaS03yzEgi+xTkAmBkEVb0Fc8dujXnVG50UXv1SrfBUHJRfER/kKSN5d4HDZmn3tcyU2/
y4ofRiBH077n5EuFXEVglP2LcR0DlyzAfeuA07lYzVWG28lyfAp9ddmDTUSBzx0cth9hYnjSiFRz
egT9Q+t7d5xHp019J0Yv3yjYWZN5MQu7dv7IObgm0D4GwFTyYqtCgQU/ONytwGCAkN3AVNwCPafB
ElXnaBSJZi0PJXpwtCsU2A0X+jWOUBeFcMw1TyBkVFJuOvFUhrqHtVC+DPFfzHOY6gCpytOEL+kp
g8ci7rZQVWjyDWRABMbJ8YeerZoEX8zJim+qf9TbK+qMNN4o0k1vHLPdVshaoIV6jksORTh+EfGS
G3DyRkRp1ppHW07XYY5S/iR+NIA6dpBu5eaK2huRwrVNbTS3y3m0FtUwUmOk/fHhhfFRRbZPS0fL
QzooD/7caNcJ8I6lbfkHPzv71k1Uzq22lqTDoJ/q8jMbnMD0guxLnfd1xvvnRrMzUiuKUyGZ0TOw
oJfFTghgK2nLCaDcuZxXxM+Uxi0vHxJDJ1VSjpnrCwHMEQZZLp0OKUrLHSwhRguNTd8ezLJex+2f
0H+PwbkEQCeeOMWB0USdrapur7kofpLB5Ie6SGKYYtGZyLWJXNHaRdqn2hEO24UedYGLuZHQpv01
EMK9eeZxQoNV8VOs1wKTNN6GQzIB6MoIr22cj4u8v4nCGQ7Iyo9voasPtP0mHc50zbCBanv6uldZ
uxRx4EiMYC8RAV/67IzwXZS5mH+k4duC/Q41Zam3W7P81IFQRDcPnMp8V27AGbC9OUAwaopofUyc
QVjm0sdUPCxA+qhGfB0f/VhxOmhoyec3cJyH3BpExURUhX3Jn5TZ0B+8CBNuYHk59E6cfJQNvHz7
mrNrP31Tw1kjjwPvCekKj62DUp5m7XeKiZDZm/rP2xbVnIbpB1LdDqcvdVqbZJRajKHcE9CownSP
iFgIWTjtATurCqxk2m8hBCo6ed2NW0rMWUC2KBGs8S9vIUMFNtnKhUrzBXEfRbENWo2QjAzkDclB
k2VL6qoC+yd8KZXQ3qPJDOoDZd4W3Yoyra+dckdRFoUrAZndCEZNjyltRfA8dcluENocW5Pk+fot
kB4Z+ys6ig4NzpD8ZfXP3FBYafzEnFEyRC9YcieQd9SDNO3VklrJgeuPaYHHgl7I1mnl35EQMS2T
SSd+DuAqlbysOJ1EnI2KO8SruPowu5YnZiuV3JoDEwyBOZxPwycugkl1xZl0V20JSs+zB+2ZK+d3
kn+10qunPh8EC6x3kQsPUj/k8f1P9LclqzbeUCqBSQywqFzW1XcSH6XoMKnePAzrrn/gUUCshNco
dq0WTICFDutYWIJuj3ZFY6fPFN/me1H+LdDqd/GuAwGtPYQai4nHoNGhv5JD4f/FzH1SknoGZfLl
SUEbVY/fHBs6v1lzh4CznXyewgH3mj/beNUVtyhwpw5JrXI384fMUotkL6w+DOlPLk+NdaBAYEFx
sFdUNmtrg5Rc/qRX5m1FgOUj3T876zH9bfwTpG7O/6Y8DMkLH7WToFGeD4XEGfpQhZ0aFQ70ZSR2
mAalRclhmUbkdxlgMmBJxio37zLxyfpe56OP6psy/svCi2H8oClYWP7ZfOAz0gOvSqlLeAUVk0AN
8Ur9zzNF1Fq29yDk+uarYOm35oH5MXAErnAyQa9ND76B6cXrLyVPQO1UiEA62sOKDWahRRw5s+bo
zZ/aUOKwluSvZuYSsVARNofccMaDhuLzreCUyN6iBTbgqqe6qdO2I0ejz4oAZBFk22jiXBx+pXk9
k0Ax7eLkULPhpIswMO0hesUhj+xfkf8rkbEQkr1O1Jc5P8N/GgoJWVinypP+W0/L4p3aLjGsufX7
sf5E8mmSa186MtuSiaAya69x/+wRFKkWCq+lZO6n6UhBnK572kRSqL+MEk9E7hwNS44VSfyDPkmF
vS9sKJQZ+ytrSA9TXc+HjozlKiUZq8FWE666qlxaceTGFFHqeDvYDiTppQd7g19DgzL8Ncpd6kyq
RZWtzGmpB5+df1cAoXNDdXWOe/4ozlFS5635mZb0G5S/5Mv3EnFnvkPoP2ijE/XQXmG/D8uVyDeU
EFtvuNZM7cNHN5BFfxKDrQ+h4d+1C+q5dvjSBfC2G6Vr0MdeHrJ0wdR+q6iiTORx+qgAu16r35Yi
b/0Z9r+FYhN+Rhycvw8QuUpoqu/sI907oG1l+uCi1FczIIHroTIQn5L+iksWYWgaW+vvRvlbax9K
vO7qwNa7TclrKS9z/6rNh7BdWTEI716CFvBVxpD3j1jh7r0a/XccfRcI46ioUHpPKzxkZ7Jv88pD
JBvjnTIwrV6LIce6K5k2+aQDtlti4bG+AvRpay7xmWIK3jgTMWDCYcrTMRVr9tV0xOrldM2F3uAF
LU0z9xOfnshBnewJL2tQyCYQsvqVFa/3/xKAdbkHVtv4fuupGMl5nqzQS8oz4lQQXT3bztHBFz7D
4iH0HkiamlzDDKNU/uxTKIirKKJ1XGpY9UbOldqpVc9XT6Z66CW3gTRPz810gRbro47X6pUgsOsL
AJS3t4kDMu4jz29WTOKafEia3dS+aIlZ1dzuNS/N3AFLfb8PQCJ8nCIC0KvuRcH/CghTqd6gJ4tt
9jTCH9rhN3r5YwKxKm/rARSEXRinnOUFI9iirGDVuaCQY9SeYO6qDrxvlZHh2Hkl0l0eJZhflO1x
9y34KGraNY1x/w9tN8n8oHSqU4GvnYzktIYzl7Rmzps/c3oH3iUootnV47uqYGY6dKCC5NmZYUhv
IEHjRGX9IwAZZdEe87OS0XF1aoRjzzFNF2PPQTPtZEpKCQ7BUp9luNa3o7+JtI05OMOvbCy68jXL
+SJtE7qPgeYAz1ktdVTAyX2ClQh/5+nXQBjQMUxm1Y7KC6LIVwg9MDBDpvLK8lQum+JksGHG2m8A
Vi3Gki3ep+SUNNchXzUSksiVr5xzCyWEdQ4KZSHEGtcIAxZa175jFawKpx9Rm74jSBA3YDer/xT9
1QVf2nzVgp6vnhDG94oHqiGExEU0ou1LwT7I7Aj4HSeYNfd76Q67lPDydZuAnxYqFjafHrsAql1I
hTzz1Nebr6DVG08upo0ZPdAiyj4SOl8sW022EAmDBs1PYtCX1uxn4xzO6yTYl+Y97TYF46PgtOGj
YlPORkJJlYV4wv3Fc2Ge4Co7ovTS5eSPC6U79MKfoRyiu+DjqsHqVCONgQ6NVQRo0OZlw11ziJEO
j4OLA43FiiqbBlKdwnk6C+Djio8GsLyNIxsrt8BZEqysMwQ/hiJqZhnBzHoFmWojysXSzy9o5HuZ
XQvx7ezD4eC2woNYyLhfhmQ65rZfTDw0M5kG5xyBAfekHu6FAPH2i4CCYNwGeLLHfOSecSXdnWAV
y6ufmLiQsOh/q8q1HJcTPAHGQBXgGssS6imUguKwDQreC5RJi2kfmx8dZImPXY65rrqh4FF0Rrdn
gS2qnBB1/omJN6dsIKsmXSoWym5q55UDtVjFAadr25/7FkpG2HcJRyBtDBd4OoFWHMFiDYGXpn02
XBNfsQinXWg8Y+U7VD+b+d8oXKzhRy5X4LhEAlANiESRKFUVjzCzbF8/Jfkatj4Akw0NAOCH+NZr
qi3JoTgxbDoEVVgyLdrQr0mnO/M/OR0td5t8teDAo3INgNF3o21o/It/jFcEZKQtumUqz5Y0mImz
ciWVm5xMxkSapTDZLGRpm4Wen/4Wsod5l1FbQj++Ma4G4p/h7db+J/b7qj0UMIB+9VJkzIIApCzh
IgyyglB4Gah3UisZWzP1l49r2fE66ea/UnDjebTNgS684swlQmTBLG2H7kbLi4MSxkbbV4EQPprv
pD5F2WFMjvn8oyJwUGC6SiwrmxBwxdhq1fkdX02nGPk2+JrArLaULCRAHwo2w1OpXkyT0axeydqm
bFx/IsoTNrdfBeWpD3/6JOBu63mje/p/Zuo4kQkMv1qywrnRmzsqVwgRoPk0mBYDRGNoDl4efbQK
03r2p47bStyFKZ+W9agmstZMNPWbLKF96qspSjcbDqjoRZMbgxq7ty1z1ZjyzhhOSbwcEY6kEl59
/57zJVjpQYj2781HXZv9GswsTS+ThIFGO6q/sVSg4DyLPQ53Ef/QNtONhV/yxu0SGApxnc0Vg5WJ
r+k8SCf2uTI5RTi5gNFtnQ1KPii+ZyYUsJHJ0A62YH3I4wqrVq7/K5jCuZNnV+BILDF3dPACNGlW
CokZ94JTBmlmVv3Jg4s4TWYDnzjku6ZxRf5ON1VAp1Gpkig3rogurTO+NzaEwIlKdMEJzXI7Ed7W
//+Wd3n/KI/2WUe7kVuseaP/JTRZo50zzWlFcxuO3xlO9Z6O44JZskPp16DuvvXjx6QMnpXKKLDs
RHNjFZ2E/yv2P5r2kRlnHeUq0jfmJbCx+tPgv1YnKJIeSQX06OzQPU6Kz2bWaWssy2WWAFSgt2h8
OiHDPZ6mFaXe/3Qa2f16p6XXdKQoL13UnH9Miw/0K5r6oj4BTs8z1W3KPNSsQLt70SVUKw/+CMhk
bMARHQCf7f35NMv8KMnNAPfwt1L/p/4a01HSPV12mwwPA5/Ky3ppU2zrabKMUR1PNIzBA7r0iZJ7
2CQ87Uu9h8Y/6vVKUgZc026by2uZv7rRC2JMfci4izpZWSVFZXP9gS4piZwpUhxuxLGkmKbh+qsj
HLWc5ZMd599tvH0PImHGvD5Ii1zeDPEzzknQQJfMOaZuJvUugXm/1W4bvryGsU1T1yJKuHWOhNcs
AAR341fbrjXFtrQd/JDf/5jpKSdilSSHLL4m5lEq75B3iGVV/Z0Sy+FBKrDY8CPYWtmp7i9ysZZ6
D/qoTBXXpCEbJ7S55SP2I3I1LjXC1xDz69xuDPEkiIeeWx/xD9yNCVonJ/8GCUMFajHU40G5H4LK
1SnBDLuj3hwSQHapOUbdfoo4SgEasvif+D6TdmBHbfu+YxdtRJTxWjeZZhB85Nik51uuPWStBHRL
0HQSd5B8SnECj/gPohLN2COY1yaaOCwVEIfbABMsAQmmJw73lqJ1sPAmh4T5KumWJFRnoWr8aM+C
ciLkBQEfNIV60vszibUBU4IsX9WvSrvNwzfV9HLl9uwwxSVMP97ELDGqnJ9qQFKNGxY/keSvaA6D
Xf6sxnuYXwb/osvMJSyQ67a6TiRRE55sdYtuwJJMvSjmhsXcswxDUgsoiFFBDScfQDt35w4iE21B
uvbf1WPnRNoKFHmTGWvdGlX1yu7Y1g3gL0P/b2wCu9Del79SUdm3GrgX8D+K+F2sjA7l4640l3aM
y9JXWZ3NAh0kGbyMh5Vq2DKRyBJRBCt4YWxPKZ8DZ0d6MoZLLDmTeIrUYyntOqKB332CNfZ2N1OQ
NMbUDdmx8kAZTaZO1VdO/yIeIgP0ZaTpUIerQDolj75UfsqYDyt/3YS7nNk6JLqgbqKF6n/ommvS
HYgOsom+LE6daTpr+S8edcJOZuRusKOo6uXyCO1fFSHi8ntWeLK59JmROJ8bro23e+eQSz9kNOC9
DDraqvf97yxNRDHNG7Uk8OLt/b3zb1YNSQgN6Q86uokctQSebzzwJkh29ECfwvOvcd/4t9DaivyA
uC1CfdHGf7T7LUbe8jp+ZcWTDxVeOA+eLTBc0i3Nt5aAsPEi28mvqYCR5SZCP6qg7RQhm28kkOGx
h+2CYsC5BPKwMXjDVNC0c2Fx+HBc4YcSvnkyCaQyJvhVT6JXT78IAJa1vK2qpchL1+BbLeQVPr4E
A2RMq33yhkJ3s/9iEPEBPLTMVopVlaBrdFBjUwyOGxRSnpCErq9WNJp6yc0o/ymN7kSc0uAbI1DE
8M3bRqqFov7BOVTZ1syROiDS4E3dAlxZ8TJtH+hG2NfGmELdo19sJmNjQYfgTUtk1NqAq+mtoK9Z
vBh8I7GBWvHYdYDT5CCl3IS9C/cg38Om3VrWU0pvdSICsMVeY8b2dAjDY8m+LWQkpDNvhGZHW/KR
4m9nLF8dggHJUYw1VbaLGSUDysK058qc77F+j8fT7H9ZtZdnm6C5tzHjY3EOW0DYhJ43EVnnU4Se
yCtggbbdtVgOY21XG5uyjKCVrnVSYnBnYRGvBtxxfFfCD7zUpgjJfmgEeinFYzmjn7ogDbBqXK8n
X/O6954hn5T/J96dGH2MHE2mzv4xumo5LeEETUKrC7YipLesvJ+RcZdB4yaakWq+58E14k8xOFjY
bqrqVc9bn08AnMDfki/A79JNDh6NCC3mT0C4goZrfxXFlxCfXNZ/GfAzPnIX/W6iVURGjJ2SC5bs
cTF5CsFZrg5qdTfHczJ5pbkeDnG2Z4EhImSIvJn7qfjL0VIVyRo/IyjnkDnyfM7IiVTpZMXBI0NJ
bqC30mYl39CdKfpq1pdtcVFHN5NY9t1RgSpoAJ6RWhb9d4YiJcivQgXNDBStH6GpgCp7KI5NPr4m
VDXjmUQFeVyr3cfQPeUcFcw3oWF+ulJAroPqNmjkIsmzzUXhamqz1tXTqH+IBEGI1neRYEy4JBnD
xOhqE/A1nhdb/bLY6qz6j7jpRWne0vKQqMhm1sr4m/mrtzlFm3RHilbT+LLw3mUIQvkT8Ntoh3yk
BZSzuUw2Ml7pJPhBeUHp5agjMFoy/goWwu/hoqRI3vNVjPtHadZ5+IMSNjIuyXu9WRJY4KuHkcGa
DziO/+r+B30V8eNvnDPI9iMBI6BGoeGVI/s3HlP8on16zM0PcTj7fLYZQn4VOb6LlhV2B4aHnLbB
wwPjR66l7VuouRhMubbRwNnys2U1DbE+9HlrC8SBhOkpQukvNcQJfZmiLWfuRFbasERx38UXI9hi
/YvKH8H4p0FiIxiE6lc5rptoGUZ2FdlqvJLV6zQzOLboBz7UCMuv1z3KGET9NKIjblGWiO+brXNx
QAzBuQrYetaT8qskeKxQswKAox9hQezSaxPu+44jhJxC/wqGoRoVJWyXDHVOif3Ly6IVbsexOfWt
71j5YdIVrPt/aKGWzVCi4mrIjrOok8O3DNQ/JxfzLVNvnurbL/VUqjdsS3NAAnztq9zhv3V3L4ke
UkmFjVhlIWsWEwO4wgCTMEVlfDU0vF3bVzTu8pp2ZsCyR5A8BkaOKjoJBizqSOb9JPP9YbIgdEB6
1Bc5gBS+N9c0RpO8M3ReUnZOLj+18wRx141PQShWXAEM8yKHSrtkaSZlpPZfMiiSYbcKNdo836ta
J5PCm36ieSWHjPgzfbF4F6ELxx9Vv4VkWU7+U4ixixhHQdiZ471mjp2WUe8KmkdidYRbRL3OxRaM
dFJXDd+I8i8a/vVElsjMrumwHdRHFlN1+uWTP9Ko+0ByYiTS77XG7gZsQSjHzDt1hDh73kbs7K95
VPlo1yjAILDk7qqgDil5BFm60sid9b2qHyZlkxhfWQqxsELTjVxBuYHR+vmxzWkZdBhiHQEwGV05
DeWhiWFauOewpAa3/Wy6M8+rnvf0sJg4b9aCgbkAVOAzqT9UAxDue06JgPD/qKsUta2KMAFLdI+K
MLzhC1PGu6xs85RZlEcgct/LdF2v1HCv8WIkume+f5y/SrFr3nhcs8VJmYYXBSuYzOAyMuFQIEnA
yGWsrmWiMcB+myRRFcu39L5h5+42SEwwAGdBvuiCzag8pcFAbOzoPyLCZnJW2ukYY2As0q8w/4mt
s1ZsVPpFbav+fBdkkC6p4qYFDpAy9M6IDGU+TwbLeqSnQVgE+kVs10NTodNKuaDZjH15O/Thho5o
P+as7QpbQpD4Vte/PYstvfKduJoUT0hOfnEv0FtO6lnDFxCj+pdzN8u3Ag4tkhtUW/6R5ZXEGkf9
Q4L8NxeO7I0ZSm0Bz1rzryLeEUY2Zy5AxAfVcLS6SzNs6+bQ6tvY+iKDyXi24TmdxWVt0BiDjouY
paF1uiHzzKknAHE7izup/62ESxG7kbzjY0WB3U1LXB+L+lt48x892lmAP6DNjgfBxLamRY5Z/ct8
Vx+YcIKXMLqD+gt4TPuhRoiDIrFzseGE0r+ysmiqZ4YEgFC/EhpPQ3CFW8oVgfzcw0Qg7dWcULDb
pKChKe+G8NkTs0ArrdmcsIoBRGr9Rz0S9XOnpx2AkwWiW40oG6SBpAaccIHlBPyfkQm+z0AiBPGl
KN9Gc6VJFW5139OorW0H3OOpv1GqP1yduvhjTg7x+B4uL7nzJMFyMO3xk/wdu2NEbll/70uEqdbH
yFgmyM9ILpd6ep4w27WockO+FEUubHrnoMsGu3zLFeExrRhHjyMGy4KMPVG+tf7qnQ9F8uX8NYFl
NugWO6bXYpePHlULiKmPMrkyxopmRzL7OcG3RrIN1QO8ET6+nyopedWgiTXTmaUTG6Cu7otuP1Bc
nm2S0hF0N8D/K27xG6rFswHITMxbqF3N7o9gh9I4jcUVeSKHQZXtuJLrmNfYnWrG51NX8XtgWkn4
6elqkRAFV6s83FW8502WOaF8UdGWz/HwvojKcDW117y9old35HxXVeuW5hCbc6hUn2Z6C0K2mkUq
rXAyoA3JjEs/ngHxzdlJjEsm77mihocuo9r7JIbKrq5QzFAaUJgRd1hh4ywzKcR8W87bFaInVQKV
vPTFVXpmyaXterv9pH9roEq02s7VQzK5W7txicXelSyk7M6Myj6KriiICr5foBz4cfS95lVjNwt5
1RqE2gmOVhl1eUryUW4pW+x3PNgPfSdaVIwfO2TzUXD1u7UvObmxTdv2RGyZE4EYRYFxonFnM7V4
axaNDDG8xK5dqQBSs/fW5U/32giQWl/wM4spY4+X1KQ0L8rOjW692V/7glcQPIDaeS0+yPGa7Dm/
f5H90NS900XoBgMYvr0wn7WOgLHsInbncYR+3WrpT0LoSTq+Cu2UlNzRQEm1ZyKgaYkeczNqqFnw
k/DhT18tEnYOpK8ofNUqIlPSFiuvbJzZGp2qtJYCox9NMOrVfF+V2HwTt88YXESIHUZBPPUFEhsM
sTDeWf8RkDp5DyM0sapKSNkZ9RHLsYBkFn3YWNo6apta+5zI7uhR9lrWa8w3MyyG6f8O4pcsT26g
xo7ePViUp1LFY4i8hISoEC2GCgiVRpyr8UbQ3P6mZ/aElzvc4BICtC1Th8u9JMUOxa8Emm/+1IU7
zD/A9Vr/K6GoGF0AP/anRNrk+q5iPBy125BsaUYf+QHJE+lgEgxIoRHieZ+1hO5oYHCaeAyealap
Ne69z0EEeGoZaA2SoK5UVJfQVfVZmPdEGtks1RhLOAXz0NOJbyFTSagoX3F7PoO3WFp1Y/GdX0dc
IwaxkwjsUxivjDELFIF0o0bnChl+GuM4pgdVo208plMvWGUMY7r8PRnkoAC/tyjmsr1cLgwmrwk1
LNKEaskDrsYHTVwH7P5aorOUk6BQLcB8Gv0p3aL4H7puQXRjzRaDL6V+VPFLjcgPPTQwHkCDcnsv
q41V0xX0IXMjY/Bvt+p44odMqoJqHd5pJwN8vWXTOkV8BxJP0OH6t1RWCh8KghHNk60Vwaq+gFhw
1ROHRe6huPW1PYpnMkqdFjUUpz34wltyge6f86XkPUhHpAf9HYsKrWXXRJ89vbecemxvsv6Dmc2b
NRxJ5mGip1i9qOig1aJdTELnTCNSNn5tLquw//xx4OVR5iOqLr4MxAy50J0qs7QLurup9RGFETZc
XKryNau/aIRea+0df3YdPfxc485CbWqce+PRRbg4waSU/jqBx5JjipZWWs7IBaT40DV/QTy7DaI6
mcEAleAYTCslVtFih6dK3ACbuYIFcBiyrTe2QFBFiTBRZTxLtGeSrbviVNf7AOtBFHHbxfktxf5v
YcCrJE/wTyn6RyVzSV4GACOW4p0aK+vgSm95M1CLeh/l0E7fGjFC5UIfjK+VFyrZKl2/rkKvgncT
k3OOjrQnDQlbmDf7f9NIYPG3RSIcVCGMbbNr+8RJm2tWsY5xKpqaNwZeDGY7ROVigG7E8UBmUuLQ
JsvFjlwt1uGxIIYw/w1+iWIGE0ywMjgQ+3k/j75r6qhWQDDiljOMHQdvk02S74KzmEg6/duqkuWk
/kY6vV5cXiHxUerk1RNUiT7jfAFxcXBX5rB86hShWsTlj3UKCHUkR0HHB0vhy0qOG0AzpLPFHhuZ
GyPvysfPIldXc3wZI3hVLo4E/Q8GA8TVWMdkzZYlrPnJWxLbfZAPekRmtlEVCwFmir61+ZF8Mg/q
JllAV8TxOguH9WR5zduYfwumV2eeMVjhsDz7NecgzC35ZGp+toSH4H9n5o6sRXucbr1/TqWHWj1q
gvPYDuZDnh/C+CnL55Lo+IAXrubWm0YoSMgVxhFSCogNHsihncEMKznjyv3EN23H0oeYXtX2Ocdf
krVvoNEm8/4fR+ex2zgSRdEvIlCMRW6tQAVLsiVbDhvCqYs556+fwwFmMcD0dLslsuqFe88VqHVY
ecasuu0qWBHjhSWEObXB+Rhyb6kAs5DDyGWe3XM2Vn7I1CtqTosHvxSouOq/JHZv06KSDeMjEOIf
r6RmhFGY01VDTHio9YuoUTA/D8RrD8Nyg4H2ANGZtJfQLY9BjQLwPUYsT+LNZdbCVRjyO1Ab9Fm8
S5kZ9vjEWgwr0JShjBlbB/tFaZvARZYvdLgLfP1ezz1jFJsRtDx7hVUA36N2yJyz6FsqaxcggO3R
nzjyp69ZkTWt4sQ2H4uhYnFb/WsBzUmeClBlXNQWG8EIhFW1qbp6JwwuVYSKY09REwVIM3d2fRpi
q0LFcdPrnxjKcdoU67p+q1rlR+XV1Q52uxvGQ5CXlwi4dsu3IlhOVSbNaz9tAtjCUf1ZLD/68mE0
3WbyHO6CnF2446FYXdoqwC1Qkj3jUBo2X0QLFLbt/2VmfG5s/U9DzRQCcUagsuqYXWrui+lcqlSC
o+GCgRlimy3C0xEvdbdOUSMwNXU8bHRbrr2wxX3H4iMGHGVEvzgjHsqlZgrRp+8t+2iwOUCSGljP
gXx3+0cr5rgdfKtJj9W7QW0zs0guML620l6p5FP2/5u1dgk3Z0QRxsmOhLBvzHUJZkcmULOp3AYt
BAzerGbgAGQD8EDcsoQLYpcxTXNc9oXzzESR4o+15mOjL73hs+U8RQN5pUzA2LAng++hoemzVWb9
FMXvLBLc/zMMwm3NZrkpv1EznrX4PUR9rn24lHTUZ7W77dD4ov+MFMIilqJ7veYxO5YtSCDzINq1
Zhsnob4E++oSlYpYMaR7Kk37QiDBPWdVRyNi5YdOcV4ix5t1eMvJox2CrGfoKdAEuth2ZPEjy2nb
jf/AzCSYI2oEaoxj2OvLPyc0z5rl9+JAcPAxySWGq4HK3eTLXuhggAOoydwaYuV41Z0fs4AewLAq
2uN/adpvUsQgd46s6g+AW0xGh+Nwi40Fw/rQmgzf7HWqdorFXYj3Z81L0D7P4Y+cniiQDe0tdjES
MQJxUcWk/WtZQXsQr0USAxuj1oKVS9akYgIQZI/Z8OIZCcY8SnOEKMa64Glq+BL06L1yuU6mRbCM
UNaFFrqN02/Ez6q79uWzVQHv4++crlzkAFjkHlqJHR6ttsXGnHnk2tQ3RI4O3jtygjg31yYbUV8F
r64GNNBYC85vze1h/w8PMcMtOCohywqOrITAAkhU4T7R96HtgD2+EzE/M3qRbK1Yx/xaPOsVfoRC
Nlsbi+SnK/mTpnidMfkbk5vn0H0OfFo31K81/1YFO0s8iemY1YfxXwayz520VYVcZOll2bLpzVP5
laP+sC3vscjRoD/NM5IO9moBkpozTVPc73QMQz2DvzFiatASMPhr2RUwYowDR2lYvA38tD9FyV56
4ZalVKzDtmaoZWUjmLg1CEnMUNKWDwrzVCrmjXR7P9Gpp/xwzuAMoqZsNlPJ+gR7wEIS6e0d8rcM
aaASxV4arxHSfcLP18vvkjFMKVp8TPGthRKo/Ko9Td1Bc5kn7bPXXHvr1PfiMeCfCkGXuamDQwYz
qwENM79o0RYpp2L3Y/IIPOPTccurjNBOjhlgz4hBPTMLsFomoCsDK8eEHKnQxDPmzlOAWoVsBG4Y
2iA63lxV5zlZFrrwTJtJbFFDbUNs9yneg8lzvyaagLbv9q2X4lRn1qQzjA3TPe+UNiFGxNT1pIrO
R3SZ8mio21wdmeJOlp+4QPxxiS6D8ai9YFoKzW1ubAj4rDB5JPt03DjpU5o+SvVIA6FAnLFGxyiu
3B3KCfZMQ/ehUhdNJjPMcU3ahGwBa750pQ/zxU58iE3YRiYWMOVuMrYG+ZvGXcPpfjOqS2GsSrw9
OWmVQZzA7blxhXYzqohv/py+iT8E21cltiOLFnbA+F5QZnglNbj5XeAiLduL0+3r/NaiCRj/Gmrt
uuIyat4mQlTpFst4ndrM4cqfngn7WM/cFu0qbItTyiK/4cAW8n+86GR+zOLSNOwpDN8gpZVumgmd
xVkxh75lReuqnn306rgbzFFDIXM3aIGS+G2K+21RP6uULZLal5WguMSbF90yEfijTeVwUQa2/YGr
ZGSqg9e1vQrWzlb5ofEBGnxgZIE2bMYzxsWvZf9vBnHbwAjH8b62IR2Om9a+VYj8W/fuipry+ylR
j210ktSBhuZRYD+G5sVrn2zJekUcvfw+ynQ90Uk75QeZW/4s9l2AuRUnZFWAV0zVdgGvjOkpM59r
81/IWkLT72WIOHs4eFge7ezL6jJmcDkC7pMe+gHyEJNOjF/RGA+qJKHhigcsbSmXzq54TpNtgX07
eiuSXceCpU0R8u6muDwwpdODpwI9RIqdSpO/HofERDNZN7e625qghXGAADNHcQNZDIQj+UHbrlEk
5Ca3gmBc/WmMTuH8gWgg8paJemvXDxbAciW3ZNW/d9Ozss8VVTgc+e2c7+CxYGYybRx6SFUXhV6A
bz17Cey3mRlHx4vHTB0vtTLAcmw0p92i3uwhEURMwYOc4hjvFioz3UDyAcva+Ef2zTYeXNybvl7u
o5DtvFIHET2Fw0+C6t8oyXoaYt+12SBoby0HuY6l1VGLlxMpwMKgZvPRxReRUvhucZrt++g8B1e3
vskEiQoBwjwienFhYAY5GYUn7WzLivtbWcscCW46Eo+/yFin8z4I3pzh1OdIhxAE2UuqFUr12Lpq
757nrD31ETuMPXhXLFKpmdx7dMTYNlcVC7+cLUW4y+RBQt4tdOOoNBbYNo0F73b87OovCcgGSDrb
Vpu3E3LQtAHcVevMkIFMIsCTDGZ1s/aruGbF9uvSCOHSf5CIFviukxYPKh84sS8tZgbuJDS3G2A7
DhpV58MC4RON+8A5VMHbOB6tSvtjf37Lm5xVtIPPnkukcFdCFGvFUdC4yc5xA84XCGAFMniNv7SB
X1vsw+RXjz46VmijnPbdcMjrgSa038pM+L3BXoJaPsJ3MTAYLMtiW2RQubus+Yy1CPOTt06jp9Jz
IQ7aEmk6Eyrd6Xeu4e2Xp7f8bJgNjHqOVrlkOja/CpfGWxAwDRJxZjdsJF8dwpoSC0+GCsbKqTeQ
YqQBirfS+3P7Uzx2bAkxsekhKxxvg7jzK2IMF+jhY2uiK1MM+ALov3V/mtsJZQlQfibiHcYKZTsr
CzhN4HFTmWNzHJz/u9V9V9KLqcBZS/rBrmu3Wl4jrsdH04yNX6E/cQx86ty8PXteyq7Eat5zuEn4
A8a924F40C2wBDg6Rn6M2XlIrdov57vDnJdyWb3MyGI8cwCBC+uaEhF5Y8wc3zRwwfGkpWZzQACz
lo1D5jRMJOh2VSvRSy+zkddoBtUdyo2yg5WB/9vo17W42WO48WKXVv4+8vgbTAf77isRHG3OHwQG
YB3RKU86/Ptsa7J8+IcJjnFaE9zCIFuXo0OcU4r9RE5b5ZifNo5WEuVL96YVzGSJaMZqmnF4JCju
AwUfE6dPOzJ/BHFsIviPXF5tuacdozpn7YpxJeBjxgy3ki1HUVO/a2jSaqzhXXCQ3Tf3lkL8UmBg
SPN47Ulxj9h/AUbDVSE3c4DIS7sFDbsYq3zOZ3OV6dUbztpsan8qB7r/WEAzKLAnZasBUWQSBWut
/ZoEoA3LfFS8nbm7qIfVPuWgKeyMzhDTA49sVZFB0zKfZ1cRc533PDRFjUdc7Vtm6EP7lXVPiZVf
ullbxVx+EtO3h8zKrqdz7twXyILwHlN0BMMcYNrtVm6K0K1N4D15BExYSD2UF54dthuy+uEXPneF
uRfzZ19g6GQ+VWfbltwxr5heMRqw1skXmvGGUFx0vIwscSIntXd0s6MAYeZUnt+l0aXqmbVlJJTX
k/HQA62VXyHrUYUXM2OAFZsrE2wtOT6kShXbBFO61++c/LFHUTFmezPu1i6vsph3Ct32VJw0pCMe
wzsDlHM+/JR07hMaG73H6Q0gnMucv7u16YwL/L3tXGPwJYlBQnyuU/DXxa2F9R4sH+/IH5GgTLdJ
VgumDvn4uUSQnmvTA9FPh1hka4siMzeyQzozXUErin6q6F75GPYNU8MFp+6hLjB15WvZY8K2VxOw
zMtqxhKzUDk7UrT1x6oOL6RxUQ8iAIbU6ZCfrg9Mf23iWfv6KaWLNhY7r5FeMznuSgwiFqLGgsWt
0V4drkdPp9nt6e6rkKzSQVup7l82pdND3fWXKEw2Mxw5T3i0cD7corXXZGs6C18zqZLoRAP2RdRW
fcd6LKSStF8DrIVBwykauf1ar8xH+v+XJGRa70J2OHXQqSmi1h7ih7wjZoc2VcNSkJk5XBbotXDd
CEzDreauNRNuO4YrwEsdjGvT1PYanW/HAXI3B78zvO+BJjXgWY4t/d/Mboy7g22rtXINe83OHPPN
SmDhLkzaAzN5j+3yHtJk6ix228xgZtFvW6w4KC8f+v5PwvCbKwrnsIIWwVxfORedkO0R2XeKUAeK
83ZxZjPH25pqYPdJ/aD7bXboCmdjxy+Ssb7WUBFOv3YEndf8mSp0H1+2C46mg3ptxicPVbMm09fR
GT8m7YSwbzTQPrrpximgSPZ+Lso7qSLI2ocBJ6OlfoopIWXHW/Sx67wsXxz50hY2ZJwGOHahIGHA
+GmfvfpVuidpFsi3Pr06eyhHPIcKVnfrPpft8Gwj9g64shvuYROtXXdv0FgRiJLAu85eBymPkfJ2
mdkgC+BUy6ZLqHm/UxVBz0OaPDaPoiYusLl1HmZNMpgQwgbVgzBs5JLGYqW6FT2pT9I+RK3cDXHA
Jh1lQwU+jqQHzLso81ucehFtj/ULr3VVxLSui6iB6xEWtbXkOWbvhvmeMJ0yku9OMmqP7b8+p8Qa
dcA2LDsVpr6o2SVT+BC24QpWE/3DRee57zrgC7g7CvU1I+YNVDexoanxl4NGCsurkWO50ew1ihH8
/Hn+w6x8rDy0vr+15/4QUYaEi9AWfVhbLBNZFbCv9TYFw7UJC9vQoKjGgeZ0JDiRBiRrvuudhtrX
5OUxGVMUQ35NSc4xAso1fTX1w73kqKx6zuALa0zB+i00b2DlK++xtKlc6lcPd1BM9xIezQ5hDIEA
hcX8+SPGHm6qgAgS+mC231GnWIedPLlstRd90YDq+W+qvmsLrKp6yhLEwANWYM7rJRqjmEBVd+BB
CAPSmdSNcgvrnnY/pvMFolFF7mYwzJsGH2NGQAWne92zrc3wqzncy0EG1jOIdjPb7HBZ/vJgNHxn
NVg/EYnXAFNAZwjI6gPCXmsX5+CxK/k4R/EBZuF6QNKlTTZ7bbe4ZA3hHwFHZYym3sKxpzwwZ1wl
nuq3+iKxRZTDnt38a8zuAcdo5dWbuXA/epLXGGdJn8pvNYAURzLQO7NfOLCm0ah69vNIEmHN4HeW
qIJ4GA2MsmN4bdiu8z/yXH57o76PWljgPNdMZDHMH1wIRHUL5Fy8W/SFjbEeUHvb1XvY57BzbjVZ
JA1WwxIjUtX2sC/lQ5l/zzauVsa75JPhdtM2YdlsHbwLMoOw7x5iHIg666Exq7Y1nmiR1fvJjmlZ
o43GYrs0jun0HKj22Fg6qxVxMrFnEBe2yuxTkGa7KGefr4+fZt8eMtcEgtGtA2ysGf4x+1oKg1Ug
ulQGNOQj/tPYKiZC4+aBiJ71G3c4NrxnlY3ICzmSgSNmYOwYJdZuUPm+7tHPm5OfIZkkN2aTUO85
SBoNN/JLUsmCuvqcevmWOhMirZ+CCaQOvFYGhPG1H1lhnmKb9TOHVeq117i31iZb744gRI8ZN0C3
h4gBRSVgIQzFeVHFJ0D2CgYOIOuuED8IwnlxbZrklm1iq6+5TFeDax4Nt9tO9bEunkajW3JHfmND
343Us7W4jnH3pFPz5LOkqGv92nP2FRRvK61e23Cgr3jDuwd+Nd1Iqpaiqja61e8nihOvDSCn3Rep
mUZVSPjqg0F112NbS0q1H5zpaAnXJzrRr5auB2Yd5TwpMWQIuLwd7MgjdYzBrOeJeKfbQpUitjHC
QjFEL5G6q0y/2B4yYGZ67UTK0nOKFqCiPsymayCIysFDhc9172ngzji7Jg60GNdfHhh3A5st+4mo
q/Yx+zLDwisazNs8KbbB/8xQe0PRy4ve+xbZa0NQPHlzcYkZbFn1xuUVK7WvLnuynBhwNFsq1zgP
EWAQnIGTOFcN48A6+zcm87akWWr14OiFke+m+WWo80MFnIFgUY5TJHZgjvL6HcUp3UB75cOP0UhZ
iOb6br5axWNvUYK4EbtriioNCpnbUCvm3rlVwSmQyWWJK01H+jYNHiVmV7Y9cVL7I8nUcTD7qRFv
LUSrXiK2hi4PKgKjRhssGAjo3CSY4KUwTgBni+bFopDwXuMI+2jgICEiy6Gk6an5MX9Z5rhGtBrw
4TfItlghrsaquAw4NRVAnjwgsYGtYWCxGqAolmw39g7Lg7Ic0Qri36ddF1IQWVL4eXNw0bOmmKxK
mFk2bncgH5CO/QAujSPhseRvIQ1qVCdc9YyKuJ/yMjm6JFPJWp0oJFHUBecIs4vV55swYl+lqZ0+
yV3TlpuSuhzYPnLd5toG2muN+7ZlKzBigJ4ZlUwZZ3HQbVj0Dz2zENL1jEzfBPBTRD7wDrOV3Zj8
F2LBVtJMd6HFXIWg7JK8I8eB1MQP5VhYye5OS4YD0k8+g0TnHcF3V6IjdzGjWj9B9dm3H0H8pjNx
yJVYe6AYcuBSXrGjMvKjYH7zHPKtwiVSMFsrrN62+V0DCgvZ5g/iJcvXiUDnB5+wt0iMnSkOA+dp
tjVGBETT2MB/UHAsWhE5MeTKwXGZwIi9YdsxeA169dE2aH4zdI1ZzauA1Bk2RAD8o0ZYgdxgZ80I
2VNKMfw6Vpwebcf7Na3vpKCqVtqNRM7ToI/+YI6Y0/XNROk/htqL5hFM0banNvjXTb9ZtG65HGO1
1Ef6UXrkmoafjf0az95Gib/B+SMl9yroL5Z5fVP9M51hpZBJjKlgHmseKpc+J603IPjWJk4TwZwg
469qmM8GbPIxY3NMO5lwRGDj1djhQnUDstehi2sgELPvw/pjVYA1kSbV845m6MUJPQxhWHeZEjde
SicfrJMGaIU7zO8SuVOPabTTo9OEE6YMRz/UGGxW1kE3232ZhkebvepYv1rNuRvZ/AjGgEFg4chm
jYrdwYE0hMfqjANvpwsN6Yb3DCsQzjbmSkpxFA27zOofFbtjN8GzEGGcNVzMRDkZKcFeovXQBZLR
Lud/SptNndZf8zTuJZMVt698Z0aTJjuuCz7tiWwFQAgA0R+nvrpLNz3E7vysDGZoMtpb2MALKMy9
YF45R8ce3bSY5rXhgGRwEh8Wsz+Ob8qdXij6mJCKTeJBrDWRQlgFHIjIztEvpDjQ3YMHa0ZgfldY
MLuA/IyiBrM4MghSqFJZziJINhId8H1znZxzR8+c9rw+Qf6vgZz+UMTms2LJ1xFe0jDpTOfKz0vx
lCBx6DxjNSY/kXplS+5LDbsEZMemqlH/LrsHWDO9A03OPNb8aq3BOgpOjDXnsWXlYnFGDIh8hxHK
SqgjKU/OTRm98NKfpzl8c+2Ee8Jw8tWo33Wm8kZ1Z9i0kwXwVQRRJTuqDLGWVv0WhP649G/Ae/+m
0ofBvQ0R+YXtB50g1at6oNDHWITM9DKElNqmgyImB2WEpxaXUQrxPpbHQv+p1L7mbuSZO9qT+6Jn
alcDiM5GPoElzpAuIZjnY++Nv23CwB57W0I+S0gupa44JUH4TtQtrv3ZlpFfsBmeCpytI4sl/WGJ
xGkktxF6vjCufvOR/E6Hpitt0u2E70AwpO5D6hGOHxeYnO78GxgfaZM6BXARakgHJM7ehL5QPGmp
gcbZ1g1ZLp7SZGWAmm87ulO0BDb64Fj82gi+lBBYLSusHfBXLfNpFLW/TGFzw+l8kxINNxbYOgX7
4mVs3wTe2ggeUDAd9Ip6V3DZl7Bb2Gw+hrypVWXfSQd5RcT5HLR4c5xsObQjaHqEgxfdk4xh4bH4
a821pFDVCO5hRfagC+ZWBiODnOFmEJq+0PTTyHkcTWAiB/mPpGcOZX4zGwuExdoZWMaHYiYwIuwj
rd5CJ95P2nbMimvlMV8Kp33M+tXDxJvF+UFZbObaml1ztmqJByNkGIVWtc900vnwmE4DvXUof4x8
uNccN5lmUHAR8Zua8p5WCBypr4tELawXFmDV0VTXHM5JrvqndLY2bhO+K6CObpEeiZa/9mwMxJTu
tZqnbcmAqNDLmMkrv82tkV/VPJ7CWjIQKldA9jfFwKvailUBj88Yp83A9t9YDELSfbNCGtexPOSA
IqoUeYrp/bWpHaFZ7YDtyCsxhBGeNj3I7jXHDXEECMqj+dFKwPrxGRZKEP6Vb8rBO3V4xcTcv4QU
3vOEbyoB/1MCySu2vDJ7OSp8C+3sJ1lJwc70W3fEVpj31qKC0xX+g5QHwmnQyxm1eIvrZ4xmXuLs
y6FAr05JmOrphSSHJ2v4LtP70M/HyuJ8rOxHzxTcPd9LoIsNlK+01vqI5Q+0s2i94zxOe1lWwOQ8
fTO0jJVCLPuq98gLQKcoWqhE2bmFsuClHrYHyuaquhk5gpY88gUxe02CNMJlftp2R1M6XCGKNJOO
Qo2mwUax6sTxSz05O0cg+HUAEJHiHWZ3ESBFWZJEiEPopHcrwCVVw4SHYFn01VgQmUih4FKmvU2M
0zA7d1W3u8Y0z33k+iY7RzsPV7ooD5Uct1bdHrO2QAaExIyR5b8qyI5DxXO4XIJDg3c43VoEW5kT
CxHpbIeyvg/Jl8q+5xa4SVVsgXxzDLFlyvutOatDJoZ9lMxPQVluPHTPbIGYfCcra8b2hbPZnB9N
ZmBBJzdczOibMthGRF3qn6239VAQuNBJKyHPRsOeJBG7DrlKlp6igMtE9WT4/vJQYOghQQ+K8TjT
QkFnTFPJHWyfVQymEpp7r+z94MFSZAlTQAypdIk2h7HhlBicscPVZec/kM8SRpFvkLeEWcKSS9ew
uFydAwlYQMBZibAADEm0FcWAu8w7gaRp++I5QDzIXXubmm495NgJbMVuhNK3Bhg0a98ZXamBDNNS
1WMaun4cOz9qQLMhmp1uzRyIGze+LT1ILJp3+i3WCCnLtg4lyWeJMm5E7D2L4VBGNRLjP9WiyJd4
NRcpQov2RS/7Syawp+jiYkrXt+sSJ9d4GG2w+0lIGgTbb03qp9oL9oEpN3bfXDXdwTgHuYOJqpwU
hrSzo53F7PqdDtbuI9f7TVpymKJUTJkY9jqW2mKnGpSwlNx2VX9nw2eNRDr3vmxG210xv3gz621Z
+ATIkeScpp8JN3IYTZhyxvAYDgxo4/bbccJbyfp9nTodFp+ABbylD4sNKcEALey77C9umZ+Ul6zG
7CYXSz2mRDd6FFV6yHAI92yAgCAwYeNdGwbOR+e2kE5yOH9JvCuq93SOj7J9tiDIRMl0wuzhV3ga
PGe8pPGMpRMnAKJx0xowfTereKT8W8ACg/tRIhkwu+FlmrKjHIybQdSWUOXdCpmRjc6mRQ/0MAl4
gkBdnQE1JIVlYGeL43++huEMTCO76rJCy1j+aVXAsm9gThT/6E1B+Tfw0HWdDTYnHt9R2ZGIpJgL
NZHLsMOqA6KoAj+OCFMi0VICryjKxBdoUebqXE35s6mTc4X6JI+zJ8+AQyBPiYrAVzUZEXiJRjFi
PZbRr8ol3SyivpAtTWWnWyZ4hxGHZF8Acqn0tzBjijk1i9oYCAbEWyvJCMJAyj/+dhbTdGh1GxF0
BzE5TH9KP5kUhnhA4K1xqhr8Ql6xDgZloKOhSpu9U5j3VwsJcMzRpon2rFznuUyisxTT1kjs3ZB3
3J8dDgtJhM3FLl7n4EmbKGdGeWldHes/LoKsfI4L8ziFzd7FvTWjMW4M7UlzJVZJBsPEXZp9d0kg
TtchXH5v9vaTQtZoArZeZs7kLyQaFky6Ka3uTgqycrTQAoHkQYzmos6OyShWdf/upa2vbK5I6HGD
rFctyYgRxxB/HksmRNxhelyM6FUpIPsaPvX5gvjWObqUn3TZ3tbss8ZlPSjFU+/4GhipKAMoSU6Q
PdIZLnp1LvnYRM8rGEyilSAjnofXXjXZoiVHO2fGjBdbzOwc4LraV+J3IjjCYK+WxmLvQUFJABbD
nyHB29x3xrSrNH7LzMBkgf7Mhn8RSIC9Uwj6awCLW4TP81T/Q4S3ayL7NayihukCvRimXPSpAwpH
qL2dUdzdJdo7RqzZIaOKlz4Y91LrDRcqP7QWmMtsj7OLj/UrpU9rFreLxl4j1a1PQ2sf+yB40Yrm
j6PkMtX2eYqLf5ZEFZSjzRT0is4MQSphb1o47qZ3PYNBj8GwsqNvzLghQKmCtpUz97YbmbzQ3Xex
CLCbDPujETgEz5cAdl2ci2EVvjJIXqtC4c0CFvzAnfbQlRiHos9ef6+nW1XOfh8k7OkISx2K/RLf
RE/5YJrhVsrpr1U1px6lalVXxHpCRddzqmPukx4SOiRyNDANPeBMmkESZ3u9TF9q+WaYPDE1xYNp
SYDK8JECqEwSicjYkFI70LlqLtvwqHaviQYoz4gPPWfVBNtBDupopeY5I3QHTJOFmp2fPALE16vq
YyqNu+URiU27r2Vyn7YWCBLYlYFu+5mr7RhgrqixdzZUqtgVvkYhzHhvOxjDS5wby3oPBwOGLk5c
LW0OUTyxwHAYNuXrVrHPTNtbw4JvG/Lm58OwnThKFdKDqbHODUD8VhZfXTscdIdWO7PXc1qeMrh5
JsvfXPsXFC8JcXiMZ/FpY9IxcqJ+ZwQ+RB/RfDEwxM1vofbUWrCNuDnzGEdnGb90ZPnYRUFga35I
wmHnVt8DdX7XzKu+vznUNnQrOMsRvrXJtcS/hScVEM3dLcb3YkYLNBB7bt/oej8KPH2Rbvgm1mQt
LZn2NHCPcfcouJLc19oCVKDD6qNH1SIlixfhx3oA1BlYZII57WOjymsSDzcn169aDnV4NoGSgHsU
zsuYDl+26nbltHOxR1a1ti47akCbBA4t+CgbZzWzm3UZOIgBsydjqnjSkSVMfNOtzrQh/Y00l2ik
xScgol/CyK/9hP+8093Xoew/G7hlD2GzANL1IyxOWiUF12jOzSvC2auMkcRrI44+mxJFR69Wmg74
Khf3lviscEinfIAZfthCH2G+zXhwqvKpcZKDTsKRIYMfCPCPLOLh/qqrhzmks/g28+G5MuVTZRK5
Qq6RgagahcgzF8PIJIuJlobyNcoumV1cdeZ68dRoTMoD36qLo52T+FnSHhZIo5GZ2Jr3WZtoq4V4
0Vr95Jo42AbVEnIU+SaamNm0zlbu+iqM/cZDSoRcxx6otGLjBYg/JCPYZExszqNgspk7HA5dyO5D
RNQQMG+Mpr7FlbXVhftaVDQ2bTJu605RI1qoyshbyexPD0UA3q6/iPKECJJnpwsdTLQT7meY61ms
29QKSFiURuB7AKBaLdlDXSSW9G1oI9RGtH9F+6o36sny+ttAE8pAE/SiARhuLJCxQ07js/cbIE0t
gzt64UuGEEQkIVPM5tHjqy61bH4YPULxXFXQHaa+3rYbh5q2ibVnphbEBPawhbECTsNb0dAzYwzv
afAjoweyRNmX2ByKbRzSswxv9Jp/dKj4hFCYVSXDsQpiPgp5Jo/M6KV1r1hXpPgu07H5NXp2nwY5
KtW8GlOU5Gp8NNh1avCL+XBolrP9FI5bJ/c2wrLxGMpN6LmEUwOrgDKr064gkl7PEAC0zlg7eH8k
lFcLqYrDuKuL5G3o036duUs0GFqV0nsvTHCBlB1O07B/qr+4YZ1VFrr7Tq/oL3CKR6MX419fkNS0
xQtIu1Hi1qdodkvnjBOPANwAP1kBGONf08HIyt/ztqRkMx9razo2pXMsm/lcZulz1id+kMEdM2pr
H5kvISwgs0UI6zC4QIJusY1dTbWBQEEazo7JyFMTmqtimTN65YmF919agsGVYLeKiHS4bO5OKDnR
2GfxuQpBqOcEAKSay54K4WvB2bmZG+smOWfDoEBWWeIZxZKM4S6LIVQVqKFjWR+1un3ui+ZM2N22
pJQAGmW+lylyiTLu2NBryaqoXfy4DnwNY1P0FX2qmd+cgWnrUF6Yip3xu2AU0O+10Qk0WRzrsqN3
KmKHXjL7ak2nJOPCZV8rqoOt9W/FlH978bCec+fYmtGVETczJfAspEwC91Vb3O8/vcfavq0IZGx4
DTFr8y8SIoIti3ejnA+qS/5ylRFoph0TtOl26fAoRM9Wj/Sf/8jygolU2wRbXTIqytTRpiSKXWSJ
lcYCImT43uBL5IAkZsSA6jaTF9wkLJwEljQVUtK6lGIFrmy9Cr67LH9E37+ryTFQJnJYI/wTyfBU
GoB/C2329QQFszdZL6FrfPU2+MwYOddEmRb2EpUilTSo8almHkOWlJwd72HsmHTmsGJyu4vXrpj3
gzkQQ42pzG5YNHjwifHzBFjVqjY/G0F5csbsXyJ78r7Bxxaq3CRGS7ifXW3zgYgxLT5kRBNz3RQH
6lRcDUg/dHef09M49UeKNrCZ1aUW8K0lJCzmW3pKcn3qrSwZv1SJ8An7pcCH9myR2F019Qurw40B
w5uAJVxJoXjK2CXOVrf+j7Tz2o2cybb0qzT6eoghgwwy4mDOXEhpZVLelG4IlaqK3ns+/Xz8DzBd
lZ2Q0N2XbVAhkpFh9l7rW4aFPMhyD8LkfFlMWEpEteflISIz1sPijEq6ZkN56XKYxcGPkMtwYK3z
/lqY9kMRseBn+XWY6E2Wm78SA11PhRpIuQStiybAFV5uNDRDJDd4RS16a5xRBoWOyEOjSjVLIGJL
7yTCMvIBQ0QgNNqo5iFAxHs/z4+jBzmwCQyM+KbazJyuR4RSVhxdeh7tqITOn2lVCIrHh6huD7F+
sES6D8z+MoqcDzLD1oUbX5YmG3JlXouW1rdNmJWHPg44ZVD656Mqv4U6fKyCCVWavEo0ffqJhjrR
t2hOABQgDnfy18ybH5dXVQzA38xiw88AeyzWHtpWCaXLIBgx2ga/ah/QQmkUN53R34SYLA3NFhHb
1xKKc9zP2zjU3GAEppfwV1+A2xaObWPwGzmzocUJi8NoyMeGPpbR0SwROAtHBXkEDcVZkabUuhX3
pF6gR+CgBXpNXE6WubU7FEMTIXAOO0nYyrtuStimgKWM5j1BvWd5L1f0zXduSlIb5+SznLjO3OoA
pnOKQUHed9aLrxHo008mplrjtcOtBGk4c+uDKSlsFJjdfMn9duScjumaOMVWrsISM8oUZVeNiRG6
lajz2h4jZL4IYJvwYlbeUxYTaodFc/E4IVLZNzh8atN6razxsXMX5Urhb009r/uhf/Ncg7HDreeF
hxTeLrpFa1Xj6oLXc290NN8b13nI/WrXzvC3rODC7Zq7mfdeSFQpGTDo0AmRaHwoCfoqmh6krTh3
iZzGXvrUlZRcXc2RbbhJdcMKmN913NVcwHC2nz90QfxouuHF1M1P2WzQiMJ/UyYPGdiEwgF+Qeua
LgwlZbB1JsB7IuewcwJgwDoyBHvCCbngwpJBn9XfS+z+3Lo2Klio7sVOxXJtD+m1JDhaaKB5Zqff
FHcQg0U+7KSGAIdKcxw+GvXCmvFq+d2DpSgQExAirQdnds+jglv4YNx3QJEmjqbSre8UDiY3F6/u
pG9DSm4ZweAVtxQUAHtR34GZxT5Rr23nKQGfwtYDp4p2EdpAMRmHeURM0TNjysx7imgeuVhTXKf6
iUTrJfRifJtPchB3uHR+2qzERfRAt/pQxXIvR7j+0TeZ8vtEDlJIdt4KcrAzXFkZ+pcoby4te7wm
yBB36ZNjpXQ4I/Rlidtdxd4S84JKPIjIEyC9TJsU2x1EoMX0vfLpAOFttaG1GJgC6QDfjhOTynPP
x+LZkA2uu5S7NLi4Sux74e8D40cBH7Bti93kAkUXXcNhFQrE3PB1W1htvXqqitcx4RUF03PUo46m
SmoBYilSUpQxl44Oha0iJGeE4KaJXbybcdTpDDoRvJAkB4QBKnrpNczfohi5h+/+lBZrZQ7AKgEV
SKggYHTl4AYz32tuwwMe92SYiJ7urooE1HirrzE8HvzBfbPZFspBvKoqP6vhOAwqfposh8T2j6Eu
nrwAwPXQwspEDkyvyMr7rbH4nJqrSdIRE1jJbI0CIkkLaqbpRWEZlKj0QhdblwRjqZRAEJdwmDG+
jk2QEUZt7gy3A7VIKyMiLHT0IUHNnFThUt/ENWo0qaK7IWgOMkBCanWShOSOeE568PRgULVsRdRc
RrhrPedjXpotrnuDb4Pz2fdqdH8kqr2Zi6VMjcIgDaXmRoTXqaKeMgwfE+Lm2SPmPDKcu1LVdNOn
lQ8ZwqZNAmO6ofdq4w1qq+hHU+ZIJfnkupsOpG5sRuRqVPv3E9LrNiI5gSlituoFVPyrUZOLhS+s
QN6ZSb0kLxpnecN+kU3u1dyjtW1z+vRtvkU9Za7qidZJTCc6R8R9VttFjn8DzHSSRayHOcgb2O2G
8T0NJqSH2t95U7czo/ZSmyzMwiBBOpvHG2NMwR01nNSyD0O55lVe0jFzB8zARY5eNAnID+x1Q+Zg
iXXDbObX1rTv67TZlx0OWsEBt25+Ydq4D0varNTcCXrSaHnSuieGodDIWfotllA8U6n46UwY1ibP
eKtRxHMEdLOzZXIo7jkoHpAtjMBE8p7ipmVTP2CZvJ/zhthA7wpRCf6DMLqpF6SYVdEBM4eD05f3
dkepnbIAaIf2chghhwyZuGC34Z4yIaIeXPoMg0gOQMc8ABKg2+ds/m4U5Y3I1X0ZU5ivKv5m1H93
cVZeiSDfOSUB115z58jwwiBPXbbJcwOSYcBKlBG1hjRAf5NUw2qO7M1gAPyKuCcrBzJw6rpYzXDe
k+23RDVYMN/slvceV9ABJrPczykidMMrkOXb15GZPeigeteo5AfPxBRh46kDw+UC8CJOy7XJD04j
LhlW+gMM8WpOfqmGT2qoCwBl9+OQv1M9uCUIYhenbM59/AETyd50noPcDLAfPSRK2+wnmkZFlMp9
zOZ9Nuh3B0izhFRQY9LyZPnDdazXLpkvqETeybHcBm34WKp5o8VIqqpBvSvoFfa04CJJTU5EBk51
EFWEiZz7cfsoq+bBltlNVQCh5LSKKoXgYpRj8UwcO6aAEb2HZvtMhPMW98GqSuVDXKN8njgpTGCh
4mRAWYcydbTIzlNkH1pYRJWoHkWkn1IBnVqV+tEx7SciHn4OlDrGRkFOhRbhhXsgHlfu1MMxU91F
Lc39yI8/SLOroKyvaU2tlYnP1TMOg6/OlYX73Gx3fgT3Lmb95mCNJZVrtOu8pg6wk3bC5joNKz/i
MtdLjNxo7iw3gogXY5u2ISD6JZnshr9LivBSmMnNJKyXJCcerrE2xB9ApFpwiGBcbY8qsIvMoOzr
g+4wqoIPjKx4NXg3FjzEkfqPFEsQg1nfdbrYsuVvwtHd1/bFIKUFaCR1rl0LYlse3hIfPZ33ZFW1
ebcRY0qmFlVNlKnWhAZNosAdxppMiSneTLYkgKZZj2l1ZSe0vXlMUlrD2y6FZenb5hrzZ0KEF4xL
MXJzCAYQ2nO3YLsIQcuoMc8DGJjKpPDJeWVCcD4VxqONwmey4qu6AVucB4gtDM6CJfnIkhvgSkzQ
+xJjvuhr617G8z63SN6ZLNQ2TVITkyk/+k4d2rp7HC0QrE1ufhON/aoy7oHVAgkfUJa6BZ4v3SQs
qSWK7zEqdk0+b+qChq2Isp2PmXDMAmcz1O68ysLwqVUCxxvLvIDT4I9P8ZQ+2Q15IvTqWYSUsdBm
WKWaotvL0H4bYu5kIH9vIk7lG2vQm5mFyDUcTgEQnahLFOsCf8FZYyXfi8D9+KvKL+bXyCY3NpiN
X4F2H0tTN+vCwFpKDOZepeMlMX3XSTS/K9NH5DKrJ5XhVW/r8IJ81e0ImZSdDxPUCOWsCL2XTk1v
5RzcUePbpqRGVkO3C7mrIazsHiAd+WBM/VWX5yMsephHJqblwi7vHTd7MrLeQo3Yv1HNzXZL2nxf
Dyaqq2Ef1Cymg1ru1jHSjnakpgW5mM4LpdwsyTApmiWauYVel8/npfDXrTM8FlmMeTyGFdG39J2c
HENhmNn3nImXnLnyIXMlfVvkTI19GQ3qpZ+wOPpJMizRaqxtrfVQNy0fMIQlVgb5tZuog5MO8pwD
BVEd40CzYsInA1rTNOnQej23iHgxwVa2dR/qvL4aFJBxRv4YbHq7lXKf3Z7+pDVwfm256Z8ZunjO
YFDoAaJAM/ISTMOoNxbprDpJCUQe2h9Ghh17wAEDoAeQjeqq76hEHiNzclZGNUJxFPdGP7zlcYkG
zOK+7QThLhgSikn5ZR0iu4hQuc9kFGY3nV99OA5HmETg/NbFcN1Y8hsT9Tun3IbGTwUaiT+NKwWf
dVQTDgQJZLCMqP5BQniMnM47SKTw+KdSg+0/BYfmxT6qsgiok0g9CM6d2ZvDTWaFnN1HP6R3SBk9
ysCl5Pk2p9obRcmvHtScQZ5X1nVkMZAbBCjTLGkweRCfFXnc10HxTPLjWip90fTfa6oXPoVb7LSR
z/kvfgNiT7cppkn5BmLmLiCbW+fcX2eWXoPbe9c1NHFypkkQbPISC3NaXJvd9O6RgJZ4JYD5jj7d
jbbMw9gMG7MrbowY9wr6o4APxr/zoJv21qzkGaT8spnOm966m6b+0vUGKNPvkLNW5iLdoIk9C+/d
CbIr4oO3Jab4nmyBAeHtSpI2cdGEVrat0NKROtp+r5vqJ4diHH42mSw9frJ1F8GqbMImvxgrl/Yo
QCalu+pyxM1521sITJwGPBk1JQQQwMXr0p0uvDaN7yu3KjEQF2iyUvJLg9tkBo8Lzr8tqdYSSuAS
Htst8I6RBabFteJy4QxNfW/mPh7gQvzKZnpeCWyPGjIKkCs8R9O9jeQMpRatVV7p1chtRh3KRXL/
xupjZtsM4Ez96g6rrjq088FqF/kJlwi5iwk/T1ApnYPV6+OtlxprSKbncf8A0j+kky7oplRPs7eX
zaut9lVB7EJWrFWdr/zivQjgjxobAUB7JAnKC3bAJldWkq39Bj6AXiEcHrACk/DTebeKJhcqheYN
Vya9Ero+Z+XwjCmVAmTUbuCjld01SCu7APG+m2nHLdEZC/ufOYTgdSfwCNA6DfMHe6KBikp1SUk4
ZP2WSzue3wRVSB68BNCwfRc99v3YrFUHBw12zwxoAZ5PkeKZRcYZHTgwptz3bXk9le8R3qrQ11w3
fxnAJwkUoBz0M8BL1PfZeYy+zrWjG0qb/GS59bOaevT5NNPXDuLzuKZNbrBNtPx2jfaQIvtzcRxG
jBlhEwCJgpqNoi/Yzfee3hbphO2VXUMrLvaV5n1An34L7YvWeKFTTySY4V/adxhHV3Svqb+TvUrr
/lx42wziqRNCBcYUGOwLkOYwcKKXyXV3Y40Q7Uy88XmsigBktS4QXHKFQwt/OVIZd9hEafFx0yqi
m6X5X1XPJckBIZ1puowFkb0F50PCMgC902vbp/k6clAncV7h4o27hU2nXwrP5zkqXzN7huls8Vsg
skzV38LwgmnctVsqJySfyf5i7Ddofs5qOmjhmcFZKS9/Lu+2uSzzK2ktMK2i/JbHe7u9baCEdNg3
Iipc59VIe6Q89/LrPr0NrfEcDZb1s6agC/pA2DeEXJjd93FG83FohrvE3jhiKwOThLItl4wz64fH
Jd6lKGx5u6Le9Oh44qXLg0Q5OXj5PT43DVCQK20I9zUn8KLhn35J0DO00cXSp8e8inw2l89Vez9V
P8sEM8n4syT1QHGx0NR7iBar+YRJuW/jAzezGluCrxEegNIHfZnnZw71F+47yE6yy3ga7i04jEVk
XLhcCnDIsA1iTrhU/EXzQ5Ve5hopKVcG4EEVzwGfwMMv7L5gpp+d+1rBOHhusEEa61LvjW5ftx9d
ejM397N9if0DeSi/ioDT2z2wJ+IUMmpuRrWyJtZgH/boDDMxfRQEUID6oIFI9Qjjjwfc4h1zQxM+
cyJe6uDzbnDWUbAaCwTfu7ndjgEnmR519tlQmmeYVLilonffLsIsuh6py97A7Msj6srIF8VKNNTy
72FA2NDL+3c/fnC9y8wS+BWdXb4gM5wcF0y3VnQum0MffzPSdDsvUH6rOyOoA62MaP6ytS6xvNy+
M+O6hANV6et6mX7UU9yVVfyyzbuouDfHb3gkMxyrKBGAsW1Z1An5SML3pNpV9hN1QclCMjrMJRAB
yS3/aeV6+F8KhI5c4LB2JNdmBCG2vsp88tdXJm2lkpuy26uNblCjrC0Upsa77P2HTGw7yT+AxW9y
AFxz6sB1R+PpLJoOE00prmHrJkRE14NLLx/w264qEweGQxMpImvKI8NxK8dvkEg2AAPOFe63QHKA
cblL3tbyrojWgd7GQBhmcWeP+56qx7wktTVPPirZdq7ZP3eusTQ9vrHxhsl7qDbVCF+wfG6c5wKB
l/GYJQtNAo/DeabKsypwuQZ/h4YW9ZsY8KfbXrrsMQvRjFhZ9A72DsIH+TXCWAv4YAJIBHfHKQKz
Ap9f7driEImXiHqCgC2TpAfaYihMLowZlql507Ehjx1JV86qbz/AhTrt5Rhe08BOClRK625AAB/R
nDlvmaHZXYjumu1R6B/1eBVOPxr7HWRqhTa3oNKSjFdpcT8MAmXtLl6csONFNQHbCw9jV98F5VU5
zOckum2TGJg+LEb/uo1egvCHxtMwxt8CflYsWz2wCbO86sQW2EAfPqHncW5ieUvKjebJgQDpYmPh
Lwx4P7X9Ylu/TE4y80rbr1xhHajZ4tIcbyBLojnIxs2U4pG5HVAEDixH/MSItpySFxFQLiT5bbz1
cs60vJFkX3GtIlUkbSDYvNTLhkHll9roWcL8LvwNZ7y9JGoo3JVIdKZDNTxZlOPldwODVtiRW/oA
Af/Mrhd4QQqwodR3QXObTxvJid0HXAc/2H5tiG+iQV4LlJ6IyOUFLpesvqpRABoAAIGRdu0uxZqc
zZpl/SK0Llv5URtvnrHvicOIybeTDp2XtfXW4IwxUTc2eyv6YYGR6bI7o3meDRv3E+AayeaB24Xe
a86vwiE4M2z3DfmwhqFfkomwDWCZ8bzzXLDRFGk5OofBynKe4wIOwUWtmvVgP6eGQFy2z93Xtrkt
ySoxX3MkNj7X85rwNTRpPVE608KDuBoRQeKWzwUJLvcySlY2dEvXvzD48cIK4qK2stlg0u7gCzRR
FLtYWrKN0PW2yR9dpKt9dL9IK5ieIrAxJuwWllQHx5EyIPb0ckDSjNcB0HF2UXEnF+E34tWK9MID
yBnH97F+Ki1UXOaT6JeSFdXbUBO5cmeCeKCNDr9gRx+JhfdNmikwLRsV/3UdPY7Zq6efu5q20M6m
KadYyOTAvju8SSrpGeh9rB3cdkoOldduWiJA6laEwm1aVZ8jRmRlgGo5XXVTTzem3LYJ3dCNqYN9
Y0+bicott1Ku+q8F87AedyDbt3OTbYf84DiYh+2DyuWuMYCA27vWQbgDbD7eOd7rwtuPodehH6u9
VyuJ1sgXzxvUsLhxZ8IUVUHPsvuw1EFigUGeTsEJ1TwWX/Y/HFI10AMwaJ16MIL3VuDYwoipIwgc
Iw7gGkAhzutFDOUOzx4cpyH0dqKo7gsrfPNJzFGVYPIsRjO0TegILCTjShGCRC/YLwr88eKs6fQ1
XU7iLcYLozIe2p5CucbNkS5+jciN9nAvtiHJc1aEshhICkTebyh2ufpl8EHNHLxt4UvWbrmS9DZM
YuBDtp50SNe1u5jSiL4aXbO8LupCQKf00bPo5BF9CCBeYFCZKc4jT+/aRV6Uh+EDmmX6pmg97AgH
rPa2E5wGfOfNpSmB0o0L98CgYXxe+fZW+t42VT6BZn78M/QoABZMINWmwb6T1eNUIXXTVIVvO9n4
exHCBZ4CTaB9OWYrI+rKl7itMGxN0NkRt06ctXQXfR/1XxUQ6CPVpK8G7e1Hu1z4hzMGa8kvwHb4
RZfkRzRyDqHBd3If5Mat5wXJzs+66qLzEK1NTY6QVJrXReW+KMsaQRYx5YaspMQWuBarOPxyiAPN
QfHnniWD+0JUMk1Gb3A27ij9Z2QONBbsFoTqSE8WAiL1G+9izqD6o5PkPDePB21g2MlK21ve5u1Q
ON2laQTVuecQP+UN2OhdYR0o8nKfmq9TvA7arjltDNNlxEEvzQRmGXVjawqJIUerc1Hjp6axuCux
Erex+W7buCg79g+EA9xQy3OzFu4qq2jUFHQ/MoefrIi6gUI+dBE4bqNLeAqYgaSYLnIFpnOSH8pA
pw4sk222xSveVPZ2FNLe1UG9G6Mlmii+kNIDRKRHrBUOz1Nl/WG0k5eI4gleX7WfuexMCPQnq6KH
hzNsWqiHbLUNHfJCAZ6suyXLIKFJVUJpNF2XHAtyCTBIKUwrE9B4P4x/ocYlFZgU107eC5I4jRgS
c9SCMMtJWZsQlMuO4knxLXLUfY/2L8SCsGr6ftuW3s98Tj6Civ4IfxsdnRH6SWO8jyH2PocmQd6a
72272MONHyIOfoa28VRIcCiao71tXKfkfnVoBRpRA7wrrmMn2rchX9zIDpkKQWuEpFGyxs32vuVg
nzrqGfEO0kedX9PfEnTYcfS02R7H4ab3uJarYBeDB45i/NQkszlug6mzubC9Zmub5nM2oJVE/oP4
LFrFNWDHFgPF7OItcfMDl2OIcG58l9UkmCftY9RwX2o0jBWIg0bDBUa8pb7RgkaxcKO3vmeTGOzG
atJEZdEpqn/5HTXy+1lSu6fNEwcsZUFrYv2F/2jLEMw48bNc651WRgN7Ra1+TJlVT/tEmonz6srB
b6+UFXnmQ1BmAjSNqjrgyVY84d/Pc+wMLsS9ASEa7pSwuCpme3aZ1CHmSsdxSVKMHXAmrEYjnndj
6OCvJXmCdSaIJ9howsCWuaTYkkZjCAmpkzK+AlLbubndrLij9dF6GBLMNbHgeLGemjYbOGRMzUeT
LoKkuFFa78IUHDDzha7RFpKHGKAGKaJHdJSWWN9nsWgDYhcDomwyke3SPp5gbwkfh6IlY2++Zt22
W6LMfIIYh2is5GPB2NwkYWDFHJHpw8/Ge4mhjlCfMR74vaTsZLxKX4yWvDcjGeIW6xNuM5rGeXGt
rN7WwGiLVqAVUA4gQ9TBnI496myhm/v8Rk0basU2tULHue4VVwxOF3NGV/bc0bqqfngW2nDExEUV
XWa+DucdWrw5f5sc4XBDL318UXcQf0nfNKJJguyLJnewbrM4pVeH5tnvOCwhM29RadG9Hy5D30XG
QQnQC6sbbvo9FFVRmBPTNvHN+lK5aazRjrdJakNDjiNlYkQwDVkeqo5z1atyKXhug6adslu4q9yn
GpnO9iHPrDmCXTdb1MuaBuXSi0qFMmAKD1EixFnR0869HJKsz9NVM7XF9EztMiNiahhIMIO4zC8x
krYwrjKFhvYnpWmuO6hh7PK8cQOSPoZQOxc5/yhs75Z1Pfpoisn2eoiPicv92EOvBAUohYY9n9s4
9MNXBNtdfpV2ps1WBpMX70NmKO6EStM7fw9zGiJ3uMGt9i3vLX0/+ljfyo3bIJczmcFI38wAmVo5
BY7g+hiafDbHpHF7n9e+1/5wvLbIv3V1EagbyyimZhMUQ0e/1xbMXTl4jkRJWZfirjQhcQL4sONB
b6OqHci/Npoc9GVFG4K8hylzBG6aSnYXvYsxbOBiJvgxkWUlA09wr4R2qSveFcD2GT+zjLwyeu3c
YuGh2p325a+8sczwJg9Ep0FIGWncXxURuh/qydWiRy69YiTOo3LDmB2cblbufw+asUXeM/EBi3sh
vZ61E1xbSYMrQYtBpOvgc4XkbN4ZbMjC90oqIvws7Je6KtFqjk3gPDUyyzv2iSylXsj9oPOTeCo3
4+BPnYdAUvVco1d//9v//r//52P8r+BncVukU1Dkf8u77BbZW9v899/dv/+t/J//dv+D/6RwWpuW
6yqNsFsq4dn87x/v91Ee8H+2/lfnR7boOvTnfra1IJVVxVMD0y1KjavPB5InBrJtSwnhSq217f05
UDpEcxqEYESLoVQbTsjD+VR2EIga9/I/G0n9OVIoMU/bI/uK3/51bSoUggjQdiIx/fPPh7JOP5Vy
OW2Znusevz4VyWhCmEt8qz6rr4oD3pJV9DPYEg+5Jbt619+ZO7X+fNBTn8x2tWsp2xOWVsvf9Nsn
C6JIjXaNKKjpjEPUqm3W066d4h8c0W4/H2p5Vcezw7EcQV/dFjyg/nMoTrlFQnmf+sYkD8qlkkf5
D3WPj6ch6eKLqi64+Qy7z0c98YCWgwHHMqWwhX38gAlCGRRFtM+nyDnvnSusaJR6nXP2tbPPR3L+
+fksx/KkNm0tHCGOX6WR1bllUtY2qx90IzGNR1+MYFmnhhAWLl/bdYXURz+wSWaWZwUMgUlu46kz
tP5X04ajgjg3VvEX8/HEdLSkYwklHWlK53g62tGUm6OgLepH4IdsW1JSieDjm2lSfjELl09/NDUY
ymEGslPaylme+7dZ2LS5J6IQYSFM4p2czQ9TLHU2e6eNDJI+R26B2a8xnS/WkVOTQ9JWd2mqaM+2
jt6ntqWfFwH8lVE4z7It6MZM60n09+S0Hj6fHSdmv/X7UMvs+e0Rq55DyNwyVC9uBWmRpdDEUT7M
XXrtJIRDqbvPxzv1aK7tmNL1HH515tGvzayd0PPxtBLVhfY27JzhYY5tl2NwR5EABdPm3xhPOq4n
pKKfZx0tySoqNRJWwkhp3ZwZqGMNzr3VWO09Gl6fD3VqYnqmdh1luUoyN/98laOd8hCLDDUbSNxq
iDrySReb++7X5+Msf/LRrEQa65qudJXN6eJoHLsdPKDwPFJpcFPVC6vWjOnuxFn7pEu6y1o64xev
8cQiIhjK9hjXkTAp/nw2FfnNOMPyPaMRWxcslaO+Qsmg3S/e4YnpwThUvpDAKPufdlBDsX9Hds0v
bmrbTebm09YE9hwvLrnCgVP3+as88ckE90itNL9y6XlHs0PwG657u4OiAQVoTfxQfGf5KqY+48df
vMGTT4ZsSEiH5cRyjr6abhNdKY0HZCnFyyXjtD1P58cMDe7nz3TyU3meYOGgyk5Z6M9PhRIPHZ3D
p6roptUuQEzn5vMRTk1ALCtCWJZtu9bxcm+7wpEAJZHfZtbVHKaoOsKgnOFOUz/E6pZfFWSMfPFY
p96fhYPbxFDnsCQefaosw3rdxLRIHciYJl0tgxpAG3EAARz2+fOdHErZisqXVKZQR5NdWlqPOkAf
pfJDD1S/StQ+7G8c8iU+H+jUp7I0e5npeFoy3f/8VCK3vAS/NOb0PnjqUJpwbL/4fAhLnFgtfh9j
+Rt+W+DtwhUUrUyO1uCftBJ34dC7IHXdS2+BlBBhrJP5+1xV/loWNPeBM1eUyD7/K06+0d8e9Gjy
u4oKVxYuf0RCcKkvt1Hyfax9ymLJ+vORTv2if3/c5S/57XGTcOrCGrrgGTd4bhOgSeYXAbrq81FO
P4/HQuhIGzXl0W+s5xwZ+yaazhg6XIxYhxvqSkFlzr5a7P/aoI5Xew4B/3+o5fv+9kCzrLMhD5gj
RT0FF1C05v3o5TiXR0KYUbXotUybZksSSY0B2cEnb/rJvSVNUNSzDqAnuw5nJclWMfclvpcJLbqL
43Xz+Ss5/eL/8XcezWV75rSOMHU5s1wlQq0qI91k46/PBzn9g/nHIEeTeZzj0EYfxiIQXAuUGTFV
/s9HOLG2ucqzNVu4I4V7fD7B+g1Sw2WZye0CbdE8jua3wVLOk6lGNHNjUGA1z+owNL+YUifen6uU
6SnlaaHt4/3Bn1u/5njHIaWLXqKhSla9yndhg5r/8yf8aqCjX0hHmwI7JQP1k4uwqMG6hgGZdul/
NszReu03fdK4EcPwktEBvE90pRC4/xuDaH6Dgncn1PHpjlPfbHY5X2sQ5WOk7B+BiYzQw6vzn41z
dN22DKN0xtAm7YsGZuo9FgXWO/3Fqf/kh/ntYY62HUpHVRsuUw+vTOOGu7wqV7r/6vp0aoLjgFDo
lk3NVDtaukIZlTVfnOugeZ0u/tvw1+w+4oLd1sPj52/txK+VE8g/hhJ/Ll0c9ZMoQQVLn7lex81t
HEdf/FpPjmBJy8GFY9nm8d02r2cNjYJXJjUFZ96Z7Oznf+Mhfhvi6OdS0MLKtbV8+t77MTfhTnVA
2j8f49SX16w63NCVpTx5tHbiHvLLCikfjuni1Yjyt4p+pVU7XxSNTrwtz4R+Ap6O8+E/VQKkTLBG
JXyPUYX5zoIpjOsVYPbnD7O8kKMNi1E8TdVGEBpwvDdm2k3y0GEU2rhkTkbnQJPbM/YxEvmQz34+
2InrKzE1KP24oducoI6+DvYEO3YDDNA2ovdtnY3hofJxpPultgkch/8CuMPb+c2XR4CvRj5a3/oi
0h3ww4pNNm2fwjQU172kQu35yCYAzg2boMO61wB7+OKZT3xGhWVASyVdE7vA0cgZxIY2/wu9PrTP
cTxv2qb84huemJDLNLSX1cjW+vgqS1m3CZVFN95ucADHCZiyqW/ec1hGq88/4InlSFuW6dlS8QO2
jm9gBlZ0XANEL/SNBeW9nJ3bbASnDMh9vKy8xqKHFtKl/nzUE8/HqFTFLNooSyHpz5UpzxCLF6kJ
JngsADQ8aUXIPPyKz0c58aG0JbhZam4tTNKjpbaRHB7MhFFcSJcKVZEPUerzIU782LSAgER1G94g
1u8/H2QEjtZIwUG0X/gghixM9OlQjgFPUXszxL8+L/4Ybnni3w6jUWwp1Ucc8nqi7uFO4zmNsIXs
/o2H4rXZy1HIleJoI5wpmqJoYBRugS0mM6I9c/eFE+w6GdTz52NZp94gvxjWXRYt758qG7h2eh0U
HJGbtQUGBPnRufuebtwVVp3z+Rk/CoF7qjkPVl9dIk5Nj99G9sw/X6bTuo2BIIzlGBf3YKoza7C2
nz/dqXn++xBHM7B3he6tfBmiQo7TAKb0a3TKwRcf7KsnOdrobYrZ4DDYI0U2/0h8xoun/l/fI6l7
OnRxtJSOfbwk9bIzBiNgWymT/GBYt7WerzDlfbG2nnxhv42yzJbfJng35G09lYwSjB5y6udmytdp
8Ovzr3Lydf02yNECnjc+l7qUQSw4VoB54iuRdP/6Xv/H61q2r98eJLG6pgiXLwFjdkFO1FdROz38
G8/BNmFKT3Nbso4WH2+wOUouPf6o/qX89764/8/+/aPVBnJJlCG1Ir/Y7p50S27donb9fIwT2zhV
xn88w9FOkEwVK4PPM0BPJlmktW5MCJCTBfTOJhCPvQ94Nkrqz0c9Nc1czQbEkcVyqNP9+XWs1tWw
/hnVx1xiJQRrmNgv2q+GOTXRfhvmeIVRfltnTskLLKZ3iyQm0/9iln3xHN7R+mKEQ2a4dP1xcoKK
ci4lcKq+ev/8ZX31FEerSxHhOjGXm3Gt3isvXHEg/2ISnNwE6G8q5jD7jXd8pOL2kLvlsrhQPffv
zLX5E7cS3SXjHOnugjY4m65gY58DZzH16vPHO3UCoj/tCTrHQv9TP0v0mOjSaOlOLCmSEcTm+rsi
LHwOHqP4i8rtqVfpUW5kJNtxKHj/Oe/Crhm7ZAxwN3ISpy2ILzz74nFOTQmaLWyl/4+6M1uOHMmu
7a/I+h0lDA7AYSbJTDEzGMGZycx8geXAwjwPDuBv9C36MS1kV7eSwbgZt+o+3X5rYzGdAHw4fs4+
a/M0klz+2yG6aixjLfQ4C+ryupn0jT+C3e+7C5HIuWP7p2Hs08PTmBCNZgwThP4VzZ28LjwbsvFK
S6K/MMlhhBj4xzmkGE7DEXfyfCEqPpCs3afGynFlBejb/4XykffTMNbJE3WtY7VjzDBRG61RmWwM
31sPnX4hJPixK5/cz96Mc7JmW60bzWKeb2Gzrn6vD4iXltinLHv72tsWKzrbL4x4dtLRfWZzUzOp
gJwMGOT0btDCiHxZe6rV3IaYrX+9hOY59e6RfhrhZIeIp9Lxyo4RXDt7HrrsCPropauwSqlpNLY1
91OlCnfmI19YT+dmIXknbhAsJ4otJ5M9CBIZF3kI2W3C77PWk73ZGTskX6AIsDj59VO+H0xyd0eB
QGnRobpzMkFKc0ocJ4L0xiamf24t+G51NAMOWQtxjt517tX79ZDvFzND2pTIwD7rFOVO9guFas0m
jgCF6gb30sUswZmmVY6k9MJA7+eIJIlDJdplCVAVPhlIeMHY+jQKLhCm3g6h9zuQKfvCGMalQU5i
oiKNR6+I+4pQX+yddBfRlLIG3/XY4ZMBrgRfxRUtfBcC1zPqiPnZuLBTPUVHcFqvdZRW6GFHgxAn
scutgkYHa6Flvn4nMMV6sGuj/VqURhyDAYOTQxtenkCzgryxiGwvvpT/PTeNKGGRLUHY4LwrRCLm
CpIg51UXlneF7dnCoL9LhTqImUvCq3Mv/Oeh5j/lpyA0nMpU9ClDKewCEUtYL9DmLuwuxvvFz7wx
HdJZwqRYd1rvtGvaSsFpAEDcxndiWAhwWrBWA5xTE++QbcVqWBpL7Jj7WzUdGrtdKKzm4TRe+M7n
1sqsaiAXpbPRnU5h5Gxu40Jwpc1bmgiJq245lMFBuxgWnx1oroPOSxJd2/zzn94q/hdTgzyP6MT3
gZmhzl8kWJ8vqNbmF55pXnZvN1beLXVQkoaM9E4bhX7TFpmyWZbK3hMTO4s2TO/iJnhAFoPFeHoh
Ln4fjc/joTNgfwOmYJ2sUIkcUYsq2Ert5OvXcu6k8OsbqdHYxBbV3Q4NjouZ5abrX+9z55/zf8c9
2cc7eg4jvho7Q9TS7lUNOgU1tBVj0G51Wr6bVTy0QHT/wqieQHsgyRCZpwfjNBoa/rTI4bXA+9wn
7m2NB+BIBLLqiugGEc3u1+OdqQUjTWGTRcc3a89OYzP6PrS4cNtqkSaueYOSKqBJrAr3oCNAL5Zh
sVZ2Gn22sn5cziWXJWJw4tHBbbD8avMLL/3cPP7przkN4bLJSoCQ8tfoyS72PsF0gK194RWfiXbe
PPJpDs5oG+iORsOMomVz0YGTXtr6AmWqaaxCQILLhB66NXHkhVc9BzWnK+fnhzPfLlIM+Ow4dBkX
hN83sQYg/rH+0C6TDWDGC5/13C7781An13A0aUFoOAxllGCXG3xRcspiFx7o3KlBtmjWG815dvPk
eWytIVmFGh8ArBPR4jr1y7jDfSxtHoI6uVSFPTs1kJa4kGIshE4n+0A29VkZzHupU0tsCLXqWoXQ
5BGsG39hh2O7+edIJyu/pi2+jipytKmXqJXuV+m6rfRhpcF8igfzKeicavXruXH2e1GqmOUl1MdO
i1YUsqYAFA/J9YL3qUZ5rKbp06/HOPsCCTlmZQm6xdM7S62nedjVc1NyNwvX0y86MLC8aC/Ev+8e
hUOXwsu8Ywukuqd5DLcLOpL1JLFqX2jBukud+KFL8z69cMifHcfS4X6gxrE5X9+uJiIkF4U5WFvU
Zz7sCgvLRrrWy646/vq9GXMQ/Wbd8kQu0RH7o0dK+LSiHASFIR1FGiDW/WbTjEUNq7ZPvhWOFV8n
Du2gnR3RNDyOoJQduuNVTgvkhT/i3eYx/xGmOcfCiPzeiYOxwYqRBfNaKwN74i7HpjCqc5rup0Hs
qPzMrdK9WPqNAR9qmsF7Tm/D29LMS8vj/PuYaxe4XevosE9WoqEbZiPzDHes1rGAxU8ariUhJrRt
aK2LHg8WGC3QILHW2dnEvx8yWMgXvv67yWzaRDkW1Y1ZbUYw8vbrp70VISojCml6usQNqfaNnV8J
W17SmM0Pc/Lx3wx0ssmpxGtS02MgFATBUuTWTQUqy3EUPVIRFjaRfLJdsDK//tznH4/vzfPZ7ysQ
filoC3WsamH2CbYIMZcrJw1mWo0brf+fhjpNCOahFsSpYKgaMEyZdVv6r/cY+VzY4d6fuj++2D8f
6TQvWJVdR38V8ZSPAaBdDfGhgWj3UF935ahw5l5x9JtLNzHrdcmkRcSq46IYjhlc4Sp4+gsPDTKN
qSqt95WDqQUAFLgElVqvPyt7WNoqWY+ddf/rYc7sUTRHcHVFzk9F8zSa88XgDlYmoawYOECqL1N0
SVJzfgTB9XjWyL7TTmP9apVJ78AswawtNQhaprh9/fVTnFvwczGRyqiBqwbSireLjY1Fa9xyHgQm
BibDlnpI8v5ZxFP4gHJQ3gU0OWG/ik/fPfkyMAzG0PblhZjm3aVunkAUFYjq6d7x5MmGPw5NDwaS
Y7munWBbGdtM+5Bc58youvPKm6D1xgV4TO3zr5/+7FL8adj5nvDT1aq0CnrZdIYtUA+Wc9M/zMWZ
WPnrYYx5I3m30fw0zsmuKlqfbty5EVbqJWFoDpdiOtqFd5P6yRpyHlyWFMvgwdwo314ZnX6VlvWF
tOa5V0zeGYUGFbU5qHv7rCJP8ri1iUAa4wliVnVNHARmk//B6cqBLEngHWYIdwQF/aXOinfhJN/X
1REXmAw/n3VvBzezIO2bls85ZcZLaxkCv5z8ocN1cukN+SX56bmFQ7KYBD93WYG87u1omemPTTbv
sFWdHTzZPk5ldqly+L5Nan4kC/dReojOXMv9TE5jRF8e2Ms6piPcscvjaOhgKkRSHBRqmC8Ovcsf
tbAYjoC59AcxNuVt54BnSWL6yl2f093sMu9YpV7+8Ospd25m//zXnSyoTIkibCP+ulGBjxlaFJT1
cxh4F+Kns9/1p5dwsoDswKZNRrLXqpkGRBqWvLy9QtKIRG8YVn/hmRyCQnZDBGCnKo4QZ4GoG9lx
O90F6VevI1AG6Kj+yjAuOVCHiWqhNDqZPYWnVyi12diBD+XjsMnhjsbun9ZNzfPnp2HmL/jz3qOi
fMIQCCVMMmeyFR5RI8ozdGfF66BZl9JVZ9cEaQAbgYpj6qdpM9cwHLMdvWoRJeGN3o/rNI7CC/vc
2dmABGY+EedL40ngVsX40lRaWCPGjo2tXYaPdPcekpRYqoty88J3Oj8aSIj5kmC+k+1HcWxWmtB4
ImyAFqERvmh98iG27M/tn7/DUeFC02N68zWBBPnJk4XVVGXeFOOz0QN4cnGyaI2uWv96fp/5RMQT
7CUU7JDTnVYlDeCfaNu49chh6vZJC2YLpEp5QXZ6aZSTsyim9cXP8pSPNDR3UzGwGcV//kGQbRBQ
UBSU3LVPdoW4y7BmD2W9GOGaOH5A6dG9cI8/8xR8CwojFvu7eKfo8stcm5TyZzjyN8t98s1LFYoz
GygDIIaboSMmis+3y1PTVaeHNc+Qxw9pAtjNh5mmhRfm8PvHcKgzkmQh24qk9fRQJhiuOBET3LSi
hyr+Juz0wpJ8/xjc5XSH1cHbIvF4cvCOKOjBrY44R0auddNpmliJURfrOBjaza+n75mhuLuSe3dJ
bdokxt++MZynKCpZFDRwnvHsWxtUrwl+/NeDvF/0UJznzcWme9cknfJ2kE6PGr11PWZvbU0wgYia
C9RHNQYRsZ3TzDJMYfhns9QmY84bAHdB2g28+SP+tFNrWTwVpWQqhLBrFl5tYQVhyGRB09DWMJpk
PiQepouK+jNzw7G5xHjgUxClnD4qhtNGGQimeNen8cc0pLaed6F34audG8WhlknSiAn47rQbaE9z
ZMAo41De+VHyBLj00kVmXu9vw985uLdpJkfOxXZwsh8kcQDS2Imx/8LaKkxx3vI+enl2mMZPk/b9
1xPkzFjs1BJ9Es/0vkWgNGOcT41s5oVm3cHGah0eSoH9EtkT7MgonyZR3K5+PeiZl8jOzclgSeYJ
G9LbGWLmXaPVNVQxLVVAoazJQCVpZ1e/HuXkGiEtIANseaxjrrW0RJ++RzyeKs4H7pmF2121LuyZ
kOwE3gL3iNUXMZTfAahhNE5XtaZvJPY9fyj//vUNW6H5wVr4VpRjHWF5c/J//+MYfauLpvi9/bf5
1/75n739pf+4LV/zx7Z+fW2PX8rT//LNL/Lv/zH+6kv75c3/WecQ+cf77rUeH16bLm3/QYGY/8v/
2x/+y+uPf+VpLF///W9f8ErPV1HT1tG39m9//GjGRpCLsdix/smZmEf448c3XzJ+86n49oV/KG/O
/Nbrl6b9979pwv4NhoHHVCfbi9Brzluq1x8/svXfXJYYghLmB0tIMkXyom5Dfs3+zeBSNHfBAnei
vWyWFcDB/vEzw/qNZmb2btSqcz7es//2j3dw9/cl9vfPc56Mgeb5ZAPlb6Juj/7NQK9Pcs05Of4D
chZuSrIdGtSY7wtLhrOtARCQxSAmk462XoLyDwYteJ4zlbD+GuOOP55Gf1urtrURhKtaFXKLA1T1
LBQuCxnmESgFNAjAemlT4JlwgVga3kSdR1PZS+kP1gcvzF3QLpPzOzZnzpMhc+tOOqK4rgLDezYF
IEbX89XBAdYlZ0xQvy592/oggJZ8qjpMVniv4sW1q/4exI/c+PUQfPJ7LYJs7k094N5A3ITdWH1N
bHDSNvpukB8iXtYu8bVVJ9rGirNgpWcAtejK0G/CwQ6vGr7Jg1/IFil/7hqbSpjRsobXfKirnE3e
yjKUYCC/qQ76ctNhk3kPys1dTSYEp1Rl/hYUG1Uzw643U0fHeRiZFizxfrh2q9H6rPfCeIjrssLt
rR+xiAeo6vt+/Imqmz9eKRfQMZIwa6lVEGUiK6LG63cFQF4ccWKI4hK0YTMjFzFW9OitqmSBEYmO
+RcJotq7MmPLv7bT4NsEeoQ+6yX1E3wm+qZ8gV+OKCtMstseowB63BJvh0OWtsoQCoQrLRbpVtLI
t7U1rOJ0IyndbRFmuH8qIcIX5miKe04RA1TzGusu6AfjJjUmG76TW9Uv7CBauIwzquT0Xg7lq1bY
2E6orL/usYZct5Od3xXgRBKsXSuQu+PEcpHKOwRQpSAqNemDaACDLfq6A4weUlbYDXbbPRn4rG68
Mg+OSasnd1XhCW1234v3ZBnTnXCS8UOXmjNMjZw5ljZ5m1/rRtnie2vLZZ8rO7qCkmQO20mY+Tby
O+Pot7I5inrMcfDk3jfbX0J6KrmsPjdpmK+aGPP0YLLCFyYUOBw9tKtHPTDF84+3XdB9cg3rSm51
rytxPMajVM90qHPUSmHwxt6N9L0JS+vKKte+VkTXRWdZKyqSapM4QXyt2iqBt+zifiiZ+88QdMpl
UerAZf3EMsd15ImyXMmxpgujB7UEvSBudl2Lfw5b/eQfS8PCcT5GlJ9DT5wg2Sozlmtp9t4hCTTx
HOc1+IjaAPjY5PnOL7N6W1iD3BlNP93GZBOvumTMr/xMjLdyVN1a4JMXgJkUkbMK+nb42jhD9Sj1
qr2ihV2D2NsaRrfWzQB+ZgfyOdgMcZFs8YLyrmRTFM2KmBC5R2ck9BgP7c4KbD1f6lOjZVs8ZryY
q4YbXSdqFM8GaCs+jG2P9CKK+lOrQnx93CaZPlhawzfpiiF7aQDe3ydDx8sEJhm+iLaeNfM8/arg
jOQdKry0RcsaSMbaG29EkU3ZWnQV1DrDAv25A+GUPatpsO1PiTWA/c3IMCK47IbmpddN/1NN2+dn
JxHVl8ZvoxorSTf7WKD5eyUGxA51sqiDrV2/D56aJtJfcnooKzwJnCHA+IIw4xBaEJgWrT56/oKY
uHyxcX+7avQhs9eyEq23rwsaeJexAwlTb7rSwIctCe/zQA/u+jJ21wInwtsQry6Jmekoy00Fr+51
zKOBbLkW0yPgB5MCvGMqK1qlrTQOQaFBNAL4fiySGlmTYffPqVB4wtlE+lxRKGEsulr3npjOKFut
OBFL4WbuZz1O4V8LzcJ2NSU3gSvHVMDUV7XdLsgBewfJ0rC5fTpMftscItISXh3dN1rD7OoCPVvI
Ygzvi9jjQzUFM0RamrxJXKZ+0vjyJhidcYIfP+AeOAl5NIRm3IZl5+yK2OSzJYn3Pclz9q8i6tWr
cjTMpPSgVRsRaOoJ4534i5pyuRYZvg9LNekZnkqY+oWLpnH4WV3pu6KZwGQmehZaq2SceKamZFGq
vpFH9Fhg4/WG7/1jVarMS7dBkQ1Pcsq6W5ZE8zlxo/Ae8sg8w6xwBtDq4lklln9bmCDP1ixKwuGi
5J9TgKdREbExLhu3Cu+F76pX0hHRtUp5xqbrgu/SmUcLokzfqbDjd4aIWalZAgvQeZOTzNTZfGEv
IDjeJlUpt4XTgN7nq8sbXML5dG1drpsmw3k0SFiMeqR91wNLrGBqwciECvxjxwkKN4V8CftJ1k50
LdOMBlsCe+8woSHDMzbyFkUu0y0utXwAMxmeCo3/Oska6KSOZi2BsaTbBiDeDOIz/Fs9xGM3r3SW
1ch+r7tgPlgN/DER/6BqMb4NFAjXJuv4q7tu+JpoBa9d9KzExGUC6JM1zx7dqj8KzscFLYcDdnM8
ZFCw9/34bWxMmBUNC+JQGOjb3PnHiafC+3oEUCkrPH1jJuBSiFLfuXqtNoq3vy4CphDZVWxuGp0/
FOFBvnAbD0eLlodhDXiLJnWYTWoK8f/xImwg6Hq80UXaXnEiyDWrDtg7VgNrCZDjZj6fH4Oej/H3
h3bG+d/mLtdseieat8G8xCZAJrXDb9ii/qjPadSl3rOTYHSE7R3UX7brwkh5uT8iqGzUOGIbPkWQ
MPmCcdKuVdzMT6x5TK8AS5RwoUSZdtiH2B0kSxs35MSHSui0sn3IYWLtWk9rHgfVaY+j7XZ7V7no
1tLRuEm40TxR/3DutayybhtL6jeZH/i7NA0ExntxFVyDqMEyuOgMDNdz+7oL83bXJZhHt0lc7Rwj
wbJZlfVL7oTpvS/QyQq7qZdhn48YdDrlXKDzIbjHyYfAhKc+QgU8Tp7R7WDAiC1L2di5vjLXWonb
tV1ihmINEBdDT/fxfYyd61pY3n0zCYX7Wh79bmuJWGW1bizBuOVrOdpMO136a8vNi6Npju1XjZZH
DAJGmrzMIlw6RlkB8Z3kuhyRX01y9og30aOtRNHWm7qFEEoGRR46TVabqi+qDTw98zsmPPmaOM7D
L72DlwAFeW3zwEu9S9WHlEPv6PXKe9A4CLt15gbhdYW7yGvpRcbC1gL5bJOBuW30qvwqp3r6KCOt
Ohgii/TFmOnNddrV9c4tE5khmjTc+0LXZ1pAnuv3Rhi5WLlRInzq8FQ1aVhQ/nepj5KdrUl+N/j3
jbVdcwwaJdPSE5iPzIi8oV9hglm7i2oEubeSysVY3u0Day3smgCAzoTweza25q3MVfZVMLHgZTcu
Nki88eohxSgWL0EOiM+TH3X9lU3B8wtw3xIwbyWyZ1iTQY2Rbe1/cNKqrZdj1+MmoAY1pKuyirpy
0xZ9jHP5VOXPQaRrEqGP7t81Bfx32zedGcRe2LgN2wNe6apzUR3KQcBFoBQH7s+Lkg4cpQ7+E5UC
d4gAHAjGKX2TvWqYCd6wj03RNiltK9goPNYwf5o3b6UEW3peznK7GLv5u2yamk9EtGxJeuHhtBFU
Ufqgy/lQUpjaWDsdww9vXeZxl696A9dkxJDyGHfclWDg+m23KpLGvEmCHoe3wndhg8tci70VzRX1
R5DArkXQ2/OX6vXUoKqwcwYQU1ispnYUHSdtUMb4qbrk4XIOixBEeYIt00RU5S/rDkxK3A8Wzsha
VB47u/DvimEC155YbnCb0PJ71wWe+2BqzXQ0OjctANlagKGmkeKOaUchvX6kegiSswqT4oH9fxca
2bSBPD2utGnSCuzZgiHaSFnFnAw0J3WQ4QduZUplUqyqzOaLW72u3Zj55FZ73E5Fz3tUVbYEst18
ilIje+0qMbXL3sfdfFvLrFV4f9jJFo8b+8XEI8uDFq3DsYc2atwKDGxxkHKS19622u+NU5hXqWgV
tGDLDNS2U3MuOq2Bk2etIdB7GMq/KvF2Vkur1GOqXUX+0WoCQgYzorRvu72LZV1gqk1Nj4uOkxHF
iGOp8qpeV9w0I6506ahBGKYPchlUVkrBWUdOtgJ4Was1jHrtq1HJwVw4pTf5S4FajPSa7usuGr7G
n/ZZMGB+AiJFoURxUY0uCj1u0iXmb2bwlU2U815JPR1vJkMABZYxFogrRzYBpnJFkuID7/dZdyw4
dbS1ARb5mlITXa2hRnV6Lcqh+IbBkPFJCXc8Zg2IjsVg0UCxrGOjDreyVdMjF9qmX0du1zVXsVbz
0PWYYi40dEaMOYhyA2eVBzXO21aW6AWOi1Gd0odZ9Oo+ymovXwdmWEQ7lDVDsRN2IaLNIHxnWMY6
oTAyzCbquB6lbroskcbmq8EbGqKxoB6iZVsF+iHMzDBb4GWAe7oVzyjNKg4hwhiShaX5ubYNMV9q
V0lQVFhQDhOwbfC/Y7So0xBLy8p1PkdN4XyVRYt5aOYN6WvmhtGHlEvl58kBVLeIBru/zlQnvvXe
7A/Q2e6ESq7E9B1b8ckpdg5mkAO+WxrDhXpULYNMta+Z1gDZV2WaX5fsez6knCR/6YfUXZENBw/N
zOoPXGqNbZoLGlTNLBVXqu30dYnD+Wsw0OCx8kEVOJsyztKXIIsltjgQoYC3c4mLsX3p8Au2VIsh
B7fUT0439Td9aw/xRm9crHtFNH6Io479b2oQ+vkklaE9j0EfLv1UxySg6PNJHQJZ2USprJ3lFHEp
32ZlPluAlyO1Hi+23VuzGHE5b6phuHOGWHsQVqR99SqzfK5T3wCoD5Pmvq6xENMSXT2ooYOVaSrn
KyVeDyPOMB2Wbi0TBT3cTJ5H3ek/qqHqXidFiIXbtHlE5RzgvmoSjCyiwpy6hT/27i0XV3x9KrMf
Z1JwdR0ZZnADyCZ8kd5s1EYy1xkXMk2cz8MUqUdLs/UHd2zkp2bq2fJcXGd8ctr3CdsJMFyMCMeg
lrtYVc5zbUM0WJTWALfaqL1bSMxWukxIzdzWjaY+VqUw18rVSOJjRxt/dqsq3SaRGB/dSIvwBBgE
vq2RfRgIZrB2dvEM0swMQ+q+3cNy11eeUaSLLPbZc+JULY0gaHA5Jlmx7Lzpk1mCUyxrTu6FEeHO
pke8J9+wi0NSZmgiYP32ZAUwZXVN2V+HZjG8ikJM9z59PxuTL4EzcN30G0cHvTolGNsI3wLbHvjt
g1OW7Sod7Xrd1IV3n7ap+wm7uujFyPxyLzMb109f9beyjLgskbomeDQCJnWtjiyV+N50h25XDk0O
bWzUbqn3ZdeGlwHOhykPcaltvtga7HjfG+KrvKaektgTvgxhEh5ywM1LpQGpN83WIxTMjT1ReHMY
PKselnU52QeOEGcfjTJ+NEM8znrYTrtWw4fBK3wf6Izm4tKQao8qKKbHQpbOFcnsdtcYSPKQxJq+
+YlUensoau4aiuTZTTmpaU/+rNujw3I3vqj8o86195Yzy7kL2eU/9PP1mVNjDraJj/UMCDR1YpzJ
Ep0MhcjT9KHsJ/HRcsd2U4WNs9KQahDsBF55z3L01iJhVmga4PfI6Q18C/t4ZcA7XxpZ1l6psKSw
ZHvTHXYV8b4pjOQo4E+vY5wp9x6rbxfIqLj1DaslcrdDqVaGFcZPsvBxTg/GWfKnd5giZariDA/T
TREG6W5Ai9jQXxhZX32brDqcbnXAC2G61hJNXFuUlo+j0pudKYtsR2CFmaoeRfkjvmqI61IQyG6+
HZSpUhhZADpwQdPrauNzT/2aJ1GO71eWHDD/rZ6suq04aO1JPaEiJ5ydmtq/lZoTfBRloK3DwfKO
Sd703WJKNfto5XG6g0sD6D0IxmNRKv+JPTdfSZtO5rWuuOXo7eQdaFUjl+KbolALyhYyXQ5oHA8i
HKJvUBW8mxzCL3cxJ7U2WVInTcihIhyQy8LBwCByH1xc0r4L9q2945vRUTa21K5JBM0XljE3XjrZ
YsZax1i5VtyMpKNF11bJ7e3HbSmucfNw0zH+kgsz3cY5OlJWkCLZZZHNFTS/T2FN/ksmXL/RZi5j
j6QSl6Do+kdygEN8+Co54HBd1jrxjHwovG+Kkn+mpkPku5h6rs2C3qcXoWW6tfiR3tMTLndFOCdq
gmS+Sc1psnwYuGxy8mD9kPoP+FsHDzi9xock6pzPdpFHTybpl8/o+OS6Ukmz0hqh0YtpkSSuSbuS
V4u3po0pYpoUeKiWQ96hdKmwyBzyeh/orjqWLrUyS9OaJRO9ohKUNE+NK7dt0OFlYaniEKhSHMd0
GL/WIg0WYnCCz3nXWyvbK9lTi0TbJrmcbobBZKPF29RbOWQVnoISo0hHeUzxMgu5sMnhW0IpfC8S
Lqh4HTC5kYHjbcZ296XAO/IpIdB+TELmAYEOSU/yhjtusy0O1DFvrU7MhogbQcNjY5NR7IeRxIgm
+Yy6w823rkg5CKkInaOucHcUvuqOHpVQ+J9+1DT+VIHn/7vSDY1K1IH/z6Wb/8y+lP/9X2/qNn//
lX/UbbzfQLFREUG4Qp+lmHXt/6jbiN8g49jUN5ADUZ+hRPRH2Ub8RomRjLvrULf58bOfqja/mYjj
0VBTE6RKbcAp+hNVm7kk87/lU5tfpwKM3p7WIcOgrHlSWMfNutF0B4tq8iFRtPTCorxxbZMSS2gV
+xjK/K2NaPxWmXn1+NN7+qOA9DNKHXHV+8EZXXe4EfByTPtEQKDqzsUYxwBoE1ndF6dr5Gdw+eUB
jHG2TzwXM1zNd5ASUXIqPtA0MN10Q+B+FLGR7xWTvcdTeXZ7QGpvart2snCByMQEqdAcR66MmkyD
duFOXOQ/ar6tfW4hfPX3vjeG4iji2qBNX1kAaJHYsX4CqZN/CYzCmtZx6tP8h9FOnpKpdLCumIif
1SOb4GRuDBD4L67r5mxlnD2PdW9W34s+M/sfKTUhS7daijIxshXQhJZrroy1Kr8esbzzN7OECnO4
JhX+hmSu72wCLJ3YkLm8ZeqWA5wVmoyB0zxzJ5FiaXPSYqXhYeitFUTjSdPfK2NIthp34o3ddelG
64P2RpqNh6YsTyGOZI2Z4g9q63KTo0bDYElgTCnMKvhY2y692qLX1D4Z7aa7i8baVsegq3G3G3pr
avY9WRxwNVVWlMuoQbuEVgUi0Jo6UpKvsqIni5w7ge0sxQgUGSBM3CFB9QaTJtRhiJc9uOtunQtL
3qna1PZZYjWvdOqF2A4UvvFx9FMNO62Rb4NAxU61bdkUyRUGGFm10DsPRwqnMYybPhwa9sKkXXvp
RB7HjQ2PP8wRwzaojLnNpug+1kVs70ffl+7CaP3wA5b04YPPlnczU6CCRZqW3qNRhnj+kBpKjLVk
469WlZ/3LemS0sCCkqLNqp3mf5L8RrMlcE3arcFmmh5yLeQeKYRmYipfU3ynQRq75TWpHJpuC+lF
5PjsqD9iDhF96dtqCDdMqpGLHaY9Opas5C7WZIC0YI+frPOUTVIRKBSuxCvEDszhU+24uVyFVtn2
WPOaxfcutknDOlW8npLA3/uhg9k2QiGVonXPrW6NcrL6Xnptuk+mJoKJV5IhAKmEBAIbq6I7iKzH
M3P0AWMvJvJg8XIArIl2DnOS16kl5uN6qS8GX47bKdKPWWa715hN+cduipK9VGb2LGspbiZyhc+U
3+SH2pwhwEYqSQZlTGt8NzINH8hUcTdsF23jusmBi2S+c0kbYVvQ5/XaG3zsaUharYO8jCG6a134
lZ/7tw1+LU9T0mLSGspki6y02EQhMVNUDjjcjsFwh3O8/JoVjheSO9fTTR/avMnYwB+rtvNk04pM
exqEqlcuF+4v5K0xSPIKruhw1puribN46zZt8BAi6NrpgYdIpIwxlewyhannYJU4ZhJWrrOi4AaE
DOJpTLOWKkhl3ZQUEK/pjHIfLQoNa7vPYzy+w+xRcDtaTaUkiJ+hKIdcWcYR5RJZHzUaB3ojqH1x
b9iVRl+8GG5Z3tdT4T0E0iBMNyHm7rtsjHEBhAfxzUgs/AGbVuirTtfw2inKfu+BcsEOqHD3Mh3T
tdSa6mosivaZWDPeOvSPfNczqe+TXoYCh9SuPQTtRH05pUx328i4f6xirXjJEj9JMcDWQ5gtdixe
SmPU91oT+hvkBBOYYH3C3sbSl0acRcvEykMq7Um+ndqatzjF7rGPwuwmLFuto3rQmM56bA17E0qZ
7uO+o5RnTd41BVGxi9ty3LmuEyzzONc+cwUL7l2OoyUpVv0q67BsUiFxsUmZPCVtdvS6Gn+huiuP
yMu4eHia+zWwvHBvYRHy5Oi1dZWFnnbHVqOIVIyEu4Mqrs2g46o0pMaW9cWMHh1rU2sdqzCQ9jeT
kJYSpRatQlOvD9D8xn2fEVIVBs2My7BmED0Mo11dOLhPRhYPMwn9ehrz7M7wg5AlnBQrD30PKR1Z
Kmqg2ngIExHu2UTDb0km/oe780qOI0nW9YpiLLV4LV0QBAgSAMmXNMrUWud2zlLuxu4X4NwZVKJO
paEfr41Zz1h3D70iMoSH+y/CW4x7ELrI0n4/+ZZ9rMam/dO7Ew7qlCsQ7GMj942brYc69PiatXZN
2araRX2oHSm2NVRYRiAGq8T3y9+ZOSq3FHHyqyQvKMkEFYYuZpTVj43aKTcu1cW9gOu/9mjB3aV9
r6zxbuFs6I3wMc8T9ZfPIY0eBm9+oE81JpqF5Y5HC7uGA78xvVORaLnHW8Vld5fGrqAWWa95ZQSr
0Q77q4pF+RXsfPKdKn21betxuJvCBD9Dq/JvAlXvN1PYtQ9x7I94gacFnoE0abNVKcz4pvd075fI
O99HdKERh9RXywlXrQTV/x5XmQpLnOPA8nx21Uqh2mKUW7XApybkvL2GEsCDn/7E2gAK/ZiJ3PjJ
PRc9NhSE7+tW8Z+7KAj3OZ6VH7F6psqZJM26rkd9M3WZvxZ5P3LhKMpGnwrtEFYGjelJ7Q/VQEkg
twy0GKYRZeUJp2UReBP89mi8pSwB3Ak6NfLzdkT1xeqe8qlzAVjVllDgVPbZMYwLlWK6GRqfMm43
7sfBYQvzRr2mWUNrGpumQzXFIQ1uNz/SrwMVAs15y9DKX4aghsULzNljDFHTM1aTK1eZwqspcZp9
7Dd4N7ZtaD+nkU/Nt2Zy4tYo12qTDBgCdtGfymoIMiQKBj+KhjRHZOR0TTTl1jV64E2pGVxZveav
razq8GQdvM+6TneKZWsd9ZhGMAQF9VPd1/6fqAvFevAb7z5CMfvg+iLfxYrZf4oTxf6UGoG6Bm8D
fyLDkncKB0GtdSzWcRmEG5Vk5pNDOX9VqmFM319xn50CbpLdduaxtEzevErY76hQ56uulH2WOEux
NtSmnzZ7+5NaetPnAHvCR79OcIQQUf81J9Wl3972+NHyxinxcLqKUZq6t0tXv/eqxPoKt6Xd1V2U
bBIN1y/c2bB9c/0aJ9sy/d4MpX7tkWTsRqXtZGsR59auc7YdiHSJPCnwssnCu6FTuqvWcajTgV24
DsYoug8Kjfdh1ybHHCP4L5pbuw/Un6ItFUTz0wDafev7TJg7FRX6n0l1lbZuiQ5RWh7UGFe7An+s
reIZ7bErMiyF+1zBjppKByxxvMaHIP9AY6u4Cou62yRlqW9Y1NpdCezoUNpevumGyNyESRQdi7B0
7gol6PYwhcQ2tBptR3MKC+FBATJZ9i1Ip8nbxVPy5NncuFZVUBluGV9b+78h2jifAjGY180QthSs
s+4qsYGl1KzT71ka2ls3bml6Kd1tkCZc23b01Artm5HEw7cINOx+6hzzEIwlprglpqu64odfE1Up
HzSzG8mDNXPnOR3h2lLct7kYDkoU9ltvjMWHttA0rtVOoZGEahfAh+KX0jT601C67Ybc3zlGeSGO
rhjJ+RDx0YNVhiLph6wX7kfETqzbobInCp7VOD1NnZ/euvVoXI9iqtGfzEY8pi0r3fuI+uMl6Zj9
18o2hxtcRUWH31+h3hU0HK7zqkifNJFPW9oY5dXkeD9S2zbuGi3urkx/qimg+wHGtxVCUhiG5M6N
bhfpoQrG8CaxhurZsex4p/RQe8DUVFuarDSCeo9uwkPTu/ldi0AmnmF+Zw7Uk3OxC3xzKEjzNO2K
yRp3XAUx0vTqECTkcQ3cX29ShjXkCx7lSdvvM6ev1sAL+n0grPbo8ywDphC08bWKGcc10GTjIaiV
8XMZKGIVKuSSlFaKjHECC9gr1Oa/mpVnXnGmluuhg/y0mVSr/OkHHb5dbRC1awhh4b2S9c0NsNns
cQrL0Vj5iMvuQl9v7229rHnO0OgEcUwUe1WFFuZe3DTc+w1FvUOqhvSYAM052I2PfBmUYt0bLMK6
j2qX9j+9SQ+fRs8KhrVfs/V4rVCwpfuep99RP3PvqrBz7iqXFbSq/FJ77EDv/VJ58IXrwhnGX+2Y
8UNGL/ydBtgpunSwx41Zetx1ugGat6nTrqfjT4GzFJ79gTKvecvklz+nIO536jTkNxBDm3Sb2HaA
s55iiuc+SxDWCBu92JlhmG49rqmjWWdjvGHjFA/Vi4EfZ1r9M+iH5qMK3uZrPJJYYtqNM7V0Yvk8
4W33PVSM+nuu26TOzYsx4OTiSLrWsOM1j/QKHPrtdACCjZE49bjAP5hJyL08yl9e5aA8eRFBcjiF
/Nq43HkgHCh+oZ2rcivGbbzXyhFhljYld8ABUm1jCHVG/gh4JzQ2hT+kd35WtgjDNnV2N5WFDvok
SIS6B7DQtHj0Uo/fMEuk7pff8TOG7t+fa2qwMfi1sM2NGUIZwVMFHdByxKVZxNg8Dz6voby/B8JU
fxubGt+AcFL+mHHR0CbHESKlNkxdmo5u1XwxfB6ya8+Ml+x6zlQXqGdpMIYAt0pd99NZdPx+CFBt
7pHYN6Pvvh7qAqBbMj60Qm9vXC1Qv5daENxGXtLn28tzIoc8K6tASKQjBg2Lv1gzKgH1At7YQTlA
iIyae3CG6mfXLbrDS5T/rwtq6CoZfIn/vaB2+736ngX/53/y1zW1f/+//l9NTf0XmuAoFhm2VGs3
5Qb6d03NcP5FSQ1qBiUhRH9Q7f9PUU2o/5LkPmg3aAdQW1PYVv+BQiv/kqU0lBr4eTjqgK5+R1GN
kt6rrw90GbS+bQGQVvCJcin/na48vIljN47xkuffbLYmSOE14jzVXufRuc5IaLf1kEYHpUIWJzFF
8vBqvs4U1mTN7r+L7294gOKsfIqHtian4DWnRJ8GNS90HCbUsFMPmDs/CYnusvV8ge51JhBGd5YC
ohlgOY53p4H8eEinJOclExblcOhzddq01lStYscKF8igpxvqZUwIlStS1xv+BRnBaaishVpYUb5A
ONHrN6E1dShhLxmYzeXV5IejIgvRiC8HAnNOxQNzEPiTGVKb24ufeI5u6aocymPzUWyWOJNn5s7B
oEMD6amB0nJmZ3xYuqWldr6s6Xf6uk9V/dgnpbatms7bXV4PswP635NH9xYlLJQ38CI5nTxKWQpl
RIalXEW/sqPznU72gJiZsquGTbnzd5n4ezKdUDle13bPfi64ChBJuMk4AU8jAgbyfbNByBWtdv8w
OgjuFCpM5ssDOzeHIBQNgBJYSLGlT6MMGNYCTGRRjKP/sUlizI6HTzEPvcth5B8z208OgjSwJ7Ar
czVjtszTsnCFQb9vZTo99sNpA1ZxcjnZEUwTxQ/6vsGnpo/LJUOCt5OocRwxgw7deE4nOfxX3LBW
A4+tKzkN5LwJ7jhnjIcqqrTHy6M7s+gJA+cHNXbmEA70aZh6HAO7lou+2qg77ynZcD0f82P/eTzo
95djvf1ghJKBkNhDOHY+k3bYlYjLk6NNElCYt0O8ayVy2hvaZGEFvv1oiLyQkdBcgB5hajOOpZIY
QMw8sNYAMN3bqgqvoqjPfoadHd+W6Wh8i12zWpIIe/vFCMoZwvlPbK6a06nMqQVUjlz2kyerJFn+
GavtYXN5Es8EcWgMYf2GZx904dnIeoXj3c8iKPEmKMf8p90vSSS9/Uwcga8iyF/weuE5DojlkbOp
T3RfATfiB8ekGdweMKyeLAxnKdjsqKChTtVPY5X7nYrNvJPfDSVJL8SBBUEO+QedbmNG9dfnguXg
zDXi7CLPtHCowVriRP8V8Rq8y1Ed+aTlXfDDU3Brfv93QjDOlNxHGnbzHBDbECfxWhsUrFMCzRp+
5v74zv1E144eoa4rsPdUjqfZwQ4AL8C+PmdIRnLtTLnyLYcBg3H3WC29SeQf9Xr2ZCj8pF48X/jf
85yG3ppN6Q8dUc2Npru2MsqnMcnsXZdKxFbaKdehEYw7hVz7ebJHML7K7YABru4p1f7yxM7lMcj5
NNIrF6ERoL/gf2bD1kYF02nfY9hCdI+KkhQHBI/jPdQKZz+ZVb92tcjfaNUAVNvswWlAO6AmXSYW
9UjDWnd5521tR/F3wLzc7eWfN1vQf38duRd8V9IVJHZOd09GoQXndC1dIXi5jpPiCs2trR9oS7Mg
/5xXX+Qljg1tWD4vyDLnCoxqkKfFCAR61Tpu9ZUCl7HRBMiZThmqrUe5dzVkan0MSP7W7jg8RjF1
3stDnW2p+U+Yb6kmBJdXUqZe8bUErYYChig/uN43QEK+GR0ost3liOcm1zbRISRNh606jwinJY3j
dkhXnt6t/cA9qGG0z6Il/YfZExxQO0sMF0+F9AUiIyZHpx9RTeBW5COsFNCJAncFVvF2DAqXcnkp
lFvfnOio1q55HwwKHilWGTbRNnY9bRsIrKUtrj9xZVNMfaImiR7OqOl3DSJc7cK+fDsfBreArZBk
oYXCajj9nb6ImsiLKurwNFSxa2+uqxrQR1ZPC7n+jCAsZ4RIaCg5tBBMHK5nMyJ6cF9TRZrQbPqt
saa8JVbxeliLfbMX+mrJW2x2y/0NR+rzIgCDEsPslqM5YHVtCuaFokP2se0i6wM+TEtSD2emD+Fi
atXY3kBm0WQN4dVNB8xf8TMNjF5XhE9+6KmrzIif3KJeknw4MxzAhAqLytaly+NsOG0eNx3KrRwK
/WjussrzjuDxui+Xd8eZKFxw5B+mS66qaLO7FICmO+YhcPrOhTBeJ561EoVYkkmWk3J68AAWoeCK
uQEvCrxuTifNSDJqhJ6Qkwb7VdPhEaWR7Gcb5Q5S6G3Rmh+UcFgY29uz5jTq7NBHxNPrgdHziPHT
z4OnBJD82s+VNjyhhfcP1gViAtQ0weYwk3N99GDMhCMqVF59S9lEvkPlD3s76CCXv9e5MZFzI8wi
MTgoPZ/OZOcCfME0K4Py2jxEiix2N+I7nCF6+BrmkJejnVnsnGVSuA7zZY01fxrN7jPdGSVqsUjS
31kw0YAYacRC7YwW7ib5J81XCKmWdHGXEuzzPDg104xgsKcHr6D9njzFofU8MqraU2EuOz8uD+xc
OKBLUnoV8jbYqNOBFZ7Wh35BuDD/Rccaopq/ptvvm3up8nY51ttPRoWTQjAy7ERiJk9jRV7oi0qm
q4geIbIu9nYvdmoa/46Nx8uR3n4uTlxZ8pBwL46OWSTeZa03BEL2iYvfWhFCycjTEncnWNyXI50Z
E5vZxPqOvFilBHI6pmYsozDsKBg1uZ9DS6+o+ayaQkNQDgJ2+pBahv5On0I5hbIwQX5E3sqZODtE
PL2HuieMdJUUobZuCfM74oQ+BBAkF66uMxNpGTg9mVKbTqqqnw6Pz6kqo8pzBqR/tTZLJ77u6iTc
eCZokMsz+fYARmsQfRBp+MxKtGf3iTASVL8DOqAGxcsDOpLmlvea8fVylHMDgorMycATl2Nq9mL3
qaSDs+VtO9g/PLK7LiyuJdvycpR52Uh+IhILzOCwGiD3d2bzVgeZa1Q257yVbLx9uw92YXf4yZWy
T3dQ1kS0eOnPEIEyyTApirHgNWlxgBjP6afSQH3ENMdI7zwBkInWLdqptZHvSPR71DDp4BmlPW1r
uxKrFDJIdkiFrfcwIQ3zVw3yLFwxGB8cWI9855ZaqOGu4JRLDcq82XXg5ZqF3fP29HlxT0R7gwc/
EMrZ7gn7LPRguMqvgX6XnpY4OGoPjdV/oj3br2xrfKcWmpwlrDte5kjl0niTijUDFHsHWVeUC9Z9
7+9F/lunvSvihYP17U1PIC5BSukmfTd79jmMGjdpQ+YTdogaePkbl5yNlvvrJvrTBemmLfeXl9yZ
7XMSTx5Ur9Ix2D9ZjOl7Ch126FZGGO5o1y55d5z7XlJYlQuKEhTvtNMgphaKGOVP+Wie1HBtCC/8
GqRjDI3f79C8caEuBesJuZwlraJzw8MPGtMVQO7Ius5O9L6gHZ6abKgodG46Td1SH/jz/hmkDkCm
TpkXWuTsaIhFI2IrZ3DFVAJWBC23Bv7yfDnImfuCij+C1lDeqYvOlcXSdECuAGwTXL9wNdAKD+Db
2io8E2fJ9/LMCpTCNLQXOaVJ5GbjSdzGArJbA12w6DLjNw+WPuqudNu7CRDVgpmcPjfAbBdu+TNf
igIewmkSZC3f8adrxHaiKAMZlK3QT4REG+Z/AqtY+FTnhvY6xmxzTX1OoWvgrgibTmw1pNwg64w/
ASz88HvVW49Rsxuad5bb5Nkhe8oc6KS3uInOJlQZhTmURZatRpHutGBAniT70LnVx8tLRP740wxQ
hpGdNhSzqFDNLkLoGlJRgodV3D4K40ZFCbaJfv2DGLAFQZBT/X/p570+LcAYBchRFlQOc41KTohQ
RQnUegMGJ9pdDjWXMv47ba60DyBZkYTa2YIoNbfF3IYHgdkl8dbuEgWKG2yv70VgAw7v00hJ1mYG
1IR3kJ18pzEWfMbSgCvh8k95UZidT600d9dJ5FkVc+02YPGllmscymDey+HRDqsyWiOYAJYQK9VS
2RA06Q8RuCJUdlogDAkk6jsvn7xvhheSGzfm5KUbOESxuUI1Bl2KiOtKhetSgczpUgmZFqkvABnW
U6IjfBC5nwe9ssp1Y9SVypvPr8BSK6kLTLGPukzf+eiNqBvwClLKbsrqe7uj47q5PPYzlT8TAWcX
n106q5xusz2TJoho8DLLVvm49fbpNt1nz8UWaOjKutN20Uoa6y1VIs7cF5wCssOJWRYyW/I0fHUp
ZQUr0BEpR1AeF0+hPXgbLP6QIkzb6LMeWq3M0Evn8fJQz0YlZ6UQRYZHC+M0atOr0BME+zSeqk/N
IKxVgCzJuqwyD9pS9dNEt+rT5ZBv96wly7umheM2Ql6KdhoS6FZBMYk8efLdBykFB5DuqhnzBbHo
M2HY+ZRG2Uyy9jK7fx2vBzimUR/FJ+eOPO8YtMUxUNWFCZz3tdiyKKKh0izveeAA89s2tTSvi3VK
Y0KFz9tX04ey7X2odfQiU3sD7P2DYkc734Maq3TWs98uNa3fnvC8R03yWXYrzwFjdgimJB+5h3Yf
XOo8AH2NXkYXf+9C85AoebsuU+VrEmPI8N7PeBJ1blOjmOk0QNgmHx28ftVN4bU9iWoV1mAoL0d6
e0sSSSpU8ymhMM3fjeUk+njQ4KoAgy7ukHrpPyIA5ervvoxt3tkQpFD3ZsrmXQ7kS0pdxCOPAkhC
sGgpCr5zHPingEKUFxb2ajyDTxd+GcSTU2VUe0wXivq2CJR2OHpG3VsLD7c3EyYD0RFCbw9NVgAs
p4E4Ea1UFfRrEif3f6QKmF/ZTX64PBz1bBg2sHwdopKrzOoh7mCJGsRgRkd3XI/bbNM+cpB4G3s9
rdGgv7LQoztejvlmU8uRgbyh1cqjXpUShK8PydbUe5o+EfVyNdrlw8EuQ8QnuoUPdT6KtG0hgyGT
0U6jxHy9qlZ4+LTVUxn9HPyPBgnh5ZGcnTxZ40binex2ftOPgagj2wO8U6NFwXMVq4d8YYe+OduZ
LIwQaS1IYUiaaafDGEpf1/MywBa2aB9q1lqOis7gT5vaRbCpnTbvHxE4E1fjyiRjN2bL24IT1giX
CyyBTg+qu1l5SWMtjOnt1SwH9SrKbFBaUYaisEBJIOpzMA/dIdOjm343bf+iZ/xgjdDb2ouDhR7U
uTUhqZUkgix1/nM6mWZeKT1ZBzXvQnkAyb2z8/hp0v37y5N4NozBlqJai/6mPcsCYBOESqRwaxmV
iZXqn8hHfM0PF/LMc4uP1rSK4Cv+WG8Kwjij2TR1qX9UWfJJMboPqnCWvOLlhJzkj3wonlRAc6hf
UvKbnQ7QfROkZEmbW091W1QdB1y4kJRDZD8p6+HbELSIMPaOVzz35MJLh+3bidSl/S1lb05bWbI9
/V6a3uV1ofc8gkfg0UGgrfRE+RTVv977vcBGkMpY9ArBc2mzMNju1dxcLzXNqLpSCitNVyYChkjI
GSgjvj+YBm8dxBPUzTfuAWU0iRaGFgUrtxnXSlU1q0l0n3wvig7/IJIja/jyPUz/9HT27Iqmtgo4
eyUUJTY3Wom1CpIeYdUg7Vjn08LA3iZRtN6wumCVkHPLgKfxyhBuheUUFEsqbC6qtqTJ6Br+FZax
UlhnlwoRIhmMqkk27BxjGA+q4lsLg357XjKl9PvxZQDkRe/x9EeAJ6p8w6Hfn+s1D2WBXFwMO6o4
AiU/uv67D5TTaLOVA+nE7VDcATk0fhuDg0j+pP9mwv+v8Li3W/A0hPznr54U1NryNpW9rMaq7LVd
ahjTKbnY6k7yO3EU7wFlHbHNA7CUl5fPbCa5NG1uaLCvVDd4fs2XT6wVSaQIGvbNhH4asqhGhKIx
YeA8UslZ8oed7fWXcLDFqYVLdAoUp9Nx6k7b43NiZggj9ZvSjT5CyoQ61Cysj9mp+TeMJQ0FFRCv
NEBPwyRhPOSlIQX8evOG/vwRLvvCRjgzEjAnuI7JNjE96VmIWpuYqSwpVp2F4E2uFve+Kow1nJHP
l7/Q/B6Vg6G0a6OkQh+XJ9IsR7RosYOjIDmI2kkrN61vwY4LunbsN0hrTryWIEQ3PjqU656e6PNQ
JNNtB5ll2sSZ2z7A5hmiVWmM41XbpulHz6NWtzAbbyacS1CWMEGggb0EzXc64aIoRNVhdI+XqyD7
L4wPZlgubMM3S1VWSLkmWD0ab6j5PdE7jdVA6CBrqbpp0+j5U+tShTbr7pOK1KARmNHC5pAX36uL
kfcFEeXUcy/KMu3sG8eFoDxbkycVXZNtigDcR6jEVrhq2CEfKrhKcPcsawtZVN+jGDUuxH+zxmbx
Z7PaohbTjBqbE0zRMcNVLU37X5pJH+TyEnv79U7HqZ9+vUHLMd3WcWvuvJQqe+d97RXjfT23N3Mp
f8OrEw7dsbAbXWKEYXPfxtPVCG9Y86Ivl4dyZpGwLSmn07TkhpoDtjuvcBJjYCG2Q7QXgXM7Bcq6
RqkLy7iNXpfv86iUo+Kap2rBS/EFh346KjeDS93ZrBAT0ZnKkVJp5cKI5F02W4TctRbvXVApNN1m
izA3Ya2gNwz2MnKs9WTYBzWLjrSCkbB2sqWs/cxSOIk2W3IoKthg6ahBV2GrNPd5pGOz1MEQV/aX
P9TZQJQscc57cfGYDatGJE0UNh9q6spdO+n3WpS+jyLw8nHIKP8TYjYW0egCcQ1mTu3bcK1P4rNl
tQt2HWfWG7cMp59ObYlsaLZ1tKAIGi4aUPuKdnA7lQ7lg3C8DyMV09EWCxv1zIFwEm2+iSbJIwrA
GgyVudJ8BBZ8aY/6692f5iSK/BWvtmoXQcOrI6J4NenVQFP2SMslW1gAZ8fCm5qmChTGN8e5U6Lt
q3US5osutI56oJHqawf+weXBnAuDYyKdL43/AvhzOhgnH8wEGUgyq2H4TjPgcYwt3LbsJce7eUNA
rjYenP8NNEvhkHJvOtOGJAlU1kX9rkgGCKqp1xh3ZRM6xVZztCm/py2tWwc3bPzmyhSK7q91z0f3
8fKozxwa/BiQFJyDlOHmKj6dYoE2nphcfsRGCe+T1l5Z3E99Ei/c/Gfnl1qmfKOC35iXlhrIu5jR
ca7rUa9vigx/SjMPin2GQND7Skp/Z1hi9xkP3mLzsoXmRG01Iqi60nVARBVS8IPzbNQLO/rMwQTp
QeJCoJAAIpotGH3Ig1DXQNn4Zf9Ft5LvoUmt/fLnOTNpxGAhANQGfzKH5SURfnWdQpm5npRopdVt
9ly7sXMTuEb7vuK6nDQJzpYrk5ozLeDT9d95etKgr82yrArnp1oMmGQZTf5YNOOSE9eZRWcqVJRo
vIEGBE92GgriRpQUiPivaDdJuFB8k3SeZEvbB3i1/cIcnvlOr6O97MdXp5QeaHSoLJoTDUoDXdN9
riI7/ycxKL+QcOo0LueAlxh2udU5PK6jqAgw4Ki8yN+pej0tBTqzIMAAwOihXkAJZd5Ar7rYUiME
41eZG7THuMIqwXN772Papv7CrXj2K/GC54iXlcZ5t9BpcVvFhoJacIC7w0BrUr6cd4XifRl7e+kg
kqfeLHthYP+NNrvmu8KqPangAwvZGy3EHxPlgN0FxPNBU/dKqGgrlRbpRthm9P7cDLov/VAQbGDz
7NnVHJIlJnHKe6FwfBOBpso/prlmbi9v5XPLUIUuBRECwTb42aeLvvNrPGwMkgwx2d9VdB1GX1kY
yJkcg8OVs1VyKznSZyeS50Tj0KQsDkMp1S9NUNhPPRpVzbYZK7R4hwRk6rpKPWDnl8d27uNpsoLP
IQJ1dt7/i6cekVKkf1b2aGd/tMYo0C2Ig6cozzPkesxsHapKhTMMqhWXI59bpK8jz75dNeCqxeuO
mjvAayf2b+L+WvWHTeUpC5Hk95kvUF54PFxtyCNv76+us8mouCkpWOjbNIrjXQwpDauPGFZuiba1
QDRk1elWtlUQLFq4bc5OMQkwhWTqkuA7T5dPW4VNPwA5Xwnbs4EaRbTPEErXtG+qNw7ftMDN/oSO
Wn4sUaBcOkLPnTp0TXjDgOmijKadBh/S0LUmwSy3iHkEDklLXP3SbH9hi5wdI89oYJCgw8j3T8Mg
OqaF9cgzNnSM4Ak/qOGAilRy6ESD0pToo88FasfHtB/zh8vL6NzO4eQm96ZUg/b6LLJpi8At0SZf
BSbiut9GG6t5HQU+FKe6buGBe26UJtZ9GlVJaCjSV+t11gyWC9GMgip65NXttquccN93totzTo25
dOmbu1IJzQdkrovHy6M8t1mkBSLFUOkW6s42C7jtpK5etmn0aIW/RfA84eyAfcTlMGcHaIMQouEq
AY6zoxyP49jXLOpQemlau4neXoPUipkgr9YUyTpXfOTu2zDd4W/w+XLoc4csmQynIBk8VOxZaKhO
npsKDiK6B/makk2/jdw+OV6Ocm61kPfxYOTKIMhstSDulKhoapBRFPFwozVASgZQFx9jPR/XunCV
Nb5TysLmOLcHqVBC26O0BT5e/vNXaUyiFYEvArk5Mvtx8NRDbiZfR3NcuEPOhgE/i9aarFZaszCy
T9snPmGiNN9R06C72KzHJbjmuRmU1TK0NejQQ5w/HYyjRBmSQMwgBgZwzpIkCONV6xdjuYool0pn
gjx1V109FkscwLdLBBQlRwxHuGNAtZ2dZVaQ0wUxST57u7WuwUP5DwUwusPlJXI2CiASjjGAXzBq
TgdYYZFhIdQO1llRUHcHF2+ZWxyJkmBhLc5b9qx2xvMq0mzJ93kUlaHG0SWCnuaRLtSD5jU/HAwe
ZJ/O2WIK8w2ZIcSu+n1RGyDz46g6JDqi/YGJIibFy83lwWvnRq+CeXrpUoPYmY2+5sMjwSyxl1g8
rZ1gMHYGaqzFts56o2cFK+KbcCcTIczK4F9jnyXeyiLrwrnEyrxy5QcV6q5KqgKWq31vvKkHIX5Z
RYImHAZ4eNeUhRkqG6uJy5897F2AXWmJFUnT+sgqZc7QWjfCtZ4uj+ztCSqTDZYsPrFciHNCQNeN
HNI5k62V3sZN2uugTz8ncbzJB+vXPwhFJI5rDmsIyKcraEoSEKQdWyQIAh1/bEAZPtfuuvXz41gN
C+nFS1fzNL1hZK/CyUP91fGSuUUeorzIyLrwMFklHYoO6Wtd+xzoAeKnyJuvOzdSVoESHOou/+U5
7RctLW6TzKL966g/irr6mafaE/WEjLZDJKjgYkHotlAZdBxQVlrqjmCKHeBhkwriT1jaehy7uzQQ
775iGQx1Vp6xsgkwPyszei5ZqzOYOBk1Y8Ux5H/w0KL7pDvTgOkS4o2YoeaeP+4vf7Q51/FlNxIQ
+qG0loXNcTqN0ZA2WKqBqEdfTFmnml7dmthC3CdRCUgjFV/IDPwtGmXwBSdFbFoUPTdI7mu7rHT6
r5d/zbltqFGl5YXNbciPOv0xmT7lwtE5y/XCS78jSGZZGzOJo3pzOc5LqePV4uH0gR8DYhdkPNgU
TtXTQBQWrAG7SfzORxEOeF6NXxAl/SIpGdJcwV37Vi+e6xRpXiyPHobYD3DBHFypcFOuKivyWBzY
9Xi6M1whAKbu2tbttq0phm3r5M4OB0dn7ZsJXh6thw1AmY0bu7S/TZOqYbSGUJSXwzxqo/6Liujo
CoDUlTGo5jrh5MVhMst3iVLgEpWoR0OqFZpKcI0308GvdVyXvOvQd27byv0DxQctVXPwrwstda4T
r/hSdPHXxMdGJAhie+MrI4a2wDlus6Yx97URX7ljybZRKizSJlNdl2iwLWRUsw/paLJiCMWKDUpm
A8DjdH61rDPp2vGwS1ol+hRMcbIVWd//uPwZZ4fbSxSNMjvBwONQZTiNMnkCQLvN2u2t2Dk0tVUh
BISnEMakA3r2eugvscBnycbfiMh+yc48Yt7zvlnYi9HtkVVctVgdXGc+itmj3RVHHwe2hTV6dnB0
HmEh00F/k3VPWuKaGSJsK8uvxr1uDIjxeRglCa9t70y7XuLyz/EP/x7bfwLOyydVl/dBIkGkZol1
rO41f3I9iW6jQvzxPDv5WTVN/sdT8LTKfCT+ohp2TN4qSzTvWab192dQApW4b5TW5hVEC1/1LEtH
rmLVM74pKEIfqq4tNnSTx68ar8iPsRulxT9YsOT+vJZhDPDSkF/j1W0iYvBpEJep5mTxRkmTL+4U
LqzWs2vnVYjZ/ZjANBclinUrrzKrox+bzQ2PSmMf1tb48fLGmJfs/06iJfGXJK1vXzSiJb9qZCwD
vPVvsg3kiXwsSpD7VDjDVHdf+0O8QeS1RHMxp6AdT5q9vfwrzg4YVTB2itQnm2fm3VCoQyskNrPM
i53bZuOODP7JKJbaYeeXLuJS1OrZmTwETr+eXw4GxmkMF7u6lYsvbGVpYPOVq4FT3CtafDJR+uE5
uTJrBWH9JZbaPKd9mW8qZAiuUXujMSen4tXy6Zsk0tRgyFZOm24tBKeH0OIWUyEMIaV/jYzpN0EG
kaJru7IwwBhchLlR1xVHEXTXqlM/vH/q6QvhdQ7J8O1zpdNVr29yEIpaagUrPOqKazeyrWeFv/3t
cqhz+1UyWyVrDhza/CsbeoJAXCdY1tx+xmYMW6DLaT2ZK18UUtCVlkS36xTQfuvLkc+ucl6Y0BU4
iTknZ+d/THUr9Gtge90wNfukcqqPKMW7WwRv8l2X1PRSQh5KRVObuzTUsmsnjZZgY+eOaeoGaMIB
b6XtMbvpoKGYGZ0IsKACy6ikHixv1YC5CNZiQIlz4wjdXVI5Ozfl9HB0jMy5h6g7na62IM6sIkL6
eFVXavsz6iv1MwgSfe/hybISRv7LbQ3r+fJkn4lJz8hgpFy1vENnB2SJnWA3ZrSoyqr+UBfBPkvR
R8qG8q7K0cI2vWLh9JhnpnJPMUCk6YA7kBXPny6ppSS5kO+kTjOjcBdG2vBj4ChB3DpR1J+V37aB
NN/MHt1uEFu7tZvfZjPY4wqXAzxUcz/G+vvyLLys5teJ48uPAqqEATi1Y9QMTqfewbTDryRbTrX6
elO1QuwK4YGe4QGHJ2WPLhtiaZlRxhvee1hkZCYexHhW4QnYxbvALqKdhw/3WvjGE6L60f1ke/6q
6HP6WKoZXSEBvvGz3N6O2phumhCnSatFnF3Y9p1Tp0gPtY9lY3wSRYUzYOYPGB4glqxCU8WreR/Y
kH6zWPgbO+62U+48paH1lcQdIfA4Uw9NZiSwUfzuqjDQ1VIys8WQMv4RtcWnKO9/AGloN31tHLUq
zYGVpLfJoD92A15ctnWbRs19qKe/68TdxVlcr9pSW2vmVK/CSPnYBtV9XJvPTYGfVaUvnWnntjtJ
ntRUA+pP7X621TItEdYof3Xk5CTmdJf7EeFXLCBRqkHyfeqU/g+qhkibWH0cGWs4sW26D4HILSF7
z+x6iq/seKC9FCfnh15QGkPvDB67QfmItvpuMI8IsOEEvwQ/O3O1UZABxyhF8dgLb/Y6irb6S6+n
HxV9HYP6/pZ1QfAQ9avI4hPXXuQ9w3dB6Tl1XW1VKGDoVAR8Ly/8WYmUzcjPIMUC9U6zxp4/E+UT
x/2/pH1Zc9y2uu0vYhUJDiBfOfSo1mjLsl9QsiOBMwEQIEH++rM659677U6XVNk3eUniiiCAGL5h
De7fle51IDdqaO45I+weRWOIzoqa/UhaEcIJTg7/ri7198BnZU+0DyPw8i9hKKoVsD09v6yGQGsI
zt0ImT5pJP8zWQG9DlgNgmIlRO0uH+/a7yn6drhOywp8i3nsv9eY0ScB5j/vTwzin4HaWEbgqi4i
hNorFw6nLGxe2VQLZLPbiRejazHsAPsMmD+XgSQwyx2H+pPiwpX5ITsCZgJYK3i+XF6kywDjI24J
lnCN2I1wiYXXpe//+w+FUdB8hXISKFKXj3HUUNOKEo9x67jdnMoQvr45LDn0ZxypKysJYUqKmjkC
2+AflOxAVui2nIWMBr8nh9W3L2CIPkYxFEWT2BQIFdj2483/z0D2zP4+S0ei13oWI/jz0nckdHha
mmCDQGgRr3uy6Vz95BL19eNxrs7MBwQdWwSw5ctbxfNjDrc5PC4DHGRA8v0uRf3q4J8FxdeDiuO/
3/hnbTHAlcEf/GccAWXZhUbow8EEghfS1E+dj37dx3O6una/jUH+XLse8vt1n2CMYDK4vsDthJ9M
BXfzj4f554V8pvv8ZyoXbwPcxJWoQhi/EK9BMNaMUQPPD2xUvfGWwHvr4X/+WdR/dWohsOXYiqDk
XAKwoEtS04phTBRpAjQD6iojI3z8NE3+JevifAuCRXLObUDHgXjXRcS3oDkGBwbcTh7rxziTtpKI
gmIYSp1LU08fr+XVef022MUnI3KcyzFA/jI53s8ScVVa9xo+3i795Mq4NhAM/c56rAhi/4ENqZlO
AjTDUXEY4TYYTzf90D9hR34yn2t74/dhzvfjb8lZp62AvwsyFOFWEHfRpXdSvltvZUv74xq20ycd
juvTAjoDdACwj/7xsaC1ETYTggPXW/qCQq8/hVbZgmix/gxqeO1qR3f//w118aksIhywHzG1pku2
IH0+xLb78u93A0XoAZDhWfv6svsbaxMsOjoPoaOTWuohg038cV3bf9fH+3uL/zbOZWQtfIBN5hib
gUzabucF3rNovtiH0sB78+MpXV01ZGzn6A1KwJcxFdhLTukivoWUgXFo3jSJGRA5+3LKPx7o2oV+
zl7wHJ5NDC+jJh9mAYoRrF3IYfESpAwGFLQvU+6/jtrbfDzY1W2OAgTqSIjPQKn7c5vD2/r/7IW+
vO1Z9SOgw93qkOJcBvp4pKvr99tI52n/dqCCaYBJk4PbiPPuDqpJOVxq3j8e4lIe6e/tAMlwpNZw
pUTkd3Hj9Q0ZPMfHW1hbo49l7fq38DlXm7ZZLDxaGrtVpTXZui4vtNRelqgELjjnsoobwjFtjVSQ
W3/10Qpuo8McLO9VyeNjBU/ST8Kra8cdy40qBxrsZyOEP1djkJ7uqgUbVym0B0OSUmL3lfp3HJH/
XQ8gBIBoAd73n0FqssxBeL4rmz58oC1snrVZdrX1n2SIR7sflk8GvDotwHYIwC24wy5L+I0Jgzpe
sHejWRYhk4cZxFMvLO8//tDXhwECDHxdYFIvsRfcJl4HTXNYPcKpmi0vhNg0bP6lQPH/rh4IRv93
lIt7shy7cYHuEWSktGFpfDbKVVp9ctqvHUDI3COVANT5LFL850ZIgHiFoRCulRG+25kCLrBIVlMe
RzRw8skE5Sd4x2vHEIUIdCKgDwJRoIuwFH7MVR0Bzp4u0FUczgZtqHIG5eCbTyZ2bSDUOlDaRAQM
BMLFWWQMiGKkEHBoismy1zOrUNVrP8OrXVu+s9krDGRDABsvqY+uizML9CYqacv01Ajx0FIH1gcL
/M95rP+biAqVhLMwkI8BL4sJKAzYKTxHVKaFDow3Z6y6h0xp8fHuvrpyv41y/vPfbsp1dkcmwrOS
J0zW98HQme06RvUnAc61MwSS2tnuA4BUyI38OQpv58hdB+jV+pa+LjAZQo3Z2cO0598HNlAKRivq
3NsD7Mz/cxwidOeH6vyFVLIF9u00W3UfVv7240W7Mp2zIDFFTA0cARKuP4fpmbUtN1i00J0hJbx2
MOXWGgRqGtkvHw915fsgpoFuOZjugChdIml9CU+siYAUhJsdNbaWvCtW/RerhpcMD1mEYMO/DAcH
jiruuuDrjHHMNqvWeCTMHoLPn0msXqmYom32d1kKhSmA788L+9tu0xw2sgHsWsFSVouT8wHf8gSd
H+Flq5FjkCpHiimH1fmoto1YW5QsIztOWcmqyqSilpB9DfrI/fnxKl/7oAlAoMAWnRuylycbmJ7S
UoqLKq4DGPW534JY7k3v/vp4mCsXCLqX/xnm4v6d4JfsAkqHDJ1O6s1Rg74rx6q86ydgaxcYIn6y
ea5O6/wch2eBqn9QQ5OYeQqu73gVJanR8Wm/OBaA77mm4ea/mBn4uCD5QEngH+XGoCJ+S+EAklpA
RCD0moXIznTZbwR7+3ikq3P6baTzGv+2hdrV74Z+xRbCO2Bz6GDn0xhvtAuNwo8HuvqxoCIA5VAs
HZbvz4G6wAysM5gSHPRgEQkpW+GXELInU97p5ZMj+NlgF9cw0oChjkJImpXGPcKz92SD9XDGLeO5
hOPbxzO7voT/mdn5z39bQlTGqjVJsC2GymziqryNZ7tNyvITANS1qwsyXWfcIzCOKFz+OYwP8XOY
YyMmW8vlxfpdfUZbffYmXxnk/BQD/Q+0DDq5F1dxGFbnyhdwMtyOfhqq8ahi8vjxep1/0T9bKugp
4YdDlhc0UBRJ/5xI6eCyAn9sgFaz3fH4hQNw51Y3IbMQPSg+HuvafFBI8VDBRtcQtfuLsZSJJ/73
C0ainE5dgZ5I/v83xPlX+O3zJ6aGeafGLYQreBnzsq09mKjCMnf8ZFNfXTc8XbgVkPL9411B6H+2
PT/f9uga0eAvaH08Sp1sJo9IrOVnegpXl+4sqIDnCoXkyzrAGBpXLfDtTT3IlAq2GXwv+3jlrhwc
wD2QcFByZk1ehheeQIgLxcsB4rfaAi8EwT1VsqQYjfwk6bg6l99GuvhGzRQmPSCDKAAMk87gt/U9
VNVf/81sUEaDpShKDJeJTTW25eR0Mz7PqF5QP2NZ25F3bVryybJdn8x/BiJ/briGg4rWDQbKtX2y
ttmCuTmbeA3QOfx4Rp8NdHF4ppbwCOw+BLNxd2eG4WEM1/ePh7hyUWML/Gcu51/ht8PT06RRCcFc
ZCdu6drfQHZ/E+vqlQ7d08dDXT0+eH7O5HPEmZcUIGbiNoGBOLyF1jB3UQCq1yP3nZMb2JTKrx8P
dnXpfhvsYumiWvY9C86RM/MGuGmMtyGIE59shKvn57dBLhYvEWVjw7NapvKT94o6X2WsfvV+8pls
2LWPBJlTJOwgeqINfrHh1kSfAxJ8JD9Mtg6eBIUyNCUbpIn/xYwAfkMVM8Lf5JKxOrcOR/KLZRth
e1B3zmZNAIWjn/V3rm0FGFWccQ0gk6IL+Oeuwy2q1SpxVOO6nzaw9eqfatCYc9mR5I7C+y9LHJd8
Ul/5W6r/8t37bdRLxWlA6yUq0y4uCAgXNtnq2IqnLrO6CKIR0hs+6W7tPNCclnW5a4wV9+hqyC/w
AddbMYQOpBwrgJbZGtUPNYdvb5N05obhLwpujvXvee+1nyE7r20yRLtnxjkqDyh7/blWXch8YPKw
yeD72Ga0tk+lbAqJPO6TMOraLjuHHQS9MADZLsOC842ZyBC7LIF+Dzz97jjqXU3EnuHI/NmOhpjs
+QRefo2/KRZn4v4/qUbWFRpNgSVMvXaNmgygy7LJNKnNcNd0Eo2C2tXNnEeCmm6zgG7vb8pZGR8G
9j7Vd06sGjjFLHyBCy1+kt2Oq++VJ4grcf+2UyjSg/AQdXO/40Pv9k+y88v1mbhMyycNegH8uPup
LkjFWv40QseOv07u0JboV0AcpknhfM8BBtXh2DVf1hkadzfxBDXa3Ph1Sw9+n3Q/kqSMgt3ijXx4
CsumopuytcS5qVrPWXLGlWdTVtIekwxAq0r76qy+seg1lEVvI3+c0gS84/U1rmxVFTC9Wup70yZn
GzldyR8w3W2HousjTdJ+duc2C3SMrTBgKmIP9+C5ywZFRfPd72s9w0VoLTkwUU7AfwC+k9iTXxNz
J1vGX6w2JSm6jsbtboVve7+dPEcMxYA61PgEYsUgEqgOt367BcBs/R6ayM6FhWJF+NxC2A8IGish
g1x1iVsXNWKhKo/meha3SzVLmTmmXWFq6VL8rmZCOysdAbVrD3Cu6W9Xj8HGO8FN9o2ovvnlrJJ8
a+aKYgFQjPw5RkLfIE2O7obQh9YFXUJn77eLu8NGX7/306r7LAkC48OLPpj63Hb4b2Cq0jZG73Ey
MLAotWOgfi4BoxlYC6xMqSawQDj2DjobCrLKGa8GOeYMfWcIF4+N/lUtVfvgtF7MM8i0j1A1gu5y
BqU829yYOBRvjROANor+oHMiKFwUXcCWVxuO85smFtQYCQD6kIFTRh88T48ZugxCpXaVZxSglM0P
7YwUsO9Rj3ewnhu8wiyR98bNnBQKjjo65RTcyXRBdt5kNCxJnXq8XfrM2GXcUWKQLiGuaTrgOe0M
MeZqjJudGb3p4CGx+quuDSa5BgOJU+NVUGeHEu0SF6UJmhsiVbiZ10UFWYCWXAldvBKaf3x0zUFI
sbyYWobvVVVCQWuZp8fOG9evbsx5kGEeZucFY70RwjOIpwV7H9y1vpdylgl4N1NbGBG2P+eVz2oT
BaiSt72KfzWY/K6rGnocUT+750TxN7O44t7pAWyi3TKfglAAJYR9u4ndTsIA3AEBZGBEPsCRTvyU
ZYvchwqhXzBbCIqihJNsKq1gFu+6pTrWvg1vJsuad2Jocl+TUcFtHKgVk8N4HoqDRrT01lQxdbNy
rEN2G6488HPYibF3Q6eoLRAe2E1HsKWhuq0CnDrt9MD4lP0buKOVzvUU1CFopsM65vPi+YfOjiXe
pkTdRYmGfTtjsJc2331ZPws6ymwc/QY2cILD5mlF0D7PN3wdt15knqGaC7Hc0DQZei9j0Wk/zqDV
/821HQzVefQNXEG8I17QbTjs5PE+0fsWCB00GWx/4JF+7UbVb9xhpV9ZqNUvf+n4fQtv6aKKhteZ
Jnedjt7HwfHuKR3AW1jqdYsv1COp89UPVoJNESfywNrAy0YAzHOsBIPDu1zTtR6gqsk871lqNe6U
mJ37mpcuKIplZNpb2Q/kJKLB38DEL8qwg6oMwNPqZKdpDzZC+xBOnP6E5Pv8LOXSyUe8V0Exh2zy
9rFe3SnzrexOnc86nnYtU6CYWJk8Lg7xDxrFb5N5rIMEr99DiCNYxfitXFedikG/VXqI8nUUcb5M
q9ni1wfqTjibOknWNIqHOoOfQp8TQOM2vehJNmJd9zYagxyx2E0Zh/uoU/Dok7jWHI9u+WKaA96L
HsON0kd/hTnZIOIu08uUFEDAfwuVUgXt/fAE8RAw5EjY3wso5WSzL5+JdEjq0mE9KsL4o5ZrtXcF
9Mp74p90S45u0ibQhPEJhKD9LrN4IFIhk4fVkzd+2Qdpw+iwXRK7PhsTz/lQL+CNMG8zGAUMoaVz
NoMUn7IAR9mzMBQ0pLxf1yqEYz1M/5JO3QUK4upDdBZNXBVum9aPN03bRVBqpxL+cXGYC0PJcTLh
PayiXx28ZClPlrNzSbdmi+Fwjm6EykC+m44T6vVpGK4aOoFg1EU1CJX+HG1jUcdQI+/5QU7+AaSy
OI3Gps+Um2RsartijcttDWRa6sWgvSS9C/j3sEabUChoAU/GptJBx1AmfZ8r9IKyGeDKW5Sn6A46
92XWVdiMvvtgkUVhjWCv4jQMaxOu097VVbOJLGwywJA6DhXgvQSPSOb43Qp0jpvkENN4SbT2UqmN
LuIYDZm2BNPPE6+ip/bGaYIvwUjHHGymZ1hH+9nogrsNtpctUK9o9pbWMk+4q/OGC72tmiU8Oqx3
trE7zV8pertp7eigcC09imkGE7WvW2jaz/dtOQq0m3qRCTkTvMZkD9eZYWtUuJOlyhM7hMVad8Ds
ldVBV9rkFddlqqca39mZ/GKNvB9qhEcs8MYyLXssMOL+NWuCtt3XLahnwdB0mcdlnHZNu12Chqes
mm7QnlrT0XRA2xN1EzA8TmUT+nvsKgf5LphjTVl/I5ML8bVzV5avX0rbiDxo9XHonCeKV3sR9KX2
O5LpOdrBOxxoCVrei5B9NcEqs3UWj2wIXsoA93rSAU7LAzk9QDZS5Fj+6b5O6nnTGuLnrvJyZjub
zUn/bW5mvxiqmeVVg1J70tcCuXHvZC7XHIQd0heQGxPoOXKRVRWit86EKu1QO0/bpXkzUAXKG+id
ZxA/8vNS018MwYtXLd+hCv0ihPyujLojKr6tSnMnErrpgfdPNfx3o95xnivu3XUU5nRz3C+FP8YH
65pnT7HHUrn+hq7enTctJSyNRvs+zPDz9MNKQJuyc2v8mHgRVTo3LZx9prHeB4pUG0OiNXNgF7S3
EMxD4BXW/ESDRmfx7GJbxM5aGO2HCFBrt9BQ8t8Oeqwee6Ch8g4w9WPN4czK2mV6dMXAnvsEL6wK
gukRLGZ/MyVTfxJwct/Cmqa+sRMpaQEawWKz1unCuOjnWi4PrhhxKCFSU9k8iXq5CwX96oVVoCEk
CtPU1FGRHnK29p6bNqLDFS3d8TSG/pb7rgthtIYVkDbRt42VzrN2owWFUnfMsZC/uBuOaUsVENDz
Wu4nOyWpKecVd7NcEG9Qhlh40sUgKCK+0MBRK8SmjZaqzGAkUEKPJRbpCn/KXZLwo2XDCwwum6xK
PPutU4kp5naR++TM7jVupI5N1xFgQEqIgw5QbzHdfeCr2ya0QR7qVW2o8Zd7iBQEBXO8eVMLveOr
WDbc0/uK8R34uwsgyT0aVKKqtktP3bT3O71zZrBQwqR79aJ1vTWG414TQKUNIKi5a5zsIaOWHNyu
4aexwbJgVb39yErwcuCP9xU4c4TZNZwQCCnvysbc9iKYc2ia4txNyoc7YPkQrLbfJjxoMyYlfmB0
M7kMAHSwJTLEx342OVCIq4X18x6f6601Y7cFp/RpTXwDfVKqwK4O1N5rUXwX2i3oYiKIflYsVYOo
8c41t4hbN4GewR4KkyVls9iFFo6rTO8bd1pTyDv9GPX0S6DFninomGxrKDnnccnfdFWeKlnvRSv2
qlUb3+mbm0DXdysiZfDM2gAxJm4Qd4iTlCZTnKLTwAuIYeL2nCfESch8ELaBjt48wuvqgDs6R97w
qx7Ft3aac9aO671BUzkTSBUztEi+004Em2YI3zxbNcVCg199iS2EBhiiL4sLOjRyD2TbxjHYqROR
NzWbv3BWJgWxkFZFldubzxzmb6EmLOMEeM1U9O2zCL0nL+4eYLKb3LnwrLuhU4OsYdx1BInVYtxf
s9sU8dBOmySS/DliuKA7x6vzkCcy1brdadseYd3rHNwJFwP8ai00mlt1E9fILSFv+oAn9qj5vADD
r28gfwNH3WZJ+wWyxIlqQUke2aGt1hxyij+wo7OJtieyQPoeCbJbs2dvmZGx2R0JEKgvpfeKrAVi
FnNj4JFZVhsY45Y5FfGY1TXQg0FZA5E5o4CDtk+S4jjVWTuV2Pk9d/LKm6Ksmv06daOSgpusTRZS
Tb9ayj2ZmogFh6YC2BcWZ1BDUPIkG5ClaTlUEGht8BYQetNRbwtvvypXwndS5eI3aZrmeZxjBUG5
EQoAMGFBTiGSPAKjO1vxbnt194yW9pGEo0gXb7mz5fRekRXv+BB5aVO3UxbNprxhYrljCFkzMnsP
axv7BbCYYF6AhKMC+6p4a/IazN4s8swbSwS9g9EthMDZ9Lr0+kfTEQ7+wuBkXLsteGrkoZ38B96q
bclKAPjm5Ala6JDTDuM3aJ7UGUgmbVYhj8+MmWt8U42wpRpfrCN/wnbir6hEYA8H5H4vFbN4Gonc
OEnrpGYkYIm0spioQBKUdIcmMvoQO1SAa+mthUukOWrhoejdBu8QmivhrEe+CjitY3YS9LX+vSf1
1qvDk2jiOUPmtSKpL3dmKQ+cDXfC8ruRIxAafZXWdP4Rl+xRQXq3WGX1V48oPV2mfq/W6TtZIV+w
yqTDFQcrck/xBweCALCbuR0negMw4LuFBTbou87rLOM97sFDVYXBBprKJ1s2SWFDRjMD820FSTwu
1U8es8d+EogEV1890jXYLnHyyy8rOLcrC62jIfiGjOfeb5uTTSZ+hH3g96qyHL7D3gukmrtsrOSQ
RcP6fXBAnfFZvGP10j1Aw8BuDATDMjeGHnBX3czIJR7qSPkny2rIVvdhFnbz0V9im2Mf5x03xzrh
bYr22Wa11RaFmvYssYR16f2/XDIU0OtytiUHLT+LwCo5ttb9q6bjd772ToE368vKy/vBX15AkcmM
66o8KB2N5Ny6mWuqbU3aPbX1Ua/9EcTRMSNO5N7zLtn3DkoODamqFAUdxGRzArekKURtT811MUnm
402sD/WsAQjxSN520JgZafRYsgGvP4nfWDM/lQPd4mq8Y55jcyew79Aj1yngWv5uDPWrwnyiubMg
eKrCb6Y3PMO3vU6qImkRG848ufW9OG8D5zHinsnboX+AJqnOWhls/BHGOhP7Qc9WPwYbEpElnGLC
ee9N7D1yZL0DEB6SrOWwWzl4RmgwAHTsQGi2W/VbKSsOiolEMWEuILzwXFbdY6XImZr8jDjnRGX0
09QiyHDvDIVyIpoat3du+hnC5gF0sTXr6LYWEBKKMQ8mJ5NOcdkXFfixp3lcE4Rb9alx/UPIUadp
5l+Jjl8gMe9v2MjYMcLvkhKnBk0f1owGPPBsieNb2SHTRQNJ55ROY8o7u6bNoqEYQpovdRk8TMx7
IEyMqQgYSVsP2xelnUJBDBblGfYIdb+s68NqX9ax3sYjbp+gQ9rH9XMJeVrHCHRZebuH+frXxBmO
jgp2VDs3jSL7kLG86WKEvmW4RXUNDk1djKdhyAn8wXbxGn1fJv6SLOMWigY4kuV+gYZ+Cnn0CbWp
FVYiSC6VTp7iqC5z2zOeK4V4w5131UBIVifOkSMUyAYflSVoiG21Cm9sFOZoyiy5W9a/hsGLQESs
973qVIqmvbvXot82Zp4zPDH1KW6dtyAyZeqY8QsnVKYWPpPMiY4oLaeT9FEDH1DqGv2inW9wBApI
QhUq+slK8UC0yBNtf7W+PDqxzlC5vR1J9ziBFZjoaSvI+lIlvJh9Wth+XQHrXp564+R+i1sNlb8f
IWFlRucKeEyTJ13gbpFQP8BRasst3cqhLlTCMkF44TQE0jBrMaNLUsGpUEYUqv+4Wv3q0C5vybmg
huwIsZFnvwyxfTkTXmEqFz7p0GxHN87aCuKJ6zczLiegr2/BSQMlMMG2k11BqH0Hi+Vc7YPWDa/X
r329fFti8hQKwFTCMTxC0tDZzkP/uGAXZaZydoMrNzrgPJui8C6q6INTdqcRZrzQiyl3gw5+xD39
GerwBQLQURYG2Cwy1EUSRDuYm6EAN0pZLNrtdrrq9qrjkNtWakNE9L54HY70eOhm3FCBu+tXCqLl
9DVu+109B0c0J04Vajml6m6rpAdEItqOMHeE1Ex0kKVkqec5u5LBvhmmi/eeCfoCbNAZSNn5LlnY
UXv9vmbhjS8HwCzZsqRVpH6EbM66ZDr0PIZRigXClo3pKuSm752do42f9uXw2PfqWfjT/TmowfaQ
BxgpiAJpMnwDum4r9IqChER9Lfwaal4IckucedchYLZDW+Cx5mnlyH3ko6lvlz08rI745KdS0Qdf
13mVOIVd2Z0weALiMn4ohdk6RGQ85qijJUmbIglAn64Pnx0gwzKAEvCNEPNNaroF7HkDmcVtjawf
F27Ds5bUQY6L/67hzr7rvS6r5+EXBcUFl3dKSJ0lo93C/DylDbKdFW2/ZvpLNO6PaOE3ftA9O+70
GK4WdkJ2wf8lqn29jE9+aDbjWSMl6F6cRuZ8cYrFt4jR4c6d+h4yahDAdp2eMiV4MUVTsURBzlDE
QceU3ftSI9gR1a7potuJza9rMn+JkwUZcXeEeMchtO5BadicLvG7iywuhSpMkI6KpWaZbnVEadZ3
FE5ebgGxL1yb/IdDgnc76afJANwi6+BbPDVhtlbJG3Okk85gIRwqsrT5UCKKmcEaWdbmRrRukxKV
HHwojBadH+ylJRtBm82yht8W0WQDw/cX3m0Xye88ZPtKV4cSl0wnUS8M6S0wqUXc/+01Zl9d4R+I
ZRkD2aZy1nevG3Nk+jceIgrVkHyu/DtOkD/MIIIH63zQun9fBtSLurY6JShZVD4osPzngJBRu+W4
8Znas25+XMgTHA6/oWGDsDrOo1Lv8Hykk1juR8+EmVOWr0K6qT/MRw4L1XAM4I7omy/wg3iInBbc
Vq4O0uuLpoEu02xRlGJcxNmsBM0UisyZYBOaIrMZc0jE71H++lmzplAKvqhdEj/aiGfCGecNZes9
VLCfoZEBQadV7Lh1/vLq3iIN6x8Tl93EbktyLfnXsEEG2C3tBoKWebSi9B5M0Sle1tclCu+TBkUS
FCg2HfZAJhZkF3ZGfRH6AChG9MGBetO+QeIcmn5Leg1QJ0OaAml8l6I0Aer37ZkOOcwyR2j4uC41
MCZLOqHrAVuLU7mSV8G9n3yAYGeiN9zq3OPDtopa+FIqAASMG2wb5h/G2Ctim6C9Mm6gnXbXRpFC
UYfeUHQxipaPua6nXyXkbwYd3tYC8auZ5d4SltfoSo52fB5It19Lo3BAIUYfGcjKaG131sifaghQ
y5b+Thno3NQuLywZb12DtpWsbnz9OI0aVcCV7EEIgzhB+OB01Y95iQqZjBtAz+9CNIk6lWsmjp2O
C/880SjYgER5HLtgN8g496jzBEWegyPszpv4ydq5hIWzgs5F8Eiom5cBJGGW2NkjHIaf+JzoLBg7
HNTObTajX2/0+qz9Cf/OjjEXfjF37XvVxF8iYK7zPujOKKF62ZCYDRnSgj5DH25foxMD6VdsVkHK
XPaI36IVhhleCNnZGtVDwhbIFCJHaeumqHpYXkG6308la95iEd+uif0VrPQh0Lhj2sZ7mFkC5zrx
ZmiN1llzQM8bZxDHy4+x2+U3F33GRU730pwmnONF8K9zRb7XZjQbBJll2gLKBKo8xCXmccsEKUrk
ignSgQVr76xPjjfixAy54xCgqQ17d+dy11oJtyAJfUyUceLwKw5+0ZXfBHe3LYl3VYDdFCObquYt
KpKZpEnRrq2XMrCcqwqJbFf/hEXNzgiSj36ccyea0ZeAMHKr3T7nMxpdfj+Xt+MKRKS0qM+a3ot2
YYOEzQvQPpk8Zu+mkowoI2nEYT0dTpJXegOUzHKUCzQN4mgcN3Lo6wdAnXjqldOviUcih7I0zzyJ
AmHruv0rulYlNMm1l7eK1Lkb1ubkEgXZIRfVJzb4L6rkfeZ1vHCD7r11hgMCvR0u54LOP62YoTgX
bad+fVO1l1FUM3i31ZTvVZIDEQuUOEPlFWQIjfvbowKhBojPNTksA4w4ZXLwUMlDzfxUaujyDtxk
oyW7SdC9gDFT0yAA6tsRkbQat2ELNRRPo1E5pXZCluwN23AaipAu2LDufY/2E8N5ZxArMwOycp+i
kTTDMsfcu3+nn9NJQzluDCBb1vR544hjD5AC9eYRFPR2j4ZgWkNJnBv5OjNnO50p+7AzWsFJ6whc
zdvqiwsd2hS2sjedNS9+vZ7oudeM3ISZF0IBxlMyBR30fxg7j+zYtSw9T6VWtoUseKNVWY0AED7I
oL9k5yySlxc4B96bOWkUmpi+yEpJVbnUUOs9Pj66CABn798eazeBW2hCn4VL+x4nOicmm/QC48KL
dZaFua9tP2SR4umc7zXlHb3ReEtN99sNqkupmhjsY6eVHhgxad7iDign+5aV14duQHtFO3dxZgZb
NZp7TJy8aUYE8bpluyULqzg2pjzPEDGmnT3kCdhGu0WYAm+Riz9k1hy8AnKwHy62ztMz4bfTxGuT
mKEE8/E61Lj4CJx5l+WASCBAAQICpbnXMn+ppueKxUKVKvQAC7v8moEOwQ3RdDr/ytwxHMqfTnrP
SePuh8q7N+b+xRDttu/Wn6Qft9aIzmKU8SpSe6Pq4mMW8kmMI8jSjxh5yBXy0Zuq3dzke6snmQOI
QZVGxmTHldwl70F9KXW5Gzheunn4dqv+QmxWhIibwdQrwrKld6d0zZ036ReSGDerz1YReEfIksOQ
DbvRf+HvjqpseRwtaKUUzGf4HLwl7m9XsxkcW2+4Qzt1qhL7VTObJwP3/gp92E/WSTnGOWNPmcZm
55AKZqXMjGDewJl9tpxIQz8XSRUpa7KORp/c64mMZ9+P9BqUuUie7VZH8aCOdcDBqY33qb2cMtCJ
oac3N289VLZg3tp6Eqv/lSfu5iYbCTS51wIq1mf9uUuNkzD+6Gt+MFf3NDBg16CB2YIQofFm4JOa
Z6E3fnA3/AQIXsoU/tcs7vPlMLhXOM2nlFwz0XQXRWRzXS7XxWpPqzoGICj+mm6WG9MozJ2ELFgC
4Liptg5Vou1ar7tarfVCvC7h0yCm/uR9lb38rnPhgPi7JbBAeShuL9FQfOV+/cwTKprzYVshqFo4
M0kLDXMw8U7qn4E3nAeRnwyVPlFYjx4KzsSd8l9ulb+ZlDmGg5KXXEieD9pTIB3uvelYQfrWA0cZ
2tvtjWBJnbnb4IOhKjM5yXmNnNW9g1NlCal2BpxJllWnSoiDU2eR3w2gdhBKKa9mKc+8PVcuoXM+
L39yN2dypNW4a/TXkrgIz2j/zGYLDrW08eRWH4FZgwNOTyOvTEZNa580lCh467NwOMBSs142rnhr
brie0z0biYDvG+Ks6fbSFG1oD+ZuYjze1IAdfGk4YUMeOu3BauYr1Qyxso0HL/igxjy24MzzYXk1
Zvw8o5fGJTDY6oP9AvimtFrqvLIB6/84QXTXBp6cLn2t1+pgmOM2tR7FkH2SyBB69cOkWxE5j8ds
ppk6E5z8a6SJNq4X0pWWihr4MnLFtHXr9GRZCGP946AM9phG3HEfnuBS9p5VvmTKOi4ezeOS0yUY
tkhPQrHW95q7biyI4dZ5acR033paHQIg+hQI6dQt7hpD+13yaAAfodJD/sy2fZ3VdNabt3HkaGX/
qAZ51bscvxxEgVrvNH3dr2NxNy71e7BYB6iCTYMeRXR5SKsbOn4AyZxsj4QpWIEIjx34c5Z/j2SS
go9jlYBMGKzum3nvyMVVEyWanTxpv1nGuGvN/pi12oNurgeKNl/dft5Y2crGfG9rZTy3gKON9+C1
8z4tp00uD4O4OjwtE54pSEja9c+aF+G4rtsW2W1dursUE7uen6r5lRPjyGnxR0xJbNbaxtdfpB/s
5Vic22WMq7bbggy/rEO3K/KZST/t49ZZXzVn2qXEzSirP7hDtiXEgEw+jguIbZ8xxBifJ8254NiI
stF/sMFBiPDaFO2n2ywR2GJIEtFlqZyD04lNIsZ4trPPHAbF7kh+IQHa7oNNvtqR2ZtE0WgkEWWx
UxvblGwzPVeR8ffNbaauTw9eek3/STVtlxdMym7NvYlX90TC3jZNwNCb6Tp28txTs0UJB0u1xgZu
2TEPvqiVWHbnsQXW1M6VHbz1VXAZ0uoXUMvvuUrONiWm4NQHpd10iooLAFI+Xp1jlkE4tnqcBldt
sn9ZUp3yfNrdlhy9ljvPbMOlaEP8QVtIj6gyNODiH9TCoR9wt3fWn3EQpxbsU9NeyBFCV1BPV7tY
jjY6CRLNHkvTkRtDqbvJG8+9Wz+0yo7TPjurCu10Zf2+cSLUEVwn23ibjXJPh8nOrCw8aAOsPfmo
WRNjADrkyH+yooyVZ0arkxwNWRw78Snm7I5DDr5PItgpmR6dB3xU21tiPH/2m2XLR9DLd4LOW4RD
IGqz4HlU2nEODtDMxdZLulBML0vB4eRYI88zpBiT+pohsqulPpl053ZMBp0YcUcjOYgpBwxp1EJF
RXws7+9SD8QpffhQogW8jFTWq52NtLPrbBIQ6Plw7+iUiKY9vVvcu+6zmdJADWOMcMGJA6ACner0
BrVG3UZm6oKbVpcUjNBp7zxxLtKvpktQeGGd5J+Wh/ySR5Ilqk+T/oF4oup9NdTRWiceZgGAggUH
pqb7orN+VRpZnTmqBrqUKVBbzpXyQ889FZrJLnodTNYN/Xe+eHddbsekbfwh8/eOqJStpBm5zlaO
+P482V+2QrKfzbFas80ixMZK/wz1EmtGDx/6hz1u4zftt1TpdhHe2Z2zUOv6qOgaQLD0kjOQ+8GF
lswwpYo20nNnQ+/QeWDCLdEubkyedn3WHQUrlu/h/VIHoaekS2Ub2XBPOeZp6X71LQlGbS43uTk8
Q+3ZHAzz3ZhbX27LibwO1R2j8HuZFfGYcCD4DAIb32aKdZvhM3faq60R/FJjT/K5rw3x5ZbI15y0
YSpyq3AgASRw8g2gVmjpaUE0qoonY3iY++yloGlhaG+Idba1NSQvhkyOS5e+NfxoDMr3S1GfE17Q
CeWePqibqCUn3LTetJ4ftd1jIr5q+V47emjfSDzHh/e3kTnxWBlo7+bXX3ZOkd5e1OVtlsZHCvq+
IWzjx2n0gO8yws+45j5NGKb6+rPUlzffNK+N07xLw/9whlewBz02F7ETSt8WTvoG8PaR+vdzmf3p
l+WlLHbdsm6z9jmw5LudzFuTZaiWT2TivetTeQ4M5H6V8dnL4DfG0E1tnAgmCdtc/FCYtC9d+eV4
rbnT+4TnVIIoJUgCwJsx41ArfkSVnRPBIFZqy53oUvnoz4v4aG+XZFb0L1Ja/t5IbhWm5E0AEZsy
9unffuhrrYgkNH5UlsyI7Wrqca06/+TUPlFfdZ9FtkKs0WdMhbpMrbCZgzYUZILvyzllB7T7mh2a
/X7RzTzSrazZZF6/sko0yWnRnWYTlH0TzobVIJambTNJ/c9pdj/XhWhWmLcPz+TNK4wbqm1Wj0VT
ZVvhLZ+TYyjEYJCB2owFs5w9eyOX5GVoCD0rtYGJwWwu6+wOu8YGBe1UXyB9mk/poA0HB79fCMpQ
bTWPkxvJ8K2YVl0nA+qbQCI0liUcBbYFrgQy5DzBtykgs7zZuR8X/9EfpQeSWlgMYU2MKtTAI2ZI
lImlufPT9ezWOKsMRTTEUI27sXM/M047Zk0q5LyEenNExbA3CfBg+YWYORoyxndpUx5Q1/sCzok6
M+NqZsHD6IBfO+4+IyUrJMg0pRMVZt0fnvxy2Nc6P4IUvVqaW9dvI6r+DpObfPpgJR6QiOrEVdNg
T5e2eXQH6xy0w4270p5zKU9r40VQ4EyPXv+luAFmE1tnboLsTBvPLu/41mSl8ZomwpIbpJLtAeHv
F44BPWzXdI7XgvV2MkY7TP0Cwm9uQ0foJHz5B96e35ZZuTvk5ofSzR8mVe9Gb3kAKivjFn16ZDnY
tBF6ALBm9dYx87PHdHtjNp+nBbdDNr9JYmX2CvEh1Tw5Sjl/OBQ45SBjayckReOL8kv3WhQV0Jdo
CXAcUar2KotWHkfSzw5UyZ58HWFJl3a/6SvCzscaTXFg/mz02Y9c54vKu23i9I+DqT/pfvXbXpfb
AQQ0RpnUQLRI/e1a2kwsX3oo9SqqW/tD+C7jhqMdbSIyN4Ns8MmOxY8hXQOp4ORtuoqZoCohdsuM
K1f4n8IuFOvrejDTBQ1B3s8HEnnuaze9qKr+vWLXB+Qcvnhdv+mz0cM193b8xytSuY8bvlXdBhI6
hYGg2jBtOgkeQrDu4hFkMUB3TK0vNjgExnBKJ1IO1fRh9CuB1Ogc1/Uzs1cTNGnYNpjdokCIu6rK
LqbkMcf+IjdjIfPtMKwZwspk24mmR4cQsF0ZbNym6paIIIcmtLm1NqqvPnthPq3c3CU3Nu/iKlG+
czOmhMceBgs8eGoTCR2I/q20xbCZXf0H7GCOl65ETymq16DubvXx8EdCVcS89nncE9i0yagTNZaA
/pdg/JElSptm8lBn9/Le8Jo8Ggs0FpS97rti/mH/n/ZtZ2pUro0Pme/uIbtZjLKDhkAxTOsp6m4w
p51r4PNIQ4pGO8J9fea2H9f8y0ZNqFemmcHTxiSA0OdCIKK+od0QrcioM3TfaP3JNM5OnVrRWo4T
DwUTaTF7s6d44FqZtoXg2aajzumcO2zJSb8TS/1czfknkxmwSG3scopBiCZhtByTO6thd6M7ZDMh
jw5r+N6aLJmtK8TLurj3fel+l4S+tl0V5Xl5Hdv6o+mRP1YaTCT1R5FUbDem+VSjKosCLrVo6hya
OVKhbey5OjWFuLOD4dzO5km1xt6yBw90+Z0qaX2bL+4TddQvo38LqqdRuVyG72xI75ehP5TKuyil
zk7RwPuoaW+nxrWVICGmme8IPb7vDfujK5K3dRpfMTK/pfrchZ5unSBLt3qvATMHv81ltA7p1M3R
YoL0SmUM+9UfAY3WnZXqP7BaG+Wsu6B0Dq2bc8tQ2bRUSRORI41UsUuuXkmmHraiUNjDoasXJO5m
+87+ZUWa43WgXM1nncE/6YrnJMQY5pfiUanbYHhzh2L8RjDecnEop70vMx8JOiQksa56lHmcOOSt
wrOou4wlbOPhLAjNXnas6jZx7uX0K0VCvbGW9t1M/DSis+sxmcHmPK9PeICP3jZpmyJcKquJW4I8
uU5tmKP+qTH9Yz/TE3+rcYmzkQuwEgss5YrqrC/fkyW5TvlwFFX7PcJxzZm0ow4hLxgVmfCiKcU2
rdE+65STEG9ywjx1b/j1n1UHn188XMijxhBlmFl6qKvp0vH5sYP66KyDqN1l73bcm41AtCOxC/Wi
TJBJK3AkBbSulf1pyYM6kk53P7n90Urmw8odjx5nR9XazRQwngrLLeLZqJoIjRwFvzDjjuY/qsr8
bVhdGhFKzOmtNMZQAQ0HGIpYyeWMrkaes0vW83AqnSwEe5XE3HuPKZkBm2ZN9irgmuxgfQSiH2RT
8SLnMU674L3TnDfPyOEUxMXjhPWk/hAU8kjrIOuUlsPoVqhygdofqVI7TR1CBDJmeYYxpOd99QBm
CJjTgAPNMPGTLT8aJBgru7aWJF+4n2Q4mzyxQLjRYpoHpnDI2HmQT71PJg7xXr+M0pzR67jxwJ9e
3HS6y0DgsqLG77YYKnfR6AAY1RbrqQWM2fX7LkhxUZpVe070keW7Rpwzeq7CUyW862AN3r4V9S27
+8E0bWNrlO5LoHz9gIdoidbeJRbVrFjopMH9WDZ61Be2QgDOWt+iiLjqaC9ClLbZVhnAv/mK2K5q
Ftz9qEGamYKBqdX2U+cmPD7FiwnlWSv3o54B+n0rfcXbQOlrTqB/nr0innrU2/yQohUbDJYhC11A
uiC/8x96T3teffM6evZrgMDQgePvJgUtPZkMGqZ36df1eey901LQc+mqmz791tVuZSoyNR7fdWvA
t6b6R19PhwHJotV4v5ppefcCUwdv7JZtkUk2COKv95KmJoQmCfNZscB2GNYY+5M5hW1Qn0fLfHYT
j/KEtnqHRrgbQXyxfkwiHkf9KUuZ+2rXeVmr7glLycEuu4PmQQ926/62TapKPmupdjeWyUuauhcR
aCzs/Qkj1tls7wMUZqHZot2vqxPBUSjbco3HcCHDzpZbvQM2bueLW5YU2RbzJw6pQLUv1Ezs4WaP
mIUey4r7K6hPo6udldm+6B7T0gC6oWcMraZbCcAqcV2d5VePPils7RICrfVmWIU+4h1iL7dDrsrk
hESxibD9v/Q503omTiksX+dUZx9lJSttwuhvpQ8OxUu65byVqfGNBmPfW+lprJo7CGAgz2oMR7//
qoBWI83U7ucgR8mq3lBkhHlJ5VcW5+n8khrqV9X0IL3mfibCH3BBHYkBPVed/uWozt0KPXkeKveM
OiDmzYaYYTZUaEzaEXwFrFYEztb0uqha0YLNuXfSuvd+RPuXjPmJhqqUDhUr1OXkbnpTN5jqildS
1d8szT3miFwwBL3ZixlRQHM/MTKApfrcLRDyRTH4PFKlAlawIc46y90VPcsYFsbUKtn41Ju4yQzs
6jhmwTNRyrs2SOPOcB5LPUfB63yoFd0d4vSDYuv2NGcfaPOzja5ucorIqNHtoonpjHWNKfLCV+Ch
07VP05Ls8bHca2sC6lD+EoWzt22Hcee7aiCxCKxGLL7Kt7G3P8E+vE0x91+cyk+FzuM7QMXqOo+d
58eV512JCvzdocCGWNR+mAnjgdDmwvAfWxNoqEihFDsY4rjvCWSeZmRDCW6grFKbRX7oeZ4/s0u9
NKwhHIVw4LYKU0+75rl/p7IRraP+hJfvEQA1am7WKYNiua1ih9802NB+9ZDfhHXCLBgC2QJPQvhl
EqYVl1Wgmbsxb5hQLdK/VwaVtZs++sbd2drKJKWtvzyDk6cO0odb/mwyM8IYzpLiC2ATWCBiFtW+
JTOyKr1gJB//WJySoTtDrDdNsU9rcZm7/KkKqlMb6Cu8VM92SusQIP6goj4bgGsKkl8909s7FH35
FrVYQaBDauvFUZvtcQMncJwyCZFWm1qcjOVp9jRYnaX/lVTtm9da1o6O4Z2Wcza42Fhxnh0axtO6
GqLGtUJJecIG9WGKs27I4tFeXyehezDpc7ovssXkZjDNEyvbs6NXELuYODEMyTBYUY1X4wfu6+tE
OLg28uWltIa9wgq5G5V4lq53FDXzbpBe6oEAL3sY9zzMXrocSN9bjh10cmOZ8Q1AN9MEsAtN4aRN
JxspFOtnVNU21AJ/WJBGvlwgZAPQJqeBxq/K5U4pP9ac9lS2rKxOtrFbLcZDYgKFyINGli0iIcw3
WeCPO80iAU1f2utSL/C5DJPBvOxRVO/cgIMiKKrHQZs1xL3qVKYL0kFexzrVAy77Kd8YzTQgZE1f
GKpCo7fi0VjeDWYyVILc9laAy2RstOWATA7TG1w5DQG4OpwJpV4BE1ur4tFYrInb1nygBXOvpe73
YsjD2MIFEVYewsZOzAr8benk5jvfb7HeDdz+rMz1bOzoc0QMAN0aDdyUdIhHdZYd69m7gzWLMcdF
GGEJqzd+zU0Zk1yQxbbi+NNrBuu1WbpNgGAiEulcwfBPdZhmIo+DOmAddDVmBCWODlTngHA06g1/
KwWEnu2SyJs+FdQVcWx1zIqWD2xszvaXO3OA2D3YpjFyRa1cNqbdYnCV1SOJxmiCiZMHHrb8Ke4t
bpUB48zcb9y2ccMls+9qGt52mvAfcUJyFOUoHvQB5Y+q199Jg/tJiva51TI/RJQKNpekbCGjfBCO
c4f+e6dSyemGBAlQp9vZGYft0LMuSJKZyn5kHy+Wl8oMfmpkMeFQGJcqLfZW4vDrVDGRzpvU4bHh
tdS/OQ8uSGFYZazrnj3A9qfP2JO+7dF76mv7ySy8l4CZdmMyKlh2u3dH+9670YNsNI+Tyt8DzXhe
POsryJwFr404rbiY2MCb92HCFODW89Wb6V5TZgPcNk7XDlcw2HS64B+bC8YtnuyULquo9lJgTKF+
uTO/1k1VhLUvmqvq2wz4WbrxZjnFr6QHIl9FlcaJQL3u21t9coeNbYov5vJ1Y3qi21W0pm/oQONz
7Tv6AcKH0nfDFqHf+XtIMnsXCBdsYjWmCGSNSbSZ3qRmvUzNcsxFAdJrPnp2xZutMx63rDtLx2No
dt37zgYLbRDlBGIFfwcKHuafFuVvuSokOIbOIaC/EeXUYPPkwDR7jZp7I9mKHGDVrB9ZfBmCA+80
4ZJQ6EdFOl58aZ3tKdgbM8uC6V2FrQG+u3yPLI0Zg04KuRmmz0iyIzJkGnutTA7B1NwnhI4Ah4m4
XNbhG5xEnbEUVaegC35LPatxc2bo5ec7pFc7OpwMjFgaCXVZigEYFWChiV+jjTgOF8Ia9rJ9q4fu
o5HLhYBlyo9aVW49swYU0+VvM6m6bWYxRcFyTrp+ogG8j3W38kObyGyzQI6MYJyFqFw5URrm3F49
0p7M6zzJuCCMj+grGdVlC0lgp+NGjq0Wdgkx242YtytiZswgcMwacnue75hxhAaH2Q9sWEvzrUur
v8EvLF/40+m9BR+yynPid1+JiVgo8Cu+m0ctuUw5NkZU4Y2rn1nE9rqBSEFrxrguio9kcHsmZoaB
TM2Qb5q+s4UrSYvMKOdaJLdDw9KlGWVySYvg2SJCFj7NYYvFlYn5T9O3oAwypGIMMU/mdaHWQrnp
TQrNliC3glRZPLw1+hI6DvqDTtrcT1nrfU9LnkXAdjz1PZDVxZyxYjqTgzrLL/xtWRUqNjL5ZRHK
E2qCgHe3Us2urKihmpf5q2Hv2wIgPvu6fXZdm3VeZBZBcLwfDYmen4ZPDNusr4h1besPkJkNA4Qh
r9Smc+FmcySR3/Pgl1PY536DvhZJF3jPvtY4IKUQwbepUh+qsEteuLYQcATaEg5eGa8WZ4jWIEnx
WhrF8gyOV40Qd5p2Tx38j7241ikbWO6cZub4apDN2bYc9lUhkR+04CAwnPWWAoAs5IArHjjKpsjI
6odGGUuoWoeeRCUJLwCnfO0y+9HBg3XnmXb5i2oeP9QCBmh9qpO7Ml9ozKqNYes1VMNzabb4Uuxn
qGRQkJlzZcodLert9gGlTb0VVjVHujsW/ILMQHXHFTInauJx5CTqiDoP5Ta5m+OGch4EIDnFB90q
LwRWes+ucJIfA77ukYhWruu5m4Ntu1rmXpRDGllTCzZb4kRoKnxVjjQHenl0Z1v2iKeGioAEPx3q
fZ1b4wOlsKwuXEcxqPcPx20XO/6KOaVLv7hUpkMFCn9NemfZCtFXe7FUKGmNwtqurf1p92gn2xSE
DzfON8VuC9oyVALDBJVuugXXjIuuqx7S/qFYsyVE/YCumtYZ+iHnKfmTe7n2e+jGGU293fon11Ft
xKjbvlcAefuissfIT+iThKYcrFeA354pQyI6MXrRnLCBG9d0yLu73sv8T3uxPF7ptUEroWnqmZSQ
4m1O7eIs8U0zZxQamhst6eK0QK296az09tTh9N6RpDbvK67/C5cEuxWPGoYejxZMC+ajqHhTls7Q
aL9sPTiqermsqc2NgLiR2axFz7W46dEpTXEZVqTluXVTnTTJTdndZ3uDuqg4d7JphzADeU06+mZs
Wa7zU80ICmSFBnjUnYkYxbGmJ2WQUZm07snrwALWLFveJ6OF4XYZU+wA2/4yL+RItGpCXl4mrAaN
Yby3qC6BogL8pJbeHYq2Ra8gXbyxPhOnrpv+tVNA8SL1zb2VIzGYS+P22qXLIx9pJ71ba8ScNOEU
yPaIkUYAZlvc1RPb/34qaneXtbycee6W34PRO1/+WEzbjGbKXb8m43MJhnPv+pzOvGTiifO7vMB/
8ABvWwyuXccKBAsSD+R53zU3LlvNVPU2pnazyAXp2S/14NSkCTmcXSeJB0jy7SgD/5DIQI+Jm2TP
QngYBc3YnzM1YN5fx/4opiK79E0z/xE9kE6h4WJH9ZLfez0+CNGV3cktaHGqXelTE2PM97xp2tHS
bA2VR+3dWQnanQBzQmzJzGBuKXA8g/aelkX1WPtW44ngBOeoGrm+9MpgxAUfidJGrfdIk+HTGWAP
ZqXTWzP6PAZKazqR+A3UPvJ4Eatu7IzErNDdsdMOlnhDaId0ksSW+lSpSdvqJdkbbQX164y2HmYt
Bnc9r3XOS8d/tXinnoY5deC+DV41W0CfYXQPMZgPF9rmxS7DTbXF4ZRSCl6Lo8ETHOOp6ra6WIxY
mYIlBR/4JamD4Wrjw447bzL2hpXT/CkbeSCkKsc1Nsst8/2yG7KkfC2FDxuAKHRbtql1sJtO3U9K
cG3fpJw5RhHSeizueEuwLXRzFQ+r6e2IfRA0f8DTddP8u7nxelPW1+cuSbwNPkQ3oiI9OAU592sh
iBE2OhBrikTVZYLeJDRxViyjVm+f28axd8iPm73mACTm/TJE2eQiTpCOfsc+sqITdih+VV6BjyGX
WxulCnZ4Vd0jLX/wpd0+DYaaD/DhsA8o7UVE4BeyWQzGEVNSm4ej0aDmz+FvYhxzHG4DeuhhO68e
/kAvK6D7pyFAG6PnmOJjuNrm6hRJiftxUPml9BFjcpXmkZEK9dmIsnlUNFnu8GNOuoogE6eCcAUe
NfV3DtawmcTSHqraCg6L3TgxMUfjkgFwVQVmKFHkgNpSF9dWk/VFjrM1cB2NxW4kd12Eg9BoU+rx
Hguo3XR5nd3cedQ4RFSsTa0z8Gvq7O8DAAUOfX00QfooW8diZbvtr84XWRCVwsNorJJRp+4q68y7
pBQ46BumOiB9wxtjoxv8BXx2ZKT3KX9zWbUy2SNxahkQEp67j2sVlP7eq5QWbPx6aJ4Ic8necRYb
00FYZZFuuUgDpKWml3tnRAiZ9jqiCrPvLI0EjAfKCQuMhCtN9/fSya0iRyLA+3QkTqZl/LRXNSAp
ayenRaXBRBOXNWzU90AdWYLIJWg50VI1jyQfTM58syRN3kvlDIUTp0uhkqO0cjAQz78FSXa1Nbnb
BC8BTxucVy+ZkSafoi7aIXamLHgkEgvR2VI7qMT6/mZGRAa7BmFh0R/J3sQe6W4UV3izsdr6iThW
psmi9BcVyiFDn8daM2PC15t12bR9UrZwvUs/aT9jkUwuooDOTu+8IQOKzqhyqp6S9VZzRXRy5l/8
xMiAVxPffMctXUZVX/rxqme8tjqCgzoei7apgYRGORwSu5NriDuEFKnJxE4Yo74mnsOfK95Qxpnc
2rZK8rXERg7miQdLXYerqJPfSeHxr5bP0RD5A8/UXdY0ty+iJROM1JzL9kx/1lBFU36bjTTVNf4T
6R3Ts8W2+jzPJRezcnu6c6t6Wa3NmNo17H6RQp8r/sGjwJmRTHUJqUfbCXEKpVVFZ5AGhhJQxTYp
Syyy83ATZCU2cJLm41o7VMWkJwdNBFV+9JgXUBPNLmaG0ceAe59yldxSQSw73yX95BBpZpnTt+7N
q4z/G1G/POJqHc+WKyI/x4yQfTXek80oluJM7yjlTno/svHvacQGiPa2kDtrsUlz8pGIuFDgCx6y
dCAnzI9BWRzGNUN064QSDsyha7IQsHV4ZP8eovev3/N/T36qa0U6VlV2//5vfPzN69HKJO3/6cN/
v69/yqe+/fnpL5/1v92+9P/8r//+Xz/kK//xnaPP/vO/fBBzpPXLw/DTLo8/3ZD3f/+Z/A63//P/
95P/8vP37/K81D9/+8vnb07TSHZ9K7/7v/zjU4fff/uL5bm3HMt//c8/4R+fvvss+Mqr/Bz+5//4
f3zJz2fX/+0vmq3/1fJ0Vw+I+LTpnb0V700///Ep969QRmSZmpRtu4FjkcteUhWV8mXmXz2bwicy
cG6dRYTakXnXVXSb8DlD/yvfTXf4j15g4/91/vK/f73/8ib83zflX0pSDypZ9t3f/vJP0YbcFZS0
kt0foASwDcv+p/oDqEjlqFlXmyqFy5lwM5df/+kF+cdP/M8/4Ra/9x8Xw+0VdF18hIHv6ySdsu/5
+j8XLNxA4//F3pklx41ka3ortQGkwTHjNeYIRgSn4CC+wERSwjy6Y9zNXUCv4m6sPzAr+0pU3VSX
9VO3dT1UpVVKDMYE+PmH79QRaZgFYKBdu1U7c6ttk4P8zTaaP7fo/M0DGZ846rJqWMDOwRz70oiL
fVV4+QXeBwcvPxizQ8hWunRJYsJ6sDrprVvVG9eBVaEySKv2LrGb1hdtDJwHZVpSoJVDVwJvXNTL
Ug0WJg80wwjqGg4vaxxitVPBxPdqbPuBsLoTdV/YEThcBmJf2Y6sfPwace5US0bt3MIIHrRjKHL6
cKnVBtOKG8PwqorQQmcNcqcnCVE79SaeZl00H2OvW1ScI94bOHHXjV03s2E3k41AiUV3lQEsm+sJ
ZFrCYklqb3m6uJzVIJm0PK33YQS0hD8ZBi0R0WFIzBNwtOqaMQ/sIJ9H77lna/oTO2+Hm5JR/Zj7
E2OkziWPQX6K1ddyiMqXhH2cB9G1Ocs4oMBcyjrK3xG4h5dJaIw+LWy5jZMPCAei8eOLCriJbEct
Gk/Ml9oaJAurCIs8nHtpetpsAjEKOgeda6D0lF1mU9sZRLi3M4P0oOot4vW61VXmIklcihVUkcVL
lyTMnjWRyeTM96Z/GqUKvxaxiJAlrTkVgPt9VOlA77UPqgP7WtS+hCPyZqQuiq5PjISdKr65nMzW
P1pZn91pENPvSIj2W88dCUTX8r6AxIWu2nsHjn+cJ9yUP1xOVk7IQllPSvVAaorW5X2HzsW9I029
5tnsOTM1YY7KlXHEQmuquoOTgybSKb4ze43COYSdl2x6yor+Mi1kdFtoKdZgy+BLF1fx0Vl3vHKH
eaXHafKn5jlTk8eiSNURXGVqkWNv2IvWSbpD7DX5xckK8wuJBX5eOJV4Kty90Q04/xyFIStj0fQ5
vfCxb8wXFkAbh6wUiI6Rk6Y9G21qCHbK5UBVOoW+a4Y6fC9BiWBQsw4F6k7REYLCJW+emyGmWMJS
PeOhcJv6tsg8QCe5l7T7ridevmaGhZyjc47ahhE5m5FjaLJwQODMXXkj+eqLKNvjLtPLlGZ+bkZT
7kRfZw+xnIozlNBkm5tCv7KYgRa6pvtHT2vQ0fx5Ys5az915gYcAkjuePCYVCGgOOUD8EAorA76G
zMrnhiXiT0RP+33WSG3Hbc+isKzoAY4zksocx5rGITb3fZgEAI2mwHAfGnusn/w4b79ouR+xQoB4
raByYIU3+qinV6bn0FPTwphOFRrYpi85E7lJBcMh7qtTbbb5Q5V20xmiVrot4jY+dnGakJg1nYOo
WGYrSwYmbID+exrU003EHHeTROlLa1nPnF7ITdsI0VExLqa9qGnpTPoJ+ky9S11ihzQEOoOYYKqu
YIBEX+ogZ4dMO9D5HAfTPVMo1a9H5WNvxxjnV3mfWUSy2FnrX7FPLeRaqHNX2tk14/JC8xseUbgt
coMds6NpaVNxveV39fwl0Zb0tYtyeVMh9k4Lkh16c+ikNsJMC4V+Bwpi9heTtLkvPJMuG4e10Vj6
gsrbklV3rJHtCMiHK9LAurZuGzvdwWHVxzOzv3XuJVgR0w7FF8+NuvuU3gXpZnRwHDc98x5637at
lZP24VunAWQIKjLsdtW2X0JPN69zvRjy1ahJjZNQzs/rzJ5NiAUGMmkDKYw7EnbkGKnMuUehTb2g
KMdO+SW6QXFLgQlzXAlIRaKYdBJ+XMYv5UQq5VZnTfqZlasa9jyvwTdVe8ImZlhZXGo5j15bcd/c
Z16n4EKIkJAZZCz9MTU0hfqpUdZyYMcp0oATV4GuHcVVE3LRXvUds8MikZn5no5mcqzNDFcilqV5
KSjWna0eDTnynPhZ2UbywPtpk3oULPa28KD2AAWatS56dMAmslu10lkXS/ELaZpWtbFz5UQe36n9
+mnsR1bvaH75ELVhfGKJsn6RNY2CtEvCLTFe7M4sVYLLURtu8C3Sc9EK3BarG7654BRtKiOD9z5V
sn7D9Is2RUCISghDmykZ4Z73e6pXbJIB6tNb9oYduvZN5RX4MW2l+fusdrk92ZFXn8RQiScDcZXi
ik9jzRpDeJ5DjVh62xWeVm1T1m1vUzhnT51hOLcukZWrGqJdNC/brifC94HLZSAFPTjgXPIdqqFO
7qrOz04NqLhkXRRT/pCNHOqXyJrzXK3Fajv4hvZY1KPJyReB5la4ojHXo9Bm8iLetrS8gFckpXgq
YupYPUPWF9It2VuUMqyvi1yPuYflsjgxj3FFyx2qoou6c0x8Jj4kGXyqR2noDreASJ+dor4jfRSm
df5aaFa0160xe7T8ymTgEDRUK9FcVOWJm7QHdzWfS7LbgMU/N4hNxbUpZXKRk6ZeAzoNMSizAdBb
Fct1PBnq2Yyi+ChUMV+me6eigqS1J4IbbfWsl2Z+coe4veKThwfiGdJeAojKEobImaEX1tL4Ehtp
9+z1jKAsGWhMom1jgNMdWh6U2aoLmNQRqO4rncQveU6P8NboA9VbtlEBPk9EaVgviyBq3gLUkx6t
vBz8pQOIbNMO6FxxMEdD8z5SG3CwFhZlU4S7IDSHY421GUOBqMx0Tr7N7JfGG+e6lh2vhhQ1e8VG
ZERdMSM3G6tNv8czhlPMQM7OpohCUjmprwFm2nLpVZV6xmejLsEiBRqQQTtkT64+0z6jGfyJow4W
a4aBBjMWtO2r6kZlMuQq7yQO12X4oaFVVSvRNnNboFPqUo5u22wg3mSvYsaPjpkzI2tnKGk+2f53
XnTy7g2p1G7EyRxR3Xg1ZqSpIz2AazGY0zxzrO9T51NOrwqSO1NbD1jGEf+SdNdoEeo1ZHpL8X3w
KOcNHqfFD7aqA4ydwjE54G9JEfX3fWvUrzKZ7Ps4F3CvVOgmOYpgMJIGndGtTiSstWaAmlwUfs8M
54T9BAHU7CN/UX+gX8uM200382CHHJ9nFVX4UbjLxHC7OgwfOXyRqvKA1GF/Cq6w9lh5t24azr5m
jee6FATevmUzk5ZXxEAraLRT6heSpjSCx7c46yUS2EyD2hikFexlOFNugw/gbZ2b6a1dCfmmqml8
x9arb8YxMkEbks3HwRhmcG4WBNT6mra1v+Z1DS84j2bObkBOrtxniQ1t1f6TyFuzeXbZjK4slvVU
TV+sGd8bpEO+q/wuYML2e+daL0N1HLwkfE2D1umQsHyuPQBY36qiV09dlljd0si85jt8Xu1S2hmf
f7u0KoK5GnaU2XSkBTM5Xuncd1sSENyI6IXxea0NkyaEU1bxja/8/E1DzWGqNrTpAruFH4NHBbnY
JKhyy4JFKDUxN92L6F0uHCMpjVm8biVNYzKSj0EL6ZTTemdxPYrL24njMY01jsD3oRX52yAtobpE
hFVx5U01fA3KsnJWA4XdUxiGBscIlNUspfbBANLFT1kTUiG2VJTMdNHOJkfdpJRSeh3XZNHqY3sq
ldARlXQKiIsO/Z15f9QtDJY+CoBlQTMeiI5Q34f4VQ3nKXKzp85J1H3mu5KM9CzJkbDZWtFQf83g
bl0gMQQHuv35C4cWSlyxa8PpiaoGaS6W0VkfQ+t+cFxrC84af7kb6oaK5ASHcB2XOZvfW47cpCPQ
o0DYaBNNf6XXj17f8sNNQcYk0qhTaakCpEdSYwGWG0ihPmbRbdJKEIuuUk9RpMnnDtzSjVd32iZ1
6pouPfdslJrkpqiFJNDixtGtN+UoeIHhQzaj43IeDAIAJC9S218ILbWvm8wq94HRy33F7qE5paFu
R0t3s7U9lMMXp3EZjKNm7sXrrNtdG/1EOCgVFUiObJTZu0DyZHT2egG8IMXNTAY8dT48yN+4sYie
NNiVezKnqD4RWsCUyoKC9Hc+fORzYFbuCi8NvobgF7c9cTuuJGUTX2zNnKgDedxnF5SU9X1H5OXM
QEeWZqw1Egwu8Nt4xZXUu65qYVm7Wo++1+6k37pxU/IV97vu1mjMaa9I97z2lajeiZBU34a2j6+Z
ErIHXzTdLjZFunPruF4NA9Ez6ifyWtMmD9cFjmkX1FBoA+kejUAR2S3DbBslVXptpO24Qa6erhuv
srZTSfmrofG/9MnAkogm9zFUZF2ZQoxuXTuOvfWsMLpKMDsjPnGc62qROvfdDIPAoBpQywR8hKrU
d5EbVjuzVFGDWR1yBbHM/CapPDh3wWQN94YfqydqHP67Ewb1rdG1yUnzRXcnSVrRxxkzdzmNPehO
inTjipOo2IdZzrxQTQk0ar12wp3vtmDWvYieCJPVEVEZOqzViZMfusbW5s6+JhLcbITKHThdVq1T
xrRo/lY26ioAWjkuLHL1FxfnfZGGdrlLJhouYqqx2AABHqVnlcA8+vxAOKzaek1ntWtTumJtW3a2
GzIuPpic6ikDfHMms1HsO0YcLod8Oq58gxx44yrzhqhGvKSapq98lJoXrTJH8haZcW2hqm6TwOxe
W17pa9Fq5G6sgmzLUs4hGFf46my5qtqNMRgOyx2JfwRDofoVx/JmZ9tN+ajp0BoLcl03DsMQlYkh
OpSQom9bVRUtFKrGhVUjGuzZwLC2LUdTf9X3ruXQeex0jhq9uvS9PsIAR8yEMdp5K3dqvbM1gLpR
VR/skqDr10kg5RO6YV0v2E3ZPWQ+VUfaG8MmnAgrOo5I39NGFoSvM/cpS0O+C4N/X413KpD4/jki
/CvLRcZi48TT1K2oN0C44uudH7ukgFfCegnSztLpiX5ULnUfUfj0qOJAHCJwk4+SD4+i71H2OleW
zD1NRAL2aTNAdzLKYADPgu93qLQkOvXs0eGkysZ621HgD7UYCW3haYnucWH3BmNZW3H2bZCjRyAi
F5z39RwyJ3d/k9Z1Sjr8KC1UYiqvlA0ORIfre9Nohld3DOnCSxhm5EuL1MURbEB/4N+aA6JCaee7
NlbiWrOC8KsFKt3ivuS/h9yLeLczzTvbGYt8F402RtcV49iOCgGxO5flBcemAKSG4w7DuzO0eA1p
MyZI1lDKX3KYNS/VmDbfe2VET3YQgirNiX85XpDBAXHK8a0ZSt9eNp4M7g0htU2VISzFRX9bi9gM
Vn+vDIpP2ygcw6VKiJnP+nLd0vXPG9OhZuaYxxF1p2dv2+yNdbUprqNNvOzWCX3ZRbUslslvlpJ8
XrP3y4POmyt+WFJDuw17lYDnghTcathnq2ilLa2FOJjrauvc/R8+xXl5yQ+P5nA0a6grkbi6B6LK
U2Tlwwle/Z9PkQvc6vdP0f60fOOXp/hJ1JWpmOLG4yki59AL34dX+VrsfNNcJftpsyrP9sZZmlf9
1C6DW/SuXX8SRrEs9s6hPds7O+eF55/tjbmqeD/cpU4sIl9Va39L6QoQgrZtV2LJPLzS9BdrVe6T
xfTwYBwr2BJ4F4tw1f5mn8hvPyuftrxMbk+ui60ei/SxX0O8XRFpufrzs0IjCbDGKltmv/uszKtR
f5KUf/6Aup8kZaRQzhAmLyR1mOV0zFbJqtmVx2hXbe3fLLUS+Aq/Phb3XWYgg5Vwn9fYSFgyepHO
TxDOxSNttVV1jxW6BIFarLCKl+1vFHPjk/b/58fkvx7x87MTcFSVKHl2atWtyArxQBxPVv1p2qld
sPOMfuGsAEDwvcCIWDRLjbcVcqm9je/d310LfvfLfNpSS64kEFnP00/2zja78TfpYdjNXxOyaMYC
ke+3VwLjN6+4a/z83XTHBhhIzfOPjtOGvPmum8Rmuqp29ZEg4y7ctEuqCPkm3rgrZtxeLpttfxWs
nfXHReL/aWfMNx3TcHlF/3tvbPnta/Of//GjN/a//tI/3THT/cOwDYudiizxMnXP5kv9lzsm/rAM
0/BdzzN0T9ddrmE/uGOsrwI1DgOMf2fPptpf7pj7h2e7PudiLCcEQ9jR/447Jj5dSS3f4GGApdps
5jWFYX66fHcWlYyRGXmRHbtVne7VhS/mffxQ7Vx45RCYieBfugdtJX5zOaDq9/l6YJiOMACTWybx
cdv6dJ+KfH/0xhCeZQL7AtMoouWZ55pkQE3EtrUk4n8t38O4l9/tDriPZIpfWzgxl9RN/HMIJ3DX
s4z3TnL4IRaHzS7Nlj9iOOlXVs9EVx5T7mmsh6RlKi7s5yp3ipvUhjvPUdd4JuZFDbMWdXAcclHd
x0k4PEch6n9t2erexCnYtpood11ik7KOew4+agTcs6TSNYaLULj0HYamG9fSUAbCCSw2D07QqoU3
e0Tk8Cjk20Z3qVQpHvBPJ9T6uD7nxuRtbNaYbIO6MWhWNZ2xcc0h2YXaBOIM822Zjnq+dsa63bR1
3hFAmFr7Qjk42+hJQhAkDAdQRp1AZB57endRXBrnsnPra0J05O8bv5Rrw6njU1PEs7fGmXRrhY57
O0J62kd4AG/hEBp0ZqsiWEDRVBspCNX1cSPWQ1saFx7Wu3OjkOWApsW+BbvI86vciLO1q3KtWOYG
HaIqn7L3YozobrRNPZCRKuytaGV8Sxp0WEndGIGwt6LgLclcGBIGnyyQMebW9W1yxGw1omdEWpHr
oBnrHMMj7JnCiPLV1DdynbH5iTw8t++qRfSu++HJV9a41ae+vmW5AufysnYOeEvgWS3gfbVyg720
RPBsZIF/w74P+WKQjKBw2yTtuZHSutKNwDjKIrGJzdvToZVS3tgonKsuROiEplPqyx7uADkW2/Gf
ZDqZO98iKbTU/T776lpJv7Z6F2JWERM21BNcIb9z8itzEEAgVeOchGhrMPNhIdnb0TcRmGS778kX
GbQ3OqOiWGpZDpXO3K8GmypSQ9ArITjBz8QR/MIvYu+xwEK6nLYNd0tYYjzkRoL1wDBwGyE4H5FN
hnuzDsfXVjrFxXErFF4zp84+OIrr+azlylWD7nPfh9h+yGOkhnYZcR2C1HZVv3iZY8A7JJtMM90C
ORQbYXMh9mgfnVHQBHDBSaOK+vEkNwy0pYjWPWSVrbJb9IAGOj1YyQRbaaM6h6/wTLMguMofQTAH
5fxl6HWjgOJXifrbmOauu6L2Vt91Gp/Xpv/GWiscNbqoJ3Sh3lkWg9DaF3AJaUxCtYcRUFQOS270
Xsk9hMikQjuNqtzdEeuqJnC3bUpdn12J4w3XzNI+5lra0F8h+2tOaYeUZ1Zzuy48VuTiB5xSZhUU
dLA9q6SjsbXhnwsCRYM72FvLrtwvasqKYKXMmhOYqDWfmvAAjccueusQGfPSjAQw1DebtWkhUFIt
43gpzRfBJFDeTGy8ozUAp+xLOVSE4Cwz7LVFrQx1FnHvLvsiRJqKW1XLJV9A9z0TkQy3md7a1mIk
T5SsrCBov2OUA2JM/WjXY18/F7LxIbEZEUW6LOqtvd94HgXUUB7oKGkNuo1NICkgdN/fOKCDKbsH
hQeOM8ww0nT7jmqV8ezDRnzuJ7sJljLtosduaNTWCetsk3mtXa57OYL0F7LGL8q4MsMea8nvLtIu
9s69R/1I+oF+5dII8LbWCGD/Oknz6hVeh/mMNm96CzRZ91slyE8Wtl7f2gAf7kwvLV/ARlU7flUS
kynxLXOtdQEAw86VO7B9RnAGSMQ7UX7o+OOHpp+gKn2tkNRz9moE4kv2of9PWIYJYyO2gDPCFiXl
3WAWWTCtVbXQZ1PBbbkWkGVQNKvNeOXGYUFmbMBkl3avXo3ZnDBmm8KwSu1Gkiu/nW9SKO7JgKHh
ls1Fj7p0Q1bKBE4yGF9Cbp9cnrpOQtn98EdMPqwHxVIY2B4hRCC479ODR1Lu0tcgxI2obg+mJ1iQ
hblcnPIPAyb8MGMoS2VvuCblF0ZsGgJyYOVPm+msw3Od8j5rag78ekVEgzcxxMM0FWREB25Mprv6
gz4bQnZgmdEq/fCJ8tkyMuOM6COtWYykD0/Jxwrz16qZxQw39g5dWQFYYa0Jc0zc0k5cm76uXbWz
T9UCyzsWcCi2rHWxVu2Hl6WoVuq3KGUQsuRYTt/cYvS/6bMHxqW3PqUfxlhARGZffthl9eyc+TXf
Kgox3dn9MNa0gX6kxu1ky9bcDLgPDpxW+NUbDQvv3fkw6LIPr66N4vtu9u+krYebdPb0uOtg7yWz
05fqwbR3Z/cvnH3AotSqOycM09dY6+qnnogGDgf5zoMUmnaYZj+xa5FUIbM6UDJjx0sA8YI278TM
XvwwJAc6JQ/h7FLSGwvW+excMgzaL3WXm7fWEEIpNJNyCyvEeB+HMHr3vAylTuTG8OzmMHJkHPqU
ihuhWKpDRn4lNVOBUcZETT78VORgbeY8ufpr3rfVdfXhvZLGQ9Pl9tc/pJGvvkC7aB4wb7FsUai9
i10re1immp5QwOKDi3rwYfWq2fU14H3N3SZdPrCg2gZ3M1vE+CK4xe2Hczy5s4tsSl3Yh7wbkpc+
rbtzE4T5HjvJGdYSz49vgFtdog+X2ivrqVwKo9eugtEGqemG5TMfVm1ZlN14BkE+jmeY7ulOS3s3
Z3mRwigslZ6/N1gB91UEBvjUtg6hDEfquuA7TR1m0btFdUg4Go173qom5DJahPZVk/su43bVF4Aj
q9Z5KlgAwsd01OYkopWRZSqsggRKnjjaazgYw9uQS1ciPluuWA2aP6klv43aN8ZoPUCMZ8OoZMIh
sROIOXgrw7fKq6c72fdirXoOwnQ7ZElKYqiG14nsIbiqOnpjMSSp4dofCzY3DHO6sW2hn3l0hsEL
VrmalhZvLFWfYUAfDZtQO/kuiK4fhod/kSP7ZUA0XdcTpOVMy2ViMD4JAESJscZ8juJN+uBa15l6
+Puf/6swZAnGBWEZvmG7DMfzL/CDVFPz2qtRUb2jXAF4aWEyBYP8XsK8Ult//+8rGiBjDBb+fowY
ti8+zRYRUYVEYtgvus249tWu2HQ7i8dTZ91YQAY8tde0iP9tSePTo37ShqqxtfTR4Vkm+/zOviqX
3BYW/aq6M3bJ9u9f0Y9Vwj/JJ58e69Nb1pkFNW2fx+IqvbW4RnDLXEErxsdVe4rGK7ka8Dqvk3Xw
Zi5BVtCOjpeAFX7zi/w6S/38i3yOBsaJ3Wk2dHsyiM3e3nVkENlKu/z9Uxa/fErnR8KF9tlkahP3
nDWHHz5ETLpuogLe1PkpE27eQleFCXtUd+mK1PN6ek6s33wxxC8qFY9pCtezHNc1ePhPKtUwaoHj
04Ti2VE3OQCvX0CcW9QXtXX3f/+W/irDzY81X0E83AOwTp+eX8l9fRgjGlzObb/W19Y6XnOvWnYH
faOv8lV+PWtEf/+Yn2bwWaYydMMwXIMgLDP/p4fUYXJLwj0xOUcNAk+3Eut8w5qtj0f5t0SYU/zW
lLL8rn7OIv+caf6/LsRsuCR8f3jJ55j0TyHmu7j8x7b5Wrx/+8d7+Y8zGeRvP6o2//z7f2k25h+e
INPMRdLXTdPQeTv+qdmY3h/2fGFGsuF/EPv/Emz4KzbxXzZ6Mk+RhZ+Xaf8l2Dh/+B5vLRdewsGz
XmP8O4LNfM384YpDpU7oXMEFYUceyvQ+fRWKyI49diG/ROGVk8Hl9iZYrNoy8OOV8B9/eJH+xQ1p
vnr9/FgEtz2elW2Ytud8Xm+eaQmuvXRe2Ju4NCPzdjS3te5uWApExg6ECWrBwvWG33wbfr1NGY7H
V8FGG/J92A+fhFINkrxndPl3wCwENG8kDbAFkdONVEjv9CZ+oxKbc+D9x+fpcLj1STf47IOndOB6
n4SoMccld3RgE5Lqmr6OQ177tTZVHvYw9Lcrs++m6zSmm8E0D1oJ0ojaZU3JyCVM22wwuEo8XnSP
Fybo+lRIzqq7tFPTOhSRBq40cTE9J3d40gpN0E8sxk2Xju6DZycpDA14Nu85YYonSVG/XLJJBGI3
Nt4A84TAQLtwtFEmq6HxoAF2xVzYqBu9EyuXJa32wiIHxeZVxiBuq8mUbxI2obGsFWf2C+nMrt1T
x3OeK5YnQLakpbMaAySeCYojyILKrZ7MkkKPRobvSzvoLMGYx4G+aXrvUehhYPBGVCEz72hFt7J2
GEQgVRRUv0ed5Wpx4O6lRlCW4pXsULT5Ra7ZM6tfmT5uZ6OVIScqIL6LSbPgxQNSydDBvImNblih
2H/Y7NFJgeUecU5LJuagSp1d2rePZRgBgOHslz1pRDTOmlEAVDc8YCMLV7keQeou0h8aHyhY7RMF
2wTFDMCeNLMjFxh6q5oS66nUvYYvTMGCEanVxXM0ptqtyHPnbapBWe01U4/P7LLnd5S6guU6R7zP
HewaNIh+xKUwwukc25Th6oINqLE9HVNIGRT+mwrZxQ/UpZblQPmZOYVhlEofhBHyT8gnqbk0m7Q7
JZNpnQeHcuHCrBUkNQ+Wx7puxvFCS8F4az0jvhWhNay60m4eDbaybzsGtXseF16dEeSmZIdoOjBK
kGvHpp1iUF6mhZl9JyxSGI7oC8B2WmbZ21HNyzOaeKxZdD7wUiqPNgYgQfJYV5oKq0dpMxaua/Dm
wLaaoHtKEpl+m4Yk0Rds/GUrMUkaeYqS1vruT05XrUu2iR3duH4zraJ+siIr2Vog6k4sbCbUV1Iw
uLJ19zFtfMC+ZWlTCiS7s4/CAQaQKHtQ91QT6YV3p5DvVHCuG9LnoAmTS84OGWsVkso+sQVxOHc9
0aImJr9MIY1Q7Lq2Y/tblbAv1gSbRALJ9TaNooCc+vrIBioWY/B3oMVMTqygO49FYDVrzP64uI2h
hxLUnDK1FaKL3vqCbhGXtIm6X54E7teBaPwNcJ3qhYwRypgMRz/dNV5mn1Wi5Te+NRgXPgIVvp9Z
R89p0zY3iW30T05P0W3Raqq4pJVt3U+dLIHJ9/qRwgg7cQeO3Ae/8tiLPUyQgZbWVDj7fBb48qCb
YD4Lm7WFvcVnc4meMYKXZlredsqtiuU0eCU2GatsAv4IubMVO2HKU8JIu4NZm1/pOkunpkgOJ/tD
jdSsilNLG2dfq2DeV9TMwmVTKv8pjD348u0sbDZiYOePiEDstlUkb2jjwCTJinDbzIoo/TWDwEFi
XVmapc5G5kwzqxAVlR7hHGZEWc20sT90JMh2EsV6YeeyXSsr5AyT4oJ3gPCq8MD+g5HC1lhXx0kr
xa4Ks+ldC0t/2fdF8zw4TfkQmvNSL1jU4CVg6Hz3AeuUC+4ONptU+uHMChKF9U+k61xBfakQFhtt
a3ECvaQsmSS8lQ7v7RjbBzZ5OZeidOZutiiDFfdPPK3QMm5Kx613LrjZVU20/RjF43RrIqcTNnUB
5pDTuy95m+nwIw8rcvILzVbaW90LbZsXGgw0sGgZ1LD4pvYMbRWYdXbvcX1+ayatvit9OjAkjyZg
Uy6EaMa4Ob1ovVtJjpZCT/WaMgFJkqT0zPtQpRHbEER5tMHT7JusH5EUE+Nd+ZG5dqyIHUAq6MiU
pA6A4J4dQtt8kkDvw6Yh3THJmCsv+14OmRvUm5SIx5OIRnjpUTBdW1Ua3ud+Pu+jUhWVOc3y0FFL
jro3Rm/Hr1U6YwV4AHPP6aLeePQCxkUujWAnHcO8KoK6YyORN+3oBfm73AFIsORqBbAmqEpt5xFq
xP2wmIbbqtD29MYzhOOcHe9N4COL5LLyHwlSEgxxoKvM06xs1GJMvHHcjjSYjuPEuhMv8eoTiqHq
l2bst/gqZjsvXxvG9tC6Xn8wmzECNMECUZhCWXo7ZKlpL4FmFKz85aY4b0Ewx+9kZoPniT7dyVbo
Cgt3mqDe6iBV7qTfd3tQ4/qySIb8aUJbI1RiciFbqqGA6hHEXuyvYnbCAnfqSP3BWSjYc8uWiZPd
BS25ExJDK6Xsxt6CQo2p+oq4wyrvJYsbIs2z6NqX+hxgMeP6+9+fvjhO/nwqMZECHP4Das8hvf9p
KuiiJEfk9L4DBmbVgb+wh5ekcJf/fyhQ49zLw1bTGf3/e/f25mvz9T//x+vXnyaBP//SX5OA9Qdx
cw8FlKnMN/w5sfBfkwAxBpuTPSdUgabCIfWvYWCuPTI6ABDTSf3x97Hd/xoGvD9MfpTtWxzh6dYw
Yv47w8C/cG/pN1qOydiIievNPvGPw/jQNBk0CJxIuYZ//R5eRdF5fIFfu4yJtHgG0jpom52++22a
4ZeRnCkHAxoZaZ6ShD5/en+QAVjiMfKK8ciETPesvD38Ke2UN/8bksMvRrEOrBKHmg6p4/iu82kg
wPFJ0mpiud94CD9EJDEXLBfR+ncyyqeBxzEEOK25DIQbTxzvI8Hyw5MCDd2nYES/AyrY5we16zfR
jh7K/oeP2b8Yq5xfNRSmQGqt8AbB0Hk86s8vXsooELNkZL6kd+43g87yY+fXFHE4q0LMS5WGeqS7
wWNppvYLByeWYPUAwDD/aFmYVaCuwmoov3NECA9TpVhJN5RRfEb5Gp41jbg06WNEf9b0eB7JJkKl
3JFiMnRFbbQzPlbsevawnlsxqruKDeF3OQQGfdHWZbhRXpazFk3558Zrw21tu923doqKPXhJwRbA
iHUjjjTjV4Ka2imilrqzM1q9PJs2ywkzB/UXLI72Ynt9dSU0wo0LRW9uH7oSNZ9PdH5lzNR2Oxrr
+0ZMtCTSjE5AB4vTgwsE03/wTnrWeduprao1lIfiwJqbYtWB7KBlyYExXzVpO7+CZkuXPm266Fan
t7DVgagedXfgv0z+P/xA64FyB41AWvc2u4gAg96mkp2UC+i749GX87YURYmi7nX59X+yd17LkWtX
tv2Vjn7HCXjzmgZIR2+KrBcEWSThvcfX37HzSCpWFlWp7vvaHQpFR6t1NoEENtZea84xYc3KG0TF
/UKyuKJR8cMdlXS2Je0eaZue5o1nx377KgE4wR8zAerBp6J+Z6jYewkQbFfuod8s+QR3nq0R4otW
OdpEY2O5oEtLrzQK6xt+SRrbzkCg8VIdlXqDP1O7VmfHgb7Wm4+D3PrPFv6FNUyDB63yG7cGzpdf
2kNb3TVOPhAkltXmD8fOnG+tg+dezeEiyf1Eg3W2qQmzcbrvAi3aNWNVvYFYKEUya9BcQlzwr9TZ
UvcKycVk1FZdi9G/yuydMwQDjk0eW305ajFJLVlZxQMn/UDdYsfobpxWU/cWwTp3Bd/TF4uT8yOo
R9qBhJFMN/gUqyvdamLMaYaQe866PGv8qfbQLwmUhsgdFxUHMaXfpZxT3ETCu4JXt7LIAkWIXKzm
mNSVrcO57Lluq+iq0kKrWwb4a8EdO2V2GYYdKPpagbzkN7axGSxNepEJDpfIr+6aA2JnwB++5mQO
6ABx1JSPx075eARtxGk0toBaW+KEyicYasrx2NqMFoCMupe0XacCkF4Aq8g9hiKII0gZ66+qUEeW
bhSZAwJnQJf+aIhzcueQtRXMnJ11cYruxHlaBCRwtBZlO6M2czNKQEqWZTa033VR729VcTZvDbM8
wP9WANZzasdDy0nAkuLxIYhE4nylKp2yGo7nfUPpc4dkE70A8MAA9vvcx4m89o+tgvrYNkhFBwFD
UvymkFBDaoHvkDkheg2dVanbzC/UB2OcDWBv3FnX7ovCS+NidDFNRjjXU4YyZZvPr41oZyijgqs6
jRJozpOl2ncERI6XKROM+6HFqmKpyXyF1avc12FotR7oE7omSW4FhGGKakg5FkYKMd3SfipshDbl
sXhqj4VUqPWV4Rm1PVarNM/6TSWqrvJYgJmiFsPd6Wie2jFNJYIl7cKlHqTIS0CiUMYxSML5XVrO
dIDF0d5KYQrqzzyWgH3TtARuURcSOTh9lMdiMWY8bK1B0VNEwmVJbqyqLt8VFaUHmU/Um3lhdTsM
FFJIt6Oj5k8KjAQEvmb1xSwq1samH1T7Mam12ZCAz6ts500CnUNxy0kPGPKx6PVn1XnU8h4nEcGi
yu2gC2hTbTvpQdV7CuaBueLCjlL6PKKgRmlEbZ0f62yliJwNiegEMmGCYbAsCnJRmicmUqnFmEGV
7UTp3ipWhcbCqCjoRWkfFw1VPm3mGlqMI3cgQkuitYFgz1eyOBwkaMuJA9Gx34ujgywOEcDfYGng
XmckXmBJ8JLjiYMF/A1nR7AkON8SLBGy8lbjpmcPDIirEkcXBCDB7RjF9l2qlra6wNrgXGniuBPN
gf6mDoq8xagW7XJxNurNubqNjKb5AXg4foKktTZKEByVQ6D6Igo7yZPHefiGqeQKD3eB3GGSVuBG
/L0mDmfUBBJKXwBJgTi6VbUJqVgc57D31xs8Oeq1FcqtqwJbJ/wznGFDWpN5jzPJ2BnigJhKarVN
IEzdaeL4iIWSkyR54c5l6EickkyenF1Uoqnwj+dPTgbSB43WcB/kPYFWuiFLDxUe/ns9wbftzMpE
zBZf0VYcbpGjAyYhDiIAsl7wwxRsUTtjDtCatda8sPBAvDsNIBUtZ6itzA0arbJUbprJDK5tyhuU
SaBbA6MaNlWshRtd6KAceo3MrA3aysvcceJoBX1H8yKhn8rmmAkumLT8lok6UZOwFfARCdUVxC7D
y6yUwMWZV3xRCH1WqqLUglTslEuTjD+m/qW6q6I0Wua2hT8iSEvlnSafpC6MoBbMugSYIeIeYrha
OOGBUIthTk+3mlCQoWqBBCuP+BMd2hhI2eKqcBuhO8uFAi2dHeUyPMrS/FLDB90JtZocOtNaFQq2
OYiM+4QPeMcxNfMxfoGfLOBGkaMmcXYdjJSJbGMawTYVUrlukOr7xgBKj6uuv8e2JbfrVOlNIDyo
7Qyhu5PNQH0YhBZP70gyXRD1S3laKilyvRZ7fcKHsdMvu7orEGih7GN/Ma5NuZf2KjKWt8AZ8jdH
T+FglAPu8pJfLhkVcKtlYVS7FgTiPiXzbKkmWIfHuAbjyFlyE0F5QvNRG66sWGAi1WzCeIqzHwZo
BBjKmkqTLcJJBIS6cW5RvOiXE57gS+zquCZVR7kd2ca/IVgiycHUuye/jeW7CdPMTUy7w03VPr0x
9AorrmkmcEEl1Fr7cNTnA6gC49uUOS3Epia80VtJo+GStluo4eZrkec4n2n/CBCkEpobm7CKJ6mQ
4JiWQQt1Ki4ykA26BLzBya4QuA0PlBUOsVFlqJDzUc2mwJgHKGcKfYL0Qc55Y3f5iwSN7D7AyniD
3cN6Mao+vxkIot/pgdJdTn2t1gtcHGCyyK94iHSIs2amVx2duqa7HelyAPGoSdiYmTG8NamSJate
Q+geAl1i27CiJ7Wlp4W7LZ/2ZdOo0XJoWjRlvtWoe3zf5Sq36/wevIZwIo9W94NWa7aD/TVvU6VR
8mUnYchajNVo7LtmBoNic2tcUpbHu7jM0w3yz2BVDm23KMySyKZ4qOxnRkPJQ5CQ42f5re9f1RJ4
qK3tz8GwwLquuIY6OjRmS3Ig4HfkM6qfUlOXGdzLtT5Dxk+VghlCluwGP0IuyVvxYWOKv6jlVHLj
mYAkp7DVG0KVy1tjHHH9Fz4014Vqhs16jthFNCdS+CpXznMYK+2zihWST1OhczcqPaPTFslErrLp
b7NC8fcjgr99PmvBHSDt1q2cGtdiUqvVq2EV/qNijvpjQ1PwpTYIVzObsLoGQOA81pKu0Y2RtVub
d4+aNQ71uylKpG3WqaS0GY1+UaHYf2c0i9GfGs0o/h72/N9Q8r/Re3Pu//fth79pTG3xX+7723v9
kn5uQ/z93/0nYcmiZ2AzibMMguvpOnDI/6eG3P6LM6RlI58WJ2QyIH52IRTjL5oCquJofJwcFRfE
zy6EQovCoIUKRsEyDFTp+v+kC6EdB9SfB4UygnQqZYUz+lEdcHKe1ad6tpsMydBYK0BhE8Uc1B9j
D/F1P/QUPG9ljtjnUkESx4fiUPUODIRq3yrKviISaVEZOW7eLKeP7Oz6LN1F8CER5WyouW50omAZ
2a87K39wuv5HrdEttBN8E0H8FhvybgZj49jSxWgg8UoG4EV+mLarWUafYA2XijaLWcrDkE4EBwR3
Tji7am3GS81IV5WaXo9Rfz1AtLSC0G2K1OuHeQtNx81iASU1SZHyPSidjCG1DyuIPpwhu05lE5Ao
+XJOVnn6GL/UkbwpamsnOfKzWjRXRGwvmVURlRokXpJN/IfjodDkDVIvr2vjO98hjzHNzds4i1dO
p5PPiveZ76r4TBIvMm/tznSWSsN0ppK6DR1pqo3ay6r2xm9IxG27C2Tja92y7rO5uPUTeOsocJeG
469UO7yYJIBwifEWy+UevSwKQ3rJRJAVlyaSzXkOvckWQ7beI/nsAZgPyQbpc5GaWxhGG0Yvly2t
7MUM4zKAxjgCfMkqfZVpnHskBZU4nREzJoXFdrk827xPXoDQblSzdGe1J21EWmlJs2ZnlqGRtEu/
Km4w66EhHh6JPdnMhYT1f96WJW2dYtqQLMHWVV7JEHQImh9p1k8XZiK9t6HxbBL02wWFl8yIOHtl
banFncI3fEirbzB2V6RHXWBS3wOA3I1mtkEskizbQN5KcX4LFOQemuWtLbPV6r2HqXqVK7k3y+aa
0VKwiJLOTc30oW2nSzsa3MqCUIW8bCVV2k2lyx4iXfitMDQWpdQ9h00P0d5ckrXSLzR1XgV2TaGo
8duCamitx5hootFX11Y2feg0lxOyHAt/WCOp3UeJujfM7rEnDLruZk/x502TU8sRI2Vl9c2YJZ5c
zy9NXCIG8aH6I1L5Bm32uVFp/0qxszZ4ZBbNzJtWOz56tNKBYu/vtLb1kqa9x+3wTQtSZWswAlzK
HGsqNXPxBEeLtpoZ4zoaffKeiVhlQFEyLIIvm6h5YEr4VEsGNXdMakqIKU4aHuesEvWvFQPdwN1e
KeVyMAgMLpd4K9rvUqTb9D3I2LGdOvEap/oBIRtpUCWZa6Sj1bKpiL/QWoLUNIumC/BvfzHbQ33Z
aT2N7b64G2eTLCI7eQXth2qrNe+axoEQVqepG48x44ew5D2aybCsc0hkOVrYjazFrq7r31Opu0ta
DMyRJF9UVaMuIS+/j8lwiMroxdYrcr+LJ6Jv3hpFZdj61OD8xrfNd1/zkDJhMAcOwlgaSa9l7WNw
+HR9BjculW6FAIOxh05uFe5pkGG2/VonpE7PGfBtQj6VePKSGoxDER1aJwLUnHhj6i/5g5axMvaM
HJ27tNcOo6rdwSpeo6A9GHXowhV7NXLIOmE63SL+fu7R9XK2X5kTKbStsYkbySPcgyaF+U6et7mY
LdlTTYYhMP+hDFlu6hPCOsTbBgMII5atU9Tbrs+vIW/ZTKmrq76LdgMTJpJmXh0jXpu5/w1MKGM1
6Ge4fGmjxRfRnB6imIlImaXXkaNfFLYIVlI8EwN3S6m+MFKSM+p5uCxGEP21ejuq9uuQmd/MsTvY
VX6ddeE2ZhLIgMLS1yQFm+tCVw5aPx+Itg6XQE0Zj5VWg8+/DpW1k8jORU4KL7DdVLqjZL4w5vIf
mrH/KywYbCCP+VNlcf1e46V5hcz/uab4x3/tH0WF6vwFrpHpBUWAppqoTn8WFcpfqH00zdJlTBpI
oP9VU8BlVCzYc0iYqELYAy1KkX9ONpy/dBuQo4M0UNdsxwS0+D+gNp4KGmkC84eRK8M/VGHwolPZ
fJ4vOAkODPagJ5R/2XKeZUjKSo2aYoTvbCfptinlR7hnEAM5DNj++tMN+6JF//tgBTEwsB6VqYqi
Gxomu1+W7/wOIGpEYw6l7GAuwiWJvnuhldXd5kBABDokpM5/F8O/8EM/gySVk6EKCqTPq6LT/XVV
FFFNWQ3Wk+7hl9iYW1pIru6qGDXPqWSPksnPJZtj4LpTqdv4lbm/p5rDOK8ZdITKTXzo1tYKav8h
2GBrW2EvWGUX5nW0dXbDlYaGNHLP3V3x2/1p7ZPfVq/Npm07C0kIwZVyHX0DMHxx5gc81XQxkeIh
ZMgi2zysoAt+vZVKp0nshMqNf6G42aZCBNwumlV8+7d5++ztPJ0cHZdjWIjdXxdmz5NhraR2oSOz
XLW2PWA2L8aGucBl5xUXzi22Y5eY2GV2oXj0o5btw+hlV5kbuPMz+mfvP5jOndxhnlta9LJuirkx
p4PT2TEGIAiO+IgW2UfzImVud5O69jVcJBRW0bPxOH+vKxwrZ57fE23icVU89jbTMzSSR4Hk53c2
YUpKwgKsqKTrrhCroQ2jVT4O+V2qzFdKO51RPf9+lYTe2XRpbBPB7hFk+3k9GlvA73v6wBQIMhpQ
xGmtHT6feZLEDPXT08pVsYpDq5Vpp0pJcTJ9LBxfCTSTVeqVS1Kq5D+TDe4RzDEuh1U88UGU7iDZ
rHFSJ2du6JcX+GlpNunPF9i3EbGAvrhAp5/XMmIwcCOm5Z65wpNt53iFhm2bOh5dC8GruAOfxp4t
2XFqJ5EYkh/snU3W6ybBlu945DGlu3Mz1t/lndzPz6uJp+jTanBbKhw8rAYPejUeZvW4nuYRk0UK
x/9qUq0bTPV4LW1FMbSTSbWBe8oOLdaLt9FmvAvWhMPAduj/Az/A6Qb+9538tNbJnewzyG9cPXOT
bUAjfxG79qpdT6uGzCvvnHD1qwfTBJ+ss+coKJVPTt2JmdlGJYi9kSX5qwavP02+qty0/A8+q7jc
n3lOvpjD62wrio06XrdN7cRZEdmdPDtQmBZkgN0U4/RMZxFMhRUeCmmGxNJStM/kJSrRpg3Vczv6
77sL+aW6Yov5vCFT4v763NDzHH2lbTnHroHoYV69Vfyryr8zXMaIHsd14MAVvMYwvOjhKC30zbkb
fjSsnGwFv/wJJzfAnLMiHkf+BNVrYErNl/601tzGC1c/hh/VvV5cIWMj528Vrey/hTr/vjYQj+nv
axsoyW1TvKsntUGtlTXpTiOh3CvMO9iu3cKzoEeMj1mzIgr4ciSs1zun8xCi9j8ta5w8ZDXnZvh/
xDaKZelgODLerPGFAfNGX8kuU9lvIu1vq7vFNl+Xl5mbXM+POWmb0eqh9c4hPZTT77qwSPDwWbJt
66rFU//rU6DrTc5wFrkzEq0nTqaCbtMviif7h3rQN0RenHvoxR77+33/ueBJIUE+fFJVHQvi4dzm
b50n2DbYiRqgHefF6F/f7p+rnWxWPVxXzqzcbmjlOULw+Jocuou0BnZ95mU+dyNPtqpi0EFT9VzX
xDYsr6EnrcI7TqwLyytc0sbO3ccvPjK//HAnry9RQUoKmEtsjdmtcIL9mJflZe8RWHbu0r7eKX7e
xJPXFMmEbNUBl8ZO8dEeoo21iXaQZLf+Zl6ml/Gmusvu8qV/Zl3xj/3tSTGwZlABCm3YyauS0A8J
M4jiMDkxw/t+cs+Y44eUhbD+8pocytohaN2+/vMP+eUT82nVk/IE526RY33nc0r+rrpw1AYc4mQZ
QLP75B8eon+7Cwlk/x+v8aQiwc2XGH3GNQ5LSDKzywxJMejErMeNeHbSF23tfMQb1R3Hl2KrrdNb
2UXTQszOho7Mc3dVbRlBl/gNz27OX/9pBNGZlolB4Si6+lRXpE4+1ZnP5hyDocrWKApA+wTLzGUQ
dKYu++o7b3BA/ddaJ68pwv6oz8MO6ny89b3SFZimDvGRS6fDtdd//oXVL5/nT6udvKoMihSzsLiy
ap1UeNy/KcTIFM9Nee3UG5DMySXisUXFrHiTuuSmctQBKRQtmF2zj6wnSJUJRNBpRRw5pJ8//3Vf
Pn/CJ6eaIunh+Md/uu0mzMywkH2wAreOflWk39Ph/s8rfPlefVrh5HXWJOo6ECRPLWk6pe/akbHO
5fsW40sFR7J++PNq567n5DurATY1k1F6kux23XUXiMoWyfTx5zVOT4vHj9jPKzqt3JrGD5ze8J94
eHaNl3ii+D2vm/yiPjQ4cP3zlzm+y59+mZZWPkIE6SmBUWu125TjH4Bo6qPdn6/m67fh00InmwLR
unMNt+SZBM78m1WmYjhRyksoKNGAd4cYYiQ/YNPVgt9sLmunBWaDu6Epzf5w5m/58rP2r78FMdWv
9YGVD8i+k5pJClbRlLhYd8TjTHLevCTiZXW+QvrqPPPpNuvHVtKn2xw5aaaQzSC2xGHdjSty7Ddk
s11xxJip+s+9b3/+VTlR/3qBdoJoMrW4wGHEQsEoBGXIstFeDNI8/3wvdfG7/fZB+3QvT1+8ugX8
MbFUu7I9i4TvdqvZP+yMMGaSnK1bCyEKyjjClRfJmkSF5eSWlylsmwsJ186Gxh14H4wL093YvzIr
o0LtzYVlLggOntRrZVwZH9GT1NCmuO5vdJ0C7j/g6n35Xfh0FScvdNz57aRi2uGJSK+ztb/t3GEF
72hHataZCuDrA8LPtU6NyoldEUMLRJ3KgwH+IN/qj+LOkER9aPVnK8VPobu9Ak2wXp6/1C/aBYiB
8LXQ9OEkL5+8hx3UjSaLnKdyNhay8yBnw5kn4nfhsqi+P60g3r5Pz7plykoF5/hJ3jWXxU20HiiK
P8TdrJfDpnBzr5vOfF6+fr0+LSku+tOSYRpX0pDiODrQfOHlCtbOpfNddVsqx+Lbn5/4L/f+T2ud
bB6FZDWFlPtPIZzAwN/oV121+fMKwgj8+zv1aYmTb7k0Obyoif0UHyAJLVOXV2KruMqqOZ4r+nW4
r7ZMKy+C1bny9NydPG2JNsTM9w7R28fazZTu/rk1NtnS0Xbnvz/Hvfa3/ePntZLj9MtPVwOIaQKx
oOoNj2nwSujAvgE35vIbLsdlbZJgYRzC6T85J575KZ2T+zwN7WxEI2vXnFtLB7eAVi+0lSAusktl
3xTtBoBQioLPO9vhOvMeOidbdDSbYZrNrC3OzJL+KI7q1IfodlfaR3urmXwWzi76ZZX06WafbNYw
sqyW+bu44PZAqkw2aYsU36T9gmJ9xRd3kd6W6daUHgp19Jqr8+euL79M2MRlHS+8QybYrz+3YVRj
jsTwKVeK1WgxlWTK6oeA6Ziw//ktOrfSyZkHwLhvTpb1hPd6Y2MXkAlOHcLVrGpnNvRzC53sqLnT
DXMf2E92Y1FQb2TM7rJ5q5EE8+cL+vpp/XnrTvZVAm4VjaH3U1J9mPp1btzbyc2fVzgdqInWJFv3
v5Y4nVDEaVUgcEEGIgoj0cUAznXJln2WOvr1R/DTSic7NrmF5NvaxKX3bnHJfJhPYeYsrY2/FaYk
lPcEEq6kD/0sjuXf7HA/r/Fkw5GrCsm9xMrxtnsRdZg4CBkfgp0brM4157/e3ph3IMnC8GULTsTn
L5PROGDXQkLGqPuQHSw7fSEdj17+QqMHmNz567MFxpcPys81tZNiRgoqSCIwvBaj63vfp/pRzCLM
FRL/WfxLdwXD9n9TckInschRh3FhnbrM6tZuI6si1wIxfvXNxq+ymhFV7ig49DXO5nj952f1q/2T
kauhMRBVLQDav97YYS7yupmR7+NAFxA7DEL/fwucbNAaadZxrfpPGPgXo/ksAXL48wLiH3D65ft5
BdjJfr2CeVBI5nAISUnjw2wjlpKuUM3H8s1ECumfl/ry9PV5rZON3zBhT/o+a2npfTniqsruoQUu
o767I89yj4b22kR+pWuPBviHM4vDHDm9VHrxCIKZjmFrtOCl/HqpeZcWZd0qYOdj1UjcPtBbdakG
E1E9oNzL1zyrqx+FE7YYUsiVe1GbKiJ6vDHL57HGXWshE3zo+HdGwUFhm6saplK+YrLRPOpaZ95D
QB3Bd/mRqpEXOCc38M5KaxWS9rJvG6OHYykmoCvTN/E4x+poLqHLo3hOFbCWIihA1/dVVMZvVeGn
zTI0rOE+rPLRM+NZVZfkngFny8ndIz6BEcMmSIOMPIK0N5+IHzU+5mLo8nVW1tlmUkYZOLcfoGNJ
rKEtyKXVwoeZUN37ifzS+8gZUPWkMTCDhaFCWFgGcTVcGIGuXXYcD4JVrlnxy0zUUEZ8Kf4T4CFN
fiVL3fiooXwrLiCKkL7RIsUGBDpGaMlVeTwoqRl4UqbW0VofDVtahunY39jA7yiouOn+SsoDWdvE
NnnbaPhjPVgoRIhdTWSixIs2wUa0IjZlstfDqNbXc9w3TzhacbOIoLhtURrTXWwUIjrYqvLLQR5i
UNVlJ79pGPPkZdeOuLqiUkmqtd47wWOAs/w2CMjKWPWNJu3ngGksAo0p20rtoOzgAAz3ZYhkMeoB
gy4b8pBuw7KLrgyML851a+gTerasKx99w+reFa0ni8CY9FcyMWpq8ImnFpdOfBMihUbyWSc8HIVs
fkiQFTh1dr5RXzVJKV0DNk0vAOXJb3lICBnSvZKggkQajc2M7GlvGhAyMKxZWLqx2BA5lGporaQR
145kwqWA/h1dQxAFHwhCUn8xEIAvcpvHzJYkKF7wU5+hwHz4ULb2udPmsEEjiTAJvdTezSaTfzRl
7O8KrXI8baxytpSY060W2nf91BCAB3APV7ylNdhdfH3eI3g092kG53dd5k2+62bSGBdoykpckWn5
JI1mvDOJS8mWiDr7HE7oqNxYjZXth8oweGp0JX+ARj/fgRbhkS9D2X6Ww2Dg5yvMDcO7dhMPI7no
mhFxAM8HSThLx+jGzLL5YLSWcs0blW5I8zPZ2evQueuyoCZCPLlvq6lxs76qrEXUqr2Ebm1qFVcD
fftcz4V+iZIveurNSdsRomVd4TIg9CIOuo6Q+3FaTuzpSzXTio1W6g7ewkAaSDEuy0tJ0fsLSx4Y
I5n6pLiTgf0ynOFzmknP18sJLcg3mgxDVy+Zt4yGCfGU5IZFaRP815FiES3sTE68zkqr58CUcTxF
WuLcab3c3Dn1MK0mve8vJBKuD51RFgyyq7x8sKrKJD1oHod39KP2hdobMzjAHK4i2SfgQ3j3nfoy
yBgqNvqQHurGnFa+lSboHrEQwaJucNSkCR/20sq8TDeS67EM/echs3Q3sUfLG+Kq2maD3+yUeSIp
L1XHTVNLChEZSRnohG+ETskDkKvrtDDwruCvXXUGgNcFqGn8KaRPbuxG1rYOmXH4OJT0GVFzVBJe
NsrPQRLBqpfamASXynhPVN++D50c2o0UZj2Rl3HGDEy1s/K+tGxcTpYyvca8CY9zU4Rvmo+gFRvH
QNZHNWrPE20E8sOSuLkYg7kivxC3Gvky0wUsC4AgjpIHWzuL9AcnklUvbCtoj6lSKhV/bRXs9DDQ
1rZco1zsAKXkq5DmwGtpuzG71kM5Bou2b94z5K51W1fIt5u3plUh6To88tKFKSVLU45fA9xH1YSr
ua8vY9VeOebwME/pZda7FTISJ+DkFBaUGaRlWpiLUzzt87QwQ+1DMmqgFHa5IJunXrYgjRqTva6S
Cm5G29wZyfchqHaanh3wk6zTwHmXUk6fPEiK9SZpVs1ro/EadodUEc4uwfB8JKcGhVm0kENUUYpg
pjhrObd3YTVcOXm5nnXG3F26LGb7hsf3kAbaN0gbO4Qq2zZst0BFDnzzvDYgY1wOb8oBZx5G0C4l
xSEMrkvjUsFgLdmhq9vf9Ui6yEphqL6s22ERjqEblPFVqg33jf8N5yqmrui7MnwjQXeJRmWVSc8m
4vWJ/sQUvWNcAQ5V8g9+NAYU53K2DMvnVFVezCxxI7xCvnrZmsQh7ftsa2Lnw09LBg462+pHavBk
jvFjV3QIoUeJtG8c0oGpv7IdeaYTrouKUEQHL17aLkIz+CiTcpG1RrxSNb9f+hA/lnPb39bk6q4s
O1PWEFTeiiwK3cyiS1/Xm7nBqS0FOLf9VT2/zvW4ASqMRwap6HzdYkJButPmxAc73TpQ/be4hxxC
E/ngzNIPYL6XkRo/0kSI1o6sr9F4IGAeMJguY1mXvjfEDrIXE6RlJ/L1SDLUCvNBjb+S4VRM2Jlc
Wjc1Rzclqpdjw6w4ldeGDiNaLpDgl3tjVLZDXtwY0T08Ec92YjfRstsyBIAL9qZpgn2XE3gVw9JO
sPSaYMIoha80NVjbPn7HUH00Kv0wDbbL17TkNuU76G0rS823uW95fj5tS8l4M0Y05eWsX9MfXGi1
4hLp5xbDdKVMHawwnp1xwNreKO9NhDS/H7dmWX4odXYjG802rlSJu6JtOq0xllXpx5ukTqvLNMjf
pnhKvDi2V0TuGbsh1e+o/bZl32UrKauap3maFWDl4Xc+2MMiHbTyxWrk66hxrgNkDEmTu0aMFrsq
5RGJekcaKqcLqklb6gyE7jn+fqdWvNHCMD3Pvv44WOHejOq9VYwQVYmZK8xdoCrzCtsikPC41Rex
OtmkxAJbmlo+u3CSoyW5fu91FNEPVfnO5RYydEoWaVX3RPjMBvR1owq51qDU9lJaJHxCONHnVWU/
AHPVXdwn+lVdq+SYqvRR8UQucxLxFtLQZBtCsqJdAV98WeQRsJ4ZsFpmGHxCTGuZ+jHuYN3fWYM2
LCwAwFqgpMsxbV+zjjii0jmQIiUKF3YoXZKqRd+X/LgAltmGJ+N69FuJmHr7TcYbeLBThYTlKSJt
sBlIvS8qYo/kzCGZSJNCShN7TndyTFaU35RreZqJrm8t/aAh6v+hCZe/LefaNaz4euMfIQBBiJ10
WZSyddNqcnodCl5AI8gB5JhJXhgWnddkJJkvbT+bXcLues8W3IEYhvNqJtwhAZ3Qt681Jo7GGwWt
IBqTHNd+m25HBRcu4dcw0yZjxmmhmK8ToU8ekST9ciTy6pAekQhBU8s3tOl0ypB4wvnvYAV/SEAW
0S0rnAOOTf4Np5snB/zfmk72ud9qCO0M+0a3Kjs13RYwh8V4wlefB6Pkfw0IGNjJguSQ6LmNZwO6
Q005tUkzFdi33sGEyxJtMcpy+KwJMoQjV3K2DwUvohPkCBlQQg7/zqofEnmonsMjacI8UicUNaw3
QQWKwsQ//YpHprEXWIuUHZHgttf1PvPmPJ9KF+1ycDNG7bwBnp2uR36wDmvvbJPbmbW3vSBiUIEr
m6yCkoHVB2AGzqxgXNrZPP0NJzKovIBsDAK30WO1bVxTQDhCgeNQBZjDJ0+YTHJ5Hu/LUjbf2nZG
IpRAwDcUHyosfnjMDQSJllddESiPhSyZ7/XRWsdZWNjsNDl4h4CoX3S2lBxm4ccL6T7cDRW3eJFV
2exJBOXt8xJnQUBK3GPUN9V1I8x9MtXtiyoMf6aw/jVJWr+mNTHgCwyUPlh3rccqKEyDnSPVWzKK
LaoB4Sl0qOashSashm0Ud885QcvPPF2M+fEJbtTKlz09Lok0b2G1ZQzU2vI2tHL6qMLS2Ahzo01W
xgWn94qKueL/U27a+SIfrD2NQZyQCnbXQXglNRsK2mI4WijNo52SjEXFbWCpFQs4m3bIV6YP7RWf
6EC6IpNMW4VdkT4kAw7N8mjWJJUNOfgcwz8XXk6EmPGt05TNYZia8SENC2PfH/2f2dELaghbaB/Z
6a4VVtE6BFbn+RiyXmkvqPvxaC3FBC22KeE45QuI+bSuuugpEo7UuBVeFktPE7IKcKxWFmAJKZmG
AI560N1OIwfNDeo/AytFp+Kixftakd/C0FUmmjFotWbHNpTfVJLKemn7g39s/t0XPlq7CfKXIFas
FSEdVrQcOaQsW1p2FBmleYAgQihbJyf4coN27mFdO9kVaDNph/yPr4iw8saK3hLqo2Cw14XVtzm6
fgtzLAxOQr35areBRHS8bW8laTa0RRsm6qopk3ylm4V9kNtC3yWjyWivI5WCDpZwHffJWLvMDZKb
Cij/1TDVwY96IDBAgYb2TRLe5Ri/83oWfuZBOJsN4XE2a1xjeadyCo/lzkEAQ4NiKZHaucukKX5P
isRwp0bvHiJhoYZNElxoCbbqTBisx3Fu9nDGcF2nwoBd4b7FhY0p2yBEaREejdrSzOQRgsvw1HKw
uKtFiEvddfSap5poF06kmVeIuBez6EuKNNXmtNySCQkm8pAZyv9j7zySK1eyNL2VtprjGbQYdJn1
BXAVtYhgRExgDAWtAYfYU62iN1Yf7nuRSSKYvPVqVm09SbNMZtDpgMP9+H9+EV3gbpw+21a5+BoS
HWMP5bAdzCy7l0qCZVqOspgexcK5ZVg/WmJoxBJI01f15za25V2xhNXIxqg+FDNmJkRuxkpEUatS
zohqsQ13Thbi6M+wE8fPQE7dZnEZp0u9GI5LVvhNXlzIhaOXQL5DXnvqaOXWRso0YjeDxMH4HNMd
QUphJWPojKvEfatO+od28T3P4gwL9Ir1PWA0WhTHshulC0iw8YWMw9CI2G3xTx9OXuqlqGdtU548
1gsjNJ8wFCLltaBb4ewUdQr0iyhMcWdPT07tVpslN6Fpi2+I48vWncmdeLTaiYzJ0dAL8tMQDmMJ
BOv9MbED4gKtTir7K0fS6ocxy+yfBsf97ZiMwxbbmX7e2GK01WM0iErBfy4psYyJFuuLnOeAznE0
rKMVBtLHXLbj0Mfy2a43RWc3Njd9RN7HQlQxivxAnurLjCrH2bBW44v5FA5v0Wy9mcIOzn0m9IMk
7HkJFp57SkirveibRL1vJ8GWYetVcZPt94mugtb2VHqYG5rw4p24FLfUlNOtsaTZd8ZkfyEbzTwO
S+B9GffxZRFTaZWpmK+7cIm00AThlYZcfaB+0rdhFMs7fF4yxSXiFg+bgsO/jkfjesZzVcF+oIoG
bOnzngpe1GyDrVHgeGppyV1jaZXh9mNSUaGpRulxA9e/jE0q7Z3QFAck5tZTib3OpyaQiR4tVbz5
sdlpCIQppHRDsW5dx9CEv5hKn37J+zi9wLMh2OTqYpKo6Kju8grfYjfBe5RDrAUK4rc0+b1aoNrE
EJLtE5XDttIn3PqbpP3A4PKOCMOwdtPI6K5MrRa7rI6JAm5wekCWk2h8IkljxRciZmUWI5quLjRm
Wv0z+gMWTUwxX6ih9nkOOucSIv+3mDSY63EiQxUDRb41TI9IKpRV+0rwMf8oK3t4JKa099qafuym
5nvYYaIVkZpb6xssYlWKLM2+LlOYT60ddgd9EMFNQt7lF5098nvZ9/xGbCecu47L8Zci6YsjeQrd
jypQ529lrw+gW047uX0Z1ZF3BhFd8M5/Qr+2AjdawyBpkWrLgKJrDQ+JUJ2wceM6UQCC+IrnlB4l
v/FpWeNpcL7p8RqA/W3ANZlIR1+HVus0IEYapC/uiBdyyVkq/fMsu5Vu6PfRVq03VeiWgXT5z94m
FiyRTTeTMKTskXp1Q2XlB3vhK67zsSCEBPgKKvrfbTH9/lesQOc570cNnuPyVxDsh0xq6XvCEMC3
Ar5PDTFZrsRGnR/+lPv8FZv4/8WF/6bI75sm/p/sOSyf25fCwj//yS/LROMPxcAT8B9qQizTVc2y
fuXY6Yu45JdRor0YrWOnrqv0jE+e6v+UEyryH7h/mzgbUqlTZDt/T064ainRSKJppuFTsFgvalgl
vO5S5IED+E6G06b61P8cniM39u1DfMiehq11jD9Vu3Mat1Wj7rcBl5+/oK10kZSTHsaAQqvZHZtq
02Jp3TipeqYFsxrIRK6z+FMajgmnF+f5Vaupl6NeG+c432Rmuy0s64vTdbfkNp8hrmBT+WpjMxmI
lwizVgZnUcgpWQ1EIa6lQUj+MHcVI7qV5B6rHbNt5ntKurbYpGqUzJcVKFDGyTZ23Ov7oThgXIa5
HvFvGrBaHM/1gayDMr3pCwOMVMPGjO2dWG1qGSRxGNhR806qG8XjB/4RFismSuHHPsYR3THLyct6
Ls243ib3uGIXXpxG4w46AnesCOG0iwOS5Y2FPt4HQ4vLDUnPewfsl5BRSW5Ju56cYi+KDMF002sf
FUO0nt45431iRUqwhHRFJLk5lvExryzlJscz19P1Mrik8I6zRzGO4YXdjuYn6s1i2Gj2WD3IklFd
iKbVD02JcZhiw8T2VdsJxbEB7P9pyI2VebAUwn021mBEjTbZRzVWxDOpMk7rBcngiA1ePpbjJfJY
7OUFsJXSfPzYLCAu6Iu0w04SZNdcQN4AVw0abiSoca+LJ/sxWABhi/vuVd1zVxrjOP/GdT9CoKAU
2Wf7BCdHrXaQF4gZ9yNyberlmkV5BTeSNtt1ssDSjdkDpxontLol2A3EfAGx1QXORkXcHscF4u5j
uyOVh7DzqDDMR00euvtsAcWLVGKeC1CeRurwObDAQDZSqEyezR3tMkTMdlOfYPZqLHJsFxARbUhr
A4mXekB5scDzktJEIabAOP36zay3l6aeCTpozeTNhFs8JAvaL/FMm03uaNXnquvbbVpotMvqpUdQ
5YuRRrBA1IZOD6FfugmsUJNstabUt/HSbZhKSbjW0oHgTmhjzUwo3xWU3PK6VE1S1hp1cjzcq8v9
uPQypqWrIaaqJzkaB6qNunQ9EkCHIx3xGE8BeiL60h3pTo2SmGhzyS9ODZRKb9otNnqPKt4UNwGu
Sg9Um0jEoqX70uHkeGssHRm2LuWJnOoIHv3SsUlPzRv0wNphzKdg2+qm8Jw0dj6T2kbDB2P4mcil
qvig6xlAPhSV/CKbbOWuPDWMzMRQ8P9OkvRo5MP40aCj5ItTm6leOk75qfkULX2o5NSSypfulLH0
qURX5PNGk7T4o6UEg6cvHa2ySpxdt3S5plKbv9Ge0X6MQQMhvVXVyGtnQYVrNyVIo/jZBmX2Wabw
89vZMTxzaaeFHALP+anHht1RfBtaNN6sUw8Oc3Fink6ducE2DMxOloZdgVMWhgw08eAQT+NGcUrC
kczRkshoWzp+7IwBsEekNzezXNES1IgN+Jlit+Yp1VDRMly6h2FAROFGSBJojmMn+tcxzpXLHsfy
H00WVR8pFEcSxJVckdwk1uLnrh9tL4Ree8BIH0sMoYknIdfBt6QF5LVDM/qUT3N0mypjYW1wssrz
TdNUuKzUZjRtVAHC5IboxD4bPa2QixFHs8nLbX7lJkyXTClb5IBKuSl1IHKRXcxHotPG9ki0HxjN
crF/SpfOrucEI6+2zfqy8pZxZDyvZvsiKclTxT7Q6miZAK75VttnH1R83eUNHev6axyZw3d0uqVn
a4l+n8hD+oAnf0uKX1aG0M4Bai5lKZ+fZNoY12mrdMINSXxbmmEBTpu6WVu3FgHwCvfZkc74KOMN
1Sp1cqlFHYh1kk4GLJ7alLDyMQzP0YNnvZy9MXWkR0oG0+MCldNPK7oj/vT6YcQNrnFNPKUeM5If
7DMk9NUBv5xOGA9YSHTRemOsvPz8xXnbl8KY8NPHEJaQug3HyJdm7A/v1/ZvjoFGVl6U5Zasr07A
mqynCEe0jHcWuCgcgZ9274+w/IZ/Xh5OZyyGC/8cYcXlqLOyH1tyCjZS8Rk+xaU2Fpte71wZb6Qw
OqcpPDefFZloUg2hRstonXZp1U+K+fT+bJa/9p3ZrLWDIMK2MEJ+vzkGJAmH4VMZcTeYxVMjut2o
hTipF82ZQc9MylhdUDjPzVlrlpdk9THdfSRHbXxmIfxec7HY/vmajNX1I4oS+C3kZpBvivapujRq
SJdJ87cru9ejaK+XdBfkTRlNjCJ37ZXCdpY6NJ/Lu/df0rm5rD4cG7i0DrCBIWv1ttEOWnSVZuek
u+cWwqoYjhwdAw8Jm9HoUj3Kfn0Xhy5+Qpj24FQuUFNqrv01Gjf215CQ+/fnd249rMhk5F2UIheM
TXyGn6b2Jiq0zftDnHuEy1f9Yu9RcShLqoxHqFtiM0QPVY8VgHyOtLb2JPlzi3ux6labQ5Xqcj7r
zARX2h0cKjzCN7VL+19H34KLmgn5LzmG56XHZ3alJcT85fySSmvGhkzRTXvsvORWqJv6Ovo0XNcu
LIDHBK3HQ3Ed2LgdecbfVje++gbW9zYMgjpiVxg6boX5fcBG9OAoVFPYqjn9mZXy9mu0KPfQ7y13
1tfTFGNvSZnFWIoybpoBcwIcp0zt5r+xWDCOUhabeVSKq29BC1BBlS2YBXadAkE12cWBfm4qv/OW
eWwvBlkvejrUvanBhIIe14G2NTsSmveKprcH0OIzR++bz83k7EWZrhPbtdqnwk4SCuYcRH/M4iJO
dhX1g2LpZz6yN/eQF6Os9imAebUNR56bQr6HiOhlyr29CbEZ1ePClx1iztNzBiPqa2ztr/P4xaCr
l0W2UalLPYPKu9J2q8N86eA2EI4YOwwfyCTyqucQ+NuFZoEEJvai4SCdU7Sde7yrdxmxPXd1w98g
ttHt8NP5Vt5D8/PUW/shQeG2mR6b3VmZ/bmJr76FmvD4rCGElaI7cQ5R38mVOxIMgHEzjrLKXFdX
Q6GafmXK4QHMAChdleODLY9i//e/Fxt7SXwqdawfzNUrqOU+caKcXQ8YF8ZF7vZFscvIs39/mLe+
mJfDrJ6yRRpSbWrgNfLQbzTu72Lp0AQfslE+s82cEJl1WfRyqNWzxfue/KWSGRFLLDbZLQJTP0td
5QIdjj99coxteZv4jpc2G/X+/Vm+tZZeDr06QrTBDoyyZui4ahhW0bZVI4xNS2rY+wO9deq+HGh1
ZOh2rND04nHC6P0ySYj97OzMRnpmCGsF6VlKZg2E6HEcOtZTPAyHaEw+nGbxt3Dem+pH8dA1P350
V8/VOjZz+U3fympq4jDq2n8//Tj8US4BlK/+i1+QQDTdcaOc7n9wF+t+WaMt/8//6g//irR8nKof
//vfnr/nMehWi4b2W/cSjtWwRuFr/tfGsw8/mjCufrzxb35huOYfmoPRCy4rBvkkmMC9QnN1cFm4
bAoGHCcpwC801/kDf4fF/+1k/vancdwvczhF+QPXOgN7M6IwZZXT9e+Yw623Zf4ukneW7B2cUDQC
N1fLuFK56OeGIOj9OMxu705ufp95pE4nfnoK+zXcFBAQ9T/8662NwUX99OKR3f75tb6yaltW18uP
WDEWny8FfHoJCCKu+XWxQLpca6d2D+v1AAN7UWEYPvcN5So+K9xbn3zroZYP4UV5WVsjuFZeLuiF
eUvGwxaibeUKOpNOaT0Se3aBx+Z4bpdSf58g8bcK7mG6gqXC2uyHVjDBAssEF6cHKPUkd1xASvA1
lxDc1B2tMzsGjl3vj3iSI7+Yp17MYJWAw5scm+3HDkrIdm7l0lOrdvLFNKf+FDYxnr6d7Cakht9i
3Z9+tmE2u2WdCb/OK2drd914kKa4uqilCZtUac7Tr2TyTTZhIKomHabG0sl3lEh0JAAsSe/nbCKo
M26HWroUo1ObPoBMWyP0ykHtG/Dir4ktUtfA0/3aASWCidH34gdpQTiwiqHvHtS0xmQthAeu3KEX
E83nvJkVIN1Ai6t2E6QF8XGyEhfTTZHl7Ot5I9f3+QkGsRZEJJyGMUIfmGbe1PfFVYO3/d2YCJQ9
C55CS/XJbqBdUv8E2/QEvegnGKZbEBlKOu3BDKSFj3aCbIwFvRnHYcC3sJaMeaNHBndHZcF62tGY
nqQF/8lOUFChzPq3Km6cfOMsWBFiFrrPSj18zxckCaYioJK94EtwmICawhrUqY3y2kL7XYcXxQmW
6k4QlaEGzqOcleV9bil9A0kVJCtvSaFwJ4R09d4+gV3FCfhyTiAYGaIAYr3UCsJmBO4lkFzVubmC
l9p9xiEWKG0+wWroPXRwtmQKrgzElXto0bkbKzIWW0JhLahZdUU4R954BL9gpjoCl+CdExBHOma3
mKNM+0mFI4EFvPCwCckxh0HZQf5OBcgK8UkF8oT0cN230ERtQTier1b47QMF5h4bjrwP80z7DLEj
30HMiGEnSAnZQ9D1SvhBEuQst7FUVGBFXzUP85C34X2p9bTPVT1MHVe3KtU37IZaaVZtVwZX8yqr
aY8xxwsJJnEfbSMpmx4sWXRPdWAhLMvz1s2quPXqgGTVTlQ0WkYScCBy1UV+VNOxl77C+SqunLSW
lzhBAw5JH3fXkSrB+pIboT6IuWwmlxSB4LGtnfleKwznkzYb0yN0A/vzyGbmQx8hIaPP7Y+xJOGS
htI7dAdlkB9zhScBBGgdEC7Xl2Mhy9d2ldYfHaefvoTGlGExHWD2UtjdNfExwU2c2XS9CZCB4Ak5
wNziVJ/cBWKKrnMiJZ/tfkwvwyJRbkLAmi+QDps7xDGNFyOOvopiqd1bY1N7ijNG7jwN1V7MBZ4u
aWptO2Mm1bEK5Tu5MiBM4xK6xDQRE2oRCrGHhFzD/hDlhUrTg2gXnda0ZcxboyxNVlI+uvFs0WNS
wB8yB5pBVjvfwxR+DvGYui/bhQRoXpNwjOztzq5hTJhdneyCRBV7SxqsvTG06rMRCIIghiinuWRO
ByjP4aEyywauUIivkWWEfpJr6R5/42BPiDIytiwmtsgx4ZbFtQ3PrXTKyW00I9pbRoPjOBmae1s0
5R48e/QROmCDnrT5ts5jsSUDTf74/hH2237L5ZO2qo3PKh09m2P99bkSjHVbKwLHNFM0W7Oob0rV
fpAz9bjguVNRkEKifi4m/TruH8Ncxi36UMvdpglvTb5EfbC8ACigKB6U9CJyEr9rAgzcL6P0PrPg
C5pL6qTbO1/yQd42DVuRvQtkmgSW4bZYExC05JZ09VL5IbbGnRxJvqPddK3ida3mmtGtXQoib2wc
x0eCzO6gxZyp+X83E8OraalGqFgU8Ny1UFvjfB8mgzOu9UcPF/HO8Bettu6ZWOnNrq275xvDZwdd
FS+SLQI7thh03GaPJhoirNT4tOnN+IsthHTWleK3q82rWRprnWqQl2juUt6zNqNoyKWDLX2cInGZ
dbL3/pI6MzcaOq+XVJEBJFYOc1uU76aLOVvtW25+qbjqJn1QkrO1kbouU1jErGLE5irXQ4vK8PWI
9Uj8sxlQCg6udDNAKpvc0YO07easa3SxDh0B3UXB5LFFaP60V0Ct3PP6+2Wcl/Xg+u9Y3R+XHE9L
jUgVMoYHGnuPifEB4sPP/8bzfTnb1dVRb0nAmqTTbEcvlgyMt+b9Ms18drYhRW/oGX9i3f9v34Ew
g2Wh/Os70FVcPLf/a0fuRty+ugj9+Q9/XYScP2ByAQQS8KmYKra+/7gIGcofyF6xTrahu1Acq3zF
vy5Cig7lRbFVWUHiKEME42e/LkKq+oejqvikyIuQ+sSU+XUV/OvWwS3yX9qxkRX5etnppkIeDZcu
mz/Rws15tZmIsXAwctZR3FpRn2BHm3fRlnBmi7OLLOjEtztD6bZVPlup18Uk1vrFog2zW0ldQFVb
uiUwd5g9AqHidNsIgSPHQHikveAtNLEl0VWhT15eEW8oM1t9U9JiGS87yc7KDTBR3WG9H4thr1o9
nNXJClovD/W8u+qjWeo/IiHVop9mFY7pnTFK/U/TrDsE7G1pVONhyOyg9WOz5FgUowBsqauurq/5
6MPSn8oiTW9qeqs3oiqma3asdnjQSLebN6WwOvyUpyi0lhxGOcaONxw07RCYIzE1SiGZMimMaVC6
QybwZSLSp4m8JGi17K4kymrkFKqwyVNqsB9iqAiW2+ayJJUegVzytJnzaJCNjaoVkCWRKoiQ3HsM
jVvyLVpCK70mT6GNki4Xa98Udj3UqtLchWTg5dVHexzT3Ncm6iGMkCgtiPcJh8/5YInwOJKOHF8H
JHVKHoxTugaKqoX1tlu8pA5j3eTtB8eOdJLuk2B2IM3n5AoVUgsFoMYN7VHNgzHdRk2VmV4eQxyY
Ry2CBZpA+qBUzFvTC6aBisW2lMTaTolqwasWvWZWV1UWO+2tLgtyuHm39UIdHxxzZ6skGe6TIEk5
/aeoxfSpwk73Tin0rvdrZIrJVsLyicoGTbntGkiGA2SbhkA8E2UEORM8OaJMjVviGOB76GTRjaq6
SN3EMD0A18ytK88irVxDVRfCS44Y6WuikC2KANWO7qw8q3ofNoLzXDaZmu2yjouFh8JdKi4JUuoq
v2lbUV1IIyqJq9Huo26DdDqcbiuL2u5xUnU189oskBFCxobkl/Q40wO6EYmIiYVmszOJQx02U2bM
35s+R59BwN+DbqqQBuoZNaOfG6lNCPsw1gqRlBRo33RLHZ+Q0k7PZp0lpj8R1mZ4aTbr3VYPCIji
yZIisZuNUiAnlOay3mUhJJtjnJth8UgTLwhgaDt9fG9EYW76ZGWUpUfKuNwSCD92wX3eEENfxSYa
tKhw5K+QY4mgRJBHqDn7CLrwKghGxysooD/liDfqXTTihr+ppsGRXI6nTvdUWp+KO6EHwGcNhgvH
UVxLjunraphLrjGK+4GSEEZTIEEGj02CZ2M5gK7OxwynG1lBiri757VajnaRDFOx4x/MT7j1w4NH
01BGtyMBH8O2KLWYapxXaLi4MZLCkYk4B4Jpe9VGZEiH93IOqvC7oeo9TVJEVIlrQFwKiadXFvIw
/BaNP0kT9V1Rct1DxqXl2JNPdewHslHuUFCYrtxIcbVjm6kCL6yGCdlXU6vMS5JIdwvmpoi2Q9sp
4zGHkKDtC0RrJoGRdVVc5NPAeS+RWtWwd1mBsgsLO52PTVIizBuELfRjQVquuTMSy5k9UyBYOPQo
oaZd1fOvD2bYszwgKkX9WF5XAyE7/hQQ4rd8woThDGYCTWQYqkn5YNaJWl4oopravV4vEigS5Rpy
2HujaTy10Ix06eGHqjtJaFKe0qBaVq9TSnHrWjDExqtwgp2+SQ2UvCjC9S5z0ZsH2m0okrIxNkI1
mS0JS/VjHlqkjpdSLV07pMXMvhETv7iJuHjhLBUp1Ze8LCz1Ru71tNzIXNIKtyg6CBq2WoTWw9g4
dGq4Dca6S9y6kV/EIpewhNHasnCjyK7RbjcWSZWidfTkIjbCCU+EYA7GnbDkeabcH4s28OcZD4VH
JYK845v8yZIrEcIp3atELGqbSA/ncT86iL12aqXP1U0Utrw2RCjojTAklFI7+mjPOUmdmyLU0niv
cD7kx1G2h/n71IUZt8cqK4xthFBZ2sbKMMEHJ4PyzgSfgRgfaJaym+ohrvapPoUJ+iSpc5wNBJxQ
uxRRGvdH/jhdbFtNJ0ZdV0XdXiDXX4jZwch/tmmLJnkQyAlqeu1WXt8USTKSZ1jMjrkVXVqGfjl1
QvYdIbToNqzqAFVNqSY0PwrbFqYfDnWmbXWnnnAoaxvT2szOhPqF/Gb+d9vuDROrA2l4hI4fCzdu
0Dd4yBul5BJ0TxD/o+VLwC2mjfE3wioZPZ8VietBrweB8KtqbOKrpCt67YgMIkGMFmW5jN7WmWvf
IddnOuapM8x3qahm7ZgkHZmZZs92edEnBDtukGrpyQ1bXiPdKUGAqLkzw+p7OUpyiYTYDH8UUtCg
xcYustr0jvU56aerDLX5oA9ttWuI2Gwv02ks+KkIMH2tAsd4qmjH9bdQ30yVI0dWA7/VemXealqA
LFmT0uHRDrMRIlhl6R/wjktxRSfaqPCVIKshBpql2V0OdmL0nmzoMDgbs2PvYHrNiKS9jMUPJ7D3
rRE3sq/FbVrMkAMlPp0G59EnoWilzy6EhqskFwSTLaMcv+qjowZbmTwngojzMKBJ6BAdSihexS1S
pgPbeKk5JM8nuUGIr7m2WDR0pYcglVcoIzJF/DtqDV7b8syyKfMcKQ1EUMQ4QxlMIUk5DqJMEv8I
p9ZJ4pm2ehqPj83sED4pSVVM5MJcz+WzrtasvhQqaYfSBHrbsZviUPup1oRGb0sDBYSHdGOAvC5Q
cxApVSYm6e3dkDoekjjWgqqOM7ESLGm26lq1ECLnuUHAtJJQu6DgKH3OpzZxE2AOy7X7vEpc2Tai
4Sji0krcpo5RjKYNJiByqjnSBfkbPTm67BoClKpK2RnUpOwtdududHaTBSrmVYqZlhf1pBN72Gn2
ohHOyccCfLK6Z7wZ6mo7TVLHt6DXyiD5hgrrjo0VUjIOL7i57NvlmRDFNifSVWVFjb6rhl7rrquM
25Uv1SlfSmqhC1t+f9M+YIxqtQF4o5S222Gwq/JWzAZODPS7h9ENi6FBAkwxFsWbRAvC/MpKMb15
aNm36A0WBVTMRz3PE+cTouJF8NQO/D4k8nnhNkOdNLe1zfd+l9g6oV+a1E72pSFkI/ObhoRovna9
RhbFsZJkhzRhzQ6NXBT3to0rzZ1mT3HzIZk0gkm7YFKGGml/jNhf1sfwe1dbTunXBWF9bsfZWWF9
CdAbHEKU5h0y874ab4M2K6J9UZYd1NdGSpPHxErBHqnye4wA5ZSAr94huPIuQ/+rMyXeHH6pDdvE
pqZYIuYaTsvPRk6n9FNeVJMElYB0tESpUWObTVU8U4jX9U7ovZHvdSUdvw4EAVkbmV8xXJbhKE+H
hJzp8sEapOpeb2sZCVFqlhIExWjCDacvlbh+yg2tgv8XOzXavVKg5QzCSaEPHodGCB9R7rKtBWzv
WrVi5N4w5JRmSDFk8mMbhfdOFrQ8H9sAz4eNJeWacyRBG98H6Opzu9VqoFY3snKs4qUkwwoljDXk
/LORhfhgdLW44d1nljfx8Es3w60JcsukqQp6rkZGm1soiDi1nDr+EQuPbrjCloovfs4pj/YJ+VqJ
n/RKW95mkyaJBdQ91EiYv0lmNoEtTWUi9lJtqxdomFT7M5HS5IeNgSRjkzzUbKD0BFJ9j/iJyCxV
nQPkZn2P09zp7vm3rthX8TfIy+XPbt1ifNlh/Pf/ac1IRdaXNs6/voiz7f/f/2hiYjAfnik/Xt7F
//q3vwKrEIvQbyT5wNIdFa0DN91fKZjKHzaeqzZXbQ0LAO7XL+7i1h+2oyyMUC7JSEksfvaPuzhB
VwpGASRrkjHFv3X+TlNygbZeAEAG9npLCo2uQg1VyRlZQTN8yGlfDpgO1AsZOyGZKmg3Lx7NX9f/
V03HBZF9b4zVbR8bml6bozl27Q+9L/s6qVTkvItN9NUJXBKjjWt9s5DpElwnPaPzyrP+cwuX552/
YM3HQi+oxzSgSUBw8+dp9BYGWvyj/oa8otviN+HZZye9gi8xFePNQe1F9aUg3FnD1JYdk5veLG00
Eh86Ss2N/LH8QlBwRwLP6Hd3WcNRtynOOi2vIL31wGv6amtkbSdqBm7yD5V+I2uX0MHPvNJzY6za
yGOnk6LdMUY7fCAJEkAlcTv9HND95ig2oQQaFn64CCw/f9FZrawxDPuhxJisxARJn5OfkrCuBbfC
M9NZc1tOzwwVKV+hbJGDsI7nGMLclrg70BG/mlxKmeagu8a+/SFdYzmjoTv9OD3ivHyj3RqP738c
by2TlyOvoOcsCAHpUkZuCV11HNLU6XgWcP6n/Byd9bfHacu0Tsi/c+BGKL9hzok2xEHbZd0J5eZa
hLKkLUkYS/F4nTyzQPG/MX5IZ8Hu9efvrMZdYczkP0u46TFugAaGDk3eH2ISJjHAG2zTBQWc94M8
tTeBNgdXeCyJ7fuP+M15G0CkBtF/irUm+gXo9acApwziIG8dk+lbqDq6c8yK317kMssXo6xeJF5V
PUcyo4zb/iOXjSTYJriWHpa4LXEN8JR+xoIq8gljDc+Mvd7DTw/4xdCr7wQ2EWiBYGi9+9g13YaU
+jMfyLlHuHqF+Gti76YwQjz1bqr1nma1Pmwp7/039eZETsFQEHk0Y53/NorJyEuNYRBTYSsGmCk+
vz/C2msVAg6v6cUQq9cE1gpHQWaIxf50abjMX83b2usvy+10gXDs/eFWz81U6DejqHZUcHX6dGtV
dY+YUg5DMspVTPWJWvVkwiBQiJ1hvZwZZq2ljtFOZmMMUjXJVyQ9a9X3QHt+fyZLHfDiBP1zJgD5
6pLY/fsOGSqSERcBDl4ZgRkt+mm88IObNP2S4p74/lCrL+nPoZZMQuofBEHr73VIczWzSx6aIBqr
zT522GGietxU2vX7A7352F4MtFoLoqttKiyZHII29qDjXZjQ8UZAm/eHOTef5c94cYwVWGBWXLoS
15xHV0BuyfVrJ4V5Kzv++yOtvp/fntzqM60lfZxNnZHSoL1L1fwuis6pO84NsaoXwS/7OgGdd3PA
GTX50hlnXspbC00nhF42NI58atLXT4vbNA4kE/XERHiURSpjZ91Vo+kV6feh+5s0/eXzfDmW+nos
Gasah9tY4tZN7CmFspmgS9etcubzXBP/Tu9FVyE4auwCdN1WK0DR5HRUSg1sY9dOeLb6UeTJP/HR
9/JdOLjNz/iW+KFr3OWP8a3smRexV58LsnprFVJI8fGSdc/EV4s9QmWGJVOcuMWltDe81h+ey2P4
wyGLbbiUvsx+5xa7aPf+gvzN5Xd5wi9HXc18aPAUQ3fE2zwmt0vcEryUm/JAW90z798f69wEV4u/
r8IIaTE2RMK2/TIhxG2uXQxE3Tn4+f5I60Pk9D4NeqTcErEC4IG+XjeTFHOpl7vEVW5IGNmWV+Gu
863dwts8z4N464N4OdhqkQ5qXRuYYsVuZDY+WKMHeWzTqI9Jpt501dmMqNVVaZmbKpusD+5D8NbX
c1MNAOAyaVM3R1u1TS/qqyUhK3kePNC7XXzWpXtZAauD5dV4q+kJTGbCDGaVKwOXtc0PJSdbIjDO
fILKG/vWq2GWab/YhEPsaOxOaU7TsmnAbpcAI+vL+FO+FK65qe7/C6F/b6zIV2OuPrmhsiXNUBlz
2nVe8ai75Rc12cwRuosTxZdKe3Cni3MeDr85vJ9eIcUG3VdCDZAEvZ6rOgaahGUstow/e1+FQOnV
u0WwNtpuv53d9rDceM8mOSwv6rcXaS28AfZtRK2rWz5I1IjPlpq6wZV6tLbz3vDn458zPR9a9+aq
sWDyYsKhqoq6YtGrqVWWVjCl6De+54LSPuq8LDunkHtr0ZBLg4bDUIFo5NV3ns2GBeCLaWovVcBz
sHTiM/XoW0cDRiP0szWIFRSLq3XZaT0OWZ3J8j/G+/yaV+WGfrex7qyLRaU2utJuvko951DurVsy
rc98F28tUV1Go0dCOnY71mp4Wy0VWc3ANvNuMeJUXHr+cJDKIzZlZ4Z665XplN6cQYa6oGGvV6Up
BuFIRp65zjg8GRW55KH8HGOv8f7m/OaMiM8mfJ0EbUJHXw8TV3OtJADD+B7g/mt8LNTnKhBHJ/zx
/ji/kcaWr8wwUQbIVKoaibavB8KcmzZLGKWudqMfZy9y2w/SPX2OG97Yh+HiXJrBW4/v5XCrj7ov
IPYLeh+uEmuf5jzYV+r0n+ydx5LdSNKlX+W32aMNWmyBqzOTqckkNzBKaK3x9PMhWV28icR/MdW9
nUWXtRWt6DcCER4ujp+zz6Cp/S+XNds/0wyDHpJNejJH/yk4jFeo10EDNbn/bIfu98rnmhBH79wG
dTKEv4n2Eeid1n3mmCHB63mTYE3NN/peuJJRblZsfa/e47j6Xb8pHqyriYnKPaRf3cf6xLRCINsJ
YhVOun1Fjq3twNIJOv9Fsw+bwLoGLoXRJtXdqr7jHZQr82h8cYFiIME8ZKA7N9I2vfd26mrVcFYr
eX19z23PvvIQkWYrGrazXxaI0mN3M1Vo1KeSQfptBg7Sbrfui7KNkE+OnPSLcbz8+Zc8HipcjKyp
igyf5cwfVKVlxTI1Yceogv1E89YEaxHGsgnK11QNKOu9vl5nH7xKcNtGzxJ9yPiV68K6v7yEeTHv
9x6CKwNspYGRnZ8ope/aoVHIINScHJ+X3hkPsIkcJqm3+tA7o6N9VCH+YcLmsuXFK3pmeHZwtD7A
XZS0LYX8c29+luW70lgbq1w8nGc2ZgckhCU6pUU4hfHlUdowhBCgDK4yUWorJ+FkXokH2qa7ZCV9
WPxoZ2ZnXkEJtTaIOszWjbAZQV/0/crJWzz5jAIxw0zKwNTVWz+gE7BURWNOmYJ3mIR2vaOwhwlu
ZSGLwdEU4hI2GHCyvgqDnB0/3vo8FnQ3dPqX8EncggGvOR/CdmpBiK2dfO+fg9WTsbR9uqqDyLSI
+Kz5NGjQQI1jZAWVVrXaNgyAmf3mH5894nVSO9Wi0ATVx9vtG4Oh9kONDodZfYwlqAkl6A7blRLy
wjLOjcylgkvFYiG+DqKm+ujrV027kvsvXV0G4yyYRDQF3Oo8ch2qUm68WgycNIYsgMxqL3e2/ARU
AM83Mq0s29ltsEEZdvUdmjzbLHyFABFE/dRzAxs7u1jMkPhCJk7p4847QOCzSZx+NwlMp4+CY14n
N/CGP8dfYcSBy97xbxrPTh71lQ1Y8CAKCvVkcfwCOBNml0DOG12EsjRwGDC55s3cN778KLjC9p8f
FlNnVJIU1kCuaGZmzAtJKWUTEkyDZEt07Q7+Hm1c3dOl83JuZ+YQ03KMpLrCjiHZ4kOSbGBaOPhP
gBn25jG9nSSglL3ysZPt+Jt10200p7+RbtbFTt/B7YnV2Nc/C559XF5cUx0Ufohya13Xu4a5Cd3R
IocSk79LD4JmJ0/9PkW55kOyGQ4g4e7D57VYe8n1vPkVcyfqtV4QQvbvGLfEFUypT+rl7mb8IB9l
y55G8Xu0uFb7L8uH6s/iZ66B3FqPgmnxVKicUAI9U1mbIi3sy4fqnUbk203WxFlONk7UXYgRwAO9
y4/ldfDQfOgeRnw5znXDo/sLua+jTAPIzm/WxKYvr1GbZ2qS3oFkgYGXaZ1Hxd+5xR1QuJUFLjy9
Z59Pm+uUmgmovjjCRqwGdhoysSF+Dn1UZ9IVQ5evzbvJl5yGfSv0GBrEBnmDm7xciSKWd8sCkMB4
gGTOWafksW5LnCG+Dl4sN9hkNOOULvuPlvHHyszLmIqWF0XIa9Hnn6EgdsrSW3n0lgpxfJI/JmYO
Rh9SWKNjTOj3soPSBHIf6Ij3aIZD4H5fHS6f8OXv8sfazIsIce8mIvqcTpJ9i6S7Mn/+7/7+mX/I
IQKVx2nDUFlAjIHSt/Bw2cLiEUbtDKpTuqHyvLViWtCqA2AOHMgcHAVp9rr5LtSfvVXWn2kr3r2m
Z4amrTyLshiJDZn8ZKt6kB6Ke82QvZNmvzwjduoqX4m7l4/BmbXZSWsLDckpaN8cde8d8tvxitLe
c07OqtPUo6x4eRMXb8+Ztdmh66SBNM3CWlNfV/GHuNxVa91kefGondmYHTXP1OO2ZCrakff5UTwl
D+oWApctWMVtty/2jBA7JXTFyR2psG8XuxzCgPV3c+1XzA6kkpe9IpX8CmMEkNoA2Wzi3eXNXAj7
FfNsobPHaaiqXBMrTPSEXVNNVtujp7XeiFgM70wR5INGXQj6g7cHMpDHvCxS7Gi37fU0u2hso6Np
D5upFbEuKru4c2fmpp9zdv6rFB1fQNe48AztmW/6+P3yti1e5LO/f7J/9vePWpkx3y2wHFk+CHG+
RR5wKyGhJwQrlhZjcsil/t652eUCh5tpTc3OqXtpd0P3cmtcCYnt7fvTFJFPsBj9Idmtcfms7eDs
lqkdOaLV8AjqoW43Xmpb3uPlPVy8xxBxGJA/TRijWbwSS4Lr+iHfyB80W5BvNbmxXfXLZSPLoSdN
cwY+p6d2HmuHLlWWAMaGV+gZsPm78Vbdi46yS7bR1juVh/oEHSc1ZvdR3SXwdNrB7Vrzb8kbW5CY
EEqYmsFi354WnH6hI0bCaRlQuPHIrehD6PFNqF63/1gUeAoDz43NPpzSRMkYTR+u0lD1qp4SBdCd
tbKti6fy3MrMQcLc3CtpjpX6pTsNSKyLJ2idHeVK2A53YJT7j57TIke+Vr1aOjSMVULdP73G8hwv
qef4slplK434ugo/xu11P75cPjKLz5lFJZQKNmQt+hw1klZdPJpTFkwLDt2hvfeFgfSNFJP9MvG3
mvq+Y+h7/WISWjwUtMkJ58FzXw+o/UyPTf19OOmnZi98QID1y/CZfuMu3eb7JNtcXuLyLv6xOPPG
ohuLbQhRr6NChl8OP3MVpURIaC9bee0CzaMQuGD+XtjMC9eWlGi5S0BVbWucfnpbXotb8TnbQ1t1
Hz64t+Jmoj+T7prHYLOWkkyP4yXjMxc91GppCVNQovnRVZaJ15VVHJQa8gzf2jQFSX4/WCsFmndy
2fNPObvpbqfmretjdDjVR+WgH6dHznPQhTlc3tvFLwhDGu0PMHXw1751KYyXDV7hT7c8SPZd1dhe
i8xdukYTv3wXVNOiVAc+U5lXi8c4nTpwBJIhPMfMNTtuwehnWnfPWaGDERsfxgGcnREO9z5CPBF8
aLau978ur3bpMQKN9PevmPk0X047y53ww2H0bCi3cfHw3/39M2+WCn3HjBCfDXrIr24gfowbc6Us
vraEWSwX1PD7vOZ8VRigX/eYhyuV1TUDs0hOq2ojLCX2KK+ya00IjwB614734kMGtZc5EXYBp59d
aGQyRa9sCHsap9ma++SreZpqKFNzm75QQZVh3E5dqv+gsg9lFvkyZ1BEVXe2NrjnpGbgEzm5/ksB
H4SEG7JJ3kr1b6mleG5m3tVuwrr0oo5j4KbKx8gdtrUwnjyVajgcO1UI+0ontFdpoTxYvBDTFNQH
BnAdiOfr7eUDuXi9/yz4tW19Fl+2eYUqUj3lb1DwtN4XPWiR4V1jL1y+3WdmZl6kGhXgZDoL7k7m
forK86up1UiZagslxObymqZL+s4hnxmbHR6+WwrRPh/Ry38ljOwj0CkyZZp7w8pNWNu86aacbZ5b
NbpQQtfvtDJlVaYzteFrN0Qry1m0AlSdqTUNDoU5C0xR+lETjICQZP2lTl8Q1HGGQFkxIk+b8m7T
zqzM3IYEQ0Ad+ByEf+NlS/1GDzfBNn/0+i1sRISwwBW2zW4iE40RLkecCx2jHiVa17GeLn/CtTXP
7mGiM9k1oqnuxNG1mBGEgWE30m+XjSzHlv9eswnnxdvvF0muJ4xg5RzzZvhYgcdId+YRVvs9I5xT
dgrIS9gheeFctjsdi3dbbYkSIToNAIASb83KXLjfKN5Qi/ZRHzq+qm0vm5AWghKog8iBgbOQeMxR
gLSO6h4eCuoKKDtXW18uhD1ya9q+yj0kqulgFp7dVKK504aIibcsqDdyBkMyqpODgwY0W9CJmSMK
Zn6YRkBstY2lu7wrWvijO3MlyliKZwCigQKmZqUp72YWRiurxyjmU8h7d5/vkv24L46hnTtrje+F
k/XG0OyFh+Aiao2U2rw46t0EpEfTcpqqFe3LX0DV37sh5rmA21hgVF5b1G8/MzO0RRd6PVOfuQxZ
mesFQ7qFaDyWba1WXWo5KMhDRdSaFkLPuiA+lnKlfx54mGCfYuhSd/wWrVvbqHqTwT6tRGk+GhCf
oOJtonD8UipcFIfB1+olH93og8ZR0OwU3sEjqmIozAe0WU2zGO971ZokClvF8aBlTpnI0Lp7BopD
J2Ce/EOjUOmWQiH9xQOI6Cg0IZRZDVM/Zb3Sbfq+sSbFiNFJq1jY1IUqbTqzGA4+WqxOwT92dYPg
ckihAonI3tj1ae/D9CD2mWRLjJ7XTpeZcElYEvPVxgjGZaOMUXBrjrUJYhR11Y9Mm3c7UPTJEXWY
4UsiFO0VbUJy9djQveess2r40vJaQgg1UW5Ma/jOgDNNcTQQNxXCOHulCXq0moPoVhYt+npehmR9
Bhhu7NSWwX3gJJIWNyT/SceUv1q2w1Ft1eJ7Irb8W6mHw2Bw4+Earg+IGcSKxAypR9stK/lahnWR
ifXB6MRDHZflSyXk/o9OivNDX/ryQ91I6BQmanU7SqVY2UJYFl81kIhM3OpST2ljbPrRpsBS2kac
JTBRTFqRct8jgChLN4k86rdAkwN08gKUjndMhVv1XrMQ/Ou9Ad6UPIoLpbW1NI1rOCIKxdhLOZfp
p4GYSLXpAbFp15rlxt11qMhMDHtolaAm7SuydSMhJaftQq0YiisI5lK52pmF4Kk+ZMljU8DkmtGS
S2pjx2xy2dlhHSrhVhET5aUVJC6jBaNMDcllYCObMxzFKC8Ce6jlrnMa0dD2Ndt3BZml9hiiv2MX
gHMPTWV4WyUKu71mhMhIhkJ0LwdpfAc9o35j6Gb8wlRi8qAXTbrppnA4KVr1wUMQ8oRWJ4rKbiId
UjgK7iRYlpH8jJs7KEcKtNIb2UYwCGneDP2mY10Z5lYOAvMzzJkKyptKlWbbMrXUp6LvgpOgDaEz
wqezE7Qq+GnoLlso68z3VmHm7wKEoZmmnoSdGiMqH0y0/I5iIalbA4j6D1+Qyw0D6c2HGCTKRAQp
yAdFtJAEHoPwxoB3cNPxAjAYruuxEw4VT0k+RE+K0Uo7pUvUGzhFTM+pqDRAjVArvbpRh7E7xolm
7RU9kq8Lt4uvQJlCABhqqM9mr4QxKPLC2xJ5nfEhL93m1neL8EVQKvmD2bayY2YDUKE0jlEASoqD
1uRjZ/eKVX/J4tTalmqUVltY45l3aSAivQoHQ/7KRDTCqpHvfhSLXGpPg9b7N2GghznSLlZ9RW1L
DvdB72efEhjLjlyjZBt0WXHIc1lhZw3tEzwAwX3qC+HdBBi5rwYBhTtDRKEqTnIRXveoqQ6l4Skf
5Ka07nABuq1KWbZTDS+8QyJycJTEgqCp1axjAj/jjY+M76OSuskHfNFwLXi1Cb2JHlyjKgALEXqJ
h6qjk1vhCH8VXtvtxE6q94USe/sKNqu923rFzRCN9RbKRf+h9WL4iZklP7TGEO/rLNI3BcSTe4bW
/X3caOm1H2gwtcpo+6h53bFF6CMfzTqRHMNKqpMfqQgWGK0PvUHZbJs2aPadZIanEO3dXToo7q4L
ZMomtQw1RuRaaI+5yP6ltqRW1a8MaiTDRsHE2EV1GF27qSE8dIaORqXVD89FM4nV56+0RaTY+W3p
wmYSMF+6HXI5ZKYsHfeBYOWb2K9jwi9XjK5NsfJugi5A06wRyo8i826e08Q66mIDJCttaNYnNRvS
H0gStJ/qILU2VR43p87K0Gw3PERg+0D1P3WN1ZwCT6hV5KhMHR4ovb6r1ML4LGYNPcIOPc5NFqvx
k6dHQOAaJZRtIWegIbVc6UlBHM0Gb9B8zaGRENHpjPRnLfX7z6WQiE4jy6GWOlAIWe2u1JA897I6
jzaB3/kPAdptG1Ucwl2cDUppQ1hR73UvG+668TNEUtW+FsP+uyqm3T4dElijEob1P3mvXFKBGbjP
mkkC6vixrz2Fai7d4c0ldD9z6E9EKi8gTd0PcabEjtbA9ZVqo1RvYbSBbdToZPnohXJ8Eqqm3LVC
2pz0ykobRxpyyidtm2xHyKa2uVamW90drOuS2aGc2WVLO4aSK9y00BkhMx5kVwbEC8dUqdNvsIJ6
OwG5ZHQ7U+2UpFqw880Bqla8YGoPfoLAfOAmt3k4SEfIqdQTNOf+Tsk104FAqj1kddjvYTUznnqT
l0HPFOQiewvoQIe0ipaKh0KrBFvRY3fTTWMBXYxqVxY2+U2Upa7dIqOFujBEF1IrN0e8QP9FK1Gm
gu5T+9hmfrTX/dH8ChyQyQxTM/eaWOq4MG5f1vvuTq3H8TTmrX7UWrU9WqFpoIaidxm6gF300ayH
xA5HNbRTqUq2BeRcdhJz5ftAUZhoVcqtEjfxZxeys6sx0h8V3h5YfROYMWV8hscdDm2+WHoqPB0Y
G+CirSBqxUEXLEriY6wC1UgLNDrcyDwoVgkPHLIvx6YtJ51upSp2I4jJn6ksgFNMzbj/qse+cgNC
vbwRVDP5OXIXtkmehduuJ4I1kQc76WKo/OOOOjx7VIPViZqUysQUXp6lfHAEgR3q29hRNW3X+1ey
kB0C4Z8DAyYrwPBAKDHDM88QTHLKJjS9xBEHEfHZD8zVroSnCxk5Jpi9BI7+CsKaJSFe5pVploqx
U25EZ5J9v4l3sAztJF6Nq/C0VkZcwMS8tTclRWcbN8R5W0sDG6fdThQy16MdboDJ7QyGMraMx3vg
NP+CUv9/4or/w7meUr7/nbjiIcj+58fP/zl9TX8G5Rveir/+0794K1TxXxBDWKDDwIhMM1xkMf/m
rVD/ZQJ4l0UFiBogtemP/s0hKYv/YgKE8pwGqGRqGfI5/+atUP6FEIaFgCQREPMGUGHMOCMvcUjO
kmV4K4xpEBVuDF02YMOYnZuoaoIi8UyEhPRvBbxZbV+vXYUpzT/LxzWK2lQYdZgxFH70u4k5Peph
/oKwmgK+eYzi7hTKsOT3w04L8SZG8aMTu5NHrg6xzEqxdt6S+cs2d1ClKcOci/z2Wqjo15dl5EEr
vu/vPB2BQ7t7iHfRT8YNvui28otkXXmOdmv3cb6trNlgaxkbAgXOzPIsDR6TsTZUn8RTIp41sh9l
uyJ/Mcuzp4WdG5iLMhHmBWYFA7sjmelRrAiToua+ztBwPDvWd78/0znpyGutdPb1zg3NKT9CiMx7
i0E2dnDc1UdoqJz+ALneswU+KP8q2/V+AkyUMP7Kh7VqwtL3M0CxMpOhaahqz9sWxDAxEbAOPTep
aOfndlqpO8Ea0DmM7Jop08yidOJ96r3c9qRk42vdPuuLXRnWm9qCARShoMsbMq9qve68JEFqSPFn
kuqb9Rhq9N/LKnJLR77XYqQHANiOm+QQg0B0CVtJiSENdYxTvI2f1ZXK9tKxourBRqgyUEttdlu9
ppWiodIKB/I7fdu6jUuaGamblSWumNFnS4SWBOLMJKWgcN99lemuW052bfC94VuBZbj5tFaym+N0
/trUvxc2nzbyasJvKPsLyqPSi/ur2RfZxB+ifiycJ5dOxF63Jaf4ARHYafoFneSwCdnOe7R+rKx9
1hr5/Ut4Sy2DEERnUP+tx7CMAGURaAqd/nv6BB0prThGIPSN+FJ/7fdZ7fhfTCBC+en/YYZnwVMa
DBX/2/Z8iC2LioK7YLALpyBwrEfzpGyoC99+S27oZTy2JyccGXrUvob38U3waWXlSy7l3Pos9gqH
Ph+phxSM0Fkv+tfhBpHsjQpcvLtuntob/bAOqZ3qzHPnwuCvCd6ehhCv2dvNLmWpqMUEN8lQ3dYf
YTEprQ9R7W+gO9vClomqtLXr2n/Ylfn9jc/Mzr5xrVck5iI+rVQ/muGHKnpWm7vLuzmrTv5lghHO
6fGjLDGrsLcSQOko8SsHxkajr+wg+Cgguxzgpy4bWvxqzML/ZciYbWHWCQVFIu4qqtNXLqF56mb3
sRBuL5tZvBbqxPoi809xPqUX+iVTh2g3w7WsO2Xz2KOjbkS2qv/M5OfLphYPxZmpWaskgNUUcsjJ
+4BCJF89dDv/IB7WcAXLb4smA99kVgYM58zLRbladtnkyPWbalteu3vkhaMr5eCdxGNNGYlCIu/L
Lt1ba92gWffg9+HQeD/YTnoUE7H4ebDeahmyGPBCOkinb4Xug1X9ysWUNLOzXfcZTu+VM/K/LHUK
NyXkkiBRe2twDKqm7fqsBMAxbA1mts2jt3eP0+UW9uUeHIXTfVqbtFy8Ajp6LVTo4UieDzIjQx00
kUWI4naN0yo1KW1F1fsuC58uH5h5svV7P88szfazK7VsrKVsOjGM+umOCv3aS4tWUbtHscKlUL7S
YppfOohomD5SmYvlf7QMZw4kzmIxF1UcSEZpKqssu4ihhXy5vKz5Kzw3MkshISbO0WYZIc3O7wTh
JTFWsF9rf//052cpoz50nBRRxwvieCX1S4CuzOUVzE/A6wqsqRUnE4AzOfHWQh2rRRiHI1RH2Yei
/JAnRN/Wocv+mQIlrWi+xh8zc6a2Icsl1Whk9HdS5WelSB9TPT8Bhfp6eTVzF4gZRXxt+kkGC3qN
lM/2q/X9pEPUuHUirz0C9d/4OKiIebdU3HerEI2FI8Z7CFACnW54Dedj3hFop5waduOI9+1GdqDg
/BZuWiRzR6f80F1T5nTWBmvmQ/TTRqIfh5qZggQqaevMTbhN7mewqrbco/LY/EqfEErfE2ft0010
yHcQc2/giKZ1mYIOqXVnHRa4cGLe/IKZ7+9jrRdLSYdDhejP0E66+0GjWdV8uvwpF81MepIMthNJ
z1+zxIyYD0O2wIms/raPIQSxjHwjiCGcxVnrr1yDd+73dV/PzM321S9QTzenfaUUOrFl+S+TSAkZ
w3GKK+N+I+6yDeMjK6uck3X8/p5ndme7aYoxglkmdmE9HjP7ZnpO3Q3DHdqOfgEoWWsjHf+DnaXq
ZUHGQENMnfX8Q7Usu9QMWweW+KPR+TtViajIKxT+VyKsd17/dVcN0iFa2uBNjNnqSrPSqcFyQ4xH
BJ520kE9ekdopDfJbp1eZcFZgmyGcgiXz1jjPJ5TauhFx05sqJMEE12+neQrXuxdYjmtB2CeRChH
8vGuR6/7qdGjVdW8xj31bS5uglN9ZXDh+615FW1iWGPEfJM6a9nX5IbPo/DfhtE6geJkwlbPHhq5
iqO686TfhqfZgXLrH5LVmsgclvV6HFFG+dvO7MGpGUtV8oo9TK/7DTp6P/3Nd9UuP+q7iFUZT5dP
4pID1YCY4aiJsRAsePv4ZEIpiFBOI6BGX2yinvayzk5A4Fw2s3Qwzs3MFiWVXeJRRK8cinUf21gu
aE/pn/8TG2A3TAh1VR6Ft0tpvXFoDa2uHKlQ7pVSOFnG2iirPPmg+SEgIv3bxiykMT163XCsl5y+
8M44ti/qSWZGIfZtE+xO5pifpT1UBvcgjJMf8dbfulvl6G/7bbxdv22LR+X818w+npUDHmxNlBFq
2Czc/QSl/l5vq2Pt5ACN1y7A4jdkwkMkigCKO3/3qkHOM1lmfwvXtY5F2FVHP2y6lZOyeCCpYgFI
J2h819vopIYguVbJ1BhGFj0gIXKYZvYglSuByrtqynShp3rZvy1Nz99ZpJJGw2DWo1E6/lHYtS/B
Q/HQbeFzv9arnfoc3NfHSS7V2GbXuuKgVyGY0Hzb8sG6WwN8Lu/sn18ye/kYPMmiUWwrp5PNTaur
dGBXwY/T6X93cs9WO3sHjKSRNWClldO60s4o1NuqdU8oFZR23oau7XrikytZn6qMSbbW2kV5slKV
W/ywjALST5IUtJ2mPz/b7qyRM8/vyAasuL/S/eBzMQZ7VypWemOLe4mSOtK3Oo/EnI+jjNoqACHO
ZewCYD+e/6SggHHZ0ywFRoxk8BAZlFu5EG+XMui9Ynb5lHt7N3DBQzXbHP3yay65K6/d0mLYKiyx
cSYsEm8N9XmtIFgxlo6GKmbm0hygd3V5LXPQ2+t7o9OFgxuFBgz8eW9tjF4UxtwEEqihzTe1aran
UhPjvZmrzQ62bv/r0FbIX48QX6k64ub9KN6v/Ibp8M0PJ/RvU4YCWA1Wibe/oRrrUe9dfoP5JQWY
hjIVJGLwSIfqIdgnR2Xbfxxv/CtPsqtP7sPaFsxZgX5vwR/z89SoqEPGNiDrhcrE3PfX+teb5lBs
RdoGm2grb4MTFb5Hb58d3UfTLpmcl0WbARlxhxAHZYE1RzuHwf7+PbyEBFFwrtMKf7sdmVSwe4EP
Vdy9cTRu4yffibb6yXxOjyhQPFP1NTfWl25To87FXAflfpuK62mV/mXp+AHb5KQbTEOY83MeRwpT
VQW5r49m6m7YBlcS3CXmdd9t3O/yJt/HN2vJ8JKXODP5elrPvIRQ6b5m1bhCt/R2jf8DQRangxZ7
5cAtrgxmaiigmPSg+PJ2hxMr1l30Zlsq6eY+OGifJq7I5Ci9cjy1+/WUbWldpIvwcsLOiwecGTQj
i2TK4IR7nr4T/M+Wj3CL2mxW1rXk5c/MzLNvlK0A88SY0exuK9i+kz17+/BDiqbjWpdlZUVz0L6Z
lXVoRVrl5NoPV/c2cCsihyesfanJ/bx1DbRw+UwGbV4m4eYphSyVWpzKhMPhMb67eUohMRVv4wcG
aaGna/65M5ysQRZAfMNnmj9SYWSkiHBhTd3HdxWC3lNdNXsKT/7KcMn73bMobcIHC8CQ5ud8Nn4Y
4qnbXFJEgKDZduMANGH3JUjXBlsXfMlbQ9NNOLtQddd1maIZDUXN3xLlSBB8HbbQQtrhbU+l5FX+
U7YJTx3tNM38rc8nz4HgOLS3P2LajbMfoVeofdKkB6bLjzC/AlUZdyO+1d+ViS0/M2rudLtxO7Uk
92tUkWs7PQvzynqiqTWwPYB89RCtreLnMfz4jy/etELY8y0QCSDIZysEviABqadWMo3PT9Dx2tZt
90UGPL7WNV9e0B9T8wWFnSDIvtA4WogAZQdsqkBIayWMWjMyC0l7y9XSBGkH4AjpJ1RF9kCJTbs2
/ZXplcWjAafGa+l7YhCdPNrZ0ejTMU2KkHph57Qbb7Q10BWBPRUq6iv/U/VdOsk7dWfurI/ZrbZW
HJm87lvnAnYEZBMJDagOEuC3xpGN7DovTSbjMHomzEnnuyoCFAQL3gbeeUd8ym3me+XdNOdVhivO
7X02yZgXdZmJgGkCX8xCr4FZQ7H1GypeKvTWbWrX6pcxz5wBlhSl+nz5iL5/8jAGDQfhhCEzMz1L
ACIqa5Ul8UX98cofANEVa7566cycW5i9cb6GaKSOIKgTNOpBCKRt3QDWT4zt5YUsHpkzO/MYIUIk
csgLVpIWoVDb0lAqV8PQgJYPU2AGqRihyimW20wPzM1INnlA8Cr90RWltSPa6e0R6qDrJpS7bdTF
bm2bA1QltiZXYKGHNloD0s1hZ6/u7/wHz854JypZNqCNRxwFn+NGvCkc9O1tRDtfGLpw1iPIlS/x
WhQ8u1RqrjCAmQi8Lgmt8HBwtN47xnW8Em4spNDTmSJkJzURofeaLUzxakVqJL54u6tl29q1xxTX
lx+SvXYTP1rb4OekPyM5/qEmTraerIyLlDtrLn5OBvXXBv/5HbM8KULqQ2iCkKkxx733Dsmp/hZv
goduP9rM10iJTel63z4g71090vRdm/WbE4//tg8AaKJd4FWfR3eRniLLawSQq4NjzB6kq+BG20vb
6nb9LV28xn9MzSO8rFEZO0gwZQXiM9XWrTnqj5cv2KKJqWdH4M/UxDz9SOWsy9BVpCHVlI4Bwh8o
/GULy1f4zMTsDUMtspG0cIq/SxTXP0wiTd7W2lZfsj2ai9vkTo13EwXBpkQmcJWjbKHVAMKOMwtR
xsRYbc3MVzqKjJnmNo7yaH2fCnjKt5Q+g7RXv0+sfwUVNPGq+Lay6OkUzl6bicWXBjOIWib9pn0/
u5VVliWxbKW4gev8CHvEwT1OUUL7UT2sl6uXnM4ba7O3TQ/CFJU22hpT4FcHjBW2B4Z7y628C6+S
3E52v+IbU1xxzgtnB6tkVKgcgeyd93wrqQmTNolbR4i+yMJxVFcqIgsvNthIaLIp7yCvMk/VJ6ob
q5T4cvGxv56q8P1J2MsHc6VYNR2Ad59Kn2BGgJsgpp05FLXU24nKoWVoQNpHwo9BQEqgOrbCr8tn
YnG78J7o6VBJAgLz9kjIXieCJa+mnldhC+0XwT9cNrDQ/+Gon1mYBXKeaYS9mXHoutNElF7sy8N4
nxw1B6TzMd+sWFvcN7Cy9P35SpCPvl1PrLqDHo9ULtR98iETHTzxlTSgwtBtqBfc+1vjKB2F41o2
tXgqTEYc2UiQpPP7nIp12ZoRZiPp3nI/Z/lT0x/99M4q7vruChFme2WdU4Pu3fk4Mzjb1ZHactT6
Od/t2jxlp8l1TNTp69TzC91JtvLM0ixss/pSbetwahXu2s3wFXmyv5IL/6CdUENedY6LR5IjDwx7
gv3MOWcKw4v8Qsagr/0YYnzwuNrpXTMxW5Pf50U65nh/9yZ+Mk/Dz+wZDmgoOYdr6SsjOptoxfUu
ng8wAtMgMmSrysxgbjFRFDLj4qQ8ek4LHGyTRIK/ZXQwvqK1UG50LZPuzVqvH5oqEO5Xjsvigs/s
z65FoTEM07pc8/Kl3cm/arz/+Kk8tGQWGdTi8A/crhURF0JA8K+kN7RIwUXMP2PXRambByYmI/F2
aKrvWe2h8F0gX3p5cUtrOzc021sJ+Wc3GHUyxdrwdl4XSRupqTeXjbwDWFNBeLOc2Q7WJTJRDHwx
3svA50MNdPi79V3cphvCBkfb649F7FQv8kvyYyplMP64Uhla3E4eHH4HY/7wEr91bJ4nlpactBxZ
6XPc+XbsvUhrFbWlMBJGavrmfDAVgOvs1bEqgykAkXBapQqd815H1wXyGf72P1wPTWxwMzxzwP7f
rscSBwRevLFzQkRp3fyhqyARV1eOxlLxCYrjP1ZmCS4zZ10GKRFWrvVTukl9W3DSg8WIIRRTzM+5
h3ZLDd1pvlHo3+kPiEJnV+vMgosfj4xXQhdVJPSa/Yy801VPUFls0qC6q+c2g4iusbt8RJd8jALh
NqgggAnvdFBqwfRrJSRqjo/aTjnUhykDYE5zf9nMQtMXTB1xOT17XdfkV4DEWRSZ1wac2MjQw+vL
WO8m2xvb8RX4TQuA53Xt4C/GypQpNXiyKVdCSvT2pKi+O9SioDTwU6gnAwbIQwEo0qps7cbY67vq
Nr5Pn5urNTEneSmUOLc7fdSzdUYIQY9GbFG3O7l78b5/6bbSZurIIp49/b8dqBkInb274Np/mMKZ
qSQ8tdnXAF8LVRo2/M8GzK5+q/ZmORQ4b7WGQ9pLIRD4EeqJI0iMdiCxffn7Lp3Vc2uzyCJqRoTC
KiJPq3TNnSIXJ3VKGSLTW32G13Z45rkVMWZcdjpJ9Ut89MZt+sOH3kg/BkflZJab9pfiTM7nn3e7
pwP8Zz9nrlyAvSBSB8xaYHthAYBId63isrSJ1PNQX4RESYbi/O3ZyalVWkNMlqDWjAhARFAeEgM1
V12H+ODy91qAA1r8Z39szWogctm5lWQRe/pHCHjqjQTXYvWsMpSQ3prHfKu+iJvutv7VbyfyT+aa
1/ZzbbEzV673EmRbIYstQ+WliNLPbZQ/M/S/krMvvfPn65w5UQjLunHMyOxytNp1lpE/Xt7JNQMz
RwNwgM+WspE6JVgdFbe6fbpsYXGn6LZQqHkdBZjtVGSFfdUOhLYyIFXqul3hKGr2LQ7Tf8jaOxWE
cM5/LM02iwngzjPHqcCgwFWRCWiLfq3/I18xjXvRKprGvua1oLKV+6bm6zu10W7FiVC+y7b9KrPh
Yinh3M7siEsiq9A0PCBkyulR3RY3tWi7P9qT/F1xso1/ch3vtjhc/liLmc+51dnXCjOlLvP/S9p3
bUeuK0t+EdciCdp5BE1ZqeTdC5ekVtOCDvRfP8E+92yVIF5xes9rq6UkgASQyIyMqOAPyQ4B88am
2fPcPtaBMshVffOjvl+7Wxf942w+hVWrGoRlOsPZO6TyVtUvc176hK09HtesCH6uRbmm1HNiJo96
VwKDFdo4aPP/O5b5K86uT9NqwirWYIV1qZe1Bh11w2uHlUNhMb1wvkjC5Th0jVwQkIIgZDWf+otg
Bx2/fefVaHjML9Zu4rWZE+7GRNOTaJjLNXwKMlqV+W+9GB+YWU4rh/qyIc2eC7MAE5rC/RGDAbhr
5zRGkz/HPQQJ25uSvf/s32s2hE0VVLEc5hWu9qaStslYvnWj7A/FuFJoXopekFgyVZR+gO/8g2g8
84NAS/SozLB3TfNtSCW0l6gU3aqbYWQeQ4r1XwzKmhU/5xwnqqFfva4HpAJ8E5i4Ur5i/XViHkxl
pWK4gMHE2fppQ9SFAW1HBJJo7FLpVvEjp0QYLHvZSXu2fpn38b12mh8Xihc+5Rf1hbmbe6LGve52
vnW5dkYtruHZpwhr2PcllM9HgqqvQrZxHWi0M8BznzHl/ud5XT4MzywJh6HN45ZZQzGnTNBCDDLn
AEcHJcg6zQgksltPki86zplF4TDsSos0TYSdncZgSJc2UTXgpErcoX0foU728/gW7/4zY8KZOGQj
mhosVMgUI6VkvC2ayv3ZwuK76dxt5rU82wghVBwj3CdzPrzIgfnJfMkBZ1frBCfVB2L2Yq2zawGq
/tVRhbNxLMyoqiQMKtl1R1RFQR8Q03RvexrNgMhxMzr6s8LP+tr9L6Z1YGjxFtW+vXiTrNATqUeG
zbwt6AuIgfazz1jPtjPjg/X7ZH+7Tnm5vBs+jQqLOKVdQMw51ZwZ9kNfSAcIskEbaghWnGXppQ3U
zD+DE1YSfzWMUX+YEfLEb/EYbf3+qG7XoDPLG+DTjLB8HXgaunjEluOlVVK9BBOYFnpBbB7j0XrJ
5FUZi+X5s2XA0ZClRMfjVw/NixYSrg0MGmCIIpzTMmVe0K5pVq6ZEQ6tRAEve2TjRuh4A2pSVaOs
zy8wnBXyhcUXPDg4/hmPcGYVKo94ruKgVq+VpxlaUe/CG3T0+N2hvE3vlcfuAI0kUCz2uw6gi217
DPGMD26Sl1UdttmUmK8//xThMIsahQMBO1+2KNCqTu4qh8idsU/Ey/5WueU/wT9CxZl/BBwIIrZL
6uu4Mlvs+6JI3tFxt8kTZSU4XtwCZyaErcY7No5DN9+BXfLUpEg3jbFvxtVE0wJQRsOGVp/s1+q/
KicZZ4aFvdfU9ZA0Ml6Byc7azBLb4XHWZQjRbxC6ay/beRTfVu3MmLADOY8RiBMYC+V2J4fZ3ozX
UDGLz3cTrCfA4UGqAyHf103Xx12XqgS7Ibfp6KDj5qndhF4KPJpxBCptE15DFA7sbi70vcmHLlF+
+Dc4oD9JWDQAIzMCApyv3wCuPLB0zmhUM5G9BCkCLYqoPJReIIHDI/q9chMuHQBzzve/5oR9afdx
nNU9EjAgrkAswTxlG/mGCyQZ4Hf/bxfSvFLiSs56hDrGqYDsVojcNWLWqDwgLtRrAjjBRdsSsBeE
1AzXIJxLOwP4JoLWEfRQQWT461xGRjMmKkQ58cbPQW5qXndW6zZ97Jn1h4rahCxNG3k1PFu6K86t
Cl6UTSU4siOMj3tAEkkgqL+Zz+9bhEuMcuL0Lslo+Bw6FQQFhzUc2Z+y6rfpPRu0EHZ3MuYW+JcZ
xzbDfm1fOsXbmchn7vdDZ5DmoJ8GwraRK6OdHc0lBSi2lHt2FV2WN/zUb9deaotZYxMoWtTcwNH0
ramZg50s1QIbWTFQB73Xu9IvoGBG0QicOsO1iUbdGWv6aIIpcm02FoMfNFUSwK3x6EFX21cXUK00
rtIUtaLGtZhn/DZBOxMhr9kdZriF+lS/jrf8FuflSoi5uK/O7ApOoPYAiIK+Dvf3VJ3SsT50g+EG
0Rot9dKpeD48YbEnlKI6I0ExM2krP51qz7L9lRNixYRIZzSArKCH5O0fXGTtDk/pa7Ah2/nGVCU/
veN3zWaNxGixVnQ2LLF9L+5DVvcV3lLZEafSxj6p1p/+i8All9Olch3vWEfDnfqUe/kFirhPv8rN
Go5gcQXBWIBmZ4DJFLHfpk/qMeEFPIfMgqY1dzMS3svdWqFvcXrPzAjRiMFrJMAbTG+UR9uSp68J
yVZwMksIq7mQ+M9Q5m84e+6A7FcxpxrTOdY0uau81gu3iJXdHJo1GtU3+ojCs+qmeH2sXdvLswhQ
MLi0gW0VRYg6PcZpOFp4q0IiyqiZo04PI//7RsG5w/jTihAcpE1JGFcwiRXopOoRLTDs979K0qBF
G+LRKloQCJmHejaL9YRHvQQVOxBPs2MhSTszG64ty3J/3nCLM3ZmRhiL3Jm8QcCGZhQW3Uzy8KLw
8iMPx5V9vWAGTo0C9txPBupiIc6YQGFXTCUBSLIfnCY6QLDm1iZrwhILN7A5y+CAawfUnd+O/jZm
YSQRzNl/mGlQrvsTWKwlOOc5Ee68czPia0nVtA7CeBhMh7Ceh4+5AmbuIaOxtJJwWpy1z/HowqzZ
YY5sfofxmPrNEN/JfJesdVqtmRAislYZKwXVY+QIkq1U7NAGQtNMoT872UKMggmbu+sAejRAwv7V
l3kKgHOkwMgkZT5ogR/1vm0o2Kz81Ai4Q6b47WeDyyv0aVDw6iRUphR7qnf03u5OsaxkHmvDyokJ
7n9Zq/nuZ3vLs/hpT7j3Q14FHHJEmMV0W4S3RivTTF5rsVoyMmuAAp2h6wRtA19nUZmYnIBquYds
ZuFlNaR9A7RKyn+ftQV7wqcVYSi8AF9+M8FKU2sX0EoGJW2ELHSyt4kfaisP9aX6zhdrQuASDzbL
1R7WQsjEXQLve5iViputqlCjnZXK3W4zbtd04hZuQTApwBFt6IjrADN8nckobbRGKWE1Ispx0Jpj
ra5hMpYW69yEMI2Djj6ZOLGBP2mqizy97/rxrs9W1mpxHOjrQxOtCTiGSKGgRZKex3IARLZZHTSu
b1V5jS9kKf07U5chmydreB+KjL9pYctQIsEZZFyAyPIBvVuQIdJoeFfsQuBn1kEPS/HDF4vC6gQN
cAg5M3AlXdRHzVF2BoD1xX5O2Wjvk4dI+mRvdGcdrLPUVPDFsrBo4P1LS6WF5fBVeQLca3CzK0g8
Q0d7ZmZRvVnF2nSUyOHvaMyPr5KtdoiA+1hFvsyGxBvmfNKFbUHKWIMoEbyHe6Hkqc0bi50UeWNQ
c29RTwPSZ3qJBlc9zhot6goCeXFTnlsXwnyJVYhRO0xDtAOk4DXdKmhR5W59QIXN0R1yD7TPShiy
tuhi3Usf2qoYB9js92jCUiFcrjnQUPdNh+xrZKwBMboMAVfst2sx4xL2zQQ0E6h4hHX6N94H6E0F
rW2wAcx8070eDr/AmH8zNuV1q3bP8qD606T6oT35JTH3SrmWUJvd+dtan5kX3N1W44an+TA4vHqf
gl3feg3EArtxJSxfdKkzM4JvhzorrKgKByds8BpVrgYFzGsNiGJB1DoYfGU9F4+/M2uCA4+N0RvQ
sQAjaa3TojgUCcRBbOfnW3dtSIKflpMhRVaeDpDdlF2tCbx4go64+hFBDqHSK/9na4uH7eeQRA81
kRYPNOjROLlFXvqgO0EBYSVOWjKBLk60hSDsB8GDEIw1iVpEcTEHY8ObxQMH/LabnwextC7nFoT3
32S1ZSeNsEBq9GHU98V4G+iv/8IGWjDQRWwhsylWSVOLJVktwwaDmocFbU8ILznS38quo30RlNgW
mN5wlWO6RFKYqiGhYUmQbbPYbQnFBL6Gr/pet4MFXcYItLnBDBqlX8MEiGTUICTBwTAotP09ubk7
bNUd4bR9Qt0Orfp/nV8RDArrb0JJc6wVOHQ+VbQvoW0BMaK/XByYQC0Sj6OZJPRb46cZQeQsLDGm
QpXdbGrcqUcf41ql/JubCVZmRz97vFpxx7TMygdHBsq8k079pDiquXKiLRuxoWwMVwN9yPzzMyNR
U1sA82MoXXKc7PdWT6AslK7M13eYyZ+hfFoRjme9CFsLu2bAZVjuZrrf5k9LX/1HTvvfrc6nMeGQ
TsuuDyaoozmD9mHqF6n5nqzdA/PJ++W6wXjQ8gPJXZwwwGYIS1NqTE/ytMLOrAfjA7C61AUVETlq
rIgJ7SECtJMGWQFZD3Dtf+9756aFBYMGRi/HaQ3fs2SaZCVFPzuNBv3fmEFKHIJ2c2LaEu6eOijy
SDaawcmUeivHCnTjWf6YaNXK42XJ/3D8oMcJCQ2Q/QvDiWbO1jCAnYofFfNGSm6taSUB8C02wGKB
K2Tu7oc0kmIK/tBaTVSEHRarnszXkFVHljt5A1GVSKtWboYFU+C6mGEKSD8CRCPMWmznLGIBh59L
oNtpiAlVFnbPo2xTS/mKre8ZV/C6zKmAme8WSgli+3mRjKOmRC2W6EgoVFt8xW2B4AK+z5FCarj6
BtXRy+B2Lu+hB2ETNnS9T3Fh/ZBqRbsRurYW+v+N1Oy5amDECai+mvYQo8g2rYx00QawXGCwAS7J
FBcQ+DV7kmYfgVL4wTbB0261V5UxeT/vrKXFA7sL8muAIMwI069H4TAOtplpMNOXkARPn6XiXTZv
lOjjZzNLozk3I/hICmW00RixbA2opQ35hej7Nv1r7l74xrkRIaqbqpA3AYHP98UIvbiHun0lYbVy
rK+MRIRpT1HPWNfgKGJS75nsmilgzS5uf56ub+Hc15EQIX5Ic6TIwxiRfdWEErjF4169VTSpXvGx
70/02Y6Kvh1AT/BEF9MAKQsh82ogsTrux9+jR9CrkFYUqfZr6bq6Q1cSpJb+zfwRKJLIAEfraNb+
6nAEbUSlDiCAo5bJba1N1K7Yi2INK0NbuKxwkH+aEWYQYZDCpdmvScSoEX1IWrrV+wkEnxCOtF9V
Uq4k8r6/fee5PLOofh2YNnC7AE0cNizi1tf6arwARQwHlUB2WR6AV7nLPbA0dGsotEV/PDMrxOWs
yasiYzDL9A4K8Zc24qaguf7ZH+edI1z9X8YmXP1tKTPQDsKIWe3MCUXQeqZ328fJW1ZDVTpLoG+5
Bkdfip9gFNBmpOOR/BdZlBKrM9oWMo9IZYxeeKj2qIffBFt4pq8+Qhzk5yHOB933If5jTXyk5ZlR
tUE8n1Aden/DO4BpoRX6SuSWNvpanmRxf38OTaT2n1rg3BiT8aR+kE66P14U980hOwx7aBo+IDPz
nD7+PLplL/kcneCcnRGSGlmSwZEySEa1H3X7FvR/3Qb0Zwd8GhFccTK53GRARTrQNXWj6BI1CKi5
RCtB2rIvzlrjYHuAxpJgpbK53QUarADNs5+pOyCFtW82a0i65Rn7NCO4fFHiyhxAvOKwBmm61G97
02WJ//OyLDvdp5H5I84eIqoM9bxoPqVaTmgqT9DkvGus3m2jgxE+/2xr8aZHzDJTA9gyKOS+2tIT
u6i7EPNmQGUTqFj+AJVAz1KgEZ1FKw7+R0vl2246Myb4m4mCdGVKuFjyY8VpjZtkm3psk51QyD0V
dzyh6YZyt9oVLroybpKKgkJoLTW4uISQwDJQNUQYLPI6ZIkR9CCSQTyA9lQ2PvXax9Bvf57VxZ18
ZkPwxkLS46moJry7pmonD0AJDfbKa/V/mUzQ4MsEAg/f5CyiQIdsn2RiX0Ek9YYgcyV5BSua4lio
UdDcq2E4vtiF1dGBqeObBRas+wTCvvKuHrM+2bSVAYAHgUSs7TYMcsQUrJnSftCL5thXEkqRzG7q
7cBK9YibWYrcAjLYe1sLipXWi8XZAhMxSnkGCCRE7qqxsCNVKzBbELSlYXRjsZWLavkWPrMw74Kz
HVUXeR1BRRjH+NOY0e5urjpADnLGD8U72Q/RHQj6Ae9nJ/iO3plPPiC3cF8RkE6awmExaZDpxLCw
j/W5m652565PtnlnmgsRYqf73R/7U+LZz+0qK+RioHNmWjhCLNKBdrPHTstAvQ3M1EZ5swBbeswO
1VFxsu1wMR7Mqyx01vuxvwOm5mHPSCnkBKCw++cGP5vsXq1Du+ox7MozT9YGWhPb+CLex5vo1QIl
TeK1h3qzhotd2NUga4e6HgTgwREixqxVMypVkoIfKgAFsJLpWy6pV1WorRzNC646s6jg4EA2Uv/G
qhhEmQ6KknREnJ/cm1l539rZirMumSAox4JeE/Tc3zBfrEOW0LSrEW/0FEomH+1ft3qAk/3cgPDq
UmOSoxmbY6o0tP0OL2H2yvKVuHdpORC0Y6LQaq19Y9hW8i5Fo/UwOi1UwqVma0KLJkt+rWywhcvL
OrcijCRkMUTFDYyEe/mO3aivc1fdezSXlfpjAURQcPmPCub78H/Cj+LqP9fVuULe2tDmSOTMvcuY
qWppzkaLX1G5y03w6rUrqaDvJBHzGqEtHuitJTnRKcqzAOmE0ZlhkPE299vXWXFPRkKj2EDYmD2p
p+iGOJVfAP43rKk/LY7xzLxwcoV6RgJQX4yO2kIhNymoXf6S13xkIczBTpofmUAaAoEgvPlQn2NK
YcAH67pAD3wjXRTTZVzIDFRaPZR9QOa8ci1/Z1fDtJ6bFKKdIFTNwJ6K0bG3yY5xP9ySQwqGN+2u
8/IbsELK1EbLFaBs1wCU6Cv+urSzz60L4Y+hlpIRK7BOajsHMK94SENrxXPWbAiRRwZd4oAVbHRk
0/RA7AO9+JUn0ZJvgO7VAEsopDjQGPDV/xOIYmukkXCrFVfyqNExYU6z2re4tLXPrQjjMDNdheRw
OTpJf4gRGOrkRdYe6n4F8bDwbIBDfA5GcHTTzOW61GDmvwgvspmh42tEp0ulH9iB0A74ZRRISc57
4ezQkPI+KAcrGp3GRxbK2LebwoE49EWSUXsDXUOf/IsDGPcvgnqcwVBMEQbWcm1WKieIMjR1AwHW
izhCblSTV9zte9PBvKPO7MzecjawsVcbeQwwgZ2fXPFHsvsPbyF30uu4oqC7lgCwKHbJNi6pvP39
LwgihQ8QQjs7lKFLXsR4necpNOfxbKJ5GVwUHbn5+bb5g4cSXi+Q4JxBZypIgCFA83WoljIOBS8x
1N4pXXWT78zb+mg5UNp2I4cchl0FErf0SPbDvtpJL5PH3M4D799mTclucY+ffYh47YES07YnRAiW
Ca3p5Haynn4e6lLkiqHiMY2EHEJXMSKv4T6ohiGa6vzeI37uo02y2fFNeD8cSm9yZHdAIh1q5M+G
97Pp5bF9WhaWU0XrcAYBF0wyOI7LCoQ6aztj0QLy2gTKO4hQRCr4GEK7ZihluNtAFVLck35NMZYs
HSqIoCDsORMHom701VGCCZpCUTmBq9RGY6R+h4vOi/klKMGdRAYSO27dKgBLa9fs2sLTOPOl7kqV
ZGol2bbi960JMftq8iuNnBq13I5jSPXpVAYfwxDjtnxDqvRQGApl7Z3VP1e9cRuhOQEcKK5dn6I2
pWN+laePY90ihXA7Ne8/r9Hy+ObnLUDLc/n36/h6Q5lwIsD/Zmq8mdyp9eOrdRz90kJB1UQHUEzD
CW2J0ziA8K9XEUNKbeJpdeVW+sohuWQBbFsEHC5Q1EQ68etA5Expq6ZoRwedp37A85veXnuXLN1j
4PKDQAuaeL5DiEM7LMYGYHwnzX+lRkErMO4U0J2sVtIBS68ukAaCAnoWm8GyCKfTJJVs6kOEbHPE
qLh1QHN/erTQmgsxgOvRTbbQnfDkNWjZUjRwblbwhcxGX2mgw2yl3rXYSspwb5krL6JFG3hEg5IK
MQdeE1+XKTDrNO3l2QY4VE2QIjZPcr4SCCzb0OEFOnr9QSz91UamNvoYDrBRVJeGdjXEF2q9Unxd
NGEBsQ4plxkbJgSfWcYNjmrX6MR4MpTGrwggE2Atf96bS6kOC3VQGWLxIH34pulno3jT6RpeDqA9
cpMS3VPKtqNARz/UuUfmVgkGWsK1pNrSTgIABC9/osyMsML0dSVv88nE9CFvRBk63+NxLY88e5J4
/Z6bEDxN60sVoQBMBBKp0AdXbGsFwLZUrvfBSE4lUd95vXaWrxkVXK9pequpG6zZCGWSuCudwhxp
DDh2rFzpWr5J+MvP67fkJFBAR+0VOsKgYBMmcmSWlCv5fCSVd+rwrJQPRHn62cTiWp2ZECYy0LT/
ATqV5Ddjl1O7hstYOvOQkITQD2qIIHebx3gWE1pDXktZABdkVMqgGlCV1LSPK4fCYkhtog8TiGsL
rZiilbhS+jitUJbhHnDrFYXacgStQ8BZXTTFRXRcVRBedIYzi0JsYkLYQwlHeGAUvXY6p/bw2wYV
QjxWNBmuSX/38zotTuOZOcEVJFXNKwtCV85kvuXyhzJATLL2+MrFsZhqQO8Rwb1BQP6lCWZGTSNh
2WBU6kbby472kL52O+CTQWM9NwuTvZ7RwDeBkA7e8s3awbFUz0Nr5ad5wRstqUKv3JxOmVUT5u7O
4qOjFWiR0Bx3v0rFNz9OxUPk3JqwnwOrL4ykxGC5F13NuVH5IdrNCh7TDjlh34IDgej/0rwPTrIG
SaTQX7swv8ODcUqdfYLY7QPqbOz8HH6rUwi9AgAfIjVaHKNt9rLWibiY7zi3JVw5RpsQbSowXG3T
HUt3QpMlzd05981dCWo6aIdAQ29NK3+duWPpmLHAUAvmXaiDAp3z9RRg7aTEaHtHtoNZ1G4mOkGy
7ecdsnRYzq3fyDNDxu/bq1pOw7xudQSiRP/Iy8dCvcyGle2xtOfPTQju2RKbN/Y0jpBirO9zIz0M
KZQyrem6SZvntlF3CBtXTC7t+3OTgo+a5WhL/QgHUaQXIp1IfGdaT/0aNnjFitgYi6QtK6VMHp0S
bZX1pLt9kDkVQ3f1v7nSzsYjxj2BQiSmFwiBOUPRL7nLg9s63P3sCYvO9ukJItJ55JIyDTGWCcfJ
Wxiwx9FcOzuWnA3gPx0adhoSOZpw+nMFfF35HOKUXeQH2YOigHtj6t2fB7IEvkH8+WlGOI670QaY
qIaZ4CIEM+mxvpuT2obLXRbQ6BAc1jPaS5OHewYSgAAdgqBb2Klyq/c5KeFwCI4dOXuzyvJfbNRz
C/MXnEUEZUciTavgbHLwWNT3UovmRm3788ytjUKIOpQ0DcuewAUC/pbwS61c+fvfu3lQkUGqcKa0
gdYVMkFfB1HlujQaKgyAY3tvntrX6X38rT9NLncSqKa6wITUIU0eJgeaBOR+8KDxjLwegsSV2fw+
0vlDQIcE7YDZFwUXUbS4JqxHfqEof6MAg8bkNTTF98MBGop4raINDHq6hvgaavCAsMlYTQ7I9w5y
A4pMy3RTtYLoDKd/u2wzxxqgSrOGHd4sgvP1gHOYAbIlkFlgTgzkZCGvlJeXBgPiVLBDA+WAfIww
XRPOUyPPVGStpJ6OoeFkeH8lEhoDkzXChqWVwWsYKGhr1uITEf5ynUQdYLVQTC+fU+XA29ufJ2sh
WsJsmZhtNBkCxyv2QkAcwJ74vDD5sTkSd9qWW2WvODN6PN+sUl98j5ZgDUEt+sYtdNmKa2PkZRoM
BIjM9AGEyf60TcFzbW4mqMGvxwsLwcpXa8IhMfQ1ug+tbgLZBTCUtAFxMFLHTkfzrXWCTXfaI6fq
jw2FAM8qO/Sil0C9C0kUGUehmLQroV+lShmfHFCqjeSRWQeJHXiR//3ehVtArgVhEUQxxaIXyUlb
2j3BIOWasu7R6FZANgvj+GJACPkUq0feDKAhpwiZq+j3qgmxdGWXSKukywve8cWScB6Orc5zrdEw
lCfy1OzQ1OeRa+1ddtHF6a911X2/fVUYQ9KEzE3/6ND4evi2Wsw4qTPZqcr3st0C4kJHayXwUheN
aHP/B04ikEzOc3t2TamVNUKh0cDc/W6OkGVxA50GFyAb9dglUvzIg3dbC3xGfrQtagiJ0nkn2GCd
iFefCSufIt7JxkQmPZyGyeGmvMsJVFqL1O0K/+fzZNFZPgcsNtIPXVghssYS2ixxawX4Kxl9qIqN
boq3ny1957oEpAHlqP/OrdheFem5ateJDnF7f4ipdgOc/kk6DU/x8D+wGPkWRPp7QGP8wEc3CZD6
8hNjDojUZrF49+fPmc/8r+/Ar18jhPWRKelNlCqTk+kBWLt7FI4kmg571kdHW1rr/FpZTFuI6Icw
B1GdPE1OGuChIlW0GHV34NbKagKi/bOlbzhq24ywmqyWIVan34USSKLUSqZTNFxkrGocRhpCs5Lf
1Va85SS7MIg6UI1BEFHTh+uemcc2U7ZVUF5kFcA7Nb8dgmw3quqdbUPgJEpsin7PTTaxCzQo3A/h
sM2j6LnS0pLWunUotEb1o4Ft0QB3UZaRm9cElY7RppEsu3FpUABnNoEqv6lF/RQgtetEKvqSbVly
p6ZrXbmaFL+Qylu1DlRnUlKfjN1mkiefT/WtaUyZFyZ1DulL2WdBfzso9jU3QE1djPm+aPUnxZrf
MR18OEefCZpTVLcz2UXc45lTJmCUJn1mXoAHQz5JurbjpIdgIcOXylrxyLi0lxom0XCKrmVG9iRK
8ROgIVtF9eaS28j6YxilpWNUSemwnHlabvlVle8Nku+lWO0ddehOYIg4AMX50jRT4haq9dbm0jWP
lZsU/Op0aNt7jSTPTZrsWrnxq6g4gC/oMpfzyilr5EBG+6ZVrcCri2DH5Pg4SXrk1JFUOlrf3Su8
+8Ui9VdDpF9tVN4ENr8e1OIY5xKaCGt529vhVmkmfzSn7gFCgFdqoas0n5SrKjUYraJAcnUZTXSx
pVziNtoDG/fYGgFqezw1IQnSFy4EkJ7keHox7Oo6icraS2VmQLqb35VDvpkkQLwjtZc3rOiuxhK9
q4rZPE2AqQaBQUkCaQWtv6/aeGNl06UlNynloIQpSXkLfVywSRH9Wu/Aqgk9wdYZ2Kj6QI3dQ+SV
Ubz4Ky9Li1+ybH0Au3eha5CWDQ15oIpqH8ZI4XRK61PS813B+wb1LtMboTXg5UF32aXdzu7DLTpf
76DV6htSfSOXja9V3VEK0guIgG+abrqLiYxwXe83Ra2BzCuvEycKbYui1LDh+ZRRVCJqGsXGDSor
HopRFhCRw1XMKh8ytG6Ao3PLium2LIdrVOQe5TDcljkkv40mA7I05i+JaZ2g5XFoS7IP+9bPu2k6
BqUtOWY43qZddZSVZq9r7FipJp4QXXofDWmIIpGOf4EuhhxxmjQqwqCo9PF7D5ynl1o2ul2W73Kr
v4uGwfYHOw5pDj0H2qTBryIyrzO1trxG50fgTZ7tQXXzZLxqY+3FLoNbU88piUqIR3atrwXsNdes
X0YZmTSurZtuMi/TAZEyUfLBY1odbswkmejQ6JsqTY6MQN8rt+OY5lF8jSX15ZZfAoa1U3TzxKfw
VEsSSgys2Vja9KalyVvXoCo+GYc24SMNmfrIy/wy0VuI/g1+SJIj18OYhkR/4pH03nHz18SqZxMs
FwOWgAby6HdFfB20+qGLtBS0/fVGimTPrJKtYZXH0Mo12tpQvNOkbT1ltzX0gmiGrU2tKgMEIZ1+
Zdpw1Oz+pcsl0+n07pdk4VKFMjzI7Ca+41lhO6RSbWqHxqExDMgtDqOvTp1rq+HbmCSbUbMhyznd
1CEOI7kzCA3s6iYNjY+E29DQKOtfCdx5LMJdnaP+qvSgy4cUWqzuUpvtWh2h7JjsQvuuV4zCyRpJ
g4oLOxEjd5RMu+ZltLWrwotjxYcghw89JDeaZMpBK1cAbd6XUKA0B3eSTBCAtBd5/DIF/anihqOr
hZ/WhqfCsxRenfRsoIVlbqpk2FakcTgmrYaodYP/XnQe101sptabrC1R78eofEglvCIq0FIM9k4J
NHRX49KVnsceLJHAAdzk5NW0UyS8a+jeaOo2xVLkUX2fTqCOSE8y197BerYLAemuCmBbQoyxsnGh
Fs2uq5ILLQCGLMyTZxt3elKdTFvfRby5Uxuw4Q+qlzXWNmqSmyQGpXFZHhToARtmtlEJzoCmpTyQ
7rOc+TG6SwuecsrMO8nibotOIWW4SAGgraueIrVB4XB+aIEJqCs1OsnoSh8bV2vsPRsjF+e1Pwbm
pozbi4i/tCnbJTXzsxTyBlHqTPmR99NGUpR9YKKvJCK7AjgwKwNThmw4vaF7Ibkr5NdEzW9MSLsb
5riPohdG+KZIQO/W8AMjEZCO7UbmuZsqgEbxkg7g9MpKBtWgkkrKDVjmd3oKAVFJdk0wocySG72i
ubYxAB7bl17KbKpYp1yrAH8I/C4kSJe8lrjOUZPfmVwFw4JnZa+akbited/ZOS2VX3jVeEPYuEkM
UsrihVSPIN+5MupfIDL3AedCJyYkZ1oTsArJS+1DakhukyOt38ToqzY2eRgD3f1hhKFXQME3LSuX
adztlYbRxHyP5SdVbzw5NShAAVSSrxJZ2o7xHu1cXqv1fqBGlzU72ja4IdVDUaECaEeaEwYI93Cp
TNFTScBm1G262KBpUl4qPKNWJB+5Nuzw8oMyTL6Vkrca9SJLzg4MOc+a3xs9hIEC4PFkpywTP8sz
l+B6YsM9H5PfpZVfK6PfGH4a624YIZfdxlSSLoYW2pB57g8l7nxriN3Cvo2SExI4rmlE1IC7WOmD
2v0eakR/WKDaTE+1/TJJYEeV9ml3mAMP3CWOmiuOZVeObEON13opq4QONhDV1UXUHu0Y1QPMlqWi
7mklSHRb6G55AqWjbw7btt2q/HGQr2M72qaqvE1G83fO0XCm4JEbV6ekVr1af7TSj7Y33Mjc1DJs
vkydesxMc2OpTzzvKbDIgFIpT6zPtlab1tQkHwH+ihwRaOK+KGh9DnAeyYZFOxPnklW4VQtiGTB1
AiKim/et7KVJ7BDAzYLibYivWHAbBXcIHzJ8cwptvGJ8S8lFpjS0Mm815TTqOpXKnkrBuI0hZs1b
1GQsyFmDOY7UmhulTxL8DYJ+FKkiT5MDKvMrjd0F7Z6r+aaeagc0AOAaOsRm4eWyvknL6WEqcxeE
FXi8KR21mqOVEp+NXlqkjiXfJt3/Je27mhvH1W1/EasIEiDBVwaRkizL2e5+QdndNpgzmH79Weyq
e0at0bVq7/PY5RnDABG+sMJ7nUS0NzfxuGug32rcOaYWNpXuTkm9KfNX3BlJY96vwwrza+jgd9rh
gPbGo6gN10o6345ZoJH0UKTFPsbBwevskfYrTTJ8oydb3mlqdNNuCqf1axmwhWWWR+noNtbTYP2a
WkgzUi3MklcxlTsd52nUqpelTLYT712YGvm2DShKFt/zIlKgx9r6p8DTgJDJa5zY59q01VUR2I5w
k5oFy+iEdlyEhkD8WeXeXCmoVGdRh+vJGamnsrtev0+z12LZ82kKdPPTab4KNe3osGnSbWXteKVB
Pzeq65e4fWL1LzoGstRx0waFFppJIIbajdsQIt9+iQdCA9WQ4L6tueGO6rAkz8zZVsxfUBfFnOPp
i093qVN77bgpqi/8wSHEFaJevLdO/BOSkURCw5pHi/mY2Z3XYuWyDk9SoPWeNtWRVv8wp5d0gZiw
AFzpYbZ0P+37iJDadUorauFkjd15U+StSxNyb5flrai535F0J2v8aqv15kZFRCORXqBYMJFjw5I9
LCR2o/ZTVA9T9lPVNDT63k31GMoCsOeyJPSD4XjdOLkv8yTAvaawxzu79cEh9plWh3kNurfNfQsC
XPJxMR6c8iOLj6orXMSPHq+Rc855MKUHmCyHifVk8B9p+kCdHxrysRl2B/oUu6PzOqali5qk2/e/
JKFh6kB3Nn1tYwm/if0gtxRcFTM28R7n4ZThw5Kx9YYO3gydA4PaImjTakPzMdQEwFEawr0s85sK
cT3Olz4b/qJnW2WmD3nbuV1fhhQAhrmtPV4yjNo88OFTK0UwdcB4icLvZboTzAzg6L2nk/I7wwjU
ur+QSyBpHYvehcRT1KXQ3BtyjyQ3neSeiN8rTjyWPwiKeKM0PQ6bqnFJXIDzt6rvfeidhBlWxwAl
L9UsoL3N21433pMxL9y+HPxJb4OYZ+GsRGCmYdyXj1mdIy51nhsO8oihhwIZ2cKsG2by/VS99KnE
vYq8uoGMtroz0jFgowyoqj25OH6Rs8OgWqjZphuWTn4CcRI5o0Qu8/u4IKGV3xJ1U3SV2yZ/YFlb
oiX4Jjo5dCXoEHgAWtK4S4cXr4CLQ5r7kyO8mIAuadRvDA+onomNKFTQIVsoZj1QBSqjaNTByiKS
XNtMPa4YcV+vnwSI0RmaxnqSBotlhs5i+e00hBmt/GFIYEit/Ho6tqaJ4PY2bqeN6l5r0hwH+tZi
FlOFzdZBvswAk9ci4Zwzlw5JSLGNSsP86cwoFKHIAOH0gS9vbJn3PfThmTOFrZgCR7/rhwlZVOMV
XfzGWt21GwBKido2+ItKUeDd2Xcp2dAU8t0I22dD+s2Se4tRuyOaaM7c+NKewF1ODrNxaFh1wKsZ
IRsBAEf4zMYDMBdHSHJHnX7HBwMp8I0tgQorYp+WkEMw+bGf7tqRRZCGgFPbmzCKm0V0Rx0Bok7e
NDjDpvJzHp+hB4ywY9c2jj9ZN0osyEx6/KLlhjfQxWjtjx5XMOyo/RhLhsJp3Pzi7HPQx6BK8zBG
YjQOB3is47b9kNaRcR6p8jfqcLcdYZ4ycH1otNk6Jg0trYa/C6s3cwZ+5ZBHbKke66XB72/opoj1
2wI+pC4X8X3atxsNbjCi4juTaPemLY8jLQLddg5LR44yWX4V+biHEhKuAAsRCBkj5shH3dI+NaB5
lTP4hFa/lATIVaUjjD817N++py6YkXd1q28LsWwslgaiUvtikj/yfIjdopEhpC53Oc/duNf9pSjC
smiiIs0iVDEQdSM1q+osqhP2u8GzvJRirwHaySt158zwEIgFvnuDtzDVze1Exme7z0FZbSyf1mxH
l/6IZzXKOwS4DfUtqTbpUG/WioKdwpu+6l6WnN4ZaHxh1yEEno0EO2P+mRACAJuKJquW7jBLz2mG
n40BdJ7Dmr09QHnMyQ+FsF/RPIcZFddeaYqjYIsOGolO/KppKBZ08acjSXbjsAxwXzg9ebg8cfe0
2k4Z+R2a+0eAvARGLSdYY1iw5hDyWaZ2FNd0nRSmXOkNomnrUfTZPbPTbWZ0L/nUt15Dkdn0tIoD
odu3BScl1LNlCPvqH8tCkRj12aOdmw3kUNsKK5cEulzuSm2o3K4zY5eqrPQGfcp9OIpFtdY5PkFK
mrPBca0Cua1GzJ+mnEOw4LfVCoYcxkgv5U1cIiscc/HW2Owolmpb0uI5SetsZ/bDfT+YP2eN341m
dZ+prgpmy7J95ThR3pYof1n3/ZiBMziaMjBqS4UNZ8XBUDrxbdk2kPIaRKB0XW4gV/JsGwqJOnsC
ZRj2isatVfW72a4/NK3edZO541Z9m1vYvq0FFfGisD2q5a9Fmz+OEm3Mlrxqc/yis+Ju5PMvM9Hv
NAuiozk3ukMDUKRfk/Y5rkvsYcQjbrMgnmZ2FVkOamiJVn3Gtmx8rcqAyW/7A4RDhhBdJXQMkzx3
EJ0s92pYK3BO3AQESaKrV1CWRBTi90mJagLVUm907MqN48Xw9dSeNsD+vmRUPcPLwOcTVNGlLG2X
JdNnP9j412h+lc2s/CmXHfSMUZ/Khi5APhIvbjzH/L6zzWFnJs4QdtMM5k0XO7e8r/QSpuFlEo79
CFNTCPs/1A7ocUFZzYYKWOawQ2cK9qrKRnuaKrP7qiDJ49YtBxyjtqf7pW8dP6tqtslrew66vpsf
aFmYQTPSJWptq7yFDlHrWbrGgPe1zPssN6p3Jmi2Wep0vC8XvAhAmST7LIFoXoXKyE+5JN2XnSdE
w7loqnd9FB/K1Bs3Hua+BBzLNkMQYhqwO1k+vvTWor8PZaqj5MC037oTx084HslGt+vEVykSAFp1
3I95sfjGXNd+0/VIdBpuhWYHaSBvilsT8WdGd0NBOAixubahqswEnsAWyTYzc/gw1gtII9bcR9C+
JaEpagibCmpuBUtz1C8T9GqJXmxNYZGNmgsHP2VZiKMpN5rR2Ddx1qKuUYjcLyWzwqJPVwE3VFU6
0hXga5Y08WMxgHWmO2kkwOPbJozewy2jv8+TvrcCvPrJ+K4Zsv1qCE0PaVvLCQHikiE7qvuctc8D
JLWzo6XGYm8lyxQ6M5xXm4rZkV3DuaAvRbwpCS1dY7TNN9x00NvLaBHKpEdZN0W/dpBxEsDhuvUM
6EDcURo393OLYpKxsBb9rWQIplokv2t7BLHPIdoO3KSydnMcqtBKanPDdbziYOuBMccTrd2lS7Fs
NH1CLk/raZs2hUBoYlmBNo9IjZSebK1VrGMuNbIxZNFBE3eRQV0hy+sTAhmhuol900StRRuN8V03
M+sFVZL2GYqvVgchjBb/j8GVQTfZ3IlbIAb6SCor1j14l7W3iUprRCRxflu0IvsB8oUExRqI7h/2
3NR+yiELqdtZesjBKR5gOO+otHARrk6mzzOuIe5p6yEhkaknYBVoIwH4P6Vz+VNMLfaYKAenerBB
2pYbjoiUbzMcwto3eUXaoMnqtEMvnyrdg8iKY3pxvmioJMFyzVV5RxZkM6l5g6TL3NnAU3h52+Lg
q1kEIwdkebClfogbrg5M2eKjMrREuUNHgE40u2ZTQmJ0O1CZHkVZkYA6LQ2odOxoBpLRhdMLak5t
OmYeAkkdlalpCNLMQFFFV3hH7EY/dEahHXkhTLxb1oD4DrixQdavCIznfbdoIFTUjXg10CtwGRzP
J5U8QHG6cyvs3KCSELtvZFK6BE8YdO/N3EYKAVr7bTdMHbhQthbkWlHtMzqQyLBia0PM1IoEGuCh
1GZk7OYwfBixAtdlwWNlt50eaULnPzpHyZ2hKoY7x2Z7q+OW61iLfZj01EH9AwpGKborfjfYiFPH
FCL/OCNPajI0pFCW/YQ2u462YY90cFJ4+RFDbKzRpjunt9CfHZfsiDLoHA3NAEEuvNJdpCZN7LRJ
2bsJgP9jbBZxsMxL8SspdBGq2Bn34zw6N4NdyVtSo6gmlM0SF3a4w6Mcaw303owGw5DjUMNJBIG/
fF36deMQzrxctM2HaA2YO8uhvcmNcdxUoym+SCLTe1VnzqfF+RIt7TAfE7vvbhf4ZAD9WoypO4wd
D3UxO2EK1eDNklK4Y6EWD2XZOeXkUTlx8QzIB3OhDk33bZuz29zp8jtr1knIHY1Qr0qk3HQxRdzf
W6DgM6kOjYLLuwIvD3o16RzKBsWqnDWDrw9WdtvRtHoDal6+WjqAq66AuOy9NWuQ8IXw4s0CnEeQ
k7LZ8CxD3pWacXlbzFILcy1enqkWi7AeOAzLcKMEPS6rxOUKDRNQHQFSxmN0p5aebMmAG70xmxDx
Z7wzeTd1qFiMydFKkFVAhnm+I1i99wpH8Qe6nlAhh0uq72D/+5DTqraC1uI4zZkKYBSh954+2uyh
MwlKvKAGHfVGCk/FerwD4i67o3BcgddKwevXRCA6EtNieTPKLODdoolVV8N4nCr7MZ8gPIv26Uhe
WCyWxWVxO1u7EQcyuU+FbkVoMDTVZk6krt3OLM+SXV3qhouC+PCVLtSpUMlLhI6CXG5+ylFW20mi
quSmwimOk8ERKUlaad4Mr3Ofl4R8kSyNUQCoU312O6utvwZb8Ze4to27bihR7VftWo/VTO6tkdmd
Af13FNZZTx1vGcwh1GSaBSDojTfxgpJGrE0sixAsj6ghQjMbXY6EDPsRPKDDmPE1mTEn9VWPCzAe
5gDER253I3yEsL30GORJe1n4A0Uh6QFV6mGnVbN2xMNbeUle9e9aRx0IiWjOV9M7lktMYKN6UyFR
6SqTRTUlTdQCeb8zUEzwDaJJJIpjL6BMY9BtrEHFUp9wFXptpqaXRaXkZuZz+rAsI/s9MhQhl84A
Io9kwq9I3e17pzP9Pp5if7GyCgXavEZJ25aB3lYpEo3M2SiDpVGsmxIFA5zXTTWksJPItanwUVO0
XDGLImxqvT1KZ7Jc4E3zBykVej+TQMFgMXt7Y4isfupGFENdNkEVvuANDcxY655ZKVFDUXYbtTGH
1nm/yE2jK0Sow1ih+8G6kftmVjauvtD5mCtiB6iJp0Gut8At9Is1u4UxmcjDZ3O38Gmu1vhQeFm6
WHhuko4dLTmYb2bD6tSrVNneQCB39NDZRZEPFs3x75wIiT4yNYy9BhWGBwYBYHgXR0ZPDrGVPeT2
9Fxq01NTWIgBChM3O+82el09InbbABkWe0pCHqJENuTUzm9n5otvJc22bixUJE35y5ET4HTa+Nhr
Oiaeop1paNqD1lgQWmuHe2saqE87UiOGKRBTGONWLWwIi5q/EWeCfv6I5DxpS8e3VLLsZIF0d6SI
SjVnuYeSxquU3VfH7c+hd3oPOq1hPJapNyTVEZ1UK4ANibdkwCzY0+JnokfOvqCGVmKHV7qx73NE
mo76tb767ijT37lWPTmLOlh9+V7zeXZzklC3SuizSsyvmk3MTY30J6RZWs/sLFzayigDKPZu9C6T
WzE0SMiGLIRKxG9o2sPVzoqDOCWPeTMHxLRx9ygeOClzggUByWZpp9GtVfdUNukdL6rIqChxSVcd
S2beLam0/ISIJVAES9AjEyA8+6i42LGZSDQO8WxUU/Y1NQyax7n2M4eEh1eZ8gZlCOgN1HkVTjGz
3FLw33MHcy8FoU/aPpox9o+RxmBeTPZTLZ1IxVD5jwXQJDRpfqPPfdtAzgDzRydECO2pGU0UBzTj
nWX0jcVW7nZL/EDRJwpGB6/qIHuycZY6aodxS7vEASKFFy4ZZDhBmHmmC4rvCftyMuZsnCkOGlR9
LEuzNw1H6xnYeul2mtzFOZ1dXcZPedZ/lkUPlzAm0IzJcYj1sd1AbDMqqPhoSf/Gc+2jXebVStu5
t2kFBIzSge/RGPeRLb4IXeE0DrpfTqs1arZoftws8EdNFjMSpUAUlED9b1LLrdPZRdDng0CIlT1D
7WoJHCqBmjPYcbbwri18uUsI6ruT9jFR+Zyh4Tm2SLpiGqOmZ8sywunH7ixRsRjy5M4s5x8F1W7w
KqGy2owfY5+8DDkHcCExPrJ5eCWjY7h9Pb/HMb3TrRz/mZSPtabbbkP6Fl0Jx/E7HkcD73YQTzN8
1G/Qzl2Yh2hpW4xIqYss79Dy0net3obI8G9FPL1X7fSrR24fxDbNAyVRd5c1MmhzEC4v1FHkYJtm
evwbu8pCV5vobmXWj21WomYOPSE3tpFkcEBjUbK4Sw2+obT7mCF/UKBskprOViSdp0S2Y1wGZkX8
eiaHJc4SqKePKKDyevZ5qg5mBZUSmG0MBYqddEl/NkOzzUxZoKJVoKIpsg0To19rTahaI0yaIoqd
H7lEUYC0xX2qNSWy1B+LZgWyqvdT2wfQSdhqXfeaIjXvzDmkTf/KZo6IFRukKlbRgS5/lszWfDnj
Ml6vx4yrjUHFHY2dn6Z4ze3xVp8tj8vyUBRGIIlFUCFZJmxpYDJR8ERKcTe1OJDdFMhY1a6VrXXm
WjtapfW8tPFrqmTusw76vCQoG9stOv6Zlbz1nUzbwJ7DQUGYvWd1Ut6keESFzn4U7MXu3vtsRNXR
uJvZlHsDGFAEy5rZuJ2K9kVMjQcUsas3g9uiHlt1beIDhfvCVT+Gddq+ZgvGICXqVL3xeyzGX0Kw
W9uaE79X4iGv2586qpCu1grUWwWFSvWoB5IJ2K3pS7Y1FvNN09DozZt9DHAPVNltSETmxPTMfP7o
9DxI6+TBVgNz4WcC+6Ri3Jrl+ElA53WVEthJY47Lyf6yYuDBYxvFBGUDqAS5YZfR+Xapikfecblp
lwYdjc7ofCQ6N1BN/0oRRAHxIN6QpOwHZEmwuKqU7yCn9ex4+TRapvCrk/cejzgh8NrqIQ+DIB37
uHtOBepTrFcGTPuAHLJyMaJvBoNCwqtQIF1yZ3M6QPYXVm8aao7VKG9TswMuRnSmCyzMbV3LHWx4
UUBa7roMAlKTHWajbLFjxOLnsXCC2TH2BVqKuOgYsAhQJjTY8pQmOgu4MN6rRUl/sZOXIkWeA0o1
auMyQZOQqm6T0PlZtggE64WKDTe7z8yGQl8+ksGvJbqnyM+yUJUgnjkzYlG8H5/GTB5blBB8rCrq
delMvDnnv/tefsjZzD2lnG3Wlxr6bC3ZW8MiPDj6XgP6/9Eg/f8D6yDH+zeEsqJ5qk1Og/zSR+Fu
VUbA5Zz4uWe6KGmFwzb2YPgRNP7oOzuyh/OseSN3+X58q56Wn7WnbWXvXdfm/R7vZ/7BVZ8gO6u8
XWRv1bpntQ+zja6JmoFmAGcdyi9V4X4PLryAAl+F5AEgResb9o1na4CoX0PuBYxv4QxoKb2a7AoM
/CJs82SAM+RtNVGj5grg0AoNRaWp7Vz320qvgwmh+vdzuQgoPBnqDJ6/aIs5zhS427VFthRvKM/5
8CS8goq+Nso59LsrVYqIaF0xcMWMrQO02DTefz+VFWX5r63JIX2FwhNoDedybMQulVl39gIy3HTT
hVpght3WiK65eRnrknw3zjrZ071Wk64UE8ZxHnkIw2w0LX4TNwmyZ/0Rz9EUAaYBfGsZDI1rbHL4
vXRR/XwN4XpxE57Mdt1DJ39FjgJR4TQcvAqWHqak25eLc4VYcemrOTp3IM67ilWew6UbDdlbDaNI
TzYvFWiUApKBLLmyNS6cXOiVQ1EbpAdq0j+Y7ZN5CKeyqxTxMyDKsIxBWkD6T7wOvkCl+r8B6kIW
RIfjGig+qAGf7XYNJbNaKpCvCEACBhqP8FoGNma5Mqc/DJ2zLWKylQQA7jK08+2zjxNPqFELHCzP
uB+/4rsBKKrf68UIBow3tC5/a/fjJi79Pry2Oy9si79GPiPDgAFWkqHEDMecoPxqQInkPz9m4K3D
5WLlExuQQfl740HSe5Z/KLbzboAkjjys4ut6dI2Od3EisDYxUZvkOvgpfw9jIgQYJF9ZhWK8F3Pz
k9uAN31/Y5Brg6w/P9l8dkMG+NyAt4YnfKtVrhnJT2zybbedt62HvnJwzfT3wtW+sv7/d1pnlwfl
2sCMBtyuKQYEbnrWCWjCNnfN/9i504QCzslAZ1tQxjrk5eJ1oBb2lj2IDv+5nwZGgAAA7Kg59Az+
YNVPFo/iubULJFXenL3CvrssY1dcM3y7uFwnY5zNoptJnKsGu8DqE4CRDrapgtx6Ev+5dsc6FxiW
UcgiQePibBzqzJoAhhkExhYapVOXblCeR5WW9Jvvt9yFO/Wvgc7OJydo0IgYAxU2ig/U9K1sgIAi
Cb4f5gLr/+8JnREgqDnGNbCg0DLY2jRYYkjG4IU61HvjWP1CZW4OqOHSCOGF6zymILhce5/+qFn/
6w48WdIzUoRN9cRO4gQMl34kaAcBX9iB5rNDN4K8VU1j7AazZZsaqMXDUuv4S5BFuzLTpWfPbPSr
rP5VCj3+RGUUPdTFvGPoR4fdXCofrQ0kJAzoG1mQ/lDgtsUdQdpIM7V5s/QcBryoMBaeg5+Ec5vH
B7RW8zeaGTRCyWgCGkixhxROkkCNTUjq41Z7KqAz4mXa2ER5ZfHnurCqDdC7YKcoDW7MvLO3ZmHC
awwy8/uK1xUyB/Rek66qNySNx7VrqLySZbABJlDd1Rr0OgdoOr3CCqp2gY/qDuVU6aGy0zaqW0YO
pRX3/gx4AWgG1Amsul0C3ZhG5nayAzZnYCwACp5uSNuIw1Ia2i7Wy3HXybzxFVRar2zPC/Iyf+2b
P/vq5FAXydKJnFu4ER+z2/EWKP8t0z2QoswQKm/71YSXbXl1ZbteCgLAqYQ+Nd4VZvGziLqMeW9N
HCIRUG8AV4T5hvOSNU/66GyK4ooS0HqU/70v/xnr7P2q6cQTZ5V8ifNkx4HBKcjjaNVhSa+581xe
TNgKE/RBYPZ5vpgGbfUUnZ1VFRCYlx2ghVECZ3N2a4aLp7Z8UxzZ3ZWDf3F6FgOty3A47OnOlpIA
DDFnJeKpHvpAJajMQJ3da490R73GE9sWBZWP6aF8WS0RV6q5ukHuvnjCNVz88wpt31ivmX8t9slf
c7bYSgE519vGDIfEelsFK5du2NDdBJSTOz6vNt0ERo0AxDyycAaxMNsAiLYzoWcFeljUfHy/OJfX
BhGZBeE7xs/5rkJqncoahGVDDzpSm+0b29nlLQnENRG6i9e89c9IZ4FF1+psyVtc81qO7N/42UBW
CI0o9/v5XBwFEn4OmGIWQuezx8Qoyt5JE4bHZGk3fCS7nOg+NNiv8CYvRkknw5y9JTVDYwBWdjid
jtj0uMSMbLrCar2Qu4FT889Mzh6LxI5pB/YMsgC1+gtW08NYUqxcumwbJsDHMYDjBigO9eWH79fw
8uSg4MbXIwNNo79DQCqb2DRmrOFYCxRTJ5dZV47kxWsAoGf0Qm0wgqGa9PcQrJWWXeSYHBwyn9AP
0nIvgTnn6g2avhjont/k8CwqrsiRXR4WuQcMz2wwI87Tt74AqI7WOHs0dKLmZXrKH+uIuty1A37s
7lYrUH7lM17akNbJkGcbsmZU8mZYX48ExTJl5jdpkf5AxS36/qNdOsirXyAIw4gwIJTw94rGXDXx
rEF7pmttt9WODoV2kvNR1lcy4Eub43Scs8uUpUa/DAnyAxsBBaNvy3RlIpc/0slMzvZGB67QnC7r
9vNAR0arBFmita0D+bSy/gGkduGS8F8ITJhIS6G2ZwEHAFGQv5cP2anFh9KZgWfLblowG6jTB99/
oYs74WSI9QuexBG9Ug2vM8yrJgAJ98Cvf07D0/dj/InKz1+X03mcbbecEcHnwVwXT/eU5VY7sU2Q
vmlIs6HR4JlBcVQf11bv0l11OurZdch4JY2p+nOuVs3U/1dnupYAX0xOT8c5uxNlDk5DA34GdPZX
gjqAD/7wuiBykD8MN/7zln6/npd3OzTXCKo9EMA5O1Xw1B2tmWG3mzkQbjnoPdmVO+lSnGfZHBZ4
UARfueJ/74o2b2SvVQUQ0zzWXKLsu1p3XvTaemqITMGjuKYIfnEbckhcMNx/MAM5O8CNIcq4svHi
K6MKZX0oiOmb6a//Yt1OBjk7wxA9aUQPTLaX9UuQGdk2deIrOswXF+5kiLNqyJx1c9usMqP5QIB/
a/wMeCQF3g6TGytm7v9tQutGOTm8urKbulvj1qlO7zOU1Pl4TQTrzxX9r7N7MqOzreBAxhI4QjyK
LeCjjQeFtieOmBVg1BY6ZhzIYNyE4rel1uAU4JnD7PcP5a7fm2F5C3YemtIwAHD8a6nIxcwZsKf/
3TJnN1cRwxwlAbTOQx++vkmpR718M7mZ14Ge51tHA3heb5WRq+6MqCHBHF1LnS9uWpxARiAuDJPF
8wumEglfBuTuGngKDbATtXlwyitP28Un1GE2x+uJl0A/m6YOaMSQrLp84PC5SfqmDGA0uvvkWrp1
eTL/jHN2R09ksCbAVVbb3U+avKkM37L6+H6/XpvL2YJVC82apcJeUg3cVkXpNiM4O+JG2D++H+jS
DQmVIeA1EcVB5v1s07KkqXhCEdbP5SM3f7flw/e//9Jinf7+s48SA8xrKQ2/PwY5EAWM0OkAb9en
4P82zNk30ZAqTGKV7oMSy1bry+NAYM7Tkit5w8X3GVwhdMmI40D17OxBcQY4uSARwrc/2McxoO+b
LJA7x7N/wqcYRu1QI4uG1P9+cpc2w+mgZ1c+EOJLCoVSRB6ICtEI7KO04bdm3GB/s+nr+8Euf7B/
Znh29c94zhZuQjeiQhc9rn7CFBW8lmt2PxdHgfKBtXYtbKh4/n0fd2VdQHIVF4KUx4Xul+QQJ1ci
94s7m8BJGMUKQnV+NkQy2Q5k/rElnLyOeKbv4TwQfr9WlwTWTPtkjPNjilO64nax7Q4A7fymgYzs
TbVbZfXHTVjt+ggIm4DepBEIJHfFpr+HztCVrX+xNXP6R5xFVSmtoUyw/hE0TB40xx1uQNHz8mPs
O175BXraS7WJ93p0TSj88mH4Z/bn0l5VLceinrHCsBe4GRHFRaYPtxfP8SjEm/mv5WUK50jbfL/o
65qeP7Mn03XOTkMBHF7VAhvrFXIJShQ+xyLqAaCCzFhQOHXIgUX+fsRLOl8m1LyNP3KDaLWdrXBv
F7pSHcKhLkCmy3f9Ue7XiS7gHO4zD3RdT5r+FKBv6kmwJq40dS7u5H+GP9dfbRgAktaIkM+arRXk
686svzbFi6t6MsbZqkIBwypggo0XOrJCKJHsx5dsv5qOZQcRLV79nj/MN1YUB/Qa9uBiVnCyuufF
hInkUxGzPzkPeSMbdrNEsS9vlh04st70nGzYlfv04uVzMtez0FPVqqrnAgPqjXMsIJVjtABi21ct
VNY1+9dOhTQupJ4tdJ3Pi6XM6QkQlzZqB8fBl1HpDx/Osx1CJvjzv2mSIuwhcBJDvZmcHwqVCcI0
2NF6Rdq6PVhVVvH2/SG4uAlPRjh7F0StCw50Mx6hChD0Ie89mpGn78cg68r/a8VOBjn7Ml1LBcCw
uMqmTfNiePNh2LPAcoG13Kwa8OaVOta1Oa0/P8kKxrSfRpsgklPghhkzTvJ8TY792hDrXjwZIs4Y
VJeMNb6ilTsvT1Z3LTq4uJtP1uwswmr6ZaX84cMAD1a6etHf970DY8wqebnyddZP/O+vY6JzDbkM
G7WWv+dC4nECBG/9OgvhIYtjcO3iKdmWTUG8qlUkdDQr3iOC0HwA7vRjapLmaRgsehhSds13ZZ3X
d3/N2bzT3Mgk+B/YkIjzIaDrAa3mz8Oedlde+csLbK8K92jUwGHmbNpNMdr/Q9p3LbmtJNv+ysR+
xxx4c+LMPMCS7CbbsZ1eEK2WBO89fud+yv2xu4p73y2iiGAdaR4Vre5EuayszJVrDRFxF/MsmaNc
eyDd0s2Iz93rE7w+op+GqGjCLwa+SFMYUtHw2PY+gWm7+RChnZnFYcoaE3Wj5bI69+mAG42f/W8V
L9yWY+kGYMu6PiIyNRdrhBIYKkZIa0KmYjl1KDBWEsjS8MgXBRtxmKkpD21Um/0kgUWAEfCdcBpX
rNHxSDdHlaxJJCu90z3JjnZoylIc/w5MK65/+HVtNNTAfo6Ndrl+0EOvNNLx3Je/gYUq6lgEkusX
I9FJ1TVMnUor3Q6KnrWI6xDYPYDn3mk83+53yqGy0ce1y1ztfv4NfwgQIBrYkdUHRop63Qx9DjYw
HRPYNvs0fitLZv1w7Uo8t0CFGQOas8I5Ukkk1b2UED2eveCeKGwGNitqWtt756aoC6sr9DyBmBJy
fz3IGbh53JYd93XKpoNSl3c6z0oLrIbDwPVAmIck8MH9udzsXJeIQlHGsxXfCkDu/8gRDPu2705v
8I6gggVtiofokBW5rXllnUcvHjSHAF2hvXLcohm2HQIISKKlxQ58oJe5ekKvHKh3ILAEAUbQpYRK
tqtAwzVy0Q5Au9AUu/E30i/n30H5Yy0ZuwwwFDzp5sgwuzABCUG6C0swknbz03W/sua+zm1RLtnn
Gp5PQnhKv/dtvfyYAXVu6t9gvpXOrVD+GEwHs1oJSBriHrMipHkmFvJsLTo4t0D5xxRkGlUsYe3m
XocYiF/c+zXP8MGMuaJz4GPIKyWQkIjsZ/EDDX0bX+zRhpj8TlR9NhaV2v76JJRTMWP7+3MJlq6H
SCydavp2feFXq0vnVqhTnYONaxrR92pJd2PniZboCHgtyKawi271O/1NeqmZCMS1exkMyKrAy4LC
87RbLFNBAbUePMksa3d15j8oeuKOI+eoALRcH9/qYoFdXFYlHVBYOmnhdwIorH0SAvRoA+5UguUx
Vd6wrpsh+4q+KSG19LcZameXFS/FSYI9ATqTVvtEc7iWvMX9TpDA79Z/bVm5mPUZNGRdhMYOQkfq
vEajMmTA7yEL2BCgPfoPlLzowE8Wb/ghYSTp1gf30xg1uCoIZiC1iB/etltCgFw72o4t9rZ6PevC
TzvU4Z340B9UUjUDA+DH8ELYxg1rcNXP8JEAUQL7d6Ip9EMAbQeaXHI/Ly8YsVHk3g/S2RKSxpLb
L2p3jOLY0nIDHc6Je32LkFm62CKioYFNX5dRU6WWzFfUMDXSCYWtMXI5+Rlcy246favCYJ+GrdUq
jX3d4GoyTZd53sBLWVENlbpAIiFrBAl0B1Z42zmgqJJCp79PbZzubWURYE38gkZPHH3Byh2SaAk9
w56/dxsWi/zaIURqF3IFpFzB0wmJAswrXKQCQ92j1yYaw3teD+5EtOZdH/DaPj03Qz12izaFY0Hr
rIUOlE++L6wATENV/Nk3hLcyBTlNDcaxH9eNssZGbqSz9+gsFBBR6TDJFfiRxs8o+uC14++YkGXE
JODvu8CI8bFYhVo1AibZgwpBSExRQjUbfHnXzaz4FGwWAaRL4FdH5wq1QfV45hveL3B3FrqloAvZ
51/0CPKiaAG7bmllzmAJUR1gSRJ6/6mNWWZyr3ARBqTp9bHswpdi1G9VpX65bmZ1QAJemRAw0FBL
pi7QYFL6QG7AuW0UAcj2QVYMeuBe8hRxYAxo3ZIiIUglzwsabNICS1uUNc52W0RbrR5uYiEEvW3g
VUrMiArXomIZq/S3LWpUiD4QsqLvGtnpWLSLD+ONlEE5NJSgsVr8LF9AxeeEzm9UHGFWB1aIKODC
pyz3uVr6s9oDDWsNsmKAezfL3qOcG6wc6pYlYzrJmaFc5cIWdREo8IWqMUDiwm8IdXD2CIKj7fW9
cd2EQGs9AAOc9VwMThYt+JCHY5y/Xv/7q1scSjGKiusFxBPUKuV5mjTAwc0WsjqbMAWV1Sg5TVAx
0BLru+HMjrhclklUC3D+Qa+AaH5yKFMEDufoHJ5nZmqiGfbQepHdx47C8ElrlzXe6j8HSDnbBm3G
4ZydDAPAPb2A2dAK9gEY3lCeN3U3dkDAyRotGc3FxkCtUCRqJArU9paj5bk8B4gDaiSQbq8sxW08
3Z498TM/KFaJVozra7hyY8vkNKkE8C8LdPeC7hvTBCAyeUwoRxWsfQNUJ2XQmU/5c6MBiOCzXPBa
NL4wSXlGvPTEJDVi0jsZH8Gcmz2qVnkXPrW7zp5sMKcK/4twfPUsIFCAnjraNNDNtZzVuJOFoqox
ThCTWF2LRrXs4fpMrp4GNG8hAhcR4NFXSzM0PGrvUPgB9ZYppyJIRAuPn1j5PnJDXWyPMzPU9piK
SpIScHOjIei1BcPsDG7oCHyniuQKPkv8ZH3Wfo6JmjWtAw1gKmJMg6Slrtpq0FZo6t+ZOAOaGUAU
QPmEhiMXyCu2Gqdh4iD9WPmK3TQPJBt8fXlWr68zK2SoZzFMZORilsY1AsW+2/Vxi2cmZ0vjQwue
zeuWyKRcrNCZJbJRziyhvNuobYCtlnGtawQHBYS6oFYdashEqMdoMOw68a6bXBscYKDg2BHwBIRA
7dIkWA74UOl0XCZG5or1hxxDj0D+kWYBYxbXNvm5IWoWlVjhK65uITIlvwvDi1KAUDr6vD6YtfkT
BAh/qQLezxgSNZgByuV5BK974oVNQd0oZyAwMZLsnovT14h0Mue65sio4V63vD66n5apiwYcbAY4
NHG2+D4FT9/3OXsyAtaZWr1VzsdHLRYHB4gwClZaV39QoPuEFkiTs9IfnS1ZyosIDlOTFdmseY1z
m9S6GX1VFRJZNy2rEhAzx70p8tpHZeR7XQUrS9BxjBiO/EX6FJxbpE4BB10LEBZgS4bcvhiOavt0
fa3Wp1EU0HXHQ1gNEelym4RBmoZBjWBNIqgqDqwUYrCF9Ik9xKABBlF0Pe/07L70EXnzNylUOX2w
uBWgYLv+Iaub5uw7KIfcYlpHsK8iVs3KbT28JUnvaij1XLeyMp2AWiEVIiDW0i5adscc7EAl0Sjr
4wz8KyDLkxiBx8qxw+UIzSk8jFA3oI9dDa46CXcLAH2+uoHYL2QWbo0ZHEPhLkugpVrrLlpFro/q
1IZD7RIYRS8yKRDKkkYVD2J9FjSuQt896K2d4AN8KOm7dgPsd2xG0EEHKa45EiSKg5etKe7G76nF
Svmvzixk3yQDEZAIDoDlPpLUMEhGsO1Yitp2BzB36yDqm1nX9oqHVtAGjWQ7EUVHRWlpRehCEXLi
eD1l6psERk/wcJmicOjnwLo+pauGEILwmihowkXjU5Qb4Jxr4V00cMTW4SHIG7sVNoXGuLUFMi8X
S2dAUAH3AUo/9LUt6Vnkz2TflyABLkfFzoXE6oXXKqtvQu4+AeGRPseOwX27PkCaeABgPEiskM5r
UldVLo4CiGNTZQAPJFJo9a12h+vBajz5XdlMDprLIW6c3QqOsiOKWmhf9ip32NTu9W+gJvniE8ie
OrvihUbnp67MG0uaD0P41EmvUX3XQPDruhmBis4v7FBONKkFkePnsDkh+4cXwY5dzkpuCMmCavdO
ci85pFVM5U0WNkRkDZH8/GyI0ZCEyixjltMt742QrC6gYWQZTuGpNphDCcrmsXUGXFmpM91A2gi5
yxiQLrZkIe0kLmaB8vS+VAD/mWG2hafkpbdBme0IoDq2kx3oid8JBhl0ql4B/t5H8Vb17YF9f67P
BroX8VJCSEI7x0Ct20COwGGmgXUz0o4V70gg8onG++srTsOu/xwrKcmJCOZI4mg57SJwm2lJdla8
1XfiTn7s3cnpDonDHSKrdeI7sO62jugmpSnjIcwsgNKvs78+APkNXQEAEnXJ5Qdok97XVVQ1Fl9G
+yBRP7ADt3paPAvD6LlG8r0EYZvzaszDjzLVd0o3gYaMbxmRGHUZ/fkV5EoQkRFENpCaBmgC5slc
QCIMPHN2AtIg/0cGpoBMacyq/1ZUh2j6cX3mT5Q9Z/6MNnnyd2cbPi/msQdfd306a5B6AhxTvqsP
YJG2iz+vvf/6HP87+A4O3nQKirz59//g359AhdVRELbUP/+9jz7rooHC4v+QX/v7vy1/6d935ff8
qa2/f2/3HyX9Pxe/iL//l337o/1Y/MPJ26idHrrv9fT4venS9mQEX0r+5//2h//4fvorx6n8/q8/
Pr5lUW5HTYvgvv3jrx9tv/3rDzTbkuP7X+cW/vrx4SPDbz793/9T/OP+o0uLlV/7/tG0//qDk+V/
wsdj74O7gcDyySEYvp9+pEj/FHi05mggWiB5SLIxcrDJhvg1wfinhgBJgiKfCuycJOEQNxAuIj8T
lX+SXAoRZ0YtDkQu2h///xMXy/Vz+f6Rd9l9EeVt868/KG9AcrpIEYKKEF9HgHqUQ8pQdAjEzkDU
kgPrWJCbHBBSUH35w+fZ5Pxl+dwSjdP9y5SkQDoYxQVZo24AngNLIlj+RPgDNOn7wZ7oMOdgD3Ig
2+XWjwiQgswld13E9AVUZHthmxpmFFfpKGJCra6MzWl4VMLXClIL10e4Npcoh6EbSkPpEiCIpb+Z
hxHU4T7mUuaL/ZDxB/y/N6kfviQ1q4GXDllOAzq3Rfm2MGhA0Iy5tqK6fRCLdK8NamMOTTQiUgK1
qpqBX7aWMmvwM1cK8vffGCppmAAm+NSPuhyqDx77OqpgPhUEu4XK0AxxER50kZHCmlUqqP1zpAbu
KcwoZNZ1cWkKcludXgNfakVV8Dqmxfuksrg11nYHyho6SfxCPOgUu5z5y1AuIMUXYnf07ZuafR26
tyhhtHut7A2AmHDUUTGVYIm6BVBuDpCThwm91cxQHs1pfIjnGNzGMmMXrszXmSVM3HK+1Aha4ylO
u9UMsi36AaCwDSMwp9PYZE2gM05CVjwCRLihpY0OHB0KSBAFC8wXTn40XIi6vAbPn2htuR+d1kru
IPjMeIWvzaCE1hPELGh/RmltabPhZuiAQJTBEvx4dIG1AAuX0kJwZUxGu9e6lGGPRr2fBgm3Db8I
733JV6SVGVENwUQOu+wA7czRBoCv8XK78BKrs4OdaqcvUBYG9P57+8zC5q7sSYCoflqn4vIpHPNW
G3HCKk0BFfhnL7xL0EW7foxZRsjPzzb+mPq8MBQqbwVpAymFUHpqpOrd4HhGDERnOC7mklo8sAlD
YnIGTBbcSDaeUyVgCeCfvROscEPYBsEqytija8fgfP4oZyxkRcLLrQ8avM734mwy5YKVyGDNHuWD
61AwoHWCC61pjQdkwTyAFwg7Oauxj47n/pw9gI418H+gKi9Sx21U6oRLpFGwQCbtzCABBlX/JGaI
3qWDoftIaMx7v5fdki+8HDo81zcJGcZZNHlhXVpukqyf6jHGRgUFwASqptoLeqhtjQ0Ulwo+wcOB
szpdP143unraFZlkcUBLht7NpVGkLntEJNiZPvqvpgDKHaBHNYofPpQwr1tSyJ86G5+mgymCQB3w
+EeXAgpSS1N1gJ7Y0U8gKmUEGvTzhlkzhdrg36sc4gONREir1RjsnR1fv0EbhwOz4si5+ijHm7hs
ZJCsD0R7FqnrraBz5SGe5NyRVShwhSADsto4g6eAAJRL6nObKAy0R1mXgieIPWngM+LFvRyCMdbh
wkSGvFlZ3bRhAxFB0EBMd20TKPodZEWarWbHtzd5nwLFGEMIN8wrsLBzRpw6HARpdgBIQtpVAnmC
jH4ZU0zBhA5QIEhSswFyklDZuhdlouCW9+OmkNRyN0PfmHHSqWN3mkwdQQFuawXbXaU2Sxw3yTzx
mEzkFcyw/FYpDAN0j8SFBcoxypC27qs8lZBn8/f+Q7QRNrrdo3XB5G3R5GyWI2EapJykVJeZ5HcY
knKX4yWbbYKHBO/X7ESwY7PfrawppPYjIgWuUFXYy9oC9WjIUzM716gj/eccIhRBnpJHdZZuogd9
Qw0hxEzCAxGScbdQtro1zMEbN4As3sJJe4JFWvaMd9ZkUi7zwjDlyQYDmrkcKLfAzfIi+McmK+Av
GYmH1fk7Gxy1BWWpbAGygo22ACGb8WQMjFiO9scXo6C2IOeLDTRIYYHfRRvlKyRjzfAAlL1t3LOq
HSu2SG8LHmgErAj8DTWaoGi7eppA9p/eQgnDHTfRLQQ8TohxJpT6cnWWtqhxxf0kJjKx1dqdIwKQ
4BGkigZQHxicwL2ROgOTFZJODGIyJQR04LRBJnklyzvFU8tzU4+u/AewvDsSevJBxP3IgX/VeITu
K8DrCcjurPIRYpbb4vW69183jyI02pZ13LAiFZjLUtXqYw/z/ecASj15BzqJTfxE1lQ1R6crTMFq
LfU1sFmMUnQy8M+R/zRNw5CUtFK6sSOm3QG0lJ2j7+J3laCDwHYSmUfOqR2w3zsjqNV304bVX7G2
2sgw6OC0QoIOEf3y3uNANSYZ6KezDAgtvAUVJIw5vu6sKB/Cx+uzvD5UFJLRYY+6hEzThEyKoUaS
OsvWtMte1Ar6OginRWfeJPvWjLYJOmbjA+rmsuubmQuicWYGgAooTpONNKAC2C/6oUEovBytLKdJ
35Yd1I0bNNLpkKMvn/DfoBpasAKKi3gC724d7T4Amyg8DC8tQTqrHvkEYjmyfyslX0ItMwM0CV+f
0ZXFWxihLgkfqRo+h8+wMvlYV6Aj3Oo9q0mdbigic7YwQu2Q0W/4OmsxksGCoqWV2txji5St4aGR
w/0rk7hIJF7LD11YI5fW2WMEom35zPdk3jyt80IrcZoCKCVQQD5zH2UK5mWo8uAwfpdjiwXeX9kd
i5FSXmBOyxlwcNgehZcsLW8mYA7DAJJrkPi6vnCXtxOZU+SIcA5OlCTLUY4F2jYUchIkCDXmsVkX
z79uAHVIktgDiN7QqEVLoV7LTxMMyFCNqv3ACsq36xbW9t65BWqh9LERjVSChXGA3rDbRbezzqqm
kglfBuVAysMhA3wEdmedbjkvtMowwNkCoWdvcCCpdRdtikfOzbfVATvjIbTB3mKDZNdSTXUL8pzj
7BTw2YfCLS3DLm3WPbEyZhVlOggYqhLeYQp1DaPBvhHaplWB7MluAx0Kl0b7KKbHX55ZXIGwYPAS
wAo0tEsAywlppMaDX2pMIai8MtddcIgwPNTK5GqojqMVgXTVIZW83IOi36Bl1h8UTC7hu0o8yQs3
0BLc/MZo/jaDJPPSjKL2YKwNR8XqC+OLUHWveZhbviIyXOFKgI7A4cwO9VZEE1FdQ/pEAQuFBiEy
G0JrXo84iZed5pa3f7khhngq8HYgJhPRJoheYGr+Gl4uOyHpFUuPn8JuA91RS9BuBCZO+RR8UKfg
3BCNKciHQFU69Kla0UvsiV6IbFt/y23Q/eMabnQw3nIEK5AadyFnCpGVOx9Yzua2PfSOb8qbACIO
11d0xXlpAnLbwLVj6CopS5y76ClIpRZIFcXKxs70Rcnioh/XLdCpxT/n9swE5b6GQIFEctqQvRk9
Bg1Khv1TtYe8l7aPDLxLuN30xN37AOcyDgWdozpZRg8heiIBrgR6jzriBToHo6jxFUv0mp1xF99n
G8iGoe+iqG3OwxowGZXp+v+FSTLfZ1eerMxDiJQPdu5D9QHlUWfwmufgBrqIe8VFJIgS+efwlh6K
++Eu1ND2Ee9Y1fGVm490Tv49auL4zj6h7NskQOId/ZJ1Y0Mu6FFrpYc4rgqrkVEnv766K14UkbaO
rgjC1c/Td1Mt5xo6dhSgf7udCq3fxPeSgkWQsrZJUV3SVWSu0Hh9ikXPRlTN0jhBuVmxKr60A6gU
ltnX68M4Jdzoc3luQlxOWie3hlSOMNG6oJ7l0JycIivs3/vHmMC4Ayt7aq1X8R4iOBZpVebe5cfr
n7A2k8i+Az4F1AqK7NRmncEwX4Y9hHHB+mfWLShIO2jKVU+/bgUFSPRbEQAjgonlOLkA2AkRKkOQ
doKuWcPZhE+sZxz5tfUC9AWsHfClBhpmlkYgHBnhcRaolmR8iFBS6hn5ALpWdjpl5waouSoTPgMx
eQiBxp266/b+9nO2ElC9sbiRyWzQu0KTEHoB6glSWHpN0sqX5jYgFYqU2/LxQ16B0rwr7mRU5hKF
QXq9tgFIC6OIGxzdJfR7ZvINVWq4UbR4znA0qbflqts1ZWFf3wFroQIpvAFJiuyzSnfPGnUTN103
iNArDJsbyJnmXh4GpdWOhW4raNd0jVBszD7WmocsbUXG2q15J9IjhlejYiiABC/3RqxUaT6UIsoE
bQhi9pCDomcPToDbTEDBJwvE6fP6eNc247lB8vMz5yHXCcS5Zhgc+WwzisamhZzndRMrK6eTKwZR
nkZcFBWuGG0Pbe5QFyy9eKq6fQtuA+XLb5gAeIBHxgglWp2K0IOC9/MAPDlW15cVJO37YiclBoSV
0TVmXTe1MmHoDdZJW5gkI21NVvBswoq+gdBmzomWIbVob9VMaXi/bmFtvuDogAUnL2qUgJcWJE4B
OlYQRSsZgBzgkEav0NMxsdpmyZ+hTi8aLwl7EDJBYBKn3NA45lmvzRiIr6MRR03RgvyUftXRcwSU
s6my4BBrowLUlvSxosyB3pzlqMIwrJGTMkRrzgvwgQDvnjwLkIO7PndrqwMqcYMQMIEVSaZC8EwB
n9AYY1AdxPEG/TnVGAeURnUQ5wqKOSwN6XcwLmJh+IIEAqNwehXooZ3wfXjJnMgJ9sVb7yCF7cpu
c4v70GU9LtaSE+eG6dgY+F45BppeRNQ/2hAZMlNbO8Czlwe2QtRabAh0NnwtiEFA2kcjtIvcD+aY
K0VEpZ0FAqBb0Ks4wfN8ANZ2JzncPXe8vnArdwkMAiUDdA7hB6QcH5fLrRr5FWqLCZS16tF/gtz7
ZFbFiFyzwnW2HHSM59qKr0UpDIoNPAiykaEgO/bsJOd8baBCBpNZMFhTqHoiAIJJCtm3lIXpYJmi
nEZS9UkEPnER3Ylu2B6FDiiF6EMKWKjTtUMGERh0QMrgCr5sKYWeCNdAfBlnWfXUXjerGFKsqNhf
X6yVSxIN4iR+ERUkOXlq5pSpTaOhmwXsDn3353tadiHJyVigtVrAwg41bWqegRe+P9kx3ki5pjUb
O/pGaPdCRnixeq7B8QrfDvw1mB8odyjmqRrURiNY/j458A4O9a7fpDeCV20LO3R8i5TtQefCcFhr
7z+M8addauM3Rp4gwdRCC3HXuvmt+AMU6skOQipP80HwELhBltGE8DrLj615SjAzwEvKeKJcxFPt
mAtRDAIXoNPkHenMJNh9zuqtwW4PvJ3ufsuBAQGGbkVybyKDsTxvDZp/lKJUEdtso4PmCpvA858I
yTmQ5lDVuL5F107CuTEqkpeDOuMgdI+IIH1Nh8iUon07MHzW6p5B8ATcpIDAhqfzSlUkZnh9+cKp
rNhu1VN3awPugsQj0Gbf7O6iu3TPantYu7l/mr1oDvbVIVETGTiMIB3cKoWgcLbPtNtkKh29lsBc
wxjnmm8+t0cFcLnS18ghYJhJ5EMDaMtxpZ0rUOcELWXzG3ECXAp6OYDWxpOZZootkmkYswLl7rJ+
a+TRykPficft9d2xtnLo88TbCxULXOZ0ujWs81k1BFQ0p9oEe80toJkeIPp3qq3tJ7e7FXa8TRJK
KouzbGUu8bZQ0eAB4TlUAik3k058Mw6QtseW4S3RCi24ma+lG7vyu3hsHd7ObOiiagBtspz2yoFH
5IXyF9pcERjRdFV6xVWt0ZWSFaLltFDu5e71+qSuXHJg40aIh0yEQsKG5fkWfaPRew7V1LmOjwZ6
481JrA9QiotNdG+yrrrTU2gZv+LmRi3fII1PqBNTJ1zp6hKqnxDzrX7gj0MKm8gTtpvpU8WqYhrZ
yIjLGYRFDA1gQnCyCHQ2pwS4BHIeigQp4zE0gyl7geQLw2+t2JBRlAX+DmRzpI9yOYlt6HNtiGgI
xXwh2aSlCJVl5Ont60u1cutAQJKkUkDHp8qoiC7NzPwoBsMIM9Jd6LWfpAqMPjGorO8GQKEFkygi
lp70Lh2vG6Z7UxBlwTBhO0KIIuM5T41PV4I+K5FNspIX6TPfJo/htrenj2QDQk5yGhz4aUCLTOSy
URm1SysFw7b+xt+WzHT9ZRSz/BTqKGITy3la41OEUt/OAX+UoQGoRsYhSPwbUfIh1RMX0J3nGc5n
3S5B28MLAA9P2U0NHoyqvS5ZgOF6qZp+gjQxMicE25neeQDCPKWZoULtvPcYk09iCerIIMBGIh9d
9Diop6j/LOKVh14tuhgj7l1119vdpgNZNsgRRqhgYvGVLxCo3sUfk1256FMhclpMZYC1/a3jC/AQ
5NEUSTtevw4hDz+BOkAJgHDOOjw0GS728uZH+EsIGABxw2GkT6kOkh1RSGWcIFU10bwHSaTckrjP
63O5Mg6cGxmvcxAGAflF7eN2Amt6ymeoDHTQ/WsrM08ZFtYc3MIEvU94tfXHMlVwVYB5HmoSxTPh
niZxRe5wWxY8Y2XeFubI5jnbHLkexEJTwVzd7uJMABd8gzr+L3LrkPMPK7h4AbUwwDNFPdAHoVKr
VklQ8dNGe8xHc9AaM+9Y0fzl8mBRoMdHwB54sdPZQqToJAlmVDQajjY0rquH5jl0yfRxXoOexy9s
Ae8VzAds4ilJ8Ju4J+itbejZPCZJoltSFv3IYvA7cB+gy7CmqbMrEbxrXwaxtKtEtwcZAVTfmRPa
nUGoawkNEi7yXVyXX1EQ3QlA8Q55bio+C111eUUTOLkgIh2HJrELki/Ue9M6JdPSJs+iiqZ1DR/U
d16gzeavno+lJRLDnu2mvgdaOPRj1aoB18Sluu3KiJH0W1njxWCInz0zMXfJKEcxBoNkmllIyRsy
94wzyJgvOhucNGEngh0HqfoADPvcjK0kb0XUAXFNvFyfsBVg1mLG6Jufm6qwbCTYksHHXuz6e+RC
cB8i6wwpTZcUWWqr3MuP7Z4ZlLKGSXmaqebR5aOSbWETdgFrPhpfY84WvkZetm0PqWIKz4Fg5nvW
frz0OcsxUz5nNAbQpZcwXJdHPBzNIr9TJ1aX/0qwj7cEWuMRl8JXkwayxUapayXvFC0CaxjA+NoT
8MIW9xrsEqt28kN4GGyCyWcPbmVW0XSqoRET7c4kIl6alSDFBzUUQbOE6RClnh9GllF/iC3jJb9y
DBZmyM/PjkEy5iE3xqluVQH01/AGTFkccnRnCJw2mp7g1jQeDAZo3aZG0uV5IA2ZQNSN0Oy1Bz3x
I5i1trIDpcPgi+EARYtAKTUDq3uKbNYmoRtrT+Y1JI6hDwmoNSLW5QjVyeABCZ10dN8UqVlwTvJo
mCrEQLf9Tb+LjuUhujecwW1fuq24YWWhVvaohoGTBCHIlvAdS+uVL7R1IfEYvBJvxkCz+YTbziEr
KiSbcBmbocnxzAy1jJnfp1IfY44T8b3njwp/rwYbXb9rdYPhmtc8zcIUGfHZjmk1xZ9rhGhWjWru
aPPO4IzbyAHHzSZ+0U1/wz0U9rSpbljR/0pIsxwkOTJnliuIwPCziJVsXRWd6Sr8W79RoXineTIi
fBaRyerSgaACqCpkEpDmpczJWmn0Asx1AD4O8Q99kmwlZL1EV1ANGNWZGWpUadS23ZjDvzRItgLG
0DyTPFq7FTbgwkBO4dhBo1bZk4Z77QM8YPBD+fPEqlyuuRvC7ocDiuylTAOnxzqQU6OTdWtOOEdR
nhNB8yAdlMbMlCXZ8RdbFUgDRL2ELZTmy+wjKD33aD9HYKp7pKk1+x55spkdc9AJQMbVuX4zrgVW
oCVFlzdaaVGtooO5OePiQZl4zYKg3+CoyB/qXmkr9ujO2EIhVEvcyPM3uWYrqBh8Ay7gSfgNJ3tq
ThYQPZGu9uVOapADhPTfoFkR9ySmX/uapYqydvwN3BbInpCHoUL5OKGekjao4cWzeLCa9DAp96Wk
WEbemokgsTzAyp0BqnR0fOMNCO4UumulRWdTEZUSkO54WsTveH6ekPZohPAho2aisOkkX6+v4uX2
xALKhCFUwZsXtOnLGczTRpT7VPatvEARUJpayURSKIZXrYEambnQum7vcojEHt4YuHtRv6LvrB55
dV5KkKVMMtW3iqDQPKHvBMZMrlrBkDCFCJ4vyCWKXjLSUdN8pGJniwtRbdbHmjWUSzeGoZwZEZdT
p4EgLMP2x9R18X0yctjktQxkptpzjEljWaLuOnD+DnxewZKk+qY+FB/qUJtq/uuPZwxIQxkYj3RQ
51yk7go/yyVO9yEs0kUg3OPfea1gDGV1Zc5sUA+QSQ4EGS2QyFI3pd3Pw5OYz4z61OqWRumG4IVQ
bKbLYNlcjEgRSZitjtNMPTQyu536yiwj/zadKmYcy7JHfn52ezZpJUpBghBBeZqc4lC6xR4qKEft
gbQgg1J1a3PMttK1HXEK+0TAkkk5eGlT7IeZkwqcIL34FPK3TuFsVBwYHn5tYBrBlyHvT2Bs5CPO
BhZVAAf4fMBZE3ijSjV2JYCOefllHh5+3SmgVw9FL00VUYSiDBHKOmUwON/S+PiRQzt60Um/se/O
TVCLpPGRIAw+TIwpt2nzytWL8P0/GwXlSrOg1uWxwnT5YriX80YyM1BK2f+ZEfr84CaeGzDvWznG
kQiDm5f8x39mgt5bA9pPhdTwrXRyU0218yZlDOLyVgVk8Od603AQw48h2sJjMcJBMKeGcEdDnUL3
Uj2z1NRw/6PxyFROkAtaCdQKmLIorA0zz4wHLpJ/ObtJRoQKP3i0VLTpUza6ukn5Tok4q56kL4HS
frZ5/FXVtN9amp9mqCsn4zJRHMWQgwRCAVBfEh+lKd5en65V13I2FOqyCQsly/Q4xlDq4k0VAptr
yo+qYrGqre4BIumObDB4SmgvrZRtEPkqzMhxWZnSWNwJUnHQOAENxOE+LhmbYG1UgIoDFAmkE17/
lIsJA06NQkVC0zSqCEX2GlW5mfIqI8FJTt8yBCdsqz+tUF5G6dNILmtYkX1/AClpLr/oPaQfa72x
ujopnKmbWqLMETrXF23tWjUIuIQXQZ8DpOLSVWtznMig2jwNL3VQT0S1pp87RjvMqhVAY8HjTeR9
6Rd/IonTXNYh6q/6cI8ayj6eGJ5hBeFE8Ft/m6CbEYveQIc6z3FW8CH+mD4IM7VqF7fIYmjgn5M3
HBOSsFL7Wpqkzi4QnBrSu0FgRy/Kp4I2fzy+B5C01ZCvtwQzcBJLAMBKsJr7MTNrZ7Ijr3RGx/jB
bulYgZMtP4Y64WNYyXi14mO0pxIkopvGyzz1dngzdqAzcVmoe6Y56rBPMiqCHVnRwYoO1aGxxhv1
+FkAW5N+YWF5yOanDgc4Wk4d+QooW+h8X8LlcSxwUWDPIAoyezW8DXLlXU6ML3PqM/zxSkoD6mzg
ptYFwOUucwyJPqn9PGFgvbatfnQvgD6DaC+ypOZxsEUgh5hTuXL2Fxapsz8b5Vz6FYYn5Xe5BupE
NNTeKa/6Vr5TwRt5MPbhQYeI760cOi2zarri33DroNIBMK92iX+UkzFrUZjiLGSohHmwJOkoM4P3
lRQVZvWnFRrs2OBZp8Y1rCRI2dbHGcXYl2wXxu4wWs2+3kwub6vlJmmteEShmoUeWvE/C/PUSVX0
Ls7bWscgiwA0qgPQxBkrbbRSg1+OkTqBLdoi467AGHtXAmYZuU1Hec2sBK/woTfB1uXfKJ3dJna4
Y6VU1xcRyRvQpiKcoB9g+dz0KTrUOcvQfDPJQSMhIe8vM/niSVrk4iSisRFpd2RPLmqxhlL4MlfC
yfI7wvAZ7eTt5Kouf8M6FCs5Ilg5s0SFq0kVIjMmYjJJRoOLIGQbPLRP5VPotubtbdGjczI2W7Q/
O92G4PlYvRA0+SKyw8sPoC7GKRn0Wssx1GFnPMXHAHwlwKMYjuDFH+0LQLpm6bGWcSUxD4lKAGAI
2yLpk6ReAp3gK/E8gji5tbGIXW1WNw2yue2WSO0V/UY/lrhFQNIzPBW5OTBb6i9HjagKj18VOFo8
EC+SjnHDReIAsLBdfyZAaxy1myAxtUf1Vr0bU1P64M3siV1qPeUyF/uKmEUPl6yh/wQPOep89kIx
joGuBrbY1+JeBd/bo9GrXGYKbdB1nqDHShZZOtSahB04s7LiFbmgyhL4JFadVOSK57ZRxI88LfhP
dUD7sAfgkohnQvf/SPuS5Mh1bMutpL05s9iAndnPHNDpvatxdRGKCU0hKQC2IBoSJHdTa6mN1aFe
Vj2FSyavV98sJmGSHA7gArjNued40wsBkAmeRztIGwR9efYAd7t4BIdhs7J7sNpAm4Me+8L9kZc+
2Xgqw/LavK+TmYXsxY/adt/YBdu2Xtwd41ix5yH0Ic/wtSP24QhjCVA/Rx4FFJvwY06WgAhQkWsX
XzRsiwVrcH2AaN2hev31MB+855NhTi6pwdMGmckYz1ukVk2z8ay73P0GXrnU6OGMT/bh1p3Himdc
MWp1UKWcp/wuDUD7vmYW0QDZhvWibg4d2DC+ns2ni/ZuhJOnMwNpvRXJiaY8Qtsj+8WDn1P2tx8P
TMN3QkhVEB+Z3DeP4d00ahPno2tGmgp9oDUAG319Jsfw2TRQUZwZOwlW6/TYqyiPBx6UEHy3smPN
+UUcDwsRZ49fr9YHP2qeCMAybwq18BZPfDYv42EgLR8TkQUewYOoliCMTtrpHIPEZxsPPw21xbkV
5YMGgkTiqYWyE24Rkn+Dcgs0yKozInGfzuXdEPNXeLcpxpFtKQiCTI6PLzyxoHxYkwyE+tPPr1ft
sxMDeo85l4Ub6gMfAQdlHzJmA0sDt0lGBkYodxvk94z0qwGEVV8P9pkl4CZEt9/cHIn3/PdpSc7H
jCB/lpq2PXYUQUVMspWQ0zmWxc9mNbdJgCIEtc4PgMHeIKNrxS5qhNReZ+Sx8e2kKZZDMKZWdSYx
8NlevR9r/vm7vSK8DaeO4FVzinJPJvdStnbihPXOpdXy6/X7zPKCCEs3866Bt/nEbXCjDBgEZ8L6
kT7hTpBouvl6hE936N0IJ36BXee0kjln6eDVF2UIA5TyQjbn8Pyf7s9fw/gnBSouyxapFM1S17OS
iO5k/apUte6cl6juX76e0ocABPcCXh0fcbmNPKp7smh9AQpFhO4Q6ivbe6vTiQDvmdDpGAAOEJdr
3OHrr0f8zCLej3iyiLgImyYXGUu7DjhFNx8WPWX70tB70EeIMzbxdmhOvYsQADW0IqE+9gHuYBxK
4c0R2HrhueLCyQ0UTeqKRA812Pn2NqvQMBQOxbDOCmo/5TnqSkB5ZUYnjWsZ+FvGbHsThonvimbh
q7FbeP30oxziNm2N63yLtT+u84B2F3lNym1nldWOKnd4rU0mf1VgtZVnzPAzQ4dEAvruUKwC5vfE
XZiobwHqajHIMvgK9DZWaLbOmA/n3JJPdwr92QAM+XMj9cnZLV278DuXQtQr8na0824nVd8Srbfc
j1ZfGwWuntn7+LBTf4122lraE+CluhyWiKppu4o9iFIkNfHNzml5vIYcjNm32L1V1UsB979HZ5Qq
guhY1YP92MaFSmsaxmvmBOVex/m0CZoyvETurF9VXcsX6FOsVm4/Rj8m5pq1VUzhRSu8+gdH0T8h
FHIv7mgPe6pdUNsELM+unVzLx9LXXYOmfzQLJm2QNekwZtwDSF3rg8xz5zFSHSg6PSGbdMwriGZU
kUmmTMfBynh+u668GmqtQwO2JpVwbZzbEHpU9zJuS2SWY9M9kMyS3X2ZlbYButCVW8jklsu6ALg6
geRIse/CyMR30h8gBYZDCuyMliShwN1uTUzbn7GfVWNSR6zdoHDpP9RhTazD1HVtfe2E1ZT/zAdP
Rs/c4hLtCToowbFRFN1h8JV3IaIRmGXJ4wsbDvTFYIOKk2ltf1cGBJ2ujspDjjzM0mYt27lNyx/d
jmSbvJf9kuZ+doN9y3iismo4sJjjasyhXmaohDBcbdTRwp5sqTX5+6gOzSaoB73y2oAf7Anagm5R
50tRdATIEU9AqHRq6zQy3U1nG3ubU9BBxqBMvHbwQBaJXU5oWXRcsZiCNlyMVW81CSkTm/bPJhaQ
PkCVU/EwXhSyyfaBo9zDJIlZV1nJVl015ssZNmlWtRvp7eRWzVLqut9XvgOR0jqq7sKhs9PeNmMC
H5Yv6rFjx8IZ7HBpweGZ0igc2MEwL0ZnRySB7PTwaSMvgjbp+qbcejHoHMee2kfS9mpJSlfcWplp
rrq4dlO797rEy/wK7IgO+MJH0s2PVW3WZgg09GCbflEEodqUWSCXfIqzg1u5Ie7IOFqMUVYXizGj
7rextSFHUdUaA6Ci1zhFcR1Xfb/IBqtMS9cH75pn9btWhAIdU1XRANLljOO+dRS7rMups0G2HSuo
FOdteE2EU2/tNmbLumVsnbl29jMLQJiS2NIHrUcz6l2cMyelLSRpxtgHzZ09NGkz2u4qM3a0mZiu
D7JrnDXpIWMejXGZWn6sE8qCeNdYQbAaTcfBMauQp7AkF3tuEe+Cuj6IUmjsJCpqwFlX5OFypF29
NwC9LNFt2a5aqBAsvd4uFk3shg++X//wSxMmYBfs15XvoqbFI+fOR2/Tws0k8E9lXz64utMyZY3N
uyQ3qlxPktdLCxykN8Tn7Fce9g3YDhQFRKPlK7s1KMCKUSSQZO8PI++6fQH9sNsiMsMmmhjErvRF
ZcT4HfOzU0qIODoqcC95U9PbrPOrp4a7wz1xhXpw635a1Q3PrxkZre3gRk2e1G48bMsyBzMLYDCg
HVca/ICyokc1eGHa5oxhuVp73AR8CPdV1uLFUVNhX7mhDPZigjs4OJlcTG0nacJVWR7N1ADzwe32
1i2h256yvIfGWeaUqaQTujC6LD7UkyPSzs3CZRSLcBWY0b1qfZktlOQznLkelojWRoXTOkZr7lj1
DThm5FOvLFEnSLujPboSrLjvJ97em5Y7hyh3Wbsau7BN3ZwEPyDYYR2jZhyWuQzZTabqHG1RLi+3
Iiu6NehprJ0htf/LU7H9XVY4kIjdfLTOQtiuT81IMrShxVwmuM70wh8IPB8RervKkfG961BQpUaq
STNbOWvtcLWX7RhfA6nVLHJNxhtWl+Qo6i7bAYc6/rREYadRA73vGHfd9RTV9rEAR9sKzNTqtvMV
WVnc81dEdXLjCu19d7xBXFH2HHZRd9ERt9rkIDgEb28RVWvpVABJ5q6bDtRvNxQhfDI2jZM6LKKb
nuicJh1j5mEMq2pF44IkXZ7HqaOq/uhpEJmXAK22MKHevlMUkCPo3/X5OoS8O4TiSJD0uferADbq
aggB21dhJK4CR/Cd1fj+JrZL8a0EpOiuLlyyC7t82qnOjBstuF50vIYAYRu1zREOiLyMdGvfaAVw
ehIjrbHRnVdsQokuTfDVXKqiIvsxKCCRbFyQ8HIe5UCuO06fTsQbroB0HZfCE/o7reryCe4Pu9Eh
bvgkn1k7kmCwul+tpZ3rfArbJO4QpBzGpka7dWRF32guxqNfTWF5mKq4XhogWxY168ihKrKymRs4
rC0VeFQTZUUCOkwcLWxul3nLAk7qjYQ2+6HHk7yI1GRfRzazHvBxXRpZNiuTRrApzSGJAEPJ64At
wnaCGE5O3UTRQdVJZ0EkJSlFTDZRXAoUiml5MVUeuQFPPmmgUDZER6EsoIfsvOoP0JxSl0GWm6sq
dodbno31s8q4vJJEuQu/RPyXxC0v7p2qHY6t0MA4etrGzU2n4cagc+TO8lj3axhIi14OKrJbC0+N
XsjebW5V7k1LHTbkdnQn+d3u8hcJFOMys4B8BZ6426jcL39Jx8SvTMhQJmEftDeUR3xVOpVuEzr5
3h0NefHgWWF5q0rmLJUoBEhMbA35TFRDUrsYgq3jtGWV+I0D/Z1Ks+vaa/t9Xgt51/e8VUmNjyvS
PNDVhard7Nn3R5xG4OPg9uBFXIBHVLBFM/R4gQeW7QfszL5yinrp5a71ffQs8IQPIIlJUCEZl9KO
Ne5yj3Z4rmwb6g1wc+moyuPYZCpFCXh87LFw68GYfkqmiVVJwVR0GQmc8MRhOduiZ5SCDjHs2QX8
WHGdW62d8krZB7/jFQNFS0N20osvFOsPTJGjy1YQ4ghvnWJi10Lz5sJjHoN5iWozOUCgkmobNY59
j5BzUcR0wbyuuBTILq5cGogluEJ7loRUxyuvXoVICcphAcpsFOhaY1bSc2WSxcgbJqKy+Dde82gJ
akq9xV40qQmMtbezIN/jYvMeiZfbmzlmv1J5Gx9A+y8unRrfpLH6Fq85fqotOEYJ2EtM4kM7UcBD
8+VaT7SUyRD13QU6qNEgyvAYoESCVmPmV6uJ5PHRprJd4teiJXF1s1N5RHD7QqCQjPhOjedaV2go
guYoqeFPQgSlOY5xVy+1o+SjwyqDx4aHL17dznLsrndZw0u9QzHZP9Zt1aVFUKiNUzZ0Z3tdj+pa
Fhdpn4fVVTPm+Q0aJUBwWhbNMrKL+LJ0TQXZqWAaVwiK8nJBe88Gu+0Q5nseyeqG9tVwR9TY7PAe
RcvSHcNvyuNFSsDlcmU6wPeStzlEHRZSjQikwWmvqhsFsZV7FC/pZW938hqdvJwkYirrbcW5u426
Nr56mzJhnpcqpdqlnOoXv5X0wtLZtJJRZaU2x6ciQBknxKyiuolKSLvxwq/WEDqp1hRcM3OKs9kR
Fk1w3YsKNwMt8ZumVJiICer5S8f5HsuOP3e7AT8m1dqKPHasbe1uSx2OoP4yeCtrFFc2RI5mY2dS
XOi6C7dw5gK8uBx56Z7JF0qBM09QSGF7NXqsTUbhNflSggvrGxVCLKtiZEvq9OV1Gc5SUhIENMKy
ipRbA10apUlqOzTbZDg2xmrk0tNOc0EyBl8sovZNZznRPh8MVoFZ0Sp3BphmX4cbTfr2kTvau3XH
plvQpiA/mzJDZ0TZNxsbJDcr4St9U4dOeOi4HDaIfspXcE3Ut27B2qVvGnUfiKFYR2zQu9JYfrBo
JupsKt6VN1EnozXcs0xihWCZplUQ6utwMiAmjN+kjE/1ssym4skUGdaWC8faT56tH/wQzqvdi2it
Wk/ccsGgGTfvT++iFzkhZhp+ck2RxyOlanbchzkR3zJ3BlnGlA+TlxIwF35va4RfXZxFZL7C8c6D
iZg220AZuW513a6hjsNXArdSWndNixxnOSWZLIJVYL1K/gJrqeFnclzXg+dR/Cinx9yr2hHRGZkE
wt0OX3ygXnWtc9Y/ZB0MX0D77LKCAPca1tHujMXoay3bBrhb6fJnKuPohuFtDBdeVQ1rOcTBMRCF
sx+crhGpa8+a7SZk5XEKBnEBcWnvFhQVTspKPPbwbFn97OaAFCw8pvNj4PbtlLguCFGThnt0C1be
0E2CwEIYWhXCTpXbundBbsc7wh1y6VfBdDUg6/cD4DwwuQUmZiJxuMWmhTRW9DMsJQUTloMG0dzO
oxTcLShWKnt2heK4PHSakxfTM6qXcFUqsUR2w38BV1EM4iIWL0u7Gn4qEcZ8WQ45faGTiUt48yDi
X1BVdvGCeJn7aEfcEhtbyXhAns+Mz14jCL5+WI/wCMHceRchmjALBNw4IpM1hwQ+KtFXDZuyqzLq
YURjWZWXhdD6EZY2/IQGgQEUJgx7mth1hwtjDhDW3BqtPdexVHu7omDXJZyLdhGNjesDyMKzK5sg
BF6QsFPBxipcDl1Su4aOkmonlEhd+Pr+kCEDrsKwpltHCEcnHYlLROFOG1XJGLKmWTAUPVH78pzx
2BMbOqZ1z775bGjLZWNnrVoVgxhDtOILMDMTP8d34PXgpaWv4gOnuCRTZXgD79JzWnw/hRlEfoMV
7GLDV4aMsH5MBjYXTeWYr3F9ZvVCdWp0Es4lbqzSSDhMxvfMHbea6qZ12hgZDS/H9d7Gfg9+fwLP
f2HGCosahYwdyxAbllILivMKMEy1Iq7bqr0q+wEAf6s1r0Fby2d0BFAvjbzGrDLij9FKFVE4XgKX
oJpkKhoyZ9cbT2yMMEV0FY1t8UQiwb5Fk8gBeQlqMPXSIiq7FK9wZG16A/ELcB1TFe+CFoT2B1d4
Gd5t5l31ILLeZoQRA4muzA7SYswAimegiTALrWU2M3CNGcQlShqvpF0Dgw2PlmlYRCR5mrVvShp2
ZOYPcFixgMqlXS9tA9mglU9Bxb601GSuPRCu9eg7j/Nf4CF1RaJQLLqLQfYEFblxCK9DQ0cObycv
u0XpTP03ZHKzbEt1ifUbwTdOE5hUhG22QN2G+zT0NqDugi0W6CFaa9JF0cZk7UgvTAntsxUKRcNP
GkiYMFKadKcmCGtseFxBsd5GpA/OpXE0ZlPXngVftS3pCyjQsuoALw6b7SKfkHQmd+8Ng9oFTNl3
H03hwHZKVuitV759U46TveWVneulam2YBMTNqxu/nbooyatp2vV4k73Usr3WXU8d4qxUEFC2pV7R
OzuBKPhhBmpGywnJkWnN88xHx5Bbwu5zVMCwZIaQLUNSaD+GAEAmoT3Uq2ZCZOMWQReAV1qxG2vw
q0ODwoK3olblPUbD0MuU4Hq/dIgM1DZrPDRVKB6HxbKZ7RVMPVm8hJHhKajj6LJvJFRKzRTBMiY3
ACtQPyBhkKBn2a6Tou3xPHTEvPoldSEWPJRqb7mW+4g7Z74ObFgeJSCKTkInm+qkd4bsCjgh+b1n
uGAs6Ad6iWzEMG0AGy2DtBbgHkoKUDbfUwqBMxLq/nnqekgahtzGOfHoYF65CAJwdmeZlYKUBS7K
1OAPuOOZ15nmY1qWVLMjwVf/UbthdhMH3ThCNUzY3dz6Wx8quwcRPoCLLClyuwiS1gPVmwgcvvMz
L34s4K1eOBGO5mKqJ30XjFaxHAPVfe88r/mG0IeuNTK+xSIDnRtJeiXBaQpxvigxCORvS3cGQcVl
ZeHVQt5kHzJTbfsOzBWd1MOtYmGxCrpohA9FYgFRcFDSpugl7C9z7nvHNhsRHkTQTO2TairFLvQy
+ioN9Mnt3Cv2egqDl56EuUnzUHc3osn9oyBkxGVs2DMQduY1dKVIQR7vbNSA+67gHNLcQGw230SE
t9dyMk+mee1Ml1Fnhgcsf7RVYY8QE50kiRzDduHgETkg0xLCiOzogg9etX7zoSc0eS2QiANLxICK
KBw8c2eDWHqFag7chMYO1n5B4207tt2RFbG4hCS1hdiXa2spsoxvaWGCB3DGRkvADlF8LhGeG8TX
h3qspu9w13BweDZclWUlF6TyUfXytCXAsdXjINgdOAxEJLZAgQmwNSGjXkupEq15tA1dXe/7bPA3
UzfytS7GdiMmx1q2UrJ13PfNxSA7DuXTqNvRUPNto2m1QmADmu8Za++Orj7oqCp3AZHN2le1tQIQ
xU2R142e56sbybDI3pV1DMVRGtO9CjLcCljr+5661Y4RkW1d4wcJnHYvHVg1LQPYS0rNwNZiCP2k
QDppoZXDbh20N2/yIs4XrrT7bTGBE1KT6hcqZE9N7Mlt2zcChwTBPxiB2JLVrp9GHO9dM2bielAW
O0ZjHSwma2pArdMChRNlAb5OhOZN0dKHATSRK0XK8q5mJttD9afbly2qvn5UQhwO5watJ4Pq0XwC
hR+7x1dRnqOLJbLT+QI5OHfRV8Zct9q65zFv1jJ29baLC7H0AVd+KOagq6w7BGbw7VYjcmvodIL4
qoKVhLRXPyT4Q4G2jOJiSRnSNIWN30NezrxOITjakjK21BbqmfGhagb9GIxU2AnkXsN16XkcVA9h
uA6ZMlu8K97RboMpHWsVbGM9veSWU+1GuyJLF0f7KlAIYQIbZSG34dFmCLjGVljVuoI+F5yJzFFq
0fI2Sqo8sLdS1PZrHvMCmgOtMj+NbTVLMVbFlbY7uuBAvXzvLauE7CF3mkvtQPmqC7yfVQHnw6FQ
dC1zlh+U03sPRsp6L+MGEFJN1Dfau3XaRENwYzo/+zla1rAswhr0GxUyeRsfSS8kEQf0kzDKDpUb
ePuOm+Zl9Ge0KqoDF5bvN6veg5TFgKTJpVu4zX7KsuyClUI9DSIaLrwh6K6wMdHGp6q4hjLTK1CT
3S70tVwjIBs3jS4nMI5kbFFFPr4Qscd9FTtoeMsbeZVXc1bXnQz4IaW2QJDU42LnEJ/5poQfPBDB
7GVoGsS8EgmvpBZ+zhYsi6Nd3iOhG1BIdCGP9Yhci7/peo+shon461H6wTES7pjgBDuLvBirVS9o
vIAgUJVqhlQ4AVP7xRRO4R4tD+0iz+BVSDxrCY0Gd+d0HlRCHAed3EPHNrWO+3VPinIZ0V4f4Bf1
O3tykKzNBxx3XEXonpVKpOCeAq+NO417UrfjEljn8dnyHPtZam/8ZbXDsEIgWNmI9t0WboxGthpe
Jr2uMumvKC/oFhZa/GgLq9mDL1YuirGuRMLcqkrHPspTYVvoaHXKfB35pH/OiXp0JqTYAQ3PFr2u
+XacLHUDHGyzqbHQPOnsro9T2Rjyva5dnNJKj3RndUyuCqBjlnEmyaZGGeyG6/IsFv+tNHxasEPT
F/iNQJDxUSM59+wOxCCUpZM2hCU5yjPPNs77Pgzd8oAUrr2dMgJXqOPW2mrH8KqoCSQXWuXDx3I0
nn4ahhfK99ldW7jpVJAhRSGPLhzY8GOeV6hBN2MrtvnUKFBw2E19cFVMnxvQpr3mtswuKo7wIy1R
kLjv7ECcq4B+VvCP8L5CkQL4eFRcf0cvjK5bAhHcsrSf0SXlzzJ/KkFA93Xt87MyawSNZ5BI4x/o
fH4fpGG2JY3GUcDzm/rIEpe4C73weznVZ0rvn07n3UgnpXcoCqqKTMAvTLq5MBxhRL6q2nOq7B+R
jMAUvJvQG6f1O8wH7SQKEnHNUi+ptu6vduXt5RVdZun4iITCHZhV03E/XSAs+nlOiOXMDN9YKN8N
jY49qXPVsVTBa2hlsRj0HJPpM6iWzyrw72c417LfDeOiwTlmI7ZM9rMHgRRqefO1UZxdxBPAVt8M
ARUKQxRkOVx3G6StdtmuukUbOrCR9NW+DRLyfQJbCoi18tU5XsLPT/dftnLKL6WNQKOqB1uZQaje
TFmEWqfc5sBl3kExdd9coWftUDyF6DHgt8PaAsvYgIxMOqyH+/K2+/m35ddOrGre+ndrXrpkIG4+
n0WUF+2SpjSuAVt6PrPun4Fv3m/tCeihqLjp7Xndq21xPaBoJxb5RqxHnfqQfgfNjkwY5J/AqWBB
UfXcsp8zrPnbvZtkXFFtuhirHqAIDdlRZDPOTfDMdfMG1383RGjLroA7N0+QICffrBAEqYtyDUma
5yjVwBjrGyU2qCucZQ399HSihS/GRTejnE/vnzjQyJHgYhDLbjkc1OX4OuzlBnD8CHwjZOP+zG/P
4ao/ne5fY55eRjzyCj9rkFxHhWYp+noVR3Di9OA92rR++Np4Ph0LPYpAjIIRDf2vv+9eGE868pEZ
TGvHBTlFm9j2A4uixO/axdcjfbqSs6Kegw78WXrz95Fa5DX7EjUFiCTDefSSdth2ztPXY3zs88GJ
i2eKBARMc4ftyRVksw54xw5LV21xEMLVrB0sUuDvfeicn6d5/Yj7PxlvPhzvLNMv4jawNcabWZOa
VfbQrBCcBDuY6BoIHbIMViisFIsCWPztsNYX0c05vO9n6/p+yifr6iPkcOADspQBVjq7cxWKVQxg
nK+X9rNj/n6Y2ZDezTRECFJ0I2YaZ/dV/dqeY/n5zBDff/7JNVIjWZLZHcyDezyJQXBJEIbRTqQB
qjN/eypojAxB5+MBIQadjd+nUgJawtwa2HWX3YYSHRtDt/p6hE/25P0I8YkTlk+1yuMeI+SZDTrJ
WTGiQbBE/5vDnKDqWgaxJFtiGOpOSYFZSMESxPt/H7z322xOXIfBrfLCR8iSViKV3UsIHM7/x3IF
IM0HkwHYOf2TvfdaaVde2GJDxKusGqQ3L0fu/P37B0wCfw1yctPFNfV9wzALVcjEKnhqBZejYv/N
UU5sKzN5Nhm/omicamniMec256CiHcJz3d6fmthf0znlhnNB2FmELaaDiHxhg6UJddsFWnTObM0n
xxKrFvoBVFbQS3AKwgeXrmUAlcDeg2NCFtmtbcJrYL7jxbl77JMLBmRl6LclDoRPgFz//VR6sqyG
qkWrR4hs5YUVOojAcufX15b26SCA1YLkBhTEH/hfu6AaSiNQPXaB1tFkOFIRnHuDzo1xclxq1XW5
76OPxN6xl5naXN3HlyptnthG3c5yec4Z1/5jM3HghehVhu6EDWwtzurvSze1ntM7c+dKDl3sOv0R
PAFKus23fZ2SVbwDo879OcfoM7vA+oH32Pc/aZFG+y7VYL6iKavsfem1mwxU1p2VIc/35+3zP35T
qlT//i/8/5m3IyqXTJ/8998X+bPkiv/S/zX/2f/9td//6N9X7Wtzq+Xrq754ak9/87c/xOf/Z/z0
ST/99p9lo3M9HrtXOd68qq7Sb4PQVz7/5v/rD//x+vYpd2P7+q8/nl7qvElzJO3yZ/3Hf360ffnX
H7OaHRjd3lnwPMZ/fuHyqcbfXj/Jp+Z//c9P/+r1Sel//WGR6J9gwZpZtf0YhL5Ajf/xD/P69iOf
/BNRHXg24dfZID7y8KOGS83wZ677T3h9aN1C5IAmNuzVH/9QHHWf+WfBPwF3j+IY8q1o8IO//X8W
4frPbMqf+4NF+c//3wuNnlxUb8z00K8D9UHs4mifSms4JXDfrYPWDdThtmOjVwrBUGv9aSW/GcnX
o0B/M0QrHnoBQewTnRy60UJ6tAO6KpXAzKVxMIFoo4j9dT36Z07bx/nMRwz9YXisZhKy+WS8c4TG
IEOi362haluptOJDorNvuVy/2+VPFs35MAoaQrDyxHZwUYF86cSDGKaIlGICkH1YgdOtP/ByjS6R
65miPXcXEVsblpQQX0dr1Ncjfzawi35y7DpYzyAs8Pv0qC6iIZJv3RU1CNzWXVoix/P1GCc3JEGz
DkwreGvnAYvDG67+3RKWqHcSBbh66tR20rmvbnBu+ebtfpfo+3OEmVocpGbQyjltrImCqglCCyMw
kKW6d96qQUdqtbf4i0nf+m/PzOjkOvww3smzL4Xyy2HeLgXkGKBGiPJNEgX2MnL/Ju0ThgrB9QS5
HReriGcSZ/q9/XVZOUBCsMjTqjhQyDLaE1sIfkSDwBlLmB/c39cQA8XA9+D2mJu7Ti3Bs0Xo5RXm
FI/LSdcCHmzVJVIGdjKhiJ6i8PK1XXy0vZnUA1RmuMhQMwxODjEqzz5y6yh4A56NfuLAPyAnvUW+
ND4z0Gnz+9sieqBlRFhPULDyTxbRcQZNjIOOHvc4q3sicnvM79v9sKDXj9WmTDfZTfX9709uVplF
qxf+waX6fd+MY4m8cnBDOWBmQZr2phPN3uHm9uthPtu198Oc7Bpq7E1XjrB8k/U7FzgEHMQrFQPV
HXZbgtrq18N9NHwoqSD2c7w/+SdOhqsJAfSng5EMFshtg9egtKCxjK5+do5I5+OlgZEgHAHeGXAG
orHq9/UbXIcMwAjgHdEr23mxnHP2fmaA00RsTOoplgHOMGogQKHLdBBnKKNPqYDfzA584HgIQTsH
oYUTAxfEUDAOw+yCH9btkIobccx38eVEk2GR39l5ArbjnZUCHXTz9TadJkbeRgZlBk6XA3cAjtvv
qxeh8YVTg8l5Sb5vJ4D/IZw5TGhCScV2uACc0jpzfXxymNGVj/a8AGUCALjm5X53yaNHtffaCO8k
BCTuNEWeTho0lIx/sxt5nhm8l1kJKkTiB17O7+MUraPCZsA4TudvQiIBhJhWcTacmc4nhv5+mNN4
C1oBDesBTcObxQ9+oI6N+yrs/03adzXHzQPL/iJWkSCYXhk3Sqts6YVlyTJzBPOvv0351ucVxLM8
1nmWrRHAwWAw09N9FQyHy19q2Q4+EKgqkTbx0405pk8bH+LsGHIQt4kgb30pfGuNFNAKuVpzef7l
8GfzAMZASxVUDkTjNg/3b5VEI1blv/Ryb1oAjRFHs0Wvum7eY4962fXay4E7ZmCqmIPufDcrmDOC
+NPn79WnUyrWEYnstnrLE4Bq6fXlHeQc74sBLiQJsS5hXBMGpvJZjGuM8gOs1L//34zMYfjMu9MJ
qP5h1DE6Z5y0cpvIb2r0/I8mAPdE9iJDqQejkyicfjYRBwxyPYEU2XVYJ2ZMo2uo5e2NOjhdtvPl
g3zYQR+PgpkfY6e8DwAA2rV9g4OaAN2YN1cy01bG379yaM82ZqUjPEJQePvy0WmiBCmUZ23pTj0K
aICD+jlipmACLvEy0xVjWAukQWBnQfvCjne5988UutxfwHkFNZqiZYBh2bI0mGlyrMSVi/crFdOH
BTCloiM6J06cBVlpkl4dYKG2MW6yHV+m/cxpPQBdawIoKdhrnZcvjg6DsjIrSNE5reCVXKZ4knw6
DJEtSoPkZql4w8A2DfoZfcVDuJikIVEVwWGLYWQ841Ch444sxq0n0Fj1OLIR0DTRzkfyp2GYLx5W
/IRLXj4MgVoJfAK4HxH+OFdsqtQHmHJGPMpFaw2qthGbOjShNm9VnXqtS/HavbhoUQL1gwIGGQUU
758PWYAxxyKHQps9k/NjGiV4VHeZkwFGiK7hLTWn0VRd4AkHM14VUuMv5T/LPTPOeYyqh60R5TAO
Hqu30cFAwA5qVY2pecSGpssaS9GSv6CFJWsg04dOt8rdyFBEGQQ9hr+06V0iaLt28L1B0dzL4YR/
uv5Z1ZkZbkvTOoa/1ohb2p1+I7sArldmt5mV/aD841X3s37i2tKWYtj50ridhONgaLHEToZS/hRl
9THDOMC/ZQB/1jVfy3hVgtCUp4nNGjFJKrWLbCiB38jTHnIfaZkeqUityzu4uBjQYoE9DkPsX0hv
K60K+7LXcIGpvZWEj7K+8hRZDFXzKnALIyIrH22ts9tr0iCVNjBsV3wofioRapQBlD6kGwwGbfWN
uPGdb6zozB75fMo0o1HH1sfWqY2+K2JMcIJS47KJpRiF3SIaIiEK1TzDACZ9h7hiUQzaG9+V8+mR
ZrFDSt9uiLGSoi2do3NT3GqqJklAXBZi+qgG8iWsLa0YzalYU0lbcgMEd2S1qGdBp4sLhmBIF7Jy
wnFtEP8cHxQKW7Xs11pVfAr44dZnZngmSklplDZVYYaMlkSdcps5w0a6VYDze4O4o3gAob1dvF7+
Wl+1VXGl4DOBqAEpDng8ufxJzIH2Ghkuy87tH1uQP6LB7WgoVcfOPyecnCnu4RinHaZb2tmUsJPQ
WARh2YrvLTrE2WK4L5UkNR1iNs1fCgV434DPDZYUrPViFh3iPzOSyNUEKbDMbVVjIaU8mHX11qw5
9vx3nlV8/rjCmQGunzgBZaGOIQwAt+NlEKCtnf+NvPNC1/z840u8CiXThlScKthJHsttdTVCCQTg
CgL2ArObZSu2tZOcmitgSsA2LniZHblrdYvVv4HLrtvOHytDDSA6C4mo1qoqTPEAEKhi2lLF9A00
CDGdbPuC8YuQYCazZO3V1MmdW6dqhOnqCKDwPJZ+YiJAs1pAH09qnkPqQwsr0AlkKGzm1E/tqogq
CVJ+0lqJc80Z5p+fhXCqFlJVJrhlU4qRdCnAzN0KC+5iegJmPRHPeJCJfQFT+JEIZblcRQEQeCrV
Su2s35Ln1p0cpOgYpV+DSy2HojOD3JqSKB8wZlzFuJaaQ7apIGULdoGtblIX08uQ1FxVophD9ReP
J6gEohhNv/JZN2JRYY4KS2zs+tA/avth35iqKf/ur9eVhJZyTeXMGHdvBH6k+2HeIhAZ48kHXx5G
LB3aNKe86X70U72StfNFzj/HmSCLRmaL7hD/sOvAydQ3IsJSbU+u+lhZ/ilyMgsLvPZNNAW96Dq4
XqvtL8aQv0Z56lQF7Bd1C7qbD0SMvGk2ikddcfOdhE85M8OFKjVKSQPdG9xa4J8n+rEv/7WKMN8a
Zwa4j1WNrDHKCkkYbSYowmN0dmxAaNv6K1Tai+f4zA4XhyS1ZiAKwkIKTbRyvzL1NTZrvurI+4HG
HSsh8o1OmJB9da7xNtnhj+E+cgSrdDDpDY6V7H5Wq5V+hbt/B9p83kPuJZBHGI/Papyu3rgDAZ6p
1mshav7MX8/vfy6ucXl/2utt1JawoKfycRiD20yOd/Jk2OWYbuRArcxBIjcgYoLuMANcH7iDp8uZ
zNr34xIZQYQfEgzNA9YG+Hyx1do1KZHFzPbMQ7j8BaNkeaHNa+yj0JswJz9pdzLQetG09sJZjhjo
6c9KOUBH8UACMehRuukBT4+3YFbQ7tPtZOOKUZ5wv6TgE/Mmp79rcjv7BkP3fN7OTHNfUhbFyG+G
D9P+rsjMWXqQ2T20U8zaw1jUSsq2+NlQihJFoNjRjeGOnYwpN6WCBr2dluwnhlzuI2MtXVu+zs5s
cOdOxXAvSHgQCgVZFg6CjxHiNO+ThySIRTCZZspgCj1V3qGFNtzRCqKnea2M+1HXosCp1D7y0PoK
QAggryUPs8t8OTZnfxl3MKMMqkdDDJeSGflJK2INRuRGMVhcCx1zvWRb9/ndv58TtG9QYp7RmdpH
1eAsX8GclDz1IIqwa12yxZRYkRKuVI+W0vBzE5wLFRhUCKsCqxoF0fUbEph5Od4StVm5WJfu8XM7
3JFvy0BgUoKldJi51eTbirVg6MhduTqAwsK6vG9Li8JuQfEAzLTomHNJPwbRRIKpduzbeKfnILAH
SVVEpm9sHdpRGiWQvcewDrckZlTwRAHsF35Wv+g0f019DMMXonZ7eTWLxaFzQ1ww01qVhX2FZ/qs
jNvfam7vTHbvVVb9yuwRk0F2cRc+rBid72re3c+Ncu+zDIJxmM+B0d4aP1Tvpz3aUag2zyrja/iQ
pXB9ZoxHbjRCQvMxEWMbVTAzihJnku5bg5mIq99xjb8fjacf7KeEgVVxQh0C/I2hoIC5KDaVTv9G
qDxf0Ly7Zyd3MIxCDzMsaCoCa9CeA3Z/+ft8FFkvfB+FC8YadHgGmucxirDoozzoR6Bamj+egQfi
LERbeN1eLE1q0rfwkWEWq7ZFO3ENyPBd/luWzjZKLSqALx/lbi6vFIMyBhsKjts0j5Dm4Og+VPFj
lIgWSL9Xvt+ip1Bw5wLeg+k7vkMaZqDgNEZsbFFOTujLm5xGN3otPitG/3h5WYtvOe3MFhfx9SjR
1KIf53MnQyMydrPO6SDm/XECntnq3bcYtlBTB0xKwcoMbh+lHNToUScjoDxM7uh02/LauIpAE2ZD
WYCYuHfx6G/W+plrVjlXBVtgXQ8yrNZA3md046vJtgi+4yJnS+O8NQRLglD1FC+cpCdgm53Azgau
PEvzGwxhKiVmVpVO61esLlbMQGr6347Sz8dQbzO9SkasTRwt3yvdELOIJnL4X7JVr8psLOYu59Y4
f2EToegMY5Gdyx6lw/wUf+usYsu2AZrEwmo+tvbluLvbCJtexLnDWRg2QYjpEPXK6MvvRLKzLeRu
uW6IhUIkWBTJT2rBHCUjK0d6sbJ+vm/c/dYoxUSl2QN7K7wffLP1cAS2gWccy6tQMcdN6K2c7Nnd
vgTPs0Vxlxu4KmSwVcMi8WjmzMFyem1QxZh2ym5QkTyvPb0X35N/16jwdch2HHxQssAi9WwZw23F
9azfAzqDN4zzgxtU/RFQax64EQBQvLza2cn/58UqvP5YIQ4a+MEkXK6RaE01pjXX1MgXLwBFRhoE
fCdUgTgfETF1H8XQ57PFfjJD6a0Zt53s6tFeIWvuuOzzf01xvkJiof5zf+tCDYYvIN/JvQ6+2stb
tmaF8w9Itg3AISNLkMPULlN131f1VakTtnK4VjaOB8gkJchijDSJ7VEUzL5+iHLBDAbwVNBHORy2
lxe17Af/bR3f7YnjqRGNAl+pBWdCzK56f+0kry2Hu0oaPaAg4sVy/ErdJqy7KtrpBv1vq6BQWArp
w/9tQdylgsG+HrxhoGKW1OaHxDIk4vlaDrC2JO4GqWa5FvC54QuNFjg/hx/ga482WE1lRt4MfcSl
FTeH0UbBfVVGfcUN+e5pXcvIUHt8sTSF+GH5E0QTZgd0zuVtXH5f/D2+KnePoEFr+FGNzzb387st
SaANbyXv5VPtEFc6Su8iyJsKC/OHlw2vLY8LG0Khj3rUwi6p3QiMN6Ok4HGfuZetLKdxZ8vjQkaO
E5Epc8rPIPWNoQOn24i9GVmjKzlo267K1M1e/jXeAgcMxKICMN+87LPcH0N0E/Q+4TKdK1rZBJ3m
uVPX/pB/p050txZ7F0+1ijIQCAxmxW3urSvleigpMqwZNXhhdMzY6tO3dvDMBpeYTmXqN6BGmC8v
4H7taS9XkEtjdripPSJv1srhywnBmT0ujgRaGxofST4AT8iiQHSCuxLnzgrVfbgBPTPKbCtOsuiL
Zya5WELLIOvAsz3nIHi2RKZkyxsZxFsW2ULQ6xFc6BgStbKVWuyaVS66FCHI01uRxGiCPrTCL1V/
9bX8O6fsbGWcOzZDqI5qBRua9grKlh4Fi8FYC5NziPji82dG5p+f+XxLu27EkwZh0ursmUUgcEhs
grGemZKnfLSog+sht7LVR9NSNRvY3P/8nwsieSCVcpPB//1jjT6ocFsIAAYrO9kZwRduX3aT+d6/
tEwulDBdqqIKgwR/DoLbbXpX8P4X2eLaoebyDxDvJZjCRbZY25IL2sgCYOfc9LeCJXto+KPRbOfe
dyIJWl7zxCIANF8UuuS2iWtxlCM7nyCxmQenLGC/L+/fkr9jVkHBuCpkwIDT+ewmhhGD9SwDzFRT
b4Xovqn2Sb6S5Sx5ok6RiIJ+BpMe/PAlfjsL0wog06R801RUkyrmdJrm1ODC/MZiFAxQKSrsYY7w
82Iy0MJOoY79AqFlLGJetXmI5GbFyJIngGEPgG2AtTEFwcWlrI+GjoFty25ztsc97Rj5d67hcxPz
n3B2dok2RuB16xD66i51G7D4gl+tzfHwYmnor6xn0QPmcUuQ7ehoJHBXCRhlyyydS9q9MVxLUrjN
wc9kprX/cvnjLN76gNH/Z4i7Q6Kyp36R6nMjXrTY7fzWouhSTw6xyb7dXLa2uCoNMwo4PfAIXpwR
gr5anYI5E5zlnZ3lr2Cj2EjZz8tG5uDCB595ugxPYREewSvoKeCcr0Hbi5s+l60yvR4hHFymvavT
XzhIqeReNrfkeQYBjgEYVkxB8rjSeuygwyIjbWo1yYzJEXSo37iZjJlYCqvCo5EHa41NC3giK1G/
gE6JAW68jnh99/6NZfw18gWqlQjgEpwrsYlUQlEByViRruzU0tc/W8c8FXp+gDqh1HyoqeAAdaCO
kXuzgxaHKr3+3xbCOXRWhQOmNObHAPj1KRo1erny6l384tRQ5hk59M++xBoyGImmoY7rD7odNtM9
E6uny4tY4DsSRcR/+BOIhzEiz91sk1B3utzNZevGG36ouxZ5nWEVBx8U0gcNmDYPmgoHdTOCCWkN
+724vr+2eZhFmkMeV66wg11v2BjhMGOl8C6vb9HETCSG0vS8i9zyNAhQGv5sgvaR2wn+sYWix2UT
i9721wSf8GNKtw8o+NrtAYVaXaWW0Lzm2umykZV18HNdEs3BJxfgaU0NsPi3v4marhz+xb65cbYO
zp/LuA5Cyfh4VHQHJh5FS8YjFxjAjeaEVwW1anHTZpawI6tAmMUXL2T+wGiHLASpCJc0aiSsxqhH
0qiMV0r70d6ihYWms0XvFU+Wn6F7YwffGj4wdORWoiZ+9Eo+BwqakwrTS9jVRqCWUc2CnL0JKjz7
8sdb9JAzM3OKdHahl3ogB6hAohwngtxZOxYIFu24Elc//OzLdXRmhdtDoVB7bcCsKWqoc2k984It
SNOBU1/Doi7W1c+3jcu6VTFL0dift83+g6kLjfskfhtP0DKyq2td3rD0qEQrR+B/MCvryBI1Hbqg
XOqlQqUT0zdI9iHRmBIIHB2Lq9brNskhZa7o7wQvdQJXWLlM5gjxdVv/Wp1P5tnHG6BkS8A3i6JW
7e+nOoR6T2c3wMtrIpCSfr4pJyExFX/89xSGKlQGVkWBQC80Aj/b1aaxyUFJm9isSU1heo1DiFfI
K+F/IaygtYU6BSoSmInhFXD1BE29OFESu/JLsx7e9Gmtorrg+2BPkKAkIGGK8ou6ZjqWaWOA8Ndm
dWLTFpx2gmhVbfGN3ZofnRByRpkHX+vzbuXIXBoJmkOoqcdAuUnlS64nuRf69fM/n+VZWlf/o9uo
8UXblpZy2nRQjKgZKOdNDeJauyhLS08a42wlJM9xgXM9ikkNJF2IDkA0cA4PcspgCEZ91pRKUdS8
AfbEosIIAtI1ws2l7PyTKc7LfYy0d9AjTFBu6Z25XgCljsRKzWpLN4CsrmziktvhRobeNzjOMLnB
3cog6qEZ4ERIZeMRMj/v0fDr8lda3rn/DHyM8p0d2jbqwzzVEMjpNFg55LzU8E2Oe0vov9HMwcb9
tcTlmpjlxht9wlKCuBEPdDS0TWcAHXR5PSsbxs9cg4VaKnzJT2w9ucMkpaOC+umyhbUd43zNkMIc
qrVYR9k8lWLqJN19ylILNBcr8XQxIMwkaQQljRk28Pmk9pUSVxisB5dlJ+8m6BeqfelI4XfiwZmV
eblnDgB9EAypg9DZDmTNKdLkViBgIs7XBp2X7iSKvFIDeQ1GXA0e/pA1ca+EDaobEH3pnRbnU9wQ
J3aRuJh5ZhuSBzLteLfWvlzexL9muU2M0sToohjLUzJMmSovEUWPNlyFUs4XOR+AwGYBngI8OlHO
5pyiyWgkTCWEDUUv7sxZDv43mR4SR3BQP4dqOvpJpvpqPFboEZ+SVTzl0irPzc+n4uwjDiPNxiRG
x48VJzrd+/7gpN0aAGnxE55b4fYSlNd+xUZY0R9wASJzGjZTbTUgf56hJQAKlEf13zWnkemebSzn
nkbI0KeYi2IUmsyOHms6ZEvSZqdV+bjyPFn7htzNyLp0GloDpnQQKlsCm19bkBAzdABaJNRnfWnf
S8nKy3X5yyEsAuqB5IKvJIRqDHp26G3hkD9BidMsY8NCbelyyFoxwlcSUNSsCeS6EUnkg0AeICE1
i9VYl40szdjgU/23FL6Y0Esia5UQEo8NSr/JPtjrN0ZrQghjowBRUlhQ6ClMv7PACLzNZJPuG2pm
zUomsBT/AV/DvCtBGoVBus8nocwGaZQgIWjH0FgFFT5EYki3Ri5IFqwAjUAJCmeYc5T4V5icBUIL
BTgQumOpFd4oD9Or/FSeQkCtVHvYyJvCmgNbh5pddyQNBIRM6IQK27WG09ofMvv02cFPjQp4rBg+
O2qgrAXbRhdH/35BfForl4JovZYiOfGRx4Wd61e9I1bQzp0m57L7rKxE52rSeQc+r5hhSyEtK0K0
b8zVFQddwlSdr4QvQxIQGpGkhImpYm4UXY36lTRjz1Pf7AxwR7e/gmZwVdGwhrJZucyX8kYYx8vd
ANMRMLdcIKvwShtFFdtIvcEOLQjXBk5iZdviFO/G9TrB/Ou4C0mhcysBQOKZe4tzDD0V8xzOgeGq
bbDB5Q4cYGhJTyrO3czLjSH31ItKO3u9/BXn43XJLOcsKW5BlczALmUwoFSYQnM5toL2WgwMKPWt
Hfalduv5Knnm1S4NRhq185sJDfIgcJkVuhheoGC7KW9jxQx3awduZV95pGOkgo9ODaFemw0vcrDv
AxUaAhj5a9aoRZfOw9kHNLhXbRhrUiZDpc6WGgdXz0YTpn+/FfBmRkUHpTZRwsjF59iRhXqfpR02
jyQDFsBQxbqqV2HLix6BMwPOhY+rgUsaoi5WxE5AE5cC/hFnv0ikmVJHTSa/lNq4dsQX7nAcrb/W
uFPmZwmReygF4XVGduBoFuxGssqNcqs4ENLszMYqrbYxS4/tFcFU7i97/8I9q+ClhsYDrnPc5pz3
F9Hod2GELBDqz8RuQ/2mLacSEjHi22VDS85xZojvRlIlU8JMwRsEDPjPaskOmCUIVm7SlcXw7/ea
QsPZR5nTbmfFntLfQJQSurVrfr7kH+dL4fzc97uy0yo83WPIxJQR1IDKyAwnshebH/XwfHnf1ozJ
n10+JyG0VDsYS2YXhPjVTkl1y6glAgXy/E1PAWW8bHGpYHvuEzwNh9xhhitvsY1Ql7NFJ3eFq+Co
OMYR4w8m2YCQa7/GELvmHdyRS4yw1GkJ78iV3wzPLaZ09uVVLe7jDDCfW9Vo7nIfjYAUWlUoHL0s
Kztte6gAB1Y5Y9pRty2VtUfAYpxHF9mYe68wy/deggpClGgo433z//HsybtxhWsa4+K1p2ument5
fUs7iCIZwVQAckiU2jk/UZMCBwphJGDsTZbACKMV/574o6GDGRwowoOY4wN2e5a5TdkAfhYNNdoy
voUw9MbXmIm3pXd5IUuH+NwKlwbkTILqTYaypVpCPWlIf0p+/ygnwoqXr5nhAl/jU8ijiUlq11ln
RtpVVepWIo7fiEhgLpsze2TewIZ9/iqxEgYxy1F60zBv37eCCQFBt6ymFcKPxY9/Zmb++dmXKY0B
8I8cx0eQ38URV+O44l2LMQG8WJi2R8WaQEj1s4U6w0gekfHog2Le1WRjCuoYHSFCb5cb/U5KzemB
vTarNYql1AV862BLmU8sZuA/W+3zUafQW5vvxsmtT/pxctEbA6+Tq9v0milOYEGFdBXEvRQrzs1y
sSLOpSYsCjw+Mf5yo0ubElrkfueRwLdkyARe9velLi1Y5lBEn5/T4CDmPLHotZY0CtLs/g+cy2TH
oTGB+lNii1F7fpL5ZuWWL03i9E8lhdbzSmxcOgtnfwH/2K5INilZjFjVkgTyeVDeY82bIfn3Kytd
3FfAavAt8ZxABvf5cyqZHkBPFPs6F6IlO8Vs624o7PY5w9BGbQm2DtWdutsYivWNdrQC5p3/THOf
NGTw3rBK0KZQm4c4Fp/EHKqkl9e3dArxfJclcPoqIviRPi8PrwgI2M8fkknbVM3MrFdXLCx9qHML
3DlviBLQSUHQivTeqbvgNzQ/N5KQ/7y8kDUz88/PwglUDqHyG+DVmYeaqzLI7oai5aOOddkM7oI5
YeceX7i0JEBeRCAUMM/w2VJDoJucNCGYzaBDKY2aAW08YXBlOVKg7K1Iu6Bv2QlakSRHX47hnY3v
5/XjUN/UpGUWiMUxxxIok5n4hW81RTps1YCGuyjXIQzbRonZBVWxVVqxOBl4TUNAso1c6HH7O3UI
fbebgm4fiKX/OEFP9QH/P7RbSe2hEp77NmSVpX0R4iAS2pROoXT59SRVklvSEGxvetAfa6PTXTpI
oLUjxu+mBwGxlFGow4Z++LvCsvdgMatkUw8a1B9ZTDOzIbW8FxOfvpSg6zL12petaiizg1z5oBMR
guApFUIsB8LMyZuW9j4EsCGI/DaGFTtIYTceAYiut2EqZ9daBs13EzCIzCZS275MatQ+QjqduCGj
6imLe9aZBZRlMwuTl8VTnoNRxIrTIH4o4Gq37Riy20TXGs3MofsZmlU0NhV0ZIsKiiCQb35Ouhq9
t95PlVcNgpPg5ZCnyKuUwIBsqkBPBJ1BVyn9eit2BGR44J6SU0sc8wpa0MDPoEQ/VI6vBNNeHNFb
DUOxsqYQlFSCJKlO1vQ6BA3byUtA0+8CWV3eCY0u3cUhjlJH0d03my7PQbUs0GPaQeZhoCNokmgG
EqMsVmurrRheRp1ELGAeMUNSMQpxxBZbLYCDoLUM1uIhFzbKMxoh7R5wr3IbpXm87dOyeJnJA70Q
peLJ7Fk69VYLqVtbTMRnIQbdRR+y0IsEZfSiOpvucmK071rY0QdQHXVPHTRQ7UqoOjeCd0WWoE71
dUVr3fHBtujSYAS5sUyN3sQBoK+VUCdPDVQGoFkpVO8AM0GcNczZaOpDA4nTMkoe8IFST5nixuli
TbUG0K9fY2gwPMplHjiSqAmHevTZdSZI7amtRvVQCjoEo6u2c4VSfEmzIN80zSTdpkI/7ACX0jdQ
FUw3ZRKPG2limGqWE8Pr9A7QU9kYrLYM07nomLFN6BfSqS4aduxTQdqjlug/jGNcY2BAHQDk6Vh8
HfuJ74GfCGLkate4GLfSHGBWAgfS4LKpdSK4CPG687Smw9O16iIPEvNgyFFZs40HHS1HmAJ8PhjN
xhi0zaCQ4RiLReylNJ1copSQAksFvQCnaO67NNMnMzco8eQyBCS+lbINqPQKqASnzPP7RsG8eVLb
JUu1I35hu0mmjliTr4SH2ihkm6Uy3BJTRoC3APJt5c0o4xUFvo/EKHOLSCHEQupWd1QjlzZioigb
6LpHBwXPyVMndsMzhLnbWzUQ5F1bQtwVCGwQ8kR1eUAy3p86JmjA8VaKBeYuxRuAtrmrfCkz8agx
DrmnjYM3QjhoYMMuIuS6llRX75pHv2nwETHe0mZb5kN5uCVO62NOU4luZPI2+Po2p786KXVa0kJK
PXxM/P6KNf4BGqFuGoKK0deNDR4zm0ZGP6qEjus0PEFB9TpECYZAJ1ksU3OGjTR0cnJ9KysdlNVr
wCUHp9FAluTLO8bY1ZA1HrjiZFP2NZd14yaVCyfN6x3mpQ4gfn2MDOIlLD+0kxqaslhsGCte6xTs
uLJSvfvKgLcUEa8FXXObRAO/WEZ8c5gwtxN1D76qnJoRnNEhmPxkUrkgUTr1DdTeOu1mMMo9nVRb
jaHM3tfJmxH2kq0WxjPLp5uikHcQDB3cpCZuUxf7WO9vg7jc1p2K2nxwnbTlk1inG2MUdBPczUdc
kHdFMmCAzH8iYgCd4DxEgE9RxMdsA8qO0Ael3UEUb8cKRAwtBO/GTLmTQcDmii25FkTjmTThlQp5
U7uk3WkiSeIEcruNmvpdCEXbYOomn/LOkvF89FShN4syR3lNHBTIbWe1P0bHKEjie8bCxCQaaogD
kJ9WpSg3hgbirlqTXyiBnDZKMo9ZU2BQUFUbU2/G3ArHEXDGQaCmNElPod4W8CJWmQGuJBojCRZj
d6j1KyFVENbKa5Iab50y/NTK6tiUWH+JKgjCTNLFGE4B4Ctp3jUW7I3MuB4k/xpA9x+TIah2AQEE
qHDJt3VjbHRtqk1gao99WJ8YXrNWxWroMQ+laqmS4omQ421juhl9SPeKyXVgyLtS8W3fZ47RMrMN
QUga9GpuSmIJ5G+EUXTwhr6F1dRaE0s8YYzv4yB+btVhN1HMmapKctBG3YtTo3GCdjrU0/Ag1+xY
kvImHcfCjkT8ulSocTUKuqVm6T4d5X3FUvuDCK3VQwfa3tfoHnhJ4L8PFVCNMkVfgWVA8AM06Bgd
UEt1o9noukRWISRun0XQnyJZbXWqiOnJjjh5IRyrSfmR9dlLOkFDGbdpXVQ3RVmghIRSBIQ7UPhG
1wdKsD+MutjkMTXTVLQlLcV8czg8FAO+cxpUsZmp03tQqgUqh4bTleJ7J6LVqDcFBsqo5ePZH7Tj
QekycqxC9U6K0h+FOkHxQfU7ExQntyxLahP0E64hR5u0TjZaj8sdHXSlZDthlOFfRgWZOJGA/ZVq
P6FFcBgFWYQ+dZJAzRWC4iFQ1xomoYXhdZpE2SsGoXWSNrkySnpsWxaDC6QizeiBk600IIoo+LGp
NnJ5LTKjeEsxsPgrUI1sjwF5YgshearrybfgIbWZ419YqPEeGqY7HegKpxKKxQyw+ZeUjiDFw2Vp
6tHoQidhN9WJV8NB4kC/bZAkbNqprO1A6JlbtyqQ1UINHXpoF1qGFOwrA6LzhR5cSfhHiVR4cuNf
Z4mc7fJxsNQi9GIjcaBpCzcu4GKk9mQ6bookA6VEokpmGaVXfUNco+yOdY8omte3I+2cMpSuUjE7
aTnIloph7quLrLaMxg+slskM/0DukPN1lS3GoYeYlJgGM3DMyUkqiBNCXOwqDCAg37Jox5TUbVH/
MqoNK0A0nBcOVO1xeOLCIgUa2HGHbvoYpbvJCA400akJmG9kQqLsScyYhUyhNCOBuiFIu7q0/sFa
1e0hvmWoqQiEufIW5MyKytHWJvkpj9jGmCZ4jvgsiaOb9uGDLDBmGnHsxErtaN3kAqdm6f340sTA
9QSVcDOqYARm6r1RkIdCCwpTi1C1I4EHmXZnpB9QLZcK9CpHDmqmfvULQhOvgUIeFYwvm7VUg6a2
lKAxnoemNugnv9WeJHm6aqCyZioRdeWG3SW9dJshNRIEeKocPIBj9DkjV2oH9JzATnpqHKARQ6A9
X25jvTxUapyYo2K8sKS7gbix0zbUDgB+ThAJh5hsdNI4aRnvRwh6gc8sG81IDO4GMX0Wo0gxK58g
2+qoXaT+czDmp0matkKgWD7pbzJDPoXBAHqOfrDCnrzEsX6lpMWLwXQUJ+QcUn15dFJq/90vQIJA
R/ICsmawNoeGHdXCKddr3Gt1tNXFzkSG/xM/9PKxMvPhWQl6YOhwHUCU+6DI08MU1luhNEKzKYar
Ihi2EU2uBfTi+g7uKx1LLbVFcNbHBBngiCjR+oKTxDBhjGlpJa20A4eHExBgywt6yqvCNTJlY1D/
Nx6WXjjVva0TGAc84x2U4K+VgVOtGe0DemRPgT+C8zkj11ORviuETehR1Bi/0m2jaG29xnYqWSWY
CYvx1SXVqieSmrkgCWYqYY62bwH96iFCKwD8QClmaRS6IzGJ3YSKYDYZ9ySm+qYWjKsxybwQ4tpx
1s7bfAeSNk/uMLZPmI3hY0dRJ6+voO02Tt1+0ut3kSk+wmro0qi4UwrxlAZ1toFuyq9SyCEDE9DC
ETLjrteq3aSktyPT3oWB3QBLZAW+4VRCue+zAMSDglmNr0OjO4Om3hW98ILZM9AF5J6flxscnG0d
4vpm0aYNQFyetHYdAWwB7WCzLbTbDLIRMi6vFKlXp0k+HguqKwjKtulVR65ah2rVS/b/SPuS5bhx
bdsvYgR7kFO22SklpRrLnjAkWwYJEAAJgu3X35X1BmWrHFbEebNTx65isgGw99qrgftGQkJ+WQPk
7LbOEVV9HlTxWYbdbtnqrHMlKvjmZnF9nvobtnDJjE4qby4mGKopa/0SwQE/g4TETWyJj6UKU6F0
3m8zWk6W8CWEXKSCVxbbtcit7+KnGOeWgRO6ruLLKgwium1NSn/hX2KI+vBvj19MiMUwbAdFKcJk
+z7l6/YAlxaeztrcd0rejBuc8dRcL+h6QgwPvTlDAAq2DZk7mEe06hHN36X3SGJXMhmofuEeTvu5
zeo1TixEn6xSg1tkP+qlhxVdg0r4Z2jibPwnA1ifVePtfdnkNBrO3kIgyEaACiI5OvGOBZBPnoeE
nQVJ6/2JWeh/G0QpN6yMmq6Y6vFeTfzOQvJUXd8swXaoBX8IRJsruSWWZSd13N0oopNOP4ZUpfa8
PM7NN2Z/652H1ltLZXXPxkSFMhv08zD8ip+D7ps9vA0IlTeofJq5w/foPzUjaBkEHgtj0jsvLgjD
RiaRFOdGVIfR6jKMaZIVkfCOOqv5bKnHuI7w1az/kMHpJDPZfcd+V3retpdoM2zryZrormbzITDT
mKDHOqHYwS4QZZAbZNPw7jM7JbxJEISRed4d7C0SpEOefQXTmvBU269j7+b26KRmCS+T3s6DU+W8
xwc6NKntciwP9Pz9S9tWuUfdQy94MsbvFC3RHA457S61HZzQWN1G9NnZ7uoK272ktw1VeSSfVb1i
t9R5gNIW0q5iCVY4rGrEH7qpBVsiCm13q756A78JrR7vekykcw932ITD9qARaDXoHmogFAjWUcRT
QcfvG85QvsnEtBtWHYyMbBx2cQV5GkLT8WwhxYIBGy3qNkwj2qfs2tRr+8C8e98UlicSj07ILYAc
dO+wp7H52gJNj2KVs74uVn7nIEV+DQtnCjKL/hBrlwUbmlV/r7qzA4dyfkAMHHowP2s9KZK4VxlC
2dIl+jb56NzsKlk57J4hu+roE/VvLTe6SPPFiBKOfcgrKiLzgiyKZKjRNGo/2q8oxpPRX/pEkO8R
u1/aCQYW7W5eEC/j8rNu7SKgdR42/YFNZ7uZD703554gR+2T02AoVtW0ZqMyj2SNUQS/uFadaJAw
lq9T0J1FOD8P0ZvnzQn8I/OGVV6y1uNBYuv3VpFz8RT3674Km/tA+g8rheEbk18cFyVP3Od1A6NC
lA1WBdPJaMSA1zrAMTdB4ZtIiCRqiZOj5TsXHQWHeWi/3yyTK7EW27zuA0wFk9WdYEn8OA1OTuhj
NL+vnkQuwEMXvGy2n3n8ToV3dDxs0YbgDCsfKgRbNGXoN8fBFqnusI2qGe8DKwZ5SKQCyRFjMA9K
J9XPJcLjktaODiTQRxcvoaqRsdn4D0E0PY0TfjW8duuR5rR9k0ChxjWNqubk4WPmvXdvzUASAHr0
3XvoIl3YY0WAGrxpNaTzW4Ne4QhKwuPQjYe5F0U/DSfVkhQDsySI88CPfqDqd5LQX+76Ln6dQkBw
xOvvGqd7bW110f3ydXPq6110iWtZbRqv7NJEwSv2gx2gC5E6lbn3NWxzVw/lfkOjZFAoSnnzs14V
NnEXjLmmnR6Vg79sV/2UrV5441bhLoraE/436qbWuqmlhbnQTdTL3TAbVMA4PIW607YF/vE1A4wk
cXPul3x2CN5H89Nr5wxOgqkGjOCMy7laadGrIEcmRcF0g8MG231j4+CZciNZqlp2aJrupJGml1Td
lMlwyoLuK5d3FW0eRzm9LdWcDlG9i4GsYHSe46RNgvqnt8B60n6BUTSKOJYDTHSz0O2OY4ViF9/l
7KN21nu/Ezdt7J7MGgDomwvZ4uPuwjix+2VMRYtQp/Dr4EDtvzUosEkK9lTmVVcdEktr6x2Q1sWK
27zFYe+sMHqf0WHMXo4UuRKdWtL67NQpHKtYIF7/6PAfDPsI2srCwb+xVl0qx+Bi9HKwLDepo++9
6ySAEG/i+S6cSIKODhy4pJudxLHuiUD96494+W40ZhXrcq3qYiQRYtVxZAQeyEhmeZgoOUg3elyI
PqAQfwi8Z+5AfMDpASBltth17scPW4QANenkodx5eLFbN+VwzkktNd+oqX9uiSpa6e1j9dQE+KuO
6e98bzyOsF2Sa5yJyn+lofsIRX8SOahHud5ZjFy3O34kTXyDMmPnud1LYF/1GwjZ9qJblz5quLHF
cb0Xk5fEOk58UDlqoBvxnEK9iK10zCs4M0aNzEPeFzWafCm/u11QIv4ireEYgz0lNeRB2yofnJNr
3L1U6ocjc6/acRsjk+oN8xqCx2h28ezsEauVtxsC0huWDJbeVfOSSATimbDKiDVmIjgNQrbpFM8o
G+VOYQWE7Is/jvh0wPfFtuNv36zKQ7KdOMnOnHhYI2wUVRgs+6Jgr/HO+kbhEIFPg/ccNyUoyinF
UYn/swX/YaNBsmmZDu4PihrDxpbloflH+32oXPniYIhXVeuLG5OSRk9igctaY3+3anPo3bogAA69
6tnusZVu27G3cGoty95ehzJsRKGw1IHoJzPzxp2zRNjbXXTAjQxfDJVn1lsn3k8LWmjzoxrq/VIN
Otfx6mTD6F5glfwTLqcVjH/4GVJCFFVolCEz/8FseP/43YWE8wOtcLcrmW+7mT1CIn7xQC6KuvgN
4aAX+OuMQBCfxhq+dKaIyZna48MYXjCOyKi8dclLi+NED18Dx6Bhhz2O0+4pxQnnxejLMTf1jzFq
gTgCj866sZc1Cwa/nOq4oKLdrfrnCFv+PrQSRZo0qIAeNGkImgJpv6sJhuazygn+0Q/mZMa5EFmA
sd7qyi1o8HWc5l0YnUM01ciuKhrsohb5afA8ORoJuOeEOH/DuofCoE9tCUcD6h2AqAHf3y1TCCRg
PMShVapeA1y7Dab6tfLxri2WEAtfTsd2pl0SV49iF4brenbpAATpCrp3X+PlDh/yvtu2LIitgs+7
2VhIbvvaIK2G2SNGLF9iBhgrECWa/X3Yx7uQvpC4OqzteLwy2xkCWGwFO8OIlIy/TZizEuYCsSc7
gS7cArcx2YLlQdTb4wY+8xRiCbJDDZc0X23YCh+vTOcwvGswxdDTOzwCYlibEeCPkOOldC1ob3aM
YWOxMdTVoFPO4y5iTmJ79y5Kae66iS9vhuWBUOsg2Gulw4TEoMVPz0jkTvX00KBvV3iwTXPwGCAL
fo9POmm2KLkWHmLDftV/Ea5JdXQKjJeNI7oXkvn1rrV2V5RRKqAA63vrPfpAfKpmOQLDSIyL/4B+
l/CODLefUi2lpd2T3MSrCeY0ECRjPszsDM1bASE6h02KivV+sYPd5N3J9k6Qx7lVpZy+VI5O+pEm
AxqY4CmAF+ao6nSqSmLF32bSIVXHyTc65t3VvKZHTwusSQTHaHp2BUIOIDmnETz0RZUvAGETonZw
di2tYc0HFM+NP5dNYw7WNKUVY2Piors1fXSp5uGmFzhKVKTKqq0LCa1sENkPrQl2LpM7HlqXKlSl
cGPwpAbMzIS8zEJgBjDXdgIPiVIjrMkQB8OhAMjh5uSWLZxUdv4RYGXuyPEQxMhf0OsYQpfnD4VX
YWf0vELXgJ7NFui07cVjFWCnpsb/CauIes97P5PCPHkMEmgRradoWQ1cqblVDiTImxn9YcR/uPH6
oMf5VMPffLIdAJr9IXDEUWFM1WPIYYkfYyPAF2qLzinnYHzooEn02m9UIUirQnbb+hi1Q74607nn
7FmI5YJdE/R4QNSNfqGCHTc6X2oxHpRy0NC+b73euWP7GJoK74zNZQDof9pYMYQQWdYYvw0xMFKU
akZEZWwmhmdBUc1rjplJ5LzAc/d2XlqE7C63vROfANAWSDHObG0lXQWDAh9F5RJaIK6DLQkXiAJ0
hnRa6BH0qIelaeuSrsMNCI4ZoeFbOCjMFxAq4Fapg9XboV4z5ufKBsBYISBEsWcuUC8+nkYa3tib
n4WcnZo5gJeUKLtlyprJel6W4QrstklN2F1QISVq7Q7hQAvm44CY1KHy11xEKq8AxTk2Xoz3uK5I
AG30o8unlE4O/nqEyuVqRG1yNLeZJl/FoPdrDWq8E2Wk1rsIndMAz6fE7ro7wCR5G4XYc9+V1R6o
CJ5nxYset271y9Xg7XZdSVKz6IVNz3MzFYRtu3GZyuspP0tR9sucK4ems+CPYPEUfQBtoWT5FscP
toOFt063IRrcemqKlqu0grWOPWJbQTUz0q0DOOzuvAELaQgL2+c/DDLiZ6w7d73DeQxrvvk0xpgQ
OcOZr0PS0KPQJOviIbV7FAeukyq3Ket6O0R2c7f4bYlaMIfcLGkBgsVrUwxWjCBleqrIWPgOoKAN
oznvQA0GS3VVNkqeEal1rF2Vb2512eRyXhes7gUvzO9Q5PF1FyxVrvz3rgfNxPS7uMKwCRCTr8XZ
7uo3jxs0X91Reuq+b+JchLLYej+l3M+hkHupPLyP0dnPvDnopcp8KtK5GR5HRgCIupkN5xwp7p3G
2zk2CmXRkMdxxcOhCAwdQVe/3jmpMDJsckJkRmScGvMM33GYcORdF+H1dnCprjOYrJ/jtk8dvaFk
iAut5nKG+WBta3zzTQ6zhPt2e4bBwK7CXgQb0CIeBcbo7mMl3CT0aNrrn07fpEtLMHrsimElhYeD
mkz1QbSmdAd6GXVQeJM4Rsx+ib350Al5S/RspY1NSgU8mRgQmcV8bKbmJKpxB/8BDFqBiFdOaY14
B/5axou/cxdwqTX93o8+pCOY/VDZHhQBnqBb4BD6MDdoCMIu8QjPmTsdFSDk3g6yaekuIJ6fnE0X
mMqnruA3MZlztq5PDu9BNKgQ6+adu7Cr8XDGHTbK46iaV7/jJ0kxKwqs0og6XbZvNeZTsAtG6f4l
0E5hGnhXc3yfcahy46OkJ1GxOeHJiPYLceD3MLEDaIQHHotnWocIH5DujU1wjM9huY1dCmA2tyd5
M7H4PvQMSohhfahqdBYj2iXJmiJk8p7B12LfEhSlgHg2/BB10HUH4jfwWiWDA0MDNW/LnKx+eK4U
8L04vGmYVInBJ4MZTeZMzo7ZzYuM1296hlCZz+hDbYRA2FHuqWuV+E95bLw02LznldmYQa53fGZv
oKQ9uqM3pnanX5yNLTBd7v0SQYpfWFWhEFhol1ptTI5tCz8igNhOCl+S1zbsnzfhYQ5gOeerFw9m
doB++qbay9U9hEt0gE37Cz63O8Cah7A296GFZAYruJ04RWXfWy+SI0ExoF9p1d6EoxkSn81FoGEv
OsNQP9Eyel3cGUFv/TvelE7UhkcayguBeyYTyBZbWr9L2ORaO4s6X2U3PXUGTf0Qh6ACyPWJT+pM
Ww1CAT5UQALtawPJZbE1dlfardrKpp5vpOfrM/ir2HC75csmrB2d+XMg6KXnyDXp6AArQevrsiEV
EWpGkbjz+G7HpkvWCWPE2QY+KMNni7N9vS4/AZjGCaijF91gYqF5kAG26vFgZAcM0ZGJsJ3d5oPW
4duYo/UWigBniuYEbyhMFuGKzIs3mTmdoUW3qRvlAVTy6+0euMrL6MOfbJYRzSQ4uok12W8GgtGi
asMveMeIDrP3cvNANCAxTZsG0wJnHA5+QNcdQau5dI2TTl11tpm1X4N1K03H900kM72QO+rEIt16
5ibIPvuBSRbAc1K5idJIijBWtFswOEtI0EH0twK0CXDKo/O0HtY+Wm4c1tpoWSaVRhvx8igOfnIP
8yif8DHZQIRIemLQeyMdO0GY78PmRgzNqjOf41q+YFv7Mnu0K1QTPuGAcnYe295iW4uk2lSUjyL6
jtDBe8wib10NK5RZzPbOd+ujqRDhJCtJE862e0JxTzGgxZ4LkzsdClM802VXdUu5DFgnPnrp3rMx
EQy9NZmMYbt+8S+xGL5yGraYlDYk3xhcZ6MIbITax0iJwssw6216i2GnwLy7o+hF3S/Q8N0xYaFc
xTeetJO+pULylG4RbM9E9aX2ABECICBgS7CXhdqP/Rq9djTm6TbBE4FzTk+kmn1gkygcq8G7VIGH
0bVFswnBPqlrg6JD/fAV+T5PDmE8hUlBk9JaQFbnEcxD8GzABoggL+XtCxzw4Thoo9YeJPpbWRE3
dTf63plhSLU17ifZa/yZ/GEN5OwEMwzvXEzOkXAVA4/0kBbtWh5eU9BiVoxmddmmV7uLLsIdm7QL
scqHXlcYMpgjdSPQQ3qstDjy0AcOF69ycBkBXeOECZLVlgI8g70Kah+tCjpeMtgI8RFG3G52i/Ow
moK9P+Nj2DBn20eOtcGMyrHvvcld98YQUtoWwcfELAL2B+2x3vGsv0bttVRjyuxt0qDL94dwfuf2
MEMI5LQlZKXI7CJ6WzNLxcM3PuCf8X0i3SoYrH1E+rngDjTHoVtbz2NddfmA2Ip9PPqsDNz6OeKu
fRcEygV6i+MPk1+4+7sjOoFNts1xtiiAO0gImlKgqCmx/+lnI+fx6Gy9PK2kjh7MQrwCwV30GQkS
Ubo51CTDgPtjmrepz7APs7md7pmW1W1UM5k2wg2yvgGthw6ojNbgaujYVgH2F4mew1odDH6jac9Y
DKUEuIW72tTNg66EU1RoWUETCjAFadSWO96IxknH6L1sj+59VoWHCSzAp25EG7cuvThoe4mx+kOM
iWzS3wzBgrUFs+AsHIRVoDmV5Ri1/IBN2T2N9aaKKvIHaFQ9p2xGvZazdv1yoAHcLoH57JchkDe9
1nUJdT+kz3Uldu2CsddcLcEOj8471u2w3Otu7FNME/r9LDG2DlfHzlfPWCjVY2Bv0dhBVqyq5daQ
UWQLOG4vjGjnZsRMGUt9xa5XW1GOwUL4HGJD3ffKWPkKCguelpH6PG+TPm9OPJ6YTVBy21tbcpSm
BR7tis98VbfMd95sK+ywLtWMShNfRxSuYBgtXluqyEYswdqTE7by+ISSp8MEAsMWTbCtucsQ4TuZ
l+eonsNj78c9dgXLdGUV6m0/+avjg6FmYdSA541RrO4zB3F+71Nn1d+176/nFd4c94yY8TL7BCUN
Hkv4A+UeO05bTbPIq+i72Hh/qIeoN6g8DM59pgLvPjKWuNcWmdHZzXpIyBitfqIQ/IlhkeVjGHw1
6Y62Zme5wXCseAuStW1aTDIWoCIPk9tiejUP2lwqITZ4VkGUzPA9WLTEJEp+6bllsAsHLAdmYx7d
iBOOXFJQ5rY2hrwcYFQBuAxU2bbnB97YDLMTlA5fpIt49GZpxGn28Aw3G9Uvrlm32JkMyJSopfg3
26lr/EZkmuRDzep7W1xfgXT8J1h71Oi3qwpY8Lhiwft0md8jZQNlwMohmGtjoX3lPsfoh0Od+zQG
EvPlqmI8zAbZL9uOarANQTKs5ke+Lex17vAeI6fC6UPHCggvpFio5sBpXd6oZ7lfu4UPRxMODiYJ
SEx4593UP0Tehn9hXlbMC5DZvTnpjFypCkRX3AF4pHF09iUC+AaOriZXGFpdorhzA2BaGLBnrq/D
YR8Qwc7xskxoa51Y7vrRWoBTz4Hbpc0INV8yCT6A0ANO3HNkL6LAYVnjBBAxexvGmrTp4nLgXzi5
Aju32irawDlwAH0OPJ5h8SRX5wl8IYqZc8crxCY5XueWm1lDTHHiBrw/uir8NF4H4ENVdRheqMPb
y4DiPkj8Lopg3Y7IdGBToPCqve8006uRnf0T5kGoQVyHgUgjHEOCO4Xds0uVITaONRscHLh4AB45
1tE0vwbCiQxEtX5v7ihpe3Aw6mCKiyhgW39DF4MmCi/3xeWtgPaVuTVgy0A5MrUAIiIHSUwQbU7M
63gOujCKGquyMcFbg2h92pauE6kAK+7nsoRKZjXfbHUMFgd1mBGTNliPM5x/VuUxEHDhQpSSJQAU
IrQVjLmwRiqzzrbG2zbC+0tgrt+1KAOEhEKVte2DhbAYPxM+mvk9ZPFmuwFzLoKbrbLiGZlYuHVM
RNytvQ+IgbsXD8CXvMfwSwX3sDsd3JT7bXS3QcZfNLYaH7XwdLUTXC5Ycz3DXHis7b2OLHWqQz39
mGJlnAQsXGBigd8y4HXGsaExMt45UiaIU0iG+B3jwE0235BUe2rZz1SJwra7+Kdt6NCBsGZZib/M
2Am8eO2PzOP9DanjKdctBKroGWvvYYox/+hBKYK82ThxSZrJ3tU4Py+cMyl2ph/bUzwTbnKfLUIl
zgwogVuw0kPLDKpYW9cATyJntNPWd8Z7H+KygsybgMJ2FHYZVwNJEVzVf2FbjMZV1+zIWsinDebT
x7iaMJab8dYDHyhpzPlcgriF4HlGR0juHPVswF5ImnVtj/5Qb/thZfO95zfRfraUB2TKrS9Oa1U7
StWcV1zjpBUDf3ZAFS4XgVOmIdKDUhDTBuWsdM8xDD06Swwk0/WALRCM57wWVEpVjfHPRU7mYANd
LtHiWykYFgtGL/MGXqypd6DYALLpvf4eGyjEouusy7hfeMlb1YBGCaBhkK2VExOaNz74Pk8qMQX3
lWs5xcYdlteju2BiHHU5NQLv0UHXMIEZdly3kR+qmcEGFfzrB7Fgh5lsn6a+BvpYA2YrWA3xHKvm
b27bg4ykXDvz1mApmyl0MKyGSzy3MQG0PGgGGfCIaAY7tzV+cGRkdm8Nd+mPjfQtS+Zx0k82EfVt
B1pplCpBsU8O7njoiK0eK23QzVZdo3FQ1PZXia1y724NQWwRx3x3Dkj8huSF9musJgxeKtwtJi9L
oaYWXgZLGMRfQzF4Ya7cSn6fnHjNKmXzso8MVI5BZyN+L8AYtIk0e+9pXN9WvRrO1CfBrcttLAuk
WIo2AW/HwzbIQHMxYT3K6xLoB+CIq37aeNSB/sZDwzEjoUChhsYzrz4MMb90OFvx+OgMFb1EWdal
k+7D3Ja4CAABc+RWTdAesurNNciXBXFAoRvsh30ITPBhMBLpmG0w/YC3wfJo9bYNor0/zYWWkAPQ
DYOJGEKFHVXImqSTG9PE9ch2E21rj4F6tPIXh03DZZaE6HQjFGWOCnHOrXomt6AsqpdJLE3p0362
8RkN900822A0zDAlAsfk3KJmfw7FdR8cAvbNW2J234x1fwkwTzzFap5Moi3bv6tVbH1TcnLBvqiZ
JRPsgc4G9qQEVO8ADHurGh+M6wVFxfewIe4PGAZNxSIHAIwgtxQyjsx50LJ/cIbaHMEX3A5TA0cp
TIhWdpwn3qS9YJ94RrhX8dF/pSgRAsxsGLNBlII//0X04nACMpmE5KD6Zt2OryCygMwHZcIRrSFY
TlkA9D2p3sC1Zgmm76d/XKHzTxQxfxC8QQ/z74/4IFMyOPl8Y191D4Xek11QkLfqjh8iGOmDhJy7
+yVdM/7/VKT3sCZVGc+kD/NOU3ifWPL5V+3N3x7IB22OpyKHVB5+yzYmOCsLJ7v+BJ7qq3Sr0Cfr
HyEeuQw3WwbC8KufI7QTMbxA6DJUN1l7joo2H5DXLm7dzAcRJ2lLttOpvpGf6rv+ZFbx25P7II2q
18aV24ZfK09XswrvS43nFCZRgnnOw6cuiVdN3t+ezQeF1MhMN3Sg3F7f04l1CTjQmH/Gb/03VLKJ
n2ypwVGPavp5xQJ4bx4+M3X4g0Trt9v94BpAYG05zCt+gLHMWV8Z1aMH/gCm2u9//yT/IGr77UJX
Td8vy2IarVFw0Asyjj56rvAtgHzSf6Jr+4MwMLTDGAgA7GrRYXy4m40TqhWBfrXXoclraZfK1BKz
BAoikoXR4xibT9b7H+/rl0t+uK+NVlWkNe6rQiuOLHT7Qbnb5e/P7o+r+ZdrfJAyb92IXL0J16jl
zWIdYwmH16KGf8vfL/PZrXwQkC5q7CNocCAgrQUkVn0RfWaM+CcfrV9fUPjBeKPruAMnftwJ2zc7
J0oqxJYsjzW6LFgGLXnkJmw7NNv3/hODq3/M/D4uNOf6aSA4BJZvH5PYQ0p5gAIZyubdmF+9CDYb
BC7IIKBC2wcowdMptzNdAmLRsEeA/L1O6vdOFX9/xH+S84e//o4PmyFEdg4x0dV0sDT7Jt/e2qbg
qcm9FFlxt+DFcfuTt/qnFf7rFT9saMi6J8q/fqBBi9bHHn60w3ZqoMH5+519dpnrn/+yvlcL8KMe
cWPgMWeq0jCyEIk96k/u5h9zgL+9yA9LfI4guIKOAClPMJUICp5j2GDCQyTe+I1XgsOYB/MeioF2
LUVw8z+k6f72+j6sdhzrAC1Ii8MSfLFA0p1F3PzvD/JPq/DX9/VhseuNbS6I/FiFPvsxWs2dpPrT
AI7P3taHpc6FB9xhw1Lvf4Y1DBwT53TNSrRSAw4DRmBZe/F3n5+uf7w3x4ZOMfTd6xb9+0eiXQ3N
s8G9YWY03Nu+NJfWBSf870/wT9ul8+9VPlqGXz93Z6qh4MFXf+HdxXd/hpuLQej0yav674Wufodw
wvc8OPCCy/P77QwOmApThf5IghWIxhv1MSiJkQU6w/vfb+kPxtvXS8H0GpDUH3wTuhDy1sDBpZpn
9bxkw1kW2MvOEAc2yLpBXGk5fetu+k8Otz9UQ79f9sPmYSFCCFp0XBZEefkIGhTM3l3M2ovggNy7
/8HM8ffLXT/bXzYR4S01WP24nOW/t+1L497F7Pz3J+n/99P//RofNpDOhCBLwQ4C5i1O3QMStyaw
IsXSObspBBXJg/QTdTCwN9RkazOCWgem9hi6XQFsogZrQEBXCElcil5sAoTSd6B0tbVK7G0bHqDD
mr4hB5XmcKIGDxmAQNp3w/LCMCFJXb5mTQt4ClKQcXHOUUXj0tQQV0ifWMdAu/UeGjGSB8AhUsww
ye3ih91B6hDW+hNnJYWWKZcNNJUBJJAlnN1C9HeBvybAAKad1Tv2HQDp9ZNojn/cY3/fd6/a+gDZ
WICh3P/4/tF6iUM9mCZzHsLyqpaA9UKYX4vkqxMwlKFHMPB5OrzYRS0SjeocHgzNZ7Zn/91Afv8V
HzZHNlZXTA3h6Vy/VhDO1MzP/v59XP8Lf7vPD1uUNc6kAt8OV2gH69bFXCABO06nc7/aR4GG+Kca
KT1ZZGRvf7/yHz7MX5/wf2wAm4ZMrMMTFhIWsQt0od5j/1myhvPJ/X10AgwB5XC7xVVqEK1+rqlX
jKX/6u0seIWRJwSTvNgnkN9NOSef2SD/4ez+7e1F7u/Lm/jUMCClWN51Yh+cQuQNT/pvZtfTbElR
jR30vb1r02APHsb/38P9UHctg5hG5tqIMgcHHTrdkD0N8v5/uQaGupFzteP+Z+f5ZfeyPG433ghJ
t9pAM+428hibPlNk+cRW4w9V9PU5/nuhD1uYv5hNVVftuIaIDfF/FSgzGQ7V60McU/Pq5eLTrfnP
K+/fa3446xrKooEvGl38Np7jgR0Ce735+/P7w3H62219WNy90lb/f6Sd2XLluLVgf8VR73RzJnHj
2g+HPJPmKZXDC0PKVHKeZ359L6qqXUdMteiyI/xSzsrCIQiAG8Dea7XoWNyqqlkhSXOszrLkXh1/
fNzO+xPtz0dZTHGRmnGvNbRjZz9G/zrXAkfY24/bmLvj12XkX20Yi40O2AJg7QNtTDVH35yHFkLb
9oIUcu+MS+eViOedbcWbEbE8dJomDC25YGbVW29P5sT5RIkoxztin+9IgCCv/fjx870Dcnrb4mIu
y6mclpbchy6rsMlexjqQk3od7OqduRGBk96Yh2ALrGql2ZVhuGTj2LVo6sGi2eDY5Jv8VTLob+64
XIab6jZ8c1ZXrXk4fPQq5590Mq1zorKgVHmV/RlFG3XppFS0tDxyssMVPVGwsukv0mCr/CTZ1wRr
99c3HW+7eh7PJz+g7FTL4wWHrgrgQZA8ABDgLyPZ3jaxWFEobRuqeqRb0/Y5Bt7SsXlT7ZX18Z1N
+NtWFmuIOURjFJlzTzrFhe9ddWi9tv0nDK3nwokvyDuWc1KPZw3gubkjK3r9Za7Ny8UaEwR1IpOE
TxydusmD7lAr8iywYvauuRO31tbaG456SPbmf7keLNYcW48HXY5F6GoGaZpUpVICMnpf8+ZLNBZr
q8HKiF2estRyIvd9x0PKZ+JLwU1b4GpfSLE9iylHcbqf3sYg55K6kU15TwHk3drisLLALnFr5Px3
IlAZTTIVepb3hdSTTVnuV5aCtVYWK1BKmTpXMeY8mmZ9ZeZSp+K/aFcN+VVueZwxv3Cw41XQ6spn
ylyEEoEy8p3qeDp9b56pT+k2o+KRATwfEg9PvhNsOTtKztZ0dSsr35Km2QxZFHMpFVLvQSVSgIZ0
O0Qki6306txrH6x25mKx0dMgBZBAr+Y/SfpC4doc1PvWrY+4kndrs2LtFS6WnbSKuByo6comB3ZA
VDhRiNina/Nh7ZkW646odaR4NZXW1r16Fh7KveR4O/WL5qSY21e/xWutLZaYthgSU5N4UQ2VEpvw
MB0og7sNH4DRbT1nbYu+sqAtj1QyGcQO+9nQBZFCEjZ1lc8k7TkdSQQm2agfj46V97U8WUmKQqIi
gRruVJ76jfAkbyciEsANndygj5v6/2w4/xVBWYt7NGlSrBJW7XziwZfeVvaidZTv1nfh76twO285
w713n1KBGh9HEo/9W4oDqOG47M9XX+nac8+v/OQLTA6Y6CoSuGc7dH7O/TgFKJqb74UTHuXWycyN
8ZNCAfWwdkG01vBirenCUuS5zGw0vMvCsDZW9001lO3HXf0OOfLNd9laRDh6VNqwfZiGUUjm/Bae
Fpmq4juV4cZutgLHoDBciuCMdKv7bnyTodBakzmr86N8sPBYc1ec9LFuwm8gqYko5xbAEgfHOvJ2
yqmSjfkUbrvzkayJM6TOVGLu5AuxnzP7Hd+J3WS/FnC9d9p2uhOxFutSG3O8S37z/GkJWM5ZBanU
2vbDLmHDzCHzsKcY1QkuE2nlo7ayyFuLlSpqReD3kM7cYbiXO67qcd98/LLXWlisTlKKcUSbA6Cy
mdLHsC3aXa9Z+V++DWBECUCkuqIYtnjdwZ68zBGcnhlbjFs/QAzBHWZZ3pLZtbJGvPssJ60shoyZ
EMmNFs+SxTYFjiTChmtTY/5P/DIqT5pYjATfNkm0ypga8WN4NbjWjoxD70Zs4d08JVfdVbqTvqaf
P35Fa20uBgHS9gQMGZ+rqO2PSgBvp/T2OQif/66ZxUjwtTFvTYlBPgXjvaL3XzIj3qZGsbJTfDcY
PenBReSbZX6Si3lXr++rY72P99qeuu917cPKYHjdfJwMuaRQm0adey2cj0RaCCZutEu50DCz696F
BHiQHvyVN/XuLlhDNCFbuC1M6zUZ5KRRXW6p8oUyylGCeqblgFEmquWcoqPyzFBJzY4kvz3nd1k3
gsTVC73qEd00cGJsyfbIdCqq2zZUuOa3C2sllJuH5nLonv62xUdL6WTNouyVBRUO00jRdpTtwKRQ
9S9WRtJ7Xa9ZuqJrAnezvLQO5/6oGq1gknTUCZf5HUW+7l8fq+yzyb4Sus5ly2JK1ConTkPPlU5p
nMvhwZ6PfkG0fNzIux1G3o5icDyj2OpiORmzrJjgNdBZoXTWolykMDy5MMv0WkmnNY/yu3120thy
YZnscjJTGvNq8Iuwwizp58ePM/fJL+8fM6ChkFIms6q//aDmY9DnisX7T3uKzkXCjSix/bDPu9G8
HALju4qxcmW9fL8L/2xzfuqT+VCUGWeT86mQNZoUNpLZqRrUlpj3cpXtP36891ZJ7eTxFm+rhKQt
cZDHhYQ1uWr+TMo+h2t//S6RuhbsHfzPNHARLqJQ4G66r8d0Yq4/+DU1z+OhMmY84Zr/9d3xgPRP
GJZtkaSweJzIz+Dx2hwQZI3fkfBXG5T6Z8b1X+80XUZJr1gmWRBLWzTlY5osY2xzmz466L59pobN
Tz1bS1h572FOm1kMg7wYlIGcbsIYT3G50P4kJrn4D2braRuLDgsLxKevKmIJ8H6uPAfie6jW5I+s
nLa/N85I45NNuNKGTItvh7SZhWNr4fF0TT3fl+l0ZXfxddcBAPr41bx7hqtzxcayzOG+tdzJgeHQ
YRXSUIVZy37qLynX9F6T9Ea3I/FxcNYOqd/JVWQG/dnkcj9XTJHZRGBiOTbut8auuqdsQdq0+/xS
Ij1P2lOLeOY73Z4ary3m7U9r+//3YoPT9hd92/iVOdYm7ctsy7Xz5pAe2yPprivZP+8Px3/1rLX4
Enq50UTlPOrHEGeZXD/Cwvr03729pTcjQt6RiYlHMYg+VK5Etc9z8AGjZ8eR0Jm+co2tvre6n3bd
copRYed1Ou01LqrhY/Z1kKmdd8t9sItvg3sUbC6FtFsYEFfNvElyhpv2JvpWtxuqAb5R9P7x86/9
nMVspBBFU6gDIWZtthnFs/E9ZfFuY8K8aFbWsHe3q6ePvvh0ZrbSaN3vo7Y6As7QPkvbdEttGYya
+cbDhThefUr2jcPxo796hvz+gvDnaJq74uQbZ7PRKEh/5huXd1ApI1gq5Kz3KzHVu5d8p0+5CM8z
L7XjfA4QlOv6UXdA7t1bW2U/IX7hlGNPHfvKB/XdYPa0xUWk7oeB6kcK77B37P2cfws2L2les1A1
B3h0wz0S8Ie1obMyO5f33n2VibCUmZ3G2AAzyx3uAVduFt/LYzld6Ja33mmT1AZ03vnRoCS7tZPd
D+eUs+8p6Io3a+bVtSdarDdyE2I/mVdyksF3VpbOsf/9x/Pt3UGI2w6yvSYToCyCO0ECXxvkdBr1
ZlQOjVvRf2+ocPy4lfcH4Ukzi1UGZsuc98CTWPeDq7h9uekO2t7bUBB9oe8qJ9sPK+ni87BeRq36
SYuLhUQyqNOGCEOuawFPmEvN7hyRACnqk9fHt2mmtMe2jFV4+k1grIk8381QOG19sbRQHyolCHgY
J8BrvhRHnRx0j0L0fYmiRn3QWM2hVyuO9W9kR8yj4qMnX6wrXh7otYwYwYWMOB9Sz5+PIMEYKrvR
lruM7cfv9t1BetLRi/UF+7HZa+U8gvybYtKB34iVFt7bDJx25mI9AaBlDUUVRiSPVUD5GKnjJTgR
6UJtG/9YhB2K2Y+faR4cv3QhE12glKTkexlEp8CwJYZF6LblCFzNAlSlb2zW0I+beT9uOmlnMUxS
XfXj3v9jOeFUY0OZoW4wUuwLnS/tlj2+w0Hpg+pWTgp/c2N/W02Ferd3T37DYrh0adMW5lCTSp1D
ilLhiybGN9H033Jvqv+TfmXnLWukteDsWrxJv+nlJEWB4Vq69c0atUsZsawfwsX5uGPfX2/+bGgZ
kGKWDZWhpGPVvZXs1K1yEFvldvxOZR/qouwsu1y73n93yJy0uAhBR2qoysYbeDQQ0GNPgTXuFX9T
Nundx8+21pD6Nmwg+9y0vTlgS9OXSa3ctDhqwcriudp/i89CqWqDD46BM73r/LF+sg7h1nM7B+ag
/F3ZRlvhroXw7y4jJ/23+ELYZfDH9kjLr3P4UimlmR933FoLc8eexFuRkKdYvEa6VXujhpEDJfvr
x02svZvFfDbH1JrIsYhc1USoc6Xo3cakCva/a2QxYZu8UiYxMgDi8TYGbiXDX27XZuq7q8LJ61is
6m1vVpmVcTqRVKnY+NhQICUb3ySYJxTA/B5W/Z/vw//4L/nN7ytr/c//5Z+/45KpQj9oFv/4z+vi
JbvHWPHSXD4V/zv/1X/9q/98+4/8zT/+y+5T8/TmHyBAhs14275U491L3SbNa5v8hvnf/Hf/8G8v
r/+Vh7F4+cdvTz/SMHPDuqnC781vf/zR8cc/flMFBx8nL25u4Y8/vnpK+Zv3Txn/j8P/XYWz8Or3
/+rJX315qpt//Cbp9t9xGFqz2lXA5WZI9S+vf2Bof7c1C0UE+drghtU52Mzyqgn4S6rxd8HBoWlz
lkSKIALa3/5W5+3vfyb+TvLHnALKEssREIcz/68b3ryKP1/N37I2vcnDrKn/8dsylNFJR7dl5LZ8
DdEgqst8AShNURk1HQ6JvbYbX8IzWKTu7OZGr3LrbSqnuIz2MuXx25Pe+uOHnDa8mK7Ldn8JtWsq
erMB9ko8ptySVjGZRJa2FtCvtbJYTZXJZ/s7P110hBPSXKOTcJi0m+gqfaheLwXXgvpFYPrLcy2W
VhG0Gi+PFqf0Iesu/eisjmy3NkwH+A5g4JXd2DJZ6pf25h44XfbCxh/DsM3d8azfzlfO5O90c1h4
mQaHeVEXt+kDNCus5OfejBjamCtnDO/2sbCgJKuQ59GPvv0FFFINFlcXGUDjnAhUFoozaNrKcFEX
K9bvz/lnK8vtnz+YpMhnPGe9Bf2l7QCZIpGnas92qwdwrWcSl23wpfc54ZQgPSs5y7bDZX4t4Y/9
eOguPgO//JRFLGCh/rBg4OQuQLrgNs37aCtT8H6oAl36/HFTy+lp2Toz3OKoj0GD42+ZyIiqKEea
0IFSQk5OTWz5bTrMBbnhTbKd9vgXNjCV2OVLu5WGF/392jCnmFwKcM2h62LxVsNOVGFc95QdX3Rs
6do94C1/cOpP4b52R8qTcYV1L8m+6Fe+f7/e8PPIpy0vvk1d3BpeWNGyegszwI1vNVcjv2D47B0h
Zx/zi6/qri82eDYcZRvvFDC61IJnzkoHLCbyogO4rno7rDHYTV6YFunryRkOFLQ8/bShVLp2xFN6
tHdy4ZYcns0leTZsxb8ccdINhtBMWVdUDuLleRSeTGxDTxU9paTAtYtHRT96xUPerAzk996xaXOb
oGh8hPgCvG0i9ylUa0yzcDs0ISjJNl313KJm65DYfdyb777Uk6ZezYwnT2NXKeWvPiBGEJPtz+SH
2E0XATkj4L8uW2ZtuDc4L6A8ibGdP3AcOG+Mnj/+EfPjvNn20aMWxZ0UdpqqUPXF44In8yqhtwVL
iH1W7+2jwT692q9dmL/XjG0pc+42N75cLrztVc2oRjIB9IpvTnNUDs2h3yn/xk32Ytl9HZ8nzSwv
srmWt0Ec8vLykMts88e0KqZ/bwbYeEUNDVu7UO3Fp8UqkDWNJg9ixcGzIcebrJC2Q+891TVVTea5
v2ZsfW88nja4GPJQJWvT7EbceoPhJoHl9v15o3HTINaC7F9P+hgLczxGqZxOCcby1rPxbRBHCR8t
ed9uocRuk126jz7nx9ytPv3li4W5MbbFRHsEdciF344IuIQQoxpAXaVQv/oT6IqIQrmPB/evx936
XDhvyTJqQpvI8ZdQp0BQmPKlmAO5zI2/SZFjWiRl5Z+s7TwEq7110264bIv2qGrW4rnFR5Hh+Lb5
Rdzj1cjLopZn9MNUdkyl8h6EFqho7Lzpx8ePutLU8pjBUomZFR8n0NSRm9nfFl7CEFXd/6qV5W1Q
YgWmjISjcSXlJpbu4N8K7f7jJhRezC9r0ptuW6aQVUhhvHCUR/DmOTRAO5PK2CHJY/rUD01yY8A6
griajz8kzJubQh/H84T7o2ID08zbBqlm/kSjXUCRJtdB7ezoWepDQKta2MxSla4/Nj5lg56Cs0Iu
0SiIxG7g3wcRJgHb3pZZS/WMHsIuK/mvZpnVf00GLJMGdYl4ZOrp0EPy2hmykZMt6odfOM/pxx8k
c+XALQPdl8Bot53Nfl4rKvJMKVGM8uimlLBfYayyAK8GHK8ZSeD/pKrdPqYJzCt7VMt7NW6aQ2IW
4sKSsJ8E5IUgZPXjizZK9OdYjhA4ijoIXLBvwc6nC1Q3B7n1OaGaciONAzYyuWwxLPh6Jm/GVlFe
yPZuD+RdTyg6Ku26gAF23sqJ+FKjqh2py8gpmMxHKFnQ07ZSWERHnK7WeRuhEcRTIUVnaNS0syiM
zYtM9oWjq1TEG1gz74xEbWfHQI5gt4vT8HLE6X7XwXt1vKoMLzyILm7S9+KqqkS5mzIVx5oyopop
sVFNigGvNim1O7uX64skbNutqqGY8vkRTlTk3rHs5HQXmBT1eROkbzOhtEkv1BGcqCUda2FZ29Cr
sgup8Yddo2jVRo0EJOjBBq1jYb57YWsZA3KKp2vO+tIzv0WuSByBNm7qlK+1JkeXgljz6zD08eVk
DcPOtIT0abJSpXdypnDvyuC87qROCh+G0lK+RVmDXqydoq00BKjM8hroe1K1sjvZcn+Z+laztWsj
ve87M3yWkrw4mEMIraEq7F0IT90BwEVWkQF2ibNc+VNIlYprMiAnBwZ5Btc5zfMndCv+2egD7avP
4yiBoV3A+GlQ1MTdk9YngIxQhE97kTXapuqxqXTlGYD2TZy39jdtbHMBxpEKwUSG71hVUr6fNLu6
9GshHztFj6/TtCgfKdQcADtV4UWpYwAtwqa5amUlAUTQKOlPqZCjRzMAA0EbdQOoS8KNB2W0BMhr
D2jWMGcmopg2Gqi2iwSlh2NEpbE1lEH9ptUyjjOvrXYi9qz7Mam4aEy95FCByXD7MaBwPsgLjJrT
1LnQp6hhzCXgVtOk45eBlQ9UjWjSE5WrlhZq6GFIL6UKvl5saRgatArXmR1k9rZPipqSogpGc5SG
zZ0tGXG0EyIbgcQOVUX07MfKlW8WlG9E2lQjZurt0r/s1Fr9Xk+jADTYZq7UmROSoanfQjrE86Jp
ZYdm0Ij2adFmx3AqpnNeDwYEJMDh+QTjn7EayN1ZpKjWXUBWDeKnNHysIb/dCFmqIeH5xYMGWhdT
T8uGFDasPItssAOMA3NOq6BrUjFuuBpZQO6oBuqZnQXNvWSk+i7BiSwjTlDhyHIfBxm8SvynRu/i
c6/MtJ9hGvGSycGwig1qyAruvaWzK5wU+Z6b0PCgFvonDTUl0nJEJ/ChNaBoef+gyYOOUEefEtfX
PK1tYcoV2HLjiINPgb8zSYMa7C+6mUnqpWcrNOGu2cJEOawoLT5Xu3zmXK76hpgChH4dbIaQi+sk
MpEEjk3mTHWjnoepYB2NekviS2zcd16FZBRDB5lVWnkvYEHtc5Za7I5YfAN56G8mswouhFTWrhrg
VkQJoZ3ZhtfcoQ0ZvuKNrm5iIG8XRpnbhyy0k30tRdEeRw3wudkorM9uYWsstDN8uhkYTszDk1dj
2jHyxCCYquyzTGjUZGbpeMjSVLuqRAiG0c8Nl3mJ9CQid770Te5zkRDvJTike232IHeW7+2mVzmy
MnuSg1DCCaXiYGMtyC9btv7UkosBrDyVBJmtSm5g1s0RLLyxMyQBALVoUPRpUXlQPGTZbCu1g1dW
FmvGbCrqLVBCQsoPphFE1yXGT2Q6yMlRaSvFpw6Tx4WUavVlOIuiAajXByXova8Z66YTmwzLqSs6
ByMMhoOp7vH+WAOqCvTT9iyiHlBcnInWG3FXQGMtUliOVaIPThypPtplmK6NlImrGqfqjSrjumbk
+Nsau86l3SnS9SBQ+QqMINTp48ke7K5+6PVBnDXSWI34L+GeBllXvbSzZbuafdvTbN5uXiXceZyZ
19Js5i77xN6CzNNuKkhvNxqOvzu0M9Y2N6ty25Wz2zsJ9U9W0XQv0Wz+NtVxRNiCrcKbveAKgnC0
yoArE38aHEINtJWoZrr9MFvF214yD3FsRkc0z8mlOuj6Z2/2kGewH0tHQiCP+FoC1McJzhnYbB1c
MO9DmL3KSgrQwNOUCgMIkvPx1XdOYbK1KYWFfRVn7LWewuTeZMjp3aprhity09KvBKOwDsNs2qtw
RDc+UIBt1iONiLHROn1Prcng8zul2cbuFzwpydjZFjBxUbKMzuJ2Fe9zvlGzJDooBFy7jsyzB6vP
/H2m5qG6GWYRPNaHgtpYs06efVstss2oGFRYKpE6fa0qwh89lix4loZS3dWdP12HShzvVBKlfuZR
iUwBI3j+uXjV0k9CH2f1utRfBV4IoS+Utc/a7LIHc5fium3sANh2ZNySllkdE9ELpqNIr8E/lt/B
UwnV8fsE4l00+qPldFkVfa4gAEKAL9ILWzE0KvfMbhMbnf6tVSvtXOiDlm7qKbH3aV8QPBQc757D
+A1+FrXMvDc7rM5mHjlG3OBEQ+S90yOlO4/QHtyxSVd2/hh515Fml9v5FTi1IeRzYOCem4qxP2TJ
EFB5oXqfpKnwHtvJ785LxRS7Lqs9GPl5uLNbMzkmgdS5OZ/+beuX+TFrKay3UyM8DJg+zwg9tWOT
8ky+b0z8oBYCeqKWzjAO1W08Tc2+lWtmIDDM1rWqtDmvpq4+V+2ycKVI0V6EJLMeA8ybPAt03itF
zx8A6uESaM6bGbKXz7g9wwyyXVMq5TlgVUQ+Zg7Lm6hMI+gze6qf4tF7UmS8IJBKA5hmflpCG9Dj
USlcuIfDeViH+Cm1MPwEaZ2UE3PGAkYzILBKx+gWumL0LWSo79MZJEjKtX8Vz3DBaMYMFoa4KoWj
fDZe8YP8LGqESnM804Hpbro+iRyVGhOO9mZkoQQwkYVkBhkWZVTfDUUSfxGvoENmy3QJ6ZzB4Ee1
fcnlvHHQMwxi9cxJlKMC1nY1wxP7yujRfTA3wUwOzVMzsxbrhB3oRlcI7byh/JF6ZFjmil2fKzOn
MYqnnAW3FJ3Tv4Icm6qtU2Sr8B3jIW+eyDkF+iiHBQBI+RUGaaBmxcE7IyKLTNTZrsL65IH7rTCD
vQIloQ+0kE+lzL6WZuJkNbMnUcVGL6SSAqScUiDu1UyplGZeZT+TK3Oly76TIw7OUlEr8bWvRqi7
g6oOOwC9zXMhad2+bPmXhpmL2VC4fotwDVhmng3SwTKn6WsbixIuWVQ+Ev7L371e6NArMh/YoQRX
frDK4UwFyriZAkoxWz3UnbzTUDqA+d2JCc0H2H11M406paIDJqMsaZBwqFN0QFP9s/cJXH1f2LsI
qOkjGkrwv93Q7+F5D3tI47ZTSigG+zwjhzFv9PM69zFYghq9N9nWsPGpsktRaHRWgcQMpvzoTEMV
XzRSnF5lvdyf26MSfGpCOkkqG2ipnVbcVuwk8HZ78nbiVHiryKBX5CJjSscEG0ONes2IS86p9QhD
XF2JG/LT/WNQj2iRPdJVFDyb+7TGkdBp0sA6Bm88UE2xlyabUF0Zsns56LJjqXNZl0mpSakMfzfz
mEWFUUo7DZ+Pa/ahv8XYMj3ZEZqP0WyHrVHJxbnoMOlZ2HY3doTctq9L/a6wUBBEEQizrmyLnVeS
EjhOJba7MFfI79Rr/ZBbov5a2jjQUiNIvoWByWoJB/5T3UbBIxuRdKcmac/mQVN/DmM3/ggkyoOY
oZpyW+uNfpArgyeZPIwcOgZeWO3+1lQ879BWBXTJ0eY8u88IM0GNH9FnIZhW/OBF6+tki2I83PLs
PRkRbVk2Dlszw1EY8+AAQ0a757NNIw2NFxcYHJE26mTfKQi+z4s6o+PHJPOvjLKR71rP4NKDreoX
4PHRnkVRQedqPqMJMV0DLDmkfxs0TjfVtypMpoPWWOG2DBT1KpPMrnDACAROkmQc+/paTLKbYvq1
09qhet+MBb6BbIBqPlmA1JtGkF7ohV9wDfhnfVtVt72s9y9tqbW9ozZ1+q2V2/w61XTr0WpQro6d
Kh9wgwgZKZnWXwNslT77coBfmKwbSCdIq6lw66vwXmvD/JmNYud2VqYAyPRtfHFeLH+GOm/rOxSi
nIYATlEv+1axv2WB2WIYF9NOElPwuamn7OBZxO8us67eVtLIaTb2JKB6k4WvdspxPo/l1MSONETp
nTaNkqtgdZmZCbMVzci0M4nE9Odx9En7zerpmDN2iMpJdrfMPITzKieBI0nQvwcuNC6mwEvulYR0
kU2aR/5jFucoHA013VUqgf2gqaZbjhNhnkyo7rRRBpM/V6JbSdUn6DK+hrQmHq8zqxt2EZKADl9G
j+WdA97vNsvoMfcbMvMKWb8QaekdPd8ejkCM5RB1X+9fy74sDl0ajj/rMNWNDVERQTBz9kbY+RTB
qRbNVgSz0zgfJvrwFWXODq3fZvDGHxKOX/ZeEeMwCqakwLwbcP6GLI7Mr1n3h1SC6eswBcsdYtTp
5ySX03mYV7ozyhrFn00uqbeFQG7pqYb3AkucWxsS5bB1xb5/h1fCP4xljI7XVjhEkBRfbBFZSPel
puOPTOyEbYuXf62CSb2IB48dVs65QEMM8KA0HaG4MYp7sy7FVzRR/b0SFgGJIwLj5ugX2q0lj0iE
ZV/D+EHpFscFKUf7qaF7CGj8Sd3L3ZgQjhgxdifDb77V+Hwf5cKHtVwMxdfcyvIrijX8u6AIVOpm
0cAQden9T70IaiR7cWTsIDVIP3REDIhMEmwtsl/5ENw9VeBKtRrrsjHk6SC4Fj0A/FO/mA0aqlBE
2bXHpment9jaky7UsXTKMca/loMKDDjKvskUwxFBqKHV9ZUJfjfqwnhMpM9lnoQSO9JRvh26sn8k
6rd1qO/qSKHxhK/F5swLvFt+bDXDvwW4Y90kHsIjNdGlm0rJhl0sVPM2IhXskY1sy5a8U45hwl49
ayfzYmha+/swGMoVG66QvbmHSIk8ypuy7LtDLmTgWr7HsZamNt2zqjX2Qxo1wS03V8WtGM3mIikG
+xG5c/F96FodkHsXJY+J3RuHqG4ICPA6+hutleItGiwjns9V/AuO2iIkEzYeMr5U20xk9ouJTeQp
5wv0Cb1P+5wD7EVBwZaxQ26xCzTYzuxPhy318fo3wOn1vhdWQgVKVByTOCmuCr4LW69NhqMy5dMN
MxdLbBEToHpiPC9hZO9AZLMPsxGfjK7wYvXQ1XUauxXZ8Mc+yjDayvqg7wtums9Mxe+2cRy2s4o+
RCehyyl7NCN9kayA0G1ULDCLZeNqVjSw7eJzuAklXveGk4fhOdKy6aZlRf6aG9Dsk3FSDoNnG7ei
s/EUtqHhTjqHcpocjE49VvpDQoH6mVC75AqbS3oXq5m2bzVZ+dT13uxZwbGyb8ZGfbLayfgqbL//
qjeeh1LY03H6RNQA+9DaNsEw1iDKa84QWzO+MVqsuYFUDfcZH8QvasfyCQ5Wgu2pKseptGdgfZ2d
WRhHHkRpawhGvR4Dp258SaPccoyh9g+DLA0XFekLRxsxNUIazR+hYHvTuZGCMufoVPnJuhfslUGK
LsbItnBLA39H8tPvcho+SIUWPIaVKp/ZuSJuRK8GN3Vp2g4g7uHTmOnJ0eyHmHRWm3z1YuBMLJCZ
xZ4UZ65aj9KRbCHzqiHu/sFRSsYi7hfXalY227GPixsOd61uEyEou+TYt3gSZTeXH6bt7aT01fcK
TvzG6GDEVUnOgiJHQwR53wbgp9TqE1TD8MwP+3TfNSMucLu0xcaYzHY3jSZMUiVlFdTwN2kswFuj
SIlSyi6/sKtJu21AoN0odVrfCvyQ8H6meNN3RbFppp5NAM7vo4x447FUcbFRVDc4WjOCtBe9/ik3
7e573WvjTYp4CQeigjtcD9JH0xqDS06Wwn3eingL5Ure2r6VPCvGdEFyFp6Drigvq6jByR5FIaZV
orCyiCgE9PkeXmFBl53RZzNaE59Dyxm166EwlM2kJ8EZIZZgmQwNhO56tmdfRBAuV9PlyAHldZBK
sRuVsbxtp8o+hAOn9b4lB5dygNw6kD1F3VAaWGFobrL9hCHK6ZWIy/OgGXSna1MNkozW2eehXii7
OkjEJmav5ZaSQIihBJIbR4V0CAuWs0jr/DM+gOkd/YjVRUokzNpEiuGUJ3uRjD9zGYmDbkvxQ6ga
P7PewBqkDy0Be0+8K/A7TWqEU9pu9EvDGmJuDQj5jpxSo6uSE3xw0jA4fqpw3lzhKxirpEFhlqdH
q5OL266KigsqKrGkEvNg81KxwHqcwXejJnN9gExZiVP9oukBqCg4390UhZqD9g5fY2nhxbMzckFC
q0D5mr0gZ/fvKMarvjbNBJWkFboTGkaDIDS3diiYavaF/Q8Vn+KBw3ANR3wlrhRyadAYSP1ZKIfd
+cQ43lsaJ98Sp5JY5ypzP5hCQ/ynsekZsHUAtLDmqGnykEQrhrULgzw7b2Ojv6lkyUAs3ZJHYfVQ
oFSO1quk6jkVUWf+lgJgLhHloZXAMXq619xoTSA29kDoEfcVKLxQC29aK+oPxTCJc1PnaCoo1Omo
aWa8krw0Z1i8ua42bJVcE5KzdEXMN7Bvbw2LkNFr51zw2tWdnNx05nOO3LepfjTdSku/XCW/bWl5
Od8lpIEk3MMwAH7kc4nQl7V7ro8fRVlcgBYTqQFWhBN2lLr9FFzp8RddU93Meh44bPFSicuLe8Mz
HMnq7vvi8J80LwzNnCkDc8bdoiebNG6F6pcuhXuX+ehdynwiOCmddXPTNG5QQlyFHhVJuN9kPlE4
zz/+Be90MCnRhq6+Zvvp1nwLeJL9MGvHKolrHtdQMkQ7av/D98KVFIt3hotGTfV8EaupPOjiAja3
SsgJ9VC4TWi0G1gdT+qr0TE/pF3+pakQw/z1h0LqYDCH5jyHZUaWBeBl8gold3M1SXCYJAetGm4/
buPXe3pemDrnJlo6M4D787c9Jw+5ZJcEcn9U5GDGc9K9sZV3wL8Oa5CcXy6WXxub89fJCfi/7J3Z
jtxIlqZfRah7xnBfGugB2klfY1UoQlLqhght3Pedb9OY636KfLH56CFlejC8wisrCtNqYFhAJTJd
opFGs2Nn+c//G8ae7+PgM+WWSCHL7zNHiS6y7m2s7EbtBPT6GaZiGoKbA7kxdITfZl9J9dtCdOUJ
Hqh/zUO0DL1bL91xyqxMUXDqJl6/PIHPGwCBkBJsSbI6zSACmU8nMPNGqn95nDntF+9B+TKJFQD2
3tIptkrURWQ3KzT8zknHX3s3EC4s/KV7FTnVO/mD5ZzqJXlO1jN7mGmfHEywq/l127U8DIyU7ydw
jLvudvk2h6Q4hRSQNN4CFUL/anDkRfzWPD9Nu3RkJ2rkJETV1EABoVH69AkQDAtFUaVgZHnZHQie
j35wCut0ZBXxmhptuEy8oVizIdLEzz3qxigtIjwatlda9M4bvBMouWPvcTjIzKLUY6XS2o4aZQws
oDbRk7FOIeCOLFUiDSZJA26sSsoMUAIJqx7VnYuTqY1fpUyFfyAfbMSJPmgV6kpiLn+pS/GEFTs2
KNvcwKBMcLE5g0PXeZXZKKyQrqgUOwAVgcB2fN51/Tcva84DSX7fZvKJ8+95SyMfzNJlGfwM/zTn
tP9C3AhW7OcTuLQWQEBbK2mj3+jXiIhckBYRnWTlrbQT9vPkqPOtOQolmFZG7SBJrqlCgi7Urnoa
g/BeNtW2uCaJeWJ+92f5zKtAzRCIkMyb0t0/fYCDLYhwoNTEQ1A48QVlVhvpwq2y9jfl+hQR3fMm
kwmNBOoduTAN0JM4Q5AqdSIMo6gVewBld9XdTxIp7jsX9q1klVy79qkJnY7xZ69G2A6bkCZZz5od
q7SPdIRZChBQExcT2evVhO87hfA+sr8NglrA9whRG7zc0xkcIpMYV6gKp8qRIm2zkFJJZ17KIWzW
LxvvI5vBoPUOQAYeoPqMTLswBDFQydQ6mWhtZV+5D+LuChf3Dv5tvNcR7G1dnqLfPGJZAC/KCqhj
KOSf0ROHYjKKSswsBtLw3lWS92GvbF5+r2NDUApUIByBRkWa0+GEWhWhN5YVjgBh/UKXrfdU8k+M
cewrHY4xs16t7mdSEKSFI8vAYIJs56Occ6pZa0+0NV9yMmtNxkTCYmXNRhEsio9aExeOUjTiTTka
8Se1SPOHsJ2kZBIUyZqm71DKJUNrSm2wJAMJLf+kz5yDt9ohj0khtgJgRL6/X0m1aaAU6qWWsYhD
I6bd0gq0pdsNxUYXWv/CLTTtQov75k4AK2/aTVCKn5Mu1a4wbu1tWuamU0MCuxz7Xr6M6lRO7EEq
hRWya5GtWSWys1HC8epF4OIlHWV7V9NXtV55381YLC6ULKi/ibUvbjxLcz+1te/fII05LBvXhROg
F9xFpkXppedbSH3XQ7pRJTe8Eso88Rbo84rvpLSTbtzKpfQv6OOuCLyS6EhSz+UMtAeU+gl6xp1i
F1Vr2kNZaJ8luE3vpUEF4uNluX+txJ2+MfqgvdVKXXogfxve+R3ZjhHmk50ehIqTDh4of4lSCtag
/QiZfr78J9YoWSQebeLongNE4dBNdSvly9KFushqPDX5BPr6ObYfA8k+Q98CY0LD0cz+C2kQB3rq
F9AFRlf1heJ069DRf5t0pNql9d2z9Q28yc5wwiU8tvtM6Grwc8C+GsosGHMFtPhyQcudThI+VXG1
67L+68uTd2zzHQ4x2xa51pWKWjOEoLw3+wwQ35dR+vhPjIFRpFlAnfpb58dLUvQtOp+54yYqGsxf
yggd3/KUn3X0TSZquokLR7PUGUF3bNIGIVBUd2KqijUC59K1F54Ico6OYcg68AZJng6vpweKDn1l
4Ztd7shA2wZ15yNj7un3L0/XscORVjPZAG/Kya/MBslDHydPgeliOhylzXQ4+pv85OH4vOeZRX04
zswxjfJc6NSCCQNnhzQoUm3Z5QgHtnyTrMEF2MYOMLK4gih21X0A8OC8/JrH5tKaUiaA76fOmdnK
o8YnxxHJK1C7F239tgRBMkR3L4+xP+HnVt+SOL7ojuF/ymxRRF6TIC+dpLiL3m1PH0P2diLWNz4k
a2+NoHrnlOxg3BxHdIpVbgvb+LJceU52yoI8Qw8z2YcPMtvKgqs2UmjyIMp18r510MpaeJ+MZb/r
HMUeVuAg13DOnfBKjvmtNHcjfjtFlIqxZyg6cCHRfJUiUcFuTRw23XuE+j61mxptrKn9SlnGy2CV
fXh5yqfN/GzGD4acbNrBkFQ5XD1Sget7NF0LaG+K96mZL1RrPbinJvXIEjLhvrKI0XHzzDm8vBH8
mAVcPu4Ut996u3rjrtod7UbAxuiINGmShdvhxMqdXmH2iswmu59UCtt03u8jd26tqgXDpkhPhtqu
HU4RHB8Lv02CWxV7hu1/llEcut6sQOxgaNb+3bRuY6ff5NvmKlia23ohXE7gzMW4BOdzndtwSWxO
dQkcsUIMq5HOJPyGe2GWiUtzF2liEaF2Cz0pE+hZqlM/rVrI8tGX9h8Qa76U9XT18uo5+kWhBFQ4
KfTpyz5dPaqOv+F6Cem3Aknj0izXKG9QnDxJIHPsG5LZAcWugPOS5rwEUQfOth/9qSenXAPRvehz
b/vyu8hHxzA1ReEIlym/zIxPUGdyYIzsPveTlMEbrdoA7MSdf1dDmynYBiz1S/k6wRBtx2W4sKFb
vCKps3z5MZ5PKUuIAIEaPe4Lyc2nU2qCzHRLT6CxtrFgr1ybamen41+VGwDFppKsx5CL8uSrPB3E
qHRq2TXJPzH/Iprtom8BDHh/lYN2NsgUhB2YFtGHurVEZ9kJ3UsDmqZMnUR+T0mpHZ0v8oeGzAlM
un02Cn44XqYCoMtSzYvUC+7GSjjPT6ZPnncBTW9DZKqqsqwSd89OhFKqwdxMSdnaCe9UWkfkheRY
H6LdpLoU2PEDOHR0wLp6Wdr1vXFicR5xaZ8OPzt+Gz8xB6NleHWdUnSEoLl30lV7rjvZRXxbrLLt
pKAIIVZyfSrf8PwsxI1GUQd3HUfN0GZvLiejoepGksGYQQWvzJIvUujR9VRQ3VG7ExblyGATjSl9
RnhT9MfNVqY2ItzumkrhmNl7OmUWdXxX+v1yOBWMHzlr6b49GGi2btQ60mS14ODrV9YXqmQo87bn
5aZaJVthXS6o899bX1/e2sc+Iv6TQhOZIVGzEKeXP9gRidDmMVwnJP7e1vKiJU0rk2ggaFQd92u7
a5f6iooe6Dt1bYXg9xYvj3/EhbQkA29bUml/xcbNFpEi1m5mmmhvu5emHS28q24ZnEuriWrM5cCy
0MGcKL3N6+imugHZesK/ee5rWIRlYIgo1kC+MK9ruJIvZdpAkVzMvihAiWqAGlZeOk17Rdh5YrAj
+ThGm3Yqngbn8rxsUyhdz5ncx068nTTSpI26rZngcHcqbfWcOJJd8fhRDdpgn+XjQIuWqke5Ha+1
RzRpCSYHorjezknI6aTaTzUwnxxwtnaLEhrRImLAVqiXI7z8upKvQGY41fDWsOj0QZWqit1F1LVr
w21ttdLWUgP2/+X1dGSvPnnvmc/huY3sgrmJnXQkmKZXIW68ZRdpC0+MTwz1XDZtmuPpPMQCY+yN
WUiPzhxyfUEZ711jCOQWk2cVvjPQX1yr79qlYosL8bMkLIrlqe7mk2NPjsPBthXHBJiAx9jpBY4H
DYULA93TbJ0vlV18W6/9q2nXTI3Vp1zXozN88NYzZyCITK1FGSimmeRLO8qLWgWWED001m8vf8kj
h+iT2Z0ZpiIyOkFVGWfAvTJIWeeCY1bSqS05faQnnrhOUlKh6mHJskyAN5vIohOVKFWi5EfN0beL
NdhVp15Y63Y9bE51Bz8PJxlPVqhAEIDjHc+d4kgvglA0ITzYEyoKy+p7szNR2+sKOAgL1FWaS/e3
SUPC2PVrWGxVbTlG2xLyMOGkiNQz4zc9CxBpFe8cd1mcvXsEJXkaT228Af0UsuXD+k7HjL7LUn8j
0Kv4Fz/obLTZwhl6y4jKkSxpJRI5lu7bRClvg7p697ph5uuGfim/lGsastpw24FsAy4vBBCdB9/+
mYE0CgNYABy9manxo67vy6Kn0Vu+rtP3tbzN/S8vD/HcI5jmDMYgcpMyVbm5U9xKNAy3o5eQNZQp
4BjXAFJXEymIuxHe5rfhIlqditqmjz7fEIdDzgx5JMqxNKD449Dr+d4YBnLDp0K0ZyZk9lazmQtF
iK37IUgQKaRXtEZlOP0mg3Wq/VMZvRMj6bP4KaegY7Ua89ek31JWgWu+D0taUYdTpbb9vn1h2ua+
eGeMg2fmTFu1nL5Roy+8ctGvqocRSW/0SW6U9SSSMhW5ade87qkzRit2+E27HGAEDFanxFOmSXzp
gWaOFbsN9mqJV3/UWBCWzUpYn9ZYOLFc5nntNjT7Ikn4lmEtXeZQ5bXlsHp5Fzw7CVgulC/FyUfD
TZyX8VPTzUML3ImjmOPakAtHqvrvSUt7zMvjTCt7PmOT10S6C49Qn7NUhZAmDlWhcKZa8aKItyoi
vp72QXE/+NV3TzuhnnvkrYgoSFDQsg8+ZH4QePSXe54UJk6e341avDD929j48PIbHbMfDEL6BYoI
iBLmoQtECUWUUgRyaLsbs4WCX13Ze14sO9vG7HFchOD6lIvwvBpMdlvEO4JXDU5kGGmZ6QPvxC8J
KojmY9Zee6Hqi3iVoZXTb1RnUrUHjAei8OblVz2y058MOVvuPl0/I651SbXoCgzzYix7R+vHhaUI
y5dHOvrhDl5u8igOXi6oZKHoDWgoIheMpXZVgnZt6hOn2PEvdzDK7GxG+0MqANgmjgFTz17KDglG
ouuNYTdO/+CeT76dfwIb8Twam3246d0P3q1WhzQSI1hgmsHONs2ydxKcypQWuV12lSwT/MuJKK62
w8DOHGhpnfLEZn8eSMweYfrQB49A6zIwSaODiKZZjKt6G+2oci6Gj5Qrp8W6Omm5p5Ux2/aEvVwm
sBdAEpOXdDBgBOAX3Ct7RH4rlovsqlwh27JSl/mWrqWF9KHcCJeoLw8XE3mRtHQ/+8tTG+aIrX7y
CLMzV+31mvo+jxBvH+X1iI2gcDkVFR7dIwdvOjt3Rbmhm2gsUkfNvmi00ZSEZXqw6LNTYllHt8if
A83pitDwy3vw6IkjiVdy+9so3EhWecJaHx0DsBuUWRDRkWN++tnCUVYHsWKMqZgWx7+FSLBG/qn8
xPF9eDDMbDl6eq9oXcwwtdMtzQj4GmbsLl7AFWbS8LxMd6gYZfDsnHi94/vgYODZsvR6DfITaqvQ
bAdX2moim1YX/U7ZibgL3skA/ujaOBhutgQ7k56zspnesw8vXem6aHynCHFkmhMMgtNzP9tuBwPN
FmFq9iNcBBi2Jr9Ky8gegmwlmDdJUdqur52YxSPeCY388CyIIsUQyK2eLhLd12PwrBn0XKVI+wYd
z5J2wmYeX4fUGai1qjIp36dDiCat7opapk4RxZeDq933lbnSq955+dQ59iYTyRhoHxDumKnZMBka
IfGU2KB5wS5k4lRU8F4e4tiXIZSRTDLwQCH2+JcDQ6jXaafmtCA4aUJROqrMazGqd4Jm+k4l5Fsk
RrcvD/g8i4GtPxxxtuhgNVAKYcQPmTbXJNeab6ULZByv241vUoFTQEX4S+GrcHPK4h77aocjz1Zh
GKdWMZQJFgr3pOnvKuNz5J3w8PYQ4vlSPxhknlwMB6nTG5WIN/0o71Sb0vE3NbkVOdfscZkuk3fe
agwXnmt79YlPeWy1gGUB5SiTWqWa8nS1pB7KsEVNEBzT6b3tCjW5ElO3P2WDj1rHw3Fm1rFzLYnm
ipRxLppd3C5GPJVqXV3qN1QYBzu6Gbb+zjxhQY6/nEq2Flo/XOjp94N16qd6PDRpXjn0Fe68ZNz2
hb55eWUe3QoUhH8OMZs/y2zbodXIjBiD/FCb3UbxhN4WR+U6cNOtrlan0NJH1+PBgPOJHPxe8JKO
ifRgbujSXahY28C1TnjJzzPQ045jQcAbJ0PyN/fMQYoZem/tieP0nbaZSvmj3YDPOFWhOf6R/hxo
ZhahRICYyGSgSgHg4l5L8YlXOT5jfw4wM+3aoAxAPziGS1inlERyyvqz6dYnFsKpUWZrrRLURPP0
LJnoiW5pPB0mmoON0NSnaoZH50umTi9DwKoAUX66qCVarjNjYvQr0zsjh6EqVp2X1/TRV9GBSYIy
5ZyaCyEoDS3rjc9eHeFTi+vOroTrUen+GctzMMpsIed9D81PhUkX/GRjaMXHXjsFODvmqigHQ8w8
o65q3UpxMW5+0uzSKrKVrNjVWeQoebN8ec6OfpWDoWYHlD4Ak+xjLLgaXEZtYvdUxl4e4ail0UFp
gS+GomQO1QK54SVlx3yxuJaitPGoZ0oCLEf9wwB/88uDHX+dPwebfRwtCmK1bBhMsy5zUMywdrw8
wPFPQ3VgghzidM28FC2xrCiQOFZp/FjgULA5iVZDYDRte2LinmMjJlNm0Qal6So0kHN3RbaygbwK
O6ZdkdeAMShcZffRp0kFGqWrRXJp2CKoKPljCYwn7u/a+ynb4X/6gY74S4z3l8GXkvaE7/VTevun
NPn/83jxpxzOwQJ4xot/+VBnb9a8eZW9+Zq9edfET7jxH//6D258TTybFF8tFjpQPX1f/PzJjm+e
SQilaiDEcT2pjbBuf7LjS8b0G5zU6LdQKKZn44AdXz0TIT9FHFGGfAp617/Ejk/RBxt74K8BlQIs
CULXBFiAjbRmu91VUGeFGat1BrEJ4rscQiBvp7ZpoL6tdTWwKOz1geZ9kCujrN/lue5ruzhMGkh2
VBPCKigNYY7cJVnTx7+pQu4HuNGeUNFwFSmVcCPmTeV/HuRKUx9k2rC1T00LvpLGWA6ybiUgjola
YRx6tXQD/VE+ETZlQF8/ZYYa1Es1cyVYQwOt0uBUiRqkkPxREuykNrpkqXSykd00iQtf3eBVUrIU
tTYe174C16A9tLB2XPRKUFrnUax31p3JQ8oXSgRW1HFhryyvRavwI1i3TXJPH6Kq7ADYtmLWuucJ
QCvjN6nNBR8e9DrQHRpI83gZJorp7UxQswj0Fapn3AuaX33yYLSQF1XtqvcdMV27MuNOgPpx6Kzs
Ik9HKBNzqOhugjJq+xujVf3M9iqv6DdioleN3Sdps4vCqCYFBFma6q8GpdTLnu4g2o+XrVX0llNC
8iEtSaB66iaQYyV+n5lBZp33Ga3sE+ODHLzXpWFMtmPkQ9YixoHr3YSVF0INlJkQdq0qFcar6y41
yY6aRlAR4A9WWaxJaFbhskuboX6rpnGr7kzICxkeqsjGlpMo0DcJTbQj6PUc+oJRSlFjpj2Zvv5C
7wnMvCjvspUKm1djq0nHZ/PgLrXsri3S8iJLAt2g49korV1nmoqtuppiR2KRL2EN4WGiUcvSt2rk
tzpnglrBYmpAnrLB2S3NdxmkI/rbzvM7vXVo+7FgOPNp9KHhNlLFtZhaENkmuo9AQKfD23kLN6U0
XjWIwMRbOauKd0OW1ekWzsewvldgK05XYGxGnoM4ttl1nODGRJJiDdtUrSpYYNqeEr6oCypqgkZa
KY4q06Kw0qDyMRyNELvdFuQq4NYJoPe59oxRi3aJCaDLlqCfDe3RrCKo++nw7Hapq/jjIiqKRF5m
I/30Xqx69zRam5mdplAWQpPlCfVHsa6Cazmn3R1Ku1r+4nMQG7Zqtvl3+v3JF9RiouBgWr2GxCGB
SL+A0XUsFmKS18Za78x2oJE98eEihaZlvJQ9CBWXTdDHw3aoFZPcphsr36CiYX0EIVjmKyqibgzX
o2FEjlePmgmthq+YjppbgrzUlaS8aWEnC6CAouHpW6Hyud7lo2VCXt2YkKBkI3HWVWYwfXYRJ1ls
K3kfCKsgKdvb2uu6btvoJWRQKVSsnm25tQIHYxn0/roM9DgGKCnVUC+UoQjXx9jpHcR/TZfcdBBR
UZUWgyhbeklofS7T3mWtKHXa5u+9wC2qizzX8oUiCMNSFV3FbqtpvZrx2I0bnbNfsqhVdmJbL4BT
p+05NFER5ACp4alOZQptAJIqKIByNR6Ey1lvqG71vvYio6JVLkjDb10faqCA1d5vHA8aEIjscuRC
bTUrUpj5s7EUb4OsjS0SBmLq2SF513DRS2aGldJ4gJUSt52xjsdA9ZaKHBbaDfQTRrUcvCaCUqDT
igoqGF/xL/IxHSBFTXz4UVM57letVHeBbXoBdKpmmqsZC3Vi1YLHB2xpJ2jU3AQaRDxHkWo0rbsO
3bbbVCus70kpd8bGkvzWXReCJw/n8NW01f2QkLTZGXncoOss0P+4HkoxQV0t4BgAohLp972bW/Fa
RpmhXvpSLCHyrnVCtZEV2TWXUQmicNEbpfSx7Ic6sA3MYLcIyr5K1jBIlQZEtlFYLhpRrNAi6UT3
rkWQ510fJONdqyOuuNYgjsw2Xi5H7jt6Zr8q+pBfNl0DNxu6ZbCHppBlqQtZyhJAZ3UPyq6DHAPr
38RGsqyjhE4CeFEEZTOWcSpAVJCGsPbKxlisBjTJfNsS6h5soCt29wqRmbow8t6H8FEVG2DcoQXB
cGHWVXs5Wj4rvGorUzrPO6Fr3ruJVRTbVCkK9VwUSnm0u8oqy/NRgbL3dhLc09+CQgx823VLI94E
cEmldxmKxZ4jm4JPcdOtq2GJNVcRPutquoEEdUzDe79M0vp+6veGN6OCD9Y2A6mBeqxqhnAX15iJ
c5noYbyoa6X/IPVG7jlVbajeyjCG5i4tVbA9kRn18i4yzFG2e2Td3E2a6wO0f0ghSktDgCKF1qsO
GsR4kUCp6V9QDmtqqB+ywVqZbgNrhR5pQbcje5imi55+bhg+0oKu167MM1TGWqsxVqoril9RNIXT
o2yGTr2B3iyy3kKJAlVSAWNgtN57Uv/frfwbpY4JyPy/fioZveRWPvUn93/vT3+S1C7emiST0QDn
TgLghz+pS2dACXE1wTNKdNpMibmf/qRxBieEbFqWDgKPlkfyEtUPsSXJPKOYQHREkx9SHAq//XzE
m0c38VHo6rjYkrrvtj90J3GUABShDUGvoEY9eYrGDvJUidl0RRlkJDLjPHHXYjL435FBSstL4ny9
uYTKBJwcnPAQAZhdkTdbITD05m0gCqlsS1mayJtScNv0uqQvLTiPhj5U14nZwm+kaU3Z3NGs2DdL
w7WUD10Q03sFr5uUL3zo9Kq7oewG4crIXOG7V9TIsGVBo3wADaRcR2Wn4WVIOJw3niSV1cb1jQxZ
RM9N03WE+o95bY7QGEJapWfSQmx8aCZIUZnp2mpSo4zpdee4XnX92KjXo9vmoN5qFfbVc/jUu3ip
F7L6LU5g3r2Ke08NbyqvovdQzfUCJBOnQr4QfRPeWNHMQ3MpWxon3gIiyfIqVumQcvogb9RbOK57
GA9FFyVfXEDPswUxpKURtz6F2dLLqtwJCjhrN3EkwAmTFCiLL2j791yngOG0WCrBSKrD8wTflyBq
qwL9Ks6sHH7yUUOheKeg9YfHabm4FlFc5sMaIgFPf9/DsBitvRT+2HXal7WxG9wGOpxBK2PtfTME
1m0SCEa4Lb20whqAZdSvxSQVJVtEayKxs6rrs1VhwZC8Uyyvg7BG7NSvIrRN/lLr+gSWbcqRztDp
lb7QBCmGRQuA6OQ1LI3RKuqV7E9alWno+rkN1ZkBKqGLOv26M+X0xmwlLKkoW2/TFB5G3SrdcVuO
akNvRdDoihMmuQIKhTCHtsqkEfvrHOJgExnThqA5KVUdEIrYBvLGMAJTcxp0WywnhUs0tGtT2lcz
ojH/pqal3nDKDmRafCOq8k020sW2iuRRrxZ9YurfMy/KzEUreXDWG3jBEh6N5+krKQSdvjNCOe8g
XxFw6VeuheDhXRmJlbLMM+SIvgkJRJ+0jpq1uGnMtstFChApxOcZVGWcz3m5agVIVQynKa2xttNI
8UUbbjyp+SR5OY7vovW5rQ0riqKsSpV1/x5eX1m5kt0ANq4A6d10UUfBqO+6thesBbTioXyrNG7j
rZrY02rHDOEqhgkzGMqlGQwuHEdZ18HG1MOVw8JU5YaCaa27uZ1JMJVf6qqe5P0CxblehcJrSEJa
e4MotuFur1thoTc1dNl5TSF/mUaROUL8W4zNHdzF0qAsjMTsg52p5lL8WaQeNm78SI/6G9jcendL
C3OCoHPkKSUUizAyXpWSQaLbdCl7XrOyKnGhh55LkXgUPfXeJxPjQthVodOASAJEo6mmOnlFx/U1
8qdGtCylsq8/tV2ZwWjn1oQikZfK2iIKsKPL1s3iW7nwhHEVwcWQ20gVCJ9jfSiFZYS6jeaUsqt+
UnLLwDvMWr9cKlFBK0qfNqKw1AMKcCuIL130qbwBH4Eui/RDMtY5gJ3GMsrLEsZYce2aQpNvLD0b
k1WoQujm+LViFd/SAkZfu2t62fwgmlKqbEfXBQxWtQ2BmGpiIcyyti4qPZ3iIm1qlla6YIyDj8Mo
Fwj/trpav22gvf04RkEw2DUp+phW7CIZabRONXORKU0kOXUGW/+ybXtMiVubSnoVyEVQ7IJRsWqn
Ngraq22o+GptpxaeKG80SftaqWadbXKpi9WtB3uS/FaWlELb+r1qIOsw9vRxS+xC7TN/0FA2IdIR
guNVRdwso7qsPuP31doGHrb6TkwRMRkk088udHcI9W0iSEL60GiZXzpWU0bKAorxLL4xUlyYJRyL
kFuPbaZI7/pRabVllel9YxeNlAI2kyCW80KQS+d0tTSQKjZKq9ulGocgnuN0DC7a1ki+d4Kh3fZw
1YPX8MbOW1py5H1Ha4BQuNQD9RJwhAgnmuK70kKFifJTS1PcN78Pit/gr1Gqpe67vbgkI1c28Gcl
4j1spkF8DilQFG9yuI7The7CH/8OzcxUXGJ1RrjiSqqJMRSsYxK+HRtEIWAMdSE0a3cKuRPXXUUJ
kc+waIVWrrAgMdSPybrLRoV4QY9CadsIJW0JBh/E2ql1m+tvvaYtRUD6ER0fq4TjAH7SIsJu4yE0
7hpq1fJjl+iwLqq9DA+tULRESZ4lvCdgylPo+sNmNM4FWOWSNVIWmINQkQmxBbxhyzYj2MnvSjUx
1WhBDM1xpYtBqX2U1DSHVzApIEmVpd6TaZSAPz2v5OY6i/MhXYN5Ys2l+9BPhaR3uKr2IWHXkBE/
jwpvEM8zFDZQh/cgXNnh2+fyb02RJfeZBofa0lc8FfschQingIMp4V2p4lpb+EJmBeehB9Xn1ouF
DsbKKXjVR7Fzt0ISR7qjo2AyXkqPwa7YsTWrcGyMNay3QWe7VKmtrRurNWjEGJWIVZrBXL3ozF7/
LgpNc2+pelAhcKqLW2xMhqj2Pg5PPJOgnLSCd9/Vrn8Z7oP2ipV4naaNJl8O+7g+oYcjtquo8yvb
7+JWg9FR3ZUKWuoIhTfXOrSA+kLd5wli14oMh1Yz8gem4pXVTZ+FkrtwQyGSvqT7rAM0n2Qgpqp6
s9MqYUB2bZ+lqJU2ru/7ffaiBcZ3q/WiRD0OlYPxCg7GSIa0P4z9LbxZQQ31Y9CW6yLIwspBq4k8
SaYrsLXzA31D2JG4F29M8vvWbtxnWdSc43VpSEFsXqa9Eq+9UWLxhFNmxlQrLHnZkN3IQxFNmNY1
aLeTR5JEXSZDM18pCv9v9G0HO6bG0qu8zvtai6k+3P5Piw0OVFufabH+4SVPjv1ei/Qu++f+0E/3
+/iNfsiwnhB3hXNBIdH7JNrYP9ReWvale8QPKNA2X9F/FSTxTDYBktBsR1gxXX97E2e07v34fRJ+
FRln4m/ZXxQ+GPFglv7ePLz8is+Vb5/f58krfMmatJ4Uc3ER0sPgSSHQ+UfmYHaDp3NAmwDX1KN1
+PKI25J/58I67K/Hof7fv/zfF/jVaG/7x95/do+D9yc6pJEZoM+PTzwVtw6nQVHPgCdDdEMvyf56
HPEXmoapg5dE7usnAvgRETRkT4/XbCJ05Qy1vYnL6Md6+O/aDLNv+adq81R/mmcg/qpNEM9IkkJF
cnBRLzpcEJpEPoEyEk0Gf8zTf4tR+LvzAN5gwmT9I3Zhdo+DfSHLfG4TaBp8Jo/X02lQlbMJvj/1
tT5eJGp+rWnQJ3XQ102CdTYV8MEYwgm/v9j8h2tBN85QXjWBLVAVn67HXfhLGQdyZlRQXzkRyhn9
UAoW8O8YB8U825+S0pR5+7WWwUS89vrXJx057QOofPfX7KzUMRscEjJURn/8/mvNAuxmr7aNgnRG
Hzs5VNpAHq/ZEYG/BHEBHC9TJnZ//WqLgbTY1B3xOqsgK2dwd1ggCjCP0zWfBv0MXlh6738eI4/G
+BeyCtNJSd76VdMgnwHUBKqJ5/R4zc5J9oQOgyo8xj82zS/nL3BOTo28r5oFQZk8Bkvbw0oOjwbc
BHAvAJnoJd9fv5xhhJVBfXyoL/2/Uf34Ixz7KyGUfAbHA4vgp/f8bC+ohFCizkxPf4jrl3OfsewT
LPN1q0Biy4OPg/Lpz2DpcDWo1hnMtLSG4z7vr1/PJFAZe7VlJKDmiIQbypiZRMU44z9PRGu/3otj
C1/tH2lnvLYEn+zPfTBzEFSsJe2uUFb/2AaPLskvdCSA03v1LEjEDAaRETbvqZ88uYcEEk8SLWy4
X+n1Jwv1Wiug8ZGpM9O88LjJJ2N3aAUUjTOBfiKoRR7PhF/vSKSd+HGHvuJMANtJInjPqvjHaz6Z
BvUM4kEFErkf0/DLhY54LK+eBetM12V2ws/02XTHJ7OgndHChiAquYRf9EjAMr7aQZCIoek9U4mP
ji4G8ggoJoP3AFq+v37BxQAT22tNgyziB0HNIE5B9HTNVoO6/x1XRH+0Qr+QaYTLHz621ybWUK0n
eiSTMrHLPV5P98PkIpmAeyUWw8/ff7EzAuKD1y8E42zizmQ/8I/9NZsGjkpVMmE9+FX3w56Q4V+w
H/jWNPr9sArzuEFTz0Cfc5DiM++vX++oPIJ3+6vZZkHSeE0VLJkOmO3wdND0M7RygMD9dCUez6Nf
ySzs5UReGTZxBoLLo9sfq3f4+iqJVapysIz89ST7PzBHf9QybT+Iv+6rmMG3ah/3PtbmTv6BnwW+
5zf4Ubjbfv33v1Gde/Lnpprm450fixbTv//vJyn4vUt88ONPF3k/zI+//uP9no/8ZKyfL/XzP26C
b+VD+cUf9j8MP57y6iGhEPofX8pvh1XFfeb8z6f49789ecaDrf/iTeMHL3uoDu/76Fa9+sbJw5il
szvvk7yvvfPiwQ8eDh/4MSh67W1X374y9/EbJ6jqMvhSH44A9TdHymtHWFb57/9Vwhv85t1DWmc/
bzitwWlv/QtGWGfB7//59GM+5k1e++iXD+VD6v/+f5489I/U1Ovv/Y80sqXgAYajcIM/jNtL6/yg
W+5w3n/AoV/7CjcP5e//+eS+j4n8f8F9H37/r8+z1b4P/l59629l+pB8br48/aSPxfrX3pxGkzdf
v73ZPaTfgvLpAI9Vz3/FAGuWJIPQ+3iVlfUT0zjljDmr/rWjzDssH/PSrx1jMgUPb2zQOmWQPv3Q
j47sqwdg1765eWjip9/hscTy6pt/K1FTfDL35NKnFOVr73yXfWFmgvSJNfuBJ3rtvf8jecif7tcf
oITX3viST1i9WXOOBE+f+zFGf+3tb4KH5vf/+jm3e9/lMS362hvfZjxx8mT1/V9BJ58oNzkv5fCW
PNQKG74WhlLTgeVuYh5qTML7wZSa7ZyKXqiDD8kGzdLjNxpbyw8+iorZHoQtM8OmDbWtC1KRnAN0
lh0AAAD//w==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_xlchart.v5.9</cx:f>
        <cx:nf>_xlchart.v5.8</cx:nf>
      </cx:strDim>
      <cx:numDim type="colorVal">
        <cx:f>_xlchart.v5.11</cx:f>
        <cx:nf>_xlchart.v5.10</cx:nf>
      </cx:numDim>
    </cx:data>
  </cx:chartData>
  <cx:chart>
    <cx:title pos="t" align="ctr" overlay="0">
      <cx:tx>
        <cx:txData>
          <cx:v>Distribuição Regional da Emissão de Benefícios por Incapacidade de Natureza Previdenciária e Acidentária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/>
          </a:pPr>
          <a:r>
            <a:rPr lang="pt-BR" sz="2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Distribuição Regional da Emissão de Benefícios por Incapacidade de Natureza Previdenciária e Acidentária</a:t>
          </a:r>
        </a:p>
      </cx:txPr>
    </cx:title>
    <cx:plotArea>
      <cx:plotAreaRegion>
        <cx:series layoutId="regionMap" uniqueId="{E7DC37D7-EBA4-4B1A-8ED7-EFE43C8551BE}">
          <cx:tx>
            <cx:txData>
              <cx:f/>
              <cx:v>Quantidade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1H3XbtzIuu6rGL4+1JAshuLCmg1MMXRQsuTsG0KWZOac+TYb53rdnTeYF9sfJdnqLnGa9ow2cNQL
C8aom/3VX38OVf3v6/5f1/HtVfmqT+K0+td1//trv67zf/32W3Xt3yZX1VESXJdZlX2rj66z5Lfs
27fg+va3m/KqC1LvN1mUlN+u/auyvu1f/9e/8W3ebXaSXV/VQZZeNLflcHlbNXFdHXhv9q1XVzdJ
kFpBVZfBdS39/vr0qrxK/T//b/b61W1aB/Xwbshvf3+997HXr37jv+wJ8KsYa6ubGzwryEeqpCiG
YYgPL+n1qzhLve/vK8oREUVNp/L0Ibz07+BnVwm+4KfWdLeiq5ub8raqQNXdv3uP7pGAd/54/eo6
a9J62jsP2/j7a1ZeVUH8+lVQZeb9O2Y2EcAu7yj+bX/b/+vf3B+wB9xfdjjDb9jSW08Yc5mlN3/+
vzS4+r43z8AYeqRrEsWGq/OM0ciRIeIT1NDuPwDG3UvFPWN+ak3zjNl5lGPM5fnLYsw7qCE0Ja2+
780zMEYSj2Qq6sTQ9TuFMAxOYyg0RiUqODPLmJ9a0zxjdh7lGPPuhTHmj+vy9hl5YhwZOlWpqOgP
ygIrtWvFNP2IShIlmqzcf0D9Dn6vLEvLmWfH/VMcJ/4wX5aK/JFcjVl69ZwaQo4kWZahHNIDN2SO
G+IRfKYmSzpcy/TC+7um62eW9Bcc+UEMz5XTl8WVy6y8CpJn9CfyETz45MO/Gy36hCeaqiuyJD0w
7Yk7WVzQPEt+UMJx5BKO+yX5eAhl/ud/fxfUf+5HoANEU8QHF3L3D8cSVToSFSobovwQAnAsWV7R
PEe+P8cx5I83L4shb67K5+SHIB0pxCAIpuR7oyRiu3d9iEKPFEPXKJWnqGx6fReGex+yuJ55bjw8
xjHjzR8vjBnBVfPnf75vyD/XDkE9kkRV0mGuHrjB+RAFBk2UDIWqD3kJz43FBf0FOx6e4/mxeVn8
MJHPPqt2kCOdEiL9ZTpC6NFdxCupnDNfXsk8I74/xzHCtF8WIy6D7NUKafvN7aub7NVZhirBs2oJ
FVUDFQgw5u7Fxb1EPZKhR4qoPwTGnAv5xdXNc2r2Szi2XZ69LLbBKl/9+Z+vV8/IK/1IIvDnBn0I
enn/QpQjqiEiNtQHXpHv4D/8y+KS5hn0SAzHlTfsZXHlvhZWZ6+c25vb8grloGerg0nqkW4g+hUV
hXP7SB2R6qsinY/CfmVN8+x5+g0cmyznZbHpzW2ZXiVfm+vnLFTSI3BA0h4DAi48g/oYSCoJPvTD
FO4mlT+3qHkO7T7L8ebNC/NHf8RXXvas2b5xpGmyiHLYQx1S5NIY+CCdgHMiUpm7F97fZcxPrGie
Kz8e5Fjyx8nLUpe3t6UX5M8ZFqBEidqLimSfVxL9CH+efBDHhJ9YwzwTfjzIMeHtC9MLduU/a/le
klGSRO4Oxdj3J1OgLEryXvl4Vx0WFzLPh4fHOC6wP16WKthV/ud/ygAe/i3q9s/pPmQRVXkNYfCU
w0wvzkopd+/LMtXg/3f58QtLmufMky/geGS/fVk8Og1QLX61QvwVPGfRWEINX8LuozJ8n/FzpktB
v4uoGj7zED9z4fHPLmueSftPcxw6Xb0sDk0JGfLN7VV6G5TPqkQwaiKlIuzXvRJxtg08kgzkMMhI
718cj35+YfNc4p/n+HS5fVl8Or2CoVthsqACv2DymudMaGDwFLT2DfFBnfh0U1WONElD4YCAn9ML
+rZr935tcfP8mvsOjmenL8z6vcX4xas3V038rHpFjlRCDM2YdOuBF3ulZ+1IkynV6Pd2AR+9/dSi
5nm0SxDHm7cvrCOwyoI///tZfRL23RCJLqoPuQ1fhDaOZBWxNGzivT3k+LK8oHmefH+O48fq/GXZ
t6nulD5rFVpW0aRBlx9Wbd4BgSEUZk9CoHD/2jdqP7GieY78eJBjyZvLl8WSKay+emVe1Vclwrjv
m/MM/RpZP0K+SRG+4Z+7137ag+6ZqkhUxmTMvYnjQoOfX9g8g/jnOT69NV8Wn/Zr6s8bGZCp9Wyo
Mp8Cod8so8BG8OY9i7hOzi+taZ5LM1/BMeryhcUDOyHOM2oTqtEaYjcE09q+GqnakWgQmfxo+HAe
5yeXM8+dvYc5vpy++/9bgf5ilOQ+or23b3sf+dU5WZTUyN1rGlbajc1UcnSf7Xyvf3Ja831w9a9X
Ms+M78/trfp/ew72r2dkfwwRW/Ad9t308c6Y7OF37wjEUDT36EO6Met87ndrc/P7a1k14Cp+DDVP
37GXp+zVyx4fuL2qaow3E/0ItWdkqzLGAxFB6+BOd3v3loLgTkTcphPMP+siKkOvX6Xoz/p4DM6K
EFk0EI7rsihLCtSsypq79yTMdyoU8QcM6F2zjvyY+n6TxYOXpT924+G/X6VN8iYL0rr6/TW+KL//
1LRWTRWnoSs0LlCbItrUQcf711eXGCzHh6X/kwoklbrEaNmYp8Fp43r6B6Ov/VMtqoc3pSKEqziq
lDdUKQ24uB/bNIOsPkXWsB8q0TR0iA0JreNdZKGKiBHQoGPy+KV3P2tSz4LWY4dBpCUUjj5diYym
0PSWdSWLztyt7sRWaBk2WcWFWWw0p1wZ1oACzCHSZlF1hUoY1AXvRQlWdJe2zi08ocuBOly01mh1
K7FgodWywuq/ka2/ju1hrd4cBpUhSjwrtV1QbkMVYSCCKKgAXTW26qROK7K2Ml3Cgi+GWVmSmVmj
3ZwI2/pCXIenTcLUwLIOr2KijJOn3UXIyOp3KR8aKuS+hkV0XrwmfscyWjC9+tr01QLS/CarCLVR
YSA6oRyUqAi0zQcCKNO9oNt+E2zbj/U6t+m5y2RWnoY9q9aHyZsTJ30HEzq7S56nVmqURB6Eth3G
L4br6pvQECpLdNts83egqEJUA3UUONx9KF3LR1FMIEOR+EVQz6v+o6jES+oxyy5MZlIdk2Uyqpv7
IMRzYy1uwK7aoqtsZJUZ2cn7yhENFgRMXelb6nTH+XXiLmi/NO0ULygI12EAEU4oGKTaR5aiIcuE
O8U0O3u0Jq2klm5rzFjFtucIaLIdUskZQnXkbVBGRdUldD/24fpY11q9AKGl4rNRGZlPdeaL7wI9
WJJL8SllO1CKzMlI0hGIiKa1TGWD2UIqvZW6Ina+8hfMzJ0y7e0h1YmE2RqFTHkPdH+fKK/0fS8P
046FJ1LGhGv5KrGldXYanWo3+pcTsm1OhpNh076XP8arDiq5ID6c89AkomhU1eQpHiSI3TnpKXLR
lUnQaCwPWscdV0T9GiqE0UHbdrQ0W22BiXcyv0PwA6ChqSgDoyoiczpR6ZnRFl2lMTl7WzQKi5t2
k8WBmeklyyLZ9ELKUi1epbTdjl27MirDCajIIhKzIFc2SfVR76/CPGdJkaLacUjC7vh6YHFkkosd
V6q5lZKPGRbXmFnMRkc0i231/mvdssT2nZbJ5+23sGTxh97OrPgieyOv/dOhXFCsWZ5omgrBIIou
a5ygl2nllzKpNRZWG1eiK6g3i5rBpJVginXF5KhbkAJJ2Rf4e67sQHJiKGe0SYMEkMqpFzPRN5Mz
w6EhU3LWSdZoVhvZiiOmLxhITqWfwHLC4I1U7zof0he7MWuDz4auWJn8dfT0BQJngAxRRfkThkpG
sMIx1qhoIdRGo7OwLZjgjSyTSrsbj2Pjw2ERmnjDSZABBMw5qgqRFHnyPjsSVIRj1bcZ1h/mxLts
xSAxizC0VMkLmB7H4duw1zDodkhqZ3hnqAjDRA1nV1C54oxVIAxtFnRUY1WcXQThWd1rC0Q9FUgV
ISyiS/joKUfhjITqGh4McqKxJPRSMw3VddO6nzNt3FZa+z6Q6bqNovVhqp5uJDCBpkswFRiq4jay
Ff0m93xgVqr8Piy0re4Hp6EgbgNanIk0ujkM93QT9+EmAdrhW6X7vtJ3MTQ/6czRSEyqLMg6F3dA
1lG30lDbQotSVnSNk3W9VvHHolAhGfRU08OW0cSz0kaIrV8mhYj6dPAP87YG/Ms+KV6v0tQLc5VV
rvw+U6INIeXxP4OYdnNntyKtLUWpyFQGkelYpI1O48fXhzGeqiwMoETwv+lIFibm9zFiN0njXI5V
Rn1PtALiWlWgnSg6wiljFJtfNRBIozRkUYhBCWrDTzZN1GjXhI3MtKI7a9zMNwU1WwltV9hCTYQF
tCfShrl0TApOk7eKBI3iFKoxYl82fFFkTTOaffEhoWQBgcjYnj1DxEFM7++wKOgIyQp3FNmw1Vb5
RjHJOjEDE/+3Uyd9kzrRhXGWbcc1PSEXlLmsvBgcYspMPk7fy2eeFQhmuQoX4p0nSqCi+U7REZmC
RgNx3P6q9Lxtmq6URJaNI4ui+FJKbkQqXR0WHekp8aqOraUwiQpMo8hr80AqqUnijhVD15xQzdNr
RjO3sopRUy9lN0tZEdPWJpVYOLTPJFuHAzwL0pyaIw2W8oCn7lVVwWWqqnDokijpHNmpEiXID5Ao
q6y1jIxpJpK6TW53GZOdxAocY7O004uYnEsnup+NRQdMGrH+urdUp1l5W90OByQF3ptw7W+zX7XZ
E5lIc6gGpZ2OVexzN5a6Tgk9ZIxEHVis3rauwtT2k9GHTKxL+zCTpy/bF/A9MN6lt7VcJ6ELMJy2
2bpxarl69E5IkpUU6t+oUF+ocWv1vl4saNZT3d3H5XS3bIo4p9VU9DAip1dFc/DpQgC4RBqnu8oo
NGNSgLS0UjTmN/22x0ge64X8pGpyxMFK9qlUPImF8ZLb5ZM6OKiJPFXB8UsUuwy+7lEVtSAFJESq
cZfUJXZoCaay6U3RyRxhsxS8PDUI+3CcZgxN4leVht00+tSmoWtpKoQl9ReEZZEsXhuCIYlICbJq
p7MJKkj9cXCq2worNomTvl/KVeeF5HEXOU0oAuxwmwAuHD9G5LKSvh4W/oXvl7l4Nk1Eo8pDfH/v
RcejX3+RRRjUwxjzFuRRFPhCkJI0Y1urAGmddBNcKrZnS66p2mLGPLM0uxq1GbL5h6Cc7BdGE1aD
DoEoLXox2Jrp2fVxflxYGVKQ0hzW0pt/iMjFS25GYaA0kKnCKTDRlKxgqyasZjGTzOqdfCxYv1iD
elAyioKyrMmqzNe92iwO9TQHkcIQOkNwUcmaraZvDxM2qc4TA4m6NDqmMjJtY1K9nQhAbJMgSBMU
ukJX8yzqxrZRdiuV5J9JrPsszlV/QWJmpXIHkXO7ealFutEILZMETdqETU9PjCDT3x2ma9Zk7KBw
JiMpspGqJegi+YXuiUxVMiZKC9HnLIiKisg0ToMLMjgrXxSlESlTZTKQNgikTG84boJhwc4vgXCS
53Vu14+B27LWSwpUQpLWbFtFswvad/bf2LQdeibW7QhDpFSqFBWAyghsnlsyD8X60VuSgFnPtQMz
UbwD45ZJqNEKMLmKCk/hMb/2maZdUwXV8+5rlr8V8qVget5OaURFn0fG7QxTw3MXtBC92K8a2rL4
pHS8M22bOr6j3bSmBusunohr3Tq8mbNyvgPISWCo5pFYoHTNBjI4YxWdGE3+4TDErGjsQHD+ShvL
Nq9GQFS9fqaGdBtRzQw0eUEC+Qr8vSXSNAg4hFxWCCeCrdTmSpkAp/gmb0WkBsgYDLtx9FW1IXbm
RJZhFQth4l8w7BGUE8Y2KOI0QoGPVXa5Ed+P68wMVt4Jcv1NeTEhNktlzkU6OcEU5a5N6gyQ8Yn0
SYZlT0zDGdeaNW6bgI2jKZ60q3xFF9RukVRONpuxyvsyuiOVOMSS1lMZsbBqO7yUWW6ipnvxy4JD
FQ29QIlCIRSFM1zEH/SBFNLAaOOvNE1Y57GyzhTv22GYOcIw16agIK9QglMKnODIQ1bqxdQfS0/6
xgRta2qlOtPN0XQRHhQpS1dLejfj0fYwObkJx2DsA5oPLDSol7IqD9zCDMVezTeBEhvvx6QrDLsa
akIXPJs06RvnTA2MTuqoEdBJVzj5afps8KUU5DZmbUmOYsoFMwKmQGOyFd10zoCGy0pzIic+7RY7
LRPTDqFzUjQmWtLrcjSwNjHieB2Mid+zwlAHadWiWeeZqKMFst31BhHMUZOid3XV1flxX+hezaQg
CbQFwzFjn1CV01DrRFZLcExl3+YKgaB2mlcPTK5is5SuY7E0SbiUxM6ioGqGrrs6tdE5Q+tGoytn
bjEwvRmoKciFaitDLtg4hzk6hwV6TrZQahQVDQdsMY3J6Q0Yr+popUFvAj+2p/mmT9noNyuq+ki4
VLda93KrrQ6DzjgSlAORasHSU1mXOfpyRRSoOIFqfbiNNN1KemlJcqeAmZedXQzOk6jolhlGlGIP
hchKZf9WbaKtW5XvkaRsg7A5DYrwY5sXPRP11o4kPzWVuiwWKJ0k9NAqOHkJ9F6S0jwZmNgPq7Eg
Zu8lG08smSF++ht7amAoQZFx9wPlK/BDFjRRrE5GYrht0cqR6npBVGa5ZhiINGRZR32JExUSeELW
90BQEOB4aLIKSIsOEzEn+CjoyzqV0KuW+V5n1LgCHQRs16h6TJffC5nHNPHrPwPhJCOI4z4TJUhG
4X4Ms1Pdk1ldLBVW5/SKSGAFme6qQR6ybyhEuWhSPSc9i/2USdJZrBNWCTf62MDrGvavU0RwVwGu
u8EJOYnPWOMmL0axgz65qc8CajC/vAm6b4dB5ti/CzIp3E6MW2miQugEMrqJ1dDE6nKcKjnU0Znj
PnYL80M4fgkh4/asyYgeigQIvV+ZqlSyWmk2MnLSwzCzhGCKExVSgkCQcNanztWRdJHWw0G4W4nW
Tiou9SLmKEEpSUcZVtYoxmn296oevTIUS9oz4kfnNBi2metVzNM6zTpMy1MgdPVQUcbtO/I0Tc8B
xXVU+62CLZM79TwVm/dhUp3GJXn7N2BUDbtFMbyF0/779NDRcytXh17WfryVhn5dUPj8JF7oks9S
swPDiZgeaIJeGIApi/IGg2R2Q5sLLdQX+t1PgxpsGvp5KMpraI3yLRZfLFpNnIxyVfufAj38oBH/
xmsKR42ilBEDaYDyy60jAO5gGlzlavD8ts9rMCovBrSb/XhkXqQtKNBTbzOBaAZEQVJUmAOOTX5Z
DWGMuMGtEdrrVbbty8oppf6SaEb+y7YaYLqOCQqo0XSubR8sRe1ITUKYUQznsT5WLXf0bbdZKFM9
VVagIATVVRTXgcMpax6IkdaMKN73KMqdG3mdHI990y246Zk6KWQbnSkJMo6EkN85JLN1K/SkQ2qW
jabqBFvD7E3tujkhZmQJ1pJ7uKsn7wcGEyCM0DSlqdxNau5aU+p5lZHmMqo5aI3UJ5KV5iywXatm
td3HDIHCWWl6zlIOOrOde7DT+ztGXPZGTyg8wMplzNKhcaZpl8O2YkYIAYGZA8zXIEDmw4Sh71pD
IErHxOFLSm+Dmq5y6dwPjM1hnFlSZFmSFRyPwBAPJ3+tnKpeHYJlbuCdNO1gev1SQ2KWlEcIfi5G
bYZRKuAsWFT1pmpUTC3eerlrGqlnHSbmabgAcVA0NEWJilmvO/nc4YvYB4Y4qF7P5KFeyb16GSeq
XQSlU0mFpaeRcxhuJq/bx+PkIC+HkpYesqmhMFLM0DZdIBEriFufnqqJOiS2QJrmRESz+6LtjBQV
6XZ8TxvXjLLyq6JVH4yoDmMW+n30saMkr6xMarLQDKROvIpiIaV/h907O8TZtrTwUi0g2CGFZow0
NVNU3Fx5KPy482JPdHIHYhKHHSbIkZpmoQyI/lq4FgIm+axPT/vI7FQL5XimMMk0tuE67W1ar2Wf
SQUTj4uPwsKYwUyRYZ87nNGL9UFPi4nWyu4t0dbXwUW0qtloSqZ7LB8bm6W2+bw5UqCsMkZ4kJKR
fdIDdOZFqQEiadg01FiZxfusZ+26NYuT+ipcZ055Gq+WOqczDh9i/wjLiWGByUY3HwCruTmLi8LU
y9E08kVrO69ejzic8PS54MXhhDNtqMByR6O237BspVkNJouHTX+KWbvYM/PF4s1MUx7MhIvUFDSH
EQxydqoKcPXOMGCitzPRmN1E6CwmZmQm02jZRbM+LMPTlz0RYapjOhXXMYmo4+/zUU6K0cUppY4p
K29draJV5ygYFF8qUMwTtYPDRWqp2/cuBv3v26USZmDrrzocJrr6jmBJnw8TNa8PO2icdLZDleRl
BbTa6mzjU/i5/BzYgtk4rS2sxMoqlwuY00Y92UgURLCLkj41hPc3UlTcLKHx3UYG6+HUt2AFHH+d
XqRmuOAwpSUsbjN7xYPPzNyJPNHMb8hamIb8L8sLz/r1BBvCuEMWt5NVL6iuHE47Sa/V8bptIqZo
XxbYNafViAgRBWDYBWNFnFbXNBV1FH/vhUNFQ/ObMpqpheaERc+18kJFSBW+X1Ty6Wt5lu3Cckqe
pm0bdhlg6Wn8TsMcK6aazHFtmLUdGRvJFlngLPJuLkRA5qtSHU4bg8Qc77w4x/hooSOOO6cr4qAy
Elo+orjww1iy3saQixWu0vdLA9SzCriLyzEyaQvUlUrgdqZoyqYPQgW4KH0lW+JaXfC9s+5hF43j
qBLXcaJUQHNP6SoMmf9Ztsk6W7nvtJPBkeAOkUuZgbMkrrOqgdEaBMgUg0S4fmlfDdVBV7o+EjrW
bEdHd4qVe+KfTSE5tnVBDWfFZweKs9MGzccxDKGFHvHsvMFodpzaC5oxk3lON0c8kINi6j45vVjE
ZdPdGTKrt8LPGDN5GwYOSTDQzwaJ9WZvE5yw8SrTNz4s7uYkFE80ZAeeM2pZKbUuDtp0zN+oKF9v
qpVrSWfyubpSt7UpHv96v//uoowf5HLKQWikC6k04fmuWXs4qxForO0idnhb57z77q5yuhApcp4W
PmCM8Y3QX8eKb4ppusroNsYI+2GsBYnEoYx9FqqJLiRuCzGpVJZvEjtbSZf+B9GpTWS/S/IyycMh
hnEmLZe/y0u4aTfx28S8VtFsyd8vdZjmzcmOZHChbyBlEQoToGpQnHyTO54dmfWw7s0MhnNYp0vN
62nhhwjjIlxlzJsIt+EgTknyd1qeXXnNeJEWwWJguwTEGRBFEAbFdUFY377VVrId2e4G6jZeFtda
w3QcdLEmG720oYeNCeoX+1ISy3VEAgmwOR1Za3zMpaVDZLOO55FjEmdK/F4owiIGQiliuECyuqSy
Gpfade/96qA9Sv04U43mH707l8EJYaH0WRMHyBVl9ZMmBSxVFgDmSZkuSUYFE3UeTn/dQYtheRGd
l0LC2ixj1eiZXZyYvve3HBlmcb9Dcdpr+I2YjzJMBf0SoL91JrDYQiPznWFeF58Gx1hlVvR2yX3O
C8MjKLeBxE9EpfanLGdwnTyrbT1prQWzNC/njxicAkvlILfSJOc4zrSKjstz6bhdeyuyEh3Z0o7l
dffRWKjW/oXReMTklDgQFBwu0bGZlT3YEo7BaZhh3LT2aIfb4mO2lBXPm/lHOE6Vh0hu4s4AnHSO
ynrq2cHZdCbW+6LDfdas+FRlOELFFJjiwFlS6L+w+4/onEbnje61/gj0yRSnzmMSl50vuc35cOtR
ShVOt3FmR82GAALTOiMa7xtpHbz3VkLEKqu1RaQ7nqNu0tO/GR/8oJEfoki1MHH9qQo1DcGKV1lr
hQ61KmTIGcF0KhMW85G7s9JPHcEjJBcieFUHjZxkKCemtq1YYSaaKVx6t8oblJaHTy4Tmb8loTUi
rl4dVppZvcRvqeByQxwkfXK+J2uNJIp8OKGuu/TCr0a7VCJfAuCIMzJD91UfGYlgoEMjCWbk5Qvx
yCR2T/ZvhwbOdvYCFYy4BUTrTPFcu+4cYfUTCf+sfdnBmUjdqY2JvSHk+pTT4WAozoVXZhCx+Jxa
CoOBYe8Tn6XLUcmsY9gB5QxnnPdVgu4anLfBStTI/esA5xENk6yqyhad1B6Oq6/VujEPy8VsvWH6
kZ3vgsEZ07EtvCRNgFui3qAHOAWZrAKzsbqTcB2y0ozNpeR11rbtIHKmtMXpUC+qIYoYSAjRgvKu
s7hCgTHRVkLVrtV80XgvySZnTWtd8xRpYqi4lU3NlNbGmZY6ldPbU3ruF3DGLP60sLGTwB+SVs6I
prkkGIkAUGXVYw4MM0SGmeC0r2f2pz+RPS4oBx8j4VSkgUHuScFhzwzxLJUtcjKuIzO3xfDEjU76
VWDFprzqPrg18xZTyjuAA/TeOZUdrfEQyBTFZGH8TYu6Iyo7Z2RlbBNn6UTpbANrR2TvfPUOUhnI
Yx+H2Fmh2rorFDhx+PJSO8kC1p3UXwoftnspYZ53U49CyzctNC0pRzKJUGHHmxIztpeVmZk4NsGG
a/HaP5OtyBGXjrTORx3om+GUJI6uoXG5b4lqueqyKgVqZXtr30zfenZiKm9lnNOoRLbo9+f15Aec
zvniXqhqUZiInGqP6Wf9OL5LjjpHpaZoTb3BeulYsryEyeXpUu4KYR4As3WIU1306ynAEivIj3tX
h6w/kG+Tlk4SK6+aNT1vNuWpv9APmQ95Hnd6ugFm1+ZHZdt3uOikY/HGW5dve4ae6LbZhFtjsxh6
zFuGx23m/Fg0xmmXTVidOdzVs2InWZVrHdcPROdLjn/emT2Ccc6sHhJi5FOl0NWOC52aQfU5DG4O
27p534UjYbgmB3fhTNeG726eJLQxyYYpWvWJRYnlJaeSbufR0nGVORwUHxV02fFrJqh/7uMIRVkJ
ShZjqp1ULFEu0Mdx3BajkcLlYYLmhBJ33cgoIOPeC43vYzRKWOtygD5Gqq9JMlqlstRunTUoOxD8
2TYv7JUgGKL+TtcUM7Z8ymSBjY0TH2NsDodvYErbEJMGrF2qSCyQp3L76MatWmsdsNMqX2F22fKb
v1M7knGZP356VNanew44uSuNoFS6TJxyiGDdwnAhItwojvtxudA/ZyaBBQuJw/j4vTR+MkhtdFLk
zTgpb7AOpkhes5AgSTjq2gmmZxnvDovHXEt5D5CzFmMa6gXRh+k8UWNPFWnF3wYXNEQQw/yv0kpx
5DXVmVBbkWwni0nTjB7gB3twbdF04Yyq8p2vQAlpiLEy0Nt61yp17UG41N36JmuTJbs4D4Xrmqd5
c8yKcMFaFmp5UxIMUbRtYZWifmmkOM4rthITSbRJZcyEG/HnUoo/00Bda2H4Lo7iT1WEI4WYrG2o
ctYp7e3h7Z8RX5ysxslxGRuACUouVPYbVyqLBuTnQ+90nfvFzYvrwxBzMQbGLXBvCsZVph/g4+ju
/UIUmgAidZfvn0joOOgivD360rZ8LLrm3zgVh5iG4CYqCb/KIMPG7Ru3UfQN0tLq/gDxeOJiwH5F
LfUieDd+kE8yJ131SwnVXPAPTMx263S65YdPgsOw8QN9AGZnpptyU78JEF/kdrIhIFNbL+fAs6zb
AeQUp1H9MclHAIpyzvTuvYxzGoc5N+PvZEkVcb5fh+3G2OP+NkpGQXxDLcG49irq9I9lllul268P
o8xE29NNOkDCPVo6XvsohYepNMmY7vSBxVGP63WES8rk48Xe87RaLqjew+E8qy9njeZ7Wsu009GR
cW1Qi+MXpT2axEwQji2FubPavkMWF29qQR3nodaiBaWKVtuhi59G1ih/8pcc7NM7gmCtdzaQcqEm
bpUzkjEHUvsJ5Re7QT/Rx70F0Wq6Ykp71zlkO1gyq2R7uQk9KyKPVPLuwogiYRx6YOdFdt4aVcG0
HGfI3ZYE5mExmfVMu2Ry8k6ropELtMGQBIJAifkOvcntwUISiMMllrGo0QsCQznxF0cvUbwCtFW2
hB2tVvCFbzSrN3VkYr7CliRmVqF39nJ6fycXC6XYrf0OBPbjG72QcYB96bzhErc4uyiKsa/rDSgK
8+o8FmOnCuWb2JCdBVZNKntA1eikGzuU4E5FjOPWwFE9q0EOEqxjC41mjK+0YFjXYFgRxV67+/p3
0q49XeCMiU8KN8G1GZMVFs3Rklj8lqKtLjpMW+M+sgWXPjf6tQfH2ZS+zak01GBZZ5Ynwom8wtAi
arz6WYQDqjXDzXwYySxNnKncZla3ljbFQnV7Xmbg4SQcxEG3heNoTyRc3gHrwqIed3xJmXZZlOW7
w+x8es/XnYFBkwXHejA2eRfC7bCTNIUbdS02dTyH5TQTDyOn7VoQmXTcY04C94Sc5Ew1w21zTG7L
U9UUf6ZsMC9Uj6vgDKrY6WPuglaoo7tKtt5x96VRWL5OVi1uW0g+Dyf9h8wa1oO/JM7zhuAHMn99
gN65ohZOhsDfjI7qVKvEHFQEMLhsYh05Lm6VXNjxeT19BOSSimYQx0qdrOoopmZU39A6WOF2osNs
nY/L8BMHD2y9u15zh60KbX03GYFS4qATa85QyzNxpd1qNGFSz3x7UTknC/3ULDwCcga1UoJO6LMH
Dqa4NyCWcMdOY0l2udLrxWHpWYHBsU6EFbiYA2dQ9q0QzXDjQzoQTGZk4lmcF06VyeeNm6pWOdRO
JGSrhQ1dAuSUUWz6IPMFAMr5XbXb/5T7rLnAULiNadwLspXs+oJ4aDMtHZydNQMUNwTifkJcjMVn
MU0S4Cfnp/nsFEeHPE1iWbp0+l6axZjudsWtT/jhDJkz6vkYChmunrr3v2kBg15/nLgnWuQWV0xO
p3OXenez9hX3MeDcLGb4qcSnDhEJSeASpA6tI13jLpJjcSVvg/U0K+WdjMeuNZxHilVinA+zfAkL
vyxedzEFT7zM7q6As/BKT9W+VJGeKqv6f0j7riXJbWXbL2IEvXmlL19dVW1fGO0GdAA9CPLrz+Ls
G0etUsXUudqKkEYKaZQNMJE+11rRdQUfpkVpTA9349Nb9/tT0pV9U2inW1X+O016+w9AKA7pGvvO
XwBCy+974cbND/qXQGBq//19mFM3TcTG0Zb4hrYeQ+lsyco6bJqvMPXmT893TcAtU4qeGVbnUdvC
L1dBXC6NOZfH3zKFj+0FlPIpUrPSNdY8ys73HPTNoBHCzIXAAnux15X00anQkZEW/1i69UXxGy97
EwQDUwsoMa+8uwX15RX8Q18wrQuU0mXP+zqhzrlk0XnZfG5D42w/WC+613hpCJzXwa1b3O4yV0t8
8fpn23NTeX6IvXqceqrrfC5xrw1Tu1VBM+Qb2Ei6swF1AxdgKZ0D1hDFAt2xr0sYeWnOTkIAWdL7
3K9OAL2sPLNxSYAgC5Fdp6BI5P8fPMcttfkp9+oV2tLQt6yH3HE2ulB12glwlKkZpbpMQuqkFHsG
JDk2lejc3B5MHwWHfnDZOCTxULXMc8yO3QsLbnlpUNXYCuq0KM1dG0SWpo6kpOmIhLJ5IvG4G0wv
PwvMomCr3/DEt/U9fVhff/7Q94QuPuiH09acymydCUJVcpGUwq8wrsqz/E7mf0udfh7t6r6NYpAK
UkGKLtUwsr3V7TgQ1E9/PsttKToKNEC2BW7lVTygJdywq4EgABFsY6tpCpTb8t5RboY5GjhqsO8I
tQWf7dWN9XI6kY4iDHiXPgkB4jMJ2g33mFutOv5/QO27ZQJ+Cry6vMruVV3hEMhzzLc4b7x76svC
5/Wd67upCkCyX4BcFMBmX11fOeSF3aT56FoksswZWIwXSzH+jSYAtOI3igOCxatQVOlGZaYLrHlR
p9HcS9vOrM5/VoPb5/hLhPr3D9QZQMAxF2WTJNuXxjZWhCW53aCpd85y88P8OMvVhdGxNzsYCwhS
iav2YtWIdYm6QZkMd9Ky20r3Q9Si+j+eKaLMWjM5RC3dRuYDSfBkA7FlCodVujZW7T0tv3U0/TfH
jLH8YS93/FNeS6VctwQy7kHzC132yyzZWsNHA5/z//+1MLaOTgR8OFborqKGaeAGNxKEKeZI3boG
4lhRhUlj3rOut4JpKB3CEtTlgWZxpXi6ySrSFgaMwwt9KgGSlbkd5nwessD0x8+m9RcgmifnqQhJ
eC/uvBk2LEU1LHqbC77FVSxmmto8KALLiGSv/1qQbzKscUgtktyle2r4f77Smz2QH+Kut3xnReoW
8G+Y24cCEAwv5hpNf7/BHo7p92vpoTwVl/JUBiz6N/WDn5KvbpnrGemrHAfVa+LObeFW+Z2Y4ZaR
/ynh6nXXA6DW7AYSqEpXgCneCT7dKcPcE3H1rqeUlUqhQoTGGrfhm1y595yXa7iO6n4e4uo5E2JS
mPBFAppUU9C5xVo/LjPV4FyI/qwMt6zhT1FXL7kZ+qzOHegCmZrYFF2cYeCE69Z/e6TFovywGGXS
DoVYjtRipUDHns1/YPvtMH24G/XffMt/PadrF8zQb6xFg8R4KZNNcqwkbt17ZZj4FuZ48vfJz2Oz
i/p9v7u32XZPN66ccWk1nZMu675pZ3pa96Tw6l8YxJ8f7MpWNFlWM5NCAjbb3UTXvAoHuodgeUsr
MAyAlYgFG+Qf7XpkaWxKO9h3s9NcJqmensleUtyDv7kpxsAsNcIKINJeN7Fso5BazUS6JMZmx/Im
0qTmpSJq8Gcdv9WxhwNRsTovY23+Hwi/VZGJbnbQdtSjduWExmZoXNuv0YxhmKwX0bQBosL9nszN
4/0Qe6UMpkipg34rnrHWrJhu+abEA1LcG8S9Wbb4ebwrlWhprRey9Pt4dK9hbZO6FNjRPLaCpeEk
b9meoCg8xoU/HM3N/f2yW1qPUQEHWOAoyRjXZeEUe1FzRfEDgELj0dTqs2rUdxz07bsEmS3oITX7
H6vnPcVwLKewU5JRhoaR73nPV6RX7k2LL8b72vQC/v1/5VyZXsYHFZP3OMrSPR7feuYuaAeDr4b2
pkWx6+5u3r2DLf/+h2GUEwysCoGDGRoB4jjiCxMYpzBZd97A7W/018GuDPDUtr2WqcsFxslD+lpj
Sy0FT9P4ioKoN3cYX6bPfxb5G3jgT3e52OkfR9MVWnN9hEgelpfsnHi1jwBnLbZiuxR/6sDKPXMF
JMjPzhdAqLO8CqraejUgJfAFcjQQ9dOff6abkfLP73v1JvlAa4Uu140KTfGOYDk0V9kqBXIHSiX6
ZozpPc93T6OuXmcx9EWDuhiM3Iu6XhrB7WaOgL+Jlec8QPnijkO/GUz+OOF1+0DKrFnWG8gbPeGr
wDI3encBl5dDQEayuywhN+t6P+VdxXSqCaAqZXmZxgGNktNwQgEKitUHNHG1YGHiuufg7zyZ604C
M1ihyQwSe/IxqwgiqY2lursN2SVU/IP6/u5T/VDfxqaYjlrEcKBSJ2tjk4boKALdoD/dH12/FbP8
vMUruzOoTlJKy7SO0zdFZFCWu1lVAiOyHHz6O8lSv+48hTsW4bp2OCWsG9mimGqU7BLUm4dTFxHk
O/O6f6e1W9xfT7lV3v55yisjZNlOP1IOkfK6A5cSkA221Yo/SHc3227mOD8lXdkeLmDIhxqSpHhp
IhYbzlwqvPzAFoueeU5kPCEHwT4w/P7O7u6Y25t3awE7Gg0MoA9dDyrYoGCR8hRGjBDHJTmYlO4j
6940LD9kLPr7Qz9nXdZVp4KMRT/rI0LqgO7QoFyNK/2DRf9m+FX9fZb/d6arvEcpqaNVizzloH22
qyFKwyQEugrwBoL7Rdibj/zH6a4eBKeyaOUR0nSs9IjxiFlqf9bvRaCLuf/HG/8h5dr7mnbRGBO6
TFomRxM9tkrvVvaK58RlrHNN6vyXinH1AmqWDwMDJaRbtrWrYp5f1+I/v+vl//CnI11pfkOIavQE
EoSKnRCVuWjU+UmRxkS+B9x7T9SVM9U7FFvpEvfN4/MAuFHFeTakSFcb789HutkIAIMeIHOBOgRC
wisfqsogz5RV9Bt42G97sA9i7EiJBXBf7IPzi++bAwgX7zjS2wr4vzKvx3wdQ+/zVkcOxBqqu3ol
2kudWbbLbO1eO+W2z/7rfNdjvazOJTFoOF8bCgzTFwFWTNvNsGx6huPHv9j0xASqBcQQ7CYgI7ry
2EnOBgxh1pCGGVtzqN3qXzX70anAiAjAtcBAePXB5oLaRWW0eL1oLgJ55SBLrkJc+oICoRU14Rjb
473Q/UbVBGQyMnLJ/1CeXr3lYZTobOvohS08LqqnuN3jMpoPYoLHew3wGx8M12eALcZGDKDiL3+3
vVJaqF3VApIKi6wPVjhvQI22HTEctqxa3Gud/tOZQBgoqtC0wMiic71LYtnt2FEVwnop3xEJUZZ1
j2Hrn8q+iIC7wgCDijTu6jymOue6wzGtCMSVpH5j9abUmzum76YMQGYufLzm0pD9+51VojaGtsP3
KXprn7RNAITdFAAF9wgi/2nTcZYfcq48h3DGOtdnyGGz4utjFgAlNrRn4CceCmU7mqs7xmnxs383
uH+Xd3V32SiGSSznApnTug6TFcF28TLBngbEvwcVsDycPwm78h9NNzYkaSEsx7aLFi/QScBlvwud
dFPlFlhnGcqg/KMyw4dcKsCIhjo4yZ64In9JifL453u7LcI2FhooMKFdgw9oI7J3c0I7Lum+Urv2
quLlvxJw3ToANn9qzhYEMNXwJUQRNfv8s4SbGm0DmxVUboCn1q8+hpSptdwlkKD3mTcnYduCiTKv
/T9LATXhP+JmDLIDpxcwT/+pyF35dGvmgiY1c9xxqCz9xRyFzGxwr9W99cEKo1c2UgLWsngSqtm/
j6nVtbt5ZurwLheyIB+KIcBI4052L83HvuYMvQXSs8RPBWihAKdhFXEyNWAUUOfGcHU1k3gMyGvD
dFsOZsRocAb+3nbypPic2+yVjWO/lUXfHFv063YYGBRfXQYEPrevpW7wsCqq+blagEQvB0y55UoA
NGh37dDZyRtxcsXX+lY/1RWFjqnjOKQxIFDlldkLVWzqpOjqna3TsggMWSbzqwxuw6NJqoS+1uWo
p9FE8lFeoVeOoYpO7+PJyYoHU1k+RmtoA4+KORUo6lm07TM3I3qWe46VYRdOKEblJ4kzrxMJFKaC
zA28IM2H5ixAHRUIratdUDyA3NlRhwfKxwEiHCkuNE3a6B1PX2llFQDeqc2dZQzV3uQGe8MyDje8
vjYyt8UGxCvmQOh2Br53RLqev3aVKE+OZGqhwIDIUU8tsJwJo4h1Mq1bJzkWRO09ZWLYY5e4Ehij
5HiGQY8zqw1vZGQlUemTDjQmFVHWyqxpHmloHjRJeVHa/Nik9avdT447S6TdJyXdC9nYl127UajO
vQzM5i6AEh8K2HY9wfC+0ZCV4OlWNotTI/Nu02p1FtQ1QOodec6CVu2UzcBNx0NIpmzMxJK3AFM0
Q4Nqamw4feHCYVUhr1Uw02nlR8J57YuiVj1uE2TkaO/uzMQml7Sx0C6WxWoyUuzwGuR9ztjJ5oT7
8ijDPw+s83Q2595QTJlbdmXIyWz6VLaGcE5ligIqMrRSV1pP52m2BS6u4xH8OTv2m97adVhUdQT+
YRR1Z/DFpaIGUcWkFEcAkQcZK6wD4M3fM5LD6dRl4s5iPKj99KkrqXMp+CB2jsWzY6XrQPVg2bci
j7VnafxVLdUTs6dtNZuV13DHKwX6YrzHPHif+lNtbJqyoIGBzqVn6e03Otqq3ztlmM35apjUE6ns
14EBy6XRNAPQvaqz64ie+6VSmy4R4M2VBnVrjGPQz/hKk34miupaYC/o+n1HwnROn8HoiPUyPsac
Sd6kbdOpOWmjHEqNFqcgfs3HOhR9FckcY8AJnqA9xzUQOTGUcrC7yR+mcylj6sqp97WW+bWT+aqG
Kk3zCUTMICmboLHCAtzNqQbwBoN+Oql4KVi2JVz7kmgZWh3ZNPl4tDohe8jLYoaLqmUDIBotxzE4
JlTLpnD7MatcIGG9NI2zVUXyVLFiP2tlXKnpxiDm0Rn0S5dk63GeD+ZcfuXqFEqivgxZsiemdR6A
npva6LI2hSdMKRiJdZAT01fKzu+baduU3abk9FsuEEs2+6IPs9oT0/fgPPFScVXdRfl7dlz6UdgP
M/NAVdyWoT25FNmx9kKaMM9ebQoMl8Gbj7V9VD+UowBGfAIqgVD7VNJHI/Vn5639UGaYRZ+a4Bxk
YJN7SS/6CdCLiNHZe0eedGWGxT9pIHyTU3+cjkT1Heo7WkigXtTFcI5i7YrH5NDoC93e88DcDOGO
bcdSsZ6IzwFmhWr8WXmCFXJ5WYIC4ElLV1V/GTArqkngOTCRWtPZlTLMD0iSO074Rk6ZP2KQdsck
9g6SDx/2GhvF/UkV9TNArDyJn7s+BydDIOTkoQK+vjUxd+ysB4lnbtrwAwOmJKiNApIqnqwDTbL2
pXeNYUxNB6R0VGJe4FlDSa1zgqwOxxfGT0q1QYcmzT2ywZxTKa2V9qEk+ynFuDCS893seFVGXccO
hs4rJWDwgF/oCQhlMIldDpIaxfI1iDSbHS+BU5CM4eDws9K+pAkawWm6A8aFz/J3ZnWRlL7oKrbx
jGfJKlwYAWSw3Udp7dT5khqNJ8sHNWsjCQDyudvQIMlixmN0xKZqpVlBl3s6sKBghyutCexMoCvh
jZXqtVriWlYF2sGIJ49m8wkNl4evgrxWjuTC7WV1BpKx53R2/Ck5DwaGqpTZBx+xBVDFEZYII+/y
SWvWs7nCB1U2eu85pd8NkWWEjD7P2G81h6g3wl6tMJD/TXmcGlEN81FEWn8esaGMOqx8aeZVU+9T
VL6Fnxoxcy4Kh30rdtkYG88pC42y9NsuWykFTGLQMwZqab9A5Gx/t9lO7mIyeJg1wzY9ZrYjBYCv
9ctQ+M3UeQI5nWoFivhwUs+hzxWan86+4dGMUcBkDzUsv41iOxourQNcftZ7fX7ETouZYap/U45b
Zq4T5uYnGUOu4KinkWP5SNtqthqLoEXyPWHdTOtdp/UGx52St1T202QDqA2pj6m2rix/bE9q6tXn
0Qr6NnK4cJN9N0ZkOJcoVVXh9JFKQescE+I3WNNOo8RylXE9Fy7btTkoOGWP1n7xmirr/FQDYQb+
Z2crUV6Gy1SeGpJNii4JqDn7HYfLs2LUS3PJS3k4FFGDvm/q2cXWBKIC8fqL3G+NInSQTTt7RvaN
HGiVC+Xl6j6RAwWcwoOvD72X4FGrkmcP5+kZW3cupYGodhQY1GRP852erqQWdsjPEsvr9HiQfGM8
iK7wO77uCUICMyBI/yhGg1GOrounxogn3Hy9b/p1W2I6G6ai97r+jAGtfnwYrcukrvI+Allag60w
e1VVAJxIo6ZO3dk5SIgI5E1V7giNJPuQOPtMPDrtjmpRa6wMqEVaviTkcVDCPIUZ9lXwj8srJx98
VMtAjpabasQUl/G93VCXwDzucvOFGyEuJ7G+ujRgBhDefRUlZ3HUoG1pPJcvWSd7g/SVISjLvwSK
LFKA+RRPKd/UYpX9ImdV/HI0l8weiEPt8mloNiATnUxPzaN+CEGGVV/SNODdBA15BiybZHh4zvN5
uXZ702Vxhbl0B/pFYjM9Ft9dFUhA1KrPLAt5HrWPJv4JmRv0M882Wh5kNmYxt4n5NheRkq1Vsi8u
oF/oAOZAYps/1wMS/tG3vtP+wOxA0V0qPbTt+5QFVurhv2S1b/A9yio9nM8zFlckgE4k9kox3WJK
MdMWC36ZiOZ3bJUaZ6s5lXMEGiPwsxaZp7A3Nm1ybdsanzh4P65sVI5Z6Tskiflwmkzq60agwmh2
3sBzzJatNB6jPe9aU9Rgz7jZqGD0U4dIqvYqXjLIrDUHCtphb/wg0l8CMTb4c8TzMOohn2MLyy9g
FdVN1U201DMSXEGUpPupAFsgcKR04vemy/onjKi6Nd2PXeNp1rNtnWobFm4HMjKEZRYLCLySBk8m
2ecx29rJCtMxbmbFOfNVRQRTG1FMsRolixGA+hb5JbJzKZ1bOQu0BveCcLbeycUKeP32++z8SovO
txwWmC2Ki6UHs0nIQ0E1EC6dYFQSIN+kGfbztm0epcDWsPaMe/gbWq1ttsmGkPSfZf/ZZBHPV3m7
MaRAHveaEuFDyhrymFdz2I0AQEHr1ZZ9oz5S512z/Uoccoq4SQjXFofJshEeRuXgBKXNvCynR0fr
/AyLUFl3Znbj21MZd/klH8rILr9H7atq8EPKJQmZ9NHIl7x6UsaPuc7idJ5gYvExHGkvK8axH8Fn
zvMTJog8gzWmKzQ0mbR62CUyCRpZ2dQzjfVEcTXxS8vh9mbDB4Je0CjKW6+JMJu0gDdwhGXtshK7
xwpyj3E6G9qlm9YKkcOm+mDwCuZphAVvZ7+WDqrYG0ZYDGcCBC0VkVW5ztsgzQ58DpziCOVQh8CZ
9mmFL7ifALsj+jVz4p4Grbky5dXo0HDqX4s5kDEKju/GcgdB5CoRYd0GlZH7upWCaVJz9eLRwc5I
N6wpXpP+oudSnKrBxAuEcWGhqYEtmUHmhJQejCYCe2+Op26oz7l2SGEHZDL4KI3i864ltFW0GhwE
mHInNPGQjEhJMIwPNhI18q7rb0pyyRIDmqi4vD0v4QeGuCfw88iYyaGF4tFKclvAsy4N2e7bkhuQ
PCOu0MJ2CKt+K2RftJiDQvqZzrhqrAzAzbJ5y6xNwYN6PjjNucxbjL/GrQycEfGm6F4/V15ePPM2
cFQM0/WrQvNy9tBnl1YEWPk3kQ3oni2+KhFVujdUwVg8yT2PZGXb4EcoZ+JX9cHJNw0sZb/pQcqY
tjsJrTHliQmvrFq/wlUOWP9iFnqt6mJE7a2wM+hQHra2HBa9HWPdH2+3wYLM1unDqcZkxrQW82um
72UhY+fS0yS/JCV6mDFOiTjZlwuPzFu1uMxKqMlhCW+I2DDzl4xPSCul2hFz7TR+reS7vCJeuQSj
G56ceP8mQ4iUD7Ezv3fwIvRT8JU5Cy+ZW7+pcZeVayP9YSD3qKvkkkoT+OFHX2r4XljV2jEbT63w
/yKuBEgEAcvNbRmp3xmAEG5r1g8z4BrcGaMYviMfJMXx7Mk6q33lVgS2wA5o9t3NEfh3EGgHGboo
AyDF3on1LMiWD0dr+uTd2TT8JnspTCPg8r6qNla3dpzDyI5l/ZY1wk8cz5S2g+0xO7al2pV4BNeL
583MbzqXWFjFumUR0HrbpMRduGt+dc6lzb5FdZr6jaa+SONOZ7vC2DaI3vQPE8JWGXP7p9T0CfNG
kCTYZ9Q8lPxcdSAs8wdAsFqNtCZTFw0ZfXA6KVIBn69V6IMeteG9Rzm0TzKXd2PA08+xBLFQ0NAX
J4klpMnWg42EPjEZtMRADPGSG14Dd+148klJnnIRyEeZrJ0qqJ+G1DXYdnCw1Wgg5PDwmxFYlOEs
QuIZ86oYXAmcBQ8qf2r5xhqWWdT6labAFl5gKc7UXM2viF76NNb3dF8gAi0Q467g+TsKmLES+RVG
3CpAS29HdT2qvjBCy9g4ZQSdJ9ojfoBy8hFWpeYRMVRjrCkKN518UQsAsRdwSe2LMiLRcnUA+3+X
hWeJDwvI/pXbDEuEcTJPJmoQfewoPvklA40SGAt0230Yptdseg3OHvz0Avpqgzi18ORvuPgy1F8X
+CVzw7EUPx7mPBRLi0NdAxnRMIKk8GV1bTZH5xnuUEZy95R+Yoquh4GtPZSqXqunUY5sNBAMQDkD
f8x4cvCEElgTcG27hRFozwMclfAwdl+urCR0PufMH+ESxlVth/Iqe50jJ3EdfSWpsSW7rT24LSi8
gIGNXMZNpwsTcR0vEHjI0iMGDdykVdyKSOqj+qJS4JAjzrRcnDdFUnEeP0bsEwHnJTmp7dmcTtpL
PmCKtytecgAVp16pe23mGxs6YDMZF9V/TzTUx32ThfIps3wo+YQMZaCB9Vl+oV0NFsoDpp1Jsp8R
kCOKs2JMyRgkQg5oBjZC9mQ7bSosmygbTXEzdZ1LIa18KXvK1Q2viW9lnnW0H7ODPLgOXfWyJ7S4
yV1yBH2YPXh0iOVV0h+sjyzKhW/hKbw0matu68ob8xAm+FEWXvssZTGtDtWrYbjjV9EDbBq/XfVh
G0CgUTau+FYe6LEGifzgdsWqReGm2uo75F16ZGDeLJz5k1VtatvTyZr5Vem2h9kOzctMfdo9FJ8U
0xSoGaiRJBbBcw9yeOwvz8Ag26GeahV+bR2rflM4F0t+SQGCm6C6GM75dyV5uemhLmdUyCmea/HQ
rIbPfk+dh4F743MiIy8NskIPNATv6L6nO6550rYXWN7TMGAEj/s+FV5aeQzLdQBVe67h0zjWqbVf
HZoF7Xexq7ac/B7CXuboDRhl21fMQNnYW2M9fGW7FHWueVMqgaRElh6LzpO1Q/sC/eTfleKNI+DT
5HVSrBIn98Zkn6ZRPu9r85TNB625TLbvGCc1yb1mbSEHpgE8pC2iTsQAEFGUMMteWwd0E5cRvTN9
OCGJ6ROwd87gnA+Iht8ErzpEZYnNEra2+rNsnq1chFUH4GD2MmHW1pZOteLptYtuDL7aZ1sB2j7p
A5IdE/0ztS5F5vbvQ7/S5NU8IXR/NMhOAJNaOaZzoDqwvH6DAdAa60/ES0iNlavNRFaoytmesF77
FkBuYA9DgoAcedvCRExeidTJ1xHauwNM9VH+pWPwi3k2pqyOduMqncdf+BalGvUXhyU8TYM3HrPx
YRAeige9iMCYOa4d5NEhslJM/Sepj69tK6BfjssMuWE8AtwRKpA3fnrW8ANMofxEatTnDmIDbEAg
TG3xEyFuVwcQvoQVsi60Hzfswg6JtKpgf3S2ndfppi6CcRmJ4qXXfYidgtoZPjS41FvP5iv6gpqG
8pxcqOqCc7FeSVbUXugE/+Zam0b6lT61JojyIhM+etrrR2CS1nGh+pLygASxC2f1SaYbZMLlcQQu
2SNe1xzUhwyqkyibdsu08/wy7ezi0yLbsQoqvkWxCVR8Klg/spMxeTTbA1qqyfERmqgCYJ6AMQ8a
Fk3KWjO3yS59wbduFRcp/RJUYStf6KsaWaGDmALYMDBlTkALsPOsujwyQB9yNN9yO0DczpDKjwEi
5sSM03M6Alg9MyPxhtrFXHvtHpRjUx1jxh3VR6OP2vphHH6lhs8eEtUtbcDZqT4eeuJc9AQRHKoH
UfU5p14Cj4rsHkxynyL5Ql2m7N6wEzeBkw+2GPf0SmJwuZdSND73+NbjvjdAWBQX8AOjtOGIueD0
2mJjyp+yDK+DcNkvjNltL2h6NNqeo0jAjzO4LuZAZH4q+RPKE0B+VoLuS8Aw1Cski0qOQA819i9L
RdnOXMtrpLHsc/zo4FFZxB+YQNNJi1uvL93+ewRXee0O7aK184EORzSv7QeBU5qo0ZjgfjE8QKug
XDj4Fn2iB+mL4e5fixTBCNvUzk42L1aJakN9GPmqiVgbKB/avgfrNZwjmGpUJUQzrSeb+mBuHQQu
yPhP+N4mRiaa1exrdsSQgh4cv+gi9CQ6BYHyul+VtZ88lRKwqJgSJ3aIH0zPY0kPkAOZNt5oYFgB
f11CQudR28K70fcZPQPZTWbfECjWutNJTgIqHXNphzoAQjitCxW2sdgxo165Tnda82LZ73Ib6hU+
E4H6dSiHeUWOPd3nAfX9bmUe2DkpY/WxNCIC0NvinIBo9wNAoKjBqdQ34YwJjTtECbUEozbluFgP
cZWD2r0DN0MyxauSPQxfPaIC5/ay5U/a66StqfEqI6NE73x+0qZyTdMmnuY3eQLJFD6WLPmAtwqN
Gck4awJ0WlDPRJUvO0nlN1Bg3EGuopmgMKRnXmK2QA0CwWg3oBobmPNCGivCaVKDxLHwgWM9WzP+
Lgn7YJv5asQUWFnlR1ua1tok+ZoE7mLFcCtL3drNSzY/CZRzE9R0emV+HOiHpaN8rgMTlJzMLHUd
eHlsG7jJVEXc5g9q/dLnqjc56gWtC1TsytNsf0wgPf7NT4WFQ0yAe9rcekJ+U/gKWR3Fapj2lGjH
SjyzbJ025yKLSucyVPiFvEr1UZ7XhbVF7uUrHMho+QMhIZEmj43wN1uJVaC40t0WMQI2Xmh7zOud
YkqoBZ6d5NXIH6YutruDWu5HcpqmwBn2NqiMuhI4mA3ZdRINdAw31+xVY+dB/mDYe9dAvZCsbfk5
QWDbNkej092eql41vtVJsxP9s0AEOxbMlyXmKXg4vBgDTXqz+kNfroQVq7b9zOU8bKDoSuO4hYLK
3EnB6qA6bpzpmTlGbA3n3kGmk/q1scp1qOuvAt9EOZTskQEoWFsRztcVbH5PS99KEJjAm+oCE30y
PDsuNnsV1mdTk2cblibRXp0SOZ/MYrDxeGULgFgqYgJvQHQwKlEW1Mh5Zste6U4fp4XtJoiVe9xv
B6RMlqKJr16IY11KhFqNloR6uZfaw6BvRPsyZJdxEgGT90liANH+pfof3s6sOW4l285/5cZ5R18M
mRgct/uhUHOxOJMS9YKgJAozEkBi/vX+St22JapDsh0Onz6nIxQUCwUgc+fea629No4SSndP3pxt
JjihLKc4KrPQ7M9ZgC6VCmemgSKdnwqFPna6b6vt6Nrbqi8OYmDc+AA0giFbXQ43GYcL43e3MSE7
FfM2jV4CWRylRbmiMUqnFsJlmI0LYDBkBPy4e2lRdzHg6BiMFTANxUbhlMcaOLjDNl5wPJqGCDGH
W1Up1pupus7zp9n6Kufynhkf67w5lepqKb75yczGylc1lawrjYM0jK1V1Ls2Fme71iwUbqZ9trNz
T5QpImurPbUtHG8lCnVcrPHKd+8Slw+neajLyguhsnXnMXT6vT3Waxpl19JllO38Khy2KazXDNgY
5FiVgZ3k5inpqZdK40Eb30BH80u6HM9bYX5zSr1Sebl1onw/W+nJzeZD1RP0ZxAncA2d8WVUureS
PrTgeOf8c1kUYeF5YYf7xUD33mRfFX2XhU5xA7ITU1CmzfCpizR86HRYsmNaMxgdLCvth3Qjg3jL
gN9N4vXhtICVu7wLZVAJRjSj0ipX1wfl01jfmC0nW3lVXcBaBfVhJAlL+HEe+v2I9G6M0XDZwW6i
6LMjBk8i9quDbT1w9FWf0vQ050xVdOOVGJlb19zb/nPVQPx2zzIpd33t7r0RSsv5OLr6esyRbgeX
JmxDbaCxZnXn9FeW3JfpvaLW4f034hTE53TeG/FNFrRrXeiritLR0t2Glxc5MiyAIYcy2Zv5c5c6
+9JTr0pbR5eCY8pYuk3+xZzTq3bqNraXvZh9v9Haui1652609bXbmQ994G0C75xm9jrNHHStzNcV
OTCEvZDxlVZxNaXuccjUWnZdv+/67kuX6Dq0VPGNt3AvO0U9Zopn0xoPdgklJWPmOxrxVncGYDCR
SZv3dmne62A6OzVDPlQG3UHTwDyue+9b59WPQ56EtElcdx0hKKv9Veld1clyNFOauntnDPtZriXE
A6mpYlRhpuxdHGekHHBdlfW1ruxt0WShAbgyoHqYIP0SiaF8KU+SM2C2Pg5aXzeuBlUqNnXVrZ0Y
hoRxwv48rfKBmiqFr2pgcBaO2b7Y5CPROGr3flycAraSX+uw9eJNUmGG5uya6XEk7ffgBhdxYw0Y
7JDK1jO/KK+t6krZNXMxxk3GoPihakJpLCvmP6/K8aXTd6CGk8jDCGAVIgGytrG3S/7BjO+SaF2W
64GhGuke7i6ZT0XwqVkA1kILEBKCaiiebGcbVOu+DT00cQt52qYAkCxDR+7S7GwbB685JPqxinmI
246jQx8ycz1ah3g6L3jmxJQbFBn+B+3cGeVdpXSYjzfkQz7uKBJy0dzXdrbKl0+00GJ7+hq4XxL/
WVxqbnEXt6/jtGvI+3UmOcip5fEycq699tg4L647hSkYb/3N1t3aju/8eedWTwFJ/NIUdPuuQcsc
Kr3qcQQpTmwO9hpUfu3HR9f4NPifAQir6cpebkZQzPmDUR18mMUMuU8/rWR76jDQ7k4J71JRoxrF
Te5+Csjci08yOI/2TvYbEejQxTHL/BrNV1bwTUPVCOS/ufVp8W6S6uMEFOdQmzwv1le7+QIf2NXd
xvdDO483EQY4cQVhSaWfyJMy2Unq1WlvoEC99FPfXWnnFFVbypQ6+1rDk3nRsxsUewuoqAaNXwS1
M0hfQXg9J86+sz4rMotJP+RZ6AuKjXbtMRSG8tj27zK4kNZ7jsmMUvPcoW5vtsJ5MXyoPLBmx9hM
ln1qU5JZjK0TJsXetZTrWPo6/vPAKlc5oOH0KHwokyBAtLShg3szq3tWiA+vJyuGN7Q9/CAZtg9y
520zREJxm1AypGEHV5fMwwau/7kX5Vp7QP5Tvoo9uipJykvTWRu85amDKOGpzzwWvynOpeWuK3LX
zpWHGlemJjVvk+HrwLElmQRvQMMndb2xIrUqM73CA8IZbufhhLxj5RXfevth8e/SZdc0J9xCNr53
FXsHP7gt/bt2vnURAi3ZVW7AMIKiBZck7inojyXhNvLqvaq8MHHF9aTjG2vs43AY/ausQDpvDJ8G
q9nGtfHoNZjHUSqmefvJNeEzwTuEf6cVVvpi3uHKcVWZYlcDF8+VdfQsHxpbbXzQ3SZhuBmSWr+c
vxRJsm5dzpO5PEQy+IhIbNemebReklusRdaVEa/8oYeM0AdvIFd2xNrh5V6+RoBqIajMsINVNidv
40hFOtBDlX8eW73OLhWQ5j0Z9rZ13wSgTmpjlJC+jbZzP1Wsn6gH0L9U/fE+tvqnBuinN5xDZRXX
xSTPQeLspgV4vxmvx/JaNsY2MdLjYADWtrHDECU7rCp6FevpYMItaWmFrZsC8bFVykmtJLQI050P
c8MQt7S+MruXy5dMBiiq/osIXtSgznYEfjyT0ctq3vVzdpOwxicT01f4nqEnXrn1fvKrbY/AIrY4
EnJ/7ffEUtCwBlIBkfzehFkasnY7mO7KHIq3NtI7S2F34qcfjLEIp9KFmE52hdsjaUKdFHi7QLW3
2visxjdTI21IYMWM5OwVSVgO3bWVQouMHxJV7OM2xlNOfeqW9MNlvdVl2q6tUe1aFA42goaC0akZ
fLxbr2Imys7BeUbFMFjlQRvMAOn7YyHU2SP/GBBbiNE5RgPewVW/jib/adHpY5dVxxReKMuTTWcN
m1wZlxrkMfY/zPrTPPugodrckeKt5Zxv5sU4iEynW3sEel0aKBWjZSFnyXASAylsLdSB7vYj4zQ+
GP2LnULEduWdm2YfXHCLpKciSO0RkYnA+gtsZ2oRHuXuk7mIK5klZzU7wI2s9cV/Ttvp2rMu6hDo
TVMTlJtt1E6nwfIvCddL6nh3aAqvpF+DHtY7K27XwrQ/dXX6wUS/p4MoLGZepKzWzVDCKzSg9uqQ
OVCWaumufbu9KexoHfXLU24gL+mG6Fg0jMXjDFhbhvkY1d16Mv0rBoOckra6XZJ8m1TqauZey55i
pRfg4c3BHz8lKTCIpJ5SRRpq8GCnb78EZXqcCBsG5FUx+Ydg/FoYzaGTFNV+7b7VlfY2samWVdfG
8DfVy5TnWz3Clbdm8TxTYnATA1esJ7lTTR1KDsCxKO9zvYTzdJBzsh6Wh3q4FupbHfWrJBg2vBE1
XLfD44StB6JPRe5lONcS0BL0hXHwunm2mFnn+GE0ZaEFQYet18qra8QIx256yON8QyRZ0uGgKI8G
P6DNOgbF2uU5uM4DRv7haO1xUQ7VxMk3MJDV8sPE6a+1RKAmuqu8uTeCl95u91G0U+W5aU+pLdD+
dEjlzHWdvTSA5NF4F7sPFYlsWn4WC2qOk4q3AraGqm1AKWnM+LQiusw5jIe7AbDdUD0KybOdfAxi
1oBbw5GFg7G12y9KvFRyn7fEPNMO5aWFun2arOthEZtoQkZGYkQBKjNvm3TDNmgPclnnnQoDpddl
/TkFhKgo3nfQOx2Y7MQkwZHV7tYH336157ALNi04vpN+jaNT0X+caPIFYtD6VMZdmEXuKgAvnM4S
jKPE4Q7vub7n/PHvPZO3ulBXPHKYL0N8EuOjHbvUcwxhjp2Q1NjPbltzWjeVCk1yoACUwHWNW8u/
qyEeLcq67iJhyOVuGBh676BM3GQOVoUCpSGkbUcnJVrHtFl3xtOozkVKfG92ASXHMN5ZyGpyICmv
2NAVsR4QCc76fo4cEO5mu5gQ7PMV3k07dtvKAnsuykMZZMdEompBbznnFGO30cSASpZKXl2VXbIx
ZmcdjTcGi8hMs3UwPU79gTpoNU8keMhNFpnfZG16qHKcdrPielIFZlVn4Pa6w69u7o5FnB8UQlKW
HBQlIKq6y/yUugbYpCfWnimEEUti/pDtKAI3ZsNrcHa58zoEzHkEQmbSXoOTsJnnYRWb4dAjN6qq
dZ2i2By+yYW9VZR71OFnW+g7Gy7AsWgocTmgmdk+TzN5AGq4urrDaP6ktP60LP5mDoIVYptVBwhv
yE2WfbGag4fmjLErYQ2PPDjd9dQxvhPLJKmXbRsw2CK3T7VyUMXSPatniL9uy20fGhtR4Mi8kgCr
ZY0WKmDA14I8+nJ6zyYmhWjkM+ODTLo1govQLCjIeKh+DhMAgFnn07NklHbCkx/SfQ+928UO4lYo
Qfc1MKddVwBao57pbbH2L+qwHokToEvnouNrQOZjuG1vHaEVCGYoVo5kph1dmXG7q5LPkzOe8hEA
ODLxnDbzfYMAMUJ417pOqEvJ3Cgc2rohtEcPABdQrbiL6A4zhiW8FI39mFAX3E0LqpESLXJ1FZVF
6Hn5laO9debR0W9+9iVQyMYJ1suE8KcjQ9bMczK2dTyvlSFuFqM5Z767zSZn5fJgJSX9MNsfkmEO
fT4Z8tGoMmSH3kaBxZrdx9Yp1s6CSyeE2rzALl8nzhI2yJ9iYGGLmqgoor2nJDq8xNr0k7XqlDxh
JYrUc9zPKPXwJWK04HSSHBcOhEsLTpWrDecnnLcHr+BzbdSzDAS8BFNHvrVMDovvaJC7nzpknJ13
bhEHekmzEbwO3XR7gNbJ2RJD2qIOa89+K4uy2cdFdR8subkN3HhnleDMNLa+xoFx343D6yBYFiXj
tTcK46LrojSqvbHY3cYF9NMl6diQ1WRL9kFbHFSBP2wRvRfrmTI6tww07N5Mfs/48VWScnroljvp
Sxms3dZWCD37IqyQF0WtcR+pniygsb+WnUlV3LffRC8+zz08w2y0n3yzpqpb4iu7sDj+W9dEXIEI
LYiX2ymxbnwvuc6V+bFrg32j9cMogGwHwLqpUHCKkPWy9i8yvGDn2TXtYrr6ailAIewDqLKj3t5g
W32j9GCHMe8hHFJ1xHuCKm1sjVXnoQqc3fSE58BVZk9H2Xho4JmaEc6DPNOscRHOUT3acRfv2J7p
urO8KLRlOa+8CbrdVdVNU472KvaX6y5zP0NPzRT79lXTwX0mXXUvx7pdmw4XaSyE+OXyWgf2R39J
9qpMopU26vtqKJ9AyiBw62DlV2pfReNnM4i+eI3aVIEN3Y00KEhpwRyrB+lWZ7cZAUPTmzHSD03a
vTaUoHUsP7ajuEkHeV1plIdW+RhJ9dgl8pi5kdh0iM6zDNUXerNz3DVoYC9ndBvPYSIy9pPT7pwZ
oIyGyY0lIZWLrLhLBoRSTeqFcZWhFOleRQJAZvn5zpjr08i4U8TPaK49Wzw2vr5IK7xgJb3kTuhy
k0/u3m71dW6I/VwW+240OFdHBT5lSBciw3rOk3jvTdbbkOv5UPZjCd8XX8wME87RLH9w+/JGuB5F
aEQm3sgc2D1OXyujZi6TyFwICFEh1Kvv8e8pYJ+XFqXPdFuPA5gZ0zUjfd1qcgq/HW7mSmRhVhZP
U98jWkVC7DftF98trgU9GnQT3auquqUDg7oftVCFo6A1stybxlsL13wagaLWS0uMK9KFvT5ZNyJP
u2OeFdF2MoyGYmS8qjvBB9f1rqmWPAqB6SC8dEo12eurorVAe8viaMr4rjeD274nOthD880se7Fm
rqazaYX7ZWSADOq7KX7OUhD3sFl8976KAXR8UT+1eoofMgq929g0K3fTqWHZmVVEwTiDWH4QgSfB
ExrICdsxu/Myupk6YFTLeA0xuXf4UUyPi2LoRjzz9sbaXNazIkOmbMK6REIElP78YrqpfbDi0r/t
08C+MkYHfXbg58na8KrguW6Ddvrg5Tj9XIpzo26gYDIT+fUqHZpC7AkOXvrZduOemWFVK4NNkmTM
R2R0KWuDWF5Zsxnti6gyIeBqiiAENU72uSnTEnJgSeuTLorpgK1LsBU1EXGKwFBHp3JvxiBC8lSO
/Yc5gSNokwzCwvKTrUHRtdYJASEyHPPRNIb8cYxVfWApLGFvW8VxmGe5qbMp2CXY7ux92S70lMwJ
EVXNYdb4JEsIWOZT3cphXfca6yKPge97xH35PgCi29RtgVuzewHd/NLcB0Hjc7LZzW52RL01F3O6
Zy2A/HvBsK+jBSwrm5KNdBL/boA8YA+BbgdZITb27EbIYbtn0RfAhHOarGk/oThgugBdNMahcVW0
LtwvMk62soR0p8OjQGfdZwJ0TYg3byxfHIXH4oRSOM7BRfRVE5GnLU19duH1+wJ3s8IZv8SRuO2s
7E6U5oMfLRhCVUw6LKvcROPeHw2MHkiZcxfbTkDhsicH7pqKJFJIdJp8vcatPg9W/BbE7kulp29W
HvRhJgfMhGhWsVZu7qAIxAnUyz5O9KjCdutR1ndJmgpMfL2urw5Ri1obuMbM3+g5N90D7fsJbR5t
O8fBRrZqxLNRXxLMycy79gh0TUrbj4i97KLMk2tjkZG6zWI3olyOdOSpR6d2KbFVb4ziWOW+R16L
kLwNjS4p9cZvRuHvWtNb7G2i8d6/bsoq6NE7iIBTx5fAlv4YG2UP1JTUwS5nEPXMR1v0KUR2DW8f
JAMKFttT7tsykiTvCt347l7W/eXI6mxDw6NUQ4H8RBXDepxTBNn8bbinKNaKo12V07Ark3iMDnmS
j02oDOXGJ3vpy3Pq+lVyDvx5sR6cWHg2DTUReZPCcRDCJhV5dTClikZ0PzUqqdQalnGTDnMRXTm2
GJjLMBjLeO/nAjQwky1xsik6R20dndfiMHITJG9OnMr7xOssmJhstuZd2rej900lDdhlRk8WnRZV
Z/UH5WAaGmZOoFlEEsR1q+PaLa/mrGyx2M5mp9gwu2cItoOuLNJkd3TrTdyBeJFdG077MZVj1Z5s
JyropMmNOImQdmtkAZHZF9O2Mp2oCfE67aGPQJQIFk4b6I0QTe4dnalqy5MqHTrPKo7bfjK1Yn8F
w3glGpcYoplqYqFR8QEEl0gLPIrKoaoRr+RIABZZivqIOfccrTPqIfhY38yzYF+7Y7vcsmOnlBrw
YtrpNS7I++KUrrWJPIcegznXktrHMSx/Z5FWmWGs8uBrD6QOTJjAUK06gtG0zyn4W5TYSSzhdnSQ
r2edTXqd5NUFtaut8dknM1/FZt2KTd724+fIE7VtkrNrXz2YMS1y930WmN1jpLH5vrNaB5yJsUxN
89UfuomqinOr3ieafqPDUPaoEfKZUmbtFXVVsnvV1K2TMUHEPsxqQZ5QtZ5hUVHMs3sYvbYbEV0m
9UVWXNF7iKmAxvsGhxXzzp6qCdG5sjX3aVuUvEvZLAVsrlDetiuBvk6tLES9FvbA4+eryfypqfzy
UWuVVAdvmu1mr2Sd6UM31Jl/lS4GsdGF5qweqsE24JBKMQNfBYlt7OMKoGznV0Jnm9wPFHT5aIn+
NlJ+7Z1ULYAd4rzk/1XdVua9ytqWuaUR5qehjgodHHPWjtx0XgwFAbnS0z/vFaI0Vqb2YuuT4fVQ
o5dhG+1O5qJ5lQJNZufmqls3U70g3gHzky9R59tTu4oaufSPYjEwCLMFDOfSORIrJl+ZzWlcLqxh
lNpKf8yKXow3Fufl9Wg50001BuaMmMnv4u2o4855MiTEzyauzLK9KsuoBDMb1fiix3Kk4dYvXA+q
Modrl3TMxUxpmFwmMQ2NHaP2jrrW3XmZSlCVWGKgwlsgDH07s+EpmnFJ0VXGzrM24/lm6mX0nC/k
qzt7bJW/N5c8fdBllg7X1nzBs2eaHI2VaqIMf2KDsBj2lw2GF7/rmhtpz7J4ojdzQRFYFD09FsxO
9Q8REx62MuslLoGpqR5og5VA8p7kVmxyIGedyiL+HCndWqHVmqZcA+fM/hnTevWc0r0nr+o+teKP
wignd0v6PQLU0J86hEqldXMgHDEpeKoFSrcgqKz8SYwtKpxGZbQvmqVqkW6w/vPNVA5BtJl0VNun
OEtls5Oqa8RmGAz1EgwVZ+O0NF52DobawY+sphMgHFOY1WmQFE+VzjlN/KDOIUVjUUVHVVkC5YXl
LCZF9pQ2m8gMcpQRTrQU+0lRjyGrzlxY/Fokfjg2Aoyq1JNFadpPxbgtfCtq1iJV+fSxnQonWDmR
TxtDTv8myEWksJaKZBZn+95qC/rRMwqIfRdVp0Yb467OqnEfI5TvdnGeaWNriFbJbRlZbgyiFIPM
AhfpPD3SuJYlezllqobdr6DJ9CS0Jt8h+doFtjanfWlpalerctL2XqRchBDQZmBGVj4mT+mgJP1l
1kDms6miJcLVz3PANntNxnzykoluYE5Io9i3S44eLRlKo99O0dwax6pyYh8NQykY1JBOafoUZS2T
6iVci6Y5CIITjUjl2TdOYtWfZsXZdi6DMf6qB83pTR9nc166RH3UiYk0IIs7/3FSfuxt5kwXAS2S
Pv2zCDBGKsUM+7ryiP4EYZ6Jv3F6Bv0tVReawaWzo2uAY5+WIAdJttNS5vCLsm3ZUCx97GJ8Tmdz
qJF0uIvtoNYe69l6irN5bg9knba39ltfOYfAj4psk+RJP6lrSNakbFdWbi3jodNNMu/g6r3u0M24
664zOY0uyJc/iGPA84TroNZMjnlRx80+IDhgm9SqqnkCV/Tdq6kSvbmep4i+5NiLqCO1kSJ7L5Nh
/OaxKCmybJuOs1gtJSrXwkYdU9g44M9TaW5N2K+tk6eAODQqI7ITkzM0d0B1sGwOPlhN2Bm5mUOZ
zRIIdTK7bItTXvzV9GZhn5SdTgaMlUdnzRhNQf+gq7KQ7Dkn9bbzKNWIWqjXyW09saY3sXCmBwgQ
Z6PLxTxhPFutnYTaEJdoeNqmq9FIuWZsPQuvWRwaPgI/pcWhQws43IusKGgtm4K5vVyzD+4N1xbd
R9UViVjPTafSdTx5TH+2c/bLjkgkPgY814tGP4bVq6Q00IYNnkXvZJ5br9qY42jXs0penWXqovtI
dkDwpaMqehHSHFpKGFGlbp0ihV9gdVbwfH2ZJEVHhuwuf/Ko+8WLwRWmYwVYDEjSzl9Gr02RESjh
p/gLME0O5FiH2bqme2JVPYstOQV50tn450X/88v03+I3dftP0wr9j//iz19UDcsXJ927P/7jpn6r
Hrr27a07v9b/dfnV//lX//HzH/nNf33y+rV7/ekPm6pLu/muf2vn+zfdF933a/IdLn/zf/eH//H2
/VMe5/rt7399UX3VXT4tTlX1179+dPj6978cvD/+88eP/9fPrl9Lfm3Vvuq0eP/331519/e/DDv4
mx342FyYkiSN6QJ81Pj2/Uee87cAX0tmHQXYlvzT4KVSbZf8/S/5N5sXg5U81iwSMzGBaYpW/eVH
huP8DQsafsFmeKuLC4311//4aj89/f/1Nv6j6stblVad5pN/NhYRl0lgDs7uLHnHZOTCOy+n0qqW
djTjl6SpsmE72ZZ/b4lAlkddu8OfrHre+VlgYsG8RNPmHxcrfvu7o+mP1mUcBwX8F1jsjGcApfFw
5FSkU6sW/bZXY/I6DxrucYHQEOTnclrMux9ezb/u/8f7fWekwlfA+IiXgeENo2ID+513Rx2YqifF
wZifmbX4VTBJosyNZDN3dnGaLQIu5gbWnd+53X2vU+MPl3/3uL9f3nUFs4JcU+Bv/u5x11nrB9Qx
fYh1SErNAZVTEiGu+Z0/WahfzEF+sIz5fikPnxXTx1zcYugoP//hYeexFcx1A75cNZnRAXVSP6yw
wG9f0GpWX6XbVWTNjDyfV79/xO9dkqiWbAfrA4wefCaG8bh/vrKV4AVAsxAcwEJZIcFBwjGZICya
Em6r7a0d1VdyijvDWJPSmTeZYzWPw+CK85BJd/P7r/POrezyHDw2Cv/hZ4NX7btHnsXWknsOYJKk
pLpJTavYlH3MiBaHFlFTtPoPxkDvgip3zxxiSkabdywZ2XFZAj8+94pTIk6nifPl0tOXpqP9YAmj
/YNP2eVr//R6L5ehD5QAwDoK/HfeMLUoZVblgPR+O1Gmq0tr8eI5V6JUKXVptswHYzJRz0foaX7/
RH/ZQ2BLtryEH7YwD/TdE00i6ReT4aHgKajY041lTwbYn6wC9bVwa8c8o6ogUZulGqb9PDNicF0m
NQqw33+PX1Y434M52YEXWPiaUc79/KQbNZcWlBPi0BYKLOmMs1quU2WW4Qg8vMO1ZN7//orWr5dk
kC3wp8uxaZv42/x8SU+YqZcm6RIy4hCJpwemHq3c2KD+cESc0yxdWtRxDIYxkAImFznImOVoohM7
n5eVjGxyU1MArZ0KZfvxLjH6/COG9bgFGHSiZSFsUnz/+2/9S9BxcEUPgouNnsf/zHfDFFwgOZft
v4QgWwE+CyUUb4VnRBUreqh+f61f1gZWJ4LdFiAKuKyNd6tfCc+oypaphFHmgBFUZX9IxQI1J0f6
wythL/vRnPUN87aic10Zw/b313+3LVwCnSdcLM2IsZc1+s5trDIcXBZLTNMWvAPPPUMin4OpozE6
7+bbVhjZrsi1uPVFG/xhV/zi1oQfHAvCDJhe5gjbdd/tSLLSoLdmxljHcsDByBsKE60f2/S1TryE
ZtEyMwsUbR1txRjWFa9LoZJH9Jpu94ev8u6Ff38IkkOOysFkkYpLiPohBMVSS8gcmH57QE8fRJF3
APDSazMa1B+i3ftg/69rOYGQnofDm/kuGOjZ0VRQBcKueewRBMd0DPoqYlzj4koanRCwNoU/QOma
zdbHMxjMoa+u0wsLiKLnT9/nl1t3TbJ0siqM5SUOZu/WOjugmyaJXs2uY4AyDx4pCj3mKtL2X81o
L36/3N7FA5fhW4jlLucLM0RIn96FIBMtEEglQ8QhXoNz26bHyzjAL+ng5bRczOJTzmjjP/lvvjth
vj9yBnFesikgUeYW//x669bNvaDHEcMyXMwe+sm/ClLlPf7+1n55kuwk0jRHXkaMgQ6+uzWgW9xi
0giTmrjEYKgvBzqxhLtp/Gnc/P5S/+aG2DOMQeFmbHaQ/fMNZUu6TKlPH1PllZaNLvMCX4k4Rnz1
+wu9ywUuTy5gUzAxzWHktOm/2xhL6ZaTRySmVcUtm9smkLO1GxenE+fZiLP4i5WWqft/vhsDixPa
dk0vIOd8l3JG+RLZKsJIwetnPzTsBsOHuaZ1NrCXP0S/98vxcn/MaOVY9C0CvffuUherUS+Oikvv
SwK8zVHwUS2MdQe9KVapjPR+sgd39/uH+u9CACcwxY10fY+39+6pStzOAnALbtBAHW0nb7LPj5Fu
n5rUOqZZf06b7MNQN9PK9JDDWQkG7x2ddb//Gr8uItfk7XI8k1tz9+/uvUZi4fZLNtMnjp1UUHfl
aZn68Q9X+b65fsi7WEL8KyTrxyWxtqzLtvkhttbt3PptnEyruQkqzpl+TC0Aw2JI/HOtpiTFF255
ii+iAeHq5yAnDUH5O4xinRdG5f8hAP1bZ3vncvA4zObyTfnu4f9/GVr3b14FA/yCQJAFXCY4vTuE
/y8Hu/0aoFyMqdlQwqFa9uW7F/7/1qn3cqxQI7uU8pQS71OopaiKWvWSkg3dFnudNK3BUKEbnxTq
n6Va7pcZhYiXzTTE4OeRmPQNuNO33y/x93f8/YiBnica4wpJPPl57bWF0dnxghVCqgf3K3Lm+BBY
BcryMoaZ/P21flno3y9GnstqNz3vl1K1aQNVtAMydCvIgkPSd+ZF3O1Tlde1XFkXunWsbHdTg6Ad
hG0aYWeb6cE3p+EPWff75fR9wqWJAa4b2Ny2+W6J97aTt45JIlGoLrkBbRH3bdbaT7+/4fex8/tV
LFAX22daDG7TPz/cbvzvnJ3JcqRIukafCDPAGbcxR2gKhWZtsFSmkhnHmeHp76FWqZBMstvdvajq
SisCcNz/6TufkVSGRsEznaq7ZtDwXU5JJVRVBGvVV79t1QZ3319yXqH/7iXkLpYzf7wOISvf79kR
mzq5ZyuHwm7sasGqriSVdkOVu4b/bIs2KX8q+J0VYJz/Lmjp8x5tsUeeB4Yxo9aTr7ggngO3chhf
KtkY6O2jS6kxsFw3LkNKwboz4l0TmT8cvuehORenBmbqNomIwUFxtnqxw6A/zQ65mFh1myBI73HK
+a3l0b4OCgBbKSH5lHnH75/x52/m41XPgqXWNGWRYGsE+y5BRkJTAdn26NrMd3bA576/2BcvFJDy
vOX5DrGhO6+xfw6HqsFDm1IyaiQvUk/eYNCwBfd5QD/HZOREL/D76316pOxI7EsGP9cUHqf/x+tR
i5AtVOh5JLFy6Z+ZyE10xs0F7KPM0wM4lEpby4hBoe8v/Olj4cK8RO6VlBcg7FnERt/S1xgBQBbg
9YXDxF47vE1+DfEokVr5BrU2umv6lD3y++t+vmH2Pps5D3LweSGdfTEhoVpnu0W5mMnCgsGBbMi3
EIga60Y1hJCwuMxJHm1XjUitRRDaP1lVflpPVFt4wZZr8Njn3ejjI8+Sfhg6XSGjnXSEOXVbPNEN
9y4j3/rJ3/GrS5G1sxvxudgUlT5eqgtEhqJzvtmq9H4bJdIfhzHuh7JBePr9c/20xXokL/NJzXMT
rn2exalJ69PBRLzKCEJ5o3TR3wJl9X/CWH++I48DBSkAdWdSJnF2ZCtGG1xHRzaAHWB10JmygAFT
VIzq91ZQ/nCCffoYPY9vwiUfN22Kzp+C4VIWNIzAYvRebbyESWbs5pDuzpRd9BagLPlhbX55PZPc
0zX4L25VH19XM6okjrv/bo4hioXA40yHXGLq5Soh8TjlPP/oh3v89N5IZZA9UelgUycwOfsOW5k2
CAkgKDRQQjdFFQR7Xwbd8/er49Nr4ypzp4inKYRFDenjnbmVWQ2GAUlJ0/UUMZ+yrQnle1w1CCNr
Of0PN2WZJNMseoey3tkqKS3b6docbzZKfwVol8S5LgmKfrjKpy1svimTr4okek4+z877oqTA6mk5
1A2Zlo+xO+D4VYC3M/I2uRcMXMzQLuU9/A+Pki/MokCFna53tn20npeKYAyZy80EsxGxDKN91gCv
B3TI5PX3F/vyFgkVYZU7LrXvsxVpm7HGJI7PF2BNRrykuRi/RPmIoV8eduhn/Voy+MvEEEqF76/8
6VuYHy6JEq0AytP6eaDRxHqsFAXqBd0B7SlPS5zA0DDhvkh79dWiJ/qTleuXaxTPCZJ7PoVPNQSV
1xHV8hLfE2mGGxHPnK7GilZOliWb72/uc6WPu2OkgQCcnMBmS/v4PRiRzMuxZem0nl+9dHpnrUzo
3asOSPI6qCD6DAVqWi2QHMrj8JCkcX/44TfM1/gQO/IbeKmcDETFFL/PvnwVMxLgeJDl+ioH194y
nUykgNJIhMAs6clrVKC5Pvz4YeNZw7gz9NDZff8rvnroju8RAFge7ZXz5JOCN2A2idKDoZdh10u4
uS0MdfAXTvxD9PipyjDH5yxik8kVk3jZFh8fuhnWQ5pHzO1SjmKWDRcaudG0DjCzUZsLC9j4unaZ
dc9zrYYDoU06At6EpoNtyWbTdXX+/y2z/veL2Dh4C/7sTnP2i1wGf7vQseEuyZbGVjukm1YNCLaH
NvsfHrQrqCzzYcx56NmKC0TfO0KzcgylYnPZcpy8J3S7dlEZVD91ab/6dmmpEGKR9pFYn13LyHpM
XEYd/ppfQU0wAp0BCAZFI0oeGr0de3JJFXz7GA16b2MIHjfMuPmBuQYsmPwhCRHawXUb65G2ubqo
RlPcEBbHP2ao8xL/+AkQCxJms8+YHoMlc7D4T7SdDHlTt+WswdKQ5uemqK5sK2qPWaKmFfqOZ15a
uPbrERTuBE2mZe5vNXoJJA7l9S/ffwpfrU+sqk2bVpRHM/08JG4m4aYhRFio4cl001aWehyzwt10
eSFWTd7pF7EVgayq7ORpckd5NelXA0B+wfPd/vBbvvguBdM0xFJzC5Lu2McnY456URthMIOVtO6B
IcFy54gm3bpG7m0nDHqWvon6iGO92Rd2z2j1gCcHneLMWQa95dAYR9frejo7aY9A7/uf99WvY+CA
x6RjREQs/fHXxcpXTGxxBgofPlufG2LfZ8pcV0hFf9iq5yXwcYmwgAmeqRsIogXnbJfM/MZRgVlz
yDtw8aK+g7uRdAeIDJeRiweBlPlTk1K///4Ov7gsKaDpGAwaWOyPZ89feXGmgcjggAgMFHe+PSCl
VlbDbH2m6uF1AHziEJcG5VPvMq36w+Xnc/3srvl66UjMUSF+7fMX/u+Hkdqpn6aKB4zz3tqOGeau
nQDNS5vT9atbfV0PebLTK1TYma1lp+/v/iwo9eZpEtPBRpi/4kT+7/j85/Jp2AV2Llt0BIU/ZcsR
Wb6GE481/BTffLGQOP4Y5bSRFhDIne1UvsuqkSbjcWFfThTmetZ491xEDLCYMBb1Kv/hIz+7s7nd
w2piXoppKYLheSzn3werIuYaqmJWw/uZDVQo0tthH1h17/z/L8SoAu1Tg63EwpDn44WyqXT5hKFh
V3GrN0eZiFmLiIJE/2Gr+PwISR/mMjbjOETc5wl1ExYMwpQWSyXpxaosDHQbMiq3RW8W+++XxedV
OVfXdJPGOTNNhA0f7yktNb/Na6KmsmuQkkYzkYeaPSzCeKquK0ZRDr7uOOtossQ2zvUf51K+uFd6
AwTDc5mcjfFsuTigkAhEI6ba2snEJyN0SmsVdS2EmSSDwMrIZA3QXYdf3pdh8DSU2XTVRa1E0IyC
4sS4zow9s8bxgAI5vw0C5mt+yEq++I1kIy59GloMbCFneyOD046R1FQhCz9q92nVt7AD+uAWC5jw
h4jqi/dh4/Nk0yCmUc4++fF9NF3nVpGkrGoIV6zzBJF8SkSzS8eUDUKBONW0qFx0winWCLam6++X
w+fkhBbcP5eff94/uwSkiBGNMHdq6cp4bqLSfeyxDm7WzVi5s/DR06plhWfETxWczx8xF6aSzH5h
mJyOZ2dCKrCj6Tyy2SQpI3uTVUGC8bCYCXbf3+HnU2C+kM8hoDPtRYj88Q7TqW+qviSPdUe3+Gsi
pFgWfho9Jjz0ZWbYAMwNvdrZBYCc//+V56KHRxOQ7ODcxLArHexWIm4xaAKgz0DT9B1z9vjTDKax
ZegdTRZjCEjb7OTmf7g0gSPrisqL4599ZF2YmHE9kvnFnhU9Mkg87KbEzXad1kxLxsOT+9IZkn3e
Q575H67sWcTj//3PPNsz2ypu+kEnrNDcwCW5TShoLfPJNIGRj/AtI7/4G3uGulUw+fv/4V2TmrCx
2fR42U4/vuvcETg5OewtQmE7N8kEvKz0MC3P/abMllIPk3UIYhrTFnX//X1/9SHhRsiu4Toc6MbZ
pWt+lSynOcZxc3fpRfi5JAWShHghWqjrD02LVm5JMUq6P+wgX13ZoaLKATX3Tc5robIvMkON3HSD
mP4SHvi4Hmij3KYCaaHQfHg23qCvv7/drz7fefjVMFlcBDjzP/9n33AiSSnKRtzbu61zwfkfnsqm
03bfX+Wrb5dCrwctgM2YWYuPV+lLVYHBIIJLgrpFq+HF276b5b59nV4UKrQ3SkdfNthd+fD9lT85
a3NAcuDPJUR9HrM7X8e9hHAbm14O4KQHrYs2a4djLFJ/4FDEk9hcZMNrFZuYbyC2qNEsJQA7d5kY
YgjcqEE4aH/YTz4/c34Snc95jJnU5nzSrvIKRLU2ZUYKgF20pLIJ49BNaHL/ECN8XlEmUztz1ciG
WOKfNzQ8HdJRV7KiBtFSS8myiO5mG5ajguc8U5AMR+b+AouR8qek6at7nOubFMCpOVKg+/jGCzFJ
DUEuX3AZ5L8iompnBS4hqX94lp8bq7zffy90trQY5m9EmsNv7kcd5atsgteii6JT0i8SB2+DOkiC
pzrJADPl1LYRnROmGEP4Q6Tx3zr6mCXMq4tYfR6YorN9FswWfinjpOBDMsFfTI6CGdmB0hLmfSQg
YrpZB+TET/RFpEe7upN/Aq99NvPyKitooSESeitr+DC5+ViCryKQSkBoxSPmSK0OlF0CDDNzf1wy
ygRQbzKM1YiCAiBwd5NH2g9Vi8/f63wzHrVcEg5B6ePs7aE6KVrBzaTZCGSa2e/wOlBRfCe8aYAb
79ClNxYyCMftD58rgy5zOvfPk5xjCN/W7bmQTBmIycePF/erqikjul1rjBlv4to1FbyOJLFYr6B8
iEc3DIkhKwT0Hbo6Zl217KjKVpCbqF91VcjExLLPTOlt3TYRGD5VM34VCoCSiNDT3sufxzasobEE
DBlZLsNRMoohAE4Eaw1he62hWuklrJujSQXQftAz24DgX4xDByyYM4iyzdKb1bk+xGGk99GynYQs
8ZipW4ZWlxwssgRcUxXgKHlTViGibdtXgXksHOwPF4zO93KDqLQOwDkD5QWnHfawvSIrHNZaXOLr
QhfyYixNJOWVoyWHAlXNQdmNAz8t9JeWmdkLm47lyc7Mtl1WQCFhYaZ5fDXk/nQyixKQb6XiS/p2
xSrre/+6qnxIOgXC1NJgespTBQVrDjx8lZQ4eb0OZiBu2zXzKMU25EcsEywu9qrT803kYGKEJgxw
WWZWB9So427IXW1f07ldxxRqL7UmHDZIhKuFmfgQTOg70B3WeuddM/GOkgxv3aAkyA9hKxAXTjgW
GfA6XmqhI8nTDe9lGPr0anKHYcNQrPYwMcHWLyXN+35Fs6s8aZ0W3w/KNV6TokGwyYjSWmNMCGvp
ugWuUKGomjy9v8qZnFx7+PDd9Z0TvwGppGgzxMN9RPcPY0Gf/NYFf5bYwITjrtEfUIsiVzA01Pnd
lBSMPedS/nKFCnGa65dxfTHrLYDL9F3TLMYx7X6JPmuihW8EOCIUkPqIT/HDUodqbBepbL1XMbZM
IWDHEq4y0u5VVeFKNwmvugprX993hpXe5HmpHu3BQ99cVvElCREs27hprluG6wFuNUb+Vyv15BG1
MASiqq+biwQI57hyNAbvHc3DX0JzmkXGoN9CpFl+mWWuXNoJo3G2MZivDIsi5g/aauOngXs3ZnS3
/TxAxKePCr15xLBJBBd9qCZ8A9w8Yq5WajaePpP1MhlhCyewMBdeAMnFVPjftMOQX2kVWEu0AKwy
UXXQE+zQW5s99pnLhGnDrWzs2wZLoLWeNM5KFlGz62mr4VKSbPrIXk9ouqHielMfrge3GOxlmxqw
m4vG+Z0PCaPeE7ztuPBmJpDRUx81Y4OZN6U2+WBibNQYUQfOQNXGKRhxRxuH9GhYCRWL9m+OSJQp
vXU3xYhVocDIeoeL0UWRlA9lplBBaX9I5OylRjcOp5ecWb6ooKmDtA7PdzXPdKh7zW4epIu+JMYt
ZV07Y3VwlDCvrAawUN3OJqW4Gdq1/6hFBW/BAxRl9VeJJu50lNNrUbqQtn0D9o/SrWMS5DdZFg/L
EsIJlaq5WFfT3OBqQAJXCDufZRs/gM547hiAXKgJPpXWgM4xg3qPoO2ScnYFWG56ZbN7sNCyLUJj
xoi78KDtKBV7RbzY6IykmGZx6zvJ+5QXN7EXh+B3A0kUmWMGJpmetCIQttLHkaBXM/ib6YbCLrbm
bK5Kg6VejkX8RqOjXEYk+YsQ2cmK8XMm9JS/SsacOYhAs54Cw1rRwU8P05Q0C2TtQEy6DhKpuqoF
VB9RwY0PmDJYiaGZ+F6NQzPhSwi54CTs/NRExtbjeS8U88DsGgiZNITfm6B3wnWHNhPbkYTB73yE
2+i3DhP2Ah3kYvQjiP6eAS7NK1LAn5rOMKbxBzwC9mHKgxNkwEUM0wgmpRUfA8fDAMGrOVOLAHeN
MoPG5zKtWy5yEcAsBDKCCloMxzxRBKY0LEEJdaF/o7QUKzIajcnK9d5HLbrwc/9mMIIb5GTP7COs
bXpxcG31Ux/itePSsclUf4Ve4Vgz3L9UjCJtm6F0lpTet4i1FuA3diNkHVNPb0JfHEobwh/Efx9j
GCSmFhU4THAMIhUMBSXKkKL/HakJu816xuck96iFX1pnOEwWjh4OtgXu6OHrR3kybKfLahoeRFVf
lWZ5i0JMrmJoGnB7q6WCeohNb3aRjQJ5cbbqKJzGjNesB4DHXRJv0zB4H1QQLYTlJZT9JTA6x1v7
3XjEBNhd0aCMwU+kmz4ngO7MvFp2jo6dRmeuCwlmabKf8z5/zSY+phq7EqluJaYoqENboA2CpUQu
lzXjs18BLAJhl2UYArjEZ2U0PDDQxNsMwW3mzvQelgBlLeTJXam/dzpEMw8UHnWmZYD6KmzHS7vL
zSsVOXdGnD1LGMwr6TBkDVX9VOdIs3s8YnwR77IqhQQNxdRAIV3WB7BwzPn5rGVPZznSXv4F/vly
hPsCNTRNcYSMfuuzf4eLCl1jHGfSxVYOWrtO2/TaL62rtq1BNTEl1ADbNcISjlWrBQlgMFHe6LUv
f2dtHP6B9IJ7RVdhaBGZT1U1MUA/VYhC+ROIVYPLpvbW6NMPU5mS0sdD95pZiGTRY2MqE8PNtvm6
qnQLuHOdhN6pofi+A+dQrUKtrzH4csDaaaBmpQet3TdwmWU/4+/Ca4M/lBr4oDbBTZ6CNSeAgdGL
h4qfQrExWcaSJWZSy7bGHcBKhCVUzDh+4EY25sYvu6uqx0WmqE6jBTQnMq4zPT+6haOIxcJsZeuQ
UvwGs5W2FjV/QHQ0hjqg6Um01Zjbpyvur2CBHA1JRwsl7nWEczV/Oj7U5POYHhq+2gEfxy4TXyfb
41+Mz4UpO+SzHXSpMc4Okx9eWing9tR1MdnJgGfmyIJUR81Ts7D3ZdImq57r1tn0rg++DL+4MrN/
h1gixxyU7iTwBKjZ54HBefqLoY+bDL270Gq0/UmyBnuydjvUwQHUmX58bZJULUKl3Y6Os8lr596X
JidBSBE+NvH4C7e1DNajla6sFrcnzbou0oClHKg/RhC9hbb5aAOe5XyYccYlnjR9wTzr4B2D1n0C
JgD0C4aUHVsb0UAo7o0THXcqhKxUET64cnzJTUafraWr1Ucv8y8nWnZL2yj3iYdjl5MAMLT91zrt
bgElrNvGQj3trdJZd52ATgPLlpXJBbHXuKhGRImxHt4NevZCSR+jJv1dBuZTN9Jql1nwEo5wQw1I
RrjhBGZ/m/viGIWDvRD9AInBfE0S79rO5Ktfexh7iKKD1Rwf7Sp4R5FC8DWar56RINKL/FVcacfC
qxZCh6ro6egqlPGLf7iF4bEohhd4aisVWEAA7fzSFtPDFFV7bW6INnK4luGAxCm90do/YQ+YojSu
SpdAD9FbYvKoQZiQtmvrNOESiD+hmnCmdFG1DuH4W9I6FrDI/dze+Vbw17H1LeN6/Qr9pCKTT99z
PX5TPh82mo+HTC+ewgBPFSc3bxD9vdsmoCdANbtU4iwEwsireKJ2rjDCqSGoowxbVlDuF4VmaIvM
iLcDMAJgJNEKINsVzTkM32zrAIAj2QCExod1vDATy9tVmo/tZI5CrbhIABDymO+0qdsKLIwHs17R
dV/bDq5vCpLpOHUXtEbe9doO2FmjDfSIO1vqxyys8p2fxX9KjchdgVtZa7mPQ6w6SJGcbJH8FVN/
m07WMoPCqrTyIiBIIENHUPTGvDGRlnMne+01NMrDQJAfFOWOb2dfRTEMGsCNs/dqCr80KdYGvKNF
K91TroeApRxQtcOWYZNgYeUO0wL2HpdHDC4B97rqNQ8coNz4oI+2WA+ZcRF1FlRC/7rPqp3JHEXJ
PCVaTtq0YNitiV28SBpYKpAlO8wIpDY+eeN8JWZFFjqWOUXgYGxYrRW4BbuFjT44fxoVrCG/75qy
RSzwAOxh3UCk0SdxGgbfXJn4lG9HWT75TKVyXlRPjcP3UE+HHHwbL0eCwcFDVWBG1VfNLWNtVy3C
nAV6afh//1kJCAzDDMHOwSNAV5xJXFKtk8KpQYfFWIfVc4oTSYR9XTT61JUgpxRgYwr7vhByJfgz
nNdl661afEZDv7pGQ7q3ingdevW1GDBsGePVAAm3zN/5ANadEEzx4iRnqstE83jbeGzGwERxjqZh
ciu79KhJ/nl0Ndg4LuXpnZ1na1ngaq1RUPDLK4n9WlndOyEnrZjuBwv3vl/SuCuzfssI6WPTeBtJ
ANbCPZf+o12+6vVbnWCLDPGB6R7Wo/WAv0XOTUKCXsTDCy4U8ZA9isk7NDH2EyDaRhDohryW/bUm
7/3IY8WMq74Ba94Vq6L8zXa3FWLa69jm2OOD1oW7QEtvGJ7OgJIal8Q62BcFq64C71q/W4mOQRkw
aVmuhDhqBeGCDlFPOsvEuYz0Xy1tbELGJdLOu7YfrmsjwGqpXeHqvNTR/WH9AYfvGYTmWoTmQWEt
1/rvOKkvsHtYh+Uprlzc+0o8gB+D4JhNapHXwXWcwfUqHiU8QoYe1m5INcOKMTAYV5lVrTLg3VoF
RQ63tUy+gMG6oomy8NqG4Zhbi2M5xUwszmFYh/uxaYkPtAtEkpuw/Q2OkYl3cpNs4ovrLnSds84H
8RdAJeb/87DDGzDHiBgN8MjekrTAV0I/JOIWbIrGPI7AgVgYJ4lJZfLQxi/ZzPeEj56oaDOS4GCL
MALJIaLWwj/5iCPv1MGE2cvy2siurPTARD8qZoCAApy+j+uTLzCx8V47jJxqaHlAqhiXM4CaPoTW
jWZ6p6J5avJtgBNVWmGv+VKRR9aRR9nB8vajzjnQWpjzRPVvx7nNyW1rW9u2cGRqJa8roPvg5dZO
rA5Jd60zm6UEqU8OAspysdUBiT4Mw6rFk90dfbiZTwEuElVN9+Sla5tr8EyPtfeGppwyx+x3iSPo
GLWHgm1fjKAg8wdfwUxy4lu7sO5GnF+DpHgyZnsvX2HuOuFwj4caTF8HZ7620Q7WPJQOQ7aw22VU
cGpk6W4ex029qx6TKA0vj3zcTP2I/TOA8hGn2MG872rUlOG917+Poljn1l1pP086VPn0KJ1j2B4m
b1r5uBbWgXOlxVvHii9qNA1VyRYqMQClWYJWE3kS5Sc72givPEiAmzSbSVC8g4uPgslLCKI8XMXW
ne11Dy1IIyfvaZbCgMreivzGbWHJBvGlYDGnCq+IfhfRs1yo8t0xqceIZGMTgsdZtfKrKSZVuHAi
474u20Ov8o3q6kuZucuchgXURNpofwj6oetZw5Ex81+dAwuGosYxhqCc6fJUqYEcnyp0CdTT1LQM
kHJyij37F3vBrs80uJpBc2sxnVqNgmg/DsmwJDFpGv+NRskGblL1QLJ1Lw3+sB6oDkcqB3q9s/O8
7JK/JmzKtKto9lHTryg67WpK8QXZgcrlsWKWyCLRayFd+fG1Gta94QJ5RBDOWbasbHtntMM1Y54b
aRsPsJo5YdytFeucNh2mw8lSZvjPQNGvyJiponR4nHYgXl/SAnP0+L4tujfwj8vai3a+jr18Wa85
XsmY/4oBRzT9ucPrKguSdakcc8Xc40UbEOSyIGcmIEggq8yvMjiWgH5Oqddvigx3zNLxF7oCLp7j
QtI4L7XhXERTTGDNnGLmcBC0f00Hsbr2rjkTrPFsnXHCz5jsANM1sxfrsBNbMrRFZiU4R3KWAnOi
7mCkfxI2i6rxNzg9ARmi1dnap6YaDppmLiLvtzIxTp7iK78/Op2Lt9CqhIdc9gYq1ls3J+61Wt66
6QHST8p1JaNNSxcvKTgnbGFth2a460L3UJgwljARIQDHWfkxNfSlSsOD2/kQFKO15d/hI8yhisdQ
sRO80ans1i6bmib7K9mpRypNm6wAlCQfYps/ajTqaIn2osXlqhj9VR5Yv0LHvHcUBSSDODStdlpC
70OE6YUb+1fEFjthls82TkCDiFYMYt5g0VOlOgzqaJ93WBRV/gJjcCqFi97vQYsF7KF08nF8pPGM
5ZnaMFawKIrfZmnj8c4jh6HOZrJs3LtKh5Vs0E4z94WUf4xiLaBx4iLaBm9JnLk8RixY8WkxPLHO
Jtz44gS6LlB4YNMFWt3GCVau1q5y+5Jxi4wiPrarsthJlr6TPFktPKIZMM1+Y02vWjDzxjE0KgHM
O3BKG+oUDgUEe1/xzlQMN15vqC49+jHGMSE2q7uI/5NJRCzjbFxji2Vt/kGsu9DZqwRJP2n3ITCL
Z5RjVAnGZ5Qy29B7QHuLdE0HuY2bjRlt3JYPJnjUFXvoNOGsiL3pMOzbIn2WfN8U0uBYiHZnDB4b
uknWGxfOMyMr14nSgOFTQRv85k9QR/sBuem68keI0615UmP9N1JJsBp1GPc2RsoJyTGd4z+Jbj0K
qzyhC78LA+50dOEJ05R2DPckRH7tlf6bVhpYAeDUUQ8PbbTJu2bju9eh3t61zslyGryEb0z3OeMM
qeoXG+w2CvBVYGT7MORYEz65eLryMWaarmu0gk2kXeHxtbJra9tF/iYEDzxWf9vAXykHfB3WrRi9
d5QlnRYibfYbwu06xxjS5W8tm9FwDgPQmJH1FgXmJrRf2q7fOR7UmGQ1cZrFbJ0aHkk8y5TMgZlX
h0PXibBDTxU2hcE2xzk0rdiy1I6GANl/i+uztpWqOoXJjd1FvwKL96wlaHhZNWWyawD7m1Wb7xxn
HK+ZvqVqRDGKPcofjizifTlhMwhqPO13faPNfj0QrHjQLT72Tz4+xJGNSW6d7x3l75zw2fWDw5i1
F0mEl26rFgj6lqPnbpP0rQtnjb65TCJ3l5N5a0NJ49Me7vJoup+M9NAxVing5pvF0UIsYkfYjRsX
jnOMG1LW7n0KbvyBc4xwiX4w5P5NCDM8SdhU9Axad7aa+nbn4Z+mi1uT2Dk1GRkururhzg01Au1f
AZae4GsXefcYKUB43V1Mri55sHEMqZ0yRXrLcl7EEOazcWZ5s1epp9xslhWU2kas2pZ0BXZytMu0
3Tx0X0gy//E9E2AXe+iKwwV1i0Vj8i+o3gu9XDjTX5iWWwq6l8WU/2psGDVg0xKLUdUmXGe5AFKP
M4/0q/2g27tOHIvsmLv3fSa3RUcps1ooegi1f13YDzZuXK2kmh9sXc1/7V2spbCpxdURgC9wOkUS
S30JryuvezRzzOTxYQ29DCcpAIQ+ExGu3IFP32r1uK6JmGPayzHEZw27uiBJsEchnW2Udwr6GrgB
x4j0JIZWWKE76Z652LusAQ6aFLvUAYjuyG1u0o2O6v6qyotTnyP2SXrMPEwKBxXgswaNFR1rqoUT
dro6TaiitC6Qm+2SEvMBehIO9hd0h6JqpuQW4e9UKUhN4VPSqBPKlwtndNam5q9LM9yNQ3gYdONX
h33wRDVml0fevZ2RTPr67B4SA9kr0hHPJdv+m3UVFTvpNb87HdvO0iNGTroIzFoSYr6HfVtOcu5r
Law+2ntbT6tvDEFMjfvKpo/LcJNW1KSrSp0QykHv8+OJecqI9K+1wMVCSbWGaDfZvrcIkJEyFBzs
kLHed00JqrL3H0oLxxa3mNTSV9lmyNUWgvRzbjg3VkO4UTs3MiBPmyLeiBR8kJqTvhVeTMOgmHm0
NJwwRYGTFdbYTbaOgTkvZvR0BKoGYz6Rbc3JtJcUC8jkg30wr8iU3hjhZXFtjkO/zDG6IF4Yf2Wp
+VLOVp2eX8c3Rjop/G7MS+WOG9WK/STDZjOTzVZdAn40b8xyb/hRvGlF91o6gH56iJAXYAr/kLR5
yxrjo6Wk5bT0g5pGtroO3OGkV659G+lY4yCv9aFvLim9o/vC8uwQ0YYmiqhABsVZgmTD67FYaXyK
Y0BKt9gbOsCkiiDCnlQ2vXHn6mPxUAG99JmT69tHK6Cc+JDypFnkplntWQw4xSclbgJ0K5ILQoke
r3h7cJuV1jY6vZ6KorUd6vveD8s33w6gJuReVO60KLEfc1Dr2uXUtmV+pNQ7xW9gPyvvNxjjKtlY
YFYpKfBNXA52La6Ux7IaK+ljBtsz1a3Tn4iaRn+uGfFdmQ3E2pi0Ah+zMjrQ5ZQvZmsFu7iD8g2l
ODg5bQzOHO7rgI4QY5c0FrS5wmrC+qGvb7XIcPYhJOgLL3fZ+fOBF0Kl+VKfEF+ZOC+uVdLigkqY
nGwYHsWwrm9PLVntPg5JFv0iE0ejkmBodSpua80w1XJyMEAcsw7nUy/t33sfa7yyBykvXX+ZIHu+
cKjxXE4V+0AW0JdoM7wmsiqz+01ues2eslLB0HbeXdBsRhqfe9m9O9DP5JsaFyjhKBePbXSbGIPu
rjVQJtPKw03gso+Ez4bPKC2hHf+2USYOvmVdke6FP9Ar6UL91io7EMmpqe60oC9uWL8YT3UCp5HA
pt0XgStNR4v+jjTyftsPUHTcouhIxN16lwZOhQWaH1z6geNi5huRx3kBJp1jEJpP47xEcfxpuIAT
LAsjSY5+Nu9zAwgLnIriZSG07lAqF490kSUk+iGY4YvSqKPrPJ1aXOQjH/8yKh7u0VLYQ+kUBNd5
id93YOrBW+AIOq1M+9cPsICbgx9HxmoeZMEFxUYhow8UIEbdpHGke7spavLLqi2MrdV19sIbASxr
tg9POXL8Q6FR1AWvw4Hi1VBSNXoUF9h7iKvQtOsNJHEc/rxiWLdJDHsUBP1Fn84pCfXmTTkV6Vrg
yMrwoek+2nb+aqe9u2jaqttmNqxiSofGvQ3XfGliBbWP0y59NLFwrFZRAS6PhhZNnKmC660B/T5Z
DAj/jd0O+9cMs60aMsJGL3EzMBUlyyZpustRthz0uCvcZXnBRKno8rICvGz1HLOtqTLjaSz+j6Xz
am4V6dbwL6IKmnwrUJYct+MNZXvsJscGGn799+jUuZzZM94WgmatN8ID4iIMiEaiNsu6V0Xtnrjc
BdnghizoIEIiWRTwZWlrp3UsUj2Fl7Y3C4xNNuB8S58dTF95tkty/2lsMZDnvaQID+S4cUlsoAbW
NGiCe+vqynS+MA+tetg5zqpUd5TuQs2n7vy6eyMVmYz1Njd6/98a9h7/I8Y8VTLu8EVMb75f2e6f
I5SrIVsKw4LFC1YVLCfsPkHxWChyIE95ODsh00ji1rvF5/14GXujvLFDGVp8alLWMDNoQS5QLsCo
Eb9TflgtRqdfSai5990Y0tf/rWSJsSbYTbhAO3koGhmDE3sa6GNs28JRX4AdY3+dhrUnatRyNdPa
ZgmUsT5kjVOFJ4vOjAZfbdjo9s0sWk8mFB9ZgthzIuB7yU3Uz0TubjpajsD2gOCS6qNAxQ7wwcGT
jr+GD3XGpp6ag/kfN5sPSoy2hF9p0/qZ6j7GsqvHR8+ZdHg0nNzp35LEGsJj6UuR/Pnc+sv90iR6
ebddh4qOnFh/FQ2kWeOId0YapWQ99R5PY5tleMaK2nxtQji7s+ewXGxxTga0Ii2D0++gOnhqbHP2
mw93oPbnqfQn3TIIaOw91YhQHr2Y58sD0VqWczd0XW/HxBpTy5QNY2KjQyGTdy/kYnwsogk+Bifw
2V5cs0voNBDrkEKFp46Dx7SSVliZx/9veFBOUw/zPmmJtaYvrTSL8Y+P3Hlbsgx9iDmCPv5Gcxyn
316HRp5F1FBN/UeF0oBh0tG+SbvRQKp39mKY47RsZ1ALvg6zbb33gGhyDUyXZbSdKaVNRvDcc1f7
X2M36X8Dwd3dmcxd/YT/b7T3S+up/J4OK1FtqwYcHNTPto1+iVqcGBXNOtliQTWLQU5QuiDG7RDL
RibNhzOtHKsdEDS3KtAMy/CmaVvKlPEzN/QQ4c+iPHCU/nJOGtKEnyWnIC1b/WT+YtZe1BM+LpHt
VRfa3Wku4Ob+FmxiRDbkZddEHQXCFfnN/kQpjZ9Tc8qSJmg5bOVo2TvHp7GXZ0Ms+TlYWqvj4oyN
0X23VVBnu8YkU+dsdG7vxr1ee/HXTY2vY7tPTPc1lOaa/Nh9MV39Hm5kuoUq2j4sjuSz7Zc1y8C8
nEbXTBmENqdxl5Wt8UvqURC8eqbWkknXANn/blS7ms/wNGtyl5rTmF5KHqr0YMl8JDZhzcQSj2s5
qa+VPzXe/Trn+NyU65TQrzCalRtZJHh2f8nghlSh8xRmh8BDYYuwDflk1iM4Iq4euGwuzfF+KF2G
v7Tx8+xtbOGC32+Rwe6egifbvwTolKd/brPQJ0B4/uh4m7zPu/bTymY/mmtihmgnVt0Qab6S/0or
HeSeH0sd3DIXeR47CYjNmpj6xynC9GbAtN7roQ9pvhKpOOiSUPJj2AfBec3lcBJ2mfSbTHZIovJh
1fNDmTS4WZKkDu5S2NE7DkpErU0n3sMMfnrGK5ZEcHbp66R7tfcks2oZjG6znYeFHC1r6ACAytQg
uTAYG8pg6NIK7hCsMc6EiXn2TaLk9w6NQtV9XlTtdz4E9nvf3PgIY/D939YKxl3No/joUvHxZOM9
/EwJoGZq7QFsi2AqmFcmdmVcwwMsiukkd5aeluGIdxpofhkD/dyaIZ3XTRDQ5LGEsADRiL6F0rW0
ALOuMzn8CPIoZhxRjQ4RFCT2DoGpIHF/ofG3o/NlbxRl8Oipdlr/qbJv0GOm9S8y9UzFanJyF0V7
sw6ojyyq66nOuCfHrrtPLaPfGkny7sjxg/HrtfWHjvY6iq6piCag3cFXYM3zRa7UWHrjq1utaP6I
yGIqoQSiUjQGVq7xZmpINk96b1noj5e+XqqdFIjsmsl/KFEqs0/q+iQ99VUNFIrTb+i/ECDd/wA5
S77Iko4Mr/mCTr43arZCI5zXB99v0jP5k+ue92B9cRO7/2StoCsy7E5J6Vi087YGiecJCNXUrZs1
b5y9TCzrtVP9cOjb2aB8JDXNyMzNubzzCzrfEC9x+Up8gvmSkrXuGnBk03Sk8Lt8dEHpvhejml+7
bqm6J9ssnO3sJpN1DBRPVWTrrrqiI0DYU3E/orLVXfi0GMI+KW+k9NfysHZu0LdQLyHt4Q0xCR3a
jfrNVEMn0dBC40zruOfX/6MHw9jlYbgCpTfgqkjwb4zasKtpe77VrBlH7Q1O3AX9JQXS8qoes2PH
emRYgFILSWVkkcE72ANaRMtNjKhpA7polimklNZ5c3uacv3adq++SQb+yGv0oU3BLma7exUd4Kbp
N+u5F4l8Ut2a3ebAaVML+6pKcTbDkhWFhD3q7ewq0nTRbtoufFyt7sJQgz6AQpf9Eur1dRwDtCD5
0kUpTevN2MvY1/5Mfig2MOre0Xxorvgo0od1zVweNNdBFNffO33hUr13c4HfZBq6RG+Kps5D6uZ3
2HUDN6ZGRZyn0X1gEPkySuYjCdvIbVlReEkg+dYtWqY/n1F+Ql+7cd2VDcOkqs/LGdxsUuKDNg8I
SKjlqZvs0ygbBEQDDYS9GUbJVFbg06g0eLBp+yn8mDJb86Sb1du5bY+GYRopeDXADEhNq1nti4YW
A13eETLrQ+fS7F3xAkJW+ajxDHKNbgWfxe10hy06miordp4mpgCX7xlyMqV43Ep4/VXrFqtcGGPo
eQ+VAq9kcN0GdIvdas9/ZjiDtvb1xSicfw7NItDEw+vorVTwmakboRXWWxw8xVETEhnzplG0CrVq
nxWLeybE1tgjCJhffOdmBTCUs0UkcW6nmYmjJtitKzhDb0XnPa/jqO0oSGtsccSy3+zH3j10KaSH
btAO5lXxINMMZlKNcSbZDdREyHtjTPZ29azPfiAnEl08rFXNBcbSukaFU5ZHcHULmUABqyFhNKui
3CPjgDXIpksQuhBfINcwsf3FSQYYxsK1j9xVRlRWjEdFmr+JCU2Dc3tVy/VfqgtKTkpF44zx7As4
9NZ/z23Ab6jxAy5RdxP6JOi7ycvogE6sc0u5nfOeMrvfVAr0yznd9CjpTY25/NNDHuZURoyC7sze
ogS30tEc1m8ctpSvZBzQWYFVMkTHiBMUQsWkYu4oFwFVzb8jRoQCuywrHJAT9qLqxguXS/E7Wiat
aYStRAT+2HGq/J9EjPdWtnygu31v2+6jHynb7oO7LB3vwS92NcPwRpHB6dWG8ZpJ677yqfOeg3oh
fpQCXXN8tfrkKe1Ne+ev1r01LeBlGdVOzYwx2nYzcEeaCnJ+DFMKCb5FabI7DfnR6QWAh/DWCMKp
OuoKfHbTUIJx9Z1CIcExuS0CQrRGZbu7ReXmVhEuAs4wZE/gY3ShEudzzgm1fABqmJ5MZMqvdTis
L73jTE+4G+zdROHHtQ1CtW/wSF30JFJ6GesGDRSslhts6znvlkezHXgovdnKdBx6dYc+zH+xkOaQ
vLrgPmc/9FRDI3ttAQ21FUd0Zw7XwbX30jbNzToVSBIsR90VujNelektuyAzh5gL+SNNF/LPp6Bk
mdf0OLF0ofCb15O6tYQWGetnA7izbVgEYs8dSSO4SaA8qrwiEtQgC1VAEzpxABSFybNOmnfyBIoo
Q1T6VvWwIHO5dEfW4XY7ml5/LioW+4KetQw9yy4jyt6x+7uCIqbYVWt/YwmWBx973TYxrHkHpnOQ
awvCa6ljlkj0HyAGeVAjPGaX2C+1f+v+rNQBFbdgC6q+YKTWu3GUnGvtgDhinSKKQqmyBic9mQTl
XoeCy8JVtYgiS+meR8byInu8F3UOXSpEep8W4x3oJKJuI+e5m3oED5Lmv1XXtxKh8hYIyA/0Loj+
2LSxEUe6m9HTEwWNJF3bcc3X9VuOA6D4qp/X0B7B9Wh0ygunP1plitxEmVv/Bno2FhB1TykK77mC
zmETxGlm9XLpL6MU7uBSuqkTdSxMSmsJn/oc1PTTDgvMLgPzHkUGOqBU/qosvWVvHtuyPfZlv7ON
urg47BC0c5Qbl9q6yOeoB4pHwgP6HWyUqeVWUXJKp890564zOUYhpZt28SRCeeKMjsdU/ORD+1ZO
gNrlsD6MmMCj1h1ZArrmw69aZ1c07q+lM/qlfOenTrmF1rEzKdPggKZC+ChKG68pJNN0E5Ak8z+Z
pCHtrB1JBG5vzQhH0jdXiSSSt3yZTVuXr61rPVtBhXqsCFErLsvFn4q3Yh4OlWAfX0bzZzapWKaR
DD1dJ1+9hAMaEUceuzIEmFCUMuryTAaCcTInDob0JlGZnbK/BDm8CXbfR16xZyXnJaoLdcGBeqpt
ptx6aREm9FBvYqDMOgPGCoJP7uho8surWBb6TYJ7M09erWV+oPLrIByI7iW1vuxyAcCfC8gkvEzU
zCC88lsqEPJcl2iac2IG557fs6npg0YzFJEkyp1fo2rKrMlD6mID2nmpj7MF5YbrK/9FUwDVQT8n
zom5mpjnEKnA2HfXrggo40ppJilqJKGp8C+Vb+11amRx39oGSzy/SVEUryCTqNGCAZ6lWh10KTc1
KH6gaOW9beUVa9N6BlxqkSUv9zqd/jJx0yI2iC1xFUyRR3XkJWmX+4SZNRKz9Uh2n03BrBV3gMIo
MfRXL8uRTjKFs8gaf5Ow9e/JFSEPIZm+llp9FhVkjUC5H0nFKtp34rGc7EdZ9vs0wQRmzuFzZuZg
GW7wi/0OZYqvKGBGfxCN45zznSrGlmx416yS2UD4SOrYsYQnOnZ9onk1im4HjW1sxkEgvSy77eS3
7m4OqxNpseoUGOipbTqJtyamnbOiuWXTlw4tcS0itEC8tI1j8+lg0dL6rxb53srdawujjr0CODOR
6WFc0hN76H2r5f0gGYQGcPXcnz+DNHnqWRe3a5f9VzOmA2zWx36dPsRaJlS9hxVHHO0wVi8facn6
LzDqu2HyL46w/jRZIqQuG1/o646cg8gFXGdX5sDLaRFuybj2o3HBIY1ZX3b9twzQw08kczar3T/5
q7NfgvDHTjNqt3tN4njjvJHIRLdMcdUhZdm0dH5kGW3zOJjfc4AyKBIWea9ZP7BSTFyV4JCgm3+c
llnvRgzokRngj6+yy8wu8YjZx74GrL+gvW4kPH1WTU3rcA2FLkH/QlluyKDcEe2870eyrTiauC61
/Z8pmi2WZGOfAl9aEQSjcy61+V/uDx9yrZFKttW/VaYPjb28mzU2C9OkhT411KPBfxeZY7bPRXn0
dX5Wa30mBG2I8AGYD7IKj7WhBPxehkqLel8Q7RC0eHIlWOycb6cOsU7R5qd8VkensURcVvhziaV7
SpOGt78IfpNifmZl33M03ieWofE56D8Clm6lJMI+DC4YHJ/HmxEw8K7a2sX0y2v4roYF2oYls+Es
Q0roAsRZxpMnrTGmRurRV7WKyg4B7UCi6JR8+rf0sZEbksmy4QSdj9aEAtTo8gNdPVTUpc1hlb1J
2VYVRJ2RiLha1W/aZTK2dPepjJn+OecVJxi6MXFvJOMrc87V77xvwkPZh2dql3sDmQogmXGpZxJh
nC7dq6SCd23xtMIT4VWB6p6CtN5mnRqu80DVdarya2HaJ1cKBETzj6Xtd1mzNNNACS/A74LyJqcU
FMYYcauIerZyDk4ArIkCOh8YCNk8UpViAUdsRfEvT53HKbEeRdIOG0omBWJUbl+fdtKeeItNymB2
U0FXtZsd0zxQcMecPk7F2ifVa+r4B9g4NG6yPJJi8xIazdnonYOvkAL04ugmSVxQ7lYkqbvv2wJV
WxXwamhiUSpMDqv3Aa1AQdNAA0DOI5keb7WVG+xoNEwb6w4gxIsRsDwHXp7GsE0y7nvmDXM+ZI2A
nA6Ns2QUiBobocKIGEL17kV77s1OsoAf5j9NY3kbOgaONDr2G4JwzSMugn0xzlTcYdK9BqXx63gj
Xp1x+AekQ7Mf2VWJ4Z0HpKhTZ2MRREdn01tYzhcega1rm9ve+6bW8FGoNg6V/int7mwEikdO3A2i
epoAdkM17Vuxvmeh3AKNbXVNRbs7LM/1SFVsyamWi/HTFUka+XN2mp0xDivH3LNQPxJytweV2lNO
h4QiiSBTt0YhNitCzxkuPCMprvN8ov44Wu3sVC6/ISUK6NewnPHq/dcE+t1KZhVN2n1W7rgfTHJl
su4mBBiH5Uqh3R0Jkz5ENrddV2FR0H84S7A2wkFHMl9f6nx5WwLx7LYIB1y6xB1y4/ZzUz8t3EWU
YxmHhv4ABeKHe8O99zIfVqy60tSZYXnHGKScz6D2v13lvi+CIkDX4WbBe7glgvcgbFRsDcAwoLFZ
HVRW0bMLEK76fida748eQR7p4VRBf+WOeahXf9P100tQ1od8ds4A6ldIX27S6i4L67hS3p5yoAJp
rXfqUmJOLctA9UadnGvUD9bo1NtEot4Is/k+XJKzsupjnrgX+2boRBKDrMjrP10kXsgwT7UE4i/1
HfDcgLpn2OXcsYZCHlOnzVNd96+tPT1QqCcpkbg5lxLC7WasyqOd76tRI/VrGFuCFxfZQCvu/HU6
lAH6o6ZEdo7+PDO6o2dnl96cjkmGR7MLINX9R1vlcRYatLjLBwbniksZPKbtuDcE9ZQBqkcyHmia
1gQXGbX7auibeyzDVYBHPKLk9U6Hekch3A4At+QsQ4OwEnQcc/DfFxKnpUmvb1vlP/7ATXWTlKAI
DAek9Ux6yVASIW2dZTH91xbmJxFUF9upXg1zenJXvWynwDdiSzbH1Z+fbXfcDbecL6d6N4pbHT1d
cLZmRlcppKDFRm3Z9qGi8ahvb1asabt4DrIcbA5mkDzYHSbItc0oNvbupmT+WsP5H1guG3F1bkV1
gtw59dRvzkvwZ7LFbcTqOJS+U1i8THeKtLSorvw70ze3nu1xbMpPQzh/elLPHoahjT15b6CVbmSb
2d+acUT2gQXfLZYylugKN3U3bZvBPvcDuu7epfpVud22sp1jp8Wu9Yvdsrpwk0WEU+2QmngLnOlD
uskxU9kp5ZCpOgBD1we6BrUIFvRRvf4yW/skdBJxf+wyY/2zqDBk079YTBR9IeI5s++lYH+YvWk3
ZdMpN5c/GEXKV4P8SiIGpA/aQPk933RkVYPOVdEIXs1Pi3gmPvHNMU3G6iD2METe5OYCXb87rG40
zMln25mQVfNZZtlOELjLOTr8I3DoEZwO6jAfT85abtMKPGfWgFKJRB4MC+JHCCiQxiWouJJ5HOIp
qY7AX995Qs99Ty4lpanPjkgwQQzzzk/Wh3CyXueUqpF6bQ9SG/9ZeU2ngKyfQjO5BGYpYtXJF7dg
A6yWcqfSNvZWj0Fu8q7UDX8tnvsQFoAkABTIunj6WhRIGz2v6Nss2guT2jn51nREVcieUu9FrTY2
wqKJLmZwPqCJ2mtBymtG+i5mNHwi9j1OkQ5M2cxh7l7TVXy10vqWDZrSUO0knbXcwfvMQ1OreuKw
RtPZF5BSQ2BtA2q5SxjcvGruS4/wUR7Oi++XwbaUQ6zy6Sdtqyd8qXc51jjsA91RC2p+Gz8e9PDa
iOpIvUPPA5qaiMc6cmCVPuix++4b5+YHsg+4rUxUWThWxXBnjvWt4v5iq6dpUKCAqzim3nIOc/fR
qLLPGT1NF8KR5sG9K991RSx30p4rbBj27YN6VDvOFJVXzqHpAkxwxjPpYiej1QcC3a54odONhwW4
nZwn4Ztx6vQMvYFxZBzuIvzcCosdihyrouVxQBis1lcFGWpVyTmQrb2dq/IvK4J/nolNs8a0EfsU
MO8EpaMRa0FN1yOImNv+km5TbNDSwPXUzG8epAvobR/pHPRQJMszbmds3/gFsrrA50TV5KZLKOFu
g7s1hC9ZffTrnDFlYT3OSXj21/aXIu8Puy5OplXzDMK72gGOwe7NHIma7qaHbqSgjA+EEH3OxEc+
DlAXE7n/5VRt/QDHMe542MKbbwxpMOsASrHcWJ8Na3gYrCZGC4uQYEz+zBmZmO6IQEYJih06DNwX
HvxtldLqbNKZGRwyh7spYJvK5j2IZITJE7UnteNJrgDMWGSr/FvYaM1aEQ92gLnOmyEmKCItlVnH
cnZUbNdzejesFKh3GnwWgQE13gULm+XQ+T1Zib6fUsw8oaeYw2q/uXYyU2D7Yjl3i7L3gTcMu44I
9cehxVmJgflnkl6LzLKWkdUBEJamWX/5eCvJ4SZMvuxFHpvoe66m6EtkXaBPSQPlk0oEA5Xc0n71
VxrNiUHvwOG89edv3c4EmtBEWq+/fW5FPmiGrPawxcce3oeA8RHDBIoJrIqc35ZPLbeeN1UuTtQA
x3UH6Q2SB2Z+TRXBGo2kNFuLA1KwY4u3gvJNiJgSoVTSD3u3bHehpe5oA9pgBN6k+A3dqdm6/sIN
az7UpFfQT7pJqvZ6M8N7NlWmjNp2MD6Y/7d+TleVgrs6hF5QKVrgWaoLHfnWPMRGXh7RBG1yG92S
VF+tmeznqf0tKXRd8dlUwtsYZfavnlkHVZpfaMJ9D2vvysOBmc+m9fWd4nWsMTg/bHmSKjtL1NQB
C5fxM80mh64TGdK6crEuWSUOrYNBltUAnf0hIGs+C+y3Sjo/odVd67zbgn0w5ntNHoPiFD/13IwR
tHO+6/WwLUS4yyeBWK3n+7Jiz/d2LLZR2VdIdLOLhoPB/PRYywd+q12t4S+W2fkzcuuIRCpSarw6
SBkTyS9mJK+dhFID7vGHIp7x8rqaennwI8Cf0Etec8NDwvjSzP+a+SfMEcLTInsYyocCYAhaiNxl
/V54UzTWv0Pm/5Odd8DOdW9p9eLlapes869U085GQe5O2XYaMRzDlX/qJIOMxVYCzDDdrAjZk9fU
+9GqDrYqia1BmUoNM0MdN3E7fmTyWpvZfuTNMujxx2vUFWNoXEpmBYhsNPyNG621uffRc926XNaA
hSL0T/Akx7EY91PwwueOm2J5mjDm3gIdlvFr9Jet4kbuxuwc9O2d39DsLtnQquy5XuU1HPVJzfaZ
mMFLsy5XjLKhnTIqAnWDYqpiOTu+ealkw9c52ycmvntTZlsdBLHZQnWk+hm/K7a2/NSGvC+N6T51
FnIe3Ct6HQtlqX/VDlC3sZ6TNfguJSXEBCSG+DQNXKyDNv8NqXVOrD9zLY9i9c4jczUV2WxqhHx0
BFlshpYj0J8+eQh+Q5ea9TTfMSDdl8tx9B7gMp9TUV2TbrjmZJi19fKAzQKG+RQCnAS0Hyw3gjER
+wyOYAlB4ebWhq019r0/PNi9/SJ89qQbUBrM/jcNrT9tmeB9c70aNKA+Vq51KcbquwzafxxMsS7H
XUOe/8KrkmAoMiuD7ZCZXzeidEzKs5Wnz0u2YH4CsvXm8t1ryjdRBFaEIOpaJihIlfEcZkT1Znwx
y7prR95gBD3ubrwKYqVhw0SCtFGeCU7AoOTdwaWyezR7C6qkKJpzQ7S62xZxMIyAdfBItFoOGLD5
eh64fS6lXv5Kr3RguXAkdOZrTaSPb/V/EhXExlgHshXST8Ggk5Xj8ww+T7fCQUlUpLO//ktc3lsp
9d4bL3nrbnCeO/wjwhWaDwN3NxwytFkINMS+dUlGrDDcZeDx6GSexsF4tDv9QBXCNnesRz/8nJwV
b3sTmcp99bLgZi9HC1OwNdgupytWQIJQ+cM4ZOtXs4qHHDPAPKSvLDPHCr9I1T8lY/HV5iiz28fZ
tHk2ypMFgjKQ7mv2S2wk/bZFcF9h169gXb1k3nlterYRao/Bacwt1pcuudMdCq1pOPh2/VLk9mnB
DLFkvFTCcWegR01W3G6kQdjwwb370iXzfe8bLQIFFWymxNxBkHaW8R8OmQhYBKdY9qsd50Hn88Xs
3iZy/CWd6ORQPJhDecIieWCjvDPM9bBO1d2EPSxcbFzIFNEhsGDpQC4DwcPSEJbkL0mG3xwgeBqA
nYvyZyJNDVi8O45wCKM9/DDmnSqH+aJrbwYQ5822pn0vFIJ649EU67FL61dPaZJMsNCh3zXqrUbb
JDr/0e/1AT8XErAjBh2Xk1JynpA80K9/a1mR27LueqW3be1h+2WYLc+NfuVFceIl8ZcQNCJaYxOY
L1kQohdFI7iwQ2BFC7vwJeDFxeIc5+Gitl4uXgs97dPaOuS2OnpjsTOGIrI0bwn47IDpw8LxRKda
mrlxMQWPDvCHdmDh+6+8XeMsCbmjgyvzy9Edko1Mpq1TZV/MYhtnMCIbta2DoLYFNOuYBIvaiGtd
bN3W2qVIpk2ku9bCmtdqYsfN8EUZ5i/KkH1ZMSB7JLRuiG8/izLcpRLovJsfULVdlAuo4yKyGUjE
qG1ny8EX95mP+Rzjd7Mal8YJ3xTi2jFtMIZ4/+kGc/24xsDTx9yghARbKDgyTSereyoKeMbe3Kbh
gzE773aG+DcYMXliPfGNnS/6aCECopHhDq4jxgEGSvzLVsD7u95bg/03jcm5B/I0jJeAhJFYtPOD
Uy0nB3lEA9RWIw/doBi9m/3porz2sc+dbaqKS94gu2js/25UCEGLD7NjvWmrPhCquheNvV+HEbKe
UC2Sojw9HMs5xCtYb3Ok1asrT5TPnYbkK9HFHS84aD4CKdqaodF9DC0LCXa95WO/2U72BGj5QZZi
v5E+QBruFwB/Z1uy/ne62vlyIMb5ZcGQp13yDdwVBcac409wtlR+nkWXEZQhEKZNDgNHL1HXEb+D
vLRASidX6s3bkbLOzwAmtIKOyXL7VdOysoEEhjzmtks+KE+PyvH+pm/qMfQsgkfY+0f2E1orU0SI
i7chQIGo9rXb70Mm0hGsLU6Cq4AVGNTVXq5F8dUNf2ZXR3bwZ5N/5HAu2UnzJTQ70DxY8WrlJ0x1
n+kcHgnShv/K5/tqsN8bw2OkQ9FAEC+mouXS5EHke+fKEDt3eBgxZjjmf8Qf3Q2ls50W/6/B80Bz
IrkyUGkkV9S9uszOt5Pjsy/0NieTYUmSjZ3+je2CRFrBhf6xw2HY7X+yHDNr4l888t2NQcXV0AGA
pdeSYTxA983an9Y2ky8RV/izLkQ1HsB4CWXkyFPFcEpYrwK/3xf5MTHTGEEDBzgPlivOy/Cu+io2
elx5BGP9g9ajLC7Td1Npf3s9r+V1bO4Ygz8kguuFo4ATAcdr4DDBet34Vbr9g2PcHJdd5AY+CRrJ
t1ejVXPTjrHIa6JxGqPQRe1XcqnNtIrkmONaHB+1Kl4q8kfH/oZWFyRDIHexMhKkhvSt46+mWPp+
qdqL5ILOAgk2tnYELUAaHGa9H2BtfpLJd5t98GKKnBuB5wZw/g4aJ86WceX3Wsdl71bp7aIubzqz
PlOQ9w3VEL9uZyKZ9W+xGJjeU8k0pdqv2sRYL8RD53YfmRV8uuMrsLW5FUuyT3JzV7npG6DbZxrc
67r4U8vyUlf7gfc6DgvCUz5IJNsJFqE2eyYc7MOc60toDXHSWF8qC/8bkpZT7ExRbdSXya9h2oea
yC3X78XeVMQTecTwRCElfjFOdt5sFakRxUUmTGO1sdzhOMueAr0kn/3tliwq9ZJldoCKEJ4QxdgC
PCyybVAGzaNqjSqG1VhiuiZTJDrCxG85BGe3DZyjaBWJHKRPbVVhn1E1JYJHIeXxJXHxUGMgjDtH
kaHhs9ujFidXwiboo/AVTvqyk+fFdDvk/aqLtGXjJTGcBdlu8IUe/mtdCiicsP30BV9eZd0QbdE8
VV1T7BJ/+ZpdC5tfCBFoaLzMtfadTbbIl7Hz+CdjpPpTdNdVe+O+c0BAh1yRMWbrczoa49E1UP+A
MNDCcAtzUh1RvqB2D7MF7e2PZRnJGn7CY6Cc3GyHcIAfU0FkoX+8n5bgKZgyHxS1spnEum0iMBum
o5Vt8qUW+yBdLx7AIQct7tyxmfbT4H0hvB8YOAnE9iVdCA7SucGXQIP1ty880gssPoFD6CoG5wq+
aSOk9SCK8HFywa5d71C0UFy5xkKtPFj1YHwO6vHQmvwVYKp0K+y8oI+1+h9H57HjOLJE0S9KgC5p
thLlpZJK5WtDlGt6b5Lk18/h7B7wGj1qicyMuHHvieIAzunLRSdxkEOSNrgJweR0WvI+vXn2mn6Z
W4nnjHpyrh2f8XeLQNR942FkhjSso8xA1SFTZRUP/NWY2PlOw8CMV30lyad083c68sI0czRu5pzW
VunAUyI3Z9g3NgQCtZtluAd+nl+wVDbJS3Eo7OxRgYEanOkRmazYNA6QK1MS+8fkgbiaVltpZGen
RBdjqvmsMDfKdHyLW/SGBOfherQyXHJuf8jj2WMQW1EPevZ3M8z2Lc9LZK+gKdmW4YRrkDL+zHEU
Awlj0djJ1Sha26j9hZdMuo8Wej1b2bPepX/sb70kWUs0sbv3hvakueWvNU/LLYQsxq4JwmND9WOb
AuN8ER2IFfhVY30GLukLS5J/9xKGVHFt4RHO//TY1rEJElJoSwqDskBRtrASFo1NTpEQh+3NByOa
8A+wO+cwxvW1sqMLnvbf2dKNI13pN9/rDzhpjZVyRK9144ZN7nPRtsqlKmFBCvJTs45qwAy6RfB2
cnTAlYw6VOMGK9Cmw1pFKlpHifrUu/mtJYc2zvNXuiS/66Df1oYFJygIHsoyvRgxxxxNTLwa8hhI
UD+nmCrDLazEDg8CDMNKH5OtkYCf0DmV1xav1irpyq8uMJ5mXu6CF5tfEQhVZ/AyRtCrD72JFqxw
7DMKxPtWWBA4Rlv7yzGsb6aWsAt35atXtc4KGxkuwQSQDP3upjNQrlOo6vpEAA1f/V9c4LKplVOD
ZyPj5dSQtHL8FYDP920+/iEAqH3TGuSwkuGR/S17Bt10R+lBYE4Eqab8dpE4rUygzWMLgTBzZO71
lVnupuJ/EO3DuaJGqk9LMKfIpkvk5CTedeAkwaBReS8jfWXoZwl0yZ+LQXEoGMR7aZydhAPXTMWW
4c42GjRu50yeEhl2u2Cqnssx+3I9cq15pe8ygMqrZKS+HMIHs6aBg7m8UjBR1qGe0/Klw9YOgpd5
sq9dYf8UvcclVfpZVtyGpvqsO6yPpWAKCX3cjxNaHMN4qnCUAdApLF+1EnpxFAj8++WpzoMH3Pfn
ZjROSaPvTat3UJY/2D6tbbPJfgI59zK4+C5w/tyLqf9J++g69SzWSJxLkqDw5LjdKVv2VqTfmhgp
xDCyXVz11063Pts8fJvV8KrXxhuyPmWoZp4YlG61TiAxe78GZttDpNrRnwxU3jjR+/3sYoXP5p0Z
aX9MtFaJXHiOBLaJOhPdlKupDGvi/DAHxzYEDJBQ13BYBlZ/aCs2fWAX/KAJMwkZkfuzzfqrSpk9
aQnnJEOxh1Hl9yRZqsMZ96lmwOdLGh6ORDbXInXzrccAMjYKzU8dbhyBwUBzk4eUTmzl5GCojS7G
iS0t1iwW6h2wTrIiPvlhhCTuZwgesmvzFUtiyA85g7MNmzpfT6VZb5pIHXhOrTUD+qfacPE9oKVK
4kKbdOABLIOJV7oj2kP2OpzCGwfRsU2Mb7dNz2NKEgAEEfCjzBs2QV0E26jC96wZeHeM8RSzi0Z3
q3+zhjY/OdSp4DkxrcNrOcCGvbT8/0PL2KM1D0FlT3sxsN3IkbC9zBrs6TJMmxNYVnWCrC6K7jQB
sfRj2V6V3R1NWFAzbzxenB0IjJgB5HDKTTvfwC0jrJM07DlgKi6Fe09K4xfqPBuq2A6Jbi0oQ4NF
emJUsO9s7uhy4Jyd0o7DqQD+g+4ab3rp3KOIcwZwxD7xeCZbJj4Bhh8sU9SG47CJWu+jFfLNgWET
xMGF8NLeibVHL4+PUjBkKEXGNJd9RStauzuk+JOCVLoaJhrVys78rCshMhgoOjViEPkiTFLxZ439
YqbhFmH4rQ1QhkaDEwt1Gx+mcaAKZxA79vFT50IVyZzivcgRRcmmbXr+6fni0Z36Aa0mQ4alO0zs
iUj7NCRbtmyZ6yhsu33rQfIkotOcQ22gA68w5gwOPjGpAueGN9zZN0F19hzr0TAsfasX9ouXuBrx
aKBpc2dDIzSIs5QxmMqhqDW/y60E8ze9vaPNFWST4J/Xw+ihNl/jtk23iY4ETMATW2O9ABEQQSvJ
SaMawUnW3ZtK0TyHrwkqTpXYnxVrRFcWGxJYCbG1MCuszSy/FFn6io+Kn2bh+UcAL8Sx1+mOTGwC
EWc+NvB56vadI55n17gNjvXKIrOVZOzvztr7BLcqLWMIwoZz0SY46l2xVU26mYfen3L2c9jJ4l5f
dn2agB3rsnppweNVDTFIGWmfXaUObCM7mLXzXqvpg30pGgiVnqG8sF7yFBCplRj6PmYfAW6UcIHF
ToxEdHPYuMqAWuJV5wH2sx069appyg9mDQ8D2vAqZMwH7097SiMKxMqWL3PZPrVUBVbRHoQD06Od
90vvmZTxs4jEA1HtlyiyL4EnaO+7kxWZZ6O5OhMCFF3OwhVY61V50gUAiEHuyJTOqwrRdt1CNQLQ
t7Wa8WIXhObifPwKyycvaV7Acu8Z5B77bL4XZUunA10jZeuaLRB8UePyDtmSMquPnBeeqWatcKIa
JM+Qu4LbLKd3ty0UoUH5T9ZwaEN6MA3NlbEEDOXEpsO31jza4QmPY72YtF+GLLxOaXCKGBP2gFiA
V6+4lHynN16g+/+mU7QNtPyhQ0bo+q+0my4WjKgkdd9QhK5d5uFaZeTStfu+/2IAvIorjTqObtGa
z0FWDgsh8rtEyPWFIa7odNhlkzdsH+us+JwceFeT/iIZu8eaOpd1d2wcgj2wv1ZFj5kDazXhsHPZ
at+Bhk3G5RK2zO65L20oynAaQRKEioLUa/8hQjeDPGCwXAWe3BpO65cz9rMxc06Cw7QixYyH6yEc
stOk4nPuFbsIRHlTEnTVGguAS5C/BlX/Zgr7mGGviQbxBkoPxqa8KgoW5FyXd9WlPMh7LEtFC+mx
aSI/sDTu/n6Su07SzhbdLjIRBJrkLcDlwL6TY+R1PoIJOmy1FkG1m5ULg/CTVW938mV7sqWfwWI5
wiZ/SNAAHHC/nhifLRx+VvGlIabpFSZiDDqtPsPPsE1CDriY83CfDTwpU8ifV76FmVzMIZpI8e6U
N48bNwxD37JAJHQ/JdFUSuAKI/scvw2d9YVAgzA8dt9UDU/ESH0wyDtSevfWcTel49zqzPklfAHR
YzpWg/ijbN30Aaqa7t4VEMGh77a57fGDF74MxnXOMUyId97Ys3WwkQ9pLambsDqF6T8jJaI9xXhL
kTHmVB0d1qstzeBLTR/FXb7V7WGnu8kxsIhsOeJmYRzO2B5N1YNnU3saCnNRhDkhAE3oLOPYJugR
8M4kywICde4sis1yci8dE/2h1B4hdRJqtVLGxvPZ4aRndp76dcITz4fYDRkokdKEGThTiM2t+uxq
e2eJmUpRzO8kQlBqjb1oxJkA9KPCCBESIGMYO0U+SM89RuLT5HTrKWnewhHzmJbTfAz/TOqBtT1i
H6jrfB9VwUXHTEZE7FR65anxQLQGeUcvrkuHuUWfsCEagHGasy7LMZy9DPS9a5I4ZmteB423W+tN
thYjGTRGIcC4Gp7mgnBpZQiwRcVphEzpG1P3HpbNW5T1HDkjFQ7rhHci41q08/4cGcmhpjJn2Tsa
J0Q9l2vZMXG66+iMcJrTDdr6a87iopXtyLXyoDzk6WRsssgwTnStz1K3yOTjP+PmIdCUriPS/Wtv
xjxfDp9WUd6UM+Hlbla9azxgU21XRgFqL6qbxyr2PqfcG9dDEjzHNhSdilbAiy7VwiUn7L7n+H5B
lPYDhx3sznRsB+tO2UDzLjhWxcrL1UMJCpAUnaNDnMV8qYQ6WXjG6NX9knmZqkAh298SskiVwwDB
/zJT3ZXY+lIQGe6Tlr/AgOAtcwntN6eiodlnfKnh8IrSN8I3gJEQtAGxgTIq6ZZyrdwPc3ty7e7J
ww23rBdHy56aG9JOAiUoomMD0zVST6HF2h63rZeXdwRPVldjAZ2i5FREEz5MfiIUA7KBlXwLBPzb
EjxYpzuQsqIXitW13pkbFmF96NS6OC852UyP5M5Qi+mA9XAXY3Rf5XZEUkaC0Ik67zEkYWKn4q1K
8jvEZEWhaTyyegfUg/0z6fFhaJi3OSBhGXQrSjHcH5Gys53rNpu+6hdGI3OXUd+pVMTr3PkDbM7p
xSljcZtWaXrsC6oF45PZ5KZtEtTBX5j6PhfMOsi081jDzGNXL3tEFp62cwlkgnzdiOsMqmjl4U/x
g2gsfc3o36RjXuced07gWDev8mjEbUF1lgRHyYC5x67rd7q79VTN+TvTFdpPmhE9sV6Y0WbTQhWx
ARdOWkWFNlrf9sjNjCfZBwXCgz1rVMJWE1MrlnfNNXFk6z8NKr3pqg2hVKajxJZGoudNTT47tR4q
9m7sRODes6kIN5Sityhzd1qP9YqxwW9YEz8Dpv/ciNSFvtCkbG2KoNKk2lUN8WMg5QMm/F0SxVQP
+MBQ19qdlVLT9B19W1zBfekGhJF8eikN76+aSnoBRKcWr1EZMcENJZ+shO2FUV2GhInB0pXy0Ua2
XZcp2olj9dguomdyYj9Rlm0bCGJdZT0ZufPi0WSsDDOC+9TsAdRenWVgS4vJ6Zx9eEJ/nhzzu9fc
h0mMlJbBaSZVhipCyl0R0rArdioEqNqdhBycGKz8UoO6xb18ZszH8CAiLZDbf/b4QPACfHBDbqNy
IkTmIHm3R/lYl+YliJMDuUu/sHEZMieyBoVtn8+g6W9DrO8zDuqwW4YabUPjxpdjUCwHLQeeFJvM
tbaassEawASapplzCSdK4c+5/lzNxA2coN2Ryae+D/xI0k4AFtZU84ETZOTR+tCtYO227p65p7Uz
DASjIQzP0axzIYZI2gxj3gquwliPgPJNxyzIUe+Nu2OVPEAaTU9D7TK68wXsPhhW+9pa3bmvcVp5
7BIomYhn/fjX8C4Xc4KvSte4PbW31uQqQHt4lzMrLoxOPNBL+oEmsM5n3Xokej1p91wZawSOcvEx
rYUafMWlluATDqLh4sbm2VLeHieEr1sQjwznFliCN9vmaE6ZniO7DwOaDfbCGPU7RhegsdD3AZ6z
qOy3rnmPMPyHA4QQw6CWDRzzlTjuFZksOZMmK09e6/3K0dyTpj+SASR7GKREJnDg2T9mPe3GAB75
kJgHVSeUBOkNHsofxg+ueRG8DxZOSSIp87qLm7c+aO9z8F7HzDeS8S3M1F1vkmLrGIAy2Dh9S9px
Y4T47FKTupkpuNK0k92MOXpaCkKmdNcWHFEjx6lOlsAPpmL2p5nklOY9NnOxISizGS2H307Fm3wa
nti4HvtV0TBPsljdYrb5P9Pu722oB7s6GKkkMMMSxcqxTGPLR+aqcR3PNjWrfQ+n+keLuQ3Q6ejS
vche4bzeSrM4h277HRo4yjy3XLehk9OG8O9n9O0N3Ufd6xm8SGND477XdJ31QDgcqzz/JAJGsVhT
T/KEPqJ+3/km1rBSjv1SfZjMzdxu7+jeaXHhqsLYWjZuFU9uDK/4FNhjta4/qLY+e138hWp2iMsG
RYRhF4t7It8Uaje11QNc6wMb/xAN5B37pb7WCAAzgRfaFu3hr8aKwU6fkgq22vWmvrfwTxaMOkXD
0Lf0Rh2eSPvVj4fCILeiz7y0IctMQgXXZzjYsnzLpmjBg+Cln9iOkjLwRzTGnwJSOHGabV27e63a
WiHxWuNHD/AL8i+Se0Qhdy0aCc0K6uukBP4FiJW99TQqvOJd/hAGcNOS5plJH946QL0ka/UgexzG
6XE25RNO251w0oMTovTjpe55VrxsOk+KwkzG5h9xXgzD6toHNKSc9NuER1VrcAYuFV4ie29tTNy6
/OIkKKQoqVajjVbMXAYsaHGbQcA8T/hA7EFAErdJNrqkzOf6i71b+ZoFEQsPuOWCqwq+OYbUBtUt
KJeVx+CUqQDotZzjPC7aP8m5zBjC+DB0CBltcPe68IX+bd/N8jpH5kWQVgKcL7jhKbUEWZ21Xgzv
zdKY4rh5swscQMSsPuIBmUXPniqPX9IumeE4wwoTGbXKH6tOt20Syl0cknwaxTrIiSOZwnkrJ5ai
ALv7bstuo2LlZ0HA3TvErK0QJbl37DtgBDdqBBY2kPaNauxZ0XduYDNMBNR9poAdd7HuaOvQ0an5
qo1jJixPZQwyzR3jaVx/svMABDdMwVIuW61KziokKFQl0zmbss1sBXRl3MBNyo+sjAtIh4MFIMaI
2MUTpyAfgzo9dQKn4GRRGprsTkEXc79qUkK9NZywGFW4R3pw9NHi9C4KttYCVXaVfMoH765XHMNh
hCWYZQTixmYSjzqhOQOfOkvyf6Vqjr1JpECrcd78omWvhYbCneqfNOr4sgQxHvDL99HofoqmbAgV
g5qQoXh3R/sprxSlTys305BtSfxinSswsCf2zqPoXJE7p5EanF8SwC/lHLzmevszBWhiKCxHo/9p
TIRgK412MxP6gIykMWCziGOblRqG+lcUH2ImmOC6TwUdCMsQd/ksT6Z6yh3uKR33+BDTErOd+swf
uAcdNTy2lZutqc8+c1/JfeIoAj6yk/HIcxhr70mqX4fRubjt8C9iAQ6ntFseZSCfK7f6GTUC6dUy
/jL5dsMA1EIUnXJF0NL29i7NRp+QW2yYzZSduY0K4zXTqj9StsfUfJDE/AvvBDDovUBXMDrnN4jF
Q8GX3Izj0U6st7Hi1G7SQ2DwAzhIRCBO21C7OSE6hMgvsWLgShk7u60PKJkHEIErbnxtfrEZrGu6
ubM65HtxmqJrzb9Ox/GYUEOx9BNz9B700XLkkYN01iZWzKSs+egPGQjKidFjiSk1xxU7Z3viOkTK
xm1L3F5Fw4HVz37Y0qXhax50jqy53hha9uwtJhkOOZ3ObSYZlyEqs2oWsnTHA9l06z60HjUk/CJL
Nvi1VPg1LMGt8sWgPGmwrqM032s2qHRAFHlgXrUxOc6LkVDku9TGh2+O4bmPv2TCZJjXqmZNAdpr
X4m9M+bceO6ulMXFmq2La/0SxuCXT1YZ4dbJpINxilXjvCbMDmyJbS78dWdvDbLqecrsL0bxbpgt
Xnowkuxc2Q+ts+0aUuZuhyRnfDOF9pOx26WoHFr4XSxQc0/5Uc6Yu3seUJ8mbsBSOPs0lgg1Ka1J
sEtNnveCukozvmxuGRbv8NEiEocMMlCVXuFXXIqi2k7R19SWW+k42xEq7WLzxugOdSDftOh+ucUk
0/EWHulqRAt3B2Nt9ER76/woGFBkTXOoGfOXC8U3lOhL4jCwb6tBYuvdc4JrXcff13moJRC7FMN2
Zng4VugNqI2q4rsw8TeEpDERjMJgixuPMGq4a0R/NLQPWWAQmM1VCTcpNvFGth/CPAM35eeHATA8
TwRhBg5DAuSUn4dyAhNLQhQ+HihtTmeu+FZvdzXATXCqD335mgsy02yq9qPo3DYWzlrzt5649rhW
qhxBXtBwM8idnoz+nKmnQu01cm2e2s/9IRlrXwogFkWAmsO142S7ZEg3Zfjjok+kYEfkfGepxVYT
9A0LLd0+wiB5cK1ia2NW8KLw09XC81SY/ywQ5JMHulnoxbo3ej/sQzil+rPMS1TkxmPjgoPjqR9+
WQa3CvEjaUO2YV0c53o3bfMa4X40SOY2rEagCQ1JB1ZHeCVnlojfZD7RQKUESsvfppmu7XgRkHbk
EJwMW2zGWKwNmGMxM9xxanYtd6+lnugXEvPbHSNGW/sRba5SFlWYvlEg7eixYc1Qz6qaOCYid86L
zTB3XnSgltUVVX9AjmT8wVZHfJLGXJ1BWHaWWqUhcEah+y5xo3LOKSuc/dx9dR7Cp/QOSj3GHTA3
XE0p4XQKJvT1ud7qvEVum59bIqLWQxiB86vp8fXOeSRwzU6Ea1cfB+3Z4F3UY98SWw4cVPqvJARz
rL815UFE7N9Rj4ryIryN7UuRPnSWwcaEZW7xg4FpVTEOcvVNuAwNXGujdxjc5GvCdIZEpByzvaEY
07OnEWaMH/fWanSWppNdEmW3bUNrM0OKNXCR5/jjNTBnIQMM4ES8Lj/WAEUsJam84KSjiZ3l2t0q
WNvunDVnS5e0wOr16Htu3ioaonBGqqOGHCO+3QQSFsE1gdWqPrhcECYefmVuF/1Tzz8x12X1uZq+
CmzUFRGvOfznfgYVSc/4oaA7RQp2cS3qXIIQA2AHrSVsCnvjjJ+xBmH7ynTFHrdMp1HOCNLtVLOD
4xjWF2chhsMDS8CVQTW0aRJltc3d5zZ7tht/wH9st7ByY4789izDP4vcn8k6snb2B4EFxntwjXnT
heNR4ogRFhn5tDiW3BRd7rG1oEFzHDcNm3ka0+OcIMVDJjE0ifgwjEXQ3NQRdz31J3v6KOIOLK/x
gl9bsi4vfTA8cze6Yp2jYbjMrye5uHzZ6TfnZ8s78M4hPBP+rxECyQYY9psXQWI10j0u32Mbg3u2
078yYe1a2fz1QgIe1PAAjHWHh4/8eJ7r90WzZqdHRDMWRXAaZvVthXDsS8CkrAsjQ7wQ6bPkxTMw
IEknuTHPBykAxQaMRkwMpBydPSvl/By5gLLPN2N6N3fLNrRoeuwCBVv52apw5RFEGIrVbDxlUCob
LdkArCb0D2Syt49Ra661prs5VJJMId5KSVHATLSI4kOuXV0NlONzJ2/hcEGVWhm0xWJmVc38OTKR
6i1xScuPQScJgTWQUFYu47d24myvYLXZ1UkOTyIRGxcbJMBBv4udo42lEVwZbZOv5LtGkAAjChij
VU6ThtZilfvcfocE7gSEkRu/QOksyo9OvLX4RfS43ThixkxDfBBsb8gCKm15y7gvwqcqepXau2af
muBhUCF65cMEvrkjtVcxBfMTqH36dKRetR3md6jD1g9LMA/LiAM0JgO857yaGAqkh3bwtkbKu8sG
nJzYq2QJT2Y99/PO8u4la49MmtGSvJ1BgHuwfvR6JPv6YCWggXbssbl484ci0IoFaQM4zI+hV/c0
4AiehXyYcDrGL457yPQnt3yHYCrZ5q6APNruPgmebB5AmRxmfYtdBxkCU4erv7MOE+0Cfwlz1eNi
P1w8vircDyMgXDZgvcTeg81AnTCL12f+2G+R3WSyNfHzmow8Y7K83T1g75LESOpl56hmp8SmZVMM
T6giPhsoZ0v86FxxoYKMWO7qVQZtga16aHZyqyfT3St7AeIZyphtcnm5ofuOjKDYpMD7gxwZxCSX
seUSrPVeZnN41KBh6gMineiOfZMea0VepbqWeUnf/sSk/gg5/5bDsIlKbT3G8xqWD4JCtYqYf+qp
95ljyHSogKE+IuA7vjVdGATC29XZj8Dv0ILKjJutZHMfUoHZvNbwqtpDy8qsWdyUdQ7rZ9VeR9KQ
2a7Iiq1rZD9xxIMquvI0CiJZkP6Y7K5NvJdBZu7A435O7L9hfZq9TbV0V+Cvd7DNewNmxUQ/d3n6
zyUl0Ur1SGF3FOy2aUivc80zjdL3BXMyhToeZuemUsehZYmKQJhblhVbUweGuCYuNa75ew6d9mu5
mq/FNkQsiqBq+p1N7T4Uw+vsxhe9nXe2QFAbak7d0vwOHZLAcL7mXK4sAdmaMTsRFTDBAeeLwzoc
FczY0xKDGN1fKKpbP210ZIruY2TWa3ur2AADwIpFBinTIavJkrwEFfXS5HdTfTXHEQ7c49Isw6/Z
B1OyYX8PiyH3c66+WICI7QTPc1tshDMcU/YRhF3+5mrTWulsodwn7cDxqlZN0d/aBFY1b+sF4B9K
Wq6h/Gl+i9uTgel7LvD7m3LXawBUrb+hOs1U2U5+mWdjZyPquNNZ6NVmqK8hzBglWIJFtoHZ9ZBo
WFnbh4xwE1sLAgNq7FEE25KmMJ3MM07WvaquxOQ5UVgz1WGOmrEHxFI94ST3B7ZE1R1SXKrddFvt
hq5+AXN2lrjA9Bajv/NCPjJbNlXS4ho4MKQpHitPvFo9Qy0KssCI9ik4sELdCKb8WsK7ldVIiZjD
JWGNHluITQeI18TDCrqFigm4CCa2wKc4vjNHBQuwEIGinRmDmWqsAxr+hgVE7ID81yNKRu27RgUx
EnHCK+ZFR0u8F8xuGvGjxuJgaL82bOBMsa8BRaKpLkP1CiCfl5sy3wqOKrbPBoNiorW7ScFFR3Ef
XM5M9MtYrT3H2BYL8h1GdsEfi+YEQsa0rS3Mbn23z0cS1010YC3Vc2IF97i79NW8NcJfTiAc4EQu
FDbAma7KpvLOuGfEWVrWIQef0w+PHZeE9lQ0zoF3X3N/NIrBvHtvm9dS8ttlh7R5icjGx9SfSUCS
pw6fA9y/GR5cLBKbVCq84/2/YkEjqIgSCpAv1S2Gpwy6eJNZwFA3Hn25XVXorQNrFmy/NklaqQ8C
nJFxbEKdq0gciCyNFTIpXm+repui1zlkK1BILxLRF+Y3dofxnzA3NT8zvM1r3+FGmHHVu8eWDiYm
1Rab5BrTO7k5fp5sE5CfHAa+KTWyK5KFSbp3H6U/JS+dcRiKiUb9UZS0p7rYQTnd4KVyRHfJI7y8
Oa27NN8Cvmp8oEXx7TqPLiy/Gg9DUV5HxoJe9trWH60x+63Nkz2+q+TY4qiqWAPHsIFPM/3hIidX
IDlBnP1y57pJs2d18tJzUbXo3N3t2PiTwtqs1EqCTGMku9Y8iFOkseKp3VbwhruJaR8BUpY3ktCb
WfFj7JeVJ4Eotwkuc1p9Wik4BG55St1qVzX2LiCtr5naBSPkM7cE9DjBnHjC9xUfVG9u0jRY9zVq
S9SsC+JYy+iKTIlPH4qf9+L08jGGu63j/nHluM95wUtOoBnQ3SwMtsNYR9Jqe8grZwyGBy2g7KrS
V/JHTzGrAQH0rkd22daTBw4G4RdQVsTKrKjpVqxW3cQZYQzetspAwbRJtfLal8OvRrnL5YK/qA0O
sOn9DvNPMpMtSPU96OLDkHuPmvcpk/gasSUhVGJfSWDiDSWuCbaAG36ycnpPDaSs5ueEC80khiwV
kEac/Dp0nxKHszGGyhIkOxLjZ8KpB5uw9drBfnWdA6bBeoGrhbLLjpP3wXaQOBy6hXpiFQbjqnDV
uRl0wiz9q+HOFj2cwyG+pMb4MmOsSp2CPZv11SBrmffZzurNL5GQ9yleGzk/Z9lfU4SYtdTbqFhI
rJsPIenw2kxOWhRelWoPnfT+haP3FjGjbSqN32S5Pm7g1DZhem9zjkup/TI/+ev0wXdtfdNPiu1+
1RGYPriiGuthjQ3gtSixF3qLOupStLUzlG9n3jVpv8GB4btWfhqG/qHs6tdmapCdzqkF1RjLgAcx
S9pbSPNCDEBbiqOLrhSV01OEksa+8p3jaI89i0FnCtdWG9B9zTupmh0INiTs9yq/DTZjf+/IgY3f
adI3kMq3tlIbaxyOnCffacxn5OCFHPcHy+CaRmQxydZbJk862kPC53ApUbKh2PeudUn1JVV40ZU3
kHIyqJHh3InviFQU75XzMWNp74wvKqCMlQtO/jthuM0S4Udj9tJxmER68gGgk0OQTIkWOqsYtpzN
X5kYb9iFEDj+OsnI2MloJGN6MWkf+/kVnt7/Dc80kj3U04co2OD3/Qv56lWvrSWXGOl2+CHU1o5M
dg05qxKMSlnoMOR/hux5ZKfZYNdbg0SbCmwsi2wcsJhoufZlnMprU2Z+UttECQncls1xbltYmRac
SrZmjN3rQHys0IIHNVcbHS2VO+kMc9h3GvS1KroZSBpuLv6QMl9l+pJ4v3H9kgjopoFksRnga11R
67a+NV+nSpJj6yAWAaSztK/K5D5L8apLnfQAb/sM5lMiHxSYM5yp8Uun2NYOC1S8ZM8N4quZbYHp
cI5j45h2JOvUI2aGgxW9LBs7WDHJVxtTn6UbDEnXOMNQ3rNfpnmPNYgC/cjWtw5swyL+hGcR95s6
9fDxGI9hWu8NpPkFQxQMdEYTtAoywoY4KpfqoTePMmYQm0Vwrjw6aio0K27vJmtPO5p+yL5Sp2wq
3K3NTSdYlcjmuH9Q8XnJqk2W2ewvmWOS48e0x+LOVqG6DDcyJCQDJ+3SZ5KkfLrxKhP8ZrjFMNP2
EugFmi17qsf8EeXrngYdeQHn2c6WQ4iZJ//FGgNbK48SXc/w7J0+ax9asEBmJBNAGC2io8tP8PKl
fIRO4GXOe/1Rk9lR6/u/dG7BGw3fKbE+qmlQRtGIrWHMQQqnZmqvhn76ASb46I39g+JTrvM5w7xB
7nNxyFPQi3nBRsDCyXO5bZxm4ktIs2ccce21mKbgGtXli2uxtlu3Nmz65qrP66cMEBabjrrP3oS/
wFI6jogiwKqXms9TFP6Se3sVUfoHDOQVGeJvnCNqb53Ts1YQYmL2zW2cmvo1qfRv1Y+0BSbDoXJS
/casFeFlNbcwzFO5g612mmBhB/zUVdNjiZZNRedeZjtPEj+Ix6sdJS3ZEPFrmumNDTfxbo5HhlvB
Pad78Vu+2LWyyoqARwhuJbVeDMXh+x9H57HcKhZF0S+iihymkkAoZ9nWhHJ4IufM1/eiZ12dni3B
vSfsvfbY412F6ymtrZGYB21WTSuZR0AOvzNx0AQ7SlaLwYgDoqzldxHjafMTBfVK1x8NXPXMLQ0s
HaIuLLtcstCnFzeRifU8FTrLANqWgCZ5VDTtyw/HtRl75zZLHH/Kt00luoHM6ZvJd5OSUsqUtTwY
R1z9xkqS4NjoMVpx9VopjO8J41qoffnORWjkvvz0Qbxipw8AS2Mb1URhG1TZvaboXaQK2Aj8ekrf
f4hRDLwnHh+KGD7SStVXWatzlYMmDIE3xFK7wysK3LRBx2isszlgPDb8k2aiLrIM2LYsTHORnaCW
CgzFDRwf8b4j1TYc+71edVsWNi4s63wdpdNHmOMOh3eP881YdT5dZCc4CNOufcLo0SvQH2vfZl+e
MZTZSmSdxYGh0YAgBI66Fw9fKFL2RV4zgUHMy0hSCQzS26onwQiHpKkumkRDiucSD7po7OVhYuko
OwPJ2dWMleKIYx7y6Bm543y55moDLUGU3LLS3V5l28CMgvusLPiE2/Rm+v6lC5GaVLK5y+vkJwgZ
HNdEMbWMAILpzS7kpZZkK/ftqlGKj04j74oUHmSn2i1Xpts4sCqDt0EMhR7vBY8Th0hcS1ck6i/v
g2CyiyKNDKXjk56mzy4JDn3jf89oJaUf9hXjT1I2Nn4+FY7Sto4nMwoo2fZmol0THqaE0rGQ/Tdz
V3Bcw0YT1U2NdBQraLrqB6VY1A0lRUqhE7QCo0DxGEumLZMaoESMVP0C+wL6s4I7lrjbqjI3Edva
VBi2UK3cKqhXMFQQBzbUqWwSkDHtBQEkQKI/SpMFhBxjbJpbmYJGLh2N0yjHtF/hugYwQH4gyRs6
q9ps443SlngOxywSUOvAkyyQjiyA2PyI8XWSPScroGJ0v2VIUF3vokuwhwLfHzcgCYSLxEyWkB+6
ivoXRSIzjANy8zU5SZvclE+61tzhP22GLr2Q7rzSqDT9NnVaSTgn5b8QiVmnoQTHn7OeEcOBl13M
MTlxOrly2O4GEeoGKxkhN55tLLhVfjOmTw3DiNjeRVFwSCJ4mcIcUmhce/kMtPjoK0AJumjXs+3r
IxyWtAUI8ZfTaFxKJbYDPQWwR0qkjvRhQiUUmcXWGEfkv/nSsvYzyYqw6BXen1VjYDigFsyscC0L
BsUhORBlyx2vIuXT9374I8+jOqHcKhjIEOLU1k82ElzUgFxjAREEim2MFFm8kBm4w8hib2bx8zAw
Ua+TT6/Edi+3PkRWxBVzAwbRPNMEkIvqtvG8Q2YqpHxBR+EmbfViLcpYHLx/aWs5Q6I6pSKsiWty
ybKwMwPDtiozOMKqbjELj5nezf1Rzk1Jzc+X9laK/DsR0GK1o4kM9yAaZIrgE4QZ5U2x63vMp+OR
l7t4Uz9uKukhp5lLYMWi1hFABHaZxPsKyrsYf8fZs6ilpTCqX8qwH3Fj+piftMhaxSj/CURaZj1l
dMkwEn0R14sDvQ5XzT0EGp6hmQ1Fou1ZvzQ11oQIbkiu0AsyOobIWMjwupKqvcoIrEQJBHoybK0x
wEExLCUhpXOrEBMgegbiZCp7M/0ymaoT/MMUNLOhL/jJRZqStUhrp8zEsjk1JOmZleTUaYAQc/AY
A5VuVsvOLLepeg5xfBQj8JXmV+8e0jzv1W/zuKk1SXAkFs7XrD3ZGq4iCsvJCnYVtX+OlcQn68tr
f0tpF/faqka+p02/xFEufVH6k8msX0QTY0M2bKXHdrmBNKKnq1Hyf6Q4uEpab2dhtA+n8pBOAPMG
7vvK22RWaps+Zu/wjewq6ouL3lW/gk+CVG9REUSsc/GqMJ4iKmJnmmQb49nCK7gxC2Xdod4bjJsK
cQiGAREdBrL0wfFQbVlk/SCldwzeYiMGPVR8t8FHahKcw4xFQtgrg4kI5splnKkCjMI7ylQVjx5k
HJQAe0EVt36A57vjaB3HF8fYilt8X9b+XmRN3U4nX/m0RFvoP4Cesu4DYSv6zlAbzzIavjPdILay
wHOtPKVRf3NCbiEpA3EQD30KVImtlZxepP6to1nxaWcAZeKxnvUNVn2wMC8Y402k2srnrzXP3Wz0
bGSgdqLdyVpa9tdS8AncOqQMxHVerqaAcQtEDiGdLD0GIXt6lfgjNSVmanww6Cn5TdsSXM4EdwMP
bGvB+ODDgpvjDnL17gX5F5DGGA2spwIGqiQ3cFgwWYtiYpumbY1vmplMIpyMOSsWoXKPPqxkAFkL
OFI4r1MRWVWduNM0b32GXQaxflSAgbAdb3BpR0p6EJGemQilurLChlStyLNEOyyRWgtqBpj+O1It
lOHl1mQfwpPe8AimpEu3mJxIteFRf8YT3mC+2pBFd1+GsxPoSY4NryUTbpx7ZHyTZVlCdEjWHYAC
S33UyRUvfN8fqA9NVMvCrvDdsNlHaH5hWEyWG9PpoIMl+70cDwXCOz+yG9FlfFk3Gy7rHlTHSQe/
Yn3K5UOfPtMOYR363Un9TJV/GusRc6trZyOXbCYmnF9hsmyYh+L96pUzUMhJANwF4+tbwnenO1hJ
WRRCI4GdLXG7G6AAEl4/ZACoaijp6jmha3AqTkUFH6H2k46fCROU+h9omilaMwuQznG7VzqySmze
pZlEX/+qYNphYrK+G+kL9fEBSoDsgdukwbgCZJvsPBVLG/XmOmVjF+rBuvefQ0cZEhwMGF4a0O+b
qfwMESqHlWQdkfu5tfFC7YAJVwaSllrtxpcnzTaSTzN7NFyYxE7ZIUQytmgaVoBh7fs7JV23wpYB
Ounfdh4VNIRrFTxgZ45ESd2pvpZqgGxOQB/DmvslVBc9fOfDpdQgXcJjgxN3LNuFmi7KBAzpoqj/
BGzt9Yeerg3xQGmYTr9mMmspwS8BDCEtS9n3GcPL4k7KfZReUAlEAlaW/tkXCJPtTPsLQ/qivQbV
hcQ35HvxOvwAgmKaIJ1myVC5A6xfaRvSZhJzpXaOXH7RwYrAHL0SyCJkD+Khq/wJZMHIr4YQwdCm
d9kAMgWHgEArRakGRwzIu51hchzehmQP54K+yiiPCbAc6ZaZ37Og3TAOY8UO+DNBESr2tpw7rXlK
5Gczh04+wLtMGHoQ4kz9AQxjkX6Lc1LGaIds+WUA3NgmfBoFUNkitv11EpqHtPM3unDuUieXMLP4
6plRKnfN0oPhvajAxFjndgDUTNwhJk+SukIqq3WmvwaVIEMfaFu+DZhUJPxLDfMhgaVO1GhLS/HJ
oGZHcZGGTwRCTb1pgxu5HrxaGPOqn6xfdZgpu3Vb4msDhwFzvTvp+QPTPtdljnoZI4XPmp8MXtTY
vD0NY/vP4iMjqEfjZP2l0cFCdRxRmHgo8BSy3nG0Mnm51/GZJ8XAVWMpJwbPUQEDbY5FcRKaHY26
rQflh102J4KIIXpgy9VOTD9kfro4uMT5vxbwAdWGcNYKQPFIWYLUCeRN1G+a+tIPZzx6W3xdpbpm
mdJxiQcdIv4/YJ+h4SrQigH3M4fe4wK7A6iXZ9Pj0O8UvnSLBiCuZ4ctns6QWALkVCncFUB6Ip9V
hI9qpfxCFhL8LZAdaToO5kPoCIBYoTIKTgIqsATAOS8OztmSNLgWQI3bCyYBlId6vChMwCT6hiqe
noNge/OxhvW5SA94IZFirjV8I1a76r796Y+slDB4sz4xhc4W8VcQsYj33Ccs6DzWbsqkF4j6/GSh
GFj187lXPC30bZVEXSi/a9lfBSMCN3QjPvW+OLB5uOMz6MaXInz0qGly9Z8ybZBzVKGTGXZGOvlo
rkyqsNo/SO0GSEyMIpB8W4UHJDbPkr+T8luKIaqB3DT+Rtm+kvew8GgYDvAWC+N3ZOJu8EIHt6R3
cLLypwf6ybSefuIImDAZlfbvmPefuLD2ZoFAFV2dpXa7T5FEUWhZyhEhdW30M84DMD/cB0olVLPj
YTSeIaHnEiehk3UgJ+CKbDPtO6m/jMLp/FMcfWmKE3o03WDmbpjI8CBW6ffIk6mu+Uf5tCJS8uLh
tDc3QcayJV3F6jYK9h0OPEF1ByQLk/QJhaGxWOZCZSIEx9xAejdaTNbM1UR5dIRZ/UpsooyJCI3U
9MwAGDbir4ghsN6N2oGAdZJFx/GvD34aog24O6EX5NZ6lJeIz4Ke6hyvJikGsyP9xUxcT5YYh3N6
JUpJzj/tZGK3IDKFxv/WhbuydYkIVCO6IkYZTKyIETQ4/qbkzFirm/atugrmtfJv1DSMU5fT11Ci
MXN5Of1umSo2YyuQqgitdZ9lOfLAVjil/jMtPouA2TIbmy6djljbyxpnLXNDDmjLfwXyj2jdswTA
wXwb7WJ2pdbDUu4TkErDnnlPQgAeM3SS9FpNnz6LKUPo9nIYrPzoMscPhTnXTfdT05r5qzjZjNFB
910zWUPjd7r2EzstqumvBPi8+Bcq32mJpoNOrfY/muILjzLmEgDqScZ0F+2PPfgbuV4P/qdYfwhy
uDVlcYn7j8fOYuk/KI8YKWel8lt0fCD5PfhjSV5fo6Hfmh1+z3FRd/s0/6EEWmna9xR/qixXERil
v1HgrRiXwPc8VdANZcjgJXUWsHVPOw267LBN1AGIIxdt7gGUG2mYPW9ffveldZ09TMOqSXCJBYxP
kHprWBAgKzXTPePgwpcJX5FTmSSlEgUW+8Ge1DWDAkK2faj+OXpOgyaqytAoavDZj4C+JrQrSe72
10SXT6wucuGUaY4gocBSHno4Lgz1wNZC+TTE34jnMMGRlykwhVDgwmF+BKaNNXZhCj8GMiAQMHJ0
11O3jjdtcraih+qd8BOhzkhAAEkPvV6ZzQ61ucVaqOO45FBkxy8iXrJ9Tt4QAFOlOZl1bVtgN8pb
4qthqAM3dCfXNxG5Y6bd4DeiuV1Pg7Uo+0FdNNqbDy+ITiqxR6pukyhARfXFnxvuW4ImEQBZ3tFL
L571EJVLo20k6djr56r4SHuwvo6ffqrToQKOL5NiTnSIz3EIewE9Aw16ke8F8A0VGQJEBotczq48
rgrjkRVfEkWnb4krE76lwMyRDbJMZjNSlIY7GJLWIjC2XUMkebWJmrfQfQ/+BaAFAqsVRG9w/S28
HbvTbBQ/MXZJPFok/C75Y8bkooa2aO1D7UNtCUUixjykVCJnE23au2YhDP+LxwkNVsm3WG0EKum8
No7xyEAXiF6+FObkqu4hChd2QFZ2moWuHqPteelwycCdhaJ2UEwV4jJmoHUkUYL9ExHwJa/WgAHF
bm76kfpvi+13oClrvdmZxYfOCEW0yccrMZfRgFEQ4tFjBKNC3IwGqJHCOsOSk+PMwY5SIb6OTl5E
vDZraAg2sKXUdcCtMTFvvjXBp/wBd0TV2VYQeKHJwDaxQt6Lmr18829KbyAqmmRbIY9j3hMQ1BKB
5i9wA/+N0bpvDqb+o3Ep1ed+/GGpvgzGT3XcmJ6dWJSh3BOsUYXxGQasc2g4l70AvIOxkglwjFBB
15A37bATUelHyg4lgjW8M6gGiOtr0iZYpXmCeAgJ1mBajZBsRa8DmXa0oI64JbP/kM26hPYeTaZf
HQVEzaOINWxctsoTRVkYuHNExcCMOie9O5/3PFVBb4DNtXdHyfH0hy99pfSv6ChaNDh9/E6rnwkL
qGSAowEnwqKXWXIrwDLumDQd1OIsQVEOdKoFHouJucmqkf8GOJFaCrYmevXMVUp5XXI6gVLW4PJG
blTezRZbWLGTCm7NngpG3RicT/0HLoKRZKzpg7EAeNUtzx5rz0y5BEzsSlcvXzpAPotZL1ihL0nC
wDL/FQCU2G2ibSjyYmQMi4p1VX7HESFPx1F1ph5Le/eFR2GWl+FltcEH+wRC1c2e1Aum28OyBP7l
UcU3GfjSvxytfhvtWyaglYNQYzHyGNRwA+P4mHvviLpPihPHUB2jOCtoo6Bnc2zo/Mea3fuc7YC0
sQKyR/9oIsijD0JXxxZJrfI0sy+ZphbJXlDeDektF+faAgZfLOac6rzE3bKskZLLHx7zDqwIbPkI
eEkvOpEuFn/FUjfjf1MceyjEM6QLjfKEV5Mz9IusaTXMV6wvQxG8JKaGgsMyCcdlAnWcQITKcDPz
SXw880Kdjz6sHsrwm0KYNH7QFGDCuphfMM103ymTYzX980sqAdLmzWWYvRJErUXz9AOub34Kmn5r
6qkf/ZXAFb6SglvdMd/A9OJ014InoFqViEBaDUPk1teQMoQA6lZ6/VZror42kvxZ4ynWLFSE9TEz
VsMRa+JyVnBKoPgBaPpc9cDDWm03cDR6tAiMLPx0F4JYmPo/aSI8eiWM+4h4Izoc0Jeg8/vwXxTw
yL7z7LdAxkJE1yZW/5nTK/jVUEjIwiZRXli5HC2NyDFa93xt1fxYfyD5NIWrUODvNbhRWCQ3t6h7
dQiKVAuFF5bpwzieCMwiSVnDl2R4RLw5InJn8MocK5L4Zn2SCAdP2JYCWYg32pCOTXU1HdsI11lC
HjpYXy1w27JYWxHBsZBIdLwddAeS9E8nCYx/B5Ma+2uUuycdexrGZnNc6z6esKfCEDozVFvnuOeP
4hwFt2ZNrwRrVlX8qcGuk/Z9661EqpIwWYV4k9OgOxBJLvILxfEuhqg3HYDstf3OKs6iv/NYaHhP
7Yp6ruk/dYF52yOBTKeNThbQdLGp/VZRRZnI43QyqJr4Vv6RPwfHIuj+cryEzHvAAB58RK7QUuUn
/UgLOEF3TY+56BLkYdrNfJTFIL4k/V9U0Aizpllq3dMo/irtrkQbAIJLvd0WvJYyZMCbNh0hxVsR
E96DxFrAUylD5q9Y4e69Gd13FH6TtRFgDVY6R8sdZGegiHjlWSQbw7NPYBRsxIBj3ZbMZWE4fXrQ
hiX75JpBn7bhEp90PCcQRxADxhymPB1jvqFfxQM4Wqu2vmrmuCiH18T9xKcnclDHB1jRNQrZmIWs
fqPFI20lZrAud4zVtkSyOmAeUc8trMCJiwviVCa6erqbwqMnfAT5l9A5TNLU+BakGKWyV5ewgriJ
IlrHNekEMCMN1KuV6njq2VSPnWRDZgqTSz1eWYt1IZ7y5l+MwK7DgDnO3iYOyKgLSVVxqcQ1+RjX
+7H5JxWxW3G7g/daTaSK5t/zARinGOpDBnrlM5/t6YwwlXIeetLYpi8j+CmkeKsXPyYjVuxtZscK
Ypkb54zmBSMYmYps1bmgkGNUjmDuy5Z5n5v2h6glJJw0B6LbSGZEadx+Q2BAWbaJ0n//F20PybwH
+AZVxterFGNmzZlrcTTpKKjBcLVc3F1Orx49VQUz03GGzvd8PUGAq3YRzPkYv0SBoyw6EPerpK6V
n2vh1HFMk6rScdCMe5nkYEIETI3jfivrRMdtQ21LKGb/B72nLf5NMmAZeHmAN9A1gglHjYAKOH6O
bCWCv2n8MxAGtBSTabmXFUSpA+FM7Dxblqm8sjyV6zo/G3SYkfbnM6sWIyyDzzE+x/Wtz9xaQhLp
esols1BCYBzPlYUQQVPiFozRuoJyQAOUr7oBtSmZig3iBuxmFWbLf62Px/Wm+R0/PTiCucVjqiFA
uhJrkWwG/wBzJWT8jhPMmrqD9GS7FPPytduZQIuKhc4Hh6qOapelQpY66r95X6GYoTMzNbsJPRA4
lHusY5JcqvGORUIPqZzTuf3U6gNA+2DaEGZXmM+k3cK5RsEEqKqkU04HQOrKQjzj/uK5MM/sKttm
D4ZqJCVLaY+d8DaUY/gUPFw1WJ0qpDGsQyNgCglr86LmrjnC6CIrwcaBRmNl1lx3ixmhaCqADxf5
nVRamHHhMpbY5cwdHjGnqAwaNjwLSjCzclmm4tBEpDL/C7X8LNJbLs7OPhwOdiN86QPxQevApM+A
GT/y0EwrMsEyBAbckxDeBB/x9r9Ss/1h59cBatyBe8aWdKI+MIDfvNjEhQRW+1tVbsWwHtkTYAxU
GVxjWUI9hVJQJKsi571AmbQYD5F5J7WEGmJF8KpaPlDwkO1RJ68cWxRMoRpWf+xMCR0InPK1YqHs
VugQji0t69GPnaa7gAmhmjkQJVvwAmVX9nTCoMHbpg1hLy05YbApeH2CcR8Yr0j5DtSPevodhKvV
/8iFyxy3RZHNZtNq4Y+rBrtWzojqJcm3oPEYMC1ZAzDwQ3zr1OVO1zScGNDqTipbMi3cZrh5Mfto
pAWbeJcN+WaxAw+LDQMMglehxPA3fimvxDkbAN0ydv51HG7FSbm1KCQlaSa5VwtMNgtZ2qUwbZK/
HFOu6FBqS+jHt8bNQPzTq6Mb/IrdoWyOORtAr/ynYP/tGJDShItskBWEwmtfffbegrI1Vf/4uNYt
r5Nu/sKdiCZswH2BevzCJYJ9f5J2ffuIWpzxfAFo+6CNNF/1d1ydw/Q4xKds+lEROChsugosK9uA
4Yqx08rLaGEY5TaO2Amhdul2NToVRh8KNsNzoV5Nk9KscmVtW9S2B0ekYZvbuX5x7oKfDmBwOQG4
bDsbgtbahMCe9X9a7OLc6EySucV9hCYLJhhhXkwwQGJn4b0hwzdJ3+qwK8V9kPBpWV/luGlCE009
vv6TWHzWeWED4UBFL5rcGJuQdy7vXdLcoauc42g9IBxJJBAX5H/yI1jJUQAtSOejbkwylGnHkuso
YaDRTupfJOUoOC9it+0mAhTTXUqal1fwxu1jNhTiJp2IwuE6GuRLL53p54r4HOLkYoy+1Omg5KPi
OWZsG7FCelS/FKw7hm6sWpDxcqpw7uTJFjgSC8wdpBRSMQWAQtLmmXPKIM1My7fc24jTZDrwkUO+
rWub9OlFgwMoIt1HDZaoqBtSt1J+NzoEws8LdMHxB0WTyN7W+/+Wt3n/WoVNn8R1wS1Wz9P/gjVZ
rV1SbdWI5i4YvlOYDx3w4ZxaskXpV6PufnTDHWyHYxHwoorLWLMBpoI+/BO7H027p8ZFR7mK9I16
idlY9QG8UinPrEi6mY+2ZB/dEkxK3MakhysC39dpzKACvUXtwaEMDnia3Ji0YD1Mv71qryW3BPwU
Y+aK849q8Qv9CnbyEBoNNjKTtDrqodpl2t0Bmua68N867ksrwBHtMz47EFZDsoox/dQMKxJvJ3Vv
9c8YT5Lu6LJdp3gY+FT+wb8dgVkm8TpCdTxeKP4Uhi3qXa/2dczTvtY71vgnvXIlpcc1bTeZvAFG
Qsvp+BGmPmTceRW7FpzIeqru6JLAFoyhsuJGHAgDjGquvyrEUctZPi6j7LuJdnMhEqTU6720yORt
H72ibB3RBnL6EIAzqk/yNLVZ7bblx6sp2zR1I6KE2xDDWUMCUMz98ElGkKYsLW3PfsjrfszkDMRG
M0A/RbfYPEnFk+UdYllVP/UiAC80Y/QYfAU7Kz1X3VXOibtzWB8ViWKb3ZkBt2Lu+Ii98Gpq1wrh
a4D5dWq2hngWxGPHrY/4h92NybROjn97CUMFajHU435x6H2g2hHg1fak18eYIbtUn8L2MAL56hg0
kEElzmcS2a0M0eY7dtGEG8bMukk1g+ADfp1EEJn2JWsFQzdAHuw9qvhDAoMa678sKtGMkU+4IfPQ
wVLB4pDkKmJxd7kJa+PZtAc897CsWMJ8FrC0oU8tVI2v9iIoZ8vAm8YIKlfPenfRkotPlSDLN/Wz
1B5T/03OkUw4JT1Mfg2S+7yY9bBmqn+qv/YaO8h/QslzMw0IcvFRDs8gu/YE5pF0qNNAbpryNno8
4XZhkU3XY0leTAHmBrJ+aYZZUgsoiFFB9WePgXZmTy2LTLQFycZj+mpeYmknjIfe4kB71KrqzHDK
CjBkQtH/F5mMXSQnyf4lonJoNOZejP9RxO8jZY6u6W1pgtePy9JTaZ3NHB1k7tSUh6UKCfI9j1Xk
0SXgANtTwufA2ZGcjf4aSatRPIfqqZD24MIo5iJifFmupAqSRtIhmmWkfKGM9pRV2QH5+ZeaTsrQ
l5KmRR2uMtIpePSl4oOITqismzrYZ9TWAeiCqg4XqnfXNducljU6yDr8tDh1xvGiZX941LXemZC7
sR1FVS8XJ9b+ZR4gLn+mOYlDa48aifO55tqY3TvHTPqB0YD30m+hER26v0kaF5Y+bdWCcPLZ+/vk
77g1JIQa+oOObiJDLYHnGw+8ySQ7/EKfwvMPrNP0HoG1E/mCuC0COBzRu5iPKN7yKvqX5i8+VPbC
mf9qGMNBVzFnLUEBpDDdy//GnI0sNxH6UQVtp8iy+aHTjXoy2y5WDDiXmDxsDd4wlWnaBYqoMXJc
4YcSvnky42FNUImB17h0Lf0qMLCs5F1ZrkVeuhrfai67+PhiDJARmRnxPArdT94/ChFw0gyJlkru
ljG6xhVq7FHg9mPw7ANJaLvSVXrap4dR/Cq1TqjAn8h8Y2AU0X/ztkG1UNQ3O4cy3ZkZUgdEGryp
OwZXVgTa9QvdCP0arNyMuV9OWsTWYh2CNy2WUWszXCU+RgG4catxMgMNlqxT2zKc7ojh4ibsbHYP
8jOom51lvaTkMdPNEgncrxktx2MQnAr6bSG1mJWV4JZbuxJPYdWuhuJfi2BAWinGJoKDPEkfGcpC
Uo6XwvSM9Gc0nKG6WJWTgZKpn01E+ZhfgoYhbLwNVSCsxUtkPZERy6E3zb7Bchhp+8rYFkXIWulW
xYTpKjQs4s1gdxw9leCOl9oUWbIfayFeGeKpmNBPXZEGWBWu17OnOe3cZ8hnyKJUvHsxvA8cTaZO
/zHYajGu2QmaMMZyuiKkt7S8H6HxlJnGjcATCRsYe9uIPkT/aGG7Kct/FcEwfALMCbwdfAH+K93k
4IFj2VJ/MoTLl1Dw3TC6Bvjk0u7TYD/jIXfRnyZaRWTE2Cm5YGOKnfgl+Be5PKrl0xwu8egU5qY/
RumBBgZESB86E/dT/s7QUuXxBj8jU84+XcnTJW0oy1tbxMEDTjnest5Kald+oDtTdHfS101+VQc7
lWj27UFhVVAzeEZqmXffKYoUP7uRk4qr/ZLpJ9ZUjCo7VhzbbACIu/KHC0QFedio7b1vXzKg8uBb
jo9e4ipMrv3y0WsW0+JpyUVha2q90dXzoN9FQBCi9Z3HGBOucUoxMdjayPgaz8tSJTyUcq16jxS3
hflIimNM8MOwUYa/1HNnc4o26ispdMfhn4X3LkUQyp+A30Y7ZgPIM85monVkvNKx/4PyggiGQUdg
tKb8FSyE3/1VSZC8EzqJ+0epN1nwgxI2NK7x3N6sARZ46nGgsOYDjqJ31f2gr4qzzTzn9NPDAGCE
qVFgOMVA/43HFL9ol5wy8y72F4/PNkXIryLHt9Gyst1hw9Nt/N7BA+MRXasdGlZzETPlCvo9RvhX
Q2saYH3oiK4VwIEEyTlE6Q9dVc0/TUjGqQ3mz+zXKO7b6Gr4O6x/YfEjGL8aS2wEg6z6VY7rOlwH
xNCHSzVyZfU2ThSODfqBuxpi+XXar4L4Bvk8oCNuUJaI883WEozk9P6lhKONUU75U2I8VqhZGYCj
H6FBbJNbHRy6liPEWonejRmGapRkqF5T1DkF9i8nDV3cjkN97hpvZWXHUVew7r/RQq3rvkDFVS9b
1XLhsK86Rv1TfDVnmXr9Ume/1Esp57EtAXIx42tP5Q7/q9pnYQKHNvn5aWVZ1ixGCnCFAiamikr5
aRpRvJFbO+yzipxBhmVffvzVU3KU4Vkw2KKS95gDDWTwGNA7F9JXdZV9lsLP+pZEaJLJj+Alpefk
8lNbRxD37fAShNzlCqCYFzlUmjVNM5SRyvsnM0Uylo1y1Ceeb7fSYVI44084uXJAiT+9YKoI7O37
4UfVHwF4JaILiPBamMZJEPbm8JwDU8Z12NmC5oxwuXGLqLcp3zEjHVW35hdRfsP+twNZMseAJ/2u
V7/SaCONnx78kVo9+BJJ32caIQGfVI8tCOWY+cwRUpan2YidvuuvMhuWFQowFlhye1NQhxQ8gjRd
SWhP+kHVj6OyjY3PlGzn3EXTjVxBeTCj9TJI3ivcGxSxwJsWBrryiffSnPNWnxlbUoPbfjLtiedV
zyBgsbOCgSIYmAuYCnzE1V01GMJ9TwkICO+tpHtR26kIE7BEd6gIgwe+MGV4ysouS6hFeQQIcKCZ
riq43QeNFyPWHXP+Ov+UfF/P87h6h5MyCa4KVjCZwmWgwolZLI7+dShvRaxRwH6b6UnKSbKdx6zr
uN0iMcEAnMJIbv3toLykHqZhutJ/RITNcFaa8RRhYMyTzyD7iayLlm/VT79ZWjArmSDDaFNx0zIO
kFL0zogMZT5PCstqCBZgE3z9KjYzOQudVsIFTWfsybu+C7YdOLmIs5ZwGglB4qyunz2Ljd+uWtEd
FUeAapY/c/SWo3rR8AVEqP7lzE6znYBDC3KDupR/ZNmVaOMS7xQj/82EE31jilJbmGFlv2W7Yuc9
ZtQFiPhYNZwsMGQ9kacEqJIJ/gmDyXg1wSWZRNLAgG6i4wKzRARV26eOOXZLf9pN4l7q/krhSiJx
KO/5WFFgt+Ma18ei+hbm/UeHdpbBH6PNlgfBxLamhSuz/E09W++pcPx/wmD36h/D48RzNCAOikTP
RYcTSL9FaS10JDctAwj1M5aXZcBc4ZFwRSA/dzARSAc1Awr2GBU0NMXTED46MAuJfzXrM1YxBpFa
d4dRXPvP2DAYcNJAtO6AskHqITXghPOtlc//GZngfAbaAm7uTvk26lvW8qMnhy4+gAfrcY8n3lYp
37g6dfHHHFcqabq4vOTWkQSCuCePb/JvaE/gGrvu2YGmHaz7QFkmyK9QLtZ6chkx2zWocgN+FMIi
ljGjLWmm8M1yRfaYVoSjZyX66zzKbFF+NJ4786EMW50+R2aZNbrFluo132eDY2lYPNKTDFfGcNVq
S/AZJ/jOiHeBemRvhI/vpyRKbFJYExP1MklnOkBdPeTtoSc4O93GxUr4j6Pz2I0c2YLoFxGgN1uV
r1J5qWQ2RMslPZlk0n79HA7wFgO8brVUIjOviTjhrgT+X/2A39AuPxsGman/Gjl3v/0D7FB5l6G8
I0/kMJD5M1dynfAar8aa8vnSSv4Om1YIP2Tewn9dNnJbRM+S97zJ82Vk3my05XAG54uoirajuhfq
jl4dUOezlDv1j2uVc6giwSh7FRFdzVNmQGFeog3JvVs3XBni+xPw+ltuHrmi+g/XRLX3BoZqIe+s
mFlpsMKMucNKMjM4bQhOwHKutoiebEJZzFtX3o3PPL2ptluot4JNp86nShrIh+Fzt7YkH+rpyiC2
i+MYlX0c31EQlfy8jHLYj6Pv9e8Ovdmc+dAg1E5xtJqoyzPIR0VgHbDf8WB/uM96sCnkuUU2H4t7
2O5CY1l4h0ypC9iyZczEKBYwEeEKkwPWouM2WQxvsGtLm4HUtJ51+eOj9gRS6xt+Zj2j7Fmn9YoL
qWpX8Wvnd3fYqUtGM8XEdi05gcGFPRd2v7Afmpp0lBjdIBlb1lGbrk4LYCy/6e11gL0ZHpzsKwV6
kg2/pXNJK+5oRkn12kdAA5SXUNOahWh3SaOPcHxXSNg5kN7j6Le2EZn6B+B2FYnFwbCUVbDRKP20
D0oEf74qsflCTc0pXHQWO5SCeOpLJDYYYtl4592L6HfZI4rRxNo2kLIr6iOaYw3JLPqwAe4rapva
eRthd3Qoe4Pgdyj2E1sMP/zp9XfTHFcCQrzbftAojxWYTR95CYSoCC2GzRAqizlXk73mrLpXFy4p
Xu5oj0uIoW2VLbncKyh2KH4Npvk+sburfvpiXO90PwaKioH8bSatz6mxL9xnSXk4OK99ehi17cAv
yByhgxlsQEpnxzEzOek1LRiDGwvePXDxFj9dpN56Ev+UoqD1IEHdbetYsa6qr9p0BGm0oKnGWMIp
WERrF3wLTCXivkN91fEZzGJpe5WAK26qI49cwd6QsU/p/eaUWUwRoBs1LldI/9V45yE72YR1tUnF
0U2CDpBj89/owUFh/K5QzOVHs3ryqLxG1LBIE+SGB9xOTo6+E/T+ZFPSlENQkE/MfBr303iNk290
3Zq+SpyFLt6t+kMmvzZAZJ1c2mleAJrqUcl9ANO1ejG5kTH4q4M9XPglQ1Wwg9NMO+nZ15M4TsMv
GcHlTIfrn8qC13kwEYwAMw+2boOeE7HgtgOHBfdQP4QOWXuo0ZqlQg3Fac98YZZcoPvnfKl4D7IB
6UH3wKKyrNN76k5rtyMtZFCvpvuFmW09OTiSQMOKhWbfbHTQdqmeRg0o/4CUjT9bmDbbf/455uVx
HiKqLt89xAzkJ12kXy1KONYd+egk37SOvrHNe16/J1q9c9QDf3Ydf4SFw52F2tS7dt5HG+PiZCZl
dfeReWxGGd2GxmZCLmAkp7b5I9xw1SCqMykMUAkOYtxaiY0WO7pIAsxrPv6AwSF40qhZaIAqKoSJ
NuVZ6nym+a4tL3V9FFgPYujEVlK8Ztj/Awx40lhr4SVD/2jlq5gCPICzM5LWnZkuc6VZ3syoxX4M
INZJulz0QOWIvF9GynyyYau0HUmIa8neTScwFh1pBw0JW9h6Cv9G8tWifwFEOFaFbGybZ0WwVtbc
cyImBKei76wHsU6Y2QIEfupZN+J4gJlEjA76FZ899JS47LFYDGH+60nEBexJ/7AlVmrXTaRUhSuf
MAXJBCNRnGH0OHibFnaPjoIxi0UeViDTzWj/xK5L2WGif0G3OK7rkVWJO+F8YeKyxF1ZsOWzxxjV
Ii5/rFOMUAc4Ci4+2IDqx4RGCnydR+iIjWyVIO8qhjeCY7ZTchti9qpcHCn6HwwGiKuxjpnOwjSw
5pOJZnvtC3zQMzKzvW0FCDAz9K3NlxHCPKib9Il1RZLsckJQxmDdzMb8VzH+tv4VgxUOy2tYcw6y
uYVPZhfXQPvQwn+5/wxrcTGMr114zYwPW37UgPPoDqZTUZyi5NM0rxUBloIXrubWGwdWkCxXKEeg
FIwwsiLOH2aG0sy5ct/wTS8S40XP7rb6nJJ3Izg2rNFG/6Gj1mHlmbDqdmS4EGA+n0zm1CbnY8S9
RWYk+0NGLtPkn/JBbiKmXnFznD34lY6Kq/5NE/8+zirZiGTGPP4OKmpGGIUFXTXEhKfaOOsE0PjX
Pmuf+n6+wUB7gOhM1TnyqwOxo0H0niCWNy10hxoRTRFfgdqgy5NtxsywwydGJtwiZ9Boou5zsV9U
jgVcZP6F9g8dX3/Qcc+Y5WrQtBV7BTDdrKJdxQSTvkXaW0IduDAM5OLfXc2KrFGCE9t6LnvJ4lb+
KUBzHk8FqDIuaqDqVgzCSq5kW2+heK9ihIpDR1ETh0gzt0597BOb4Lb0btTfCcmOGYlEdf0mlSAK
6EZciKO2/bAPi+oc2yleHf9JZzklLZrXblwRRs0457Ocv/X5w2ja1Ri43AUFu3A3QLE6t1WAW2IG
GOa+Mh1+EQoorOr+cis5NY7xq6Fmivr/BSqLltml5r9Y7pn8AnA0XDAwQxxLITwd8FK3yww1AlNT
N8BGt+baixTuOxYfCeAoM/7BGQFYk5opQp++s52DyeYASWpoX0Pv3e+e7YTjtt/YTXaQ7ya1zcQi
ucT4qjxnIdJPr/vfrEWctwa650hst0RC2DUWIGPSWtJkHVO59Vr0FNL0TMABggZTYn/PUy6Ibc40
zfXZF07EINkUf6w1nxtj7g2vtnuJ+4CdMXA8SHr9JkBD0+WL3P4uy59JT3H/TzAI1zWb5ab6Qs14
0pL3CPW59uFT0lGf1f66ReOL/jMWCItYiu6MmsfsUCmQQNZeV2QnmUdd/NPZV1eoVPQFQ7pLZTnn
0ckfBas6GhG72Lfg7zPkeJNBlmj67ET2nIuw0NEE+th2vPLbq8Z1O/yBmUkxR9QI1BjHsNefQfPW
SbM3nb73XeuQFh6Gq57K3eKXPdPBAAdQk/k1xMrhZrjfxLRNyHtg2uN/adSXhe6GcFtW9XvALRaj
w6G/J+aMYX1SFsM3h1zfrWBxF+H9WfISEPITfXvjhQLZ1N4SHyMRIxAfVUzWvVYS2oP+WqYJsDFq
LVi5c8ITE4Awf877l8BMMeZRmiNEMZclT1PDL8GI36XPdULieV8glPWhha6T7Avxs2hvXXW1JfA+
fuZs4SMHwCL3pDzs8Gi1bTbmzCOXlgFqf9kH78gJksJaWmxENyJ89TWggeZS5/zW/G4Na/spYbgF
RyViWcGRlfrLAhJVtEuNXeS4YI8fQ4j4DEonWyvWMT82z7rEj1B6zdrBIklKJ//SCMSfyd+Q3gOX
7rPn07qjfq35Lxlubf2ij4e83g9/Ocg+f9QWErnI3MuyZTOaCxmWqD+Iv3ouCzTol2lC0sFeLURS
c6JpSrqtgWGoY/A3xEwN1Cntf2xHAiPGOHDwTHKkDb7b77JiLz1zyzIq1n5dM9Sy8wFM3BKEJGYo
z/GeBOapTJ9Wnt9tUoN6iijhHM4gaspmNYLXD7EHzCSRztkif8uRBgq93Hnma4x0f8jK5fxVcoYp
pcLHlNwVlECxkeo4tnvNZ560y18L7a0VX7PHgP9JBF3Wqg73OcysBjTM9KLFa6Scgt2PxSNwxafj
VzcvRjsJ17wm1tGYV4BgtSxAVyZWjhE5Ell8V8ydxxC1Ssn+Y2QcndLxFkKepnRe6MIzbUZ9jRpq
HWG7z/AeEGn3b6QJUF27U0GGU51Zk8EwNsp2vFPkczpMKuVFlO0G0WXGoyGI2DswxR3tzZxRAECO
ZKoeiM4Z01JkrQvyO/Q1AV9BusuGlZtdMlIUxTMNBEEPsxAZo7gg4LNj3o67kSBWH00mM8xh6TC4
V4A1X9pqA/PFSTcQm7CNjCxgqu1ork0L3cZDw+l+N+W5NBcV3p6CVJkwSeH23LlC2wlVxBf/Ttck
HzrbV6GvBxYt7IDxvaDMCEiBbqyvEhdppc5uu6uLu0ITMPw21Nq15DJq3gh0e6JbJH4gc+YEje+O
CftQT9wWJHeo8pixyG84sHXvf7zoaH1M+rlp2FOYG1MEz3TTTOhszoop2th2vJT1tEGvjrvBGjQU
Mg+TFihN3sakW5f1VWRskcSuImcrZTsLrTfXw83gUDmchYltv+cqGZjq4HVVN521s01sMR+gyQdm
k93JZjxnXPxadX8TiNsGRjiOd2JyTt2wUs5dIvJX/sPXa8rvSyqeVXz0qANNLaDAfo6sc6Aujsd6
RT8ExWPwsuVIJ+1WH5YBZVUndBtzK05IWYJXzMR6Bq8M2TG3rrX1F7GW0IxHNePs+32A5dHJ/9lt
zgyuQMB9JLaZCOzEohPjTzQkYVX/8orgNrgMlEsnX79mpLRh347fynRLmhFTGIS82zGp9kzpjPBS
oofIsFNp3k/AITHSTNbNvW7XFmhhHCDAzFHcQBYD4fiSeOu2EcsiSu8lWW7GZYiP0fSBaCAO5om6
cmryyeyl8EguDd7b8Sqck6QKhyO/nootPBbMTJaDQw+p6qzQC/Gt52TLv03MOFpePGbqeKkF+arp
SnPVGvVmB4kgZgoeFhTHeLdQmRkmkg9Y1uafAZ4m6X3cmxuj2sUR23kh9np8ifrvFNW/WZmUFMnG
d9ggaG+Kg9zA0uqK2cuJFGBmULP5aJOznlH4rnGa7br4NIU3v757REK4BaqfYW2UZwZmkJNReNLO
KlbcX8Ke50hw05F4/MbmMiMqKXxz+2NXIB1CEOQEQMVQqif2TXsPAncZiI+EKE/Ju2JrC3RaRLS5
NrbNhWThV7CliLa5t/cg75aGeRAaC2yHxoJ3O7n6xksKsgGSzlppE2HPap01gLtqgxkykEkEeB6D
WcOqNzKpWbH9+DRCuPSfPEQL/K5ThQeVD7zGVYKZgTsJze0K2I6LRtX9sEH4xMMudPcyfBuGgy21
X/bn96IpWEW7+Oy5RIh+0MlGFRwFBKxtXT/kfIEAViKD1/ihTfza+i5Kf4z4o2WFNnjjru33Rd3T
hHZrAjc3ncleglo+xnfRMxisSJ0oc6jcbd58JlqM+SlYZvGlCnyIg46HNJ0JleF2W98MdvPTW302
zAZILkerXDEdm151n8Zb74itzt8mdsNm+q9FWFNh4clRwdgF9QZSjCxE8VYFv353TIaWLSEmNiNi
hROsEHf+ixnDhUb0rCx0ZYIBXwj9t+6OkxpRlgDlZyLeYqwQDhlmwGnCgJvKGppD7/7frZIHSC8m
Qnfp0Q+25GppRY24Hh9NMzQbif7ENfGpc/N27Hkpu1K7eS/gJuEPGHY+0WimYYMlwNEx8G1M7lNm
15tqerjMeSmXxcuELCYgIcgwYV1TIiJvTJjjWyYuOJ60zGr2CGCWXuNu4wkmEnQ7qTz00vNs5DWe
QHVH3ko4RIri/za7Za3fnSFaEVJIK/8YePxNpoMdUXEEoin3FwIDsI74WKRkoidsa/Ki/8MExzit
CVlukR1te+uxzLCfeONauNang6M1YxPl37WSmWy26bGa5hweKYr7UMDHxOmjBuaPII4tBP+xz6vt
7WjHqM5Zu2JcCfmYMcMtPMVR1NTvGpq0Gmt4G+699ot7SyB+KTEwZAUJbp7+iNl/AUbDVeGtJoLg
0ZqHZNlqdnUtJotwafmGszYf1bd0ofsPJTSDEnsSOYOIItM4XGrq36gD2rCtZ8HbWfizeljsMg6a
0snpDDE98MhK2a8jxXyeXUXCdd7x0JQ1HnGxU8zQe/Uvby+EB51JFl8Qi/3kYfoOkFk59Xgq3McM
WdCD5wwdQT+FmHbbhZ8hdFMpvKeAgAkbqYcIopPLdsOT3/zBa1taO3367EoMncyn6nytSKcLyvEV
owFrnWKmGa9ihEahwcgSJ3JaBwc/P+ggzFwZbNosPsuOWVuuffr1aD51QGu9fxHrUYEXM2eAlVgL
C2ytliCqL8p1iik96LZu8dyhqBjynZW0S59XWZ+2At32WB41pCMBwzsTlHPRf1d07iMaG6PD6Q0g
nMucn91eteYZ/t56qjH4ksTgQXyuM/DX5V2hkAjnj3fgn0hRpjsjAo6xRT5+qhCkE2X+lAT6PtFz
kmSSRWHm+2xiuoJWFP1U2b7yMezIu4NzxWWCusAyxEbLnwm+YbwGy7ySE5aYmcrZLuPMeJZ1dK5H
3D/YZFpIna6rtkbP9NcpKHnrCyGRW3O285rZLfeGbYVBxEbUWLK4NdXN5XoMDJrdju5eRhWRYxpJ
9X/5mI1Pddud44hETDhygR7Qwm3gFi2DJl/SWWw0iyqJTjRkX0Rt1bWsxyIqSec1xFoYNpyisd8t
DWk90/+/pBHTeh+yw7GFTk0RtQwQPxRttbBoUzUsBTn5N2MLvRaum2uBhVX+UrPgtmO4ArzUwri2
LG2n0fm2HCAPq9+0ZvDV06SGPMuJbfxN7Ma4O9i22gvfdJbszDHfLHQs3KVFe2Cl74lTPSKaTIPF
rspNZhbdWmHFQXn51HW/Hgy/SVI4RxJaBHN94Z6NPlkOyL4zhDpQnNezM5s53toSPbtP6gdjo/J9
W7orJ3nxGOtrpDBm448TQ+e1vkeJ7uOf44OjaaFeW8kxQNWsednr4A4fo3ZE2DeYaB/9jHQ3KJLd
ptCrB6kiyNr7HiejLb7LMT10Ipj1scuiql5c70WVDmScBjh2KSBhwPhR16B+9fyjZ5XItz6Dmkis
Ac+hgNWt/Gul+quD2Dvkym64hy20du2jQWNFIEoK7zp/7T3vEItgm1sNsgBOtXw8R1rwM8oYeh7S
5AFJTB3hXLy3AWbNkroXuBPhwKaDXNKcrVT3stOYbTv7WHnbPgnZpKNskODjSHrAvIsyX+HUi2l7
7B94rYsyoXWdRQ1cj7CobSehw303rfeU6ZSZfrUeo/bE+SVflu7JAGzDslNg6oubbTqSp6ciIlkT
+oezwXPftsAXcHeU4t+EmDcU7ciGpsZfDhopqm5mgeVGc5YoRvDzF8U3s/JBkheZ/9SB/x3Es4SL
0BajX9osE1kVsK8NViXDtRELW9+gqMaB5rYaQSPn1qv5XW811L4WL4/FmKLsi1s2532GlGtk7XX9
o+KolB1n8Jk1ps76LbLuYOVl8Fw5VC71a4A7KKF7iQ5WizCGQIDSZv78kWAPt0RIBAl9MNvvuBWs
w46BN2+1Z31Rj+r5d5RftQ1WVVzyFDFwjxWY83qOxihHUNUteBDCgAwmdYO3hnVPu5/Q+QLRkLG/
6k3rrsHHmBBQweledmxrc/xqLvdymIP1DOPtxDY7mpe/PBgNv7MarJ8e668hpoDW1CGr9wh77W1C
9JgmvecpTvYwCwkWm19u8r1Bv57zhvCPkKMyQVNv49gTAZgzrpJAdGtjltgiymHPbv02VvuEY1QG
9Woq/Y8uHXLGWd6Gyo8wuJQlK/ROYtBcWNNoVAPnOkQMCxj8Th6qIB5GE6PsEN0atuv8RZ7LL9Kn
drGCBc5zzUQWw/zeh0BUKyDn+rtNX9iYyx61tyPJzy5g59xrskgarIYVRiSpOtiX3lNVfE0OrlbG
u40V4HYjGa1q1i7eBS+HsO/vExyIBuuhIZfrGk+0nte70UloWeOVxmK7Mg/ZeA2FOjREKue1frSw
Z9hltsidY5jl25iYdOh8n1an9rlvAcFoiUfdp3MWnXOrdJNVILpUBjRml/9pbBVTXePmgYiez+nC
h4b3TDqIvJAjmThiesaOcWpve1Hs6g79vDVuciST5MasUuo9F0mj6cebqoGsVcvPsfPeMndEpPVd
MoE0gNd6oblI1EdeWsfEYf3MYZUF6kZk+dJi693WJmvP6QTQ7SlmQCF1WAh9eZpV8SmQvZKBA8i6
G8QPgnBefIcmWbFNVMaSy5TgYOtg+u0arEBdXgaznXNHfub85IF6ttZvQ9JeDGqeYvIo6tSmDtwd
idxPdiZfVdTTV7zh3QO/mq08qpZSypVhd7uR4iRQIeS0xyw106gKfSIXTaq7DttaWold744HW/c3
VVds5Nz1wKyjnCclhgwBn7eDHTkJxQmY9SLV3+m2UKXo6wRhod7HL7F4iNw4OwEyYGZ6aiRl6Zqh
BZDUh/l4C3WicvBQ4XPdBRq4M86ukQMtwfVXhObDxGbLfiJuyf9kX2YSB0vA37pIy3X4PzPUWVH0
8qJ3G7tCYRESoTuV54TBll2vfF6xSvvX5hfbTQBHs6Ui47SPAYPgDBz1k2wYB9b535BO64pmSRnh
IYjijZ8V574u9hI4g8/HLTggKjBHRf2O4pRuQN348BM0Ujaiua6dbnb53NmUIH7M7pqiSoNC5jfU
ikVwUiI8hl569lp/mQ30baQiSsyubHuStN4M0lonpBZmZrK2Ea0Gqb42DW8vYjBqtME6AwGDmwQT
vKebR4CzZfNiU0gEr0mMfTR0kRCR5VDR9NR8mz8sc3wzXvT48BtkW6wQF4Mszz1OTQGQpwhJbGBr
GNqsBiiKPbYbO5flQVUNaAXx79Ou655OZEm5KZq9j541w2RVwcxycLsD+YB0vAnh0rgePJbiLaJB
jeuUq55REfdTUaUHn2QqrxZHCkkUdeEpxuxid8UqitlXaWJrjN62UdWqoi4Hto9ct7mpUHutcd8q
tgIDBuiJUcmYcxaH7YpFf98xC9EjOHPGKoSfohc97zBb2ZXF/0Ms2MKzsm1kM1fpw31F3pHrQmri
m3JtrGQPV5HhgPSTzyA1eEfw3VXoyH3MqPZ3KD/JEAyTN4OJQyH0ZQCKoQAuFZRbKqNNHE5vgUu+
VdRzd9IHYfV2rK8aUFjENr/XX/Jimero/OATdrZc9BPFYeheJkdjREA0jQP8BwXHrBXxRoZcBTgu
Cxhx0K9bBq9hJz4UaZtpjq4xr3kVkDrDhgiBf9QIK5AbbO0JIXtGKYZfx06yg+MGP5b9lZZU1UK7
B5Z77I1h01sD5nRjNVL6D5H2ogUEUyh1VOFfO/7k8VJxOSZiro+MgxdoMNA+G+c1mYKV0H9791dz
wptOfzHP6xv5Z7n9QiCTGDKdeay1lz59TlavQPAtLZwmOnOCnB/VtK4mbPIhZ3NMO5lyRGDj1djh
QnUDsteii2sgELPvw/pjS8CaSJPqaUsz9OJGAYYwrLtMiZsgo5MPl2kDtMLvp3cPuVOHabQ14uOI
E6aKhk2kMdiU9t6w1K7KooPDXnWoX+3m1A5sfnTGgGFo48hmjYrdwYU0hMfqhANva+ga0o3gCisQ
zjbmSkpxFA3b3O6eBbtjP8WzEGOcNX3MRAUZKeHOQ+th6EhG24K/lDWrOqv/TeOw85is+J3cuBOa
NK/luuDTHslWAIQAEP157OTD87N94k9XYTJD8+KdjQ28hMLc6cwrp/jQoZvWR+JWXZAMbrqBxbwZ
hjfhjy8UfUxI9VUaQKy1kELYJRyI2CnQL2Q40P19AGtGx/wusGC2IfkZZQ1mcWAQJFClspxFkGym
BuD75ja6p5aeOSOpVw+LvwZy+lOZWFfBkq8lvKRh0plNclNU+iVF4tAGJrGo37F4ZUu+8TTsEpAd
G1mj/p13D7BmOheanHWo+dNag3UUnBhrzoNi5WJzRvSIfPsBykpkIClPT00Vv/DSn8YpevOdlHvC
dIvFYDwMpvKmfDBs2nol8FUEURU7qhyxliZ/SkJ/CHTeAu/9HasNDO51hMgvUh90glSv4olCH2MR
MtNzH1FqWy6KmAKUEZ5aXEYZxPvEO5TGtxS7mruRZ+7gjP6LQSJ7DSA6H/gE5jhDuoRwmg5dMPyo
lIE99raUfJaIXEpDcEqC8B2pW3znU1XxpmQzPJY4WwcWS8bTHInTeNxG6PmiRP4UA/mdLk1X1mTr
Ed+BzpC6i6hHOH58YHKG+9czPtJGcQzhItSQDqrYuOvGTPGkpQYa59h3ZLl4StOFCWpetXSnaAkc
9MGJ/uMg+BK6jtVSYu2Av2pbl0GvN/MUtjDddkPm7ezGAlsnYF+8DOpNx1sbwwMKx70hqXd1LvsK
dgubzeeIN1VK50E6yCsizmuo8Oa4+Xxox9D04mcanYuXwMJj8aespUehqhHcw4rsydCZW5mMDAqG
m2FkbXTNOA6cx/EIJrL3/uJiXuHyxRwsEDZrZ2AZH4KZwICwr3bQt0PeGbX1kJc3GTBfisZdwvo1
wMSbJ8Ve2GzmVM2uOV8o4sEaHAeaK3e5QTofHtOxp7eOvG+z6B81x02umRRcNvo3y3tkEoEj9XWZ
ipn1wgJMHixxK+CcFKK7ZJO98pvoXQB19MvsMOTNrWNjoI/ZTqt52uYMCIlexkpf+TL3xvsnp+EY
1R4DoWoBZH9V9ryqitgpeHzmMK56tv/mbBDy/Dc7onEdqn0BKEJmyFOs4FdlToxmtQW2492IIYzx
tBlh/qg5bogjQFAeT892CtaPz7AUOuFfxarqg2OLV0yfupeIwnsa8U2l4H8qIHnlmldm5w0C34Ka
NsTXU7Az/TZcfa1bD2VTwRkC/0HGA+E26OXMWn9L6itGsyB1d1VfolenJMyM7EySw8Xuv6rs0XfT
Qdqcj9J5Diydu+drDnRxgPJV9tIYsPyBdtZVcJiGcedVEphcYKx6xVgpwrIvuoC8AHSKuoJKlJ8U
lIUgC7A9UDZLeTcLBC1FvNGJ2WtSpBE+81PVHizP5QoRpJm0FGo0DQ6K1bArXqrR3bo6gl8XAJF0
9lH+0EOkKHOSCHEIrRfcS3BJsh/xEMyLvhoLIhMpFFzCctapeewn9yFqtW0s69TF/sZi5+gU0cLQ
q730hrVdq0OuSmRASMwYWf7JMD/0kudwvgT7Bu9wtrYJtrJGFiKeu+6r+tGn/0T+NSngJrJcA/nm
GGLLVHRraxL7XO93cTpdwqpaBeie2QIx+U4X9oTtC2ezNT1bzMDC1ltxMaNvymEbEXVpfKqAfPVg
6UMnlbp3Mhv2JKm+bZGr5NkxDrlMREeG7w8PBYYeEvSgGA8TLRR0RhLeuYOdk0jAVEJz74Sz6wNY
iixhSogh0vDQ5jA2HFOTM7a/+ez8e/JZojjemOQtYZawvblrmF2u7p4ELCDgrERYAEYk2uplj7ss
OIKkUV15DREPctfex6Zd9gV2AkewG6H0rQEGTdpXTldqIsO0hXzOIn+TJO636NFs6M3WsCcOxJWf
3OceJNGbd/ot1ggZy7YWJclnhTJuQOw96f2+imskxr9Cocj38GrOUgSF9sWounOuY08x9LPl+Run
rnByDfvBAbufRqRBsP3WPONYB+EutLyV0zU3zXAxzkHuYKLqjQJD2sklHXzyN60B1u6jMLpVVnGY
olTMmBh2BpbacisalLCU3I6sv/L+s0YiXQT/HEbbsGdfgon1tlduCJAjyTnLPlNu5CgeMeUM0SHq
GdAm6st1o3vF+n2ZuS0Wn5AFvG30sw0pxQCtOw+vO/tVcRRBuhjyuzdb6jEl+vGzLrN9jkO4YwME
BIEJG+9a33M+uveZdFLA+UuTbSnfsyk5eOpqQ5CJ0/GI2WMj8TQE7nDOkglLJ04AROOW3WP6bhbJ
QPk3gwV6/6NCMmC1/cs45gevN+8mUVu6qB52xIxscFcKPdDTqMMTBOrq9qghKSxDJ58d/9MtiiZg
GvnN8CRaxupXkyHLvp45UfJtNCXlX89D17YO2JxkeEdlRyKSYC7UxD7DDrsOiaIKN0lMmBKJlh7w
irJKNzpalEme5FhcLYOcK9QnRZJfAhMOgXdMRQy+qsmJwEs1ihH7uYp/ROHRzSLqi9jSSCdbM8Hb
DzgkuxKQizTeopwp5tjMamMgGBBv7TQnCAMp//DT2kzTodWt9LDd66PL9KfapKPAEA8IXJlH2eAX
Cspl2AsTHQ1V2hQco6K72UiAE442TVcn4bvXKo1Pnj6uzdTZ9kXL/dnisPCIsDk75esUXrSRcmbw
zso3sP7jIsira1JahzFqdj7urQmNcWNqF833sEoyGCbu0uracwpxuo7g8gdTsBsFskYLsPU8cyZ/
IdWwYNJNaXV7FJCV45kWCCQPYjQXdX5IB31Rd+9BpjbC4YqEHtd79UKRjBhzDPHvsWRCxB1lh9mI
Lisdsq+5oT6fEd8GR5fYpG2+czTnpHFZ90Lw1BN3DkYqzgFKkhPkDHSGs16dSz6x0PPqDCbRSgwT
BV7kLJp81pKjnbMSxosKMzsHuCF2Uv8ZCY4w2atlib4LoKCkAIvhz5Dgbe1ac9xKjS+Zm5gs0J85
8C9CD2DvGIH+6q+R54tr2bR/iPC2Tey8RjJumC7Qi2HKRZ/ao3CE2tua5cOfo70TxJotMqpk7oNx
L6mgP1P5obXAXOYEnF18rP8y+rRmdrto7DUyw/40NfXcheGLVja/HCXnsXZOY1L+2R6qoAJtpk6v
6E4QpFL2piU58Z0fmAx6TIaVLX1jzg0BShW0rTdxb/uxxQvdfpWzALvJsT+aoXto0wrAro9zMZLR
K4PkpSgF3ixgwU/caU9thXEo/uyM93q8y2radGHKno6w1L7czfFN9JRPlhWtPW/8VaLm1KNUlbUk
1hMqulFQHXOfdJDQIZGjgWnoASfSDNIk3xlV9lJ7b6bFE1NTPFi2B1AZPlIIlclDIjI0pNT2dK6a
zzY8rv1bqgHKM5N9x1k1wnbwenGwM+uUE7oDpslGzc53HgPi64T8GCvzYQdEYtPua7m3y5QNggR2
ZWg4m9zXtgwwF9TYWwcqVeLrG41CmPHeujf7l6Qw5/UeDgYMXZy4Wtbs42RkgeEybCqWSrDPzNS9
YcG3jnjzi75fjxylAunB2NinBiC+8sp/rer3hkurnTvLKauOOdw8i+Vvof2F5UtKHB7jWXzamHTM
gqjfCYEP0Uc0XwwMcfPbqD01BbYRN2eR4OiskpeWLB+nLAlsLfZp1G99+R9HZ7bUOLJF0S/KCCk1
v+LZxgZs5hcFUKBZKSk1f30v9Vvf6NtVYEuZZ9h77e+BOr/T86rvby61Dd0KznKEb212rfBv4UkF
RPPqq/FdzWiBBmLPnRtd74fC05eYcmdhTRZ5xbRHwz3G3RPBleS+FgtQgQ6rT+6jFilZugg/1gOg
ztAmE8xt73VUXbN0uLmleRUl1OHZAkoC7tFwn8d8+HKibl9Nex97ZN2IddVRAzokcIjwo9LuamY3
6zNwMAbMnoyp0slEljDxTbcm04b8XyJ8opEWn4CR/COM/NpP+M87038Zqv5Twy27i/UCSDdPsDhp
lSK4RnNpXRHOXr0USbwYcfQ5lCgmerXKcsFX+bi3jM8ah3TOB1jgh1XmCPNtxoNTV4/azY4mCUfS
C38gwN+ziIf7G10DzCGdzbdZDk+15T3WFpEr5BpJRNUoRJ64GEYmWUy0BMrXpHgoHHU1meulkxZM
ysOd3aiTU5L4WdEeKqTRyEwcEXw2Ftpqw3gWrXn2LRxsQ9QScpTsLDQxs2Vf7NLfRXG60wFSIuQ6
zkCllcpnIP6QjGCTMbG5jAaTzdLlcOhidh9GQg0B80bq5pbW9tY0/BdV09i02bhtuoga0UZVRt5K
4XwGKALwdv0mlCdEkDy5Xexiop1wP8NcL1LToVZAwhIJAt9DANXRkj3UJcaSvg1txE7ZWjRR82Lq
6NEO+ttAE8pAE/SiBAw3KmTskNP47HcaSFPL4I5e+KFACGJkMVNMfR/wVVeimO/GgFA8P1J0h/nO
bNuNS02rU/HE1IKYwB62MFbAaXhTmp4ZY3hPg5/IHsgSZV/mcCi2aUzPMrzRa/7SoeITQmFWVwzH
aoj5KOSZPDKj9+zXmnVFju8yH/U/2bP7lOSo1PNqzFGSR+O9ZNcp4Bfz4dAsF4cpHrduGWwM28Fj
6G3iwCecGlgFlFmTdgWR9HqGACA6uXbx/nhQXm2kKi7jri7xbkOf9+vCX6LB0KpUwbuywAVSdrha
s39qvrhh3VUR+4fOrOkvcIonY5DiX1+Q1LTFC0hbR8atz9HsVu4FJx4BuCF+MgUY4093MLLK97Kt
KNms+8aeTrpyT5WeL1WRPxV9tgsLuGOysQ+J9RzDArJahLAugwsk6Dbb2NXUSAQKnnT3TEYedWyt
1DJnDKozC+/fvAKD64HdUgnpcMXcnVFyorEv0ksdg1AvCQDIhc+eCuGr4uzczNq+eZyzcaiQVVZ4
RrEkY7grUghVCjV06jUn0bRPvdIXwu62FaUE0CjrvcqRS1Rpx4ZeZCvV+PhxXfgacqP6mj7VKm/u
wLR1qB6Yil3wu2AUMF8b2RlosjjWvY7eSaUuvWTx1VpuRcaFz77WqI+O6N/UVH4H6bCeS/fUWsmV
ETczJfAspEwC9422uN9/+oC1fVsTyKh5DTFr8w8eRATHU++ymo9Rl/2WUUGgmThlaNOdyuVRSJ7s
Huk//5LlBROpVodb02NUVEQnh5Io9ZEl1oIFRMzwXeNL5IAkZkRCdZvJC9YZCycDS1oUU9L6lGIK
V7ZZh99dUd6j79835BhEFnJYGf8a2fBYScC/Ssw7M0PBHEz2c+zLr94Bn5ki55oo0+LeQ6VIJQ1q
fGqYx5Al5c1ucDd2TDpLWDGl06Vr35gPgzUQQ42pzNEsGgL4xPh5QqxqdVteZFid3bH4y7yevG/w
sSqqNplsCfdz6m05EDEm0mNBNDHXjTpSp+JqQPph+oeSnsZtPnK0gXqOHhoDvrUHCYv5lpmTXJ8H
K9tLn+vM2BH2S4EP7dkmsbvWzTOrw42E4U3AEq6k2Hgs2CXOdrcWJvIg071Ig/pSTVhKZH3gw0NE
JjbD4ozKOr1lvHQaZnkJE+QyFKxN2Z+lYd1UwoFflOc4C7ZFafxlAl1PjRrIdwlalzrCFV5tA2iG
SG7wiprs1qhRBh8dkYdGlWmWRMSWPzkIy+4m9qGFx6KNaR4CRLz38/w8epADdSQw4hv+dqa6HhFK
mWly8jzWURmbP8OsERSPt6RpL2lwM2V+iIz+lCT2D5lhG+Wmp8rgQq6Ns2xZfVuEWXno44BTRlW4
Gv3qIw7i5zqaUKU591nAnn5ioU70LZoTAAWIw+3yvfDm5+WjUgPwN0NteQ2wx2LtYW2VMbqMohGj
bfTXhIAWKqEeOtE/xJgsRcAVkVpnB4pz2s+7NA7oYCSml/ivV+C2pW1ZGPxGaja0OLG6jMJ51uyx
RMeyROIsHH3II2go7lSeM+v26ZN6iR6BQgv0mjxNprGzOhRDEyFwNjdJ3DpP3ZRxTQFLGY0rQb13
Ze+s2Zvv3ZykNurku5K4ztLsAKZTxaAg7zvzLQwQ6LNPJqY6wGuHWwnScOE2F8NhsKEwu4UO/e1I
nY7pmjjF1lnHFWaUKSnutYERunVQ57U9RshyEcDq+Dj73kuREmqHRXPxOCFSOWgcPo1hvtfm+Ny5
i3JFhTsjmDf90H96ruDvjneeF19yeLvoFs11g6sLXs9VdCzftWvfyrDetzP8LTM6up1+mvnclYMq
pQAGHdsxEo0f3wF9lUw3x/Kpu2TJYi9/6SpGrm5AyTY85IHmBCyfOno1FzCcFZa3LkqfDTc+Tt38
UsyCRRT+myq7FWATlA38gtU1WxhGymDrDID3RM5h5wTAgHVkiA6EE9LgwpJBn9VfHez+dF1bP1qo
7mrvp87GGvKzQ3C0DIDmGV3w6dODCA75uHMCCHCoNMfhR/tvnBnvZtjdTJ8BMQEhjnmzZ3eVKLrw
QVw7oEgTpanjNk8+Dia3lO/uFDzGjNwKgsFruhQUAAfZPIGZxT7RbCz7JQOfwtUDp4p1EdpAOYnL
PCKm6HliqsJ7SVgeuVhTXLv+RaL1Fnspvs0XZ5BPuHR+LU5ildzYVl/q1Dk4I1z/5MPJeT+RgyiH
m7eGHGwP92aB/iUp9cm0xjNBhrhLX2wzZ8OZoC/L3O4+9ZaYF1TiUUKeAOllgcGw3UYEqqbvOmQD
hLfVgtYiMAWyAX4cJx4qz12N6lU4GtddTi8NLq6Wh16Gh0j8U/AB21btJxcouuw0xSoUiFnz7baw
2nr/pVbvY8ZHFE2vSY86mimpCYhF5aQoYy4dbQZbKiZnhOCmiVu8m3HUBQV0InghWQkIA1T0smuY
P5IUuUfo/jomZ2UJwCoDFUioIGB038YNZnw1dMMDHvdsmIie7u5VBmq8Dc4YHi/h4H5aXAvVIN/9
urxr4DgMfvoymTaJ7T9Do168CMD10MLKRA7Mrsgs+53A5+Ql9+bc40DCSmYFKCCyXDEzzY/KFIyo
goUutqkIxvJzAkFcwmHG9JwaICNEY+yF24FaZJWREBY6hpCgZipVuNQPaYMazfGTpyHSFydCQmp2
DgnJHfGc7ODZwaBq2clEnxLctZ79My/LFtd9wLdBffZdj+6/zG8fZrWMqVEY5LET0BHhdaqZpwzD
z4S4efaIOU+E/VT5Ddv0aR1ChrBYk8CY1uxeLbxBbZ3801WJVJKvPOimC6kb2xG5GtP+w4T0uk1I
TuARMVr/DVT8u2jIxcIXppB3Fk6wJC+Ku1JzXxSTez/3aG3bkj19W+5QTxnrZmJ1krKJLhFx3zWW
KvFvgJnOioTzsAR5A7tdiO88mpAeBuHem7q9kbSnwOBgloIE6WIeH8SYgzvSVGrFj/Bd476s2Ji5
A2ZgVaIXzSLyA/tAkzlYYd0w9PzeGta1yfWh6nDQSgrcRv9h2rjGFWtWZu4EPQVoefKmJ4ZBBchZ
+h2WUDxTufy1Jwxrkyc+GxTxlIBucbc8HD59DooHZAsjMJGyZ7hpWswPOCavc6mJDfTuEZXgP4iT
h2ZBipk1GzBjuNh9dbU6Ru2MBUA7tKdhhBwyFPLIbUOfMiGiHlz2DIPMLkDHPAASoNvnYv4WqnqQ
pX+tUgbzdc3PjPrvKS2qexmVe7si4NrTT7YTHwV56k6bvWqQDANWooKoNaQBwYfDNKyhZNeDAPiV
0Cf7NmTg3HWxmuG8J9tviWowYb5ZLZ97WkMHmIzqMOeI0IWnkOVb58QobkFUfwWo5AfPwBRh4akD
w+UC8CJOy7XID84Tmgwz/weGeD1nf77mKxX+EUDZdRzKL6YHjwRB7NOcy7lPf2AiWdvOs5GbAfZj
h8Rom/skYFGR5M4h5fK+G4IvG0izA6mgwaTlOdU/1zbfu2w+Mol8csZqF7Xxc+XP20COpKoK5l1R
72NPi45ZblARCZzqIKoIE1mFafvs1PpmOcVDrYBQUq2iSiG4GOVYOhPHjilgRO8RcH1m0v5M+2hd
584tbVA+T1QKE1ioNBtQ1qFMHU2y83yyD00sor6sn2USvOQSOrVfBc+2Yb0Q8fA7MOoYtQ85FVqE
Fx+AeNy7Uw/HzO+OjWMcRl7+KC/uo6o5s5ra+AY+V09chtBf+Sbuc6Pdhwncu5Tzm8IaSypttGu/
5zawk3bC5joN6zChmesdjNxo7kw3gYiXYpu2ICCGFZnsItxnKj5JI3uYpPmWlcTDaXNL/AFEqgWH
CMbV8pgCu8gMqr65BB1GVfCBiZmuB+/BhIc4Mv9x5BLEYDRPXaB2XPnbeHQPjXUcHMcENJLbZ9eE
2FbGj8RHT6uerKq27LZyzMnUYqqJMtWc0KA5KHCHsSFTYkq3k+UQQKM3Y17fWxlrb35NUlrjxy6H
ZRlaxgbzZ0aEF4xLOdI5RAMI7blbsF2EoBXMmOcBDExtMPikXpkQnE9KPFsofCYzvW802OIyQmwh
qAUr8pEdOsC1nKD3ZWI+9o15ddL5UJok70wmahudNcRkOj9951/apnseTRCsujQ+pLbe/YI+sF4g
4QPKUlfh+Qp0xpFaofgeE7XX5bxtFAtbmRT7EDPhWET2dmjceV3E8UvrSxxvHPMSTkM4vqRT/mJp
8kTY1XMI+WKhzXBKadUdnNj6HFJ6MpC/DwlV+dYcgu3MQeQKmyoAohNzCbVR+AvutJl9q8j9+X/K
L+f3xCI3NprFXxS4z5UR6I0SWEuJwTz4+Xgipu+cJfOXb4SIXGb/xS/wqrdNfCRfdTdCJuXmwwQ1
QjlTsffW+dNnNUdPzPh2OamR9dDtY3o1hJXdDdJRCMY0XHdlOcKih3lkYFpWVnW13eJFFL2JGrH/
ZJpb7Je0+b4ZDFRXwyFqOEwHf+mtU6Qd7chMC3IxmxdGuUVWYFI0KjRzC72unFeVDDetPTyrIsU8
nsKK6Fv2TnaJoTAurCs18ZIzV90K12Fvi5xJW6dk8N/6CYtjmGXDEq3G2daat0a3fIExLLEqKs9u
5l/sfHBWFBREdYwDy4oJnwxoTcNgQ+v1dBHpYoKtLfMaB2VzP/hAxvmbfwaL3W7tu69uz37SHKhf
Wzr9OxGo1wIGRTBAFNAjH4IhRLM1SWcNspxA5KH9Jwrs2AMOGAA9gGz8rv5GJfKcGJO9FvUIxVFe
RT98lmmFBsyk37ajeB8NGcOk8tTEyC4SVO4zGYXFQxfWP7ZNCZNJnN+BGs7adD54UL+pcjWLnxo0
Ej8aLQVf6+hPOBAcIINVwvQPEsJzYnfexUEKj38qF1z/OTg0Lw1RlSVAnWTuQXDujN4YHgozpnYf
w5jdIWP0pACXUpa7kmlvkmR/Pag5QZ5X0XVkMZAbBCjTqFgweRCfffK4z5F6Jflx4/jBUfffDdOL
kMEtdtokpP5LP4HYs21KWVJ+gph5isjmDkr615mjV9C9d51miVPymETRtqywMOfqbHTTl0cCWuZV
AOY79nQPgWlcRj1sjU49iBT3CvqjiC+MP+cW6PbRqJ07SPmVnla6N5+mqT+53gBl+gty1tpYpBss
sWfpfdlRcU988K7CFN+TLTAgvF07pE0cdWwWuxotHamj7Xej61+KYhx+FpksPX6yTZfAqtSxLo9j
7bIeBcjkB119GnFzPvYmAhNbgydjpoQAArh4U7nT0Wvz9Fq7dYWBWKHJyskvjR6zGTwuOP+2YlpL
KIFLeGy3wDtGDpgW14pLwxkbwdUoQzzASv4VMzuvDLZHAxkFyBWeo+lqITlDqcVqlY/0fqSb8S/V
Irn/5PQxil0BcKZ5d4d1V1/a+WK2i/yEJsLZp4SfZ6iUVmD1+nTn5WIDyXSV9jeQ/jGbdMk2pX6Z
vYOj3y3/UCtiFwq18ZtyHaovFcEfFVsJQHskCcqL9sAm12ZWbEINHyBYIxwesAKT8NN5j/7w1KFS
0J+4MtmVsPW5q4ZXTKkMIJN2Cx+t6s4grSwF4n0/s45bojMW9j/PEILXvcQjwOo0Lm/WxAIVleqS
knAp+h1NO57fDFVIGb1F0LBDFz32ddQbv4ODBrtnBrQAz0fleGaRcSYXCsacft9yzlP1leCtisOA
dvNPAJ8kUIBx0G+El6jvi1WKvs61kgdGm7yydP2cph57voDH14rSVdqwJhdcEy3vrmgvObI/F8dh
wt+ZYBMAiYKajaEv2M2vnt0W6YTtvdVAK1aHOuDzgD79GVvHVryxqScSTIQn6wnj6JrtNfN3sldZ
3a+ktysgntoxVGBMgdFBgTSHgZO8Ta67HxuEaHfyk6/HrAlA9jcKwSUtHFr408hk3OYSZcVHp6WS
h2X5X9evFckBMZtptoyKyF5FfUhYBqB3dm2HvNwkNuok6hUab9wtXDr9Mnhelah8jeIVprPJu0Bk
md98xPGRx7hrd0xOSD5z+uPYb9H83DVs0OI7Qa1UVr/LZ6tPVXnvmAtMS1UfZXqw2kcNJaTDvpEw
4VrVI+uRauWV5z5/jM1xhQbL/G0Y6II+kNYDIRdG9z3OaD4uenjKQNvKnRMZJJTtaDLuzH8eTbzL
UNj09qrZ9uh40mXLg0Q5u3jlFZ9bAFCQljaG+1oSeKH5o98y9Axtclz29JhXkc+WzmvdXqf6t8ow
k4y/FakHPo1FwLyHaLGGrzCrDm16oTNrsCWEAcIDUPqgL8vyzmb+Qr+D7KQ4pdNwNeEwqkQcXZoC
HDJcg5gTTj4/0Xyr81MZICWlZQAeVPN7wCfw8Au7b5jpZ/va+DAOXjU2SLGpgoPoDk370+UPs77O
1gn7B/JQ3oqI6u0K7Ik4hYKZm6jX5sQZHMIenWEm5s+SAApQHywQmR5h/PGAW3xhbtDxKxXxMgef
94O9SaL1qBB87+d2N0ZUMj3q7LuhMu4wqdClonffLcIsth65y93A01cmzJWRL8q11MzyrzAgLOjl
/VeY3lzvVJgSv6K9Lxdkhl3iguk2PptLfenTD5Hnu3mB8pvdHUEdaGWk/t/WusTy0n0X4lzBgaqD
c7M8fsxT3LWp/izjKVFXY/zAI1ngWEWJAIxtx6FOyEcWf2X1vrZemAs6HCSjzbMEIiB75H+tXQ//
i0LoSAOHtSM7GwmE2Oa+CMlfXxuslSo6Zbf3t4FGjbIxUZiKL6cPb4XcdQ5/ABa/yQZwTdWB647F
010yXSaWUrRhGx0jouvBpVc3/Lbr2sCBYbNESsia8shw3DnjBySSLcCAlY/7LXIoYFx6ycfGeVLJ
Jgp2KRCGWT5Z46Fn6jEvSW36JUQl284N9+feFcvS44OLN86+Yn9bj/AFq1dtvyoEXuK5yBaaBB6H
VeFXd3Xk0gZ/Q0NL+m0K+NNtTy53zEI0I1YWvYO1h/BBfo0UGwkfTAKJoHecEjAr8Pn9fasuiXxL
mCdI2DJZfmEthsLkKGZYpsZDx4U8diRd2eu+/QEXarenMT6zwM4UKqVNNyCAT1jOrFqe0OIpRnfN
9SiDf814H0//tPUFMrVGm6uYtGTjfa6uwyBR1u7TxQk7HusJ2F58GbvmKaruq2Fekei2y1Jg+rAY
w3ObvEXxvwBPw5h+RLxWHFs9sAmjuu/kDthAH7+g57EfUueRlJuA3xwIUKC2Jv7CiM+nsd4s88+g
kpnXgfVOC2tbW0+ejPEBsiSag2LcTjkemccBReDAccQrRrTllL3JiHEhyW/jo1dS0/KJZIeatopU
kVxDsHlrlguDyS+z0buM51uFW2q8g0PUULyvkOhMl3p4MRnHO98Cg1bckVt6g4B/ZzULvCAH2FAF
T5F+LKetQ8UeAq6DH2y9a+KbWJA3EqUnInLniMulaO4bFIACACAw0q7d51iTizngWD/G5ql1fhrx
6YlDTxxGSr6dY7N52ZifGmeMgbpRH8zknwlGpiuehH6dhYX7CXCNw+WB24Xda8lbYROcGbcHTT6s
EMFbNhG2ASwznfeeCzaaIS2lcxytTfs1VXAIjo2vN4P1mguJuOxQuu+tfqzIKjHeSyQ2Ie15Q/ga
mrSeKJ1p4UHcj4ggccuXkgSXq5Nkawu6pRseBS8vrCAatbXFBZN3l1CiiWLYxdFSbGXQ7HQJyJ4n
Lrku0goeTxlZGBP2C0uqg+PIGBB7ejUgacbrAOi4ONb05DL+IF5N5UcPIGeaXtPgpTJRcRkvsl9G
Vkxv44DIlScDxANrdPgFe/ZIHLyfjpED07JQ8Z+b5Hks3r3gtWtYC+0tlnI+B5kzcO8Onw6T9AL0
PtYOup2KovLs5hUCpG5NKNy29ZsVYkROBqiW03039Wxjql2bsQ3dGkF00Na0nZjc0pXS6r8rnsNm
3INs38262A3lxbYxD1sXv3T2WgABt/atjXAH2Hy6t733hbefQq9DP9Z472aWbJAvrjRqWNy4M2GK
vmJn2f2Y/sXBAoM8nYETqnksvtx/OKQaoAdg0Dr/JqKvVuLYwogZJBA4RhzADYBCnNeLGModXj04
TkPs7aWqr8qMP0MSc/xa8vAsRjO0TegITCTjvk8IErvgUCn88fJOd8GZLSfxFuNR1OLW9gzKA9wc
+eLXSNzkAPdiF5M8ZyYoi4GkQOT9QLFL61fABzVK8LYqdDi7nbXDbsMgBj7m6smHfNO4iymN6KvR
NaqzapSEThmiZwmyZ/QhgHiBQRWGXCVesG8XeVEZxzc0y+xN0XpYCQ7YwNtNcBrwneuT4QClGxfu
gWBhvKpDa+eE3i73QwLNwvQXfde1UjxAfptHh86pn6caqVvAVPixc3R4kDFc4CkKCLSvxmItkq56
S9saw9YEnR1x60StFXTJ9xj8PwGBPlJPwf0QeIfRqhb+4YzB2uENsGze6Ir8CO3MMTT4zjlEpXj0
vCjbh0VXHzsP0dqkS4SkjnFWtfvmm+YIsohHbigqRmyRa3KKwy+HOKAvPj/uXTa4b0Qls2T0Bnvr
jk74isyBxYLVglAd2clCQGR+4x3nAqo/OknquXm8BALDTlFZ3vJpPg7K7k6GiOqVZxM/5Q3Y6F1p
Xhjy0k/N5xyvQ2A1VBvDdEoo9PJCYpbxH6yAQWJMabWSDX5qFov7CitxmxpfloWLsuP+QDhAh1qt
jEa666JmUaPYfhQ2r6xMuoFBPnSRDuifS3gKmIFMTcfSB9M5OT++QKcOLJNrtsUrrmtrN0rH2iM7
2Y/JEk2UHh3HA0QUjFgrbH6fuugvo5W9JQxP8Pr6h5lmZ0KgP5k1OzycYdNCPeSq1WzIlQ94sumW
LIOMJVUFpdFwXXIsyCXAIOVjWpmAxodx+ocal1RgUlw75ypJ4hQpJOakBWFWkrI2ISh3OoYn6iOx
/WuP9i/GgrDWfb9rK++3nLOfqGY/ws/GRmeEfqLF1xhj77NZEpSt8dW2iz1c/JNp9Btb4kU54FAC
SntLnHNyvzq0Alo2AO/UObWTQxvzjYviUvjxuhpj0ig542br0FLY57b/ingH6WNQntlvSTbsOHra
4oDjcNt7tOV+tE/BAycpfmqS2WxXY+rUR8vTO8swXosBrSTyH8RnyTptADu2GChmF2+JW15ojiHC
uelT0ZBgnrXPiaZf0gGMFYiDQtPAyM88FC1oFBM3eht6FonBpgetQO56fxqMX5g0IwYNR5fO8G1Y
ie1+RRmy1H9m39UduzXQ/5ZBMlZuEPw4YGiA5GmJPGMVUaq+pOhSriozuY0aW3GTtKKewSxxPbOa
ja0qZ8GlA1BKDDMIWiEv0aN8xOsXxZWQD7HyHaDAbRGCLlxZZRnY5EtqyBrcp15ToYUlb75hnMWV
pnKGX3OxiLAbydd2B/CuIfIYu2xjs9Kc2U1/TwmNzp+B8pIQB2/WkgApW/Rh/x7y3y6jgcCMOu9a
914Bq6tIc3ZWaH/DjqJBFFPlf8Shi5CBIZgX1w/0uj0cUeXrjLPBA0K1LHk6vip7ndmipeEHLkrT
0LKTYCYyzybjIKZKkntF9SwoT0NW9GW+rr3CGSg9Igr9s7aI/gbV5vVWtdJuRErFEAf20cmGtOAW
GthRrLVvFbDocNDFZBYjri1pSTPkjPmnDhgxT6vSiBXjsQz5UvgdOuwjig1mOptZfkLWMDdT0SV5
562jfAw1YUROiDwX2EdEWICKw9mpEQr2g7UHO6noB7ywIl9j5flsBQsePOSdMBXaABBsNY3qb66l
KT8t9FYgd3yebtr7RiLLBTZXx44iSdXRQ/jagT/xn6PSjyqYkKHLfG12R+RqxC4Lh+LKzpXb/UHt
V8Rw6E728LSL1s+AtJRlZd5a1TSMhY2szoeXrEWwhFqOxRsyO2T6/4IMrCj5njpu5W9kynoEX9yn
XfdmMn2SO5PnahaLsrEG4+X3WSnTDWDQiZzGxs46Gnl7LAz/e05d2aXUHKaCQluIsDTMYx4afvGX
l4Ph22uj96gSbL8eZcbqRjZMcg0ecncR+ouKEDfbNEv/nHVD6z+jxY88tKTt7PrBLp6yPLAYnLQO
nG/H9lUAwDewpvFh4JZD91y2XGdDYoXjNq9jSTD9MLW2Q/pD4YWMgYfIZb91FzujH763fZpgufPb
Zkr+JZ6fYkbV3K3dj4umEqsZp0d7mHoxLW5WHTQmKzUdUR1uvBhDRzwQd8960sMxyZRQ9n2mEWyw
L03kvi0xlA9HTwpFjtYUpx775E64CQjGAh5LJuHHW4FFMoyhpSm2XVCp8dXB0IGZNrXTzG03SEoV
09as1y47WrMN2T/JaZyzBiV4mYc95KGo7RFOa/YzSBPdyow3/GyNv5f1XLNpaV1hnRwTkuB+TKOQ
b9mvI7RVMHm6sqEfxfOjqBjbtumB6jXI8FkJeTKYXgtfR1qcSt2l5bjRYoh8fTYsJy/cdRdHjcap
k1sLETSccrv66v0umhNYT7q2PyQ/NCpX0zAKg+EwdMHMXvOyRcxA0BW0vb+RSZPIm5ZhmANlNTO7
yp8CXRna2QicAd2fyWC/K26ly7Kx/LW1iJDaplkVzPD0jaRknNDGiZ9/2aGdmecoi+2aEa9ySqRh
Q40BGvyNqWxc/pPwimAJ89Vu9xpmQyanXdYMMhhRitQxwmMqhp5xWYXfz+ZQFpX7EAaNLY9GUZeE
KEq+w+fR6hXdLLYzfmkP1S1rxEhHPAVFkkb1OwIhm/9zjTawP4cIX5CetdkWyov3HBkO6UijzQr0
KTZiMiym2SsB7vcSQDLHJ6KlYAqW6jLuGP0hHCtOZecjeEdh5/e/0s4dYj49gmbHt0mPFSG9QTtJ
+qNurhvzjxc6ms/8bjwK6RxlyROAR2XfW465DAwAj3B3p0Y6Z7s4T0zr3hkbbvSaExyLYerSCtUt
7dWG0aKfnoXtL0PApgnEfc9Cdj5AN24BGfIfT7e5TfIrX3GSnpKgcfpvz5TjfDBUkgPnik28SkDO
3fBpYqbgIYVozXJvzV0RwBRpy6Db2VFuAEzLBb2tNxcJsMWqjV1GrWPq11d8ZALAoa9KI2EONjd1
v0cTGbRgaVM8Q7jk2XG86rbUWEoFksdgw6zUjtd228y+wR2CM+4zmCsGpzzCFuMFaSH0Zhgxzemf
5xTFgPkpiZLmhiS4YIg4hYLgqEhmfv0+aDuhkOY7EoxBmmgesErmYYiAJSqjIWFlhERhX4xEm+Me
VzPPDiPMRVrntYpahiQ3J0/5G8JZ5f0xA0wTmsS59gzH4DpHOmQ9nxvuePYCxthHXorKZW3RNxh4
qa6R9FFYTc70I+qeAPgoEK8Noj30eWnazd5J2GVms3jIyjyFmhSMEXLmcZxg3INjAN22iZKwZjla
gf/hkZ42Nss7QJYRdD8/n2kYVTBVSYxgxI8COCM1iRRq9OxQE6puC3itRZN0CfoQ1eeQiHI3znaj
6bP6LhxOsa1FCJe383FyiO+Re4AB3MDWfNeWBATei1jhwrcK7om1HyWIN/2ygmHpwa8I70VgszI3
DL+LfwIM4h2bl7gPd7WI5HRCj9XrF1JEMnxdTVYC1cPFOCKRsmTI4SG4mR+nrLChLplkgDK3UlmJ
C62SGTnXcfvP4oE+S10r819c6oYiq3FkwdzGcjqjg9fkq2Jb2wY+MJEiMGEjRwd2ngOIA4+61755
qgYxcF7wzNaH0qpr+1RHc1gx4IjMdvoNw8bL94k1T0xjyjZi4ewL3qgmbDUCw6y1GxJCWspYYc9l
+hI3Rdm+8KqqdDVobm4QGWY3XDixp/84O68lyXEsTb9KW10Pe0gCJIi16b4IV6FV6ryhRUZmUWvN
t9ln2Rfbj1k9s+kebu6bXWVWZhUKThA4ODjnF/E1GAofyOXojPNt27LHrVGVwbppFYxXGCrd+7yW
iPokXjLaePF4aJGNnhvhPUjzB0vcLixYewa6rk55PYwDvq8Zrajwlr5o18IVLBAuB7AILsdNnGi4
Fg5J4sXoSBXemXlFh2agWtlv6p6G/lb6pvk9TgQ9lxqvZvlo+X6inyxKrMS7uUK6TpVpi1s7lljh
pjWzWr3MkZ1A+MjV0D9Rf031LpNKAWJVqiU21YkHoK0w9JBeId7WyY3DZpGrxCkJi8MoCodlWKCZ
WNm1jeT9lCTkbLq1X0O37r/3umg5Y0OBHYA19Ro5l3yw7nmY+EHaMqxwgiLIr412oGUyKWB2uK/V
Rgw0Y0iooyfIDlEqnA0qc7JFfngCs49TUKgx7rUBbF2oYYYdm5oKHOBEdXS60G7hgNxoRQW7rCgH
b6mNuvG9VNnorEr0oHHxbN32W9JISZcPbajFlsPLUupAVqx3XtUBRzNoi1vPdmSPQBTcRMvnOZpp
sFoWqKmHBP2VB7v04y9QRdBVEW0cIEpfZRNgDhsHGQfY+NfKracn5XvwrawmCa6Vryh0BwQU0GrA
8inxiqrAUClQGK5XBUrcPrTab0VjJ+lqtIuc/0799B1UvKLHDOo+2cZw8r6Ytu+8aGuEs09PGavd
pBoiWCUBgQpFArv7hh6Zh4ZGFoIlnaghfZ7oqD4jjFi9RmmJv45T5iF0ujoqQJhBL0RbX8YdkjqA
PfHqlW6IySY42ehSWBJJTkMrG5lJRBTe1aY741rXQqhDEAmxuSVdZxUYjpAphUkPLUajHoxpPRFl
+MPNkKGSI5IWfECjC2qMxPFpM3YWziQtPPZ8PQQKK+GgNm0OJMODvMjgebDJSTD1RWRrB415eBTm
Bmon8qpTGNGSaYYYL3oXMQhIjsrMe0p4dft+NEBLbbJMIUkNwccxtkRz17uNe20Oq9gJcn0VBk77
Ha3+PsfxG5oZjMPJ4VbEujI4qSVQVCMEsIBGVX5dZp5CHxpdXSTjhsQNn0leJDI2aS+QBi5s3JYD
6aDRAthJ4VKZhEgQQkokt3FMyqPbqU/N6gPSSnm7bbmBJZ9ZkHnzAL0oj9ZaGibA33DM6kvPGIz6
xS0G7FO9qRnCr3XXwZm10BCPvqcBWn/borOA7CB1Ntk5VhkodSWPGs001vwMZFd6pCs9JBYrcSvv
ErnVKf2owV8lnFul29+2dK2Gq9E3i/iV4zNlkcwTCjWg3vqQXikZgeHf9pELiOBi4I7XkxbWqKZR
0AHy11MgW1S5rWl+HMnYwRFF8zSigtuQxfeuY5dPXq2UwGFAj0DbddWBS08Azo2rAt0j2jJ1Fpok
1wo1aRZ62Fz6aPVE30uryUkQqsjANyAsMfrSMgI6n2QeqP82n7mRxr2RPg99aYApmwoLzJrtjc4D
5hJq3KF8lj0nvWurZylawLHIXQcvJIRzvenpasjLtJdu8CFAKRRPm9Y0S/o6YZUTF8bRj31ExWQx
RLseYB2qkF3totag0+HOKfou2sgyLLJ7UK0URSMIkld1Olol21xRMHc6Bz3dvsqS5KYaatXuIgAp
w6U55kkI4DfIoKQFS+CauyJHzmzmpmPQbEkKvUprMfibkkMu/KTABGoofDKjN5sYuuw+gENpyNsD
uB20YMZ6akGTSmVtqcRJpHKloLn5H34UQbYswW7C3FoTQensvlbqnWwW9chuxUWRXMxDQBouVgK1
ql5yfAdgRpiCU2hbKvl1xc2WlrhZjKhBU7SZk48V+7gDv5WG4OVAO2g5rv7423/+879ex/8V/Cge
i3QKivxveZc9QtNpm3/84fzxt/Kvr159/8cfrvIc21OC3ehYvBwgLHz/9eU5ygN+2PqPOhjLGE9O
sfLNKTLeR6OCTlmTb5TfBtTxpx+/OxwCP9pUwnRsR5uWvT+coRxbIMgKVnLAZzhA2BjcSd2tonwI
n08P5b55MsGpKUztuVq4wvb2h2qQU7CGMlyErONxW04wqxqnJZ8YEzj9qktvT4+nj4znyYUSpRxL
OWr5/i8zqesmhpVFPyrqwuZGZCHAnTAowfMUIOE7dLB1CNK2hyb8BK3Ufjw9/LHHpYujtMvrFFpa
+8PHTkX5oLQtBE9C5IhCY4geem4Ht5Sd01uAcNPr6QHfrhzhmbxKBKgYTZlqf8CgQBCIXB6p1L6s
tgWx7VokOtrYXjz/9iL1HNexpFZKCpbq8uy/TK0qo5QKWFwQ8JrwKSuwyyD3cC/rUBqfTj/Vsir2
94OnbMsTpuVZtuJV7g8F+8UpsTWrECQBIsYJrxXkrJDicffaVgqFiz73w2CF9Lksv4ICAmx9+hO8
eZGuiYQRnRCP57VtfbBFXFlQF4MSsS7FUqtTIRKu65YreIWoVjpFl1kLjuHMoG9e5jKodlzLs4Xj
aO9g9XS9TxMEaVNab5Xl3ugpQVosDjyEmkDzBu7N7z+jcCRDKm0y5MHaKVu3h1GJRH9KHxnbGTP2
oB0VWbaQALkKNg7+GQW4h9PDvnm5PCWAWqFtx/Q82z18ud2gEIBn2IRC/INNiYs3S3Udpr55k/W2
/hOqdHBrqC7+9vsju4xrMcXaZpMeLCvHCSbbpp0Rkr7i8KphfE0tpbXZH5KnDF7TVVclFIGHNnTU
724fHvvXwQ9m21YThYK8J1+oe3QsugSMctzlDp2nNPTXp590+WN7G4jBAJlbLmeLbYI03H/S0B1m
oxowpZPJYO+41CFu68E4VH6Lu49TcgN0ejX8G6N6wnNM2/q5cw/ebDGFQ0FJLlpnQ4/Y84IGDrOY
ylU/uXdj6LzaM9KQp5/UOrZpPOkIJU2pJSfp/qNyLS6HWAjqhbl9LWDareeRXkkJbWQFPZnGLuW4
m9Y21KM21HArqaZRv3HoeRkeLGBysqduwYC2Hkafpz/csSjiESk9i+MU94CDCUFJFn2FOkI6ua4R
9BEine4miBK3dteiIRf1yMKcHlG+ffE2cjeWq2HLWgSw/dnIgxHtgrbN0ChqUAyqZHYPWpJmwelh
jkw65QtyFXJ/7kDuwfry4dhAHexQVIwyfGGs2qdNGdpgpv35+28PxQza2uVhlLQO328nS5G2PRfj
ulnUp9U0dNfAa0ukC+JzAfjI7NG0FIxj4n5B2N+fvdIOawT9GCuIW/OWK7e67AnTZ7bJkclzlGvb
ju2yKEhT90fRYWPDN/DYnJbK0E1asJpO2l6rKp/OhPi3cQA8v6UArEib9yTM/aF6qxhHBGw4uhAg
4NgcRsq1gMxmVNhXVpXjf7OKmgEq7NroubGdiXkHw3s2gkU2QV5yjBMUvIPhXWhHeZ7RfLEtX341
k8C/rPsOsJjtTV/seLSfEg3x58zifLvreGiHbSDZAA5SC/sPHQmzI70NUIElzPdXohD5+NVcTnnQ
L5MhbOi1dnIu+B0blbkGg8yJqrjr7o86WEGQcD0PEXASdnWHm2ERfkFMfA7u0y7K4l3dF8q+P705
3i5Y4VJ7gN7lKe282Rxz4NALhbG1znoacCtqCsOVBco2OTOlR8bxTG/JMQFg0NY/CGRYQFpaND1u
Pu2cfQSL0W25cRZnkve3G0N4gluJt2RBvL6DF5eWpVHBfeD8QJ0FzWDDB6jqI9tBjfnMyjwY6ufK
tJRFIoIQsmmJgziZciEzqhbqv1879VWQOO2tVti/RhiZPp1+RwcL469NIIVtcs3jX/dgE8w2CJwc
hBii9fW0E3K015GPsLvhd90D2nh68++MB9WNybSXbb+/EHFNty0KMZAvoH6A1XFp6RIH5h6p+4KW
UQSp+PSIxybTRrZ2uXEtrcBlBn65GUSUuzSeBdiRJ1lykwfoOU2qL6+CSZVnYqe1zNYvmc1fs/nL
WAdplNHZXtYuLw4CvPWDJVsAOucKX/aOuXEgB+6aYEzWI4y1pQVl51cJDIczU2wtc/jmU7im4Phj
ryvz4J2ylYcwFRgWO9jtXAi//bMQKVzZErEhijmvNWTiP30TV4I8sMzLuEHmtKCYf2YVWwf78q/Z
8GhOonTIrfMw1A3wKGwrBHjs4VXhhv52RG3ygtvbyN2suVEj9ALLWiO0gNF2p7H9Bvg9eiOeE2F/
Y3nN8++vBDaUJaRLEGRz7a+EHsoIlKAcX80MLEzRx+WNhm36yeTLX08PdWxb0WLnuTlMyXAPdnA/
VQ5tCIRxpNF4X9JmRK2nlUrQx0IZnO6/IbS/PT3msfOMk5Q8UzC0bR48XmyFUwBLr4BQmtDra60U
1+TGHEExFUlRt8CeZUU1PmuARPz+0JxqTKmyNNfEgxUnRco09ACR/M4xJAyJrntBlHV2kAkqNeom
JFDIcZnKd88ssmMPrUzBmSzwySV/33+nYZK7JQk2EKja6l5jkoX39BDEDhcKOBCy+K7BxXz67ae1
NSuICGaTvvzcf79ElMw108JQAIBG/I/jm9pM/Qw/dSS3V/gY5HhL4A08zDlegP/GwEJZkoSTwtjh
KS4ripbSZmCSBvt6FuNnuy6eXfCZG+0hhU0iszs94rGIxmDSFabiQszNf39+czs13Im6CiS8QmO3
4QeYXSBIgyDbVOXW4wwp7c+Qdp4FejSJ5YpEr8t2gN0ohp7+LG8DuVTalpxRHu8bANPBR/HHMUVE
ByEpcxAPHPXWpw7AxUWo3PH96aGObF+BGiU7l4qS6R5uX0eOiAY4IZHCQoXgIkEIrFmlpHMt/TJp
/cizmgB+eswj0VIIVpSi3m8J93D7Gk1mQFbKKOtnHSyjJNFdsQuVQErq9EAHJQ7CsjQdh2sRZ6LL
6zjYrHXUs4enOMdArbBvIc0+Bj5NQknxAUJ/7H/VaemgD4ofw+mB3z4hA5P0gjKiwut5Yv8F2ui1
mM1ErzTtzPhdCLRyYyCY9+30KEeWLOGPJMLlxZFFHYb5BL3pKGgWDU/0ancpWL0n26sQoo8RlOjT
ptypqDcuy5YSEiCjHJ+rs+XII49qcb3QywObuNMs3/8lRKAc3aVlyGdIsZFC1dyxQhLHxG/FmVXz
85a+f9gT8gGfei7wMSEPl6pHaz+oNe1gyx2add0ZxrY0fASGc2+kUYPNNkCWRZk6WVclOFVQ5vZK
jVpcpbJPtqEq461PTwMQoPzo0eN5pPUBhmRAIFNbTnzdwQAP8kJtUE3IkKgY07Xb4Y5jKPUA3uMG
ZsGHqpXvjBI8FPZM6CjgMgi65M8+j8HIKOioeWKATkn6xVzmYxa52HIaAKSS3ALihSDbHAX9dbmE
GXDgdOnG5Fvcle/iYvhmKdyfQJEg+YKBpkDiLx3Fh34MoQy76Ci2j5HIfjSp3iZ5Anexsle2g/5n
FJtPXVg/Jo3zia4aN3Tx+/kEU09gFJ7LMjPdgxvBxCXP1yFwEcvPEWutxqja4KUwYi2YBOG708v6
bUiS5CwmQd+mqM4VZH9FZe2Iqn/KEVua0eJz1Jp3pTDjHe7W+Q0GOf3V6fGORFtCkSQWeT8rsAeb
dZLopyQ99G3TmvKNKk3ngp4eqAxAQGcOmeNDUZujYGMp6Rw8Wik8ADie5iLet1hNTPjpoaw4PoUd
9IzTT2UdCX6kCtRQOLdNsqSDjQksmCafYLsAeW9vwhjheoFH4jZdHIp0lIw7yN1IyczTZxVCLdC1
bnfOkpiaDoSK2a3lehQYAuIZ4V4PcvozCgOUonXpnsmpjoQQm54GxwGeBlToDl7APJhAmxyOO7Nu
+itZZB18ETc+s6x+1twO44fH9dlhLoRnq2Xd/RKp2sBt4DqSNYJtnjAzLUgD7vhhBJPnjl76RW1U
ZY+FhGrqXVLOEJh6d2x6OLgRFt5lTFMJ+zzXPBPGj613bvTOchgSxg+v23qmRFEBT7hoXG9cgQXy
NxqRUCycqGL0nQzvTq+MY9MNgYPLgaJD96bL2Wk/il265NBv4Luv+jyLQNECverWpwc6strpUWmX
Bs5yOzi83GtIJoA+YdtYFfY8mGO/N0DxrodYOdvTIx2ZQm5dVBDoourl6rv/avsxUKYBmgvubF//
MOoCAfYGnFre+ybchyp4f3q8I1PoLUuW+ORpLj/L939ZSrqLQaq0jMdCmpp1mMbQge2p7Zozscla
Sp0Hi5ZaDM0vwX3OU4c3y1inkL9Kk0Xbz1GyAodEKR25/nYjwZxsQmFn9+NQqLUK4/Ay6cafWq7V
+7nP211ZOAZU/ggtC3+GqxAHIn1OdNbBTeR+fEGgEo9pUWbTmbN6SVDffGrPWvoB9CqlPJgfO0X6
Yq4GaMkx+v3IoefvYvCa6yqz9QOEH5CrhmmfK38cG5WiH0vbIrME4rH/VkhwXfTUkcIIJ5B/SGJN
n5tWfm5G5FNKO8bdHlj0pyYjuzfK7Hk5uoCUj5p6BWIiILRQqgESsvaFN14vySPeQrrfcNEbN51X
eNvCQf0ncFKajx2ewhWF4rWq1FdoB0CqQZQiWYrmYRcPn60+ClGzC67laDkLrsK9yAUyn6lZ4j6S
WrjYhNbKMcObxOiQwhc/Su1jkOjddbX+s/ISc90B1rgp7cy7wUblc9knCzW3QjkZpYXAnJzVaNrZ
XQ66fdfI5FpPyFnaZh2szNmxVlUDhur0qj8SQUmkea3ktD/vZQclraqOqsbApJfrYD9NF+iCf0Mf
Ct+OukMFMOArjqS+BizzwvWn8T0ap0A2MG9aBdZcndmDR6ILd0Nq2kuDBe+xg0tS2U6eN7lQ34tp
8K/Cgb0DdS8uP/aNg1rM6Ud/G2AohAKfsYWrCS+HN4m5HVJRKJ58SLCIWJu6m1GWwCMVBdE0AvPk
lc7srU8PeqS85ZDZqyW5p00hD68RQcPdpiWCcjKEBGpaQUiMkcVcLterKzTUoks8I2FkWaIFnhSy
5GbbDsNVhyDUmQ/zdrq5h4K0535MOV/+DFS/hDxEH/FsUGAA+wqlb6CvAAjhmW4TOGlnovnbobix
UVBfSukgVg4T/VLWTR2WEBk65bZodVQhQsQW0tsx+gSue6Z2/zZPYjSXzIOKt+Vy4d6PGrWmE9Ih
PAAVroGyU1XIDE0ZEO2YhB41/6nbZryDh7pDK+b0C34bsJZ0h3yakYXHP/tDS3fy5j7A7jHmoh+v
gU116zHswyvf5EC4R056tj5Wg3Y+nB732AQrTmVK+yT11Aj3x42MqA69yiADqOxom1K0Q90MzHWs
jPLy9FBLpN8/CXhEYYM7WnoxFN/3hxJTj79QhBJBhh/QbZhHw9rSvXfmHb4dhdovQYDoT6udht7+
KEYN0yUN6GAVdjTdBkaCfh+okTNdvLfTxihc6G2PbIYOzMHrasDY92bBbTHy8cjr8F+4LDOgk5nf
pGd225FQy8IgTxX4PhG5rIN5c+x0Mgvfp6w6+t/zeHz1eZ0b6kXP2jDeLZDvycvuxAghKA2tD3MB
udqtzyTmb9Ynm2JpN7l0R01wcQcfgjMT8yIrWyR/yBmgr7lQGkFfGz5+FuBRmwsYY+cCjfj5Z/fX
DM++dCxZNlLRCd5/mxieAXKtWZ6NA9kWBd/dZDQoeq5AM/D/uI0X2ae8/JwJXLva75CULkYM7Y0A
V2OFfgjGayDp5mmVJg9Uhi+M2kYxYN17CFkMYJgjyA3va4Q15hkzeqRWg6+gfslVzFUXIECePnfz
o1eY23pE3DxPNvAHqAqkgCvLK4GsIgoUCMWjnliBb7O2UOPN6BKKwipz71trRIwowh7DufWwYg/0
rYEwt4bu5KzzEHyNi9scVOrFPAFJN9QGvYUjg7pnjeVB6aLyOCJ/7Xvp7dDF1XUWjl8MrnEBfuT6
Ko3qBcNHPvI1oOVR+yOWorAYOucTFihDu1XhJXdXrpPWz9bybQIlzXrwOsRffLmeYchgx74q0MtA
vFlO730PJ4EPIRR0zs/J+Qi/AI2ZD7KH/4vDUwbI/n2KKSkwr9J+7jqQ5up6wCJ5qMRFNT/gvQJD
4EJZ9wl2HQWktfEDrgdFWCMcBHga1ywFriaEeOz5rzOmucL9E9e5WdzjwjRj7hqSPCRoJpDHzOWr
Q9M0aV+SjmrvRqMmniXAWXFCb018zPNPra6upUZ8JkkeqBJfWIhwzcldjx1cl21zmB4gTKXaUBKD
qXCdYFGrvzSOd8GrRdsGMUWcaI0O0RP70hZsY2Mn023SWRAqbyuM7JHH8O9Dv7kf092AfEBS3y0G
gzFHL0DvIviAvCguStb8MJjvhuoG5r6pvxVIgyU7VAgRMumuQ7wN2v4GDHKA6x6CylbxPEr0mvpH
v98Fut1ATcMR4FEi6l2ESMoZX+wZz86Pdo0eXPIuGl6wB8IxAukGC4Gl4UcwfyjaWxtELuhXagft
tZs8Y+XipE92su3xSS/JeRuUGpvq60i6UMffajpjVYvlRBThuXDVo5WDkQ8A77lEfldD1ZuR617Q
zPelvFJpsgohgqJ0TFLjIiCFhkz71enuEa7P0AOJIA6O05dZ/yh68vl3KdDeJMmv0Gmx/Acv/eog
D1zmmOPB5nUc40OeF2j3gORFGdlJxmuEGi9LBChb98KPsVzp4m3pXvf6KYQzj6cCxDekGSYJEB5X
v7S7RBp0Ax9zU3fmOqU83LqPCc5lfebdAdXlW6TDudzGPW/J3Wj/wS7WYOchiKLx+s32x0d41Bur
vqT8lkABc9EFO32+vc0eiFVUjiwgdHQgD8ufMCaCIbOIVSIIyqtaj/GlakfUKtO8foG5DVWljntE
7AUeGKeHtpa6yJs4STNqwSoTLg8zl9GJgwa7O+7Xo3MrwxQ4PB7nsrkrpMAzVbXJxoXp+N3zneA2
bBp08PEKnUG/XvQJnuGnP85yxh58GssVC2qAM4sL/0FSYcKkUz6meReyQ9w/7OTwbo6F+ziO+Fc3
wPvOzPyRM5/OH41uKmlA6w6TGC/ym3EuUI1DohC2WziN+haNT32u73bk1CdDowu1JGlLpX3/NLLF
0NVQLBbKXorK3djGT5bvxUiJ+PGZR3pz3pLnWyBgyC1AqUGX3B+KXpB06nlGXj2zbucQ+iY6NeW8
HiP0YbAyym/ha7dnrjbHUg2bqoklQVuxmA7hmKJwbdQ1TExS8KnWnv0UDnAtrMa9UYub6lghJjl/
m6vK3zgFKoQcIRVaHqdXz7FDn09BH8qkhEOZ/+DZZ6fOhjzg2Yt6Cq6jrpqvRpVjFDbW2DED0yXS
Nc1OV0mN35fEls70k2eLCxTEER1w3rly8U5DJ2DuCW/VhPS7i8HU778jQD42H3FpPVN02n9HWJS5
9LhRDMy5ECLtO47ml4FKyAfTG9F2hVOJJVpWh6F55j0dWe9sKvCkvChByFn23y8XMIcaNf70MDNH
L8wvLb+Gu1cHwZmC05F45rkL6hmZNWoo+uA1QCLVHdbSFXOath/CNLTvesdqQKwiSoWd77BFBDjc
4vZ4Di52buRlH/7yfAhei9gNGFkshNA6G8P7ysfjCPqkuIxDHAWhnalLv8EP/fTaO7Lt0OjUyoGt
sNxwD/J6CocU9FpBmtFY3ru8nOVjNo6LOVAw3lSqoZwBNNjZnB71bWVPLe0GWs2WhnVyGL3juXTh
1ARAKZ3sA7z1O2xjPnWgKdY1Is2Oob5QQFPrUsqH0wMvC2U/UINUoStAfxlGCN39/Yku7Tlx3Qjj
qiXcfW1F0F2CjSWZt2YR58j3LNKjp4c8Usmgv8z1zOKSzYiH0CTqboUZduQfpVsqtLjRHBMXRuab
j9LPqmenttpvRWnFaEH4WFagiJknGMsggo9bs471mc/zJqYDdwd0xqFJvQDOxsEUQOdmFYsJG9eI
ezadRLkGIyk3cTC2Z+LFm9nmRirZsmheEDupS+7PdmdGjdkqXQPbEDPaWdKkihRPNUYqsZMTS8c5
DM9ch98uaA9Te8GhBQGOQ/9gQXcoOUbkKxXpYEtyVo0mcRNp1SlodyZCus06HlusCU+/5LcbeH/U
g4PS63RoRBX+HO3smzfeosbl1/eegTgeHaruYWw6XJ6ESs9spCMHmLeUpOCICNMFvXHQP0JVy4gL
1VYXaQKyU0SoNmurCq8R5sbYCrLcZnDS6KvI+mkFmtqDryLxZx9Vsy6GNj/zcY5NPhHU5hwDUaGd
g2mo0XulTmryaZBJWZt+lW7aygTYCyEOqO37oHOrM4fnm6OB4iCgBe7pUJA8Xvv+GlNdAI2/Rgu+
hsoXbLrUjZ+7NO/T3ek3fHwcAJgsZnAVh406NqmyqEOjOU/aaT0hPGFgrotsXXWmRfUW2cATITYN
VQ2YK0WqgxUcQFD03AHB7tj0m20zFTXOZX3yWrgivklcxAE7J0JCcpow1nPRSh1yBPFOP+3boLV8
CHBP5GJioXAcnLg6XkCwkmmtrGZAQUkMMFBzJFjnUV5m1MARzuzlimIIbgHzYsPi9jRcBoCfZ3Lr
4/PBsSwX7JcJ62v/DZNw240HFgdKjCuwDp0NPKwhTwdtKDZFj3wTit14A2G0fkknTn7MRq6jZ+bj
zX1jiZbcNhzSHot1dvBSqrLrZh/I/IXv2x+daoxvm9JunuubrpyGK0SWBBjPlUrseoO8lIUoHkjL
JJwyTMvOtuCOTQlYkIVvAmoJZPtBM4KpNxpVuggJoyErV54YnpO8/yDjOYSZ63qPQTnRkoA4kT7x
LMiWWiOKGZenJ+XNKb7MCTuCVheFMiZm/8VM9IexTWG317Ub7CrKYsZHsLdMUo1Cz33Q6umi8qRx
BnV5bNilGAmpyGVpHjbYEPLI49bBnqGx3gd9Vd0QcrBq4R+03nOEuj0EYO0Q7Vp67uWZCHfI9fFo
RizESm9JRKFwHebqfubNU1SgvjdkdYwGn+uUd/hYIQwqk+J2cIQBJhKnOPQ8xjuk0M1nOTXlQ+ci
iJsg/kA2yQ6y0Xa5Q0Ekfz79SvZPXGIGomi8kaWdrsClHnJdMWsaQ9LFRbfFiV8CEQmKPrk5d+uK
3shd7KdDcWZG9gPjzyEtdibAXwm91jYPYj42N6hJuXjXdGZSO5tqKsvXBhr4eOaIPTaOBGwlANoS
ANXy/V9yZO2GtYMuGnUeCzhQ0prWe43uyZk1vQST/5cg/nwaahnEd1YWC+yQ9gkf3vQLIUaUBLw4
+gYOsCt/pFxy0nd2iB/Pj9Pv68hw9KtAyi3vy9aH2UohS7Mqgop9UrKSdpMXV+a1a08Ytzhs2Pav
p/vPPZZ385P1/VqUUx1hFnjwv/98KH/k79r6x4/27qX8r+VX/+dH93/xn3fRa100xZ/t4U/t/RJ/
/1/jr1/al73/2eT04aan7kc9Pf9ourT9bz768pP/v9/824+ff+X9VP74xx8v37MoX+OmU0ev7R//
+tZCYLdIAZjc/2G8LyP869v3Lxm/uSui//O/myO/8uOlaf/xhyGdvy8YUDqOHhUPAqv9x9+GHz+/
5Yi/A75blh2HvwTtzeGQA6UO+TXL/rvgjCTjWTCPtliiEfYhf31P/50mE/R2IGIQA+mc/PHfE/D4
15r7690cJ+hTCNlbm3ymJfsgs4Vqw36Du7q/AxoUSlCdC9wVPluY+Ya5l24w6A2KcIW4ed1ua2mE
rzKYUYVvlBV+p0pQlzvHibvgxghqRX1zxG52lzV1rzZtB1BzPaKx1T87rRoNzNfauZpu6jqe1zhI
hShg637OVqbvWeV1Y+kyRtW50OZK1AUwQSNHX+zCM+B07KA9jsMa7SXMM5PGwDkn73EEfkDIH7dk
syQBxmCHExHR68RJurVnD8arUOjtrH5SRRGloN7XXceoIrX4jAwOYvV0h4oXx56bcisrhembSKLx
vWwRztmKGSvp60HP/CCyymr+MOc9JN7CRsFrXY9oomySJgMzYswIzW2kYfN1ozVxnEAqjha9O8Qv
ySRLGM51iRyEnHv0ZoPJneaLuW0ni68kktKsLMZvBVaB3TqpqrS9kdip7cxSt5+l2fS4hASFPWPI
3Bao0bjtrO69ekBIF7/CHzix0HkxEKkbbs0RnauV4dR0joBpeMOt7aeIaIu48LE9y/zEokbfyQ8a
2cSAT5wM770swjM6jqkR4Bg9OR53mqk214brG+qhqwv/q29FKt42/BUqkKme51sTFfOn2htBRiqE
xVbkm/e94z2KJHscPe8RI17KpMg6QiZPSm/8rgyIMhcdRYjv4dxT7EtzN2mf/c4oRoSWff+76rhS
3PhIuARIV0R6vkZqsrKfcke1CK1SOELGqRaTeT3aDWpDz3E+QVtHgi7H9g4KUHThqcpGOqqMsYsd
EZRCT7JwsCcrUFxTQRQhSMvTohib+GZ4PRio5bYIY0mUeXDfyZJ7c3DC/r5j5YRbpGyi/MqNMfW6
7r1W++SCiWruyqSs07s2aw1zw1aXBU8YDFwXL4bRt7+w1sz+qpvqMLn18sp1WdFpPAJ+NYb3S1Ll
riRUSOZaT6zDYOCYRbIDByD8aBMzuCs8LAs3RTBiMY9goV84NAZaJ3x00KwsYaMqKrJF0aUscY+2
4TZwisgF62il9oPA1wDb91hjLHll0uvDywJ5oOyTZ3SYcqPmU1c7oWc9XYaYRIcoPPZ5DaqlrYxd
3jDmim2G5ZaGUutiGedU3QbAJveSRPhzesmtLKF1kXcjzqhdUS6GepZs8C6WuX/NgYnFA9a51kug
s+GhsEr/IfFS/ELZLkhd+0US5rdpNMI9H3qj+JKP0iDKoDL1gLgyPB58SGv7xtEG6qwA5vW9igfj
o0aFMF5bWVEvcaXCk0ImPdKDnJ4lxoh22uE6kbYZH7kdEAiLBhn2K9SP/G6lo7h2d4SeuPlUIcXn
3C6H4sfSaAbvzq6JvOhzZo2FclAafGvnFLlrW8J7WaOo4+BjPCZd8ZRJL/hYo0O66dxIztdVVg/g
jqK2qemjubL1ePrUDLahO/rdB6OqCxwaBs801CZ2TciRlZ5mDFDIHOun0pMdOu6zTY+r9pSBzbuh
5svWQzfmpp+NXF4iIOOb2NdM6Az2VZkDffaz+l6EEhvQygxkv0rRhxs24zQQPT2JGBBNz7BAoxNx
lRlBsMb8hg7rYujMf5HGh7izKC+hoRewmO1l4XWZ270bHN2ieZEWst92fTl4O535fCVy1fzJcAcl
b9Ec05TlF58p1KNRO4yQbMI6J5fm3SQJstd117f2yoQG9j1ICXe7psrG+XJR9Vh0XBMj2RamIPKZ
uSmDZzkIBNebsdO3yVDiO9vSXwRxI9ZFFeoLCcWO/jxdRNzuDeG/97DP+Y5Ah3oWqEoiaMDHYBfN
AVILSP1xT1kZmLSDFnIyA8zlslleZi2L/km0UxM84PKdTJeqTstiJZyBn3TQAsb+pBV+H+7w8jJD
nBmCMIlvxBjl4h5Q9oghgKVorWm7wDYMNlT+hSDW9dustbxPRTmyb6c8Y/TAmZrmZZyMm8Z2K4eb
LQ2s/rmNoxgRNq+OP2mNT+1FK0OtUDOrRLojfZ6ml1J2SbiRXuIHXOnaGT/IuVDWbQQ8IL0I9ZSl
D0SF2uZDiqWLF4ex89G0S0y1Qo0Y4O0Q0ZLdYclm9huFZC4djmQAxxin6LfepHZiZzvTwlT6Qv5f
9s4kOXIkzdJXyQtoCADFuGwDbKQZSePgdPcNxEl6YB4UkwI4V9+gL9afRURVRoVIZkvsqkVq45IZ
TjppJEz1H957X143Ytcbkm3mJiXWTT14qSnmPSG2qmMGwAKBNbMjjahVBSIAsPYiIC1UZGToFj1p
kzeenbdxyJMDRjC3fsG1y6yPgDtXDHzDfW4GBBWvTBsPXtkZdYiJCeMYEmWAzODdkixipjfJqzGk
piTwPZiwONBkwrXoSey/C/zm9pPiqerLh45KuYVMib4aL1ZaD6RtWW1nkyLFAnwzsmDJNkZC3XWL
odE5UzguDPgfRGAe3GEmhw1c4wDXPu30cPFj0lWQbGbFp2cOs3EvxORYz5a/6htGa2b23uQ8fZuO
csEiwMPFnaAn5m57Q9SZvR9jDDbQvoF8PE467/VBOclshSvOQH3NUVHdgmqTMblyafrupV9jRab7
CPk27CfI4LtlnkV6xuo/undCiHzESTGsM8+81PaJ7OlluHrgvPOtH6MRCTXF5LfeT6g3NAMwlJ/D
klsPU8be6Z5f2+i9G3C00sfaKEZ2OeR2Vfh9VRW/1r7mXBtrMW5rP2uCO45KWX5BhT45BzhonnUb
JzBLy1qsb1sOabebkS6tTrrzBWcru5jcGN/Za8o5zIa8Gg8OakzIAS3RzY8yjltxb9oJawSHSJsz
vuph3f5WSP+truJf9gr/pb/4t73Hf8OuIkBLyG7k3/UVT039+X/+d539+HNr8Z+f90dz4QS/MGu5
ycBu3QD/ky7hj+bCdX+hMUDd/KcG4j+aC+8X3FsWzgxyYtDJMUX/U3Mhf+HvWNrQ65MKaTjm32ku
sE7dJlj/7HyJhWGD7/y21aOdYdH2l2mOP0xdvaKyjPApTCFHgYQeDdHFzdrxqDOZM4DLMjITHLO8
T4rgzgbJuYU+6G9cNrdvyyT1BdxPeUf44fABlH55Idlv3hKTOWxl3ZXItpS5Qd20cLZbQxwSQ+tu
Urclew+FRiL8ncNf3tK93T0jz/5prDwOkoALfQxb0x2uuIOM4yCE98PTidz2VgYXwqicvekWJhCs
mhhJqoRjVXL3gI4ldYKkzTBj9UXgCRJdtqTWcuEsH0LeRGQbVsyyL34FfIiKwnkmOBllezA66ExL
fy8qpOmhS870S4LM9kdMYrMLtUTnsK9LMheDon9LGjfWm7alfwQZ6tvvHdXxAl1sReOB2DyM02EU
4ZLeDBjEGFDbVaAy7CBJ3lfLaLdyHtyPSupbjL2D3Cto4vLe6/3pPpfO8krS97KEiszzZVMOpPE3
eV+BatK19zWPDY/Pajv1PBF6HrKwZ8Q0j+NAIqOaTuBHpfNeQEaeQVzbPiMpbnki9B0Xfh2yUqRD
WnHxmFgQd17SrWTNLeqqENeH5D2uex2PVdgFVnK/UlAeCZ/tLn0m6yNp1gDQS9dW5PSXfvbgZfVy
ITTQ2UimxsRh4hyR9pLdlokBpCKbsrVvUfRwG0WGLOgHU2+4ZGtLON7ce3uzJO2kV1AwWGuosF6G
4TgXdrOP8TZg3LEQfrv8hp5cvvbXUbG3d5LRPpDGpk5rbqLrmonhKtx2fB361iGo2rX3nVmm1G/Q
VPhZoyN0OzDUaQFOK/WHcNCdCBOjg4rctanYkzmV8u2Uibn3CG6F8tMAKPTIwN+41qB+rZcCZlIK
qTTMpJZ3pR6ro2GWy7kWrXPoKCfelkpm+2Kx+MMKwPU4pjimxgxolVRpjBp69ik/EFJfMjv3L9Ka
GrrfYLXfegfgQkzIdhh3PgGbZTI/2EkHc3dx7JekAhbl01eDV4n1JYsnNgBtqXDNEaW9GUl83XkZ
jWjKVABGnBmofVD6KYYQFFjcm6r8QX3lHgwlu19X3as3XFnxJRMdN8bKWPuOJhltUTPpF+wq2An8
tu63fmXVL7TQwdYDs3FXyMA5jaMZEIHt96+e1OvVnCeinTCT3XWmnY4K/SD9n73znbqOqAPgKPrt
zb7BdjPSpjDgxnBeMg3lydz0khlBg9F6aziD3vUwoe9sqNcnrTv/lswsw3zgL0BMUnoWt49r0NHB
fOSfZGHiE6TEvJM2NYXlRCLjs9FNege7Lb32agrO/hR0Xwln58OpZvkTQCSFbUu68CbJW/mtIBk6
6ssBgg6Txrf+FqurB7/cJx11oGHPfCCeHj4n5wObvCufyMyqI65xwjC1IX//ZHfJSYBmCYWrOC26
5g7v8gcbI2PXNLHe11bAMaq6BCfQgGd+l0hnPWdB0APybG2n3BFdPB+Y8rQvMDjmA2FWVLGEzr8M
ZDAbmxz/550zCg1uLKdaQKwRQlRaOXhZsYbopUmES2Un9hg3quekrdKHDOXxSgh8LJ+NRWdbuvlA
bfDtG69UGQ7Ue9c60VQmb2ZpQOOSszrkQrjfRTo438vM7pwoJsF8W5ggjCobCkfEb9h7FE7jnIDW
jGDpy/KBnNLg6vuCkGPYw496dvg5Ykv9UVSVv6fLHo6//0SbASdOBbJhkye3FE6j48fOYzy/dX5u
X/uguDGVGr9RD0UA/XKr/dICwsuS+Z5OYsTMAhzqgZxNfXWBPxCvofnHfvt9EK2VvjV2Smq3HdxG
RTH8gJBfX/qmCW190Fpa33yhu69QGtaD8HmgilFmd4Ve7FdS/sjxKGo7I7fCtl+93GoRzmaLS0tS
qdPQpCxYykVG/tqqZwKc6NGK1LkBbhZGT7ae4gd7WtM3u9dMqxKl0jcjWLuv2qgwzP/2YJPRQ41o
45E+JYXk1RjU3xHxYcbByOOWFzfShf327fWUDu2WeWP3tUC2esyDLvm8rRxCf6EOxM2Yya2RMIME
DkPLEPaNYb/6MA32S0tNQdT+6P9oKDBvFFV0OlnHUCspLJi2uqq4I4sOvpZu+/ldAwEIE3T51RbT
Et8GCpAXEhbR/xbrbXzWtT5/pPOLX078K7+/jworvb2rFb2Gwb3xbExATBh55MwoGm8Sd0nB2zih
An/RfezjFIpvSSkVnWkdmX3VISe2nKlao4IJoh8FNfQ4Rf0MQkoac38gaqVGb1tJK0QbAvISzx7H
XEdeHsm1ldvsKM3nj8oSHQjHUVpnM2Ac6dUEGWywN3v7WUzyzVfjCPSSuuh2dovt3M0qDWXGcCCb
2KmEchTrhW9ufXbwluCKduV47zpkebBmvPHV0nLYVWthfMdSN55cY22tTS49dE9tXHhXAa0HfnFq
8vKclqjEjSn8lXRv5b2SQay/ugZzkiwBcUA4NR1m1mihjuXqeWC+RQatz2jcbavk8K0n7sK+ISKd
Z36oMWRPnbPmnbiAn5iSzcu2FvV4pau1jspooNnNun+qVVA9iUYGPz256PeaV/A5p936KBllf4Pc
YTwnEw9lyS/jLZu74QAMKj/o1ILCSegRHBfeXRiAM0PerV7pvXLaJm20aL/i3o2x3UxOkgOytQbO
k8V0XpEfJM8BOBAgjUNwb3O0ftfKEsdk8AlwxM/BUnAcyy+9C4kGRnTJezdNYjaFRr67pTxia2lJ
2QTuVekLTGvvoUaI8mrmLQG//HS9TWN43tkSJGyGA+0TCvQJXMmuis3+ZGrmUssM7L2K+dB4tLBA
wSJONrVFwAyK1AHBA6dMxIwtDZugdl7GvmNk5zDGvF/ZXJ+alWlROskeO09rR3lMEQM8s925FTNE
hLpxObENcqopzHujOTGnNL6MjXJYshHzeqLaWNF5Dyoj3beLrza4gWMyTck+5+BOuNskMS3lbP1q
Q6z4dO25vbDO93feKFviwucMvIorZubiRN6X0ShIQ4usxCEqjP+ffAR+Kb+6bHv6iJvW+/Td2wix
H6wYVF5hNBfG8u7FrRjllaJsH6livGtVIJ/XuLoJXQwW2nCDMCSp0/bNgmlxdrxSqw1mD9fn8XV9
sQObMX6b04X09Jp5HAgMs1ZIg6gXXpD1+U9pYVhqJx0FRdnPKneTmX3/HhOtfF5K0wsnTDVbMfbN
+5iu4ls5O9rfgQBQ8n1RfneyZMYvv/X8jegngrLzpDjOSnAorsZ8nrqieBeG4DZQxbQJErd5IirA
/2RiPYVqipvH2LGdA9VPcB9LMYfT0gF0VJxUTdsw+vEbDy9gV91bLVzwjcYU96jc5JbLoNpuP43U
cbZ2KawRwltuFZbzakcZ2S7POfOPu5apBVCyIdhLSaYt2QhLeVBWYVAYEXKfT8gLVNH3IYLo7K4R
iOTwzYnH3qnSLbsS52QXpQzXltiSquRe5ujNdouh/aOVoGEtVpL2er+BpzRX5t1atUDvh9Xa47YY
Tjohgzsb0Gr7TfnO455cW8gYm9mcqqOuuP70vNRPGClw3pYSNSispYFE+UlcyZ5cv3B1qK2xUBbC
JUxfeuJlIhdU2mPnpBauDb0+xdCQQitjFuI3a7NfUOpETbXE13jwIXxjuwnrjkAXL5fFvWwba2+t
dvKSrqmx9ejMLjw/CSAb19OfpnbrdVOCmoMiWSYPeWCJCIaUOJRMR7dTISBcxtVw7+isilavXj9V
11m8OuHuOr28ofewdnE304clk3fJepOZVG2tP0W+FMcWKsKb0itCRNBkhP/kG2XPIPX8qf9o5ZL8
AH5Y8j7NvSfEJ+vBIeUPXlQBNxcwyXxuRaqO7uozkxp5X1+nNcjafWLJ9FeTA4BZJyrQ72XvlVWI
TzxDWw9kAnFawCh96EX6nhd+RhGaM8ev04kbWbaay104YD8xDkw/12FNHwp7zZ+HpXKfijhnlWWs
tj2fllrIwzzP9lMAWOl7HKMk3tidCx26TIIXMdX6QzSDoq+am3NiJIiO4ylTj4SiQ6IYLNWmm1gO
9kuereVDXa623BYTADB/nbnxRRAfStAoElL3ZM+7zjcRto8Nx+ymsltiqIq2AhtUBsoMNqgxikfu
pKHfphWEg42ZLQUVRqfaF7NBpjApxzr1uQVnzqaofTelhpAL3ZlOY6EDBc/axlca4PzyBwBnmUWy
F8j+GTyXc5iwDXyGVJPiz6gMuEapqV7HrPb2w9pNX31rWbEBLJm8b+IVuwZ7WDQyWQzTYsSXQDDr
CG4cKBKsAZuJ2wbQRburRFMetXBaqOiOdqKF/L98lxiFODK3T3913cX9Ff6MLEJJ0BaAh8B6pBgy
wALW/aEplXOsqCK+e1aTwDRuswNwpH5nlmVMBFkSpETRDaP9fWS8cupapdMoWLPgHFMQILDqTT+C
2cpAoOjq9mGWpFXkgpXkhklJ/MPym+IYL8P0ORMfXaEMmnOOjSWg9TIbIZswJ1/vg3LP4/xFps0c
vI/BWIt29b/pciCGYHWL9AJmzTRCekC9LzvLYpGHspFEU9ObwqJH5hTBxBl+Du7o3f2OA5oWGskN
KXPDtdItrTEaHS5Zr0svQxxDJ/My8451rXEQAYIV9rpddU6stvlmzXbyq1EO/n3tj9ax7YbkEZDR
RFllgvu2+pp0esdMrJMixR7yJbN3P2Qx4T3ZXjODOO1YCom1f23LldwG5PnjjfCs+6+eUXowxrrM
vM/yEVvgONlEVXWgPLywZvdzNEUvjr7nIBYagUjwo25fEi5cSMyLbO4ne6ifcKOpYUcvVCMoHxco
m2PdvEm2O/tlTLMDU5thIxKTFUIH95snMzvkVm5cCmvKb4EwjG6XfA0g3bfBd2N20weNhO1Q0ae/
aKtxXgJuB2GlVyK7dwEQ9FfBzp1uuTHKD2zH1lFS631muh40wSBifLB50Wf0n9nDoC25BzyPNYDo
qGfYSu5rbBrdfQfA4GBDv4vGqkz8jW/lOPcs+pQN0VKMuKs6KM8gF4ctoSVQ6lJ7uU7Ur5fBd6aA
pW8m8InalXempzM2JVyAc5aayQEcdg6zpQLjV7ojloDRSzae0tM2VxAYTGZLF3vIsqNm9h8BYZl3
+WgHXF/ddBrYHG2l7vMvqBPUaRajcrZ+YbnPKjfqHxR56519C0zE+ZbsG1LHdsWy3ByDvryrHKUe
HJHrHYEu88xsP6te2cWUZ3uu2SImlrltzH69pCTrHRN2oVtAfBBj1iY7srnxLmPq9m+ADt1D29gx
6wR4gGzBFPOS5ZOKKT2qps+fIMuuO5nm/UVbI54vM/O/inZma9yt7QXA9/KozBKHkZUax2Vxh1fu
Tb1Nx1Z96dqhgMtdgmKp4U7ddh398isRzQHMaXfIzhXvlN04LOUZ+I1/0brpP0ezXg8xjpPnzvTT
Qzxz8iNuwt2Z5s28lUbf7xbax0e3N5090oXgC5Iu+8ARKfbrgo1l07MPe27iHgWitgLAXX7yyIhi
2JGIJg4eml+22z7QwKYGAcx839lWs05/SjhikTsP9S6Ti/+02AwsTGWgHG6Z1hLGsjjfO4WHqySg
5FQuk3WIGS7BSTfRNNwGUhNmpq0zcsoaZjfeucsSM73oiw8q8CC0K797aIygeyjBPlVcWhhGQNAZ
KXLchgyGcolxrvF1v7RpkT1JpwteswyAqp4CpJNIQrkfFst9RyWvyAeLvXuziDEKsmTe1fiXkSlU
EA3dmqLAHfXdworvOLY173FDNpExQxn3ABZf6R3q5dbnzh+4B7vjIPvyiyMqcXCCdti6DFG/ir6V
n6nK6Kqz2HyCGA9IXUz5VfWWD+hUG5s4cMZdMkn5Zg3B8NkklbmLzSS92FzKcYgnSzwJOHoMlFQR
UOOaxSsREunebUbCmnNVpZd4KYLnMbay3+V2f2vz8f/bTsO12SL8a53U//rofv55lfHbh/+xxmBX
wX7xBnnAPs/6+UYH+GON4clfAh/6JlE+nkmc0c0q9s81hskt6wSIqxziZ39Tuf2nRsr8hfUFyRJg
cdg/uIia/oZGiq3IX7YYsEQgcSGswM3l8xX/ssVIZpx/gU6MqM8Ja/jRm2I5toWm8G2CxhWbZp2T
k88q/OB5rX5KK6M6K3xWhyVPu5dkHSWXQ5N5D2mivDdmJLyHGPlj+3I121FETpBQmwILquG1xXaq
OWPCLpHdTkkRpwdVQ2NkJ9322z5p4nOqTHMfxLN3bqyuyBhK5cz328C5GE66nOcq90Li/i3eN+N8
JtTD+bn6S/BYJkp8MEKtvrQM7U70Avku55bcIoRGYuHBBMMCaD5WU9Af02GC5ah83u4eMTfh1Plw
K27JGGyzBwhai1udmt+gjUYxWWedj90190fn29wW5Q9nqhne+nFnv2mC+9hR2JN9XQNp3kglAyfl
gH2yoqCM2iJRJw8hzHEchXWpOsl7szOqb2bhWB/VbPe7RATTVRfF/CDlVBxX8h04hPEZL0aZHpfc
s08L3fBD1szDvWKHvpsNmXzpiVLNwiCA8gihpbiTZBSCLYcdvLGITtoOhoGMqauso2VV1bODsWRr
MO49ybmc7kF4UYF5RmsxybDJ/E9AAEx2Ze2AsCyXlmZlS04vc45lWo9jnQSkWTXdNl5HqNFJ9d0Q
7eO8WP3eZIEdrmSPRCquCDCOOcNtpph7wtpk1BqjR11SjnPklWy3b5CrLUmK685QXIzd2BVP0ESN
CNKX4htYlu0wiC6qpZ/s+rV3w8IrwdcFpvxYs1mfuqBpQVP6gQ4rMcEicrnUVp/VvKsk2hwkMpyA
/QVGhrnpARuxnlvGU2NB6c5L6HTpoJuQy8p9GpE7H24cx3CYjJtfvJ0o7VpGtjUQZEMK47Fg9P3I
lxx2Nb++XUybsp2dxXibnFUP15ROSYEI1Pkgj57Km+x75QxBb2+FBYnd+1bRlyuFFbIT2bRlNx60
KuS/1BPNnyav1Ly0phCkh82YnDr8/PDIebM8LRmHdXbnEtJUmI8Au0m1R5EU8XAwvh2c5kXUCKTt
pLB38ZKbr6Xw2uuIFeLlRvCLDMqSI/y+4a2e6Zw32jGCx8lBPsWaUX44y2B+U2nKqoKEoFADOTyW
fd7uGp7qZINar7ubOumdY9uh8ET3JmBcUyCt4E22fWmv9Kk0D2xZi284WwBHtQ1tiJ5aI+yJuX5c
FWOK0GHmskd6TvU8F/jznbZIKfZLo3vIRSHUiYVpH431yl6+GQpEVIO/yO9TWWB+vwHVVzo5+H55
i/IiqJFola7ezcWUn/JpcQ+9lyzXjlDJi8UrZJyhynNT9IRpZjkddKpKqtNBdscCVu6z7tBvLqPN
m5PhxXeUINOrI+JcbjyrLy5F7TTHEoLCHr+w/8Lev30IEqe690aj2WYZ8oDR74K3djJuJnJXdF80
Se7JwSwyMhfKMiWsb2GA+dNyIZLXlZld51zVFXOPonsfcDx90xlQIUrnvn32WPBFKJLnhEyCKv+s
p5uu2Rgpszdz67CfwnU07Y0yBwfcxUaxwZFLqkVi5a7YNobo71MvTR9LvPjXwF+KCOKxR9vsOs2l
gGN9tbSaJWGtPsuVNS3cKkILx/xXDsU7++X42BpFtk1Fnd7FRla+NnYy3ZUAbg9pMq9hj7HfZdtD
V40qxj31TqzuLWvR+Y7hRfdsxIvzbK5OvNeL5/yIvco4rWkgT0tctt9LySSLLcCYTpuOMO0tzxDV
Rla4RCmw8ebW4P2WQIncZfUY3Ksk778A8m72nRpsl2CsItjr1NEfDfvAo17WLqLjT864asRBzW28
I8mwelgLovSbtvcOjKbiD1RU3R4Y5bDpMn6DId8+qrb0luaPAMjIThnm84hxqrXNvZxsd8vCQoji
tzlinFl3tC32QWqVVZtbJs5GjWVGgIZBewzmi0LQ8y+B19s/U7qGDZ+iHowsaSfCzOPl3ghccaec
ZbmSOR38GCcjfh2bqsVVRsLevV6WlCusQC/QDaPx2cRKH+Y+Xb6ZINcecukJM2xhId+exfoyLOx1
Bs6gPOy7zL5DBSlfyngYXitoCMkGfe180mlfvpVMi7fZWJD4vKLa3WeWNT3n9qAf1UKMo20p8+L0
BsOmqrUvvaPaHVBKsijqvBfRQCcYfNSN5TpH/m76xuy3Dus0Nu7bhFzIzVy35XYRvr2TPaw7NH9e
TCJFb/9gSDjuqxIdp/Z1yfFpizu3M5By4sLntbh2f5stu/Grtwqi+udBQ8RUk8lwGY3bfm1cmC8M
0MRLowbzKiUgauLBYL9HPEXLRzplznbhdnqPfbX8Otq5RnZdd/D2ZOYViCWW5gDWiVa0UfOAIlf6
19VH9WQBIXmoeDtFgD/LyLKEy0U/mxcXJSyzmE5FlbkC7MssBl0SEURXW0ZoKutmt5xKesdiUiFC
d2ev4BydPB8lrzUG6s0z+ybyxyTbgdUK7tbRdu76qnXvVh14O0syNbetKY5YokrQj7HcZVNXbS22
oPdSmM596/NLQjUeH+Eu9xezc3u6X66IVQiTHWmpz0VHRIkL5v5w28LvyRIzv7AGye7Xrpr2PGzY
ymfVokTIdRlHLfp76rQEbUGJFKHZuky17pCetk+Dmp1PozeBl8QZnLysb7uHYa7negdhp0EA4DWC
Zcv5d9Q16R3xHHWkPa1hVf4kJSEwkJHHttw4MPeeG5AYSVR4wxkqtQ62zZq6PP5amu+mHpPj2mcG
k//EO5qIrVFLtBZ6ybWiTYoNdrNdHGmufGJnTKY6vfphOhz5Hqj7TV77y64QS/nD4BQPHTUEuy51
ra0/LxxUk0/Q6qCGS5ExdU3HakaeVRjnGCgTGn9ZvTGI0h/uNBPp0ntFOOeTsQMq6T8vpj89Dq03
XyAE5lehe2qTuHKi1aeO3bRUR3jle3HfFWuyKzKZPLprgqIjJs12k6ZW8NTWg31sy7Y4ONrtogyp
zsljXBJZWKQZHY/pzEairC+ovIt3TyR+lNV2cipR5h8mnymeh3jqEUdOs+XGds9dEshoMSFpIrts
t6rHrWcTunw3+JAOFe9UznpZfzNvrMrMyfM7q+zGqEIwcsmJ8ttNvIBdikp0t0KxJfQEGBYZaS37
5DXjB0JUtTInrrM2yQ7l7DYR4zN5wnI17lvEtN+WIW5+spJ18Pv2wjzMqNqjUZLEP8Lk3o5VHlDu
tL8CIJ9OcbOUe8mceRcbc3D02fKdBzeH3t6Z2c5O3frRm1AbdQkrkWpBcMOgedxqbu8wiX3Ib5oA
78a1Vw6APj4VgynDkgFSGPu+i9a9QNtUUsBDAtB7/nu91VWRbBEd3TJm0nUvuM4uzTL2h6Qs29OK
xJj3GVPuuUcE7zTsKv3SV898SHA0qZIOLQvycLwRYoVZrWFsyjhKmPb6dr/PikBuCIkvXtym4RAc
7fqOz262UnK4DA7PgY1j4qDd7DleU2QVrq932VpHVNb93cxtfOrWxoimDuG2TlWwYyLgHgnBT7bo
uuxt12MV2VSzCTN4UuZVuAFq09i3jv+jJxyWm0vJugkA/133/ZQ1/9h3P+rPn//4bP7xPJZ/bsX/
+Oz/MCyhKTQktiJs88gUjRtk5Y9m3PF+IeGAnEpydYkvw4X/z2bc8n4hKc1y2OE7KP4QJf5TUyjl
LyArad8RPWI/tujv/0Yz/hczuI1Pybh9mcBhi4iX+S8m1UCTiTcgumCleksInUNZEjpQfBfqdTXV
/8sdaP6l82cYwevl8mIMIW9RiAwg/os/sENFkuqCGLHBe8h6z1LodnOkwgifZsCwiAubeEKe7d8S
c3VI3tIUVCxHxMI6cuoSTEmhLq3G33tjLm+xSjFlcFx7iqceP7tfQXFO+qIIY5z4xGzZOK9YbsFn
XSA0I5QS3RDqpjPmR4toCefVKNFKFujYZjy5UI3bxAHQHYOgDiKJKxfg/bjKpkVj0DNDfRBF0usX
NI2zHQXFaCwHbS64Rdjg2t8FJWL/ZLU59p2Sze1jJcfsrPFGJyEpD3a3MfOa5ZVrxfKdHzuWjlIl
jwx+2RNPzTC+YusIXr2aEc0mkT5Nxer17XnK2vaKACv52aUjKOh4akzJLC0VRWgY/exjjRkQW3iF
v6y7NC+6j7rP2R8VWRvLjbR7o9/IKnNOgVkXdmjp2Hwk80Kk4Dkq473llkBPyj7uZfVmAtWS1L/q
oNMfuCucL7xypnQjYohPYimsNDScWl4bNbEXA4Godr2ocpT1ru18mZc1mL66c+64m0W3lY3NV4z5
TadI9E1l5Q7Iv7FMvrdlv57roMZXlBYVigxwNCQewJjMnSdvzPIf1piDrDHzyQGR2vCrQKKuWmo5
vzGbsBYxSGmwYQCMW2R1fjSJgYDMuMAJt2FdOGrO9sJaX9J+6anNOjJBQWYnRRsuFRuut9viAF9X
kEz2pnWW+TyvuvU2teaXFs4BQRCenfb7ceqHdzWJ8SyHlWkmIHVQfciX8mUrtJ9/V6W6NdwFSl52
SJUVI21V3fRsu5k57GO/6PrtMoz+R5wZ9ryxWA1CN45xNgFq70crCjzgKbvKHRjQynbISVrTYs2j
ieG6FUKjpA5ix+rhhVmmzA8blgJlVC9EDW/8xPY1L86TBX+2do+IPiVaiF0O+wiQ5MSVlV2ZEgUk
lWGF0kytYj+iqNRRM5JZz1PsUzCzBHeNfSeNVWzYfjAGa2w2fNigSE65bXT0sK21Whd4GDH/Zobd
aeDNK0wV8fBU1SZw+C5CZpU8K6UbxAGOspEQAseYlzwUXVe88SBZI4ujYWYhZBhVjxzeI9ItaHzX
CXvY7IwqSBxlJD/hOtxmrst5NIxZ10R9u5gfqb2qgVzo1v2m1rgsUCLU8c/Bk4mKxlhUCA0Q8mmm
9wmwguIWv3RLA8CHs+q5EqGWhR4juKGTDPvZ6ZqdEZv0zWD2gh0WjgnynK4WQAwNrTGyvaG28JMg
XI48M59f6qzBoFPpGcOVb9ZyxM4ypReYoANS3dhN1W6p+3GNoJIJNzKzRBa7ysCztrX+hyD/340g
b3irYoiSVYQa/SuO/AwbO7nvLPyQDC/rlUIzYwDvA4ceb0z5RjSd9WDq1LdOrpxt6yiqCim1m3dI
WTe/Q+YxlfgJkoEBNWpZz4jptQ5KbyONZPUP2AfAzlua8XuIpptzC51p8hoXgq1xUS+lvaPKwPrJ
WVmaJ9X5/vNqufnrAhq9DIeOtn51RmYSqXKD/GgVeYLo28/GEm/TbZA0d6l6x5uGsTCj7XqILdjm
HkHhTwoJzkPMSDuNZL/W9w3xHp9pgIZwU2kMKxu8fRIO9zj/X/bOY8luK83Wr3Kj51DAY2NwJ8f7
k95wgkgmSXi3AWyYt+ln6RfrD1RVFJNSUaGOuJMbPVKpKCbyHLjfrPUte1oUtazT4yS1xL53LSWf
LHR41YqviAlblo+d3MYSEapm5YzoFdwJB+YfVpobKteRSNt4biusBLj/ZnYGVbdCYsRY+5E/BKva
r7sGuKZRU4cQt5qityZjXV/mMZZ/hIQF8htS01T8pTKIR8G8FFM1K9TsdNR2nGYwpgVK0rYgnwNo
pIbqV1UsYInLMOxVaIrBuQ4EEg5b2Af5XaowWdzZVssbJBpF+GaO+ArXKhsSe5cp2w0fwwK1BxN6
Xa/cRRWxQebNMAQJE+8co1y8VU2vIZDopPvcVH7Wn51SdfHahuqTXwI/RyEXe1q2l9lgVLdeANaA
xaBjAfOqmRQf6x7L95Y0qaLfMY9Joz1U9VxbVYxVeUlgZUQ3irTdZuw8pITDgGrvAySIth49e9jj
AG5mdt7iamDQ2z0y82mqNxWGBu3qOMix3Zqx7YGKd2p7fheX8EtH3fudxPu3lmz/f9qLfkeJ/2IX
l78BL377SC34jh//p6/I/Y0GGC6eSbQpGo+ZH/GvhZwHQhg4FLgAVhMGPIN/LOTM3/jPdQgCJAkR
acvr718tgP/bzLi3+SOdhRxM8L/TAUAG/GkdR1IErQmdBuNABzLU3CP8AO2w+9ivR+HUK7comGxt
ZsCc+ZpajpnvukGPGYsNsZQUqypo87hH1YcA9jPg4b5f2wL/4bYMUhi6XeKl4zuLrDZ+c72E+img
JDeP+AdUFyzcqcYyv/Dsyit2k4c+Bxu+xKNYDHrX7jDl+sQfjswqudlrvTFfCvbG2h3YeB/jvV0Z
6S5tYLwfk9KlxsB/Z9yFzZTIr6oJE8HaIe/aE0ZFJ7/CIGZ2jJMoneLk7PW24hHFXLbvT3KGoSEJ
F2Y1brWqxQAoS1x8X9UEpBsC2lSyWZkGz71LTIT0p1AYCMyS0GOvFhUoOg5Fx9hrhdcQrEGZg9a5
neB/TeTGxnjsJyTbFgHLrxa2v/5EvEMQnJEuWPopEQx3znnu4GVdkMrQmm9a5YbBG3uTelz3EuNn
ubStyJveB1NG/qYzFWZDb3QbFS2Z6iYwg7BYyu4WXXyQ3Rh9OKsmZaYKPWf85GaawJVShUEUYDrx
FC+X1ygZ24igxdjHndx7EUlSCxJ2XPMJL6VNt9T6bmt/8jnJXULFjfX4NiysMDtjdbLzbdmERsBY
WMWoHDRbBju/wQRR03KptLnFc6a5tzyTxuiThYaqImI28LA64BB18g1ws+YtSRNde0UVKuSdZHjf
vnqRxUpTj2BTPCH6qT2GrE4YZ2f8j3n27Mx+kHGZMlfNwgW9QLbkknOta1uOiI4RFWgpFHwN3xiP
br200QwtA7DkobPwYJAxqxSiyc37fqq16dDYoALuuEE7DFFjwZx6a9QEQNwUGQu3veNWbbxyFP/k
pwyFVy65X2wbwqnmFjZrJJY/uJUKrNLWmyqEFicLR4VRF1KaY6Xdgek3iq9i7FI1rkK/wHUNnUHo
LESbiIFRJiodq56yIlSEmHSqbNdMoZ0y1sxCdk1+CTpM892cSiHuRkQ2LRPJ8KWsBa6EECXYtEbz
y0ZzaUgnxCDWj4nvfNZhq027vs+EcbKVZjXHdBC5cWWCK6PPvPLnvx0lvBeFPWRU5X1F44fLnOTT
8bXskfzGi2bChnWjszhhH82kUrBtMjQp3LuxDJLyXfpJ2C8wOZXBblLt0D3FEvfKWVfeaO0qJZDX
TmyNsNnz6vEOYWC02QHOceFmbNq1ihrC5g4Y9h53k75BhfAp7bCaPARtF3rZ0ssxqYiFkSequua2
5noEpExAg5F3wqi78XMstoci8kGYk3bRBed6yrX+Df2WJS6atER8Jp+m0vdJnCvnalfT0DE/nEqC
uoq2q56VxppvlQWsmtwkm+L31ANy/ayiunfRgk86OG2Ntv4pzXnd9g996EpGIOzmTfsxS4B67FuV
xLjmBTr9+EuMpN7DjjwkaffuZlE/rRyW0xhoHB5z5xGUeQ+AvvGlQU/ZhE6crj3avVXUa24ek9qW
CRUtmGy4InxPAXFNT4KQEmdYIp4lDm/n8pgYH0st1bOFJXKLrjElc0wdE7phH8Ukci50fRRA8dYn
qbC4c1CvhYfOHNPyti/1rvo2lb0B/auJVNjsszwYortomhOKKOww/mibzq/K4cnhynDg/9kgUNq1
8hPffmjcOBkokhq311YGO5LkYo7DlMpwz4Y9M26NMC6yZ6znlfZcY7wvb0HNuNljr7Pz29N0G8lJ
uZURYUnH7rJjAl9bBwhxmnV0jCErd0MSQsdfGVHgDRuk7MDNTTuPs8/9aAXpjZFBPf3SoVbJljBh
3O6MZCE2WfQksQ89N9PSFAoOHsuhY9yPmx5tXFgUw7tCjVwcyKRU4WmQfdGRccdEbXzKeYrLch8y
Sc22bMypkldm0OryFNkt6tet8gp+b1rgKkEG7rk4mhAImqjSTVQa2CowbugrYeT1vOXzO6NNPjHU
0NL89zSH/y2p/mMudihC/n1NdVfKtzj/4Nb+x9/5Z00lfkM+hFbJI3hmljJRs/yjpnLt3wSMTGat
Hitdss7/NVd1fsMW7VBxgbP1oXn9OFY1fps1T/xIg30pSgznbxVVc379T1UV8ipbZ6AqqO1sRnvz
n/9QVYVDUqH0lrzMM+Gh1pSUN+QqxPk9U5j6ufH15A2orfcNE1p74MHrbgf11a2HjVsKY9Wy5GTu
GQZLFSa41pTfFfuCBJaRN6ZL48S+Gf0CNcLZhKhhwYbR1DsW0uB26HgNLMQUtcfRCetbzH8IK4mC
BAYx2l8NI2ifscYFX42i8y5lLLVTH/b5vd3ge150TVO+Mf9DzU9TU51hgNSvQeSnlxjF9n2c0gQt
EZNMR5MnBkhHlklYYQbPRw/qqYOlR+NhgD75auV6ejYjK7mChW4fWoEMdGHHg9WuZZ0hJPXKcKNC
djh5YKZH28vVXVTW2k7EvX8kpTo6+9y/9xAT3BNQrPCWwcrwHoV98B5CPnlAMc3LmqUv5ka6vV1n
xCXrRzeBsBQE6lCOqqOAwVi7cLOSgmmIFdsk3rwLa0x1jUewUDW63pqQGb/VSc2KsnXsiHyHJRtu
d2YX2V0yNbCoCB3YuE6HmDfpMrSiVfrJzyfy7yZbW1u2bO8FQ2WWp7Fc51ZlnrzQax9A56bYRdNp
V7F53sQp/SbTM3PN0srf4pWGP5PU/SY3Q/FZ6UZz30aqfWugnKxCSuSHIdJt8nzRrdwnPj5Dlkd1
dj/OTKFFUvJqWZSdQwoXtfjd1JGqypBVf5RVznM2jqv1hFoGedVEEgLQPJu9USGek44ovbx0vIMX
JtGDFbfuoaCQppRN8cQxDnRXfuSI18lz7aUOQoc8JdHtenIGDyF31hpEln8Xala/bg19egSThrKr
hkJAqrYws4MW+O4+rwxzoYtS3TQtcG47G+PHMde0/dS5TJ/NoWGBHWBB0SKqjWRAWsstPawzMNvX
0tR0Xh7U45kvsw3x6eFpxDO+LBJhr4qq1Xc++8+10fmMP4ORbWNh9+mZjthmqO40qwZN7sKZTPp/
5Xb5LvdJz4wbieMThB82EtBe6JFVetM5RApLgpvyvA+hWnfuCaLWLAHOtG2dKRTVUdXctTZ2OT2r
M3vRDqlm07do47lvcO3uE63Hi3M3uY1l3ioCRdiBI0lSDNl7cGUix3ZZ2theCX2t77HHkv7x3dJa
Alr4ms5uJb1ocNS2LcUGhPnrxARh28R1dMuA337kccd/UoXtnukxFtvGsSiHy7RehAWVi45ddFhF
rZ8cFHy19Xe7LiWjfAFnUq1tf8Dni3T80nsWfk9GpF+HSituC+VVW1TphJniKT46mFm3XpWpLxl3
DB5zqXbo6nQMeWV0scy+2/AL80gxMrFHYJbchD7eaj0e+TXJNjqW3IJEnUd8lO+WWwQW2FpT6lhy
L/ikZYDJ11Z4XSVV5GWampCk2AEOcid7/akXBMOUZCBfp2Iaw0XSFP6d7TM6XoylDfY7QbyBXFiO
Fw1k5zVPQlRSqiH8hSTh1EczQBJH0sbujVZiiKxDSbyH3YbkdQw0ljM83UWf0kZbdkqC2bRK1YNu
dfbGifrqtc9xs4bm5N93VpusR1QNN+hlrAtCFKHWwonqIykLrrU0K751WkXvhAitwabHeI7Yl/sR
8cc5aEyq16YuEYINgMyhzLCrSvQ23I84vUvOWdJdhol+c5VTbJ9QPjTGwlBWetu61vgZhUQR750m
0VeON7BJkHb6FgRNs4sqtiNN7GjrztbGI7ZycrdxftdrDW+ftVCgPp86R5Nvk9BK9lKtZp1ZiUWr
IJD5sbKn73QFxfI85bFWJM4SKbEHmRGdeqphqSQZJ7zDr5xbhP7Uxl5qyo0IHxrsuypVGeDHPN4k
Y1XfoQzj959SdTXsEgZIgL7zpqgq5wY7zciPnBdjwinFvmhUf3CRDT30dtduRYgJjLkr48hGduLK
TMp8CRAZrONIDp/JrGTol9fh++gkOCk0xWU/+8EJPoacwRGHq9M4XB+1cAm7wcJDiT/0LOFRe3SV
O5/yqVlqnt6eqobGhCi4JP+apgaoNTtrNrFXj4cMJ8POV6W/S1rPXEHuGj8bSk93lt96RNDEyQ3L
uepstC50tSAJH/pJwM0tM7nu8H4szAaEBG9bfT/lM5iIZdaaYZ8JqqIyjjIiCAr5p3YK6BX3vdLN
lWUGxl6YdnpP1+0dIjMRG6tDJ6xGJdcWsNoZaWe/jPlY7Iq+mTUuVbbi5eEdpGyGg585E0+7yDrb
9VjgbOpf6WqQcDLGAByJlRfoQnnAHO1uij7DK5W5JvrD0b84eJPWmjEQ1BcG6hrWTb5OUCNZG+jv
1ReH7SCjmNJtke9lELisXGjbqq3tYz5V/jYAnNYvRwxv66Z13M0AZmUb8KU9TD5moSamL8UyQJQM
aF6eFYiuEQhN/VUzbHdNTd6TQVPV2lLUfnfFCJpse18b3+LY9Zct0Hm2YBrAc0tmW7PD0j1GCI/o
odKjWXod7XMxPUONMnZY8ZOtNH3tIoxZ4VSXyY2Zlu1tSNLhWur0G+hkjB0mbNZURYZebcgbBsWN
6943SW1z6alu2sNRwdUzJGXzPJWRWreVCKCrEAVbDX6CzcSs9mhmWJEOTQJJpSYKSeTlVevKDtti
Ma3G2kOpA23FuNHY+G1RHuK4A6hziRjS3iL7m3YCOSEmFAJtF1MlZAk5MFIPkxFbD52sB3aaUVwd
y4iooJL091OBu38Z9HLYqL4xSiDV9YDa0aujftFbUXFAl0SiYpvbe64wuCBdq2EBCat7NZYFXR9P
WRt57soGPYJGxOxC1lNFXxL5M03WSutbRm5lIOSpoP/bs20P11ob+u9Db2fkhg9NufMSI8NObxtI
WZOBRKeh9XOaWXq3q84v9IlHFVlL8RCvsqGbNnAuzNuJVMSl0/j2Fmnvp7EZ+93UltPtpNJqjeMt
vgwDaQYWPZONNrTpD7o0h296q/nfIr2Ytk1GvJ9fxtrRJ15i605jzalojHsnCGmbRTC9EDAaoZST
Zrp3RJJ9Ifa0eg/wEVCS4j7sWIOWS2BMw0Pc4BYfaNPeuskuj85YQjtAOe+85bPwbgHVLn3RTC97
Nnjsrdw2NJ6w6evbwIYXuEB1235uPFXs1BjLbY494UwGdHNpEnRzjSgjg+ddPV5g2zPNTEod8WZM
WbZUNBovxK+SIRvZ8acId8GTLaJmb0A32/Rjg7VKb8KzbmvJyS2q/uJOdvDmt6N22w5j9CXTTHOP
sJJ1PuLvYYFyknyyvDNP+ASRQbiuNmcW4xE62BY3lNsOnoFbrvU2ETXfJezabq37vXwuRi2ZA8Pr
dVAYGIc7UWwmvGPb1BIlwDdiGLZa4HRH3n3ZmuSg6TJWIeTYetI2Msd2Cw9yOCMatk4JZMYD8qls
l9lpTG2N2WGSYfMad3b/5McyP8e1FvDIpITsuOLWTeOW2wr9+QZswsA4KYu/BpjsHy1LvpSOhICM
WfmhBTB50mprpB6W+p79BjrY1GN6zNAWdqCqFSxFPLLvjBpRTfAG8YiKGMu3aGibTa6CemvwIS5Z
HOm3IqkcRsCJc2smpv6N2Grod1U17kwxIsOsec2iR7TPHZPoMSyf60ycKVI2SZYk/N64uq6daQYn
QJfI+8NOXyOGdzbIO6ZFDIbqgTemcZXMt7ZDqzfPMyd3UwR9tmH1NNNEoG6uAm3M910MPmml4TBf
MxaPdn4VAcqr/fbkB914646RXKPla9auFdVXXDQ4zzk5905FYg8it2ltccPeaG3ffMubQTtMsDt2
E5vHF8sdxCkeuuzCVRJcq653rx4lMRISSzZsjQzvPPqNs05HrX8Y+pHrIbaca1Yjagck2u4LL7E3
rW+iLsQocWR/B5k9ZBT9VYuM5mgKWZ8nAYS3bptyw+Wrb7oqam7iIeFkGF7zGABt3bCEDLajVNMj
TllvA4lyHv3p4uLUaX7ymJchvEsycQRCFFyMKrWPWjCq4+j2/l2Waqz7QrNwzgpJ1gortjx3RhPx
v6Z80zbtgMUg4IrXZedc2jil1FGYzjAOtW79mFlF4K80U/HzqNGogbXgnHeZWI5NR2cFhaP/Bhik
P9Id1sZKNfSDi6r0U0Q/jcnKF9LIZzODLUQzoHuv1lhy9ltdPE6TC1chS4I8XPtFlJ6RGYVrwy0U
d1s9bevUxneCdLSLV+C9zQdyiL4lSQ3Tk2FxdIv5CMhGMesYqCiP+kRWM3jV+j1GWLTT3Rwpgm7r
yCvwb4a7kqp0DSSZO6qOZsV85K64kIyXQhb1RU58i42ll09+m5OWp7e2gV4jkPBaZ2n8pu51a9tb
ucfMF6YBikrxKDUSDzG5lBe9VcMxBVKBYjNLyYMOzVXX9CFxedUcQ2dhmcX2sDBBRt1605xaUfjV
3kd/sYTT1r0gqjFuEVcYJySV8Gl1R1z0NEjXfWs626JGEHVudezGC12ZYmXVrsGK05BMvqtaBAu/
iIsH36WtBFINkDd1e3HLaNlmMlwGrGW8eshRg2W8+NBOBi+jSCEwsZEw1r7qotu2rYGuSIzF1F7u
p1JZ2tlyzchdm1nQHTQzJypxSAI6Camsm2YUnIcy76oLI8PgLk9jhDm8f9JDy4ffsPSnBuJeWDfW
4ARLu4RIFwfsiDAedKhZGMLWrKlmR0DdyuC+7RGQ64FjPbSd5hyx6+TLUOUW0sDB2Rl1jEQNQLxK
llNWiUPcW8XRMkdtZ7gdD5XWa7trxHNxofGQvnrd6D34CohfLHhqLpyW3x+3dI2XtgiaF/ow8xNT
x280VNCXkoWsd76Y9CsLfrEksY+aGoTIuaky3rSo5p/ZfA8nKlIqdjf19BN78gz3UV9tp8AlVbAq
qFWsSCUb2ZnNPo/Hb7U+pXu8Tmu2ZMWS7tDZdb5lPWBU7VbMheTOp13fSdMsbh1TFd8GZHnH2JXu
BvudxpZeG9MrMmbnJtcdtbbavDpnGawbAy0BcOJq2CMfRnUe9M2xxHWPrnlKiuNUODrUDducFo5W
+t86kCb2wqNXudMqaSw5w9m3MAxYd/M2XiepktvOlfA5NPLQabFMeWI/l99otd7d+WPibO3Bn9ah
V/j+ysFD+0nLqMiLdpJy4XlS7U1rKu9MkDP35D/iQ81j0lFQ4+0AoYK6Dc1+yyKlOLV1El2i3lDP
oUkqa2iE3bln5bEyZh6aSRDUMjJd7+phO9g55eSfYPNi6egr3HvKUhSmWbaWvhE+iV6VX5ouKG+h
V9RvvivGo54kvEwk9XeDWO4oa6faCAJ7d2loh5ToTrka3STfZWMW3g2WiU+ffYq3s1zUg9zuUfdY
RFP+WXk8TGY4fENv5dNXQlTNLhD+/JegNzHTSHB/JNB6/qYaQ39jha3zUlopIyDRdKRWmU5zR+Hu
r83YInZSt9NNIkNotINtnQ0yMBmdBNWxCarqzu/s8cbimjv6lWhux7owWC+kVbbMy0FbOL3lv4Rt
EiyHNCpPbprVt2mBNctylX6IQXq9zj43QDUo/L9R+GOscqfm2gNUjqgfPQt/uwqehqFUWy8wS9gE
vq69d73druhCmH6yMJ1AzdjybnLqgZiqLgrPiVYMOyfGo+Ck4YBi3k1OGFeyL21K0AUPdgFpdqBg
50UwnAPTsHZtGotdaLOq6EmJxHNDbRuXWXpT2UVzHnJ8862RYE0c+exotrvHJlQY2LWA1NbOUBeK
gW+sUf17noLgFGJPT7balJZPKY/ek5Uwn5H0kRfmmPCui7TFTC6/+bhmvtunVsU0QTvBAYpExNa/
QXV0bwwwPk9d4cZPWASG3WAA8xgmwYtbEE0TzXWdPwgPgyYxvgazs4XhDPiYMqvLj5jau5sAKM3Z
wKdPlEOpbVkFm9eGjuRJWI26uv1ovLSgto+oPNvDzBKCHa135lMhjGhbwuW9G7V2uoRqCNkb+tZX
pC3qMGroApMhpCiI6yE+mawKH/yGrQdGx4ExWNLr0NymuEGdkhhBMF9CWkSr7gNnwYcKgQK+QkZR
nGiSFbpHR/LG7pT1c5J48Hh5Sw7gOmfWVeiNsLQLsxXWjp0bhsqWScKCCAMoLsJskjdVMTDS6o5v
QnNj6zUBAri3UhnpK1nMEQDocrByMITY9arTjr/HEwi3asYLCKy+e9bCeQEKepmBWQF091UTvBF/
/y1E2zCeSstu7MGXyejWM6rotnBnnkxaQFHll5D8mWhtVKpaqErF5raA6iZ7GVkrWc20QYDEn5O2
Z1Tv9ci/KDa0o21LDC1SaszdZMQcsID2j7Gg64bPRVLyC2gdMh7Rt/U9RSD/3g4RgjDTMqCbBfTq
2JQrDKRujO7IAJkBCTGDQUcIJztfWQKSww3G2NAq+RaQasZH9oxkMQsZPX//nAVS32vZ9cVBkdCN
YJqGNlwQK6YdFZ7I3feRoqKAWDXsz91tmfcELs9zxml+6pFfyhpNG4Z1CJv8hp7SW0ql85VQNvLq
6qybkFjVA5MqWOOipDSoyeJ47F1HHYvOSoizYWzRwHF5JykBkj5Sqi1OQ5tcYuj+mFiZ6/KtHERT
ueu0t81vVMsg9INGDz9L/N/oOoX7xDWb0BGPwX3Ie5nNXYLXo6VMABTk423xmzV2Hhoq/EArHpi8
9riS801eZzT1kN+XTlpx2XmGtwqtmkBruBAnpJ4a+Kasvhaq9m8LXZ/Wppzqpd/74VUnR3wzhnm6
hYrULfBh+lhwgv5QJaAzFjHb+5XT2PLgZVzdTQpfrxgaRptUbDiM5PAC2SZ+moacgltTMA8ZUAXr
TAxcJcDxYJYN7kQWOOngvISGbgj2pRjNF4QoiN6bWRyQ9HXw5GeTbHb4hIN7LcqGGxeowwWLCUit
OAvBG0pf8iMJkZDPsPx092r5Ge2uTCtyM4pGOsP/6r1Iwflu/3CMGUjw75eTN2/yv/7zg+Xj97/x
T8sHci/XdgnWM705csv/wfLB1nL+v4VPDuC8HfxR7gUUATOILxwCPi2ikz7IveZ1JctOh3/+TfoC
srEfCNIOylTyafRZPqY7rsP+5uNa0sgmR46lBz9Z9x88TWUsS3jKBKH38sOXcvM7lPr/FF1+U8ZF
2/zf//joLPl+IBJ3BEfhaA5uj48HQoLg+wHi2EUlRL/M8uI2K6erD6J6Q9jysQJ+9OsDfmRjfz+g
55izz4ZvEeXcTwfMC/IcVI+bYILot5Ku9wUCwEno4X3YVBqTjBydQbj62wdFggfjGwcPS66fs4kl
/UnVtXydpWjwHoC6C1Zjjiwpibx8X+pjt8kbq7zKbkq2vz70xzPJNSJYYKNf5/OaLlSOn84kzjin
y0n3AexUvugNbdT02nj6698+Co4dU2BVAviFDeTjaRTMKCfKwXKhV1/6gWyF7JOluYu/exAsUpbB
ZW+Z1owG+XgQHwuH3RLMs1Ctt/eSc4XGjeHs5n9yFFuYJtYpw/++sf9hI5+0WaNC9pGLHm7w6MNY
te9Ie/2LoyAv+OEGm0/L/FmYV5C3bujc7B8/C1AR17F62IwtY7+8ubDXomO45uP7rz/NfHp/RMF/
P46DlMHGEq6jMPh4nCSIBmiSeI4Ly2e66e14U2R/cV5+9mv9/mE468SfcWshtPh4kP/HCe5/vOId
necWdze0P+7yP5jVzNitU5MCKoq5QIpkWmDtXA9hkf/Fbf3HL5cjuY6OB8+2CRP86SRqErFTFsKw
YKc5nkKNGrCM6uQvnlh/dhTD1IlYNjgGfriP327Mq9wMIqZPzOUBsTrRSzQUT3/3MuFToLMHIeHb
s1bm4zE0Fvo+4t5yYfYMvCr9UNjN3a8P8fHBO1/xHIJr3uSjuHxbP10kJLSgHjF40luwBvfQEpOd
1w4G+4ZCvo0MLOB/JOyFDKto/wfnydYFn803PZINfzpPRJUFgzGX1Hk+4r/2tWFHCLv+8OsPaMwP
uY/3mmNgc9B5jREsqs8uzh+1PDDrwtiZ7zVnoVbxbi7LivPY44heaEt7oW/ME4ZuN10a3Uqm6zHe
9J+9v/iof3yu8DugCMdG6umYk3/6qGgeM6tEJLrAlU/9DZh+MpicyQj2EXsvBhmVM4m/OOifnFpi
qHmbCs6v7hv2xw/umqxFqpwHc6QZ7y1bHb6gpwqvFbi9Z5/nz2KYquWvv23LmC+Yn75u13FMA5ur
jXzq59KhH8jcop0soYkf42EdQOkjcCFEf94t+HfWqmX+XFQvOdE6ffsFBeFcQa+0sF3U3sr2lx01
tUa6Q5ZeMyY5mpxpeSslwIT3i4ZXJegHSYc1Te0qzlEJfEIRwYpbXwIz2KTZXTfdQHzdyEGt0Byv
A/ja3jrDuQGfd4JuDO46U1cTA19MY943Gz3epUOwRJzaGsMmyOFNNc4JYuA69E+avrH8N7CwQErl
sncHdGD5agwjoqaW6XQQMe0Ii0SZY4yFx5MNUbsIRHbqOwDBiL1f0XYynf8k/H0WS7TVCXiQTyD1
CVQedvFU7sLOeXbKx77deBHUEEAHS4MmyqhPKUk6xnUesmXofxClrlymHIDKF+TO2uNDQLuXPEbG
LtLFYnSeoAyuw/zRVu7CbXdNfttjB9U3CRKLyrzrumppeYc+xcFUsx2Yri72oQ4erXFJy282Q4Fu
YPjM41LSN9LWg7hFDrOCUr0RwfvEGtRyv0mxnaxLqu8maW5gBLJZjJets52qdwd/Stq+pd2dK9Y+
/J6cll052G/1mZf03Pr1AaHFakrTax0D9hEdLJuzqgjJYFIj1ma3VBh/CXPikXpIrVXvvzaOWHBq
9wNYYYgLtN3IMRgaW8GhA5uXbdLOWELIrvEvFpsouNAdXgYEwX2Exfjc1yudEA4IeasyfGRgmgVX
Y7r2+n1P9lix1P3PZXkm0NiEXhWr7hClJYCno1ndhu2uU2pplHekOyxdEENqG/rtGqkZNJMbu2Op
HNHla6/wFSf/ycRCqaf3cf82uGsteNVhLZLG0X8Np8eyPZnYfeC3DlvgZm56FyZrB+ZOulGgHqo5
pCEuN039aYjKpUw+S1kwwXaXUxyvHVa9CPYLb59LxA3NwvOPRTPNmFysUpfK3sP0WUaYMZG68Uhx
l4kkpK79xGYtBaNdRCwM2PmOr5P/tYT0Et9njBTTtNgT4W4EV5F9Yr66ror4wORl6TjYKgto0whw
pAMqIR0OzBZ3lbXOWkyZCaKMjlW7e1D+bVTzFShCHOdkLsylE3odLet2sZ6vW9tZ43ADNaGI0oYB
3C5ULs5DRQYGS3PS0zbIx1Lprv3gapbojBbozllsfDaD4abu1NqQO5jNKSMBOLabXz+t/uxZRaCv
yzBqptl5tHQ/vhpsdxQThlUKfgcA/AqBZrcCqR7tA5JCrUuQShgqIEucx18f909qITwMnsHAmVaH
tufjcat2FIDoOFPs+4N9hItPLCKWn0+qwUL/F3Xgnx7M9BCxElc8V0Q/HcyWrPYriojOc1sM+HUU
+gsYBfipZ5f/5dcfbX6p/Pz4p7MRNv0j3e7PjZyWCobpWCIWYXwG1zICc/v1Af54zsAoccKMuUbH
vfxTwQJqXeakg1aLCrwAN0crWBR4m9qrUdrA19Hx8v76iH9QA/PC5kUmPI9PhG3r58hih1m2Xs5t
lD0EX4pkeGcYhxBLWHe+pt07w8QQLD9bA7r8LDIecZxdbFf+PrT5ECz8Y0v+x9MIFpLWBOiiLcgz
tj6eRl02VZrTlDPJ+pxYnw2JeFb+RfD3nx4DxRj2NNOkTP/pumQn3YsWce7Cy+YAjB5xkbUfdPUX
p9CYS66PFwnlLJ+GAoFYLN/+qTJB/2i7LZ01pHOedcokFAuAgPB3FgXUnsjjeEcQIkIZw2qxheIh
W0wm8drLrkv+qgr9Y2nG8WdROU46ndM7fyc/NJYYNJhoVNQTykv37IQfIxESUpm5e7Otvvz6SvqT
79exmHMY2AWRsIufzmGsxah+UPqRL8elmmXNsJqiEUifh3bm14f6433oO3RbCOa5YuZBw8ePFcap
13KjIzWJOncf/zdn57HcOpJt0S9CBLyZEoaelCiJku4EceXgvUkAX/8WalRV3dEV9cZdfUkRyMyT
5+y9tlmR3S5zlP8/PgX0qMImRhvl77W1MvasxGx9KdnsmHiJ0tU53P73h/yXX40VjGNx/VNU1HJ/
/VO0xRGA39lSZLhSqLA9qZvcPP/435/yX34wy1o7awq161ox//VTdDjMjbV+itbHfg5YMGW8+68/
gj/hD1IrAU6M9/76EXMEYE2t2fZn2UBMn9lnE8jwv/wMh5eYX4v93qCBp/2t5SNSdTIAHKBNsNRd
Hdk9OZXDv0uK59LIh2DOUCyN9csN+O9PZB4LRU64UhWjmE6kHwkPbrH9b48SPsVSVzMIbzIfuT6x
P63MxEo6Ynq5vyyAGbXH9l/vdvz7WHO59a5uXPOPm8yf/v1OqRfEibT/4NhmiOR7cJRKkgRZ12j/
UGj8xyvMt5fB7yoWH8VF/m8bq5PlQJ16+kqLwW7KKADOXPFOAvg/rMf/9jk0bOnb6nwaneq//mRw
7ZlJV4RUk15GdWyE0q4uysQrQmjx//pF09d9DCE8MYn/8aKRTNWrRq7TKosu8kI2Wpu5//sT/tsf
o/Kn4BJaz/u/nxIQGGYi29jC0I95Y/qqzRht1X/4kPVV/ctRBAiWzq/CCWCbpm3/7WbeYm6bLJk1
aaMBXwbVJz8YuQC7pXiTiMj7t38SxiVai7SMSILk5/vr82l1EREdyyttWwljHmWH3+UQ2/E/PJv/
rFi47XOusjj/KBn+3l5u2qTppJyfbmrGed5U3fChA//x0GKxaGnQklRYEhKhUFWHM0HtVmu4w2gA
XlOW5vl//9H/ccI6kFp47S1Ns3hhtPV//9M6m1B0WmlGlW1EyisOn3BTRyMBQYX2nKXOP/zpf296
OGwVK59qbXzwVLW/bU2SQALMj0wJ09JnmUkzsrX5MprmHhnxaSSaVbbqf9ioeHJ/dLn/9B6xS8l0
NQHT4xijrv/7IaWMitN1Gi2BarS5dzLJ1krPrEdJ8us4rxnuF9jCmcCnou/Oegao6o6pxihmEiAy
eQ1PLzuSFgzCxGdQ093QqVyNY6D0KCPH4j6YIcw/Dc0B9gRR/+FBx48FpGaD6HAYOH6ZQCk7xiUQ
KxKJmNSbMjdR94w+rStxqJjj8pHGAwkJtT3TViSRwrQXWBiGGaX3uJUmIiXnOhx22mj10VtOJDux
yI5W12fK7no6R4xqewDOtYQyKp0jMzkh4bAYLdfM0e9FiqcM50AXtochy9a7/ihLyBOcBF+rNVlE
X5nwmVzHbmDoasKQldUaCmiyUdPpAezOHMzoGnZxCL3wAF5U1vG9GygXzLzpmdqaGjMTFQMr1D2J
ZIQxcqxbOzWDnm8XnewFXQMaC+wSgm9PzIPSEQj4SuicNdheKTkTR1UCSzPZLCBK001M9pPXhnmC
9pnv4GVkWI9ELVC7uRLK5dVbhNJl08h4wwE34o/bDLOiHAo9R52r4nHa5GVHuKMOjMCLCSMGcRaF
XmKqqOdCTPl7J9HbJ3uIz2CBEepdJkiN27oXuldhRXb56kkQzXEZgE7KvLge0XslhnzpbGnxip7P
5QHG+6GJmp2kRAZhnZp+Qn0OIE2SdZRBis3YhSl0QBRV7Nm5JVBUS86xUYTpydxfN8jAijOQK/lM
IhQrUQGNLBtW7KtRiH+k1PALaSE6gh67MpJqnSxrNnR0eeRy00+/VoglQJKXSYD6HMB33pf3GXPt
Fk1LEkgJoqJoadBJU9VeTctuDzOGAm/uquKhVkYJHXJo0uEwFJ/w7i5ojHD01gbwcZKzCUESvSRL
OPM2z5bhXKOVBwWcFp45KCjchaH+dLOuPiWYyJ8ynNIeSikyHPDVEckHHwvGDbVnpEkBt8caK/5E
ehxYx4/OafpDN8oaL4SFGADFlKuNIMgNbZCPhULkilKhcB7jsdoPGQhyJx2Wa83i8KYyhmHQJMuL
ozbGATyw8gQOqz+1Wp8fC6sGVZZkaMnR/vFLrr6DprYuugTwhYcnHUTRy+eomSzPKCSdwrXsjoS/
G3jJ+5wwsWXYpksxYm9L5YcoIsg8rfX+gBefhJNm7E9GBP2yjcsRvZsj+4vInX1nG2LHSyVvWir8
bYYI4TjIToxOp/3QhRZuR3sqLuyS/HLgC3xbGlU3pS1zzpqO3neqmzf+jfKQYjvlDqvLt6XQO+w0
hQhUdoYPtdCsPU2KFNejSCEQ1+Z27FmYUZNKl7FonANRNByYZttdbDtufhf1Ih0NtZ9vc6l0F/z7
i4fkUd111NU+3X/tLAHXQtdrJgc1mwof9Gq3X+qsC4CDkVkGx/99Hgqaf0B+tgs5s/SdHOybANzB
xqFT3s5ZNr9LAw3aKmrNo1Sg4JUmGZawbIggrkrjXk+68qhqUP5Da462ylKNh7wWJPbkY+ZHqziF
MT12LavpTim6ju3InrTPO1LElD6S2OnMmMZjqm3Bg9bHMZearRFlFnd8XbjpLMQuidLx1rU6McPA
3zZtm5aIX2q4HcD2seGZ8cmooslPmqH+cgw2ENT6IFEDcmidB6UgEcCJTZAe/MDKYVya9qhHGBrd
AQTg79wYu0sLR/mBR9RiEuvzTY2d5wPVs7FPAaAnblnpoycIxttVYd++W0baerXe2scErGqEBlnK
P6c6in+MBWMq57/mXKrOSkkoTotXZT09Nh137SBeOpQtmGZhA9e1pgAf1qJXib1W3kTymEH0LfTo
KFmtDPCqaVprR5vEek60GPQzhqPS5xxng1FQLT2XU5JeMEq8jp0zBEJSyHdWVZrOSqN/Tm3STxte
DOtEm6V8Q5QavSiW091bwu4e0UStmTC2dZfmIXuPcQwamzILTXSjpDMF9pq+oEfGcAee3yDpTFcS
vKandIS1xtbvjFGSl74s3snLnJ9iYNRHwI/beoiPS6V2zKQ1e6PLSEKtlepLXrVNL93iyGwq80lP
IVZWURZQJO4zUf3OdDmwHQlxZ2jiwdE9bShPeW5fIMx3rgnV15a6rYF62eroxeh2YQdK3z6PYXtC
C3IIbYILUBA1xyHLXxNVCyLLvpoIRAF92dIGkS0GX8Bd0SofBwO8x5t9HCMI5coy2SRq20dzTfFl
2G37JIM9Kml1G42GmEei2GSvbrvfw7Qv1VzxlIVJEnGifiROkzHuIbq/5nP8SgIratK51tysTE7g
U0Z3YFZBuRc0jY1+LNAj9Tiqn0pYwuBlULaDM2LD+zOONMMwbgopqJzYbQf9CSuCJ/fFBRHVTqTt
M1WCr80W3yY6KGH+OE7z46IZT1O++qgyYCH0gZMmgA+8CpIJMgPcYyTa94ghQMvFdQjJ455U8pTM
T01uLQ8cP5pDg8RWdXagRoAMdbFDVgxwYh+Tkc/bujbACENAkMsXSgnhnlTTlXB4IqVArKuQqo00
2PYIpSu9ui53ejP5tSp9T9oI5nAildrEg9IWYBOTsvs2YiwvTqm+q8rwM3bhzekjet/Krl+M64JX
T6LygtUvuZ0E+J3syNRVyvGNrBFlIxvSq0mexWaui/cEO/qs5E/kwlJWE4FZW+NqEGP1frNEgi7l
7E4i/ZBNkhsWbEKaZL0iBeEEz5oPAo98QXmSI8hcs+oKH8bnyQhtmD6T7YvJ8WviPqa42eLw/ygI
AwBsvxFN2mx6DI209Ui2Zayo1b6lMVtImJPMC7b9rmbu0TvRLmzXoAekLnKdgg0gAq9O5xOvpI+J
CWVjF2/ajIcs1DN04z0h7o8qFE43yVDmAOw89hJRYrPOsFSDF7QhYOl3Yzu4Wcdj5li12zRI8OW4
IIehLIcN5rjAFsYTGSo3pYYmGcVGuHfaSnpwnNTZhFZLAgl/5FwQ/ELRqKmbUG7IofsiltqVZHST
mfJLsqA1W+z7APHq26T2n2VbMUmLhAVfU3qzJ/OpqEkyinHNzGMexLpYQ4bF1SHn3hk0XDULT0uM
1pfejC/VEt4LpfskdmB1oXYHdfhstZEopSzeLhFYcyjs6shkh9MKMaMqfsryXVqWhR37qZztc+lk
22Ixjpp4Kix5QmQeuWNCP5rt5MR/cGNXRmWc1Q+E0v7C1XJf6pmg1yzTtkYy8R4m8luaKVc8Ume7
G39ivE7Yf+3qYITGc23XnxP8oE2tqr3Lpf6IbNkt4vhYiDUUytmxYR+HtHKbFrBP1WtBXKr3XK6/
02bm9LoYFTx+56gv/VtpQhjtra8wkS4lP3I7TQcz1V+nunAXcmYQbp8MS9rUS3LuIvnBghU0SBjC
aOZpIt8sNttsNPIC5i5uOg9kADrNDTfPrd5b2CKOc3xt+OsUblwpRSNzP7cOmRXFG/iBbqTCRSXv
KyW+zDIveVReZwJbIQs0RQkNleBOcEgL7IyOgGERj3tBXyTqJFrCdGUVtqyl8VU5R8OcE+M5+UpZ
YtbAZABesOwq0i96XkjQwEOkP8pSxACM2rx7ENHvUW5BLbyoVCNY4ljnxq0ZsZKo6oYX5i5P6WFR
nSCVii3snHijTdFpSH4b6S0KWVbNAsJrOg41iWMT6v7Q3lZGedYXnbyYrx428ZpvnjvzZtakjcOg
t7XuKWcnkeFPZfRlLw7SVfE85+bvpv20wZDDYYzTTSjMHcT5AIcK95Hez0r1ozZwv080vAFDIJ/F
8OcNjsA8+FKk/fNI0OaM7w1a+C5LDDcF/AWnFTcg7zs0tkRWf9NK2Qz5ka8Ww1AnRpsMpTuF9hk2
XDDHv6nGA5jVwaTp26gavQWyLke935UAI3WMhpazn3DirGYNm5oR+ykZGMVBouTI23bf5AnUkmXD
vvxCYbRfjVktQMPBPqVzvoLz3d4h0oe4Y8aDIK46YL1rYlns1uVHSb1hRD+JOjLtDwNFCM8mdBCO
70GV34mx92c8axXxE4lGbmT3Lmkogi0e/8h88ZlEtc3IZkjUrOose5jtXmEp28Gyvaxld2bS1Cnd
tiGhs3Wwdlb3AuFBboe1F8cnyrUBH9YXsLwdkDG3Lhp+ypGh2Labn9ThlIunleKIM8zB+jrs06nx
DEm4ogw33OjXmcg2pYSsok8mCZssDF1juUm82DIc51YJ/cw8YCW92HoZmDm+nDj6hYARa4P2ozOR
5T4EYEMp3UEdvGiIdn2uPBsFTky55dYGfg8Fyvils29GeerJY075QCNK6WeE0EywJxVGHYw5av+Q
eb6oD2NknVD4PNBFiDZ11rpq9dW287WbzpKhw0cIjyrRL1MigTyI3ERDazG3WHXFVRdPVnhkkGQz
WRXqblrbxUL3M13xBZA1Q+tdIqU9IZrtzGWYPd11KhNTEpe1FcFfD/u8Nsimsn2FcbC61CdZ+d3r
YpNF7aYllcJm0F/R8oDahJf4NzFHzJWdvRCPSX+H4MT+eI0zEmwcQCxNoLCKQL6dOiIE9EuEJqdr
QGwpvfUI69PT6mvfHEb5WV3T/xJP56bXOi5BtWnUci9+BQwl0btLxKOgvIgepu6lzC69rvo6bhxD
+tSh9tUUVLaC4YidxdZ9pReb3LijvtsUeHWZcKui491wNjJXTJxOm8kiHguIXkykE5pufyE9VjVr
r5hlivp+Qz/PU7Wc5fKpjyg8MgmaHyskJilmkG96SflqnWRCPmgsLwCx44+lfa1NHvJCYglJplPM
r5vOLqnfG0nb4jPh9rbR4KkJHMcq8gPCs/Jj3pzqGReG7Nb0bJbox/4V1hanyaVM4IfOLmKcjcIh
uCwXJc5co0ZSjkf1VyIfh/A6jb5JKIRJJxU4ntiKdquHXOfOFl1pZCfcIHCB0BOEC423qbCfu/yZ
1IqRfoDZkV6dsOV33Ee/dRpTGiYQ5AejRPatc7GB2/XRdKALuJF0uIVZeQBJ4fWFQwOgBS0+4awq
jq3G/XYeD6kKZUEzv1qRofSJCLXkrKf+rJnvlKxsFTHAF1Bbd8kuqqNtJ1ty6Z8TzUvxYaCTWNNz
luKkO9gRD5NDnq/cuDgLXDpzrxi3j7Ka7cKmO3RJgiYh+65Iu4eH8o0D8BypMpKoqekfxm4hBL7W
bqazuAD8AAKNcRyk9SI+CD/OdtViA6lepgCfOMlSKW2AmHAmK30oW/OAFY104OicYOOqJmsXItcv
yDGj7KOBE6AzBUy0i+dH4O77SnvW6xeb10GhgF/Up7wMj62c+uTCB45pEextHuIOLkzbP1hUknFs
cjGjKCAeDcnkvpCvNncy5bk3HqLxbPJXQ6bfSQuM8eXXhBUCpsg5q95H5dxE0oY4k6AwktcOjEdR
Q7Ex66MxPkmp5KNo9JjueH1iHUwniK3J6zou0cabbM0e/n4FfFJhCa+FhVvtCvPNIXInzBk400NL
4Uy899JrB15RSXBuSIQmNTY/S+1FzWMlr6uM8yJ6quO7Ib/J5rENLyP5oYaFoWdAWeQP9aOqeqtp
W5kP1KumJchD2ir6Z5bPe2y1bkXPr5ueSVsDPZjtu9EJ1Iy1W4KhL0C/9Dh89edh2erOreqg/Yfg
4aNqr0bDcdQ/lQZpVXXRieO2tnjyzs7yLupyqxFfEFYT7Tl+rxh12uKWxmXldSQvFpFmypNdvWns
/CaXMixEpr1Lwyfi210j3S9KYJQfur7VNc9W3rgwht0WNChR6wduGxvT0lysueN01Uk/FC8JIOn4
OuOGc2CtTEOwLL5BF8AuN1oc+0mKCeYWon8xDBLqcqIMaQz7nVnCAWHxy34oLJpiLHwOVBLt17Oa
biPRs3mzS1UjUNL55lSD5DoZZmpM6Lh4Ivst6YF6aRnrZyKxO6EfsoSlP5XOy6KNoH64l9J/DyXI
ZW12aESx7etrRQSQWjzNanzIzQVjqOnFlexOeKB0ePXARQHy01DNnF+FSD8sKmApsjxi5NATnhf5
bdD2ijgi/iN7iuz6NjB6JLhdoLX3xiKeZd91FJzSg9BPUfMsuutUvEnQuPIywGz2mcS8qFJfHSd0
oAqGMNFRN8rEJeTalg75r1mYJFbZZpCh1Srt+tmaKehGbdek5MoU2Q/0aESH4pHC7iDJkdci6OSY
dwnx25VF7wkV3hIRgrU4jN1YegRI+6pNU4Hsr2xYmc4T4P1s38tfui17cmLusWRzcs5fiybfyHC8
L4AqCeTdmlIH1a1h1620j8iK3Uj0m6UgyFBSWl4HzLrT4A4h+4vVLQcRwh+YU3XTt9/49B+G2Vdq
fp/3CRC5SSS3imilZxijR/M+b4B6vYQ19dLs9XNz1abJLZPH9bJc4V7DjOdXErE7024pxO9UovhH
oBt1pS/h/stoskV98WrLMzF9gZPt0m5kexVoroeHLi2oyLExyk6SI8WSLymWyy4suXyMb6tHUdKM
7SC3Xqx/j/Vxocq2ivOyqFsTh7I9nySl9scGAs2e3oBH+NEGui3/b0bzcnfJp3Uh+6FKShYgsaDi
UpjN2okEwJ2oaX/I7ChkGPZltlkI9kzgq4wLJ0m8+E0/0P2VHxRT0GxsXiTFOhndxVA6vxfWSxMB
8sxdwRVXBQhjaNJj7Uh3fZC3KQVZqMY7bJtGKR4cLf7SJeeBlCRKxAK1Jw1D7A+aNeAQ5WVVmxMV
05ayFCOXR3F8UzjKVeA/gxFvtaT2YDbtJZETMdoSRvozDGYQd28yFcTEwBgWrRMfdOkNt6zbSp9i
Kveq/IXWxc0FaQl0JNoaVeO9shIWN2W+HoJ0M0/qqi21le0s2v3Uj6T+sGeKVwbormOpATAwOM65
X/KfxUtK43cOGsiDDoRlwo3doo33edQ+p3p4S/rzQCqmGn2xA7mW8sx12K+ThVuVSeWdc85IJ+Rg
xFm0wTA+9hwS8lPZWnvWvmx/yhSDRf/WtffK4Nnl+6x9IZ6SnggGUaBxEJyew6xjM6jcnGilzBDo
NYcf4iERfELpsaBpUd3KQCJmCr6cEGRUfNzLzZpmIniuvDa9RtPdXryr3SVWD22kcBRJ+6pHABjB
ZO5cvX6d4/sSmVQ03EWYrqzzgtWiLjQCroqN0oxQHa6GtmysyT7AN+R2YHkwubhN36phfTygqg2W
48gvJabwqknVs+LcJvLs05de3Y/lzEX9EcO6lyrSNgLW1Na/LKk/F3BgzIKru6G9hvzUJLaU5Ydt
PdoMqRrE4GV1nWoG0Pm9a947dfE6kzd7ehPpoQNmVJPdYhILR9L094wElBA+dhBrt565dtrSnB3X
OxdVC54ujrPWmwVQfSE2BqGZhQyfz6GJTgM7mbugpstPgt9xAnefaeQBZMtFhiRbcOsKpSpIrd7n
qs9VCm6SXR0zgrtqXJ8hmQPo38/jYj5zSrh5LHkIqE/0nfdi0HwiP9yhoduCfrm0CRmj1ZDapcc9
1K9TplLGY1Jzk12zOYxpV7DAK3Yg3NFs16qfTfoBoxTTAaIU7XAvh5RdTPuqrHhKCAFhuI7tefSa
GVkhjZPMGfy4yP24Revp2H6Sj77OaqvVzi9NKGEs+2r8AnqHh3wp/KkL92oSeX3nvKcLnNtM2TnZ
uB8L51F2fkGLvcZLeI0EWgYD2C9i70XDkMAJP+sFd0/ZLwjVKoTuammyz+QwGELihCP7KbXYGxPJ
z8J0C/D3RKrP3iTv3SUFFEhfaG51pXymwaFh0k3fRhOW8WxxW2hmjVUHDGDT27nJy519NxXAwYHY
lTE5Z+r0spAInFmlK2UNwlVnA7tkqw/ab4lgTrO8t8bynOffbRkFsyVeJ6FyHmmXyIxJiUiPchxd
hej2PaiIaHJeV65cW8s8k/X4eBid0Y+yW1ewXRrylzCH714ZPXSKPkbnbTnXB4Vw16ZuXCoaN4ru
ZaVsc2ftjtoUbUSp0olYtm02oDGOPFsvjuM4XKq+ubdzS9vplOm92+VY1EuYS2aAP0aSxt0Swaii
rxRXtNDppGm6sqXh/zgQ7LZQuHbySN9Xu+mdtM2mZu+Yb3XxMJq/Esc5sGFDqpwVfw6jAFi7r0/j
gf3kI0v4jmy8cl19N31/zWKdzmTOsJY3nd5DyvewKVHAoO8GWz/jc/ay6awIco2ySKVGnn4q6SNe
6ODCbX5fquwEfJ0KKDcZSBRfs7CYBUqEAucvPZtJrKTveUjHRJmKQAaPkDjAXfgnU/W1ZclN2Xdv
ZD13ei6SxElHhnkYlnuCIG+98MwTMaZKhpDcx6f7HfHTi4FwWg4x8uc60KOAQQ04ZkW/q0zDI4Le
TYvPMX+GguONJmwdBlwiNPddXe9BqAXYYM7TjJWwyr20MR8g/XhkjxwW4ImQzrakQ/n51N9HCRuy
HF7EUkPHBGciqaeakB6rpb9Wxw8qLQ27kL5pZd6N7CV1vpLmJZXyixUajPMSvrag1u08fblCPNdA
61XrCvZ0+Tfxln6XqQrTXxzMrPYlV48G7QP41oE1t15lleho0x0gyh0niCcWEYBYPCWJSvgeoFMB
njbd6/EL4y1Ct+DdRQn1WUbUfHJN8uS4DOVVbd8SoNUYou9VTOZgsjZ/ohMsJZ/4+Kd2VB+jrNmp
tOYhNm7CkZvRrG866XNUmZjaVA+DdjASnO55TEQl4GyCMGDPdjdNoxTg0t/Se1Eom0o7MDnpJCT1
Wpf95BR5LbtXnpsJDYkkaKZDNlgewZZeAyjNiEL2jUk/D7lxkJXMd2rwouRGL1yTBqDaNj1bw3Cn
4pHOF6zX/hgP1rOJNp4wGGxM8BSQKnRMgunrqY7JeFF+l0Mbeipqiqkh8rTnlp/Cssn4Cr2kM0cf
lEfZAKc+DN/Z0n0M6fiROWSzxHlhbeOJ0MapYDKVacQZjsP8iSPk0ZmGi+BbgkvM0fOTC4ZwgPYR
85yJ3mBImABJjq2FyD8ps/wZK3x3LeG/XOOmerH1JigUvHVEkdGkaJ7yEQJCp/a/BlxInJs4W/Qy
nKFjac9zHH1J9XSX4uzbrOo7bYjvaYmpvZH/BQ0OdlQXoPmshvo1rZUPQayEC+IkW9Xrg681Ygwk
ZnG7ss+MrWDcNreGF/Koa8hPQWy0NTf3Kt+iDTo5yXQ1mf97jS59aVr2YLZ5siWo2y9rYD/cXjwU
G6YrdERsthNNWxLPXlTB5juLan2tG9LeZ4u26kBTEohUjoS2qW4i0mh/OIPzxwbRdOoPwTJwYHKN
Cf4oLlY3qfQtAdOPsgn4uIImKdr6SaZjvXaFHhCVsCEa5D02hvEeJfPWzsKHAbpQtMBkbOVdrLL7
luozgz0mQNoWbPKFtAzLU5TpITIzgt30W6vRvi85CnXR/FSy9RRF6j2yk7eaLPVNB6+dcGfpELfl
M5kQy6bQ8p9Ekl40IV6xqaA0yeYXTU5eilY3vXIwOcqrdyuBKZApw7EakhcUPGjMLTjGBbxfK7oa
K9IEw8JhCKcALcO+RG1AU9y6mUN2GiXIX7M4maRxM7DZoaWttmmxvAJQoeHdx89qbHljxC1ylAJc
eDcBCUcJSfytjd+2aB4kpfe11HmQJ5pGU0l10BzCbHpXKOzrqqMDox5TWpIEX+xRAt1tKz7nffto
KFxIa0VFvU1mjTotDB3VYMJA05Lha7PF0Q95wZh8SvT8Vuk4SwaZcWxr7gRpBy49Cs4zFBWeMhRP
dhQ9jslUea1qH6su/4gTGsdd6aLyuFXx8sMs5JfezLsKiESv1USu9/C9NHppmfFUacvTTLg2QSZ5
uJHM7CSF7Dga0g5TU6i/wldHKI+agv3Kzq5Avu5jHp9FH/0uRItWaTq1tD/DSdpH1VID/hyCUKUV
0Ax7UcrQ3wZXS5RLrUY/9F29tp/2qJf2HVkRG7qgzOS1etP1lBQFhU48QIMBKZcx21UTxEygXMOo
fsxglCo1Z6ySwK2wQVjioZKmg5SpO7SKHp5TbRP11KlMEiTVPknS8J7k5ktjM4BQMfTQLqSTxkUO
U+V1VuGmzMm2G8cgnqtjJZmMalf0qHKIaf3Y5FhMkAJtZ0JksNDjG+TsBm08KBmdR+Nnk2ggcnb9
GPkTJq2EE1BlbJjbuVua57Gl/l0ijx7GWRr7bVFgm7fVq2n0z2Vc7aexeEwzuilUmhEGr0GRQAx+
J1iPiJZns7Wz7VQZfhyWj/acX9mddmoyIAnS3lpGMlJl3YdM2rXVk7W8GTDU5OFZlqWgrsNfthQF
YLBvQn1AoHqJtPlsjOlRMO0TKRHeXAvQ2rnLbD02WubHZgHHoz5UZk1++sTg2K4P1jzv8r5yHedU
RgRYaIu3zJ3XW7ZLVhUTtGSrStjKEu2QknaZFrrXZ+YpSj7Ax7oyefQaTB5Jee6cD6K+tmqPOoQB
RBxrhIRQZLEgS6grqcPczOH70DDRbyt6ZGC6VzmvMiPilr4BjWje6Rn7in7oCZwpbW2jl6rXcZIO
Zr2VETDI4XcxOMFEolijSdtioBppSr+0TBd1Po2jEQkPvfCM7t16P6o4Kan5eWg/Wg0WXkL4Ncz2
obXOsvWbaaLr9Ayil2yHBozu2szirn+oH/et8qIW5Q6uMQ6NW5bG/qqQbosBd9vvrLzXHbq9WX/X
ptM88GgbZg0oOSFFE1/J4FFQRjc0I1FPcbwEMzZOkT8TbkwFrdEnsMC0MV3rSN1DBxgS1ZDiSWLK
BGkdKS6hxTe15+iCcDpBgHXm2M+AKylSwc1tpZtBp13QfGknu3i36ap3FZPgBS0KmLv8UVlganO1
04gVDVta7LmgV1JRp5H/VlUc8FS6ZacGvNabVrCJY0Gby03Vf5rjC+qLYDCf1nbTYJP0Lg8BOD/w
nfJOkyV3ceJjS+0PTTYgYMwLh89GOWbwSzvSDo3l02LWE8nKlzpglwT6s1+YsDUh02Ug9Z2Jd1SJ
PpQsvsE28sskPSVLc4ZG7xsT530b7kun8O2oZdj6A/k5FfWjObafEqztSjhUBCnj3Ghj0Z5CV3qE
7c7KzdAmErFca1uk+d5kPektz4Gz206sQO5wtY5i4yjFXk/R2bGKrSznov6bDJXChvZGj0UJwefU
CBDXymXmnOxohY+UqaD+CqSRKAFOSMUOUax6pMh4FPS/2MY8TvFT00UnmTE1wrlIe0OoJonX0UoZ
96WeIUfB1Fn3Jp1+l6YVU8f2h1m7w5r7YYc8yEwZIBCdRZEGPVMrtXhUxI+JZiXiOjOlRyILVn2D
052djOn3/CRTbVXrY62qXTmHPjAFPzeeQwbW4tZIESi+88oGMllcfT3PbiI1hBCpyssklfewlT+U
vgmSypQBk6OmHQd4mbLySj4gtkbnhdyldQQudpPa/ghJ/cwJY0gnxlMxDdVYhGwWdNbSzCVS8NAB
iqQnk0tXi+gmhPcnkfcuPBMPCfYaWcNFv7stXb5blnXqMx1Lgg9mTXFzpuO9w06kFdh41xNxoLUG
+K5ovcykBOuU8WUoU6CQ4ifVHb8wm4PNPIQ3vecVLCrnPlQo8IlrqEZisDHF8WgTBt2iSZ7MTruH
E5GfFR1u4OebMiSJiHjPJN+O/8fReew2bkVh+IkIsJetWNS7JVvaEPZYZu+dT59PWQQJkpmMLZP3
nvPXnoxG9dakl1ylzhA/PH86KMO2JFqSonb81xjrZmuVsOmQFYYfrJqI9tiFuFaJ7we+pCyHy3oo
bPGo9wsC7OTqps9fWS/yoMFQqVi8Xxr0iLnRtZNRSC6ICecX7X4teCiBp4Nyasd/s+BWljvK39K0
D3Wvh1SBtoUAnk4StztJlhDsOzZB+ol0RrpmmJi1vZpTUSHSU/vJpq8UBKV5iSbJr0uwAOmU0Pfa
E3vt8i6l6Tpu/qmqjboRHfpiYi/Up5tM/Q7Cr1m7ClK3kNKtrz6bjHlzmcHYRURHD8F9JGNHQrlb
2IHmduLVVH7GGJUDfpeDMBAlZjxRO4g9eXfNIrO6NfnzqDvTLzO/tVyYQt67kXnUWCq1gpzLZRCQ
zb3shA0AOkWrbhGXLIRLtRdJy5uObfLB9GWrIfnUAvoYaO6nUJ/16K8Yz5W2rIplpN+05PD23NLa
QOsCPt/mV1AI/vvUs6Uh7hkNs/mfmVb2iOHbHBdtv0yJy6J0cSw/6FWLszMqgVjobGm4D6XNeJdr
v1HEXrTTKlYKIaf6KFlGn5WPupMUoLdkqNpq/q3W1p1ACJZDFpxcPdhgRXIU/HdIYONZESVXxT0t
lkZxMUgvRhyWE/5I/StssLnIUKqRooml38392zz+GZRRnEr2KqM6pGTIStcc/SMqK4MI3BoO+Csl
k1kcXLlA2nxM5Xs7LoX61iUkDwIhmPt52OfStsy+xUZ16GCLYPnl8FPrCYhhUci5NT/HaJlG5j7r
g7UunPrMK4hSQ4d1AkrlrrH9jwD7Pu1S1qkbaX/3V1yeUO1KxGS1zPXnqA5LpIGLttiEIBU0TNot
+JAAqRO3mm0pgT2gyk7O0viFQKht1l14JXKYVyuY9vVPPmBf2Wn9ksZeguE8CpHIcNeLW03tMhIY
ijiKhF/qZeE6E1Yxb08LbP9VfubJ1dc4Wf+x6Kx16LN3XzYKPGXlC7Rbgbx8NMmJJ8XAc2ApR4Dn
uPT4urTY91KWHY25bfAC0g3iYm/UgOhIvuutmH3KfHVJeE6KF/GxAAWqcNLKAx2CSEAzL5TX8bBu
GwIETpIfbabJrdQlZErPJR72jm/8IteMCLjExY/EHhx6lxTRx9zbMtWo2jhsFX7oFgtA0kwkDlZQ
okQ9IKeiGVjLwoXIZxVvJe6Pfx2XTLBRcq7ew2jeBHpVMgeVUXikxIwciHdDzbJMWY1cpSOFczUI
mH7zfTOdFRAwjFXI1ub7KLj++1gbAByyfQ9NTZalNuxaq3P672D+zTEQhH/QJwiiyVRGXQMCSZ7D
1zCfpmZFP99iVLfvJwvFgDO8z73ybqFvqyXmQhTocuCEEwI3dCMB8744wjx8aPW2n54K0ZSoaQr1
pcxr5Bx15OWGm+O3nkzHZAojNFzq1goKCxSBIR8HD0hinqRgKxXXrCMiQT9E078439Uy2aQ+C8Ne
VCGT/1HbRTzUPzO8poMnw9D0i1A/mtY9SD1qY3Wg0uEv4f1/VxterW4piCtdumjdLkMSxaBlYWUP
iZcaNm3SOBNCt4RRqV1Y034y7tGwYlYqqBzor1G3G9QNMetp8zBK+n2OSfzQFAJ2WbpdzbiSXo9H
qs6+J55Mdcl/KmZHT/yzn6wtc41qn8YVJ1E3cbjre151dTUiWZilr6HY05Jmq1Rwm85EAQmSbPwQ
/EVJzeQJaCarvnFJzQXRyWcyLkPuiH/i9DAaqpD2mgUzepym3yH8aUUK6SSbvJDCWk6yjfgsRJud
ORm1M8RW5uITTFxPbYW6bXYlRknOP+1oxpWDh4fF/9pH26pbEZ6mxmxFQBkgVj3xjxx/c3oC1urn
XafiUIBW/he3LXCqPT9wd7yFO0zMvZ0pLrCVIbqF/k8PIMuRB3bCMQvuWflVhmDLMDZ9Nh/oy62a
dtGBG3JAW8EzlH/Ib8vTg/b/bbRN4Eqtm6V8zCoiYRdsfiGE6znEIpxdanLzIaZIe9vJUegE8Zlc
60WEnzfrfxpWM9Iv0/UU7/VgZabLrMi9vvuaeK5H/5Gar0H8jZTvrELTwabWBJ9t+TAgZazz+Lau
gO6i/SGGaS03yzEgi+xTkAmBkEVb0Fc8dujXnVG50UXv1SrfBUHJRfER/kKSN5d4HDZmn3tcyU2/
y4ofRiBH077n5EuFXEVglP2LcR0DlyzAfeuA07lYzVWG28lyfAp9ddmDTUSBzx0cth9hYnjSiFRz
egT9Q+t7d5xHp019J0Yv3yjYWZN5MQu7dv7IObgm0D4GwFTyYqtCgQU/ONytwGCAkN3AVNwCPafB
ElXnaBSJZi0PJXpwtCsU2A0X+jWOUBeFcMw1TyBkVFJuOvFUhrqHtVC+DPFfzHOY6gCpytOEL+kp
g8ci7rZQVWjyDWRABMbJ8YeerZoEX8zJim+qf9TbK+qMNN4o0k1vHLPdVshaoIV6jksORTh+EfGS
G3DyRkRp1ppHW07XYY5S/iR+NIA6dpBu5eaK2huRwrVNbTS3y3m0FtUwUmOk/fHhhfFRRbZPS0fL
QzooD/7caNcJ8I6lbfkHPzv71k1Uzq22lqTDoJ/q8jMbnMD0guxLnfd1xvvnRrMzUiuKUyGZ0TOw
oJfFTghgK2nLCaDcuZxXxM+Uxi0vHxJDJ1VSjpnrCwHMEQZZLp0OKUrLHSwhRguNTd8ezLJex+2f
0H+PwbkEQCeeOMWB0USdrapur7kofpLB5Ie6SGKYYtGZyLWJXNHaRdqn2hEO24UedYGLuZHQpv01
EMK9eeZxQoNV8VOs1wKTNN6GQzIB6MoIr22cj4u8v4nCGQ7Iyo9voasPtP0mHc50zbCBanv6uldZ
uxRx4EiMYC8RAV/67IzwXZS5mH+k4duC/Q41Zam3W7P81IFQRDcPnMp8V27AGbC9OUAwaopofUyc
QVjm0sdUPCxA+qhGfB0f/VhxOmhoyec3cJyH3BpExURUhX3Jn5TZ0B+8CBNuYHk59E6cfJQNvHz7
mrNrP31Tw1kjjwPvCekKj62DUp5m7XeKiZDZm/rP2xbVnIbpB1LdDqcvdVqbZJRajKHcE9CownSP
iFgIWTjtATurCqxk2m8hBCo6ed2NW0rMWUC2KBGs8S9vIUMFNtnKhUrzBXEfRbENWo2QjAzkDclB
k2VL6qoC+yd8KZXQ3qPJDOoDZd4W3Yoyra+dckdRFoUrAZndCEZNjyltRfA8dcluENocW5Pk+fot
kB4Z+ys6ig4NzpD8ZfXP3FBYafzEnFEyRC9YcieQd9SDNO3VklrJgeuPaYHHgl7I1mnl35EQMS2T
SSd+DuAqlbysOJ1EnI2KO8SruPowu5YnZiuV3JoDEwyBOZxPwycugkl1xZl0V20JSs+zB+2ZK+d3
kn+10qunPh8EC6x3kQsPUj/k8f1P9LclqzbeUCqBSQywqFzW1XcSH6XoMKnePAzrrn/gUUCshNco
dq0WTICFDutYWIJuj3ZFY6fPFN/me1H+LdDqd/GuAwGtPYQai4nHoNGhv5JD4f/FzH1SknoGZfLl
SUEbVY/fHBs6v1lzh4CznXyewgH3mj/beNUVtyhwpw5JrXI384fMUotkL6w+DOlPLk+NdaBAYEFx
sFdUNmtrg5Rc/qRX5m1FgOUj3T876zH9bfwTpG7O/6Y8DMkLH7WToFGeD4XEGfpQhZ0aFQ70ZSR2
mAalRclhmUbkdxlgMmBJxio37zLxyfpe56OP6psy/svCi2H8oClYWP7ZfOAz0gOvSqlLeAUVk0AN
8Ur9zzNF1Fq29yDk+uarYOm35oH5MXAErnAyQa9ND76B6cXrLyVPQO1UiEA62sOKDWahRRw5s+bo
zZ/aUOKwluSvZuYSsVARNofccMaDhuLzreCUyN6iBTbgqqe6qdO2I0ejz4oAZBFk22jiXBx+pXk9
k0Ax7eLkULPhpIswMO0hesUhj+xfkf8rkbEQkr1O1Jc5P8N/GgoJWVinypP+W0/L4p3aLjGsufX7
sf5E8mmSa186MtuSiaAya69x/+wRFKkWCq+lZO6n6UhBnK572kRSqL+MEk9E7hwNS44VSfyDPkmF
vS9sKJQZ+ytrSA9TXc+HjozlKiUZq8FWE666qlxaceTGFFHqeDvYDiTppQd7g19DgzL8Ncpd6kyq
RZWtzGmpB5+df1cAoXNDdXWOe/4ozlFS5635mZb0G5S/5Mv3EnFnvkPoP2ijE/XQXmG/D8uVyDeU
EFtvuNZM7cNHN5BFfxKDrQ+h4d+1C+q5dvjSBfC2G6Vr0MdeHrJ0wdR+q6iiTORx+qgAu16r35Yi
b/0Z9r+FYhN+Rhycvw8QuUpoqu/sI907oG1l+uCi1FczIIHroTIQn5L+iksWYWgaW+vvRvlbax9K
vO7qwNa7TclrKS9z/6rNh7BdWTEI716CFvBVxpD3j1jh7r0a/XccfRcI46ioUHpPKzxkZ7Jv88pD
JBvjnTIwrV6LIce6K5k2+aQDtlti4bG+AvRpay7xmWIK3jgTMWDCYcrTMRVr9tV0xOrldM2F3uAF
LU0z9xOfnshBnewJL2tQyCYQsvqVFa/3/xKAdbkHVtv4fuupGMl5nqzQS8oz4lQQXT3bztHBFz7D
4iH0HkiamlzDDKNU/uxTKIirKKJ1XGpY9UbOldqpVc9XT6Z66CW3gTRPz810gRbro47X6pUgsOsL
AJS3t4kDMu4jz29WTOKafEia3dS+aIlZ1dzuNS/N3AFLfb8PQCJ8nCIC0KvuRcH/CghTqd6gJ4tt
9jTCH9rhN3r5YwKxKm/rARSEXRinnOUFI9iirGDVuaCQY9SeYO6qDrxvlZHh2Hkl0l0eJZhflO1x
9y34KGraNY1x/w9tN8n8oHSqU4GvnYzktIYzl7Rmzps/c3oH3iUootnV47uqYGY6dKCC5NmZYUhv
IEHjRGX9IwAZZdEe87OS0XF1aoRjzzFNF2PPQTPtZEpKCQ7BUp9luNa3o7+JtI05OMOvbCy68jXL
+SJtE7qPgeYAz1ktdVTAyX2ClQh/5+nXQBjQMUxm1Y7KC6LIVwg9MDBDpvLK8lQum+JksGHG2m8A
Vi3Gki3ep+SUNNchXzUSksiVr5xzCyWEdQ4KZSHEGtcIAxZa175jFawKpx9Rm74jSBA3YDer/xT9
1QVf2nzVgp6vnhDG94oHqiGExEU0ou1LwT7I7Aj4HSeYNfd76Q67lPDydZuAnxYqFjafHrsAql1I
hTzz1Nebr6DVG08upo0ZPdAiyj4SOl8sW022EAmDBs1PYtCX1uxn4xzO6yTYl+Y97TYF46PgtOGj
YlPORkJJlYV4wv3Fc2Ge4Co7ovTS5eSPC6U79MKfoRyiu+DjqsHqVCONgQ6NVQRo0OZlw11ziJEO
j4OLA43FiiqbBlKdwnk6C+Djio8GsLyNIxsrt8BZEqysMwQ/hiJqZhnBzHoFmWojysXSzy9o5HuZ
XQvx7ezD4eC2woNYyLhfhmQ65rZfTDw0M5kG5xyBAfekHu6FAPH2i4CCYNwGeLLHfOSecSXdnWAV
y6ufmLiQsOh/q8q1HJcTPAHGQBXgGssS6imUguKwDQreC5RJi2kfmx8dZImPXY65rrqh4FF0Rrdn
gS2qnBB1/omJN6dsIKsmXSoWym5q55UDtVjFAadr25/7FkpG2HcJRyBtDBd4OoFWHMFiDYGXpn02
XBNfsQinXWg8Y+U7VD+b+d8oXKzhRy5X4LhEAlANiESRKFUVjzCzbF8/Jfkatj4Akw0NAOCH+NZr
qi3JoTgxbDoEVVgyLdrQr0mnO/M/OR0td5t8teDAo3INgNF3o21o/It/jFcEZKQtumUqz5Y0mImz
ciWVm5xMxkSapTDZLGRpm4Wen/4Wsod5l1FbQj++Ma4G4p/h7db+J/b7qj0UMIB+9VJkzIIApCzh
IgyyglB4Gah3UisZWzP1l49r2fE66ea/UnDjebTNgS684swlQmTBLG2H7kbLi4MSxkbbV4EQPprv
pD5F2WFMjvn8oyJwUGC6SiwrmxBwxdhq1fkdX02nGPk2+JrArLaULCRAHwo2w1OpXkyT0axeydqm
bFx/IsoTNrdfBeWpD3/6JOBu63mje/p/Zuo4kQkMv1qywrnRmzsqVwgRoPk0mBYDRGNoDl4efbQK
03r2p47bStyFKZ+W9agmstZMNPWbLKF96qspSjcbDqjoRZMbgxq7ty1z1ZjyzhhOSbwcEY6kEl59
/57zJVjpQYj2781HXZv9GswsTS+ThIFGO6q/sVSg4DyLPQ53Ef/QNtONhV/yxu0SGApxnc0Vg5WJ
r+k8SCf2uTI5RTi5gNFtnQ1KPii+ZyYUsJHJ0A62YH3I4wqrVq7/K5jCuZNnV+BILDF3dPACNGlW
CokZ94JTBmlmVv3Jg4s4TWYDnzjku6ZxRf5ON1VAp1Gpkig3rogurTO+NzaEwIlKdMEJzXI7Ed7W
//+Wd3n/KI/2WUe7kVuseaP/JTRZo50zzWlFcxuO3xlO9Z6O44JZskPp16DuvvXjx6QMnpXKKLDs
RHNjFZ2E/yv2P5r2kRlnHeUq0jfmJbCx+tPgv1YnKJIeSQX06OzQPU6Kz2bWaWssy2WWAFSgt2h8
OiHDPZ6mFaXe/3Qa2f16p6XXdKQoL13UnH9Miw/0K5r6oj4BTs8z1W3KPNSsQLt70SVUKw/+CMhk
bMARHQCf7f35NMv8KMnNAPfwt1L/p/4a01HSPV12mwwPA5/Ky3ppU2zrabKMUR1PNIzBA7r0iZJ7
2CQ87Uu9h8Y/6vVKUgZc026by2uZv7rRC2JMfci4izpZWSVFZXP9gS4piZwpUhxuxLGkmKbh+qsj
HLWc5ZMd599tvH0PImHGvD5Ii1zeDPEzzknQQJfMOaZuJvUugXm/1W4bvryGsU1T1yJKuHWOhNcs
AAR341fbrjXFtrQd/JDf/5jpKSdilSSHLL4m5lEq75B3iGVV/Z0Sy+FBKrDY8CPYWtmp7i9ysZZ6
D/qoTBXXpCEbJ7S55SP2I3I1LjXC1xDz69xuDPEkiIeeWx/xD9yNCVonJ/8GCUMFajHU40G5H4LK
1SnBDLuj3hwSQHapOUbdfoo4SgEasvif+D6TdmBHbfu+YxdtRJTxWjeZZhB85Nik51uuPWStBHRL
0HQSd5B8SnECj/gPohLN2COY1yaaOCwVEIfbABMsAQmmJw73lqJ1sPAmh4T5KumWJFRnoWr8aM+C
ciLkBQEfNIV60vszibUBU4IsX9WvSrvNwzfV9HLl9uwwxSVMP97ELDGqnJ9qQFKNGxY/keSvaA6D
Xf6sxnuYXwb/osvMJSyQ67a6TiRRE55sdYtuwJJMvSjmhsXcswxDUgsoiFFBDScfQDt35w4iE21B
uvbf1WPnRNoKFHmTGWvdGlX1yu7Y1g3gL0P/b2wCu9Del79SUdm3GrgX8D+K+F2sjA7l4640l3aM
y9JXWZ3NAh0kGbyMh5Vq2DKRyBJRBCt4YWxPKZ8DZ0d6MoZLLDmTeIrUYyntOqKB332CNfZ2N1OQ
NMbUDdmx8kAZTaZO1VdO/yIeIgP0ZaTpUIerQDolj75UfsqYDyt/3YS7nNk6JLqgbqKF6n/ommvS
HYgOsom+LE6daTpr+S8edcJOZuRusKOo6uXyCO1fFSHi8ntWeLK59JmROJ8bro23e+eQSz9kNOC9
DDraqvf97yxNRDHNG7Uk8OLt/b3zb1YNSQgN6Q86uokctQSebzzwJkh29ECfwvOvcd/4t9DaivyA
uC1CfdHGf7T7LUbe8jp+ZcWTDxVeOA+eLTBc0i3Nt5aAsPEi28mvqYCR5SZCP6qg7RQhm28kkOGx
h+2CYsC5BPKwMXjDVNC0c2Fx+HBc4YcSvnkyCaQyJvhVT6JXT78IAJa1vK2qpchL1+BbLeQVPr4E
A2RMq33yhkJ3s/9iEPEBPLTMVopVlaBrdFBjUwyOGxRSnpCErq9WNJp6yc0o/ymN7kSc0uAbI1DE
8M3bRqqFov7BOVTZ1syROiDS4E3dAlxZ8TJtH+hG2NfGmELdo19sJmNjQYfgTUtk1NqAq+mtoK9Z
vBh8I7GBWvHYdYDT5CCl3IS9C/cg38Om3VrWU0pvdSICsMVeY8b2dAjDY8m+LWQkpDNvhGZHW/KR
4m9nLF8dggHJUYw1VbaLGSUDysK058qc77F+j8fT7H9ZtZdnm6C5tzHjY3EOW0DYhJ43EVnnU4Se
yCtggbbdtVgOY21XG5uyjKCVrnVSYnBnYRGvBtxxfFfCD7zUpgjJfmgEeinFYzmjn7ogDbBqXK8n
X/O6954hn5T/J96dGH2MHE2mzv4xumo5LeEETUKrC7YipLesvJ+RcZdB4yaakWq+58E14k8xOFjY
bqrqVc9bn08AnMDfki/A79JNDh6NCC3mT0C4goZrfxXFlxCfXNZ/GfAzPnIX/W6iVURGjJ2SC5bs
cTF5CsFZrg5qdTfHczJ5pbkeDnG2Z4EhImSIvJn7qfjL0VIVyRo/IyjnkDnyfM7IiVTpZMXBI0NJ
bqC30mYl39CdKfpq1pdtcVFHN5NY9t1RgSpoAJ6RWhb9d4YiJcivQgXNDBStH6GpgCp7KI5NPr4m
VDXjmUQFeVyr3cfQPeUcFcw3oWF+ulJAroPqNmjkIsmzzUXhamqz1tXTqH+IBEGI1neRYEy4JBnD
xOhqE/A1nhdb/bLY6qz6j7jpRWne0vKQqMhm1sr4m/mrtzlFm3RHilbT+LLw3mUIQvkT8Ntoh3yk
BZSzuUw2Ml7pJPhBeUHp5agjMFoy/goWwu/hoqRI3vNVjPtHadZ5+IMSNjIuyXu9WRJY4KuHkcGa
DziO/+r+B30V8eNvnDPI9iMBI6BGoeGVI/s3HlP8on16zM0PcTj7fLYZQn4VOb6LlhV2B4aHnLbB
wwPjR66l7VuouRhMubbRwNnys2U1DbE+9HlrC8SBhOkpQukvNcQJfZmiLWfuRFbasERx38UXI9hi
/YvKH8H4p0FiIxiE6lc5rptoGUZ2FdlqvJLV6zQzOLboBz7UCMuv1z3KGET9NKIjblGWiO+brXNx
QAzBuQrYetaT8qskeKxQswKAox9hQezSaxPu+44jhJxC/wqGoRoVJWyXDHVOif3Ly6IVbsexOfWt
71j5YdIVrPt/aKGWzVCi4mrIjrOok8O3DNQ/JxfzLVNvnurbL/VUqjdsS3NAAnztq9zhv3V3L4ke
UkmFjVhlIWsWEwO4wgCTMEVlfDU0vF3bVzTu8pp2ZsCyR5A8BkaOKjoJBizqSOb9JPP9YbIgdEB6
1Bc5gBS+N9c0RpO8M3ReUnZOLj+18wRx141PQShWXAEM8yKHSrtkaSZlpPZfMiiSYbcKNdo836ta
J5PCm36ieSWHjPgzfbF4F6ELxx9Vv4VkWU7+U4ixixhHQdiZ471mjp2WUe8KmkdidYRbRL3OxRaM
dFJXDd+I8i8a/vVElsjMrumwHdRHFlN1+uWTP9Ko+0ByYiTS77XG7gZsQSjHzDt1hDh73kbs7K95
VPlo1yjAILDk7qqgDil5BFm60sid9b2qHyZlkxhfWQqxsELTjVxBuYHR+vmxzWkZdBhiHQEwGV05
DeWhiWFauOewpAa3/Wy6M8+rnvf0sJg4b9aCgbkAVOAzqT9UAxDue06JgPD/qKsUta2KMAFLdI+K
MLzhC1PGu6xs85RZlEcgct/LdF2v1HCv8WIkume+f5y/SrFr3nhcs8VJmYYXBSuYzOAyMuFQIEnA
yGWsrmWiMcB+myRRFcu39L5h5+42SEwwAGdBvuiCzag8pcFAbOzoPyLCZnJW2ukYY2As0q8w/4mt
s1ZsVPpFbav+fBdkkC6p4qYFDpAy9M6IDGU+TwbLeqSnQVgE+kVs10NTodNKuaDZjH15O/Thho5o
P+as7QpbQpD4Vte/PYstvfKduJoUT0hOfnEv0FtO6lnDFxCj+pdzN8u3Ag4tkhtUW/6R5ZXEGkf9
Q4L8NxeO7I0ZSm0Bz1rzryLeEUY2Zy5AxAfVcLS6SzNs6+bQ6tvY+iKDyXi24TmdxWVt0BiDjouY
paF1uiHzzKknAHE7izup/62ESxG7kbzjY0WB3U1LXB+L+lt48x892lmAP6DNjgfBxLamRY5Z/ct8
Vx+YcIKXMLqD+gt4TPuhRoiDIrFzseGE0r+ysmiqZ4YEgFC/EhpPQ3CFW8oVgfzcw0Qg7dWcULDb
pKChKe+G8NkTs0ArrdmcsIoBRGr9Rz0S9XOnpx2AkwWiW40oG6SBpAaccIHlBPyfkQm+z0AiBPGl
KN9Gc6VJFW5139OorW0H3OOpv1GqP1yduvhjTg7x+B4uL7nzJMFyMO3xk/wdu2NEbll/70uEqdbH
yFgmyM9ILpd6ep4w27WockO+FEUubHrnoMsGu3zLFeExrRhHjyMGy4KMPVG+tf7qnQ9F8uX8NYFl
NugWO6bXYpePHlULiKmPMrkyxopmRzL7OcG3RrIN1QO8ET6+nyopedWgiTXTmaUTG6Cu7otuP1Bc
nm2S0hF0N8D/K27xG6rFswHITMxbqF3N7o9gh9I4jcUVeSKHQZXtuJLrmNfYnWrG51NX8XtgWkn4
6elqkRAFV6s83FW8502WOaF8UdGWz/HwvojKcDW117y9old35HxXVeuW5hCbc6hUn2Z6C0K2mkUq
rXAyoA3JjEs/ngHxzdlJjEsm77mihocuo9r7JIbKrq5QzFAaUJgRd1hh4ywzKcR8W87bFaInVQKV
vPTFVXpmyaXterv9pH9roEq02s7VQzK5W7txicXelSyk7M6Myj6KriiICr5foBz4cfS95lVjNwt5
1RqE2gmOVhl1eUryUW4pW+x3PNgPfSdaVIwfO2TzUXD1u7UvObmxTdv2RGyZE4EYRYFxonFnM7V4
axaNDDG8xK5dqQBSs/fW5U/32giQWl/wM4spY4+X1KQ0L8rOjW692V/7glcQPIDaeS0+yPGa7Dm/
f5H90NS900XoBgMYvr0wn7WOgLHsInbncYR+3WrpT0LoSTq+Cu2UlNzRQEm1ZyKgaYkeczNqqFnw
k/DhT18tEnYOpK8ofNUqIlPSFiuvbJzZGp2qtJYCox9NMOrVfF+V2HwTt88YXESIHUZBPPUFEhsM
sTDeWf8RkDp5DyM0sapKSNkZ9RHLsYBkFn3YWNo6apta+5zI7uhR9lrWa8w3MyyG6f8O4pcsT26g
xo7ePViUp1LFY4i8hISoEC2GCgiVRpyr8UbQ3P6mZ/aElzvc4BICtC1Th8u9JMUOxa8Emm/+1IU7
zD/A9Vr/K6GoGF0AP/anRNrk+q5iPBy125BsaUYf+QHJE+lgEgxIoRHieZ+1hO5oYHCaeAyealap
Ne69z0EEeGoZaA2SoK5UVJfQVfVZmPdEGtks1RhLOAXz0NOJbyFTSagoX3F7PoO3WFp1Y/GdX0dc
IwaxkwjsUxivjDELFIF0o0bnChl+GuM4pgdVo208plMvWGUMY7r8PRnkoAC/tyjmsr1cLgwmrwk1
LNKEaskDrsYHTVwH7P5aorOUk6BQLcB8Gv0p3aL4H7puQXRjzRaDL6V+VPFLjcgPPTQwHkCDcnsv
q41V0xX0IXMjY/Bvt+p44odMqoJqHd5pJwN8vWXTOkV8BxJP0OH6t1RWCh8KghHNk60Vwaq+gFhw
1ROHRe6huPW1PYpnMkqdFjUUpz34wltyge6f86XkPUhHpAf9HYsKrWXXRJ89vbecemxvsv6Dmc2b
NRxJ5mGip1i9qOig1aJdTELnTCNSNn5tLquw//xx4OVR5iOqLr4MxAy50J0qs7QLurup9RGFETZc
XKryNau/aIRea+0df3YdPfxc485CbWqce+PRRbg4waSU/jqBx5JjipZWWs7IBaT40DV/QTy7DaI6
mcEAleAYTCslVtFih6dK3ACbuYIFcBiyrTe2QFBFiTBRZTxLtGeSrbviVNf7AOtBFHHbxfktxf5v
YcCrJE/wTyn6RyVzSV4GACOW4p0aK+vgSm95M1CLeh/l0E7fGjFC5UIfjK+VFyrZKl2/rkKvgncT
k3OOjrQnDQlbmDf7f9NIYPG3RSIcVCGMbbNr+8RJm2tWsY5xKpqaNwZeDGY7ROVigG7E8UBmUuLQ
JsvFjlwt1uGxIIYw/w1+iWIGE0ywMjgQ+3k/j75r6qhWQDDiljOMHQdvk02S74KzmEg6/duqkuWk
/kY6vV5cXiHxUerk1RNUiT7jfAFxcXBX5rB86hShWsTlj3UKCHUkR0HHB0vhy0qOG0AzpLPFHhuZ
GyPvysfPIldXc3wZI3hVLo4E/Q8GA8TVWMdkzZYlrPnJWxLbfZAPekRmtlEVCwFmir61+ZF8Mg/q
JllAV8TxOguH9WR5zduYfwumV2eeMVjhsDz7NecgzC35ZGp+toSH4H9n5o6sRXucbr1/TqWHWj1q
gvPYDuZDnh/C+CnL55Lo+IAXrubWm0YoSMgVxhFSCogNHsihncEMKznjyv3EN23H0oeYXtX2Ocdf
krVvoNEm8/4fR+ex2zgSRdEvIlCMRW6tQAVLsiVbDhvCqYs556+fwwFmMcD0dLslsuqFe88VqHVY
ecasuu0qWBHjhSWEObXB+Rhyb6kAs5DDyGWe3XM2Vn7I1CtqTosHvxSouOq/JHZv06KSDeMjEOIf
r6RmhFGY01VDTHio9YuoUTA/D8RrD8Nyg4H2ANGZtJfQLY9BjQLwPUYsT+LNZdbCVRjyO1Ab9Fm8
S5kZ9vjEWgwr0JShjBlbB/tFaZvARZYvdLgLfP1ezz1jFJsRtDx7hVUA36N2yJyz6FsqaxcggO3R
nzjyp69ZkTWt4sQ2H4uhYnFb/WsBzUmeClBlXNQWG8EIhFW1qbp6JwwuVYSKY09REwVIM3d2fRpi
q0LFcdPrnxjKcdoU67p+q1rlR+XV1Q52uxvGQ5CXlwi4dsu3IlhOVSbNaz9tAtjCUf1ZLD/68mE0
3WbyHO6CnF2446FYXdoqwC1Qkj3jUBo2X0QLFLbt/2VmfG5s/U9DzRQCcUagsuqYXWrui+lcqlSC
o+GCgRlimy3C0xEvdbdOUSMwNXU8bHRbrr2wxX3H4iMGHGVEvzgjHsqlZgrRp+8t+2iwOUCSGljP
gXx3+0cr5rgdfKtJj9W7QW0zs0guML620l6p5FP2/5u1dgk3Z0QRxsmOhLBvzHUJZkcmULOp3AYt
BAzerGbgAGQD8EDcsoQLYpcxTXNc9oXzzESR4o+15mOjL73hs+U8RQN5pUzA2LAng++hoemzVWb9
FMXvLBLc/zMMwm3NZrkpv1EznrX4PUR9rn24lHTUZ7W77dD4ov+MFMIilqJ7veYxO5YtSCDzINq1
Zhsnob4E++oSlYpYMaR7Kk37QiDBPWdVRyNi5YdOcV4ix5t1eMvJox2CrGfoKdAEuth2ZPEjy2nb
jf/AzCSYI2oEaoxj2OvLPyc0z5rl9+JAcPAxySWGq4HK3eTLXuhggAOoydwaYuV41Z0fs4AewLAq
2uN/adpvUsQgd46s6g+AW0xGh+Nwi40Fw/rQmgzf7HWqdorFXYj3Z81L0D7P4Y+cniiQDe0tdjES
MQJxUcWk/WtZQXsQr0USAxuj1oKVS9akYgIQZI/Z8OIZCcY8SnOEKMa64Glq+BL06L1yuU6mRbCM
UNaFFrqN02/Ez6q79uWzVQHv4++crlzkAFjkHlqJHR6ttsXGnHnk2tQ3RI4O3jtygjg31yYbUV8F
r64GNNBYC85vze1h/w8PMcMtOCohywqOrITAAkhU4T7R96HtgD2+EzE/M3qRbK1Yx/xaPOsVfoRC
Nlsbi+SnK/mTpnidMfkbk5vn0H0OfFo31K81/1YFO0s8iemY1YfxXwayz520VYVcZOll2bLpzVP5
laP+sC3vscjRoD/NM5IO9moBkpozTVPc73QMQz2DvzFiatASMPhr2RUwYowDR2lYvA38tD9FyV56
4ZalVKzDtmaoZWUjmLg1CEnMUNKWDwrzVCrmjXR7P9Gpp/xwzuAMoqZsNlPJ+gR7wEIS6e0d8rcM
aaASxV4arxHSfcLP18vvkjFMKVp8TPGthRKo/Ko9Td1Bc5kn7bPXXHvr1PfiMeCfCkGXuamDQwYz
qwENM79o0RYpp2L3Y/IIPOPTccurjNBOjhlgz4hBPTMLsFomoCsDK8eEHKnQxDPmzlOAWoVsBG4Y
2iA63lxV5zlZFrrwTJtJbFFDbUNs9yneg8lzvyaagLbv9q2X4lRn1qQzjA3TPe+UNiFGxNT1pIrO
R3SZ8mio21wdmeJOlp+4QPxxiS6D8ai9YFoKzW1ubAj4rDB5JPt03DjpU5o+SvVIA6FAnLFGxyiu
3B3KCfZMQ/ehUhdNJjPMcU3ahGwBa750pQ/zxU58iE3YRiYWMOVuMrYG+ZvGXcPpfjOqS2GsSrw9
OWmVQZzA7blxhXYzqohv/py+iT8E21cltiOLFnbA+F5QZnglNbj5XeAiLduL0+3r/NaiCRj/Gmrt
uuIyat4mQlTpFst4ndrM4cqfngn7WM/cFu0qbItTyiK/4cAW8n+86GR+zOLSNOwpDN8gpZVumgmd
xVkxh75lReuqnn306rgbzFFDIXM3aIGS+G2K+21RP6uULZLal5WguMSbF90yEfijTeVwUQa2/YGr
ZGSqg9e1vQrWzlb5ofEBGnxgZIE2bMYzxsWvZf9vBnHbwAjH8b62IR2Om9a+VYj8W/fuipry+ylR
j210ktSBhuZRYD+G5sVrn2zJekUcvfw+ynQ90Uk75QeZW/4s9l2AuRUnZFWAV0zVdgGvjOkpM59r
81/IWkLT72WIOHs4eFge7ezL6jJmcDkC7pMe+gHyEJNOjF/RGA+qJKHhigcsbSmXzq54TpNtgX07
eiuSXceCpU0R8u6muDwwpdODpwI9RIqdSpO/HofERDNZN7e625qghXGAADNHcQNZDIQj+UHbrlEk
5Ca3gmBc/WmMTuH8gWgg8paJemvXDxbAciW3ZNW/d9Ozss8VVTgc+e2c7+CxYGYybRx6SFUXhV6A
bz17Cey3mRlHx4vHTB0vtTLAcmw0p92i3uwhEURMwYOc4hjvFioz3UDyAcva+Ef2zTYeXNybvl7u
o5DtvFIHET2Fw0+C6t8oyXoaYt+12SBoby0HuY6l1VGLlxMpwMKgZvPRxReRUvhucZrt++g8B1e3
vskEiQoBwjwienFhYAY5GYUn7WzLivtbWcscCW46Eo+/yFin8z4I3pzh1OdIhxAE2UuqFUr12Lpq
757nrD31ETuMPXhXLFKpmdx7dMTYNlcVC7+cLUW4y+RBQt4tdOOoNBbYNo0F73b87OovCcgGSDrb
Vpu3E3LQtAHcVevMkIFMIsCTDGZ1s/aruGbF9uvSCOHSf5CIFviukxYPKh84sS8tZgbuJDS3G2A7
DhpV58MC4RON+8A5VMHbOB6tSvtjf37Lm5xVtIPPnkukcFdCFGvFUdC4yc5xA84XCGAFMniNv7SB
X1vsw+RXjz46VmijnPbdcMjrgSa038pM+L3BXoJaPsJ3MTAYLMtiW2RQubus+Yy1CPOTt06jp9Jz
IQ7aEmk6Eyrd6Xeu4e2Xp7f8bJgNjHqOVrlkOja/CpfGWxAwDRJxZjdsJF8dwpoSC0+GCsbKqTeQ
YqQBirfS+3P7Uzx2bAkxsekhKxxvg7jzK2IMF+jhY2uiK1MM+ALov3V/mtsJZQlQfibiHcYKZTsr
CzhN4HFTmWNzHJz/u9V9V9KLqcBZS/rBrmu3Wl4jrsdH04yNX6E/cQx86ty8PXteyq7Eat5zuEn4
A8a924F40C2wBDg6Rn6M2XlIrdov57vDnJdyWb3MyGI8cwCBC+uaEhF5Y8wc3zRwwfGkpWZzQACz
lo1D5jRMJOh2VSvRSy+zkddoBtUdyo2yg5WB/9vo17W42WO48WKXVv4+8vgbTAf77isRHG3OHwQG
YB3RKU86/Ptsa7J8+IcJjnFaE9zCIFuXo0OcU4r9RE5b5ZifNo5WEuVL96YVzGSJaMZqmnF4JCju
AwUfE6dPOzJ/BHFsIviPXF5tuacdozpn7YpxJeBjxgy3ki1HUVO/a2jSaqzhXXCQ3Tf3lkL8UmBg
SPN47Ulxj9h/AUbDVSE3c4DIS7sFDbsYq3zOZ3OV6dUbztpsan8qB7r/WEAzKLAnZasBUWQSBWut
/ZoEoA3LfFS8nbm7qIfVPuWgKeyMzhDTA49sVZFB0zKfZ1cRc533PDRFjUdc7Vtm6EP7lXVPiZVf
ullbxVx+EtO3h8zKrqdz7twXyILwHlN0BMMcYNrtVm6K0K1N4D15BExYSD2UF54dthuy+uEXPneF
uRfzZ19g6GQ+VWfbltwxr5heMRqw1skXmvGGUFx0vIwscSIntXd0s6MAYeZUnt+l0aXqmbVlJJTX
k/HQA62VXyHrUYUXM2OAFZsrE2wtOT6kShXbBFO61++c/LFHUTFmezPu1i6vsph3Ct32VJw0pCMe
wzsDlHM+/JR07hMaG73H6Q0gnMucv7u16YwL/L3tXGPwJYlBQnyuU/DXxa2F9R4sH+/IH5GgTLdJ
VgumDvn4uUSQnmvTA9FPh1hka4siMzeyQzozXUErin6q6F75GPYNU8MFp+6hLjB15WvZY8K2VxOw
zMtqxhKzUDk7UrT1x6oOL6RxUQ8iAIbU6ZCfrg9Mf23iWfv6KaWLNhY7r5FeMznuSgwiFqLGgsWt
0V4drkdPp9nt6e6rkKzSQVup7l82pdND3fWXKEw2Mxw5T3i0cD7corXXZGs6C18zqZLoRAP2RdRW
fcd6LKSStF8DrIVBwykauf1ar8xH+v+XJGRa70J2OHXQqSmi1h7ih7wjZoc2VcNSkJk5XBbotXDd
CEzDreauNRNuO4YrwEsdjGvT1PYanW/HAXI3B78zvO+BJjXgWY4t/d/Mboy7g22rtXINe83OHPPN
SmDhLkzaAzN5j+3yHtJk6ix228xgZtFvW6w4KC8f+v5PwvCbKwrnsIIWwVxfORedkO0R2XeKUAeK
83ZxZjPH25pqYPdJ/aD7bXboCmdjxy+Ssb7WUBFOv3YEndf8mSp0H1+2C46mg3ptxicPVbMm09fR
GT8m7YSwbzTQPrrpximgSPZ+Lso7qSLI2ocBJ6OlfoopIWXHW/Sx67wsXxz50hY2ZJwGOHahIGHA
+GmfvfpVuidpFsi3Pr06eyhHPIcKVnfrPpft8Gwj9g64shvuYROtXXdv0FgRiJLAu85eBymPkfJ2
mdkgC+BUy6ZLqHm/UxVBz0OaPDaPoiYusLl1HmZNMpgQwgbVgzBs5JLGYqW6FT2pT9I+RK3cDXHA
Jh1lQwU+jqQHzLso81ucehFtj/ULr3VVxLSui6iB6xEWtbXkOWbvhvmeMJ0yku9OMmqP7b8+p8Qa
dcA2LDsVpr6o2SVT+BC24QpWE/3DRee57zrgC7g7CvU1I+YNVDexoanxl4NGCsurkWO50ew1ihH8
/Hn+w6x8rDy0vr+15/4QUYaEi9AWfVhbLBNZFbCv9TYFw7UJC9vQoKjGgeZ0JDiRBiRrvuudhtrX
5OUxGVMUQ35NSc4xAso1fTX1w73kqKx6zuALa0zB+i00b2DlK++xtKlc6lcPd1BM9xIezQ5hDIEA
hcX8+SPGHm6qgAgS+mC231GnWIedPLlstRd90YDq+W+qvmsLrKp6yhLEwANWYM7rJRqjmEBVd+BB
CAPSmdSNcgvrnnY/pvMFolFF7mYwzJsGH2NGQAWne92zrc3wqzncy0EG1jOIdjPb7HBZ/vJgNHxn
NVg/EYnXAFNAZwjI6gPCXmsX5+CxK/k4R/EBZuF6QNKlTTZ7bbe4ZA3hHwFHZYym3sKxpzwwZ1wl
nuq3+iKxRZTDnt38a8zuAcdo5dWbuXA/epLXGGdJn8pvNYAURzLQO7NfOLCm0ah69vNIEmHN4HeW
qIJ4GA2MsmN4bdiu8z/yXH57o76PWljgPNdMZDHMH1wIRHUL5Fy8W/SFjbEeUHvb1XvY57BzbjVZ
JA1WwxIjUtX2sC/lQ5l/zzauVsa75JPhdtM2YdlsHbwLMoOw7x5iHIg666Exq7Y1nmiR1fvJjmlZ
o43GYrs0jun0HKj22Fg6qxVxMrFnEBe2yuxTkGa7KGefr4+fZt8eMtcEgtGtA2ysGf4x+1oKg1Ug
ulQGNOQj/tPYKiZC4+aBiJ71G3c4NrxnlY3ICzmSgSNmYOwYJdZuUPm+7tHPm5OfIZkkN2aTUO85
SBoNN/JLUsmCuvqcevmWOhMirZ+CCaQOvFYGhPG1H1lhnmKb9TOHVeq117i31iZb744gRI8ZN0C3
h4gBRSVgIQzFeVHFJ0D2CgYOIOuuED8IwnlxbZrklm1iq6+5TFeDax4Nt9tO9bEunkajW3JHfmND
343Us7W4jnH3pFPz5LOkqGv92nP2FRRvK61e23Cgr3jDuwd+Nd1Iqpaiqja61e8nihOvDSCn3Rep
mUZVSPjqg0F112NbS0q1H5zpaAnXJzrRr5auB2Yd5TwpMWQIuLwd7MgjdYzBrOeJeKfbQpUitjHC
QjFEL5G6q0y/2B4yYGZ67UTK0nOKFqCiPsymayCIysFDhc9172ngzji7Jg60GNdfHhh3A5st+4mo
q/Yx+zLDwisazNs8KbbB/8xQe0PRy4ve+xbZa0NQPHlzcYkZbFn1xuUVK7WvLnuynBhwNFsq1zgP
EWAQnIGTOFcN48A6+zcm87akWWr14OiFke+m+WWo80MFnIFgUY5TJHZgjvL6HcUp3UB75cOP0UhZ
iOb6br5axWNvUYK4EbtriioNCpnbUCvm3rlVwSmQyWWJK01H+jYNHiVmV7Y9cVL7I8nUcTD7qRFv
LUSrXiK2hi4PKgKjRhssGAjo3CSY4KUwTgBni+bFopDwXuMI+2jgICEiy6Gk6an5MX9Z5rhGtBrw
4TfItlghrsaquAw4NRVAnjwgsYGtYWCxGqAolmw39g7Lg7Ic0Qri36ddF1IQWVL4eXNw0bOmmKxK
mFk2bncgH5CO/QAujSPhseRvIQ1qVCdc9YyKuJ/yMjm6JFPJWp0oJFHUBecIs4vV55swYl+lqZ0+
yV3TlpuSuhzYPnLd5toG2muN+7ZlKzBigJ4ZlUwZZ3HQbVj0Dz2zENL1jEzfBPBTRD7wDrOV3Zj8
F2LBVtJMd6HFXIWg7JK8I8eB1MQP5VhYye5OS4YD0k8+g0TnHcF3V6IjdzGjWj9B9dm3H0H8pjNx
yJVYe6AYcuBSXrGjMvKjYH7zHPKtwiVSMFsrrN62+V0DCgvZ5g/iJcvXiUDnB5+wt0iMnSkOA+dp
tjVGBETT2MB/UHAsWhE5MeTKwXGZwIi9YdsxeA169dE2aH4zdI1ZzauA1Bk2RAD8o0ZYgdxgZ80I
2VNKMfw6Vpwebcf7Na3vpKCqVtqNRM7ToI/+YI6Y0/XNROk/htqL5hFM0banNvjXTb9ZtG65HGO1
1Ef6UXrkmoafjf0az95Gib/B+SMl9yroL5Z5fVP9M51hpZBJjKlgHmseKpc+J603IPjWJk4TwZwg
469qmM8GbPIxY3NMO5lwRGDj1djhQnUDstehi2sgELPvw/pjVYA1kSbV845m6MUJPQxhWHeZEjde
SicfrJMGaIU7zO8SuVOPabTTo9OEE6YMRz/UGGxW1kE3232ZhkebvepYv1rNuRvZ/AjGgEFg4chm
jYrdwYE0hMfqjANvpwsN6Yb3DCsQzjbmSkpxFA27zOofFbtjN8GzEGGcNVzMRDkZKcFeovXQBZLR
Lud/SptNndZf8zTuJZMVt698Z0aTJjuuCz7tiWwFQAgA0R+nvrpLNz3E7vysDGZoMtpb2MALKMy9
YF45R8ce3bSY5rXhgGRwEh8Wsz+Ob8qdXij6mJCKTeJBrDWRQlgFHIjIztEvpDjQ3YMHa0ZgfldY
MLuA/IyiBrM4MghSqFJZziJINhId8H1znZxzR8+c9rw+Qf6vgZz+UMTms2LJ1xFe0jDpTOfKz0vx
lCBx6DxjNSY/kXplS+5LDbsEZMemqlH/LrsHWDO9A03OPNb8aq3BOgpOjDXnsWXlYnFGDIh8hxHK
SqgjKU/OTRm98NKfpzl8c+2Ee8Jw8tWo33Wm8kZ1Z9i0kwXwVQRRJTuqDLGWVv0WhP649G/Ae/+m
0ofBvQ0R+YXtB50g1at6oNDHWITM9DKElNqmgyImB2WEpxaXUQrxPpbHQv+p1L7mbuSZO9qT+6Jn
alcDiM5GPoElzpAuIZjnY++Nv23CwB57W0I+S0gupa44JUH4TtQtrv3ZlpFfsBmeCpytI4sl/WGJ
xGkktxF6vjCufvOR/E6Hpitt0u2E70AwpO5D6hGOHxeYnO78GxgfaZM6BXARakgHJM7ehL5QPGmp
gcbZ1g1ZLp7SZGWAmm87ulO0BDb64Fj82gi+lBBYLSusHfBXLfNpFLW/TGFzw+l8kxINNxbYOgX7
4mVs3wTe2ggeUDAd9Ip6V3DZl7Bb2Gw+hrypVWXfSQd5RcT5HLR4c5xsObQjaHqEgxfdk4xh4bH4
a821pFDVCO5hRfagC+ZWBiODnOFmEJq+0PTTyHkcTWAiB/mPpGcOZX4zGwuExdoZWMaHYiYwIuwj
rd5CJ95P2nbMimvlMV8Kp33M+tXDxJvF+UFZbObaml1ztmqJByNkGIVWtc900vnwmE4DvXUof4x8
uNccN5lmUHAR8Zua8p5WCBypr4tELawXFmDV0VTXHM5JrvqndLY2bhO+K6CObpEeiZa/9mwMxJTu
tZqnbcmAqNDLmMkrv82tkV/VPJ7CWjIQKldA9jfFwKvailUBj88Yp83A9t9YDELSfbNCGtexPOSA
IqoUeYrp/bWpHaFZ7YDtyCsxhBGeNj3I7jXHDXEECMqj+dFKwPrxGRZKEP6Vb8rBO3V4xcTcv4QU
3vOEbyoB/1MCySu2vDJ7OSp8C+3sJ1lJwc70W3fEVpj31qKC0xX+g5QHwmnQyxm1eIvrZ4xmXuLs
y6FAr05JmOrphSSHJ2v4LtP70M/HyuJ8rOxHzxTcPd9LoIsNlK+01vqI5Q+0s2i94zxOe1lWwOQ8
fTO0jJVCLPuq98gLQKcoWqhE2bmFsuClHrYHyuaquhk5gpY88gUxe02CNMJlftp2R1M6XCGKNJOO
Qo2mwUax6sTxSz05O0cg+HUAEJHiHWZ3ESBFWZJEiEPopHcrwCVVw4SHYFn01VgQmUih4FKmvU2M
0zA7d1W3u8Y0z33k+iY7RzsPV7ooD5Uct1bdHrO2QAaExIyR5b8qyI5DxXO4XIJDg3c43VoEW5kT
CxHpbIeyvg/Jl8q+5xa4SVVsgXxzDLFlyvutOatDJoZ9lMxPQVluPHTPbIGYfCcra8b2hbPZnB9N
ZmBBJzdczOibMthGRF3qn6239VAQuNBJKyHPRsOeJBG7DrlKlp6igMtE9WT4/vJQYOghQQ+K8TjT
QkFnTFPJHWyfVQymEpp7r+z94MFSZAlTQAypdIk2h7HhlBicscPVZec/kM8SRpFvkLeEWcKSS9ew
uFydAwlYQMBZibAADEm0FcWAu8w7gaRp++I5QDzIXXubmm495NgJbMVuhNK3Bhg0a98ZXamBDNNS
1WMaun4cOz9qQLMhmp1uzRyIGze+LT1ILJp3+i3WCCnLtg4lyWeJMm5E7D2L4VBGNRLjP9WiyJd4
NRcpQov2RS/7Syawp+jiYkrXt+sSJ9d4GG2w+0lIGgTbb03qp9oL9oEpN3bfXDXdwTgHuYOJqpwU
hrSzo53F7PqdDtbuI9f7TVpymKJUTJkY9jqW2mKnGpSwlNx2VX9nw2eNRDr3vmxG210xv3gz621Z
+ATIkeScpp8JN3IYTZhyxvAYDgxo4/bbccJbyfp9nTodFp+ABbylD4sNKcEALey77C9umZ+Ul6zG
7CYXSz2mRDd6FFV6yHAI92yAgCAwYeNdGwbOR+e2kE5yOH9JvCuq93SOj7J9tiDIRMl0wuzhV3ga
PGe8pPGMpRMnAKJx0xowfTereKT8W8ACg/tRIhkwu+FlmrKjHIybQdSWUOXdCpmRjc6mRQ/0MAl4
gkBdnQE1JIVlYGeL43++huEMTCO76rJCy1j+aVXAsm9gThT/6E1B+Tfw0HWdDTYnHt9R2ZGIpJgL
NZHLsMOqA6KoAj+OCFMi0VICryjKxBdoUebqXE35s6mTc4X6JI+zJ8+AQyBPiYrAVzUZEXiJRjFi
PZbRr8ol3SyivpAtTWWnWyZ4hxGHZF8Acqn0tzBjijk1i9oYCAbEWyvJCMJAyj/+dhbTdGh1GxF0
BzE5TH9KP5kUhnhA4K1xqhr8Ql6xDgZloKOhSpu9U5j3VwsJcMzRpon2rFznuUyisxTT1kjs3ZB3
3J8dDgtJhM3FLl7n4EmbKGdGeWldHes/LoKsfI4L8ziFzd7FvTWjMW4M7UlzJVZJBsPEXZp9d0kg
TtchXH5v9vaTQtZoArZeZs7kLyQaFky6Ka3uTgqycrTQAoHkQYzmos6OyShWdf/upa2vbK5I6HGD
rFctyYgRxxB/HksmRNxhelyM6FUpIPsaPvX5gvjWObqUn3TZ3tbss8ZlPSjFU+/4GhipKAMoSU6Q
PdIZLnp1LvnYRM8rGEyilSAjnofXXjXZoiVHO2fGjBdbzOwc4LraV+J3IjjCYK+WxmLvQUFJABbD
nyHB29x3xrSrNH7LzMBkgf7Mhn8RSIC9Uwj6awCLW4TP81T/Q4S3ayL7NayihukCvRimXPSpAwpH
qL2dUdzdJdo7RqzZIaOKlz4Y91LrDRcqP7QWmMtsj7OLj/UrpU9rFreLxl4j1a1PQ2sf+yB40Yrm
j6PkMtX2eYqLf5ZEFZSjzRT0is4MQSphb1o47qZ3PYNBj8GwsqNvzLghQKmCtpUz97YbmbzQ3Xex
CLCbDPujETgEz5cAdl2ci2EVvjJIXqtC4c0CFvzAnfbQlRiHos9ef6+nW1XOfh8k7OkISx2K/RLf
RE/5YJrhVsrpr1U1px6lalVXxHpCRddzqmPukx4SOiRyNDANPeBMmkESZ3u9TF9q+WaYPDE1xYNp
SYDK8JECqEwSicjYkFI70LlqLtvwqHaviQYoz4gPPWfVBNtBDupopeY5I3QHTJOFmp2fPALE16vq
YyqNu+URiU27r2Vyn7YWCBLYlYFu+5mr7RhgrqixdzZUqtgVvkYhzHhvOxjDS5wby3oPBwOGLk5c
LW0OUTyxwHAYNuXrVrHPTNtbw4JvG/Lm58OwnThKFdKDqbHODUD8VhZfXTscdIdWO7PXc1qeMrh5
JsvfXPsXFC8JcXiMZ/FpY9IxcqJ+ZwQ+RB/RfDEwxM1vofbUWrCNuDnzGEdnGb90ZPnYRUFga35I
wmHnVt8DdX7XzKu+vznUNnQrOMsRvrXJtcS/hScVEM3dLcb3YkYLNBB7bt/oej8KPH2Rbvgm1mQt
LZn2NHCPcfcouJLc19oCVKDD6qNH1SIlixfhx3oA1BlYZII57WOjymsSDzcn169aDnV4NoGSgHsU
zsuYDl+26nbltHOxR1a1ti47akCbBA4t+CgbZzWzm3UZOIgBsydjqnjSkSVMfNOtzrQh/Y00l2ik
xScgol/CyK/9hP+8093Xoew/G7hlD2GzANL1IyxOWiUF12jOzSvC2auMkcRrI44+mxJFR69Wmg74
Khf3lviscEinfIAZfthCH2G+zXhwqvKpcZKDTsKRIYMfCPCPLOLh/qqrhzmks/g28+G5MuVTZRK5
Qq6RgagahcgzF8PIJIuJlobyNcoumV1cdeZ68dRoTMoD36qLo52T+FnSHhZIo5GZ2Jr3WZtoq4V4
0Vr95Jo42AbVEnIU+SaamNm0zlbu+iqM/cZDSoRcxx6otGLjBYg/JCPYZExszqNgspk7HA5dyO5D
RNQQMG+Mpr7FlbXVhftaVDQ2bTJu605RI1qoyshbyexPD0UA3q6/iPKECJJnpwsdTLQT7meY61ms
29QKSFiURuB7AKBaLdlDXSSW9G1oI9RGtH9F+6o36sny+ttAE8pAE/SiARhuLJCxQ07js/cbIE0t
gzt64UuGEEQkIVPM5tHjqy61bH4YPULxXFXQHaa+3rYbh5q2ibVnphbEBPawhbECTsNb0dAzYwzv
afAjoweyRNmX2ByKbRzSswxv9Jp/dKj4hFCYVSXDsQpiPgp5Jo/M6KV1r1hXpPgu07H5NXp2nwY5
KtW8GlOU5Gp8NNh1avCL+XBolrP9FI5bJ/c2wrLxGMpN6LmEUwOrgDKr064gkl7PEAC0zlg7eH8k
lFcLqYrDuKuL5G3o036duUs0GFqV0nsvTHCBlB1O07B/qr+4YZ1VFrr7Tq/oL3CKR6MX419fkNS0
xQtIu1Hi1qdodkvnjBOPANwAP1kBGONf08HIyt/ztqRkMx9razo2pXMsm/lcZulz1id+kMEdM2pr
H5kvISwgs0UI6zC4QIJusY1dTbWBQEEazo7JyFMTmqtimTN65YmF919agsGVYLeKiHS4bO5OKDnR
2GfxuQpBqOcEAKSay54K4WvB2bmZG+smOWfDoEBWWeIZxZKM4S6LIVQVqKFjWR+1un3ui+ZM2N22
pJQAGmW+lylyiTLu2NBryaqoXfy4DnwNY1P0FX2qmd+cgWnrUF6Yip3xu2AU0O+10Qk0WRzrsqN3
KmKHXjL7ak2nJOPCZV8rqoOt9W/FlH978bCec+fYmtGVETczJfAspEwC91Vb3O8/vcfavq0IZGx4
DTFr8y8SIoIti3ejnA+qS/5ylRFoph0TtOl26fAoRM9Wj/Sf/8jygolU2wRbXTIqytTRpiSKXWSJ
lcYCImT43uBL5IAkZsSA6jaTF9wkLJwEljQVUtK6lGIFrmy9Cr67LH9E37+ryTFQJnJYI/wTyfBU
GoB/C2329QQFszdZL6FrfPU2+MwYOddEmRb2EpUilTSo8almHkOWlJwd72HsmHTmsGJyu4vXrpj3
gzkQQ42pzG5YNHjwifHzBFjVqjY/G0F5csbsXyJ78r7Bxxaq3CRGS7ifXW3zgYgxLT5kRBNz3RQH
6lRcDUg/dHef09M49UeKNrCZ1aUW8K0lJCzmW3pKcn3qrSwZv1SJ8An7pcCH9myR2F019Qurw40B
w5uAJVxJoXjK2CXOVrf+j7Tz2o2cybb0qzT6eoghgwwy4mDOXEhpZVLelG4IlaqK3ns+/Xz8DzBd
lZ2Q0N2XbVAhkpFh9l7rW4aFPMhyD8LkfFlMWEpEteflISIz1sPijEq6ZkN56XKYxcGPkMtwYK3z
/lqY9kMRseBn+XWY6E2Wm78SA11PhRpIuQStiybAFV5uNDRDJDd4RS16a5xRBoWOyEOjSjVLIGJL
7yTCMvIBQ0QgNNqo5iFAxHs/z4+jBzmwCQyM+KbazJyuR4RSVhxdeh7tqITOn2lVCIrHh6huD7F+
sES6D8z+MoqcDzLD1oUbX5YmG3JlXouW1rdNmJWHPg44ZVD656Mqv4U6fKyCCVWavEo0ffqJhjrR
t2hOABQgDnfy18ybH5dXVQzA38xiw88AeyzWHtpWCaXLIBgx2ga/ah/QQmkUN53R34SYLA3NFhHb
1xKKc9zP2zjU3GAEppfwV1+A2xaObWPwGzmzocUJi8NoyMeGPpbR0SwROAtHBXkEDcVZkabUuhX3
pF6gR+CgBXpNXE6WubU7FEMTIXAOO0nYyrtuStimgKWM5j1BvWd5L1f0zXduSlIb5+SznLjO3OoA
pnOKQUHed9aLrxHo008mplrjtcOtBGk4c+uDKSlsFJjdfMn9duScjumaOMVWrsISM8oUZVeNiRG6
lajz2h4jZL4IYJvwYlbeUxYTaodFc/E4IVLZNzh8atN6razxsXMX5Urhb009r/uhf/Ncg7HDreeF
hxTeLrpFa1Xj6oLXc290NN8b13nI/WrXzvC3rODC7Zq7mfdeSFQpGTDo0AmRaHwoCfoqmh6krTh3
iZzGXvrUlZRcXc2RbbhJdcMKmN913NVcwHC2nz90QfxouuHF1M1P2WzQiMJ/UyYPGdiEwgF+Qeua
LgwlZbB1JsB7IuewcwJgwDoyBHvCCbngwpJBn9XfS+z+3Lo2Klio7sVOxXJtD+m1JDhaaKB5Zqff
FHcQg0U+7KSGAIdKcxw+GvXCmvFq+d2DpSgQExAirQdnds+jglv4YNx3QJEmjqbSre8UDiY3F6/u
pG9DSm4ZweAVtxQUAHtR34GZxT5Rr23nKQGfwtYDp4p2EdpAMRmHeURM0TNjysx7imgeuVhTXKf6
iUTrJfRifJtPchB3uHR+2qzERfRAt/pQxXIvR7j+0TeZ8vtEDlJIdt4KcrAzXFkZ+pcoby4te7wm
yBB36ZNjpXQ4I/Rlidtdxd4S84JKPIjIEyC9TJsU2x1EoMX0vfLpAOFttaG1GJgC6QDfjhOTynPP
x+LZkA2uu5S7NLi4Sux74e8D40cBH7Bti93kAkUXXcNhFQrE3PB1W1htvXqqitcx4RUF03PUo46m
SmoBYilSUpQxl44Oha0iJGeE4KaJXbybcdTpDDoRvJAkB4QBKnrpNczfohi5h+/+lBZrZQ7AKgEV
SKggYHTl4AYz32tuwwMe92SYiJ7urooE1HirrzE8HvzBfbPZFspBvKoqP6vhOAwqfposh8T2j6Eu
nrwAwPXQwspEDkyvyMr7rbH4nJqrSdIRE1jJbI0CIkkLaqbpRWEZlKj0QhdblwRjqZRAEJdwmDG+
jk2QEUZt7gy3A7VIKyMiLHT0IUHNnFThUt/ENWo0qaK7IWgOMkBCanWShOSOeE568PRgULVsRdRc
RrhrPedjXpotrnuDb4Pz2fdqdH8kqr2Zi6VMjcIgDaXmRoTXqaKeMgwfE+Lm2SPmPDKcu1LVdNOn
lQ8ZwqZNAmO6ofdq4w1qq+hHU+ZIJfnkupsOpG5sRuRqVPv3E9LrNiI5gSlituoFVPyrUZOLhS+s
QN6ZSb0kLxpnecN+kU3u1dyjtW1z+vRtvkU9Za7qidZJTCc6R8R9VttFjn8DzHSSRayHOcgb2O2G
8T0NJqSH2t95U7czo/ZSmyzMwiBBOpvHG2NMwR01nNSyD0O55lVe0jFzB8zARY5eNAnID+x1Q+Zg
iXXDbObX1rTv67TZlx0OWsEBt25+Ydq4D0varNTcCXrSaHnSuieGodDIWfotllA8U6n46UwY1ibP
eKtRxHMEdLOzZXIo7jkoHpAtjMBE8p7ipmVTP2CZvJ/zhthA7wpRCf6DMLqpF6SYVdEBM4eD05f3
dkepnbIAaIf2chghhwyZuGC34Z4yIaIeXPoMg0gOQMc8ABKg2+ds/m4U5Y3I1X0ZU5ivKv5m1H93
cVZeiSDfOSUB115z58jwwiBPXbbJcwOSYcBKlBG1hjRAf5NUw2qO7M1gAPyKuCcrBzJw6rpYzXDe
k+23RDVYMN/slvceV9ABJrPczykidMMrkOXb15GZPeigeteo5AfPxBRh46kDw+UC8CJOy7XJD04j
LhlW+gMM8WpOfqmGT2qoCwBl9+OQv1M9uCUIYhenbM59/AETyd50noPcDLAfPSRK2+wnmkZFlMp9
zOZ9Nuh3B0izhFRQY9LyZPnDdazXLpkvqETeybHcBm34WKp5o8VIqqpBvSvoFfa04CJJTU5EBk51
EFWEiZz7cfsoq+bBltlNVQCh5LSKKoXgYpRj8UwcO6aAEb2HZvtMhPMW98GqSuVDXKN8njgpTGCh
4mRAWYcydbTIzlNkH1pYRJWoHkWkn1IBnVqV+tEx7SciHn4OlDrGRkFOhRbhhXsgHlfu1MMxU91F
Lc39yI8/SLOroKyvaU2tlYnP1TMOg6/OlYX73Gx3fgT3Lmb95mCNJZVrtOu8pg6wk3bC5joNKz/i
MtdLjNxo7iw3gogXY5u2ISD6JZnshr9LivBSmMnNJKyXJCcerrE2xB9ApFpwiGBcbY8qsIvMoOzr
g+4wqoIPjKx4NXg3FjzEkfqPFEsQg1nfdbrYsuVvwtHd1/bFIKUFaCR1rl0LYlse3hIfPZ33ZFW1
ebcRY0qmFlVNlKnWhAZNosAdxppMiSneTLYkgKZZj2l1ZSe0vXlMUlrD2y6FZenb5hrzZ0KEF4xL
MXJzCAYQ2nO3YLsIQcuoMc8DGJjKpPDJeWVCcD4VxqONwmey4qu6AVucB4gtDM6CJfnIkhvgSkzQ
+xJjvuhr617G8z63SN6ZLNQ2TVITkyk/+k4d2rp7HC0QrE1ufhON/aoy7oHVAgkfUJa6BZ4v3SQs
qSWK7zEqdk0+b+qChq2Isp2PmXDMAmcz1O68ysLwqVUCxxvLvIDT4I9P8ZQ+2Q15IvTqWYSUsdBm
WKWaotvL0H4bYu5kIH9vIk7lG2vQm5mFyDUcTgEQnahLFOsCf8FZYyXfi8D9+KvKL+bXyCY3NpiN
X4F2H0tTN+vCwFpKDOZepeMlMX3XSTS/K9NH5DKrJ5XhVW/r8IJ81e0ImZSdDxPUCOWsCL2XTk1v
5RzcUePbpqRGVkO3C7mrIazsHiAd+WBM/VWX5yMsephHJqblwi7vHTd7MrLeQo3Yv1HNzXZL2nxf
Dyaqq2Ef1Cymg1ru1jHSjnakpgW5mM4LpdwsyTApmiWauYVel8/npfDXrTM8FlmMeTyGFdG39J2c
HENhmNn3nImXnLnyIXMlfVvkTI19GQ3qpZ+wOPpJMizRaqxtrfVQNy0fMIQlVgb5tZuog5MO8pwD
BVEd40CzYsInA1rTNOnQej23iHgxwVa2dR/qvL4aFJBxRv4YbHq7lXKf3Z7+pDVwfm256Z8ZunjO
YFDoAaJAM/ISTMOoNxbprDpJCUQe2h9Ghh17wAEDoAeQjeqq76hEHiNzclZGNUJxFPdGP7zlcYkG
zOK+7QThLhgSikn5ZR0iu4hQuc9kFGY3nV99OA5HmETg/NbFcN1Y8hsT9Tun3IbGTwUaiT+NKwWf
dVQTDgQJZLCMqP5BQniMnM47SKTw+KdSg+0/BYfmxT6qsgiok0g9CM6d2ZvDTWaFnN1HP6R3SBk9
ysCl5Pk2p9obRcmvHtScQZ5X1nVkMZAbBCjTLGkweRCfFXnc10HxTPLjWip90fTfa6oXPoVb7LSR
z/kvfgNiT7cppkn5BmLmLiCbW+fcX2eWXoPbe9c1NHFypkkQbPISC3NaXJvd9O6RgJZ4JYD5jj7d
jbbMw9gMG7MrbowY9wr6o4APxr/zoJv21qzkGaT8spnOm966m6b+0vUGKNPvkLNW5iLdoIk9C+/d
CbIr4oO3Jab4nmyBAeHtSpI2cdGEVrat0NKROtp+r5vqJ4diHH42mSw9frJ1F8GqbMImvxgrl/Yo
QCalu+pyxM1521sITJwGPBk1JQQQwMXr0p0uvDaN7yu3KjEQF2iyUvJLg9tkBo8Lzr8tqdYSSuAS
Htst8I6RBabFteJy4QxNfW/mPh7gQvzKZnpeCWyPGjIKkCs8R9O9jeQMpRatVV7p1chtRh3KRXL/
xupjZtsM4Ez96g6rrjq088FqF/kJlwi5iwk/T1ApnYPV6+OtlxprSKbncf8A0j+kky7oplRPs7eX
zaut9lVB7EJWrFWdr/zivQjgjxobAUB7JAnKC3bAJldWkq39Bj6AXiEcHrACk/DTebeKJhcqheYN
Vya9Ero+Z+XwjCmVAmTUbuCjld01SCu7APG+m2nHLdEZC/ufOYTgdSfwCNA6DfMHe6KBikp1SUk4
ZP2WSzue3wRVSB68BNCwfRc99v3YrFUHBw12zwxoAZ5PkeKZRcYZHTgwptz3bXk9le8R3qrQ11w3
fxnAJwkUoBz0M8BL1PfZeYy+zrWjG0qb/GS59bOaevT5NNPXDuLzuKZNbrBNtPx2jfaQIvtzcRxG
jBlhEwCJgpqNoi/Yzfee3hbphO2VXUMrLvaV5n1An34L7YvWeKFTTySY4V/adxhHV3Svqb+TvUrr
/lx42wziqRNCBcYUGOwLkOYwcKKXyXV3Y40Q7Uy88XmsigBktS4QXHKFQwt/OVIZd9hEafFx0yqi
m6X5X1XPJckBIZ1puowFkb0F50PCMgC902vbp/k6clAncV7h4o27hU2nXwrP5zkqXzN7huls8Vsg
skzV38LwgmnctVsqJySfyf5i7Ddofs5qOmjhmcFZKS9/Lu+2uSzzK2ktMK2i/JbHe7u9baCEdNg3
Iipc59VIe6Q89/LrPr0NrfEcDZb1s6agC/pA2DeEXJjd93FG83FohrvE3jhiKwOThLItl4wz64fH
Jd6lKGx5u6Le9Oh44qXLg0Q5OXj5PT43DVCQK20I9zUn8KLhn35J0DO00cXSp8e8inw2l89Vez9V
P8sEM8n4syT1QHGx0NR7iBar+YRJuW/jAzezGluCrxEegNIHfZnnZw71F+47yE6yy3ga7i04jEVk
XLhcCnDIsA1iTrhU/EXzQ5Ve5hopKVcG4EEVzwGfwMMv7L5gpp+d+1rBOHhusEEa61LvjW5ftx9d
ejM397N9if0DeSi/ioDT2z2wJ+IUMmpuRrWyJtZgH/boDDMxfRQEUID6oIFI9Qjjjwfc4h1zQxM+
cyJe6uDzbnDWUbAaCwTfu7ndjgEnmR519tlQmmeYVLilonffLsIsuh6py97A7Msj6srIF8VKNNTy
72FA2NDL+3c/fnC9y8wS+BWdXb4gM5wcF0y3VnQum0MffzPSdDsvUH6rOyOoA62MaP6ytS6xvNy+
M+O6hANV6et6mX7UU9yVVfyyzbuouDfHb3gkMxyrKBGAsW1Z1An5SML3pNpV9hN1QclCMjrMJRAB
yS3/aeV6+F8KhI5c4LB2JNdmBCG2vsp88tdXJm2lkpuy26uNblCjrC0Upsa77P2HTGw7yT+AxW9y
AFxz6sB1R+PpLJoOE00prmHrJkRE14NLLx/w264qEweGQxMpImvKI8NxK8dvkEg2AAPOFe63QHKA
cblL3tbyrojWgd7GQBhmcWeP+56qx7wktTVPPirZdq7ZP3eusTQ9vrHxhsl7qDbVCF+wfG6c5wKB
l/GYJQtNAo/DeabKsypwuQZ/h4YW9ZsY8KfbXrrsMQvRjFhZ9A72DsIH+TXCWAv4YAJIBHfHKQKz
Ap9f7driEImXiHqCgC2TpAfaYihMLowZlql507Ehjx1JV86qbz/AhTrt5Rhe08BOClRK625AAB/R
nDlvmaHZXYjumu1R6B/1eBVOPxr7HWRqhTa3oNKSjFdpcT8MAmXtLl6csONFNQHbCw9jV98F5VU5
zOckum2TGJg+LEb/uo1egvCHxtMwxt8CflYsWz2wCbO86sQW2EAfPqHncW5ieUvKjebJgQDpYmPh
Lwx4P7X9Ylu/TE4y80rbr1xhHajZ4tIcbyBLojnIxs2U4pG5HVAEDixH/MSItpySFxFQLiT5bbz1
cs60vJFkX3GtIlUkbSDYvNTLhkHll9roWcL8LvwNZ7y9JGoo3JVIdKZDNTxZlOPldwODVtiRW/oA
Af/Mrhd4QQqwodR3QXObTxvJid0HXAc/2H5tiG+iQV4LlJ6IyOUFLpesvqpRABoAAIGRdu0uxZqc
zZpl/SK0Llv5URtvnrHvicOIybeTDp2XtfXW4IwxUTc2eyv6YYGR6bI7o3meDRv3E+AayeaB24Xe
a86vwiE4M2z3DfmwhqFfkomwDWCZ8bzzXLDRFGk5OofBynKe4wIOwUWtmvVgP6eGQFy2z93Xtrkt
ySoxX3MkNj7X85rwNTRpPVE608KDuBoRQeKWzwUJLvcySlY2dEvXvzD48cIK4qK2stlg0u7gCzRR
FLtYWrKN0PW2yR9dpKt9dL9IK5ieIrAxJuwWllQHx5EyIPb0ckDSjNcB0HF2UXEnF+E34tWK9MID
yBnH97F+Ki1UXOaT6JeSFdXbUBO5cmeCeKCNDr9gRx+JhfdNmikwLRsV/3UdPY7Zq6efu5q20M6m
KadYyOTAvju8SSrpGeh9rB3cdkoOldduWiJA6laEwm1aVZ8jRmRlgGo5XXVTTzem3LYJ3dCNqYN9
Y0+bicott1Ku+q8F87AedyDbt3OTbYf84DiYh+2DyuWuMYCA27vWQbgDbD7eOd7rwtuPodehH6u9
VyuJ1sgXzxvUsLhxZ8IUVUHPsvuw1EFigUGeTsEJ1TwWX/Y/HFI10AMwaJ16MIL3VuDYwoipIwgc
Iw7gGkAhzutFDOUOzx4cpyH0dqKo7gsrfPNJzFGVYPIsRjO0TegILCTjShGCRC/YLwr88eKs6fQ1
XU7iLcYLozIe2p5CucbNkS5+jciN9nAvtiHJc1aEshhICkTebyh2ufpl8EHNHLxt4UvWbrmS9DZM
YuBDtp50SNe1u5jSiL4aXbO8LupCQKf00bPo5BF9CCBeYFCZKc4jT+/aRV6Uh+EDmmX6pmg97AgH
rPa2E5wGfOfNpSmB0o0L98CgYXxe+fZW+t42VT6BZn78M/QoABZMINWmwb6T1eNUIXXTVIVvO9n4
exHCBZ4CTaB9OWYrI+rKl7itMGxN0NkRt06ctXQXfR/1XxUQ6CPVpK8G7e1Hu1z4hzMGa8kvwHb4
RZfkRzRyDqHBd3If5Mat5wXJzs+66qLzEK1NTY6QVJrXReW+KMsaQRYx5YaspMQWuBarOPxyiAPN
QfHnniWD+0JUMk1Gb3A27ij9Z2QONBbsFoTqSE8WAiL1G+9izqD6o5PkPDePB21g2MlK21ve5u1Q
ON2laQTVuecQP+UN2OhdYR0o8nKfmq9TvA7arjltDNNlxEEvzQRmGXVjawqJIUerc1Hjp6axuCux
Erex+W7buCg79g+EA9xQy3OzFu4qq2jUFHQ/MoefrIi6gUI+dBE4bqNLeAqYgaSYLnIFpnOSH8pA
pw4sk222xSveVPZ2FNLe1UG9G6Mlmii+kNIDRKRHrBUOz1Nl/WG0k5eI4gleX7WfuexMCPQnq6KH
hzNsWqiHbLUNHfJCAZ6suyXLIKFJVUJpNF2XHAtyCTBIKUwrE9B4P4x/ocYlFZgU107eC5I4jRgS
c9SCMMtJWZsQlMuO4knxLXLUfY/2L8SCsGr6ftuW3s98Tj6Civ4IfxsdnRH6SWO8jyH2PocmQd6a
72272MONHyIOfoa28VRIcCiao71tXKfkfnVoBRpRA7wrrmMn2rchX9zIDpkKQWuEpFGyxs32vuVg
nzrqGfEO0kedX9PfEnTYcfS02R7H4ab3uJarYBeDB45i/NQkszlug6mzubC9Zmub5nM2oJVE/oP4
LFrFNWDHFgPF7OItcfMDl2OIcG58l9UkmCftY9RwX2o0jBWIg0bDBUa8pb7RgkaxcKO3vmeTGOzG
atJEZdEpqn/5HTXy+1lSu6fNEwcsZUFrYv2F/2jLEMw48bNc651WRgN7Ra1+TJlVT/tEmonz6srB
b6+UFXnmQ1BmAjSNqjrgyVY84d/Pc+wMLsS9ASEa7pSwuCpme3aZ1CHmSsdxSVKMHXAmrEYjnndj
6OCvJXmCdSaIJ9howsCWuaTYkkZjCAmpkzK+AlLbubndrLij9dF6GBLMNbHgeLGemjYbOGRMzUeT
LoKkuFFa78IUHDDzha7RFpKHGKAGKaJHdJSWWN9nsWgDYhcDomwyke3SPp5gbwkfh6IlY2++Zt22
W6LMfIIYh2is5GPB2NwkYWDFHJHpw8/Ge4mhjlCfMR74vaTsZLxKX4yWvDcjGeIW6xNuM5rGeXGt
rN7WwGiLVqAVUA4gQ9TBnI496myhm/v8Rk0basU2tULHue4VVwxOF3NGV/bc0bqqfngW2nDExEUV
XWa+DucdWrw5f5sc4XBDL318UXcQf0nfNKJJguyLJnewbrM4pVeH5tnvOCwhM29RadG9Hy5D30XG
QQnQC6sbbvo9FFVRmBPTNvHN+lK5aazRjrdJakNDjiNlYkQwDVkeqo5z1atyKXhug6adslu4q9yn
GpnO9iHPrDmCXTdb1MuaBuXSi0qFMmAKD1EixFnR0869HJKsz9NVM7XF9EztMiNiahhIMIO4zC8x
krYwrjKFhvYnpWmuO6hh7PK8cQOSPoZQOxc5/yhs75Z1Pfpoisn2eoiPicv92EOvBAUohYY9n9s4
9MNXBNtdfpV2ps1WBpMX70NmKO6EStM7fw9zGiJ3uMGt9i3vLX0/+ljfyo3bIJczmcFI38wAmVo5
BY7g+hiafDbHpHF7n9e+1/5wvLbIv3V1EagbyyimZhMUQ0e/1xbMXTl4jkRJWZfirjQhcQL4sONB
b6OqHci/Npoc9GVFG4K8hylzBG6aSnYXvYsxbOBiJvgxkWUlA09wr4R2qSveFcD2GT+zjLwyeu3c
YuGh2p325a+8sczwJg9Ep0FIGWncXxURuh/qydWiRy69YiTOo3LDmB2cblbufw+asUXeM/EBi3sh
vZ61E1xbSYMrQYtBpOvgc4XkbN4ZbMjC90oqIvws7Je6KtFqjk3gPDUyyzv2iSylXsj9oPOTeCo3
4+BPnYdAUvVco1d//9v//r//52P8r+BncVukU1Dkf8u77BbZW9v899/dv/+t/J//dv+D/6RwWpuW
6yqNsFsq4dn87x/v91Ee8H+2/lfnR7boOvTnfra1IJVVxVMD0y1KjavPB5InBrJtSwnhSq217f05
UDpEcxqEYESLoVQbTsjD+VR2EIga9/I/G0n9OVIoMU/bI/uK3/51bSoUggjQdiIx/fPPh7JOP5Vy
OW2Znusevz4VyWhCmEt8qz6rr4oD3pJV9DPYEg+5Jbt619+ZO7X+fNBTn8x2tWsp2xOWVsvf9Nsn
C6JIjXaNKKjpjEPUqm3W066d4h8c0W4/H2p5Vcezw7EcQV/dFjyg/nMoTrlFQnmf+sYkD8qlkkf5
D3WPj6ch6eKLqi64+Qy7z0c98YCWgwHHMqWwhX38gAlCGRRFtM+nyDnvnSusaJR6nXP2tbPPR3L+
+fksx/KkNm0tHCGOX6WR1bllUtY2qx90IzGNR1+MYFmnhhAWLl/bdYXURz+wSWaWZwUMgUlu46kz
tP5X04ajgjg3VvEX8/HEdLSkYwklHWlK53g62tGUm6OgLepH4IdsW1JSieDjm2lSfjELl09/NDUY
ymEGslPaylme+7dZ2LS5J6IQYSFM4p2czQ9TLHU2e6eNDJI+R26B2a8xnS/WkVOTQ9JWd2mqaM+2
jt6ntqWfFwH8lVE4z7It6MZM60n09+S0Hj6fHSdmv/X7UMvs+e0Rq55DyNwyVC9uBWmRpdDEUT7M
XXrtJIRDqbvPxzv1aK7tmNL1HH515tGvzayd0PPxtBLVhfY27JzhYY5tl2NwR5EABdPm3xhPOq4n
pKKfZx0tySoqNRJWwkhp3ZwZqGMNzr3VWO09Gl6fD3VqYnqmdh1luUoyN/98laOd8hCLDDUbSNxq
iDrySReb++7X5+Msf/LRrEQa65qudJXN6eJoHLsdPKDwPFJpcFPVC6vWjOnuxFn7pEu6y1o64xev
8cQiIhjK9hjXkTAp/nw2FfnNOMPyPaMRWxcslaO+Qsmg3S/e4YnpwThUvpDAKPufdlBDsX9Hds0v
bmrbTebm09YE9hwvLrnCgVP3+as88ckE90itNL9y6XlHs0PwG657u4OiAQVoTfxQfGf5KqY+48df
vMGTT4ZsSEiH5cRyjr6abhNdKY0HZCnFyyXjtD1P58cMDe7nz3TyU3meYOGgyk5Z6M9PhRIPHZ3D
p6roptUuQEzn5vMRTk1ALCtCWJZtu9bxcm+7wpEAJZHfZtbVHKaoOsKgnOFOUz/E6pZfFWSMfPFY
p96fhYPbxFDnsCQefaosw3rdxLRIHciYJl0tgxpAG3EAARz2+fOdHErZisqXVKZQR5NdWlqPOkAf
pfJDD1S/StQ+7G8c8iU+H+jUp7I0e5npeFoy3f/8VCK3vAS/NOb0PnjqUJpwbL/4fAhLnFgtfh9j
+Rt+W+DtwhUUrUyO1uCftBJ34dC7IHXdS2+BlBBhrJP5+1xV/loWNPeBM1eUyD7/K06+0d8e9Gjy
u4oKVxYuf0RCcKkvt1Hyfax9ymLJ+vORTv2if3/c5S/57XGTcOrCGrrgGTd4bhOgSeYXAbrq81FO
P4/HQuhIGzXl0W+s5xwZ+yaazhg6XIxYhxvqSkFlzr5a7P/aoI5Xew4B/3+o5fv+9kCzrLMhD5gj
RT0FF1C05v3o5TiXR0KYUbXotUybZksSSY0B2cEnb/rJvSVNUNSzDqAnuw5nJclWMfclvpcJLbqL
43Xz+Ss5/eL/8XcezWV75rSOMHU5s1wlQq0qI91k46/PBzn9g/nHIEeTeZzj0EYfxiIQXAuUGTFV
/s9HOLG2ucqzNVu4I4V7fD7B+g1Sw2WZye0CbdE8jua3wVLOk6lGNHNjUGA1z+owNL+YUifen6uU
6SnlaaHt4/3Bn1u/5njHIaWLXqKhSla9yndhg5r/8yf8aqCjX0hHmwI7JQP1k4uwqMG6hgGZdul/
NszReu03fdK4EcPwktEBvE90pRC4/xuDaH6Dgncn1PHpjlPfbHY5X2sQ5WOk7B+BiYzQw6vzn41z
dN22DKN0xtAm7YsGZuo9FgXWO/3Fqf/kh/ntYY62HUpHVRsuUw+vTOOGu7wqV7r/6vp0aoLjgFDo
lk3NVDtaukIZlTVfnOugeZ0u/tvw1+w+4oLd1sPj52/txK+VE8g/hhJ/Ll0c9ZMoQQVLn7lex81t
HEdf/FpPjmBJy8GFY9nm8d02r2cNjYJXJjUFZ96Z7Oznf+Mhfhvi6OdS0MLKtbV8+t77MTfhTnVA
2j8f49SX16w63NCVpTx5tHbiHvLLCikfjuni1Yjyt4p+pVU7XxSNTrwtz4R+Ap6O8+E/VQKkTLBG
JXyPUYX5zoIpjOsVYPbnD7O8kKMNi1E8TdVGEBpwvDdm2k3y0GEU2rhkTkbnQJPbM/YxEvmQz34+
2InrKzE1KP24oducoI6+DvYEO3YDDNA2ovdtnY3hofJxpPultgkch/8CuMPb+c2XR4CvRj5a3/oi
0h3ww4pNNm2fwjQU172kQu35yCYAzg2boMO61wB7+OKZT3xGhWVASyVdE7vA0cgZxIY2/wu9PrTP
cTxv2qb84huemJDLNLSX1cjW+vgqS1m3CZVFN95ucADHCZiyqW/ec1hGq88/4InlSFuW6dlS8QO2
jm9gBlZ0XANEL/SNBeW9nJ3bbASnDMh9vKy8xqKHFtKl/nzUE8/HqFTFLNooSyHpz5UpzxCLF6kJ
JngsADQ8aUXIPPyKz0c58aG0JbhZam4tTNKjpbaRHB7MhFFcSJcKVZEPUerzIU782LSAgER1G94g
1u8/H2QEjtZIwUG0X/gghixM9OlQjgFPUXszxL8+L/4Ybnni3w6jUWwp1Ucc8nqi7uFO4zmNsIXs
/o2H4rXZy1HIleJoI5wpmqJoYBRugS0mM6I9c/eFE+w6GdTz52NZp94gvxjWXRYt758qG7h2eh0U
HJGbtQUGBPnRufuebtwVVp3z+Rk/CoF7qjkPVl9dIk5Nj99G9sw/X6bTuo2BIIzlGBf3YKoza7C2
nz/dqXn++xBHM7B3he6tfBmiQo7TAKb0a3TKwRcf7KsnOdrobYrZ4DDYI0U2/0h8xoun/l/fI6l7
OnRxtJSOfbwk9bIzBiNgWymT/GBYt7WerzDlfbG2nnxhv42yzJbfJng35G09lYwSjB5y6udmytdp
8Ovzr3Lydf02yNECnjc+l7qUQSw4VoB54iuRdP/6Xv/H61q2r98eJLG6pgiXLwFjdkFO1FdROz38
G8/BNmFKT3Nbso4WH2+wOUouPf6o/qX89764/8/+/aPVBnJJlCG1Ir/Y7p50S27donb9fIwT2zhV
xn88w9FOkEwVK4PPM0BPJlmktW5MCJCTBfTOJhCPvQ94Nkrqz0c9Nc1czQbEkcVyqNP9+XWs1tWw
/hnVx1xiJQRrmNgv2q+GOTXRfhvmeIVRfltnTskLLKZ3iyQm0/9iln3xHN7R+mKEQ2a4dP1xcoKK
ci4lcKq+ev/8ZX31FEerSxHhOjGXm3Gt3isvXHEg/2ISnNwE6G8q5jD7jXd8pOL2kLvlsrhQPffv
zLX5E7cS3SXjHOnugjY4m65gY58DZzH16vPHO3UCoj/tCTrHQv9TP0v0mOjSaOlOLCmSEcTm+rsi
LHwOHqP4i8rtqVfpUW5kJNtxKHj/Oe/Crhm7ZAxwN3ISpy2ILzz74nFOTQmaLWyl/4+6M1uOHMmu
7a/I+h0lDA7AYSbJTDEzGMGZycx8geXAwjwPDuBv9C36MS1kV7eSwbgZt+o+3X5rYzGdAHw4fs4+
a/M0klz+2yG6aixjLfQ4C+ryupn0jT+C3e+7C5HIuWP7p2Hs08PTmBCNZgwThP4VzZ28LjwbsvFK
S6K/MMlhhBj4xzmkGE7DEXfyfCEqPpCs3afGynFlBejb/4XykffTMNbJE3WtY7VjzDBRG61RmWwM
31sPnX4hJPixK5/cz96Mc7JmW60bzWKeb2Gzrn6vD4iXltinLHv72tsWKzrbL4x4dtLRfWZzUzOp
gJwMGOT0btDCiHxZe6rV3IaYrX+9hOY59e6RfhrhZIeIp9Lxyo4RXDt7HrrsCPropauwSqlpNLY1
91OlCnfmI19YT+dmIXknbhAsJ4otJ5M9CBIZF3kI2W3C77PWk73ZGTskX6AIsDj59VO+H0xyd0eB
QGnRobpzMkFKc0ocJ4L0xiamf24t+G51NAMOWQtxjt517tX79ZDvFzND2pTIwD7rFOVO9guFas0m
jgCF6gb30sUswZmmVY6k9MJA7+eIJIlDJdplCVAVPhlIeMHY+jQKLhCm3g6h9zuQKfvCGMalQU5i
oiKNR6+I+4pQX+yddBfRlLIG3/XY4ZMBrgRfxRUtfBcC1zPqiPnZuLBTPUVHcFqvdZRW6GFHgxAn
scutgkYHa6Flvn4nMMV6sGuj/VqURhyDAYOTQxtenkCzgryxiGwvvpT/PTeNKGGRLUHY4LwrRCLm
CpIg51UXlneF7dnCoL9LhTqImUvCq3Mv/Oeh5j/lpyA0nMpU9ClDKewCEUtYL9DmLuwuxvvFz7wx
HdJZwqRYd1rvtGvaSsFpAEDcxndiWAhwWrBWA5xTE++QbcVqWBpL7Jj7WzUdGrtdKKzm4TRe+M7n
1sqsaiAXpbPRnU5h5Gxu40Jwpc1bmgiJq245lMFBuxgWnx1oroPOSxJd2/zzn94q/hdTgzyP6MT3
gZmhzl8kWJ8vqNbmF55pXnZvN1beLXVQkoaM9E4bhX7TFpmyWZbK3hMTO4s2TO/iJnhAFoPFeHoh
Ln4fjc/joTNgfwOmYJ2sUIkcUYsq2Ert5OvXcu6k8OsbqdHYxBbV3Q4NjouZ5abrX+9z55/zf8c9
2cc7eg4jvho7Q9TS7lUNOgU1tBVj0G51Wr6bVTy0QHT/wqieQHsgyRCZpwfjNBoa/rTI4bXA+9wn
7m2NB+BIBLLqiugGEc3u1+OdqQUjTWGTRcc3a89OYzP6PrS4cNtqkSaueYOSKqBJrAr3oCNAL5Zh
sVZ2Gn22sn5cziWXJWJw4tHBbbD8avMLL/3cPP7przkN4bLJSoCQ8tfoyS72PsF0gK194RWfiXbe
PPJpDs5oG+iORsOMomVz0YGTXtr6AmWqaaxCQILLhB66NXHkhVc9BzWnK+fnhzPfLlIM+Ow4dBkX
hN83sQYg/rH+0C6TDWDGC5/13C7781An13A0aUFoOAxllGCXG3xRcspiFx7o3KlBtmjWG815dvPk
eWytIVmFGh8ArBPR4jr1y7jDfSxtHoI6uVSFPTs1kJa4kGIshE4n+0A29VkZzHupU0tsCLXqWoXQ
5BGsG39hh2O7+edIJyu/pi2+jipytKmXqJXuV+m6rfRhpcF8igfzKeicavXruXH2e1GqmOUl1MdO
i1YUsqYAFA/J9YL3qUZ5rKbp06/HOPsCCTlmZQm6xdM7S62nedjVc1NyNwvX0y86MLC8aC/Ev+8e
hUOXwsu8Ywukuqd5DLcLOpL1JLFqX2jBukud+KFL8z69cMifHcfS4X6gxrE5X9+uJiIkF4U5WFvU
Zz7sCgvLRrrWy646/vq9GXMQ/Wbd8kQu0RH7o0dK+LSiHASFIR1FGiDW/WbTjEUNq7ZPvhWOFV8n
Du2gnR3RNDyOoJQduuNVTgvkhT/i3eYx/xGmOcfCiPzeiYOxwYqRBfNaKwN74i7HpjCqc5rup0Hs
qPzMrdK9WPqNAR9qmsF7Tm/D29LMS8vj/PuYaxe4XevosE9WoqEbZiPzDHes1rGAxU8ariUhJrRt
aK2LHg8WGC3QILHW2dnEvx8yWMgXvv67yWzaRDkW1Y1ZbUYw8vbrp70VISojCml6usQNqfaNnV8J
W17SmM0Pc/Lx3wx0ssmpxGtS02MgFATBUuTWTQUqy3EUPVIRFjaRfLJdsDK//tznH4/vzfPZ7ysQ
filoC3WsamH2CbYIMZcrJw1mWo0brf+fhjpNCOahFsSpYKgaMEyZdVv6r/cY+VzY4d6fuj++2D8f
6TQvWJVdR38V8ZSPAaBdDfGhgWj3UF935ahw5l5x9JtLNzHrdcmkRcSq46IYjhlc4Sp4+gsPDTKN
qSqt95WDqQUAFLgElVqvPyt7WNoqWY+ddf/rYc7sUTRHcHVFzk9F8zSa88XgDlYmoawYOECqL1N0
SVJzfgTB9XjWyL7TTmP9apVJ78AswawtNQhaprh9/fVTnFvwczGRyqiBqwbSireLjY1Fa9xyHgQm
BibDlnpI8v5ZxFP4gHJQ3gU0OWG/ik/fPfkyMAzG0PblhZjm3aVunkAUFYjq6d7x5MmGPw5NDwaS
Y7munWBbGdtM+5Bc58youvPKm6D1xgV4TO3zr5/+7FL8adj5nvDT1aq0CnrZdIYtUA+Wc9M/zMWZ
WPnrYYx5I3m30fw0zsmuKlqfbty5EVbqJWFoDpdiOtqFd5P6yRpyHlyWFMvgwdwo314ZnX6VlvWF
tOa5V0zeGYUGFbU5qHv7rCJP8ri1iUAa4wliVnVNHARmk//B6cqBLEngHWYIdwQF/aXOinfhJN/X
1REXmAw/n3VvBzezIO2bls85ZcZLaxkCv5z8ocN1cukN+SX56bmFQ7KYBD93WYG87u1omemPTTbv
sFWdHTzZPk5ldqly+L5Nan4kC/dReojOXMv9TE5jRF8e2Ms6piPcscvjaOhgKkRSHBRqmC8Ovcsf
tbAYjoC59AcxNuVt54BnSWL6yl2f093sMu9YpV7+8Ospd25m//zXnSyoTIkibCP+ulGBjxlaFJT1
cxh4F+Kns9/1p5dwsoDswKZNRrLXqpkGRBqWvLy9QtKIRG8YVn/hmRyCQnZDBGCnKo4QZ4GoG9lx
O90F6VevI1AG6Kj+yjAuOVCHiWqhNDqZPYWnVyi12diBD+XjsMnhjsbun9ZNzfPnp2HmL/jz3qOi
fMIQCCVMMmeyFR5RI8ozdGfF66BZl9JVZ9cEaQAbgYpj6qdpM9cwHLMdvWoRJeGN3o/rNI7CC/vc
2dmABGY+EedL40ngVsX40lRaWCPGjo2tXYaPdPcekpRYqoty88J3Oj8aSIj5kmC+k+1HcWxWmtB4
ImyAFqERvmh98iG27M/tn7/DUeFC02N68zWBBPnJk4XVVGXeFOOz0QN4cnGyaI2uWv96fp/5RMQT
7CUU7JDTnVYlDeCfaNu49chh6vZJC2YLpEp5QXZ6aZSTsyim9cXP8pSPNDR3UzGwGcV//kGQbRBQ
UBSU3LVPdoW4y7BmD2W9GOGaOH5A6dG9cI8/8xR8CwojFvu7eKfo8stcm5TyZzjyN8t98s1LFYoz
GygDIIaboSMmis+3y1PTVaeHNc+Qxw9pAtjNh5mmhRfm8PvHcKgzkmQh24qk9fRQJhiuOBET3LSi
hyr+Juz0wpJ8/xjc5XSH1cHbIvF4cvCOKOjBrY44R0auddNpmliJURfrOBjaza+n75mhuLuSe3dJ
bdokxt++MZynKCpZFDRwnvHsWxtUrwl+/NeDvF/0UJznzcWme9cknfJ2kE6PGr11PWZvbU0wgYia
C9RHNQYRsZ3TzDJMYfhns9QmY84bAHdB2g28+SP+tFNrWTwVpWQqhLBrFl5tYQVhyGRB09DWMJpk
PiQepouK+jNzw7G5xHjgUxClnD4qhtNGGQimeNen8cc0pLaed6F34audG8WhlknSiAn47rQbaE9z
ZMAo41De+VHyBLj00kVmXu9vw985uLdpJkfOxXZwsh8kcQDS2Imx/8LaKkxx3vI+enl2mMZPk/b9
1xPkzFjs1BJ9Es/0vkWgNGOcT41s5oVm3cHGah0eSoH9EtkT7MgonyZR3K5+PeiZl8jOzclgSeYJ
G9LbGWLmXaPVNVQxLVVAoazJQCVpZ1e/HuXkGiEtIANseaxjrrW0RJ++RzyeKs4H7pmF2121LuyZ
kOwE3gL3iNUXMZTfAahhNE5XtaZvJPY9fyj//vUNW6H5wVr4VpRjHWF5c/J//+MYfauLpvi9/bf5
1/75n739pf+4LV/zx7Z+fW2PX8rT//LNL/Lv/zH+6kv75c3/WecQ+cf77rUeH16bLm3/QYGY/8v/
2x/+y+uPf+VpLF///W9f8ErPV1HT1tG39m9//GjGRpCLsdix/smZmEf448c3XzJ+86n49oV/KG/O
/Nbrl6b9979pwv4NhoHHVCfbi9Brzluq1x8/svXfXJYYghLmB0tIMkXyom5Dfs3+zeBSNHfBAnei
vWyWFcDB/vEzw/qNZmb2btSqcz7es//2j3dw9/cl9vfPc56Mgeb5ZAPlb6Juj/7NQK9Pcs05Of4D
chZuSrIdGtSY7wtLhrOtARCQxSAmk462XoLyDwYteJ4zlbD+GuOOP55Gf1urtrURhKtaFXKLA1T1
LBQuCxnmESgFNAjAemlT4JlwgVga3kSdR1PZS+kP1gcvzF3QLpPzOzZnzpMhc+tOOqK4rgLDezYF
IEbX89XBAdYlZ0xQvy592/oggJZ8qjpMVniv4sW1q/4exI/c+PUQfPJ7LYJs7k094N5A3ITdWH1N
bHDSNvpukB8iXtYu8bVVJ9rGirNgpWcAtejK0G/CwQ6vGr7Jg1/IFil/7hqbSpjRsobXfKirnE3e
yjKUYCC/qQ76ctNhk3kPys1dTSYEp1Rl/hYUG1Uzw643U0fHeRiZFizxfrh2q9H6rPfCeIjrssLt
rR+xiAeo6vt+/Imqmz9eKRfQMZIwa6lVEGUiK6LG63cFQF4ccWKI4hK0YTMjFzFW9OitqmSBEYmO
+RcJotq7MmPLv7bT4NsEeoQ+6yX1E3wm+qZ8gV+OKCtMstseowB63BJvh0OWtsoQCoQrLRbpVtLI
t7U1rOJ0IyndbRFmuH8qIcIX5miKe04RA1TzGusu6AfjJjUmG76TW9Uv7CBauIwzquT0Xg7lq1bY
2E6orL/usYZct5Od3xXgRBKsXSuQu+PEcpHKOwRQpSAqNemDaACDLfq6A4weUlbYDXbbPRn4rG68
Mg+OSasnd1XhCW1234v3ZBnTnXCS8UOXmjNMjZw5ljZ5m1/rRtnie2vLZZ8rO7qCkmQO20mY+Tby
O+Pot7I5inrMcfDk3jfbX0J6KrmsPjdpmK+aGPP0YLLCFyYUOBw9tKtHPTDF84+3XdB9cg3rSm51
rytxPMajVM90qHPUSmHwxt6N9L0JS+vKKte+VkTXRWdZKyqSapM4QXyt2iqBt+zifiiZ+88QdMpl
UerAZf3EMsd15ImyXMmxpgujB7UEvSBudl2Lfw5b/eQfS8PCcT5GlJ9DT5wg2Sozlmtp9t4hCTTx
HOc1+IjaAPjY5PnOL7N6W1iD3BlNP93GZBOvumTMr/xMjLdyVN1a4JMXgJkUkbMK+nb42jhD9Sj1
qr2ihV2D2NsaRrfWzQB+ZgfyOdgMcZFs8YLyrmRTFM2KmBC5R2ck9BgP7c4KbD1f6lOjZVs8ZryY
q4YbXSdqFM8GaCs+jG2P9CKK+lOrQnx93CaZPlhawzfpiiF7aQDe3ydDx8sEJhm+iLaeNfM8/arg
jOQdKry0RcsaSMbaG29EkU3ZWnQV1DrDAv25A+GUPatpsO1PiTWA/c3IMCK47IbmpddN/1NN2+dn
JxHVl8ZvoxorSTf7WKD5eyUGxA51sqiDrV2/D56aJtJfcnooKzwJnCHA+IIw4xBaEJgWrT56/oKY
uHyxcX+7avQhs9eyEq23rwsaeJexAwlTb7rSwIctCe/zQA/u+jJ21wInwtsQry6Jmekoy00Fr+51
zKOBbLkW0yPgB5MCvGMqK1qlrTQOQaFBNAL4fiySGlmTYffPqVB4wtlE+lxRKGEsulr3npjOKFut
OBFL4WbuZz1O4V8LzcJ2NSU3gSvHVMDUV7XdLsgBewfJ0rC5fTpMftscItISXh3dN1rD7OoCPVvI
Ygzvi9jjQzUFM0RamrxJXKZ+0vjyJhidcYIfP+AeOAl5NIRm3IZl5+yK2OSzJYn3Pclz9q8i6tWr
cjTMpPSgVRsRaOoJ4534i5pyuRYZvg9LNekZnkqY+oWLpnH4WV3pu6KZwGQmehZaq2SceKamZFGq
vpFH9Fhg4/WG7/1jVarMS7dBkQ1Pcsq6W5ZE8zlxo/Ae8sg8w6xwBtDq4lklln9bmCDP1ixKwuGi
5J9TgKdREbExLhu3Cu+F76pX0hHRtUp5xqbrgu/SmUcLokzfqbDjd4aIWalZAgvQeZOTzNTZfGEv
IDjeJlUpt4XTgN7nq8sbXML5dG1drpsmw3k0SFiMeqR91wNLrGBqwciECvxjxwkKN4V8CftJ1k50
LdOMBlsCe+8woSHDMzbyFkUu0y0utXwAMxmeCo3/Oska6KSOZi2BsaTbBiDeDOIz/Fs9xGM3r3SW
1ch+r7tgPlgN/DER/6BqMb4NFAjXJuv4q7tu+JpoBa9d9KzExGUC6JM1zx7dqj8KzscFLYcDdnM8
ZFCw9/34bWxMmBUNC+JQGOjb3PnHiafC+3oEUCkrPH1jJuBSiFLfuXqtNoq3vy4CphDZVWxuGp0/
FOFBvnAbD0eLlodhDXiLJnWYTWoK8f/xImwg6Hq80UXaXnEiyDWrDtg7VgNrCZDjZj6fH4Oej/H3
h3bG+d/mLtdseieat8G8xCZAJrXDb9ii/qjPadSl3rOTYHSE7R3UX7brwkh5uT8iqGzUOGIbPkWQ
MPmCcdKuVdzMT6x5TK8AS5RwoUSZdtiH2B0kSxs35MSHSui0sn3IYWLtWk9rHgfVaY+j7XZ7V7no
1tLRuEm40TxR/3DutayybhtL6jeZH/i7NA0ExntxFVyDqMEyuOgMDNdz+7oL83bXJZhHt0lc7Rwj
wbJZlfVL7oTpvS/QyQq7qZdhn48YdDrlXKDzIbjHyYfAhKc+QgU8Tp7R7WDAiC1L2di5vjLXWonb
tV1ihmINEBdDT/fxfYyd61pY3n0zCYX7Wh79bmuJWGW1bizBuOVrOdpMO136a8vNi6Npju1XjZZH
DAJGmrzMIlw6RlkB8Z3kuhyRX01y9og30aOtRNHWm7qFEEoGRR46TVabqi+qDTw98zsmPPmaOM7D
L72DlwAFeW3zwEu9S9WHlEPv6PXKe9A4CLt15gbhdYW7yGvpRcbC1gL5bJOBuW30qvwqp3r6KCOt
Ohgii/TFmOnNddrV9c4tE5khmjTc+0LXZ1pAnuv3Rhi5WLlRInzq8FQ1aVhQ/nepj5KdrUl+N/j3
jbVdcwwaJdPSE5iPzIi8oV9hglm7i2oEubeSysVY3u0Day3smgCAzoTweza25q3MVfZVMLHgZTcu
Nki88eohxSgWL0EOiM+TH3X9lU3B8wtw3xIwbyWyZ1iTQY2Rbe1/cNKqrZdj1+MmoAY1pKuyirpy
0xZ9jHP5VOXPQaRrEqGP7t81Bfx32zedGcRe2LgN2wNe6apzUR3KQcBFoBQH7s+Lkg4cpQ7+E5UC
d4gAHAjGKX2TvWqYCd6wj03RNiltK9goPNYwf5o3b6UEW3peznK7GLv5u2yamk9EtGxJeuHhtBFU
Ufqgy/lQUpjaWDsdww9vXeZxl696A9dkxJDyGHfclWDg+m23KpLGvEmCHoe3wndhg8tci70VzRX1
R5DArkXQ2/OX6vXUoKqwcwYQU1ispnYUHSdtUMb4qbrk4XIOixBEeYIt00RU5S/rDkxK3A8Wzsha
VB47u/DvimEC155YbnCb0PJ71wWe+2BqzXQ0OjctANlagKGmkeKOaUchvX6kegiSswqT4oH9fxca
2bSBPD2utGnSCuzZgiHaSFnFnAw0J3WQ4QduZUplUqyqzOaLW72u3Zj55FZ73E5Fz3tUVbYEst18
ilIje+0qMbXL3sfdfFvLrFV4f9jJFo8b+8XEI8uDFq3DsYc2atwKDGxxkHKS19622u+NU5hXqWgV
tGDLDNS2U3MuOq2Bk2etIdB7GMq/KvF2Vkur1GOqXUX+0WoCQgYzorRvu72LZV1gqk1Nj4uOkxHF
iGOp8qpeV9w0I6506ahBGKYPchlUVkrBWUdOtgJ4Was1jHrtq1HJwVw4pTf5S4FajPSa7usuGr7G
n/ZZMGB+AiJFoURxUY0uCj1u0iXmb2bwlU2U815JPR1vJkMABZYxFogrRzYBpnJFkuID7/dZdyw4
dbS1ARb5mlITXa2hRnV6Lcqh+IbBkPFJCXc8Zg2IjsVg0UCxrGOjDreyVdMjF9qmX0du1zVXsVbz
0PWYYi40dEaMOYhyA2eVBzXO21aW6AWOi1Gd0odZ9Oo+ymovXwdmWEQ7lDVDsRN2IaLNIHxnWMY6
oTAyzCbquB6lbroskcbmq8EbGqKxoB6iZVsF+iHMzDBb4GWAe7oVzyjNKg4hwhiShaX5ubYNMV9q
V0lQVFhQDhOwbfC/Y7So0xBLy8p1PkdN4XyVRYt5aOYN6WvmhtGHlEvl58kBVLeIBru/zlQnvvXe
7A/Q2e6ESq7E9B1b8ckpdg5mkAO+WxrDhXpULYNMta+Z1gDZV2WaX5fsez6knCR/6YfUXZENBw/N
zOoPXGqNbZoLGlTNLBVXqu30dYnD+Wsw0OCx8kEVOJsyztKXIIsltjgQoYC3c4mLsX3p8Au2VIsh
B7fUT0439Td9aw/xRm9crHtFNH6Io479b2oQ+vkklaE9j0EfLv1UxySg6PNJHQJZ2USprJ3lFHEp
32ZlPluAlyO1Hi+23VuzGHE5b6phuHOGWHsQVqR99SqzfK5T3wCoD5Pmvq6xENMSXT2ooYOVaSrn
KyVeDyPOMB2Wbi0TBT3cTJ5H3ek/qqHqXidFiIXbtHlE5RzgvmoSjCyiwpy6hT/27i0XV3x9KrMf
Z1JwdR0ZZnADyCZ8kd5s1EYy1xkXMk2cz8MUqUdLs/UHd2zkp2bq2fJcXGd8ctr3CdsJMFyMCMeg
lrtYVc5zbUM0WJTWALfaqL1bSMxWukxIzdzWjaY+VqUw18rVSOJjRxt/dqsq3SaRGB/dSIvwBBgE
vq2RfRgIZrB2dvEM0swMQ+q+3cNy11eeUaSLLPbZc+JULY0gaHA5Jlmx7Lzpk1mCUyxrTu6FEeHO
pke8J9+wi0NSZmgiYP32ZAUwZXVN2V+HZjG8ikJM9z59PxuTL4EzcN30G0cHvTolGNsI3wLbHvjt
g1OW7Sod7Xrd1IV3n7ap+wm7uujFyPxyLzMb109f9beyjLgskbomeDQCJnWtjiyV+N50h25XDk0O
bWzUbqn3ZdeGlwHOhykPcaltvtga7HjfG+KrvKaektgTvgxhEh5ywM1LpQGpN83WIxTMjT1ReHMY
PKselnU52QeOEGcfjTJ+NEM8znrYTrtWw4fBK3wf6Izm4tKQao8qKKbHQpbOFcnsdtcYSPKQxJq+
+YlUensoau4aiuTZTTmpaU/+rNujw3I3vqj8o86195Yzy7kL2eU/9PP1mVNjDraJj/UMCDR1YpzJ
Ep0MhcjT9KHsJ/HRcsd2U4WNs9KQahDsBF55z3L01iJhVmga4PfI6Q18C/t4ZcA7XxpZ1l6psKSw
ZHvTHXYV8b4pjOQo4E+vY5wp9x6rbxfIqLj1DaslcrdDqVaGFcZPsvBxTg/GWfKnd5giZariDA/T
TREG6W5Ai9jQXxhZX32brDqcbnXAC2G61hJNXFuUlo+j0pudKYtsR2CFmaoeRfkjvmqI61IQyG6+
HZSpUhhZADpwQdPrauNzT/2aJ1GO71eWHDD/rZ6suq04aO1JPaEiJ5ydmtq/lZoTfBRloK3DwfKO
Sd703WJKNfto5XG6g0sD6D0IxmNRKv+JPTdfSZtO5rWuuOXo7eQdaFUjl+KbolALyhYyXQ5oHA8i
HKJvUBW8mxzCL3cxJ7U2WVInTcihIhyQy8LBwCByH1xc0r4L9q2945vRUTa21K5JBM0XljE3XjrZ
YsZax1i5VtyMpKNF11bJ7e3HbSmucfNw0zH+kgsz3cY5OlJWkCLZZZHNFTS/T2FN/ksmXL/RZi5j
j6QSl6Do+kdygEN8+Co54HBd1jrxjHwovG+Kkn+mpkPku5h6rs2C3qcXoWW6tfiR3tMTLndFOCdq
gmS+Sc1psnwYuGxy8mD9kPoP+FsHDzi9xock6pzPdpFHTybpl8/o+OS6Ukmz0hqh0YtpkSSuSbuS
V4u3po0pYpoUeKiWQ96hdKmwyBzyeh/orjqWLrUyS9OaJRO9ohKUNE+NK7dt0OFlYaniEKhSHMd0
GL/WIg0WYnCCz3nXWyvbK9lTi0TbJrmcbobBZKPF29RbOWQVnoISo0hHeUzxMgu5sMnhW0IpfC8S
Lqh4HTC5kYHjbcZ296XAO/IpIdB+TELmAYEOSU/yhjtusy0O1DFvrU7MhogbQcNjY5NR7IeRxIgm
+Yy6w823rkg5CKkInaOucHcUvuqOHpVQ+J9+1DT+VIHn/7vSDY1K1IH/z6Wb/8y+lP/9X2/qNn//
lX/UbbzfQLFREUG4Qp+lmHXt/6jbiN8g49jUN5ADUZ+hRPRH2Ub8RomRjLvrULf58bOfqja/mYjj
0VBTE6RKbcAp+hNVm7kk87/lU5tfpwKM3p7WIcOgrHlSWMfNutF0B4tq8iFRtPTCorxxbZMSS2gV
+xjK/K2NaPxWmXn1+NN7+qOA9DNKHXHV+8EZXXe4EfByTPtEQKDqzsUYxwBoE1ndF6dr5Gdw+eUB
jHG2TzwXM1zNd5ASUXIqPtA0MN10Q+B+FLGR7xWTvcdTeXZ7QGpvart2snCByMQEqdAcR66MmkyD
duFOXOQ/ar6tfW4hfPX3vjeG4iji2qBNX1kAaJHYsX4CqZN/CYzCmtZx6tP8h9FOnpKpdLCumIif
1SOb4GRuDBD4L67r5mxlnD2PdW9W34s+M/sfKTUhS7daijIxshXQhJZrroy1Kr8esbzzN7OECnO4
JhX+hmSu72wCLJ3YkLm8ZeqWA5wVmoyB0zxzJ5FiaXPSYqXhYeitFUTjSdPfK2NIthp34o3ddelG
64P2RpqNh6YsTyGOZI2Z4g9q63KTo0bDYElgTCnMKvhY2y692qLX1D4Z7aa7i8baVsegq3G3G3pr
avY9WRxwNVVWlMuoQbuEVgUi0Jo6UpKvsqIni5w7ge0sxQgUGSBM3CFB9QaTJtRhiJc9uOtunQtL
3qna1PZZYjWvdOqF2A4UvvFx9FMNO62Rb4NAxU61bdkUyRUGGFm10DsPRwqnMYybPhwa9sKkXXvp
RB7HjQ2PP8wRwzaojLnNpug+1kVs70ffl+7CaP3wA5b04YPPlnczU6CCRZqW3qNRhnj+kBpKjLVk
469WlZ/3LemS0sCCkqLNqp3mf5L8RrMlcE3arcFmmh5yLeQeKYRmYipfU3ynQRq75TWpHJpuC+lF
5PjsqD9iDhF96dtqCDdMqpGLHaY9Opas5C7WZIC0YI+frPOUTVIRKBSuxCvEDszhU+24uVyFVtn2
WPOaxfcutknDOlW8npLA3/uhg9k2QiGVonXPrW6NcrL6Xnptuk+mJoKJV5IhAKmEBAIbq6I7iKzH
M3P0AWMvJvJg8XIArIl2DnOS16kl5uN6qS8GX47bKdKPWWa715hN+cduipK9VGb2LGspbiZyhc+U
3+SH2pwhwEYqSQZlTGt8NzINH8hUcTdsF23jusmBi2S+c0kbYVvQ5/XaG3zsaUharYO8jCG6a134
lZ/7tw1+LU9T0mLSGspki6y02EQhMVNUDjjcjsFwh3O8/JoVjheSO9fTTR/avMnYwB+rtvNk04pM
exqEqlcuF+4v5K0xSPIKruhw1puribN46zZt8BAi6NrpgYdIpIwxlewyhannYJU4ZhJWrrOi4AaE
DOJpTLOWKkhl3ZQUEK/pjHIfLQoNa7vPYzy+w+xRcDtaTaUkiJ+hKIdcWcYR5RJZHzUaB3ojqH1x
b9iVRl+8GG5Z3tdT4T0E0iBMNyHm7rtsjHEBhAfxzUgs/AGbVuirTtfw2inKfu+BcsEOqHD3Mh3T
tdSa6mosivaZWDPeOvSPfNczqe+TXoYCh9SuPQTtRH05pUx328i4f6xirXjJEj9JMcDWQ5gtdixe
SmPU91oT+hvkBBOYYH3C3sbSl0acRcvEykMq7Um+ndqatzjF7rGPwuwmLFuto3rQmM56bA17E0qZ
7uO+o5RnTd41BVGxi9ty3LmuEyzzONc+cwUL7l2OoyUpVv0q67BsUiFxsUmZPCVtdvS6Gn+huiuP
yMu4eHia+zWwvHBvYRHy5Oi1dZWFnnbHVqOIVIyEu4Mqrs2g46o0pMaW9cWMHh1rU2sdqzCQ9jeT
kJYSpRatQlOvD9D8xn2fEVIVBs2My7BmED0Mo11dOLhPRhYPMwn9ehrz7M7wg5AlnBQrD30PKR1Z
Kmqg2ngIExHu2UTDb0km/oe780qOI0nW9YpiLLV4LV0QBAgSAMmXNMrUWud2zlLuxu4X4NwZVKJO
paEfr41Zz1h3D70iMoSH+y/CW4x7ELrI0n4/+ZZ9rMam/dO7Ew7qlCsQ7GMj942brYc69PiatXZN
2araRX2oHSm2NVRYRiAGq8T3y9+ZOSq3FHHyqyQvKMkEFYYuZpTVj43aKTcu1cW9gOu/9mjB3aV9
r6zxbuFs6I3wMc8T9ZfPIY0eBm9+oE81JpqF5Y5HC7uGA78xvVORaLnHW8Vld5fGrqAWWa95ZQSr
0Q77q4pF+RXsfPKdKn21betxuJvCBD9Dq/JvAlXvN1PYtQ9x7I94gacFnoE0abNVKcz4pvd075fI
O99HdKERh9RXywlXrQTV/x5XmQpLnOPA8nx21Uqh2mKUW7XApybkvL2GEsCDn/7E2gAK/ZiJ3PjJ
PRc9NhSE7+tW8Z+7KAj3OZ6VH7F6psqZJM26rkd9M3WZvxZ5P3LhKMpGnwrtEFYGjelJ7Q/VQEkg
twy0GKYRZeUJp2UReBP89mi8pSwB3Ak6NfLzdkT1xeqe8qlzAVjVllDgVPbZMYwLlWK6GRqfMm43
7sfBYQvzRr2mWUNrGpumQzXFIQ1uNz/SrwMVAs15y9DKX4aghsULzNljDFHTM1aTK1eZwqspcZp9
7Dd4N7ZtaD+nkU/Nt2Zy4tYo12qTDBgCdtGfymoIMiQKBj+KhjRHZOR0TTTl1jV64E2pGVxZveav
razq8GQdvM+6TneKZWsd9ZhGMAQF9VPd1/6fqAvFevAb7z5CMfvg+iLfxYrZf4oTxf6UGoG6Bm8D
fyLDkncKB0GtdSzWcRmEG5Vk5pNDOX9VqmFM319xn50CbpLdduaxtEzevErY76hQ56uulH2WOEux
NtSmnzZ7+5NaetPnAHvCR79OcIQQUf81J9Wl3972+NHyxinxcLqKUZq6t0tXv/eqxPoKt6Xd1V2U
bBIN1y/c2bB9c/0aJ9sy/d4MpX7tkWTsRqXtZGsR59auc7YdiHSJPCnwssnCu6FTuqvWcajTgV24
DsYoug8Kjfdh1ybHHCP4L5pbuw/Un6ItFUTz0wDafev7TJg7FRX6n0l1lbZuiQ5RWh7UGFe7An+s
reIZ7bErMiyF+1zBjppKByxxvMaHIP9AY6u4Cou62yRlqW9Y1NpdCezoUNpevumGyNyESRQdi7B0
7gol6PYwhcQ2tBptR3MKC+FBATJZ9i1Ip8nbxVPy5NncuFZVUBluGV9b+78h2jifAjGY180QthSs
s+4qsYGl1KzT71ka2ls3bml6Kd1tkCZc23b01Artm5HEw7cINOx+6hzzEIwlprglpqu64odfE1Up
HzSzG8mDNXPnOR3h2lLct7kYDkoU9ltvjMWHttA0rtVOoZGEahfAh+KX0jT601C67Ybc3zlGeSGO
rhjJ+RDx0YNVhiLph6wX7kfETqzbobInCp7VOD1NnZ/euvVoXI9iqtGfzEY8pi0r3fuI+uMl6Zj9
18o2hxtcRUWH31+h3hU0HK7zqkifNJFPW9oY5dXkeD9S2zbuGi3urkx/qimg+wHGtxVCUhiG5M6N
bhfpoQrG8CaxhurZsex4p/RQe8DUVFuarDSCeo9uwkPTu/ldi0AmnmF+Zw7Uk3OxC3xzKEjzNO2K
yRp3XAUx0vTqECTkcQ3cX29ShjXkCx7lSdvvM6ev1sAL+n0grPbo8ywDphC08bWKGcc10GTjIaiV
8XMZKGIVKuSSlFaKjHECC9gr1Oa/mpVnXnGmluuhg/y0mVSr/OkHHb5dbRC1awhh4b2S9c0NsNns
cQrL0Vj5iMvuQl9v7229rHnO0OgEcUwUe1WFFuZe3DTc+w1FvUOqhvSYAM052I2PfBmUYt0bLMK6
j2qX9j+9SQ+fRs8KhrVfs/V4rVCwpfuep99RP3PvqrBz7iqXFbSq/FJ77EDv/VJ58IXrwhnGX+2Y
8UNGL/ydBtgpunSwx41Zetx1ugGat6nTrqfjT4GzFJ79gTKvecvklz+nIO536jTkNxBDm3Sb2HaA
s55iiuc+SxDWCBu92JlhmG49rqmjWWdjvGHjFA/Vi4EfZ1r9M+iH5qMK3uZrPJJYYtqNM7V0Yvk8
4W33PVSM+nuu26TOzYsx4OTiSLrWsOM1j/QKHPrtdACCjZE49bjAP5hJyL08yl9e5aA8eRFBcjiF
/Nq43HkgHCh+oZ2rcivGbbzXyhFhljYld8ABUm1jCHVG/gh4JzQ2hT+kd35WtgjDNnV2N5WFDvok
SIS6B7DQtHj0Uo/fMEuk7pff8TOG7t+fa2qwMfi1sM2NGUIZwVMFHdByxKVZxNg8Dz6voby/B8JU
fxubGt+AcFL+mHHR0CbHESKlNkxdmo5u1XwxfB6ya8+Ml+x6zlQXqGdpMIYAt0pd99NZdPx+CFBt
7pHYN6Pvvh7qAqBbMj60Qm9vXC1Qv5daENxGXtLn28tzIoc8K6tASKQjBg2Lv1gzKgH1At7YQTlA
iIyae3CG6mfXLbrDS5T/rwtq6CoZfIn/vaB2+736ngX/53/y1zW1f/+//l9NTf0XmuAoFhm2VGs3
5Qb6d03NcP5FSQ1qBiUhRH9Q7f9PUU2o/5LkPmg3aAdQW1PYVv+BQiv/kqU0lBr4eTjqgK5+R1GN
kt6rrw90GbS+bQGQVvCJcin/na48vIljN47xkuffbLYmSOE14jzVXufRuc5IaLf1kEYHpUIWJzFF
8vBqvs4U1mTN7r+L7294gOKsfIqHtian4DWnRJ8GNS90HCbUsFMPmDs/CYnusvV8ge51JhBGd5YC
ohlgOY53p4H8eEinJOclExblcOhzddq01lStYscKF8igpxvqZUwIlStS1xv+BRnBaaishVpYUb5A
ONHrN6E1dShhLxmYzeXV5IejIgvRiC8HAnNOxQNzEPiTGVKb24ufeI5u6aocymPzUWyWOJNn5s7B
oEMD6amB0nJmZ3xYuqWldr6s6Xf6uk9V/dgnpbatms7bXV4PswP635NH9xYlLJQ38CI5nTxKWQpl
RIalXEW/sqPznU72gJiZsquGTbnzd5n4ezKdUDle13bPfi64ChBJuMk4AU8jAgbyfbNByBWtdv8w
OgjuFCpM5ssDOzeHIBQNgBJYSLGlT6MMGNYCTGRRjKP/sUlizI6HTzEPvcth5B8z208OgjSwJ7Ar
czVjtszTsnCFQb9vZTo99sNpA1ZxcjnZEUwTxQ/6vsGnpo/LJUOCt5OocRwxgw7deE4nOfxX3LBW
A4+tKzkN5LwJ7jhnjIcqqrTHy6M7s+gJA+cHNXbmEA70aZh6HAO7lou+2qg77ynZcD0f82P/eTzo
95djvf1ghJKBkNhDOHY+k3bYlYjLk6NNElCYt0O8ayVy2hvaZGEFvv1oiLyQkdBcgB5hajOOpZIY
QMw8sNYAMN3bqgqvoqjPfoadHd+W6Wh8i12zWpIIe/vFCMoZwvlPbK6a06nMqQVUjlz2kyerJFn+
GavtYXN5Es8EcWgMYf2GZx904dnIeoXj3c8iKPEmKMf8p90vSSS9/Uwcga8iyF/weuE5DojlkbOp
T3RfATfiB8ekGdweMKyeLAxnKdjsqKChTtVPY5X7nYrNvJPfDSVJL8SBBUEO+QedbmNG9dfnguXg
zDXi7CLPtHCowVriRP8V8Rq8y1Ed+aTlXfDDU3Brfv93QjDOlNxHGnbzHBDbECfxWhsUrFMCzRp+
5v74zv1E144eoa4rsPdUjqfZwQ4AL8C+PmdIRnLtTLnyLYcBg3H3WC29SeQf9Xr2ZCj8pF48X/jf
85yG3ppN6Q8dUc2Npru2MsqnMcnsXZdKxFbaKdehEYw7hVz7ebJHML7K7YABru4p1f7yxM7lMcj5
NNIrF6ERoL/gf2bD1kYF02nfY9hCdI+KkhQHBI/jPdQKZz+ZVb92tcjfaNUAVNvswWlAO6AmXSYW
9UjDWnd5521tR/F3wLzc7eWfN1vQf38duRd8V9IVJHZOd09GoQXndC1dIXi5jpPiCs2trR9oS7Mg
/5xXX+Qljg1tWD4vyDLnCoxqkKfFCAR61Tpu9ZUCl7HRBMiZThmqrUe5dzVkan0MSP7W7jg8RjF1
3stDnW2p+U+Yb6kmBJdXUqZe8bUErYYChig/uN43QEK+GR0ost3liOcm1zbRISRNh606jwinJY3j
dkhXnt6t/cA9qGG0z6Il/YfZExxQO0sMF0+F9AUiIyZHpx9RTeBW5COsFNCJAncFVvF2DAqXcnkp
lFvfnOio1q55HwwKHilWGTbRNnY9bRsIrKUtrj9xZVNMfaImiR7OqOl3DSJc7cK+fDsfBreArZBk
oYXCajj9nb6ImsiLKurwNFSxa2+uqxrQR1ZPC7n+jCAsZ4RIaCg5tBBMHK5nMyJ6cF9TRZrQbPqt
saa8JVbxeliLfbMX+mrJW2x2y/0NR+rzIgCDEsPslqM5YHVtCuaFokP2se0i6wM+TEtSD2emD+Fi
atXY3kBm0WQN4dVNB8xf8TMNjF5XhE9+6KmrzIif3KJeknw4MxzAhAqLytaly+NsOG0eNx3KrRwK
/WjussrzjuDxui+Xd8eZKFxw5B+mS66qaLO7FICmO+YhcPrOhTBeJ561EoVYkkmWk3J68AAWoeCK
uQEvCrxuTifNSDJqhJ6Qkwb7VdPhEaWR7Gcb5Q5S6G3Rmh+UcFgY29uz5jTq7NBHxNPrgdHziPHT
z4OnBJD82s+VNjyhhfcP1gViAtQ0weYwk3N99GDMhCMqVF59S9lEvkPlD3s76CCXv9e5MZFzI8wi
MTgoPZ/OZOcCfME0K4Py2jxEiix2N+I7nCF6+BrmkJejnVnsnGVSuA7zZY01fxrN7jPdGSVqsUjS
31kw0YAYacRC7YwW7ib5J81XCKmWdHGXEuzzPDg104xgsKcHr6D9njzFofU8MqraU2EuOz8uD+xc
OKBLUnoV8jbYqNOBFZ7Wh35BuDD/Rccaopq/ptvvm3up8nY51ttPRoWTQjAy7ERiJk9jRV7oi0qm
q4geIbIu9nYvdmoa/46Nx8uR3n4uTlxZ8pBwL46OWSTeZa03BEL2iYvfWhFCycjTEncnWNyXI50Z
E5vZxPqOvFilBHI6pmYsozDsKBg1uZ9DS6+o+ayaQkNQDgJ2+pBahv5On0I5hbIwQX5E3sqZODtE
PL2HuieMdJUUobZuCfM74oQ+BBAkF66uMxNpGTg9mVKbTqqqnw6Pz6kqo8pzBqR/tTZLJ77u6iTc
eCZokMsz+fYARmsQfRBp+MxKtGf3iTASVL8DOqAGxcsDOpLmlvea8fVylHMDgorMycATl2Nq9mL3
qaSDs+VtO9g/PLK7LiyuJdvycpR52Uh+IhILzOCwGiD3d2bzVgeZa1Q257yVbLx9uw92YXf4yZWy
T3dQ1kS0eOnPEIEyyTApirHgNWlxgBjP6afSQH3ENMdI7zwBkInWLdqptZHvSPR71DDp4BmlPW1r
uxKrFDJIdkiFrfcwIQ3zVw3yLFwxGB8cWI9855ZaqOGu4JRLDcq82XXg5ZqF3fP29HlxT0R7gwc/
EMrZ7gn7LPRguMqvgX6XnpY4OGoPjdV/oj3br2xrfKcWmpwlrDte5kjl0niTijUDFHsHWVeUC9Z9
7+9F/lunvSvihYP17U1PIC5BSukmfTd79jmMGjdpQ+YTdogaePkbl5yNlvvrJvrTBemmLfeXl9yZ
7XMSTx5Ur9Ix2D9ZjOl7Ch126FZGGO5o1y55d5z7XlJYlQuKEhTvtNMgphaKGOVP+Wie1HBtCC/8
GqRjDI3f79C8caEuBesJuZwlraJzw8MPGtMVQO7Ius5O9L6gHZ6abKgodG46Td1SH/jz/hmkDkCm
TpkXWuTsaIhFI2IrZ3DFVAJWBC23Bv7yfDnImfuCij+C1lDeqYvOlcXSdECuAGwTXL9wNdAKD+Db
2io8E2fJ9/LMCpTCNLQXOaVJ5GbjSdzGArJbA12w6DLjNw+WPuqudNu7CRDVgpmcPjfAbBdu+TNf
igIewmkSZC3f8adrxHaiKAMZlK3QT4REG+Z/AqtY+FTnhvY6xmxzTX1OoWvgrgibTmw1pNwg64w/
ASz88HvVW49Rsxuad5bb5Nkhe8oc6KS3uInOJlQZhTmURZatRpHutGBAniT70LnVx8tLRP740wxQ
hpGdNhSzqFDNLkLoGlJRgodV3D4K40ZFCbaJfv2DGLAFQZBT/X/p570+LcAYBchRFlQOc41KTohQ
RQnUegMGJ9pdDjWXMv47ba60DyBZkYTa2YIoNbfF3IYHgdkl8dbuEgWKG2yv70VgAw7v00hJ1mYG
1IR3kJ18pzEWfMbSgCvh8k95UZidT600d9dJ5FkVc+02YPGllmscymDey+HRDqsyWiOYAJYQK9VS
2RA06Q8RuCJUdlogDAkk6jsvn7xvhheSGzfm5KUbOESxuUI1Bl2KiOtKhetSgczpUgmZFqkvABnW
U6IjfBC5nwe9ssp1Y9SVypvPr8BSK6kLTLGPukzf+eiNqBvwClLKbsrqe7uj47q5PPYzlT8TAWcX
n106q5xusz2TJoho8DLLVvm49fbpNt1nz8UWaOjKutN20Uoa6y1VIs7cF5wCssOJWRYyW/I0fHUp
ZQUr0BEpR1AeF0+hPXgbLP6QIkzb6LMeWq3M0Evn8fJQz0YlZ6UQRYZHC+M0atOr0BME+zSeqk/N
IKxVgCzJuqwyD9pS9dNEt+rT5ZBv96wly7umheM2Ql6KdhoS6FZBMYk8efLdBykFB5DuqhnzBbHo
M2HY+ZRG2Uyy9jK7fx2vBzimUR/FJ+eOPO8YtMUxUNWFCZz3tdiyKKKh0izveeAA89s2tTSvi3VK
Y0KFz9tX04ey7X2odfQiU3sD7P2DYkc734Maq3TWs98uNa3fnvC8R03yWXYrzwFjdgimJB+5h3Yf
XOo8AH2NXkYXf+9C85AoebsuU+VrEmPI8N7PeBJ1blOjmOk0QNgmHx28ftVN4bU9iWoV1mAoL0d6
e0sSSSpU8ymhMM3fjeUk+njQ4KoAgy7ukHrpPyIA5ervvoxt3tkQpFD3ZsrmXQ7kS0pdxCOPAkhC
sGgpCr5zHPingEKUFxb2ajyDTxd+GcSTU2VUe0wXivq2CJR2OHpG3VsLD7c3EyYD0RFCbw9NVgAs
p4E4Ea1UFfRrEif3f6QKmF/ZTX64PBz1bBg2sHwdopKrzOoh7mCJGsRgRkd3XI/bbNM+cpB4G3s9
rdGgv7LQoztejvlmU8uRgbyh1cqjXpUShK8PydbUe5o+EfVyNdrlw8EuQ8QnuoUPdT6KtG0hgyGT
0U6jxHy9qlZ4+LTVUxn9HPyPBgnh5ZGcnTxZ40binex2ftOPgagj2wO8U6NFwXMVq4d8YYe+OduZ
LIwQaS1IYUiaaafDGEpf1/MywBa2aB9q1lqOis7gT5vaRbCpnTbvHxE4E1fjyiRjN2bL24IT1giX
CyyBTg+qu1l5SWMtjOnt1SwH9SrKbFBaUYaisEBJIOpzMA/dIdOjm343bf+iZ/xgjdDb2ouDhR7U
uTUhqZUkgix1/nM6mWZeKT1ZBzXvQnkAyb2z8/hp0v37y5N4NozBlqJai/6mPcsCYBOESqRwaxmV
iZXqn8hHfM0PF/LMc4uP1rSK4Cv+WG8Kwjij2TR1qX9UWfJJMboPqnCWvOLlhJzkj3wonlRAc6hf
UvKbnQ7QfROkZEmbW091W1QdB1y4kJRDZD8p6+HbELSIMPaOVzz35MJLh+3bidSl/S1lb05bWbI9
/V6a3uV1ofc8gkfg0UGgrfRE+RTVv977vcBGkMpY9ArBc2mzMNju1dxcLzXNqLpSCitNVyYChkjI
GSgjvj+YBm8dxBPUzTfuAWU0iRaGFgUrtxnXSlU1q0l0n3wvig7/IJIja/jyPUz/9HT27Iqmtgo4
eyUUJTY3Wom1CpIeYdUg7Vjn08LA3iZRtN6wumCVkHPLgKfxyhBuheUUFEsqbC6qtqTJ6Br+FZax
UlhnlwoRIhmMqkk27BxjGA+q4lsLg357XjKl9PvxZQDkRe/x9EeAJ6p8w6Hfn+s1D2WBXFwMO6o4
AiU/uv67D5TTaLOVA+nE7VDcATk0fhuDg0j+pP9mwv+v8Li3W/A0hPznr54U1NryNpW9rMaq7LVd
ahjTKbnY6k7yO3EU7wFlHbHNA7CUl5fPbCa5NG1uaLCvVDd4fs2XT6wVSaQIGvbNhH4asqhGhKIx
YeA8UslZ8oed7fWXcLDFqYVLdAoUp9Nx6k7b43NiZggj9ZvSjT5CyoQ61Cysj9mp+TeMJQ0FFRCv
NEBPwyRhPOSlIQX8evOG/vwRLvvCRjgzEjAnuI7JNjE96VmIWpuYqSwpVp2F4E2uFve+Kow1nJHP
l7/Q/B6Vg6G0a6OkQh+XJ9IsR7RosYOjIDmI2kkrN61vwY4LunbsN0hrTryWIEQ3PjqU656e6PNQ
JNNtB5ll2sSZ2z7A5hmiVWmM41XbpulHz6NWtzAbbyacS1CWMEGggb0EzXc64aIoRNVhdI+XqyD7
L4wPZlgubMM3S1VWSLkmWD0ab6j5PdE7jdVA6CBrqbpp0+j5U+tShTbr7pOK1KARmNHC5pAX36uL
kfcFEeXUcy/KMu3sG8eFoDxbkycVXZNtigDcR6jEVrhq2CEfKrhKcPcsawtZVN+jGDUuxH+zxmbx
Z7PaohbTjBqbE0zRMcNVLU37X5pJH+TyEnv79U7HqZ9+vUHLMd3WcWvuvJQqe+d97RXjfT23N3Mp
f8OrEw7dsbAbXWKEYXPfxtPVCG9Y86Ivl4dyZpGwLSmn07TkhpoDtjuvcBJjYCG2Q7QXgXM7Bcq6
RqkLy7iNXpfv86iUo+Kap2rBS/EFh346KjeDS93ZrBAT0ZnKkVJp5cKI5F02W4TctRbvXVApNN1m
izA3Ya2gNwz2MnKs9WTYBzWLjrSCkbB2sqWs/cxSOIk2W3IoKthg6ahBV2GrNPd5pGOz1MEQV/aX
P9TZQJQscc57cfGYDatGJE0UNh9q6spdO+n3WpS+jyLw8nHIKP8TYjYW0egCcQ1mTu3bcK1P4rNl
tQt2HWfWG7cMp59ObYlsaLZ1tKAIGi4aUPuKdnA7lQ7lg3C8DyMV09EWCxv1zIFwEm2+iSbJIwrA
GgyVudJ8BBZ8aY/6692f5iSK/BWvtmoXQcOrI6J4NenVQFP2SMslW1gAZ8fCm5qmChTGN8e5U6Lt
q3US5osutI56oJHqawf+weXBnAuDYyKdL43/AvhzOhgnH8wEGUgyq2H4TjPgcYwt3LbsJce7eUNA
rjYenP8NNEvhkHJvOtOGJAlU1kX9rkgGCKqp1xh3ZRM6xVZztCm/py2tWwc3bPzmyhSK7q91z0f3
8fKozxwa/BiQFJyDlOHmKj6dYoE2nphcfsRGCe+T1l5Z3E99Ei/c/Gfnl1qmfKOC35iXlhrIu5jR
ca7rUa9vigx/SjMPin2GQND7Skp/Z1hi9xkP3mLzsoXmRG01Iqi60nVARBVS8IPzbNQLO/rMwQTp
QeJCoJAAIpotGH3Ig1DXQNn4Zf9Ft5LvoUmt/fLnOTNpxGAhANQGfzKH5SURfnWdQpm5npRopdVt
9ly7sXMTuEb7vuK6nDQJzpYrk5ozLeDT9d95etKgr82yrArnp1oMmGQZTf5YNOOSE9eZRWcqVJRo
vIEGBE92GgriRpQUiPivaDdJuFB8k3SeZEvbB3i1/cIcnvlOr6O97MdXp5QeaHSoLJoTDUoDXdN9
riI7/ycxKL+QcOo0LueAlxh2udU5PK6jqAgw4Ki8yN+pej0tBTqzIMAAwOihXkAJZd5Ar7rYUiME
41eZG7THuMIqwXN772Papv7CrXj2K/GC54iXlcZ5t9BpcVvFhoJacIC7w0BrUr6cd4XifRl7e+kg
kqfeLHthYP+NNrvmu8KqPangAwvZGy3EHxPlgN0FxPNBU/dKqGgrlRbpRthm9P7cDLov/VAQbGDz
7NnVHJIlJnHKe6FwfBOBpso/prlmbi9v5XPLUIUuBRECwTb42aeLvvNrPGwMkgwx2d9VdB1GX1kY
yJkcg8OVs1VyKznSZyeS50Tj0KQsDkMp1S9NUNhPPRpVzbYZK7R4hwRk6rpKPWDnl8d27uNpsoLP
IQJ1dt7/i6cekVKkf1b2aGd/tMYo0C2Ig6cozzPkesxsHapKhTMMqhWXI59bpK8jz75dNeCqxeuO
mjvAayf2b+L+WvWHTeUpC5Hk95kvUF54PFxtyCNv76+us8mouCkpWOjbNIrjXQwpDauPGFZuiba1
QDRk1elWtlUQLFq4bc5OMQkwhWTqkuA7T5dPW4VNPwA5Xwnbs4EaRbTPEErXtG+qNw7ftMDN/oSO
Wn4sUaBcOkLPnTp0TXjDgOmijKadBh/S0LUmwSy3iHkEDklLXP3SbH9hi5wdI89oYJCgw8j3T8Mg
OqaF9cgzNnSM4Ak/qOGAilRy6ESD0pToo88FasfHtB/zh8vL6NzO4eQm96ZUg/b6LLJpi8At0SZf
BSbiut9GG6t5HQU+FKe6buGBe26UJtZ9GlVJaCjSV+t11gyWC9GMgip65NXttquccN93totzTo25
dOmbu1IJzQdkrovHy6M8t1mkBSLFUOkW6s42C7jtpK5etmn0aIW/RfA84eyAfcTlMGcHaIMQouEq
AY6zoxyP49jXLOpQemlau4neXoPUipkgr9YUyTpXfOTu2zDd4W/w+XLoc4csmQynIBk8VOxZaKhO
npsKDiK6B/makk2/jdw+OV6Ocm61kPfxYOTKIMhstSDulKhoapBRFPFwozVASgZQFx9jPR/XunCV
Nb5TysLmOLcHqVBC26O0BT5e/vNXaUyiFYEvArk5Mvtx8NRDbiZfR3NcuEPOhgE/i9aarFZaszCy
T9snPmGiNN9R06C72KzHJbjmuRmU1TK0NejQQ5w/HYyjRBmSQMwgBgZwzpIkCONV6xdjuYool0pn
gjx1V109FkscwLdLBBQlRwxHuGNAtZ2dZVaQ0wUxST57u7WuwUP5DwUwusPlJXI2CiASjjGAXzBq
TgdYYZFhIdQO1llRUHcHF2+ZWxyJkmBhLc5b9qx2xvMq0mzJ93kUlaHG0SWCnuaRLtSD5jU/HAwe
ZJ/O2WIK8w2ZIcSu+n1RGyDz46g6JDqi/YGJIibFy83lwWvnRq+CeXrpUoPYmY2+5sMjwSyxl1g8
rZ1gMHYGaqzFts56o2cFK+KbcCcTIczK4F9jnyXeyiLrwrnEyrxy5QcV6q5KqgKWq31vvKkHIX5Z
RYImHAZ4eNeUhRkqG6uJy5897F2AXWmJFUnT+sgqZc7QWjfCtZ4uj+ztCSqTDZYsPrFciHNCQNeN
HNI5k62V3sZN2uugTz8ncbzJB+vXPwhFJI5rDmsIyKcraEoSEKQdWyQIAh1/bEAZPtfuuvXz41gN
C+nFS1fzNL1hZK/CyUP91fGSuUUeorzIyLrwMFklHYoO6Wtd+xzoAeKnyJuvOzdSVoESHOou/+U5
7RctLW6TzKL966g/irr6mafaE/WEjLZDJKjgYkHotlAZdBxQVlrqjmCKHeBhkwriT1jaehy7uzQQ
775iGQx1Vp6xsgkwPyszei5ZqzOYOBk1Y8Ux5H/w0KL7pDvTgOkS4o2YoeaeP+4vf7Q51/FlNxIQ
+qG0loXNcTqN0ZA2WKqBqEdfTFmnml7dmthC3CdRCUgjFV/IDPwtGmXwBSdFbFoUPTdI7mu7rHT6
r5d/zbltqFGl5YXNbciPOv0xmT7lwtE5y/XCS78jSGZZGzOJo3pzOc5LqePV4uH0gR8DYhdkPNgU
TtXTQBQWrAG7SfzORxEOeF6NXxAl/SIpGdJcwV37Vi+e6xRpXiyPHobYD3DBHFypcFOuKivyWBzY
9Xi6M1whAKbu2tbttq0phm3r5M4OB0dn7ZsJXh6thw1AmY0bu7S/TZOqYbSGUJSXwzxqo/6Liujo
CoDUlTGo5jrh5MVhMst3iVLgEpWoR0OqFZpKcI0308GvdVyXvOvQd27byv0DxQctVXPwrwstda4T
r/hSdPHXxMdGJAhie+MrI4a2wDlus6Yx97URX7ljybZRKizSJlNdl2iwLWRUsw/paLJiCMWKDUpm
A8DjdH61rDPp2vGwS1ol+hRMcbIVWd//uPwZZ4fbSxSNMjvBwONQZTiNMnkCQLvN2u2t2Dk0tVUh
BISnEMakA3r2eugvscBnycbfiMh+yc48Yt7zvlnYi9HtkVVctVgdXGc+itmj3RVHHwe2hTV6dnB0
HmEh00F/k3VPWuKaGSJsK8uvxr1uDIjxeRglCa9t70y7XuLyz/EP/x7bfwLOyydVl/dBIkGkZol1
rO41f3I9iW6jQvzxPDv5WTVN/sdT8LTKfCT+ohp2TN4qSzTvWab192dQApW4b5TW5hVEC1/1LEtH
rmLVM74pKEIfqq4tNnSTx68ar8iPsRulxT9YsOT+vJZhDPDSkF/j1W0iYvBpEJep5mTxRkmTL+4U
LqzWs2vnVYjZ/ZjANBclinUrrzKrox+bzQ2PSmMf1tb48fLGmJfs/06iJfGXJK1vXzSiJb9qZCwD
vPVvsg3kiXwsSpD7VDjDVHdf+0O8QeS1RHMxp6AdT5q9vfwrzg4YVTB2itQnm2fm3VCoQyskNrPM
i53bZuOODP7JKJbaYeeXLuJS1OrZmTwETr+eXw4GxmkMF7u6lYsvbGVpYPOVq4FT3CtafDJR+uE5
uTJrBWH9JZbaPKd9mW8qZAiuUXujMSen4tXy6Zsk0tRgyFZOm24tBKeH0OIWUyEMIaV/jYzpN0EG
kaJru7IwwBhchLlR1xVHEXTXqlM/vH/q6QvhdQ7J8O1zpdNVr29yEIpaagUrPOqKazeyrWeFv/3t
cqhz+1UyWyVrDhza/CsbeoJAXCdY1tx+xmYMW6DLaT2ZK18UUtCVlkS36xTQfuvLkc+ucl6Y0BU4
iTknZ+d/THUr9Gtge90wNfukcqqPKMW7WwRv8l2X1PRSQh5KRVObuzTUsmsnjZZgY+eOaeoGaMIB
b6XtMbvpoKGYGZ0IsKACy6ikHixv1YC5CNZiQIlz4wjdXVI5Ozfl9HB0jMy5h6g7na62IM6sIkL6
eFVXavsz6iv1MwgSfe/hybISRv7LbQ3r+fJkn4lJz8hgpFy1vENnB2SJnWA3ZrSoyqr+UBfBPkvR
R8qG8q7K0cI2vWLh9JhnpnJPMUCk6YA7kBXPny6ppSS5kO+kTjOjcBdG2vBj4ChB3DpR1J+V37aB
NN/MHt1uEFu7tZvfZjPY4wqXAzxUcz/G+vvyLLys5teJ48uPAqqEATi1Y9QMTqfewbTDryRbTrX6
elO1QuwK4YGe4QGHJ2WPLhtiaZlRxhvee1hkZCYexHhW4QnYxbvALqKdhw/3WvjGE6L60f1ke/6q
6HP6WKoZXSEBvvGz3N6O2phumhCnSatFnF3Y9p1Tp0gPtY9lY3wSRYUzYOYPGB4glqxCU8WreR/Y
kH6zWPgbO+62U+48paH1lcQdIfA4Uw9NZiSwUfzuqjDQ1VIys8WQMv4RtcWnKO9/AGloN31tHLUq
zYGVpLfJoD92A15ctnWbRs19qKe/68TdxVlcr9pSW2vmVK/CSPnYBtV9XJvPTYGfVaUvnWnntjtJ
ntRUA+pP7X621TItEdYof3Xk5CTmdJf7EeFXLCBRqkHyfeqU/g+qhkibWH0cGWs4sW26D4HILSF7
z+x6iq/seKC9FCfnh15QGkPvDB67QfmItvpuMI8IsOEEvwQ/O3O1UZABxyhF8dgLb/Y6irb6S6+n
HxV9HYP6/pZ1QfAQ9avI4hPXXuQ9w3dB6Tl1XW1VKGDoVAR8Ly/8WYmUzcjPIMUC9U6zxp4/E+UT
x/2/pH1Zc9y2uu0vYhUJDiBfOfSo1mjLsl9QsiOBMwEQIEH++rM659677U6XVNk3eUniiiCAGL5h
De7fle51IDdqaO45I+weRWOIzoqa/UhaEcIJTg7/ri7198BnZU+0DyPw8i9hKKoVsD09v6yGQGsI
zt0ImT5pJP8zWQG9DlgNgmIlRO0uH+/a7yn6drhOywp8i3nsv9eY0ScB5j/vTwzin4HaWEbgqi4i
hNorFw6nLGxe2VQLZLPbiRejazHsAPsMmD+XgSQwyx2H+pPiwpX5ITsCZgJYK3i+XF6kywDjI24J
lnCN2I1wiYXXpe//+w+FUdB8hXISKFKXj3HUUNOKEo9x67jdnMoQvr45LDn0ZxypKysJYUqKmjkC
2+AflOxAVui2nIWMBr8nh9W3L2CIPkYxFEWT2BQIFdj2483/z0D2zP4+S0ei13oWI/jz0nckdHha
mmCDQGgRr3uy6Vz95BL19eNxrs7MBwQdWwSw5ctbxfNjDrc5PC4DHGRA8v0uRf3q4J8FxdeDiuO/
3/hnbTHAlcEf/GccAWXZhUbow8EEghfS1E+dj37dx3O6una/jUH+XLse8vt1n2CMYDK4vsDthJ9M
BXfzj4f554V8pvv8ZyoXbwPcxJWoQhi/EK9BMNaMUQPPD2xUvfGWwHvr4X/+WdR/dWohsOXYiqDk
XAKwoEtS04phTBRpAjQD6iojI3z8NE3+JevifAuCRXLObUDHgXjXRcS3oDkGBwbcTh7rxziTtpKI
gmIYSp1LU08fr+XVef022MUnI3KcyzFA/jI53s8ScVVa9xo+3i795Mq4NhAM/c56rAhi/4ENqZlO
AjTDUXEY4TYYTzf90D9hR34yn2t74/dhzvfjb8lZp62AvwsyFOFWEHfRpXdSvltvZUv74xq20ycd
juvTAjoDdACwj/7xsaC1ETYTggPXW/qCQq8/hVbZgmix/gxqeO1qR3f//w118aksIhywHzG1pku2
IH0+xLb78u93A0XoAZDhWfv6svsbaxMsOjoPoaOTWuohg038cV3bf9fH+3uL/zbOZWQtfIBN5hib
gUzabucF3rNovtiH0sB78+MpXV01ZGzn6A1KwJcxFdhLTukivoWUgXFo3jSJGRA5+3LKPx7o2oV+
zl7wHJ5NDC+jJh9mAYoRrF3IYfESpAwGFLQvU+6/jtrbfDzY1W2OAgTqSIjPQKn7c5vD2/r/7IW+
vO1Z9SOgw93qkOJcBvp4pKvr99tI52n/dqCCaYBJk4PbiPPuDqpJOVxq3j8e4lIe6e/tAMlwpNZw
pUTkd3Hj9Q0ZPMfHW1hbo49l7fq38DlXm7ZZLDxaGrtVpTXZui4vtNRelqgELjjnsoobwjFtjVSQ
W3/10Qpuo8McLO9VyeNjBU/ST8Kra8cdy40qBxrsZyOEP1djkJ7uqgUbVym0B0OSUmL3lfp3HJH/
XQ8gBIBoAd73n0FqssxBeL4rmz58oC1snrVZdrX1n2SIR7sflk8GvDotwHYIwC24wy5L+I0Jgzpe
sHejWRYhk4cZxFMvLO8//tDXhwECDHxdYFIvsRfcJl4HTXNYPcKpmi0vhNg0bP6lQPH/rh4IRv93
lIt7shy7cYHuEWSktGFpfDbKVVp9ctqvHUDI3COVANT5LFL850ZIgHiFoRCulRG+25kCLrBIVlMe
RzRw8skE5Sd4x2vHEIUIdCKgDwJRoIuwFH7MVR0Bzp4u0FUczgZtqHIG5eCbTyZ2bSDUOlDaRAQM
BMLFWWQMiGKkEHBoismy1zOrUNVrP8OrXVu+s9krDGRDABsvqY+uizML9CYqacv01Ajx0FIH1gcL
/M95rP+biAqVhLMwkI8BL4sJKAzYKTxHVKaFDow3Z6y6h0xp8fHuvrpyv41y/vPfbsp1dkcmwrOS
J0zW98HQme06RvUnAc61MwSS2tnuA4BUyI38OQpv58hdB+jV+pa+LjAZQo3Z2cO0598HNlAKRivq
3NsD7Mz/cxwidOeH6vyFVLIF9u00W3UfVv7240W7Mp2zIDFFTA0cARKuP4fpmbUtN1i00J0hJbx2
MOXWGgRqGtkvHw915fsgpoFuOZjugChdIml9CU+siYAUhJsdNbaWvCtW/RerhpcMD1mEYMO/DAcH
jiruuuDrjHHMNqvWeCTMHoLPn0msXqmYom32d1kKhSmA788L+9tu0xw2sgHsWsFSVouT8wHf8gSd
H+Flq5FjkCpHiimH1fmoto1YW5QsIztOWcmqyqSilpB9DfrI/fnxKl/7oAlAoMAWnRuylycbmJ7S
UoqLKq4DGPW534JY7k3v/vp4mCsXCLqX/xnm4v6d4JfsAkqHDJ1O6s1Rg74rx6q86ydgaxcYIn6y
ea5O6/wch2eBqn9QQ5OYeQqu73gVJanR8Wm/OBaA77mm4ea/mBn4uCD5QEngH+XGoCJ+S+EAklpA
RCD0moXIznTZbwR7+3ikq3P6baTzGv+2hdrV74Z+xRbCO2Bz6GDn0xhvtAuNwo8HuvqxoCIA5VAs
HZbvz4G6wAysM5gSHPRgEQkpW+GXELInU97p5ZMj+NlgF9cw0oChjkJImpXGPcKz92SD9XDGLeO5
hOPbxzO7voT/mdn5z39bQlTGqjVJsC2GymziqryNZ7tNyvITANS1qwsyXWfcIzCOKFz+OYwP8XOY
YyMmW8vlxfpdfUZbffYmXxnk/BQD/Q+0DDq5F1dxGFbnyhdwMtyOfhqq8ahi8vjxep1/0T9bKugp
4YdDlhc0UBRJ/5xI6eCyAn9sgFaz3fH4hQNw51Y3IbMQPSg+HuvafFBI8VDBRtcQtfuLsZSJJ/73
C0ainE5dgZ5I/v83xPlX+O3zJ6aGeafGLYQreBnzsq09mKjCMnf8ZFNfXTc8XbgVkPL9411B6H+2
PT/f9uga0eAvaH08Sp1sJo9IrOVnegpXl+4sqIDnCoXkyzrAGBpXLfDtTT3IlAq2GXwv+3jlrhwc
wD2QcFByZk1ehheeQIgLxcsB4rfaAi8EwT1VsqQYjfwk6bg6l99GuvhGzRQmPSCDKAAMk87gt/U9
VNVf/81sUEaDpShKDJeJTTW25eR0Mz7PqF5QP2NZ25F3bVryybJdn8x/BiJ/briGg4rWDQbKtX2y
ttmCuTmbeA3QOfx4Rp8NdHF4ppbwCOw+BLNxd2eG4WEM1/ePh7hyUWML/Gcu51/ht8PT06RRCcFc
ZCdu6drfQHZ/E+vqlQ7d08dDXT0+eH7O5HPEmZcUIGbiNoGBOLyF1jB3UQCq1yP3nZMb2JTKrx8P
dnXpfhvsYumiWvY9C86RM/MGuGmMtyGIE59shKvn57dBLhYvEWVjw7NapvKT94o6X2WsfvV+8pls
2LWPBJlTJOwgeqINfrHh1kSfAxJ8JD9Mtg6eBIUyNCUbpIn/xYwAfkMVM8Lf5JKxOrcOR/KLZRth
e1B3zmZNAIWjn/V3rm0FGFWccQ0gk6IL+Oeuwy2q1SpxVOO6nzaw9eqfatCYc9mR5I7C+y9LHJd8
Ul/5W6r/8t37bdRLxWlA6yUq0y4uCAgXNtnq2IqnLrO6CKIR0hs+6W7tPNCclnW5a4wV9+hqyC/w
AddbMYQOpBwrgJbZGtUPNYdvb5N05obhLwpujvXvee+1nyE7r20yRLtnxjkqDyh7/blWXch8YPKw
yeD72Ga0tk+lbAqJPO6TMOraLjuHHQS9MADZLsOC842ZyBC7LIF+Dzz97jjqXU3EnuHI/NmOhpjs
+QRefo2/KRZn4v4/qUbWFRpNgSVMvXaNmgygy7LJNKnNcNd0Eo2C2tXNnEeCmm6zgG7vb8pZGR8G
9j7Vd06sGjjFLHyBCy1+kt2Oq++VJ4grcf+2UyjSg/AQdXO/40Pv9k+y88v1mbhMyycNegH8uPup
LkjFWv40QseOv07u0JboV0AcpknhfM8BBtXh2DVf1hkadzfxBDXa3Ph1Sw9+n3Q/kqSMgt3ijXx4
CsumopuytcS5qVrPWXLGlWdTVtIekwxAq0r76qy+seg1lEVvI3+c0gS84/U1rmxVFTC9Wup70yZn
GzldyR8w3W2HousjTdJ+duc2C3SMrTBgKmIP9+C5ywZFRfPd72s9w0VoLTkwUU7AfwC+k9iTXxNz
J1vGX6w2JSm6jsbtboVve7+dPEcMxYA61PgEYsUgEqgOt367BcBs/R6ayM6FhWJF+NxC2A8IGish
g1x1iVsXNWKhKo/meha3SzVLmTmmXWFq6VL8rmZCOysdAbVrD3Cu6W9Xj8HGO8FN9o2ovvnlrJJ8
a+aKYgFQjPw5RkLfIE2O7obQh9YFXUJn77eLu8NGX7/306r7LAkC48OLPpj63Hb4b2Cq0jZG73Ey
MLAotWOgfi4BoxlYC6xMqSawQDj2DjobCrLKGa8GOeYMfWcIF4+N/lUtVfvgtF7MM8i0j1A1gu5y
BqU829yYOBRvjROANor+oHMiKFwUXcCWVxuO85smFtQYCQD6kIFTRh88T48ZugxCpXaVZxSglM0P
7YwUsO9Rj3ewnhu8wiyR98bNnBQKjjo65RTcyXRBdt5kNCxJnXq8XfrM2GXcUWKQLiGuaTrgOe0M
MeZqjJudGb3p4CGx+quuDSa5BgOJU+NVUGeHEu0SF6UJmhsiVbiZ10UFWYCWXAldvBKaf3x0zUFI
sbyYWobvVVVCQWuZp8fOG9evbsx5kGEeZucFY70RwjOIpwV7H9y1vpdylgl4N1NbGBG2P+eVz2oT
BaiSt72KfzWY/K6rGnocUT+750TxN7O44t7pAWyi3TKfglAAJYR9u4ndTsIA3AEBZGBEPsCRTvyU
ZYvchwqhXzBbCIqihJNsKq1gFu+6pTrWvg1vJsuad2Jocl+TUcFtHKgVk8N4HoqDRrT01lQxdbNy
rEN2G6488HPYibF3Q6eoLRAe2E1HsKWhuq0CnDrt9MD4lP0buKOVzvUU1CFopsM65vPi+YfOjiXe
pkTdRYmGfTtjsJc2331ZPws6ymwc/QY2cILD5mlF0D7PN3wdt15knqGaC7Hc0DQZei9j0Wk/zqDV
/821HQzVefQNXEG8I17QbTjs5PE+0fsWCB00GWx/4JF+7UbVb9xhpV9ZqNUvf+n4fQtv6aKKhteZ
Jnedjt7HwfHuKR3AW1jqdYsv1COp89UPVoJNESfywNrAy0YAzHOsBIPDu1zTtR6gqsk871lqNe6U
mJ37mpcuKIplZNpb2Q/kJKLB38DEL8qwg6oMwNPqZKdpDzZC+xBOnP6E5Pv8LOXSyUe8V0Exh2zy
9rFe3SnzrexOnc86nnYtU6CYWJk8Lg7xDxrFb5N5rIMEr99DiCNYxfitXFedikG/VXqI8nUUcb5M
q9ni1wfqTjibOknWNIqHOoOfQp8TQOM2vehJNmJd9zYagxyx2E0Zh/uoU/Dok7jWHI9u+WKaA96L
HsON0kd/hTnZIOIu08uUFEDAfwuVUgXt/fAE8RAw5EjY3wso5WSzL5+JdEjq0mE9KsL4o5ZrtXcF
9Mp74p90S45u0ibQhPEJhKD9LrN4IFIhk4fVkzd+2Qdpw+iwXRK7PhsTz/lQL+CNMG8zGAUMoaVz
NoMUn7IAR9mzMBQ0pLxf1yqEYz1M/5JO3QUK4upDdBZNXBVum9aPN03bRVBqpxL+cXGYC0PJcTLh
PayiXx28ZClPlrNzSbdmi+Fwjm6EykC+m44T6vVpGK4aOoFg1EU1CJX+HG1jUcdQI+/5QU7+AaSy
OI3Gps+Um2RsartijcttDWRa6sWgvSS9C/j3sEabUChoAU/GptJBx1AmfZ8r9IKyGeDKW5Sn6A46
92XWVdiMvvtgkUVhjWCv4jQMaxOu097VVbOJLGwywJA6DhXgvQSPSOb43Qp0jpvkENN4SbT2UqmN
LuIYDZm2BNPPE6+ip/bGaYIvwUjHHGymZ1hH+9nogrsNtpctUK9o9pbWMk+4q/OGC72tmiU8Oqx3
trE7zV8pertp7eigcC09imkGE7WvW2jaz/dtOQq0m3qRCTkTvMZkD9eZYWtUuJOlyhM7hMVad8Ds
ldVBV9rkFddlqqca39mZ/GKNvB9qhEcs8MYyLXssMOL+NWuCtt3XLahnwdB0mcdlnHZNu12Chqes
mm7QnlrT0XRA2xN1EzA8TmUT+nvsKgf5LphjTVl/I5ML8bVzV5avX0rbiDxo9XHonCeKV3sR9KX2
O5LpOdrBOxxoCVrei5B9NcEqs3UWj2wIXsoA93rSAU7LAzk9QDZS5Fj+6b5O6nnTGuLnrvJyZjub
zUn/bW5mvxiqmeVVg1J70tcCuXHvZC7XHIQd0heQGxPoOXKRVRWit86EKu1QO0/bpXkzUAXKG+id
ZxA/8vNS018MwYtXLd+hCv0ihPyujLojKr6tSnMnErrpgfdPNfx3o95xnivu3XUU5nRz3C+FP8YH
65pnT7HHUrn+hq7enTctJSyNRvs+zPDz9MNKQJuyc2v8mHgRVTo3LZx9prHeB4pUG0OiNXNgF7S3
EMxD4BXW/ESDRmfx7GJbxM5aGO2HCFBrt9BQ8t8Oeqwee6Ch8g4w9WPN4czK2mV6dMXAnvsEL6wK
gukRLGZ/MyVTfxJwct/Cmqa+sRMpaQEawWKz1unCuOjnWi4PrhhxKCFSU9k8iXq5CwX96oVVoCEk
CtPU1FGRHnK29p6bNqLDFS3d8TSG/pb7rgthtIYVkDbRt42VzrN2owWFUnfMsZC/uBuOaUsVENDz
Wu4nOyWpKecVd7NcEG9Qhlh40sUgKCK+0MBRK8SmjZaqzGAkUEKPJRbpCn/KXZLwo2XDCwwum6xK
PPutU4kp5naR++TM7jVupI5N1xFgQEqIgw5QbzHdfeCr2ya0QR7qVW2o8Zd7iBQEBXO8eVMLveOr
WDbc0/uK8R34uwsgyT0aVKKqtktP3bT3O71zZrBQwqR79aJ1vTWG414TQKUNIKi5a5zsIaOWHNyu
4aexwbJgVb39yErwcuCP9xU4c4TZNZwQCCnvysbc9iKYc2ia4txNyoc7YPkQrLbfJjxoMyYlfmB0
M7kMAHSwJTLEx342OVCIq4X18x6f6601Y7cFp/RpTXwDfVKqwK4O1N5rUXwX2i3oYiKIflYsVYOo
8c41t4hbN4GewR4KkyVls9iFFo6rTO8bd1pTyDv9GPX0S6DFninomGxrKDnnccnfdFWeKlnvRSv2
qlUb3+mbm0DXdysiZfDM2gAxJm4Qd4iTlCZTnKLTwAuIYeL2nCfESch8ELaBjt48wuvqgDs6R97w
qx7Ft3aac9aO671BUzkTSBUztEi+004Em2YI3zxbNcVCg199iS2EBhiiL4sLOjRyD2TbxjHYqROR
NzWbv3BWJgWxkFZFldubzxzmb6EmLOMEeM1U9O2zCL0nL+4eYLKb3LnwrLuhU4OsYdx1BInVYtxf
s9sU8dBOmySS/DliuKA7x6vzkCcy1brdadseYd3rHNwJFwP8ai00mlt1E9fILSFv+oAn9qj5vADD
r28gfwNH3WZJ+wWyxIlqQUke2aGt1hxyij+wo7OJtieyQPoeCbJbs2dvmZGx2R0JEKgvpfeKrAVi
FnNj4JFZVhsY45Y5FfGY1TXQg0FZA5E5o4CDtk+S4jjVWTuV2Pk9d/LKm6Ksmv06daOSgpusTRZS
Tb9ayj2ZmogFh6YC2BcWZ1BDUPIkG5ClaTlUEGht8BYQetNRbwtvvypXwndS5eI3aZrmeZxjBUG5
EQoAMGFBTiGSPAKjO1vxbnt194yW9pGEo0gXb7mz5fRekRXv+BB5aVO3UxbNprxhYrljCFkzMnsP
axv7BbCYYF6AhKMC+6p4a/IazN4s8swbSwS9g9EthMDZ9Lr0+kfTEQ7+wuBkXLsteGrkoZ38B96q
bclKAPjm5Ala6JDTDuM3aJ7UGUgmbVYhj8+MmWt8U42wpRpfrCN/wnbir6hEYA8H5H4vFbN4Gonc
OEnrpGYkYIm0spioQBKUdIcmMvoQO1SAa+mthUukOWrhoejdBu8QmivhrEe+CjitY3YS9LX+vSf1
1qvDk2jiOUPmtSKpL3dmKQ+cDXfC8ruRIxAafZXWdP4Rl+xRQXq3WGX1V48oPV2mfq/W6TtZIV+w
yqTDFQcrck/xBweCALCbuR0negMw4LuFBTbou87rLOM97sFDVYXBBprKJ1s2SWFDRjMD820FSTwu
1U8es8d+EogEV1890jXYLnHyyy8rOLcrC62jIfiGjOfeb5uTTSZ+hH3g96qyHL7D3gukmrtsrOSQ
RcP6fXBAnfFZvGP10j1Aw8BuDATDMjeGHnBX3czIJR7qSPkny2rIVvdhFnbz0V9im2Mf5x03xzrh
bYr22Wa11RaFmvYssYR16f2/XDIU0OtytiUHLT+LwCo5ttb9q6bjd772ToE368vKy/vBX15AkcmM
66o8KB2N5Ny6mWuqbU3aPbX1Ua/9EcTRMSNO5N7zLtn3DkoODamqFAUdxGRzArekKURtT811MUnm
402sD/WsAQjxSN520JgZafRYsgGvP4nfWDM/lQPd4mq8Y55jcyew79Aj1yngWv5uDPWrwnyiubMg
eKrCb6Y3PMO3vU6qImkRG848ufW9OG8D5zHinsnboX+AJqnOWhls/BHGOhP7Qc9WPwYbEpElnGLC
ee9N7D1yZL0DEB6SrOWwWzl4RmgwAHTsQGi2W/VbKSsOiolEMWEuILzwXFbdY6XImZr8jDjnRGX0
09QiyHDvDIVyIpoat3du+hnC5gF0sTXr6LYWEBKKMQ8mJ5NOcdkXFfixp3lcE4Rb9alx/UPIUadp
5l+Jjl8gMe9v2MjYMcLvkhKnBk0f1owGPPBsieNb2SHTRQNJ55ROY8o7u6bNoqEYQpovdRk8TMx7
IEyMqQgYSVsP2xelnUJBDBblGfYIdb+s68NqX9ax3sYjbp+gQ9rH9XMJeVrHCHRZebuH+frXxBmO
jgp2VDs3jSL7kLG86WKEvmW4RXUNDk1djKdhyAn8wXbxGn1fJv6SLOMWigY4kuV+gYZ+Cnn0CbWp
FVYiSC6VTp7iqC5z2zOeK4V4w5131UBIVifOkSMUyAYflSVoiG21Cm9sFOZoyiy5W9a/hsGLQESs
973qVIqmvbvXot82Zp4zPDH1KW6dtyAyZeqY8QsnVKYWPpPMiY4oLaeT9FEDH1DqGv2inW9wBApI
QhUq+slK8UC0yBNtf7W+PDqxzlC5vR1J9ziBFZjoaSvI+lIlvJh9Wth+XQHrXp564+R+i1sNlb8f
IWFlRucKeEyTJ13gbpFQP8BRasst3cqhLlTCMkF44TQE0jBrMaNLUsGpUEYUqv+4Wv3q0C5vybmg
huwIsZFnvwyxfTkTXmEqFz7p0GxHN87aCuKJ6zczLiegr2/BSQMlMMG2k11BqH0Hi+Vc7YPWDa/X
r329fFti8hQKwFTCMTxC0tDZzkP/uGAXZaZydoMrNzrgPJui8C6q6INTdqcRZrzQiyl3gw5+xD39
GerwBQLQURYG2Cwy1EUSRDuYm6EAN0pZLNrtdrrq9qrjkNtWakNE9L54HY70eOhm3FCBu+tXCqLl
9DVu+109B0c0J04Vajml6m6rpAdEItqOMHeE1Ex0kKVkqec5u5LBvhmmi/eeCfoCbNAZSNn5LlnY
UXv9vmbhjS8HwCzZsqRVpH6EbM66ZDr0PIZRigXClo3pKuSm752do42f9uXw2PfqWfjT/TmowfaQ
BxgpiAJpMnwDum4r9IqChER9Lfwaal4IckucedchYLZDW+Cx5mnlyH3ko6lvlz08rI745KdS0Qdf
13mVOIVd2Z0weALiMn4ohdk6RGQ85qijJUmbIglAn64Pnx0gwzKAEvCNEPNNaroF7HkDmcVtjawf
F27Ds5bUQY6L/67hzr7rvS6r5+EXBcUFl3dKSJ0lo93C/DylDbKdFW2/ZvpLNO6PaOE3ftA9O+70
GK4WdkJ2wf8lqn29jE9+aDbjWSMl6F6cRuZ8cYrFt4jR4c6d+h4yahDAdp2eMiV4MUVTsURBzlDE
QceU3ftSI9gR1a7potuJza9rMn+JkwUZcXeEeMchtO5BadicLvG7iywuhSpMkI6KpWaZbnVEadZ3
FE5ebgGxL1yb/IdDgnc76afJANwi6+BbPDVhtlbJG3Okk85gIRwqsrT5UCKKmcEaWdbmRrRukxKV
HHwojBadH+ylJRtBm82yht8W0WQDw/cX3m0Xye88ZPtKV4cSl0wnUS8M6S0wqUXc/+01Zl9d4R+I
ZRkD2aZy1nevG3Nk+jceIgrVkHyu/DtOkD/MIIIH63zQun9fBtSLurY6JShZVD4osPzngJBRu+W4
8Znas25+XMgTHA6/oWGDsDrOo1Lv8Hykk1juR8+EmVOWr0K6qT/MRw4L1XAM4I7omy/wg3iInBbc
Vq4O0uuLpoEu02xRlGJcxNmsBM0UisyZYBOaIrMZc0jE71H++lmzplAKvqhdEj/aiGfCGecNZes9
VLCfoZEBQadV7Lh1/vLq3iIN6x8Tl93EbktyLfnXsEEG2C3tBoKWebSi9B5M0Sle1tclCu+TBkUS
FCg2HfZAJhZkF3ZGfRH6AChG9MGBetO+QeIcmn5Leg1QJ0OaAml8l6I0Aer37ZkOOcwyR2j4uC41
MCZLOqHrAVuLU7mSV8G9n3yAYGeiN9zq3OPDtopa+FIqAASMG2wb5h/G2Ctim6C9Mm6gnXbXRpFC
UYfeUHQxipaPua6nXyXkbwYd3tYC8auZ5d4SltfoSo52fB5It19Lo3BAIUYfGcjKaG131sifaghQ
y5b+Thno3NQuLywZb12DtpWsbnz9OI0aVcCV7EEIgzhB+OB01Y95iQqZjBtAz+9CNIk6lWsmjp2O
C/880SjYgER5HLtgN8g496jzBEWegyPszpv4ydq5hIWzgs5F8Eiom5cBJGGW2NkjHIaf+JzoLBg7
HNTObTajX2/0+qz9Cf/OjjEXfjF37XvVxF8iYK7zPujOKKF62ZCYDRnSgj5DH25foxMD6VdsVkHK
XPaI36IVhhleCNnZGtVDwhbIFCJHaeumqHpYXkG6308la95iEd+uif0VrPQh0Lhj2sZ7mFkC5zrx
ZmiN1llzQM8bZxDHy4+x2+U3F33GRU730pwmnONF8K9zRb7XZjQbBJll2gLKBKo8xCXmccsEKUrk
ignSgQVr76xPjjfixAy54xCgqQ17d+dy11oJtyAJfUyUceLwKw5+0ZXfBHe3LYl3VYDdFCObquYt
KpKZpEnRrq2XMrCcqwqJbFf/hEXNzgiSj36ccyea0ZeAMHKr3T7nMxpdfj+Xt+MKRKS0qM+a3ot2
YYOEzQvQPpk8Zu+mkowoI2nEYT0dTpJXegOUzHKUCzQN4mgcN3Lo6wdAnXjqldOviUcih7I0zzyJ
AmHruv0rulYlNMm1l7eK1Lkb1ubkEgXZIRfVJzb4L6rkfeZ1vHCD7r11hgMCvR0u54LOP62YoTgX
bad+fVO1l1FUM3i31ZTvVZIDEQuUOEPlFWQIjfvbowKhBojPNTksA4w4ZXLwUMlDzfxUaujyDtxk
oyW7SdC9gDFT0yAA6tsRkbQat2ELNRRPo1E5pXZCluwN23AaipAu2LDufY/2E8N5ZxArMwOycp+i
kTTDMsfcu3+nn9NJQzluDCBb1vR544hjD5AC9eYRFPR2j4ZgWkNJnBv5OjNnO50p+7AzWsFJ6whc
zdvqiwsd2hS2sjedNS9+vZ7oudeM3ISZF0IBxlMyBR30fxg7j+zYtSw9T6VWtoUseKNVWY0AED7I
oL9k5yySlxc4B96bOWkUmpi+yEpJVbnUUOs9Pj66CABn798eazeBW2hCn4VL+x4nOicmm/QC48KL
dZaFua9tP2SR4umc7zXlHb3ReEtN99sNqkupmhjsY6eVHhgxad7iDign+5aV14duQHtFO3dxZgZb
NZp7TJy8aUYE8bpluyULqzg2pjzPEDGmnT3kCdhGu0WYAm+Riz9k1hy8AnKwHy62ztMz4bfTxGuT
mKEE8/E61Lj4CJx5l+WASCBAAQICpbnXMn+ppueKxUKVKvQAC7v8moEOwQ3RdDr/ytwxHMqfTnrP
SePuh8q7N+b+xRDttu/Wn6Qft9aIzmKU8SpSe6Pq4mMW8kmMI8jSjxh5yBXy0Zuq3dzke6snmQOI
QZVGxmTHldwl70F9KXW5Gzheunn4dqv+QmxWhIibwdQrwrKld6d0zZ036ReSGDerz1YReEfIksOQ
DbvRf+HvjqpseRwtaKUUzGf4HLwl7m9XsxkcW2+4Qzt1qhL7VTObJwP3/gp92E/WSTnGOWNPmcZm
55AKZqXMjGDewJl9tpxIQz8XSRUpa7KORp/c64mMZ9+P9BqUuUie7VZH8aCOdcDBqY33qb2cMtCJ
oac3N289VLZg3tp6Eqv/lSfu5iYbCTS51wIq1mf9uUuNkzD+6Gt+MFf3NDBg16CB2YIQofFm4JOa
Z6E3fnA3/AQIXsoU/tcs7vPlMLhXOM2nlFwz0XQXRWRzXS7XxWpPqzoGICj+mm6WG9MozJ2ELFgC
4Liptg5Vou1ar7tarfVCvC7h0yCm/uR9lb38rnPhgPi7JbBAeShuL9FQfOV+/cwTKprzYVshqFo4
M0kLDXMw8U7qn4E3nAeRnwyVPlFYjx4KzsSd8l9ulb+ZlDmGg5KXXEieD9pTIB3uvelYQfrWA0cZ
2tvtjWBJnbnb4IOhKjM5yXmNnNW9g1NlCal2BpxJllWnSoiDU2eR3w2gdhBKKa9mKc+8PVcuoXM+
L39yN2dypNW4a/TXkrgIz2j/zGYLDrW08eRWH4FZgwNOTyOvTEZNa580lCh467NwOMBSs142rnhr
brie0z0biYDvG+Ks6fbSFG1oD+ZuYjze1IAdfGk4YUMeOu3BauYr1Qyxso0HL/igxjy24MzzYXk1
Zvw8o5fGJTDY6oP9AvimtFrqvLIB6/84QXTXBp6cLn2t1+pgmOM2tR7FkH2SyBB69cOkWxE5j8ds
ppk6E5z8a6SJNq4X0pWWihr4MnLFtHXr9GRZCGP946AM9phG3HEfnuBS9p5VvmTKOi4ezeOS0yUY
tkhPQrHW95q7biyI4dZ5acR033paHQIg+hQI6dQt7hpD+13yaAAfodJD/sy2fZ3VdNabt3HkaGX/
qAZ51bscvxxEgVrvNH3dr2NxNy71e7BYB6iCTYMeRXR5SKsbOn4AyZxsj4QpWIEIjx34c5Z/j2SS
go9jlYBMGKzum3nvyMVVEyWanTxpv1nGuGvN/pi12oNurgeKNl/dft5Y2crGfG9rZTy3gKON9+C1
8z4tp00uD4O4OjwtE54pSEja9c+aF+G4rtsW2W1dursUE7uen6r5lRPjyGnxR0xJbNbaxtdfpB/s
5Vic22WMq7bbggy/rEO3K/KZST/t49ZZXzVn2qXEzSirP7hDtiXEgEw+jguIbZ8xxBifJ8254NiI
stF/sMFBiPDaFO2n2ywR2GJIEtFlqZyD04lNIsZ4trPPHAbF7kh+IQHa7oNNvtqR2ZtE0WgkEWWx
UxvblGwzPVeR8ffNbaauTw9eek3/STVtlxdMym7NvYlX90TC3jZNwNCb6Tp28txTs0UJB0u1xgZu
2TEPvqiVWHbnsQXW1M6VHbz1VXAZ0uoXUMvvuUrONiWm4NQHpd10iooLAFI+Xp1jlkE4tnqcBldt
sn9ZUp3yfNrdlhy9ljvPbMOlaEP8QVtIj6gyNODiH9TCoR9wt3fWn3EQpxbsU9NeyBFCV1BPV7tY
jjY6CRLNHkvTkRtDqbvJG8+9Wz+0yo7TPjurCu10Zf2+cSLUEVwn23ibjXJPh8nOrCw8aAOsPfmo
WRNjADrkyH+yooyVZ0arkxwNWRw78Snm7I5DDr5PItgpmR6dB3xU21tiPH/2m2XLR9DLd4LOW4RD
IGqz4HlU2nEODtDMxdZLulBML0vB4eRYI88zpBiT+pohsqulPpl053ZMBp0YcUcjOYgpBwxp1EJF
RXws7+9SD8QpffhQogW8jFTWq52NtLPrbBIQ6Plw7+iUiKY9vVvcu+6zmdJADWOMcMGJA6ACner0
BrVG3UZm6oKbVpcUjNBp7zxxLtKvpktQeGGd5J+Wh/ySR5Ilqk+T/oF4oup9NdTRWiceZgGAggUH
pqb7orN+VRpZnTmqBrqUKVBbzpXyQ889FZrJLnodTNYN/Xe+eHddbsekbfwh8/eOqJStpBm5zlaO
+P482V+2QrKfzbFas80ixMZK/wz1EmtGDx/6hz1u4zftt1TpdhHe2Z2zUOv6qOgaQLD0kjOQ+8GF
lswwpYo20nNnQ+/QeWDCLdEubkyedn3WHQUrlu/h/VIHoaekS2Ub2XBPOeZp6X71LQlGbS43uTk8
Q+3ZHAzz3ZhbX27LibwO1R2j8HuZFfGYcCD4DAIb32aKdZvhM3faq60R/FJjT/K5rw3x5ZbI15y0
YSpyq3AgASRw8g2gVmjpaUE0qoonY3iY++yloGlhaG+Idba1NSQvhkyOS5e+NfxoDMr3S1GfE17Q
CeWePqibqCUn3LTetJ4ftd1jIr5q+V47emjfSDzHh/e3kTnxWBlo7+bXX3ZOkd5e1OVtlsZHCvq+
IWzjx2n0gO8yws+45j5NGKb6+rPUlzffNK+N07xLw/9whlewBz02F7ETSt8WTvoG8PaR+vdzmf3p
l+WlLHbdsm6z9jmw5LudzFuTZaiWT2TivetTeQ4M5H6V8dnL4DfG0E1tnAgmCdtc/FCYtC9d+eV4
rbnT+4TnVIIoJUgCwJsx41ArfkSVnRPBIFZqy53oUvnoz4v4aG+XZFb0L1Ja/t5IbhWm5E0AEZsy
9unffuhrrYgkNH5UlsyI7Wrqca06/+TUPlFfdZ9FtkKs0WdMhbpMrbCZgzYUZILvyzllB7T7mh2a
/X7RzTzSrazZZF6/sko0yWnRnWYTlH0TzobVIJambTNJ/c9pdj/XhWhWmLcPz+TNK4wbqm1Wj0VT
ZVvhLZ+TYyjEYJCB2owFs5w9eyOX5GVoCD0rtYGJwWwu6+wOu8YGBe1UXyB9mk/poA0HB79fCMpQ
bTWPkxvJ8K2YVl0nA+qbQCI0liUcBbYFrgQy5DzBtykgs7zZuR8X/9EfpQeSWlgMYU2MKtTAI2ZI
lImlufPT9ezWOKsMRTTEUI27sXM/M047Zk0q5LyEenNExbA3CfBg+YWYORoyxndpUx5Q1/sCzok6
M+NqZsHD6IBfO+4+IyUrJMg0pRMVZt0fnvxy2Nc6P4IUvVqaW9dvI6r+DpObfPpgJR6QiOrEVdNg
T5e2eXQH6xy0w4270p5zKU9r40VQ4EyPXv+luAFmE1tnboLsTBvPLu/41mSl8ZomwpIbpJLtAeHv
F44BPWzXdI7XgvV2MkY7TP0Cwm9uQ0foJHz5B96e35ZZuTvk5ofSzR8mVe9Gb3kAKivjFn16ZDnY
tBF6ALBm9dYx87PHdHtjNp+nBbdDNr9JYmX2CvEh1Tw5Sjl/OBQ45SBjayckReOL8kv3WhQV0Jdo
CXAcUar2KotWHkfSzw5UyZ58HWFJl3a/6SvCzscaTXFg/mz02Y9c54vKu23i9I+DqT/pfvXbXpfb
AQQ0RpnUQLRI/e1a2kwsX3oo9SqqW/tD+C7jhqMdbSIyN4Ns8MmOxY8hXQOp4ORtuoqZoCohdsuM
K1f4n8IuFOvrejDTBQ1B3s8HEnnuaze9qKr+vWLXB+Qcvnhdv+mz0cM193b8xytSuY8bvlXdBhI6
hYGg2jBtOgkeQrDu4hFkMUB3TK0vNjgExnBKJ1IO1fRh9CuB1Ogc1/Uzs1cTNGnYNpjdokCIu6rK
LqbkMcf+IjdjIfPtMKwZwspk24mmR4cQsF0ZbNym6paIIIcmtLm1NqqvPnthPq3c3CU3Nu/iKlG+
czOmhMceBgs8eGoTCR2I/q20xbCZXf0H7GCOl65ETymq16DubvXx8EdCVcS89nncE9i0yagTNZaA
/pdg/JElSptm8lBn9/Le8Jo8Ggs0FpS97rti/mH/n/ZtZ2pUro0Pme/uIbtZjLKDhkAxTOsp6m4w
p51r4PNIQ4pGO8J9fea2H9f8y0ZNqFemmcHTxiSA0OdCIKK+od0QrcioM3TfaP3JNM5OnVrRWo4T
DwUTaTF7s6d44FqZtoXg2aajzumcO2zJSb8TS/1czfknkxmwSG3scopBiCZhtByTO6thd6M7ZDMh
jw5r+N6aLJmtK8TLurj3fel+l4S+tl0V5Xl5Hdv6o+mRP1YaTCT1R5FUbDem+VSjKosCLrVo6hya
OVKhbey5OjWFuLOD4dzO5km1xt6yBw90+Z0qaX2bL+4TddQvo38LqqdRuVyG72xI75ehP5TKuyil
zk7RwPuoaW+nxrWVICGmme8IPb7vDfujK5K3dRpfMTK/pfrchZ5unSBLt3qvATMHv81ltA7p1M3R
YoL0SmUM+9UfAY3WnZXqP7BaG+Wsu6B0Dq2bc8tQ2bRUSRORI41UsUuuXkmmHraiUNjDoasXJO5m
+87+ZUWa43WgXM1nncE/6YrnJMQY5pfiUanbYHhzh2L8RjDecnEop70vMx8JOiQksa56lHmcOOSt
wrOou4wlbOPhLAjNXnas6jZx7uX0K0VCvbGW9t1M/DSis+sxmcHmPK9PeICP3jZpmyJcKquJW4I8
uU5tmKP+qTH9Yz/TE3+rcYmzkQuwEgss5YrqrC/fkyW5TvlwFFX7PcJxzZm0ow4hLxgVmfCiKcU2
rdE+65STEG9ywjx1b/j1n1UHn188XMijxhBlmFl6qKvp0vH5sYP66KyDqN1l73bcm41AtCOxC/Wi
TJBJK3AkBbSulf1pyYM6kk53P7n90Urmw8odjx5nR9XazRQwngrLLeLZqJoIjRwFvzDjjuY/qsr8
bVhdGhFKzOmtNMZQAQ0HGIpYyeWMrkaes0vW83AqnSwEe5XE3HuPKZkBm2ZN9irgmuxgfQSiH2RT
8SLnMU674L3TnDfPyOEUxMXjhPWk/hAU8kjrIOuUlsPoVqhygdofqVI7TR1CBDJmeYYxpOd99QBm
CJjTgAPNMPGTLT8aJBgru7aWJF+4n2Q4mzyxQLjRYpoHpnDI2HmQT71PJg7xXr+M0pzR67jxwJ9e
3HS6y0DgsqLG77YYKnfR6AAY1RbrqQWM2fX7LkhxUZpVe070keW7Rpwzeq7CUyW862AN3r4V9S27
+8E0bWNrlO5LoHz9gIdoidbeJRbVrFjopMH9WDZ61Be2QgDOWt+iiLjqaC9ClLbZVhnAv/mK2K5q
Ftz9qEGamYKBqdX2U+cmPD7FiwnlWSv3o54B+n0rfcXbQOlrTqB/nr0innrU2/yQohUbDJYhC11A
uiC/8x96T3teffM6evZrgMDQgePvJgUtPZkMGqZ36df1eey901LQc+mqmz791tVuZSoyNR7fdWvA
t6b6R19PhwHJotV4v5ppefcCUwdv7JZtkUk2COKv95KmJoQmCfNZscB2GNYY+5M5hW1Qn0fLfHYT
j/KEtnqHRrgbQXyxfkwiHkf9KUuZ+2rXeVmr7glLycEuu4PmQQ926/62TapKPmupdjeWyUuauhcR
aCzs/Qkj1tls7wMUZqHZot2vqxPBUSjbco3HcCHDzpZbvQM2bueLW5YU2RbzJw6pQLUv1Ezs4WaP
mIUey4r7K6hPo6udldm+6B7T0gC6oWcMraZbCcAqcV2d5VePPils7RICrfVmWIU+4h1iL7dDrsrk
hESxibD9v/Q503omTiksX+dUZx9lJSttwuhvpQ8OxUu65byVqfGNBmPfW+lprJo7CGAgz2oMR7//
qoBWI83U7ucgR8mq3lBkhHlJ5VcW5+n8khrqV9X0IL3mfibCH3BBHYkBPVed/uWozt0KPXkeKveM
OiDmzYaYYTZUaEzaEXwFrFYEztb0uqha0YLNuXfSuvd+RPuXjPmJhqqUDhUr1OXkbnpTN5jqildS
1d8szT3miFwwBL3ZixlRQHM/MTKApfrcLRDyRTH4PFKlAlawIc46y90VPcsYFsbUKtn41Ju4yQzs
6jhmwTNRyrs2SOPOcB5LPUfB63yoFd0d4vSDYuv2NGcfaPOzja5ucorIqNHtoonpjHWNKfLCV+Ch
07VP05Ls8bHca2sC6lD+EoWzt22Hcee7aiCxCKxGLL7Kt7G3P8E+vE0x91+cyk+FzuM7QMXqOo+d
58eV512JCvzdocCGWNR+mAnjgdDmwvAfWxNoqEihFDsY4rjvCWSeZmRDCW6grFKbRX7oeZ4/s0u9
NKwhHIVw4LYKU0+75rl/p7IRraP+hJfvEQA1am7WKYNiua1ih9802NB+9ZDfhHXCLBgC2QJPQvhl
EqYVl1Wgmbsxb5hQLdK/VwaVtZs++sbd2drKJKWtvzyDk6cO0odb/mwyM8IYzpLiC2ATWCBiFtW+
JTOyKr1gJB//WJySoTtDrDdNsU9rcZm7/KkKqlMb6Cu8VM92SusQIP6goj4bgGsKkl8909s7FH35
FrVYQaBDauvFUZvtcQMncJwyCZFWm1qcjOVp9jRYnaX/lVTtm9da1o6O4Z2Wcza42Fhxnh0axtO6
GqLGtUJJecIG9WGKs27I4tFeXyehezDpc7ovssXkZjDNEyvbs6NXELuYODEMyTBYUY1X4wfu6+tE
OLg28uWltIa9wgq5G5V4lq53FDXzbpBe6oEAL3sY9zzMXrocSN9bjh10cmOZ8Q1AN9MEsAtN4aRN
JxspFOtnVNU21AJ/WJBGvlwgZAPQJqeBxq/K5U4pP9ac9lS2rKxOtrFbLcZDYgKFyINGli0iIcw3
WeCPO80iAU1f2utSL/C5DJPBvOxRVO/cgIMiKKrHQZs1xL3qVKYL0kFexzrVAy77Kd8YzTQgZE1f
GKpCo7fi0VjeDWYyVILc9laAy2RstOWATA7TG1w5DQG4OpwJpV4BE1ur4tFYrInb1nygBXOvpe73
YsjD2MIFEVYewsZOzAr8benk5jvfb7HeDdz+rMz1bOzoc0QMAN0aDdyUdIhHdZYd69m7gzWLMcdF
GGEJqzd+zU0Zk1yQxbbi+NNrBuu1WbpNgGAiEulcwfBPdZhmIo+DOmAddDVmBCWODlTngHA06g1/
KwWEnu2SyJs+FdQVcWx1zIqWD2xszvaXO3OA2D3YpjFyRa1cNqbdYnCV1SOJxmiCiZMHHrb8Ke4t
bpUB48zcb9y2ccMls+9qGt52mvAfcUJyFOUoHvQB5Y+q199Jg/tJiva51TI/RJQKNpekbCGjfBCO
c4f+e6dSyemGBAlQp9vZGYft0LMuSJKZyn5kHy+Wl8oMfmpkMeFQGJcqLfZW4vDrVDGRzpvU4bHh
tdS/OQ8uSGFYZazrnj3A9qfP2JO+7dF76mv7ySy8l4CZdmMyKlh2u3dH+9670YNsNI+Tyt8DzXhe
POsryJwFr404rbiY2MCb92HCFODW89Wb6V5TZgPcNk7XDlcw2HS64B+bC8YtnuyULquo9lJgTKF+
uTO/1k1VhLUvmqvq2wz4WbrxZjnFr6QHIl9FlcaJQL3u21t9coeNbYov5vJ1Y3qi21W0pm/oQONz
7Tv6AcKH0nfDFqHf+XtIMnsXCBdsYjWmCGSNSbSZ3qRmvUzNcsxFAdJrPnp2xZutMx63rDtLx2No
dt37zgYLbRDlBGIFfwcKHuafFuVvuSokOIbOIaC/EeXUYPPkwDR7jZp7I9mKHGDVrB9ZfBmCA+80
4ZJQ6EdFOl58aZ3tKdgbM8uC6V2FrQG+u3yPLI0Zg04KuRmmz0iyIzJkGnutTA7B1NwnhI4Ah4m4
XNbhG5xEnbEUVaegC35LPatxc2bo5ec7pFc7OpwMjFgaCXVZigEYFWChiV+jjTgOF8Ia9rJ9q4fu
o5HLhYBlyo9aVW49swYU0+VvM6m6bWYxRcFyTrp+ogG8j3W38kObyGyzQI6MYJyFqFw5URrm3F49
0p7M6zzJuCCMj+grGdVlC0lgp+NGjq0Wdgkx242YtytiZswgcMwacnue75hxhAaH2Q9sWEvzrUur
v8EvLF/40+m9BR+yynPid1+JiVgo8Cu+m0ctuUw5NkZU4Y2rn1nE9rqBSEFrxrguio9kcHsmZoaB
TM2Qb5q+s4UrSYvMKOdaJLdDw9KlGWVySYvg2SJCFj7NYYvFlYn5T9O3oAwypGIMMU/mdaHWQrnp
TQrNliC3glRZPLw1+hI6DvqDTtrcT1nrfU9LnkXAdjz1PZDVxZyxYjqTgzrLL/xtWRUqNjL5ZRHK
E2qCgHe3Us2urKihmpf5q2Hv2wIgPvu6fXZdm3VeZBZBcLwfDYmen4ZPDNusr4h1besPkJkNA4Qh
r9Smc+FmcySR3/Pgl1PY536DvhZJF3jPvtY4IKUQwbepUh+qsEteuLYQcATaEg5eGa8WZ4jWIEnx
WhrF8gyOV40Qd5p2Tx38j7241ikbWO6cZub4apDN2bYc9lUhkR+04CAwnPWWAoAs5IArHjjKpsjI
6odGGUuoWoeeRCUJLwCnfO0y+9HBg3XnmXb5i2oeP9QCBmh9qpO7Ml9ozKqNYes1VMNzabb4Uuxn
qGRQkJlzZcodLert9gGlTb0VVjVHujsW/ILMQHXHFTInauJx5CTqiDoP5Ta5m+OGch4EIDnFB90q
LwRWes+ucJIfA77ukYhWruu5m4Ntu1rmXpRDGllTCzZb4kRoKnxVjjQHenl0Z1v2iKeGioAEPx3q
fZ1b4wOlsKwuXEcxqPcPx20XO/6KOaVLv7hUpkMFCn9NemfZCtFXe7FUKGmNwtqurf1p92gn2xSE
DzfON8VuC9oyVALDBJVuugXXjIuuqx7S/qFYsyVE/YCumtYZ+iHnKfmTe7n2e+jGGU293fon11Ft
xKjbvlcAefuissfIT+iThKYcrFeA354pQyI6MXrRnLCBG9d0yLu73sv8T3uxPF7ptUEroWnqmZSQ
4m1O7eIs8U0zZxQamhst6eK0QK296az09tTh9N6RpDbvK67/C5cEuxWPGoYejxZMC+ajqHhTls7Q
aL9sPTiqermsqc2NgLiR2axFz7W46dEpTXEZVqTluXVTnTTJTdndZ3uDuqg4d7JphzADeU06+mZs
Wa7zU80ICmSFBnjUnYkYxbGmJ2WQUZm07snrwALWLFveJ6OF4XYZU+wA2/4yL+RItGpCXl4mrAaN
Yby3qC6BogL8pJbeHYq2Ra8gXbyxPhOnrpv+tVNA8SL1zb2VIzGYS+P22qXLIx9pJ71ba8ScNOEU
yPaIkUYAZlvc1RPb/34qaneXtbycee6W34PRO1/+WEzbjGbKXb8m43MJhnPv+pzOvGTiifO7vMB/
8ABvWwyuXccKBAsSD+R53zU3LlvNVPU2pnazyAXp2S/14NSkCTmcXSeJB0jy7SgD/5DIQI+Jm2TP
QngYBc3YnzM1YN5fx/4opiK79E0z/xE9kE6h4WJH9ZLfez0+CNGV3cktaHGqXelTE2PM97xp2tHS
bA2VR+3dWQnanQBzQmzJzGBuKXA8g/aelkX1WPtW44ngBOeoGrm+9MpgxAUfidJGrfdIk+HTGWAP
ZqXTWzP6PAZKazqR+A3UPvJ4Eatu7IzErNDdsdMOlnhDaId0ksSW+lSpSdvqJdkbbQX164y2HmYt
Bnc9r3XOS8d/tXinnoY5deC+DV41W0CfYXQPMZgPF9rmxS7DTbXF4ZRSCl6Lo8ETHOOp6ra6WIxY
mYIlBR/4JamD4Wrjw447bzL2hpXT/CkbeSCkKsc1Nsst8/2yG7KkfC2FDxuAKHRbtql1sJtO3U9K
cG3fpJw5RhHSeizueEuwLXRzFQ+r6e2IfRA0f8DTddP8u7nxelPW1+cuSbwNPkQ3oiI9OAU592sh
iBE2OhBrikTVZYLeJDRxViyjVm+f28axd8iPm73mACTm/TJE2eQiTpCOfsc+sqITdih+VV6BjyGX
WxulCnZ4Vd0jLX/wpd0+DYaaD/DhsA8o7UVE4BeyWQzGEVNSm4ej0aDmz+FvYhxzHG4DeuhhO68e
/kAvK6D7pyFAG6PnmOJjuNrm6hRJiftxUPml9BFjcpXmkZEK9dmIsnlUNFnu8GNOuoogE6eCcAUe
NfV3DtawmcTSHqraCg6L3TgxMUfjkgFwVQVmKFHkgNpSF9dWk/VFjrM1cB2NxW4kd12Eg9BoU+rx
Hguo3XR5nd3cedQ4RFSsTa0z8Gvq7O8DAAUOfX00QfooW8diZbvtr84XWRCVwsNorJJRp+4q68y7
pBQ46BumOiB9wxtjoxv8BXx2ZKT3KX9zWbUy2SNxahkQEp67j2sVlP7eq5QWbPx6aJ4Ic8necRYb
00FYZZFuuUgDpKWml3tnRAiZ9jqiCrPvLI0EjAfKCQuMhCtN9/fSya0iRyLA+3QkTqZl/LRXNSAp
ayenRaXBRBOXNWzU90AdWYLIJWg50VI1jyQfTM58syRN3kvlDIUTp0uhkqO0cjAQz78FSXa1Nbnb
BC8BTxucVy+ZkSafoi7aIXamLHgkEgvR2VI7qMT6/mZGRAa7BmFh0R/J3sQe6W4UV3izsdr6iThW
psmi9BcVyiFDn8daM2PC15t12bR9UrZwvUs/aT9jkUwuooDOTu+8IQOKzqhyqp6S9VZzRXRy5l/8
xMiAVxPffMctXUZVX/rxqme8tjqCgzoei7apgYRGORwSu5NriDuEFKnJxE4Yo74mnsOfK95Qxpnc
2rZK8rXERg7miQdLXYerqJPfSeHxr5bP0RD5A8/UXdY0ty+iJROM1JzL9kx/1lBFU36bjTTVNf4T
6R3Ts8W2+jzPJRezcnu6c6t6Wa3NmNo17H6RQp8r/sGjwJmRTHUJqUfbCXEKpVVFZ5AGhhJQxTYp
Syyy83ATZCU2cJLm41o7VMWkJwdNBFV+9JgXUBPNLmaG0ceAe59yldxSQSw73yX95BBpZpnTt+7N
q4z/G1G/POJqHc+WKyI/x4yQfTXek80oluJM7yjlTno/svHvacQGiPa2kDtrsUlz8pGIuFDgCx6y
dCAnzI9BWRzGNUN064QSDsyha7IQsHV4ZP8eovev3/N/T36qa0U6VlV2//5vfPzN69HKJO3/6cN/
v69/yqe+/fnpL5/1v92+9P/8r//+Xz/kK//xnaPP/vO/fBBzpPXLw/DTLo8/3ZD3f/+Z/A63//P/
95P/8vP37/K81D9/+8vnb07TSHZ9K7/7v/zjU4fff/uL5bm3HMt//c8/4R+fvvss+Mqr/Bz+5//4
f3zJz2fX/+0vmq3/1fJ0Vw+I+LTpnb0V700///Ep969QRmSZmpRtu4FjkcteUhWV8mXmXz2bwicy
cG6dRYTakXnXVXSb8DlD/yvfTXf4j15g4/91/vK/f73/8ib83zflX0pSDypZ9t3f/vJP0YbcFZS0
kt0foASwDcv+p/oDqEjlqFlXmyqFy5lwM5df/+kF+cdP/M8/4Ra/9x8Xw+0VdF18hIHv6ySdsu/5
+j8XLNxA4//F3pklx41ka3ortQGkwTHjNeYIRgSn4CC+wERSwjy6Y9zNXUCv4m6sPzAr+0pU3VSX
9VO3dT1UpVVKDMYE+PmH79QRaZgFYKBdu1U7c6ttk4P8zTaaP7fo/M0DGZ846rJqWMDOwRz70oiL
fVV4+QXeBwcvPxizQ8hWunRJYsJ6sDrprVvVG9eBVaEySKv2LrGb1hdtDJwHZVpSoJVDVwJvXNTL
Ug0WJg80wwjqGg4vaxxitVPBxPdqbPuBsLoTdV/YEThcBmJf2Y6sfPwace5US0bt3MIIHrRjKHL6
cKnVBtOKG8PwqorQQmcNcqcnCVE79SaeZl00H2OvW1ScI94bOHHXjV03s2E3k41AiUV3lQEsm+sJ
ZFrCYklqb3m6uJzVIJm0PK33YQS0hD8ZBi0R0WFIzBNwtOqaMQ/sIJ9H77lna/oTO2+Hm5JR/Zj7
E2OkziWPQX6K1ddyiMqXhH2cB9G1Ocs4oMBcyjrK3xG4h5dJaIw+LWy5jZMPCAei8eOLCriJbEct
Gk/Ml9oaJAurCIs8nHtpetpsAjEKOgeda6D0lF1mU9sZRLi3M4P0oOot4vW61VXmIklcihVUkcVL
lyTMnjWRyeTM96Z/GqUKvxaxiJAlrTkVgPt9VOlA77UPqgP7WtS+hCPyZqQuiq5PjISdKr65nMzW
P1pZn91pENPvSIj2W88dCUTX8r6AxIWu2nsHjn+cJ9yUP1xOVk7IQllPSvVAaorW5X2HzsW9I029
5tnsOTM1YY7KlXHEQmuquoOTgybSKb4ze43COYSdl2x6yor+Mi1kdFtoKdZgy+BLF1fx0Vl3vHKH
eaXHafKn5jlTk8eiSNURXGVqkWNv2IvWSbpD7DX5xckK8wuJBX5eOJV4Kty90Q04/xyFIStj0fQ5
vfCxb8wXFkAbh6wUiI6Rk6Y9G21qCHbK5UBVOoW+a4Y6fC9BiWBQsw4F6k7REYLCJW+emyGmWMJS
PeOhcJv6tsg8QCe5l7T7ridevmaGhZyjc47ahhE5m5FjaLJwQODMXXkj+eqLKNvjLtPLlGZ+bkZT
7kRfZw+xnIozlNBkm5tCv7KYgRa6pvtHT2vQ0fx5Ys5az915gYcAkjuePCYVCGgOOUD8EAorA76G
zMrnhiXiT0RP+33WSG3Hbc+isKzoAY4zksocx5rGITb3fZgEAI2mwHAfGnusn/w4b79ouR+xQoB4
raByYIU3+qinV6bn0FPTwphOFRrYpi85E7lJBcMh7qtTbbb5Q5V20xmiVrot4jY+dnGakJg1nYOo
WGYrSwYmbID+exrU003EHHeTROlLa1nPnF7ITdsI0VExLqa9qGnpTPoJ+ky9S11ihzQEOoOYYKqu
YIBEX+ogZ4dMO9D5HAfTPVMo1a9H5WNvxxjnV3mfWUSy2FnrX7FPLeRaqHNX2tk14/JC8xseUbgt
coMds6NpaVNxveV39fwl0Zb0tYtyeVMh9k4Lkh16c+ikNsJMC4V+Bwpi9heTtLkvPJMuG4e10Vj6
gsrbklV3rJHtCMiHK9LAurZuGzvdwWHVxzOzv3XuJVgR0w7FF8+NuvuU3gXpZnRwHDc98x5637at
lZP24VunAWQIKjLsdtW2X0JPN69zvRjy1ahJjZNQzs/rzJ5NiAUGMmkDKYw7EnbkGKnMuUehTb2g
KMdO+SW6QXFLgQlzXAlIRaKYdBJ+XMYv5UQq5VZnTfqZlasa9jyvwTdVe8ImZlhZXGo5j15bcd/c
Z16n4EKIkJAZZCz9MTU0hfqpUdZyYMcp0oATV4GuHcVVE3LRXvUds8MikZn5no5mcqzNDFcilqV5
KSjWna0eDTnynPhZ2UbywPtpk3oULPa28KD2AAWatS56dMAmslu10lkXS/ELaZpWtbFz5UQe36n9
+mnsR1bvaH75ELVhfGKJsn6RNY2CtEvCLTFe7M4sVYLLURtu8C3Sc9EK3BarG7654BRtKiOD9z5V
sn7D9Is2RUCISghDmykZ4Z73e6pXbJIB6tNb9oYduvZN5RX4MW2l+fusdrk92ZFXn8RQiScDcZXi
ik9jzRpDeJ5DjVh62xWeVm1T1m1vUzhnT51hOLcukZWrGqJdNC/brifC94HLZSAFPTjgXPIdqqFO
7qrOz04NqLhkXRRT/pCNHOqXyJrzXK3Fajv4hvZY1KPJyReB5la4ojHXo9Bm8iLetrS8gFckpXgq
YupYPUPWF9It2VuUMqyvi1yPuYflsjgxj3FFyx2qoou6c0x8Jj4kGXyqR2noDreASJ+dor4jfRSm
df5aaFa0160xe7T8ymTgEDRUK9FcVOWJm7QHdzWfS7LbgMU/N4hNxbUpZXKRk6ZeAzoNMSizAdBb
Fct1PBnq2Yyi+ChUMV+me6eigqS1J4IbbfWsl2Z+coe4veKThwfiGdJeAojKEobImaEX1tL4Ehtp
9+z1jKAsGWhMom1jgNMdWh6U2aoLmNQRqO4rncQveU6P8NboA9VbtlEBPk9EaVgviyBq3gLUkx6t
vBz8pQOIbNMO6FxxMEdD8z5SG3CwFhZlU4S7IDSHY421GUOBqMx0Tr7N7JfGG+e6lh2vhhQ1e8VG
ZERdMSM3G6tNv8czhlPMQM7OpohCUjmprwFm2nLpVZV6xmejLsEiBRqQQTtkT64+0z6jGfyJow4W
a4aBBjMWtO2r6kZlMuQq7yQO12X4oaFVVSvRNnNboFPqUo5u22wg3mSvYsaPjpkzI2tnKGk+2f53
XnTy7g2p1G7EyRxR3Xg1ZqSpIz2AazGY0zxzrO9T51NOrwqSO1NbD1jGEf+SdNdoEeo1ZHpL8X3w
KOcNHqfFD7aqA4ydwjE54G9JEfX3fWvUrzKZ7Ps4F3CvVOgmOYpgMJIGndGtTiSstWaAmlwUfs8M
54T9BAHU7CN/UX+gX8uM200382CHHJ9nFVX4UbjLxHC7OgwfOXyRqvKA1GF/Cq6w9lh5t24azr5m
jee6FATevmUzk5ZXxEAraLRT6heSpjSCx7c46yUS2EyD2hikFexlOFNugw/gbZ2b6a1dCfmmqml8
x9arb8YxMkEbks3HwRhmcG4WBNT6mra1v+Z1DS84j2bObkBOrtxniQ1t1f6TyFuzeXbZjK4slvVU
TV+sGd8bpEO+q/wuYML2e+daL0N1HLwkfE2D1umQsHyuPQBY36qiV09dlljd0si85jt8Xu1S2hmf
f7u0KoK5GnaU2XSkBTM5Xuncd1sSENyI6IXxea0NkyaEU1bxja/8/E1DzWGqNrTpAruFH4NHBbnY
JKhyy4JFKDUxN92L6F0uHCMpjVm8biVNYzKSj0EL6ZTTemdxPYrL24njMY01jsD3oRX52yAtobpE
hFVx5U01fA3KsnJWA4XdUxiGBscIlNUspfbBANLFT1kTUiG2VJTMdNHOJkfdpJRSeh3XZNHqY3sq
ldARlXQKiIsO/Z15f9QtDJY+CoBlQTMeiI5Q34f4VQ3nKXKzp85J1H3mu5KM9CzJkbDZWtFQf83g
bl0gMQQHuv35C4cWSlyxa8PpiaoGaS6W0VkfQ+t+cFxrC84af7kb6oaK5ASHcB2XOZvfW47cpCPQ
o0DYaBNNf6XXj17f8sNNQcYk0qhTaakCpEdSYwGWG0ihPmbRbdJKEIuuUk9RpMnnDtzSjVd32iZ1
6pouPfdslJrkpqiFJNDixtGtN+UoeIHhQzaj43IeDAIAJC9S218ILbWvm8wq94HRy33F7qE5paFu
R0t3s7U9lMMXp3EZjKNm7sXrrNtdG/1EOCgVFUiObJTZu0DyZHT2egG8IMXNTAY8dT48yN+4sYie
NNiVezKnqD4RWsCUyoKC9Hc+fORzYFbuCi8NvobgF7c9cTuuJGUTX2zNnKgDedxnF5SU9X1H5OXM
QEeWZqw1Egwu8Nt4xZXUu65qYVm7Wo++1+6k37pxU/IV97vu1mjMaa9I97z2lajeiZBU34a2j6+Z
ErIHXzTdLjZFunPruF4NA9Ez6ifyWtMmD9cFjmkX1FBoA+kejUAR2S3DbBslVXptpO24Qa6erhuv
srZTSfmrofG/9MnAkogm9zFUZF2ZQoxuXTuOvfWsMLpKMDsjPnGc62qROvfdDIPAoBpQywR8hKrU
d5EbVjuzVFGDWR1yBbHM/CapPDh3wWQN94YfqydqHP67Ewb1rdG1yUnzRXcnSVrRxxkzdzmNPehO
inTjipOo2IdZzrxQTQk0ar12wp3vtmDWvYieCJPVEVEZOqzViZMfusbW5s6+JhLcbITKHThdVq1T
xrRo/lY26ioAWjkuLHL1FxfnfZGGdrlLJhouYqqx2AABHqVnlcA8+vxAOKzaek1ntWtTumJtW3a2
GzIuPpic6ikDfHMms1HsO0YcLod8Oq58gxx44yrzhqhGvKSapq98lJoXrTJH8haZcW2hqm6TwOxe
W17pa9Fq5G6sgmzLUs4hGFf46my5qtqNMRgOyx2JfwRDofoVx/JmZ9tN+ajp0BoLcl03DsMQlYkh
OpSQom9bVRUtFKrGhVUjGuzZwLC2LUdTf9X3ruXQeex0jhq9uvS9PsIAR8yEMdp5K3dqvbM1gLpR
VR/skqDr10kg5RO6YV0v2E3ZPWQ+VUfaG8MmnAgrOo5I39NGFoSvM/cpS0O+C4N/X413KpD4/jki
/CvLRcZi48TT1K2oN0C44uudH7ukgFfCegnSztLpiX5ULnUfUfj0qOJAHCJwk4+SD4+i71H2OleW
zD1NRAL2aTNAdzLKYADPgu93qLQkOvXs0eGkysZ621HgD7UYCW3haYnucWH3BmNZW3H2bZCjRyAi
F5z39RwyJ3d/k9Z1Sjr8KC1UYiqvlA0ORIfre9Nohld3DOnCSxhm5EuL1MURbEB/4N+aA6JCaee7
NlbiWrOC8KsFKt3ivuS/h9yLeLczzTvbGYt8F402RtcV49iOCgGxO5flBcemAKSG4w7DuzO0eA1p
MyZI1lDKX3KYNS/VmDbfe2VET3YQgirNiX85XpDBAXHK8a0ZSt9eNp4M7g0htU2VISzFRX9bi9gM
Vn+vDIpP2ygcw6VKiJnP+nLd0vXPG9OhZuaYxxF1p2dv2+yNdbUprqNNvOzWCX3ZRbUslslvlpJ8
XrP3y4POmyt+WFJDuw17lYDnghTcathnq2ilLa2FOJjrauvc/R8+xXl5yQ+P5nA0a6grkbi6B6LK
U2Tlwwle/Z9PkQvc6vdP0f60fOOXp/hJ1JWpmOLG4yki59AL34dX+VrsfNNcJftpsyrP9sZZmlf9
1C6DW/SuXX8SRrEs9s6hPds7O+eF55/tjbmqeD/cpU4sIl9Va39L6QoQgrZtV2LJPLzS9BdrVe6T
xfTwYBwr2BJ4F4tw1f5mn8hvPyuftrxMbk+ui60ei/SxX0O8XRFpufrzs0IjCbDGKltmv/uszKtR
f5KUf/6Aup8kZaRQzhAmLyR1mOV0zFbJqtmVx2hXbe3fLLUS+Aq/Phb3XWYgg5Vwn9fYSFgyepHO
TxDOxSNttVV1jxW6BIFarLCKl+1vFHPjk/b/58fkvx7x87MTcFSVKHl2atWtyArxQBxPVv1p2qld
sPOMfuGsAEDwvcCIWDRLjbcVcqm9je/d310LfvfLfNpSS64kEFnP00/2zja78TfpYdjNXxOyaMYC
ke+3VwLjN6+4a/z83XTHBhhIzfOPjtOGvPmum8Rmuqp29ZEg4y7ctEuqCPkm3rgrZtxeLpttfxWs
nfXHReL/aWfMNx3TcHlF/3tvbPnta/Of//GjN/a//tI/3THT/cOwDYudiizxMnXP5kv9lzsm/rAM
0/BdzzN0T9ddrmE/uGOsrwI1DgOMf2fPptpf7pj7h2e7PudiLCcEQ9jR/447Jj5dSS3f4GGApdps
5jWFYX66fHcWlYyRGXmRHbtVne7VhS/mffxQ7Vx45RCYieBfugdtJX5zOaDq9/l6YJiOMACTWybx
cdv6dJ+KfH/0xhCeZQL7AtMoouWZ55pkQE3EtrUk4n8t38O4l9/tDriPZIpfWzgxl9RN/HMIJ3DX
s4z3TnL4IRaHzS7Nlj9iOOlXVs9EVx5T7mmsh6RlKi7s5yp3ipvUhjvPUdd4JuZFDbMWdXAcclHd
x0k4PEch6n9t2erexCnYtpood11ik7KOew4+agTcs6TSNYaLULj0HYamG9fSUAbCCSw2D07QqoU3
e0Tk8Cjk20Z3qVQpHvBPJ9T6uD7nxuRtbNaYbIO6MWhWNZ2xcc0h2YXaBOIM822Zjnq+dsa63bR1
3hFAmFr7Qjk42+hJQhAkDAdQRp1AZB57endRXBrnsnPra0J05O8bv5Rrw6njU1PEs7fGmXRrhY57
O0J62kd4AG/hEBp0ZqsiWEDRVBspCNX1cSPWQ1saFx7Wu3OjkOWApsW+BbvI86vciLO1q3KtWOYG
HaIqn7L3YozobrRNPZCRKuytaGV8Sxp0WEndGIGwt6LgLclcGBIGnyyQMebW9W1yxGw1omdEWpHr
oBnrHMMj7JnCiPLV1DdynbH5iTw8t++qRfSu++HJV9a41ae+vmW5AufysnYOeEvgWS3gfbVyg720
RPBsZIF/w74P+WKQjKBw2yTtuZHSutKNwDjKIrGJzdvToZVS3tgonKsuROiEplPqyx7uADkW2/Gf
ZDqZO98iKbTU/T776lpJv7Z6F2JWERM21BNcIb9z8itzEEAgVeOchGhrMPNhIdnb0TcRmGS778kX
GbQ3OqOiWGpZDpXO3K8GmypSQ9ArITjBz8QR/MIvYu+xwEK6nLYNd0tYYjzkRoL1wDBwGyE4H5FN
hnuzDsfXVjrFxXErFF4zp84+OIrr+azlylWD7nPfh9h+yGOkhnYZcR2C1HZVv3iZY8A7JJtMM90C
ORQbYXMh9mgfnVHQBHDBSaOK+vEkNwy0pYjWPWSVrbJb9IAGOj1YyQRbaaM6h6/wTLMguMofQTAH
5fxl6HWjgOJXifrbmOauu6L2Vt91Gp/Xpv/GWiscNbqoJ3Sh3lkWg9DaF3AJaUxCtYcRUFQOS270
Xsk9hMikQjuNqtzdEeuqJnC3bUpdn12J4w3XzNI+5lra0F8h+2tOaYeUZ1Zzuy48VuTiB5xSZhUU
dLA9q6SjsbXhnwsCRYM72FvLrtwvasqKYKXMmhOYqDWfmvAAjccueusQGfPSjAQw1DebtWkhUFIt
43gpzRfBJFDeTGy8ozUAp+xLOVSE4Cwz7LVFrQx1FnHvLvsiRJqKW1XLJV9A9z0TkQy3md7a1mIk
T5SsrCBov2OUA2JM/WjXY18/F7LxIbEZEUW6LOqtvd94HgXUUB7oKGkNuo1NICkgdN/fOKCDKbsH
hQeOM8ww0nT7jmqV8ezDRnzuJ7sJljLtosduaNTWCetsk3mtXa57OYL0F7LGL8q4MsMea8nvLtIu
9s69R/1I+oF+5dII8LbWCGD/Oknz6hVeh/mMNm96CzRZ91slyE8Wtl7f2gAf7kwvLV/ARlU7flUS
kynxLXOtdQEAw86VO7B9RnAGSMQ7UX7o+OOHpp+gKn2tkNRz9moE4kv2of9PWIYJYyO2gDPCFiXl
3WAWWTCtVbXQZ1PBbbkWkGVQNKvNeOXGYUFmbMBkl3avXo3ZnDBmm8KwSu1Gkiu/nW9SKO7JgKHh
ls1Fj7p0Q1bKBE4yGF9Cbp9cnrpOQtn98EdMPqwHxVIY2B4hRCC479ODR1Lu0tcgxI2obg+mJ1iQ
hblcnPIPAyb8MGMoS2VvuCblF0ZsGgJyYOVPm+msw3Od8j5rag78ekVEgzcxxMM0FWREB25Mprv6
gz4bQnZgmdEq/fCJ8tkyMuOM6COtWYykD0/Jxwrz16qZxQw39g5dWQFYYa0Jc0zc0k5cm76uXbWz
T9UCyzsWcCi2rHWxVu2Hl6WoVuq3KGUQsuRYTt/cYvS/6bMHxqW3PqUfxlhARGZffthl9eyc+TXf
Kgox3dn9MNa0gX6kxu1ky9bcDLgPDpxW+NUbDQvv3fkw6LIPr66N4vtu9u+krYebdPb0uOtg7yWz
05fqwbR3Z/cvnH3AotSqOycM09dY6+qnnogGDgf5zoMUmnaYZj+xa5FUIbM6UDJjx0sA8YI278TM
XvwwJAc6JQ/h7FLSGwvW+excMgzaL3WXm7fWEEIpNJNyCyvEeB+HMHr3vAylTuTG8OzmMHJkHPqU
ihuhWKpDRn4lNVOBUcZETT78VORgbeY8ufpr3rfVdfXhvZLGQ9Pl9tc/pJGvvkC7aB4wb7FsUai9
i10re1immp5QwOKDi3rwYfWq2fU14H3N3SZdPrCg2gZ3M1vE+CK4xe2Hczy5s4tsSl3Yh7wbkpc+
rbtzE4T5HjvJGdYSz49vgFtdog+X2ivrqVwKo9eugtEGqemG5TMfVm1ZlN14BkE+jmeY7ulOS3s3
Z3mRwigslZ6/N1gB91UEBvjUtg6hDEfquuA7TR1m0btFdUg4Go173qom5DJahPZVk/su43bVF4Aj
q9Z5KlgAwsd01OYkopWRZSqsggRKnjjaazgYw9uQS1ciPluuWA2aP6klv43aN8ZoPUCMZ8OoZMIh
sROIOXgrw7fKq6c72fdirXoOwnQ7ZElKYqiG14nsIbiqOnpjMSSp4dofCzY3DHO6sW2hn3l0hsEL
VrmalhZvLFWfYUAfDZtQO/kuiK4fhod/kSP7ZUA0XdcTpOVMy2ViMD4JAESJscZ8juJN+uBa15l6
+Puf/6swZAnGBWEZvmG7DMfzL/CDVFPz2qtRUb2jXAF4aWEyBYP8XsK8Ult//+8rGiBjDBb+fowY
ti8+zRYRUYVEYtgvus249tWu2HQ7i8dTZ91YQAY8tde0iP9tSePTo37ShqqxtfTR4Vkm+/zOviqX
3BYW/aq6M3bJ9u9f0Y9Vwj/JJ58e69Nb1pkFNW2fx+IqvbW4RnDLXEErxsdVe4rGK7ka8Dqvk3Xw
Zi5BVtCOjpeAFX7zi/w6S/38i3yOBsaJ3Wk2dHsyiM3e3nVkENlKu/z9Uxa/fErnR8KF9tlkahP3
nDWHHz5ETLpuogLe1PkpE27eQleFCXtUd+mK1PN6ek6s33wxxC8qFY9pCtezHNc1ePhPKtUwaoHj
04Ti2VE3OQCvX0CcW9QXtXX3f/+W/irDzY81X0E83AOwTp+eX8l9fRgjGlzObb/W19Y6XnOvWnYH
faOv8lV+PWtEf/+Yn2bwWaYydMMwXIMgLDP/p4fUYXJLwj0xOUcNAk+3Eut8w5qtj0f5t0SYU/zW
lLL8rn7OIv+caf6/LsRsuCR8f3jJ55j0TyHmu7j8x7b5Wrx/+8d7+Y8zGeRvP6o2//z7f2k25h+e
INPMRdLXTdPQeTv+qdmY3h/2fGFGsuF/EPv/Emz4KzbxXzZ6Mk+RhZ+Xaf8l2Dh/+B5vLRdewsGz
XmP8O4LNfM384YpDpU7oXMEFYUceyvQ+fRWKyI49diG/ROGVk8Hl9iZYrNoy8OOV8B9/eJH+xQ1p
vnr9/FgEtz2elW2Ytud8Xm+eaQmuvXRe2Ju4NCPzdjS3te5uWApExg6ECWrBwvWG33wbfr1NGY7H
V8FGG/J92A+fhFINkrxndPl3wCwENG8kDbAFkdONVEjv9CZ+oxKbc+D9x+fpcLj1STf47IOndOB6
n4SoMccld3RgE5Lqmr6OQ177tTZVHvYw9Lcrs++m6zSmm8E0D1oJ0ojaZU3JyCVM22wwuEo8XnSP
Fybo+lRIzqq7tFPTOhSRBq40cTE9J3d40gpN0E8sxk2Xju6DZycpDA14Nu85YYonSVG/XLJJBGI3
Nt4A84TAQLtwtFEmq6HxoAF2xVzYqBu9EyuXJa32wiIHxeZVxiBuq8mUbxI2obGsFWf2C+nMrt1T
x3OeK5YnQLakpbMaAySeCYojyILKrZ7MkkKPRobvSzvoLMGYx4G+aXrvUehhYPBGVCEz72hFt7J2
GEQgVRRUv0ed5Wpx4O6lRlCW4pXsULT5Ra7ZM6tfmT5uZ6OVIScqIL6LSbPgxQNSydDBvImNblih
2H/Y7NFJgeUecU5LJuagSp1d2rePZRgBgOHslz1pRDTOmlEAVDc8YCMLV7keQeou0h8aHyhY7RMF
2wTFDMCeNLMjFxh6q5oS66nUvYYvTMGCEanVxXM0ptqtyHPnbapBWe01U4/P7LLnd5S6guU6R7zP
HewaNIh+xKUwwukc25Th6oINqLE9HVNIGRT+mwrZxQ/UpZblQPmZOYVhlEofhBHyT8gnqbk0m7Q7
JZNpnQeHcuHCrBUkNQ+Wx7puxvFCS8F4az0jvhWhNay60m4eDbaybzsGtXseF16dEeSmZIdoOjBK
kGvHpp1iUF6mhZl9JyxSGI7oC8B2WmbZ21HNyzOaeKxZdD7wUiqPNgYgQfJYV5oKq0dpMxaua/Dm
wLaaoHtKEpl+m4Yk0Rds/GUrMUkaeYqS1vruT05XrUu2iR3duH4zraJ+siIr2Vog6k4sbCbUV1Iw
uLJ19zFtfMC+ZWlTCiS7s4/CAQaQKHtQ91QT6YV3p5DvVHCuG9LnoAmTS84OGWsVkso+sQVxOHc9
0aImJr9MIY1Q7Lq2Y/tblbAv1gSbRALJ9TaNooCc+vrIBioWY/B3oMVMTqygO49FYDVrzP64uI2h
hxLUnDK1FaKL3vqCbhGXtIm6X54E7teBaPwNcJ3qhYwRypgMRz/dNV5mn1Wi5Te+NRgXPgIVvp9Z
R89p0zY3iW30T05P0W3Raqq4pJVt3U+dLIHJ9/qRwgg7cQeO3Ae/8tiLPUyQgZbWVDj7fBb48qCb
YD4Lm7WFvcVnc4meMYKXZlredsqtiuU0eCU2GatsAv4IubMVO2HKU8JIu4NZm1/pOkunpkgOJ/tD
jdSsilNLG2dfq2DeV9TMwmVTKv8pjD348u0sbDZiYOePiEDstlUkb2jjwCTJinDbzIoo/TWDwEFi
XVmapc5G5kwzqxAVlR7hHGZEWc20sT90JMh2EsV6YeeyXSsr5AyT4oJ3gPCq8MD+g5HC1lhXx0kr
xa4Ks+ldC0t/2fdF8zw4TfkQmvNSL1jU4CVg6Hz3AeuUC+4ONptU+uHMChKF9U+k61xBfakQFhtt
a3ECvaQsmSS8lQ7v7RjbBzZ5OZeidOZutiiDFfdPPK3QMm5Kx613LrjZVU20/RjF43RrIqcTNnUB
5pDTuy95m+nwIw8rcvILzVbaW90LbZsXGgw0sGgZ1LD4pvYMbRWYdXbvcX1+ayatvit9OjAkjyZg
Uy6EaMa4Ob1ovVtJjpZCT/WaMgFJkqT0zPtQpRHbEER5tMHT7JusH5EUE+Nd+ZG5dqyIHUAq6MiU
pA6A4J4dQtt8kkDvw6Yh3THJmCsv+14OmRvUm5SIx5OIRnjpUTBdW1Ua3ud+Pu+jUhWVOc3y0FFL
jro3Rm/Hr1U6YwV4AHPP6aLeePQCxkUujWAnHcO8KoK6YyORN+3oBfm73AFIsORqBbAmqEpt5xFq
xP2wmIbbqtD29MYzhOOcHe9N4COL5LLyHwlSEgxxoKvM06xs1GJMvHHcjjSYjuPEuhMv8eoTiqHq
l2bst/gqZjsvXxvG9tC6Xn8wmzECNMECUZhCWXo7ZKlpL4FmFKz85aY4b0Ewx+9kZoPniT7dyVbo
Cgt3mqDe6iBV7qTfd3tQ4/qySIb8aUJbI1RiciFbqqGA6hHEXuyvYnbCAnfqSP3BWSjYc8uWiZPd
BS25ExJDK6Xsxt6CQo2p+oq4wyrvJYsbIs2z6NqX+hxgMeP6+9+fvjhO/nwqMZECHP4Das8hvf9p
KuiiJEfk9L4DBmbVgb+wh5ekcJf/fyhQ49zLw1bTGf3/e/f25mvz9T//x+vXnyaBP//SX5OA9Qdx
cw8FlKnMN/w5sfBfkwAxBpuTPSdUgabCIfWvYWCuPTI6ABDTSf3x97Hd/xoGvD9MfpTtWxzh6dYw
Yv47w8C/cG/pN1qOydiIievNPvGPw/jQNBk0CJxIuYZ//R5eRdF5fIFfu4yJtHgG0jpom52++22a
4ZeRnCkHAxoZaZ6ShD5/en+QAVjiMfKK8ciETPesvD38Ke2UN/8bksMvRrEOrBKHmg6p4/iu82kg
wPFJ0mpiud94CD9EJDEXLBfR+ncyyqeBxzEEOK25DIQbTxzvI8Hyw5MCDd2nYES/AyrY5we16zfR
jh7K/oeP2b8Yq5xfNRSmQGqt8AbB0Hk86s8vXsooELNkZL6kd+43g87yY+fXFHE4q0LMS5WGeqS7
wWNppvYLByeWYPUAwDD/aFmYVaCuwmoov3NECA9TpVhJN5RRfEb5Gp41jbg06WNEf9b0eB7JJkKl
3JFiMnRFbbQzPlbsevawnlsxqruKDeF3OQQGfdHWZbhRXpazFk3558Zrw21tu923doqKPXhJwRbA
iHUjjjTjV4Ka2imilrqzM1q9PJs2ywkzB/UXLI72Ynt9dSU0wo0LRW9uH7oSNZ9PdH5lzNR2Oxrr
+0ZMtCTSjE5AB4vTgwsE03/wTnrWeduprao1lIfiwJqbYtWB7KBlyYExXzVpO7+CZkuXPm266Fan
t7DVgagedXfgv0z+P/xA64FyB41AWvc2u4gAg96mkp2UC+i749GX87YURYmi7nX59X+yd17LkWtX
tv2Vjn7HCXjzmgZIR2+KrBcEWSThvcfX37HzSCpWFlWp7vvaHQpFR6t1NoEENtZea84xYc3KG0TF
/UKyuKJR8cMdlXS2Je0eaZue5o1nx377KgE4wR8zAerBp6J+Z6jYewkQbFfuod8s+QR3nq0R4otW
OdpEY2O5oEtLrzQK6xt+SRrbzkCg8VIdlXqDP1O7VmfHgb7Wm4+D3PrPFv6FNUyDB63yG7cGzpdf
2kNb3TVOPhAkltXmD8fOnG+tg+dezeEiyf1Eg3W2qQmzcbrvAi3aNWNVvYFYKEUya9BcQlzwr9TZ
UvcKycVk1FZdi9G/yuydMwQDjk0eW305ajFJLVlZxQMn/UDdYsfobpxWU/cWwTp3Bd/TF4uT8yOo
R9qBhJFMN/gUqyvdamLMaYaQe866PGv8qfbQLwmUhsgdFxUHMaXfpZxT3ETCu4JXt7LIAkWIXKzm
mNSVrcO57Lluq+iq0kKrWwb4a8EdO2V2GYYdKPpagbzkN7axGSxNepEJDpfIr+6aA2JnwB++5mQO
6ABx1JSPx075eARtxGk0toBaW+KEyicYasrx2NqMFoCMupe0XacCkF4Aq8g9hiKII0gZ66+qUEeW
bhSZAwJnQJf+aIhzcueQtRXMnJ11cYruxHlaBCRwtBZlO6M2czNKQEqWZTa033VR729VcTZvDbM8
wP9WANZzasdDy0nAkuLxIYhE4nylKp2yGo7nfUPpc4dkE70A8MAA9vvcx4m89o+tgvrYNkhFBwFD
UvymkFBDaoHvkDkheg2dVanbzC/UB2OcDWBv3FnX7ovCS+NidDFNRjjXU4YyZZvPr41oZyijgqs6
jRJozpOl2ncERI6XKROM+6HFqmKpyXyF1avc12FotR7oE7omSW4FhGGKakg5FkYKMd3SfipshDbl
sXhqj4VUqPWV4Rm1PVarNM/6TSWqrvJYgJmiFsPd6Wie2jFNJYIl7cKlHqTIS0CiUMYxSML5XVrO
dIDF0d5KYQrqzzyWgH3TtARuURcSOTh9lMdiMWY8bK1B0VNEwmVJbqyqLt8VFaUHmU/Um3lhdTsM
FFJIt6Oj5k8KjAQEvmb1xSwq1samH1T7Mam12ZCAz6ts500CnUNxy0kPGPKx6PVn1XnU8h4nEcGi
yu2gC2hTbTvpQdV7CuaBueLCjlL6PKKgRmlEbZ0f62yliJwNiegEMmGCYbAsCnJRmicmUqnFmEGV
7UTp3ipWhcbCqCjoRWkfFw1VPm3mGlqMI3cgQkuitYFgz1eyOBwkaMuJA9Gx34ujgywOEcDfYGng
XmckXmBJ8JLjiYMF/A1nR7AkON8SLBGy8lbjpmcPDIirEkcXBCDB7RjF9l2qlra6wNrgXGniuBPN
gf6mDoq8xagW7XJxNurNubqNjKb5AXg4foKktTZKEByVQ6D6Igo7yZPHefiGqeQKD3eB3GGSVuBG
/L0mDmfUBBJKXwBJgTi6VbUJqVgc57D31xs8Oeq1FcqtqwJbJ/wznGFDWpN5jzPJ2BnigJhKarVN
IEzdaeL4iIWSkyR54c5l6EickkyenF1Uoqnwj+dPTgbSB43WcB/kPYFWuiFLDxUe/ns9wbftzMpE
zBZf0VYcbpGjAyYhDiIAsl7wwxRsUTtjDtCatda8sPBAvDsNIBUtZ6itzA0arbJUbprJDK5tyhuU
SaBbA6MaNlWshRtd6KAceo3MrA3aysvcceJoBX1H8yKhn8rmmAkumLT8lok6UZOwFfARCdUVxC7D
y6yUwMWZV3xRCH1WqqLUglTslEuTjD+m/qW6q6I0Wua2hT8iSEvlnSafpC6MoBbMugSYIeIeYrha
OOGBUIthTk+3mlCQoWqBBCuP+BMd2hhI2eKqcBuhO8uFAi2dHeUyPMrS/FLDB90JtZocOtNaFQq2
OYiM+4QPeMcxNfMxfoGfLOBGkaMmcXYdjJSJbGMawTYVUrlukOr7xgBKj6uuv8e2JbfrVOlNIDyo
7Qyhu5PNQH0YhBZP70gyXRD1S3laKilyvRZ7fcKHsdMvu7orEGih7GN/Ma5NuZf2KjKWt8AZ8jdH
T+FglAPu8pJfLhkVcKtlYVS7FgTiPiXzbKkmWIfHuAbjyFlyE0F5QvNRG66sWGAi1WzCeIqzHwZo
BBjKmkqTLcJJBIS6cW5RvOiXE57gS+zquCZVR7kd2ca/IVgiycHUuye/jeW7CdPMTUy7w03VPr0x
9AorrmkmcEEl1Fr7cNTnA6gC49uUOS3Epia80VtJo+GStluo4eZrkec4n2n/CBCkEpobm7CKJ6mQ
4JiWQQt1Ki4ykA26BLzBya4QuA0PlBUOsVFlqJDzUc2mwJgHKGcKfYL0Qc55Y3f5iwSN7D7AyniD
3cN6Mao+vxkIot/pgdJdTn2t1gtcHGCyyK94iHSIs2amVx2duqa7HelyAPGoSdiYmTG8NamSJate
Q+geAl1i27CiJ7Wlp4W7LZ/2ZdOo0XJoWjRlvtWoe3zf5Sq36/wevIZwIo9W94NWa7aD/TVvU6VR
8mUnYchajNVo7LtmBoNic2tcUpbHu7jM0w3yz2BVDm23KMySyKZ4qOxnRkPJQ5CQ42f5re9f1RJ4
qK3tz8GwwLquuIY6OjRmS3Ig4HfkM6qfUlOXGdzLtT5Dxk+VghlCluwGP0IuyVvxYWOKv6jlVHLj
mYAkp7DVG0KVy1tjHHH9Fz4014Vqhs16jthFNCdS+CpXznMYK+2zihWST1OhczcqPaPTFslErrLp
b7NC8fcjgr99PmvBHSDt1q2cGtdiUqvVq2EV/qNijvpjQ1PwpTYIVzObsLoGQOA81pKu0Y2RtVub
d4+aNQ71uylKpG3WqaS0GY1+UaHYf2c0i9GfGs0o/h72/N9Q8r/Re3Pu//fth79pTG3xX+7723v9
kn5uQ/z93/0nYcmiZ2AzibMMguvpOnDI/6eG3P6LM6RlI58WJ2QyIH52IRTjL5oCquJofJwcFRfE
zy6EQovCoIUKRsEyDFTp+v+kC6EdB9SfB4UygnQqZYUz+lEdcHKe1ad6tpsMydBYK0BhE8Uc1B9j
D/F1P/QUPG9ljtjnUkESx4fiUPUODIRq3yrKviISaVEZOW7eLKeP7Oz6LN1F8CER5WyouW50omAZ
2a87K39wuv5HrdEttBN8E0H8FhvybgZj49jSxWgg8UoG4EV+mLarWUafYA2XijaLWcrDkE4EBwR3
Tji7am3GS81IV5WaXo9Rfz1AtLSC0G2K1OuHeQtNx81iASU1SZHyPSidjCG1DyuIPpwhu05lE5Ao
+XJOVnn6GL/UkbwpamsnOfKzWjRXRGwvmVURlRokXpJN/IfjodDkDVIvr2vjO98hjzHNzds4i1dO
p5PPiveZ76r4TBIvMm/tznSWSsN0ppK6DR1pqo3ay6r2xm9IxG27C2Tja92y7rO5uPUTeOsocJeG
469UO7yYJIBwifEWy+UevSwKQ3rJRJAVlyaSzXkOvckWQ7beI/nsAZgPyQbpc5GaWxhGG0Yvly2t
7MUM4zKAxjgCfMkqfZVpnHskBZU4nREzJoXFdrk827xPXoDQblSzdGe1J21EWmlJs2ZnlqGRtEu/
Km4w66EhHh6JPdnMhYT1f96WJW2dYtqQLMHWVV7JEHQImh9p1k8XZiK9t6HxbBL02wWFl8yIOHtl
banFncI3fEirbzB2V6RHXWBS3wOA3I1mtkEskizbQN5KcX4LFOQemuWtLbPV6r2HqXqVK7k3y+aa
0VKwiJLOTc30oW2nSzsa3MqCUIW8bCVV2k2lyx4iXfitMDQWpdQ9h00P0d5ckrXSLzR1XgV2TaGo
8duCamitx5hootFX11Y2feg0lxOyHAt/WCOp3UeJujfM7rEnDLruZk/x502TU8sRI2Vl9c2YJZ5c
zy9NXCIG8aH6I1L5Bm32uVFp/0qxszZ4ZBbNzJtWOz56tNKBYu/vtLb1kqa9x+3wTQtSZWswAlzK
HGsqNXPxBEeLtpoZ4zoaffKeiVhlQFEyLIIvm6h5YEr4VEsGNXdMakqIKU4aHuesEvWvFQPdwN1e
KeVyMAgMLpd4K9rvUqTb9D3I2LGdOvEap/oBIRtpUCWZa6Sj1bKpiL/QWoLUNIumC/BvfzHbQ33Z
aT2N7b64G2eTLCI7eQXth2qrNe+axoEQVqepG48x44ew5D2aybCsc0hkOVrYjazFrq7r31Opu0ta
DMyRJF9UVaMuIS+/j8lwiMroxdYrcr+LJ6Jv3hpFZdj61OD8xrfNd1/zkDJhMAcOwlgaSa9l7WNw
+HR9BjculW6FAIOxh05uFe5pkGG2/VonpE7PGfBtQj6VePKSGoxDER1aJwLUnHhj6i/5g5axMvaM
HJ27tNcOo6rdwSpeo6A9GHXowhV7NXLIOmE63SL+fu7R9XK2X5kTKbStsYkbySPcgyaF+U6et7mY
LdlTTYYhMP+hDFlu6hPCOsTbBgMII5atU9Tbrs+vIW/ZTKmrq76LdgMTJpJmXh0jXpu5/w1MKGM1
6Ge4fGmjxRfRnB6imIlImaXXkaNfFLYIVlI8EwN3S6m+MFKSM+p5uCxGEP21ejuq9uuQmd/MsTvY
VX6ddeE2ZhLIgMLS1yQFm+tCVw5aPx+Itg6XQE0Zj5VWg8+/DpW1k8jORU4KL7DdVLqjZL4w5vIf
mrH/KywYbCCP+VNlcf1e46V5hcz/uab4x3/tH0WF6vwFrpHpBUWAppqoTn8WFcpfqH00zdJlTBpI
oP9VU8BlVCzYc0iYqELYAy1KkX9ONpy/dBuQo4M0UNdsxwS0+D+gNp4KGmkC84eRK8M/VGHwolPZ
fJ4vOAkODPagJ5R/2XKeZUjKSo2aYoTvbCfptinlR7hnEAM5DNj++tMN+6JF//tgBTEwsB6VqYqi
Gxomu1+W7/wOIGpEYw6l7GAuwiWJvnuhldXd5kBABDokpM5/F8O/8EM/gySVk6EKCqTPq6LT/XVV
FFFNWQ3Wk+7hl9iYW1pIru6qGDXPqWSPksnPJZtj4LpTqdv4lbm/p5rDOK8ZdITKTXzo1tYKav8h
2GBrW2EvWGUX5nW0dXbDlYaGNHLP3V3x2/1p7ZPfVq/Npm07C0kIwZVyHX0DMHxx5gc81XQxkeIh
ZMgi2zysoAt+vZVKp0nshMqNf6G42aZCBNwumlV8+7d5++ztPJ0cHZdjWIjdXxdmz5NhraR2oSOz
XLW2PWA2L8aGucBl5xUXzi22Y5eY2GV2oXj0o5btw+hlV5kbuPMz+mfvP5jOndxhnlta9LJuirkx
p4PT2TEGIAiO+IgW2UfzImVud5O69jVcJBRW0bPxOH+vKxwrZ57fE23icVU89jbTMzSSR4Hk53c2
YUpKwgKsqKTrrhCroQ2jVT4O+V2qzFdKO51RPf9+lYTe2XRpbBPB7hFk+3k9GlvA73v6wBQIMhpQ
xGmtHT6feZLEDPXT08pVsYpDq5Vpp0pJcTJ9LBxfCTSTVeqVS1Kq5D+TDe4RzDEuh1U88UGU7iDZ
rHFSJ2du6JcX+GlpNunPF9i3EbGAvrhAp5/XMmIwcCOm5Z65wpNt53iFhm2bOh5dC8GruAOfxp4t
2XFqJ5EYkh/snU3W6ybBlu945DGlu3Mz1t/lndzPz6uJp+jTanBbKhw8rAYPejUeZvW4nuYRk0UK
x/9qUq0bTPV4LW1FMbSTSbWBe8oOLdaLt9FmvAvWhMPAduj/Az/A6Qb+9538tNbJnewzyG9cPXOT
bUAjfxG79qpdT6uGzCvvnHD1qwfTBJ+ss+coKJVPTt2JmdlGJYi9kSX5qwavP02+qty0/A8+q7jc
n3lOvpjD62wrio06XrdN7cRZEdmdPDtQmBZkgN0U4/RMZxFMhRUeCmmGxNJStM/kJSrRpg3Vczv6
77sL+aW6Yov5vCFT4v763NDzHH2lbTnHroHoYV69Vfyryr8zXMaIHsd14MAVvMYwvOjhKC30zbkb
fjSsnGwFv/wJJzfAnLMiHkf+BNVrYErNl/601tzGC1c/hh/VvV5cIWMj528Vrey/hTr/vjYQj+nv
axsoyW1TvKsntUGtlTXpTiOh3CvMO9iu3cKzoEeMj1mzIgr4ciSs1zun8xCi9j8ta5w8ZDXnZvh/
xDaKZelgODLerPGFAfNGX8kuU9lvIu1vq7vFNl+Xl5mbXM+POWmb0eqh9c4hPZTT77qwSPDwWbJt
66rFU//rU6DrTc5wFrkzEq0nTqaCbtMviif7h3rQN0RenHvoxR77+33/ueBJIUE+fFJVHQvi4dzm
b50n2DbYiRqgHefF6F/f7p+rnWxWPVxXzqzcbmjlOULw+Jocuou0BnZ95mU+dyNPtqpi0EFT9VzX
xDYsr6EnrcI7TqwLyytc0sbO3ccvPjK//HAnry9RQUoKmEtsjdmtcIL9mJflZe8RWHbu0r7eKX7e
xJPXFMmEbNUBl8ZO8dEeoo21iXaQZLf+Zl6ml/Gmusvu8qV/Zl3xj/3tSTGwZlABCm3YyauS0A8J
M4jiMDkxw/t+cs+Y44eUhbD+8pocytohaN2+/vMP+eUT82nVk/IE526RY33nc0r+rrpw1AYc4mQZ
QLP75B8eon+7Cwlk/x+v8aQiwc2XGH3GNQ5LSDKzywxJMejErMeNeHbSF23tfMQb1R3Hl2KrrdNb
2UXTQszOho7Mc3dVbRlBl/gNz27OX/9pBNGZlolB4Si6+lRXpE4+1ZnP5hyDocrWKApA+wTLzGUQ
dKYu++o7b3BA/ddaJ68pwv6oz8MO6ny89b3SFZimDvGRS6fDtdd//oXVL5/nT6udvKoMihSzsLiy
ap1UeNy/KcTIFM9Nee3UG5DMySXisUXFrHiTuuSmctQBKRQtmF2zj6wnSJUJRNBpRRw5pJ8//3Vf
Pn/CJ6eaIunh+Md/uu0mzMywkH2wAreOflWk39Ph/s8rfPlefVrh5HXWJOo6ECRPLWk6pe/akbHO
5fsW40sFR7J++PNq567n5DurATY1k1F6kux23XUXiMoWyfTx5zVOT4vHj9jPKzqt3JrGD5ze8J94
eHaNl3ii+D2vm/yiPjQ4cP3zlzm+y59+mZZWPkIE6SmBUWu125TjH4Bo6qPdn6/m67fh00InmwLR
unMNt+SZBM78m1WmYjhRyksoKNGAd4cYYiQ/YNPVgt9sLmunBWaDu6Epzf5w5m/58rP2r78FMdWv
9YGVD8i+k5pJClbRlLhYd8TjTHLevCTiZXW+QvrqPPPpNuvHVtKn2xw5aaaQzSC2xGHdjSty7Ddk
s11xxJip+s+9b3/+VTlR/3qBdoJoMrW4wGHEQsEoBGXIstFeDNI8/3wvdfG7/fZB+3QvT1+8ugX8
MbFUu7I9i4TvdqvZP+yMMGaSnK1bCyEKyjjClRfJmkSF5eSWlylsmwsJ186Gxh14H4wL093YvzIr
o0LtzYVlLggOntRrZVwZH9GT1NCmuO5vdJ0C7j/g6n35Xfh0FScvdNz57aRi2uGJSK+ztb/t3GEF
72hHataZCuDrA8LPtU6NyoldEUMLRJ3KgwH+IN/qj+LOkER9aPVnK8VPobu9Ak2wXp6/1C/aBYiB
8LXQ9OEkL5+8hx3UjSaLnKdyNhay8yBnw5kn4nfhsqi+P60g3r5Pz7plykoF5/hJ3jWXxU20HiiK
P8TdrJfDpnBzr5vOfF6+fr0+LSku+tOSYRpX0pDiODrQfOHlCtbOpfNddVsqx+Lbn5/4L/f+T2ud
bB6FZDWFlPtPIZzAwN/oV121+fMKwgj8+zv1aYmTb7k0Obyoif0UHyAJLVOXV2KruMqqOZ4r+nW4
r7ZMKy+C1bny9NydPG2JNsTM9w7R28fazZTu/rk1NtnS0Xbnvz/Hvfa3/ePntZLj9MtPVwOIaQKx
oOoNj2nwSujAvgE35vIbLsdlbZJgYRzC6T85J575KZ2T+zwN7WxEI2vXnFtLB7eAVi+0lSAusktl
3xTtBoBQioLPO9vhOvMeOidbdDSbYZrNrC3OzJL+KI7q1IfodlfaR3urmXwWzi76ZZX06WafbNYw
sqyW+bu44PZAqkw2aYsU36T9gmJ9xRd3kd6W6daUHgp19Jqr8+euL79M2MRlHS+8QybYrz+3YVRj
jsTwKVeK1WgxlWTK6oeA6Ziw//ktOrfSyZkHwLhvTpb1hPd6Y2MXkAlOHcLVrGpnNvRzC53sqLnT
DXMf2E92Y1FQb2TM7rJ5q5EE8+cL+vpp/XnrTvZVAm4VjaH3U1J9mPp1btzbyc2fVzgdqInWJFv3
v5Y4nVDEaVUgcEEGIgoj0cUAznXJln2WOvr1R/DTSic7NrmF5NvaxKX3bnHJfJhPYeYsrY2/FaYk
lPcEEq6kD/0sjuXf7HA/r/Fkw5GrCsm9xMrxtnsRdZg4CBkfgp0brM4157/e3ph3IMnC8GULTsTn
L5PROGDXQkLGqPuQHSw7fSEdj17+QqMHmNz567MFxpcPys81tZNiRgoqSCIwvBaj63vfp/pRzCLM
FRL/WfxLdwXD9n9TckInschRh3FhnbrM6tZuI6si1wIxfvXNxq+ymhFV7ig49DXO5nj952f1q/2T
kauhMRBVLQDav97YYS7yupmR7+NAFxA7DEL/fwucbNAaadZxrfpPGPgXo/ksAXL48wLiH3D65ft5
BdjJfr2CeVBI5nAISUnjw2wjlpKuUM3H8s1ECumfl/ry9PV5rZON3zBhT/o+a2npfTniqsruoQUu
o767I89yj4b22kR+pWuPBviHM4vDHDm9VHrxCIKZjmFrtOCl/HqpeZcWZd0qYOdj1UjcPtBbdakG
E1E9oNzL1zyrqx+FE7YYUsiVe1GbKiJ6vDHL57HGXWshE3zo+HdGwUFhm6saplK+YrLRPOpaZ95D
QB3Bd/mRqpEXOCc38M5KaxWS9rJvG6OHYykmoCvTN/E4x+poLqHLo3hOFbCWIihA1/dVVMZvVeGn
zTI0rOE+rPLRM+NZVZfkngFny8ndIz6BEcMmSIOMPIK0N5+IHzU+5mLo8nVW1tlmUkYZOLcfoGNJ
rKEtyKXVwoeZUN37ifzS+8gZUPWkMTCDhaFCWFgGcTVcGIGuXXYcD4JVrlnxy0zUUEZ8Kf4T4CFN
fiVL3fiooXwrLiCKkL7RIsUGBDpGaMlVeTwoqRl4UqbW0VofDVtahunY39jA7yiouOn+SsoDWdvE
NnnbaPhjPVgoRIhdTWSixIs2wUa0IjZlstfDqNbXc9w3TzhacbOIoLhtURrTXWwUIjrYqvLLQR5i
UNVlJ79pGPPkZdeOuLqiUkmqtd47wWOAs/w2CMjKWPWNJu3ngGksAo0p20rtoOzgAAz3ZYhkMeoB
gy4b8pBuw7KLrgyML851a+gTerasKx99w+reFa0ni8CY9FcyMWpq8ImnFpdOfBMihUbyWSc8HIVs
fkiQFTh1dr5RXzVJKV0DNk0vAOXJb3lICBnSvZKggkQajc2M7GlvGhAyMKxZWLqx2BA5lGporaQR
145kwqWA/h1dQxAFHwhCUn8xEIAvcpvHzJYkKF7wU5+hwHz4ULb2udPmsEEjiTAJvdTezSaTfzRl
7O8KrXI8baxytpSY060W2nf91BCAB3APV7ylNdhdfH3eI3g092kG53dd5k2+62bSGBdoykpckWn5
JI1mvDOJS8mWiDr7HE7oqNxYjZXth8oweGp0JX+ARj/fgRbhkS9D2X6Ww2Dg5yvMDcO7dhMPI7no
mhFxAM8HSThLx+jGzLL5YLSWcs0blW5I8zPZ2evQueuyoCZCPLlvq6lxs76qrEXUqr2Ebm1qFVcD
fftcz4V+iZIveurNSdsRomVd4TIg9CIOuo6Q+3FaTuzpSzXTio1W6g7ewkAaSDEuy0tJ0fsLSx4Y
I5n6pLiTgf0ynOFzmknP18sJLcg3mgxDVy+Zt4yGCfGU5IZFaRP815FiES3sTE68zkqr58CUcTxF
WuLcab3c3Dn1MK0mve8vJBKuD51RFgyyq7x8sKrKJD1oHod39KP2hdobMzjAHK4i2SfgQ3j3nfoy
yBgqNvqQHurGnFa+lSboHrEQwaJucNSkCR/20sq8TDeS67EM/echs3Q3sUfLG+Kq2maD3+yUeSIp
L1XHTVNLChEZSRnohG+ETskDkKvrtDDwruCvXXUGgNcFqGn8KaRPbuxG1rYOmXH4OJT0GVFzVBJe
NsrPQRLBqpfamASXynhPVN++D50c2o0UZj2Rl3HGDEy1s/K+tGxcTpYyvca8CY9zU4Rvmo+gFRvH
QNZHNWrPE20E8sOSuLkYg7kivxC3Gvky0wUsC4AgjpIHWzuL9AcnklUvbCtoj6lSKhV/bRXs9DDQ
1rZco1zsAKXkq5DmwGtpuzG71kM5Bou2b94z5K51W1fIt5u3plUh6To88tKFKSVLU45fA9xH1YSr
ua8vY9VeOebwME/pZda7FTISJ+DkFBaUGaRlWpiLUzzt87QwQ+1DMmqgFHa5IJunXrYgjRqTva6S
Cm5G29wZyfchqHaanh3wk6zTwHmXUk6fPEiK9SZpVs1ro/EadodUEc4uwfB8JKcGhVm0kENUUYpg
pjhrObd3YTVcOXm5nnXG3F26LGb7hsf3kAbaN0gbO4Qq2zZst0BFDnzzvDYgY1wOb8oBZx5G0C4l
xSEMrkvjUsFgLdmhq9vf9Ui6yEphqL6s22ERjqEblPFVqg33jf8N5yqmrui7MnwjQXeJRmWVSc8m
4vWJ/sQUvWNcAQ5V8g9+NAYU53K2DMvnVFVezCxxI7xCvnrZmsQh7ftsa2Lnw09LBg462+pHavBk
jvFjV3QIoUeJtG8c0oGpv7IdeaYTrouKUEQHL17aLkIz+CiTcpG1RrxSNb9f+hA/lnPb39bk6q4s
O1PWEFTeiiwK3cyiS1/Xm7nBqS0FOLf9VT2/zvW4ASqMRwap6HzdYkJButPmxAc73TpQ/be4hxxC
E/ngzNIPYL6XkRo/0kSI1o6sr9F4IGAeMJguY1mXvjfEDrIXE6RlJ/L1SDLUCvNBjb+S4VRM2Jlc
Wjc1Rzclqpdjw6w4ldeGDiNaLpDgl3tjVLZDXtwY0T08Ec92YjfRstsyBIAL9qZpgn2XE3gVw9JO
sPSaYMIoha80NVjbPn7HUH00Kv0wDbbL17TkNuU76G0rS823uW95fj5tS8l4M0Y05eWsX9MfXGi1
4hLp5xbDdKVMHawwnp1xwNreKO9NhDS/H7dmWX4odXYjG802rlSJu6JtOq0xllXpx5ukTqvLNMjf
pnhKvDi2V0TuGbsh1e+o/bZl32UrKauap3maFWDl4Xc+2MMiHbTyxWrk66hxrgNkDEmTu0aMFrsq
5RGJekcaKqcLqklb6gyE7jn+fqdWvNHCMD3Pvv44WOHejOq9VYwQVYmZK8xdoCrzCtsikPC41Rex
OtmkxAJbmlo+u3CSoyW5fu91FNEPVfnO5RYydEoWaVX3RPjMBvR1owq51qDU9lJaJHxCONHnVWU/
AHPVXdwn+lVdq+SYqvRR8UQucxLxFtLQZBtCsqJdAV98WeQRsJ4ZsFpmGHxCTGuZ+jHuYN3fWYM2
LCwAwFqgpMsxbV+zjjii0jmQIiUKF3YoXZKqRd+X/LgAltmGJ+N69FuJmHr7TcYbeLBThYTlKSJt
sBlIvS8qYo/kzCGZSJNCShN7TndyTFaU35RreZqJrm8t/aAh6v+hCZe/LefaNaz4euMfIQBBiJ10
WZSyddNqcnodCl5AI8gB5JhJXhgWnddkJJkvbT+bXcLues8W3IEYhvNqJtwhAZ3Qt681Jo7GGwWt
IBqTHNd+m25HBRcu4dcw0yZjxmmhmK8ToU8ekST9ciTy6pAekQhBU8s3tOl0ypB4wvnvYAV/SEAW
0S0rnAOOTf4Np5snB/zfmk72ud9qCO0M+0a3Kjs13RYwh8V4wlefB6Pkfw0IGNjJguSQ6LmNZwO6
Q005tUkzFdi33sGEyxJtMcpy+KwJMoQjV3K2DwUvohPkCBlQQg7/zqofEnmonsMjacI8UicUNaw3
QQWKwsQ//YpHprEXWIuUHZHgttf1PvPmPJ9KF+1ycDNG7bwBnp2uR36wDmvvbJPbmbW3vSBiUIEr
m6yCkoHVB2AGzqxgXNrZPP0NJzKovIBsDAK30WO1bVxTQDhCgeNQBZjDJ0+YTHJ5Hu/LUjbf2nZG
IpRAwDcUHyosfnjMDQSJllddESiPhSyZ7/XRWsdZWNjsNDl4h4CoX3S2lBxm4ccL6T7cDRW3eJFV
2exJBOXt8xJnQUBK3GPUN9V1I8x9MtXtiyoMf6aw/jVJWr+mNTHgCwyUPlh3rccqKEyDnSPVWzKK
LaoB4Sl0qOashSashm0Ud885QcvPPF2M+fEJbtTKlz09Lok0b2G1ZQzU2vI2tHL6qMLS2Ahzo01W
xgWn94qKueL/U27a+SIfrD2NQZyQCnbXQXglNRsK2mI4WijNo52SjEXFbWCpFQs4m3bIV6YP7RWf
6EC6IpNMW4VdkT4kAw7N8mjWJJUNOfgcwz8XXk6EmPGt05TNYZia8SENC2PfH/2f2dELaghbaB/Z
6a4VVtE6BFbn+RiyXmkvqPvxaC3FBC22KeE45QuI+bSuuugpEo7UuBVeFktPE7IKcKxWFmAJKZmG
AI560N1OIwfNDeo/AytFp+Kixftakd/C0FUmmjFotWbHNpTfVJLKemn7g39s/t0XPlq7CfKXIFas
FSEdVrQcOaQsW1p2FBmleYAgQihbJyf4coN27mFdO9kVaDNph/yPr4iw8saK3hLqo2Cw14XVtzm6
fgtzLAxOQr35areBRHS8bW8laTa0RRsm6qopk3ylm4V9kNtC3yWjyWivI5WCDpZwHffJWLvMDZKb
Cij/1TDVwY96IDBAgYb2TRLe5Ri/83oWfuZBOJsN4XE2a1xjeadyCo/lzkEAQ4NiKZHaucukKX5P
isRwp0bvHiJhoYZNElxoCbbqTBisx3Fu9nDGcF2nwoBd4b7FhY0p2yBEaREejdrSzOQRgsvw1HKw
uKtFiEvddfSap5poF06kmVeIuBez6EuKNNXmtNySCQkm8pAZyv9j7zySK1eyNL2VtprjGbQYdJn1
BXAVtYhgRExgDAWtAYfYU62iN1Yf7nuRSSKYvPVqVm09SbNMZtDpgMP9+H9+EV3gbpw+21a5+BoS
HWMP5bAdzCy7l0qCZVqOspgexcK5ZVg/WmJoxBJI01f15za25V2xhNXIxqg+FDNmJkRuxkpEUatS
zohqsQ13Thbi6M+wE8fPQE7dZnEZp0u9GI5LVvhNXlzIhaOXQL5DXnvqaOXWRso0YjeDxMH4HNMd
QUphJWPojKvEfatO+od28T3P4gwL9Ir1PWA0WhTHshulC0iw8YWMw9CI2G3xTx9OXuqlqGdtU548
1gsjNJ8wFCLltaBb4ewUdQr0iyhMcWdPT07tVpslN6Fpi2+I48vWncmdeLTaiYzJ0dAL8tMQDmMJ
BOv9MbED4gKtTir7K0fS6ocxy+yfBsf97ZiMwxbbmX7e2GK01WM0iErBfy4psYyJFuuLnOeAznE0
rKMVBtLHXLbj0Mfy2a43RWc3Njd9RN7HQlQxivxAnurLjCrH2bBW44v5FA5v0Wy9mcIOzn0m9IMk
7HkJFp57SkirveibRL1vJ8GWYetVcZPt94mugtb2VHqYG5rw4p24FLfUlNOtsaTZd8ZkfyEbzTwO
S+B9GffxZRFTaZWpmK+7cIm00AThlYZcfaB+0rdhFMs7fF4yxSXiFg+bgsO/jkfjesZzVcF+oIoG
bOnzngpe1GyDrVHgeGppyV1jaZXh9mNSUaGpRulxA9e/jE0q7Z3QFAck5tZTib3OpyaQiR4tVbz5
sdlpCIQppHRDsW5dx9CEv5hKn37J+zi9wLMh2OTqYpKo6Kju8grfYjfBe5RDrAUK4rc0+b1aoNrE
EJLtE5XDttIn3PqbpP3A4PKOCMOwdtPI6K5MrRa7rI6JAm5wekCWk2h8IkljxRciZmUWI5quLjRm
Wv0z+gMWTUwxX6ih9nkOOucSIv+3mDSY63EiQxUDRb41TI9IKpRV+0rwMf8oK3t4JKa099qafuym
5nvYYaIVkZpb6xssYlWKLM2+LlOYT60ddgd9EMFNQt7lF5098nvZ9/xGbCecu47L8Zci6YsjeQrd
jypQ529lrw+gW047uX0Z1ZF3BhFd8M5/Qr+2AjdawyBpkWrLgKJrDQ+JUJ2wceM6UQCC+IrnlB4l
v/FpWeNpcL7p8RqA/W3ANZlIR1+HVus0IEYapC/uiBdyyVkq/fMsu5Vu6PfRVq03VeiWgXT5z94m
FiyRTTeTMKTskXp1Q2XlB3vhK67zsSCEBPgKKvrfbTH9/lesQOc570cNnuPyVxDsh0xq6XvCEMC3
Ar5PDTFZrsRGnR/+lPv8FZv4/8WF/6bI75sm/p/sOSyf25fCwj//yS/LROMPxcAT8B9qQizTVc2y
fuXY6Yu45JdRor0YrWOnrqv0jE+e6v+UEyryH7h/mzgbUqlTZDt/T064ainRSKJppuFTsFgvalgl
vO5S5IED+E6G06b61P8cniM39u1DfMiehq11jD9Vu3Mat1Wj7rcBl5+/oK10kZSTHsaAQqvZHZtq
02Jp3TipeqYFsxrIRK6z+FMajgmnF+f5Vaupl6NeG+c432Rmuy0s64vTdbfkNp8hrmBT+WpjMxmI
lwizVgZnUcgpWQ1EIa6lQUj+MHcVI7qV5B6rHbNt5ntKurbYpGqUzJcVKFDGyTZ23Ov7oThgXIa5
HvFvGrBaHM/1gayDMr3pCwOMVMPGjO2dWG1qGSRxGNhR806qG8XjB/4RFismSuHHPsYR3THLyct6
Ls243ib3uGIXXpxG4w46AnesCOG0iwOS5Y2FPt4HQ4vLDUnPewfsl5BRSW5Ju56cYi+KDMF002sf
FUO0nt45431iRUqwhHRFJLk5lvExryzlJscz19P1Mrik8I6zRzGO4YXdjuYn6s1i2Gj2WD3IklFd
iKbVD02JcZhiw8T2VdsJxbEB7P9pyI2VebAUwn021mBEjTbZRzVWxDOpMk7rBcngiA1ePpbjJfJY
7OUFsJXSfPzYLCAu6Iu0w04SZNdcQN4AVw0abiSoca+LJ/sxWABhi/vuVd1zVxrjOP/GdT9CoKAU
2Wf7BCdHrXaQF4gZ9yNyberlmkV5BTeSNtt1ssDSjdkDpxontLol2A3EfAGx1QXORkXcHscF4u5j
uyOVh7DzqDDMR00euvtsAcWLVGKeC1CeRurwObDAQDZSqEyezR3tMkTMdlOfYPZqLHJsFxARbUhr
A4mXekB5scDzktJEIabAOP36zay3l6aeCTpozeTNhFs8JAvaL/FMm03uaNXnquvbbVpotMvqpUdQ
5YuRRrBA1IZOD6FfugmsUJNstabUt/HSbZhKSbjW0oHgTmhjzUwo3xWU3PK6VE1S1hp1cjzcq8v9
uPQypqWrIaaqJzkaB6qNunQ9EkCHIx3xGE8BeiL60h3pTo2SmGhzyS9ODZRKb9otNnqPKt4UNwGu
Sg9Um0jEoqX70uHkeGssHRm2LuWJnOoIHv3SsUlPzRv0wNphzKdg2+qm8Jw0dj6T2kbDB2P4mcil
qvig6xlAPhSV/CKbbOWuPDWMzMRQ8P9OkvRo5MP40aCj5ItTm6leOk75qfkULX2o5NSSypfulLH0
qURX5PNGk7T4o6UEg6cvHa2ySpxdt3S5plKbv9Ge0X6MQQMhvVXVyGtnQYVrNyVIo/jZBmX2Wabw
89vZMTxzaaeFHALP+anHht1RfBtaNN6sUw8Oc3Fink6ducE2DMxOloZdgVMWhgw08eAQT+NGcUrC
kczRkshoWzp+7IwBsEekNzezXNES1IgN+Jlit+Yp1VDRMly6h2FAROFGSBJojmMn+tcxzpXLHsfy
H00WVR8pFEcSxJVckdwk1uLnrh9tL4Ree8BIH0sMoYknIdfBt6QF5LVDM/qUT3N0mypjYW1wssrz
TdNUuKzUZjRtVAHC5IboxD4bPa2QixFHs8nLbX7lJkyXTClb5IBKuSl1IHKRXcxHotPG9ki0HxjN
crF/SpfOrucEI6+2zfqy8pZxZDyvZvsiKclTxT7Q6miZAK75VttnH1R83eUNHev6axyZw3d0uqVn
a4l+n8hD+oAnf0uKX1aG0M4Bai5lKZ+fZNoY12mrdMINSXxbmmEBTpu6WVu3FgHwCvfZkc74KOMN
1Sp1cqlFHYh1kk4GLJ7alLDyMQzP0YNnvZy9MXWkR0oG0+MCldNPK7oj/vT6YcQNrnFNPKUeM5If
7DMk9NUBv5xOGA9YSHTRemOsvPz8xXnbl8KY8NPHEJaQug3HyJdm7A/v1/ZvjoFGVl6U5Zasr07A
mqynCEe0jHcWuCgcgZ9274+w/IZ/Xh5OZyyGC/8cYcXlqLOyH1tyCjZS8Rk+xaU2Fpte71wZb6Qw
OqcpPDefFZloUg2hRstonXZp1U+K+fT+bJa/9p3ZrLWDIMK2MEJ+vzkGJAmH4VMZcTeYxVMjut2o
hTipF82ZQc9MylhdUDjPzVlrlpdk9THdfSRHbXxmIfxec7HY/vmajNX1I4oS+C3kZpBvivapujRq
SJdJ87cru9ejaK+XdBfkTRlNjCJ37ZXCdpY6NJ/Lu/df0rm5rD4cG7i0DrCBIWv1ttEOWnSVZuek
u+cWwqoYjhwdAw8Jm9HoUj3Kfn0Xhy5+Qpj24FQuUFNqrv01Gjf215CQ+/fnd249rMhk5F2UIheM
TXyGn6b2Jiq0zftDnHuEy1f9Yu9RcShLqoxHqFtiM0QPVY8VgHyOtLb2JPlzi3ux6labQ5Xqcj7r
zARX2h0cKjzCN7VL+19H34KLmgn5LzmG56XHZ3alJcT85fySSmvGhkzRTXvsvORWqJv6Ovo0XNcu
LIDHBK3HQ3Ed2LgdecbfVje++gbW9zYMgjpiVxg6boX5fcBG9OAoVFPYqjn9mZXy9mu0KPfQ7y13
1tfTFGNvSZnFWIoybpoBcwIcp0zt5r+xWDCOUhabeVSKq29BC1BBlS2YBXadAkE12cWBfm4qv/OW
eWwvBlkvejrUvanBhIIe14G2NTsSmveKprcH0OIzR++bz83k7EWZrhPbtdqnwk4SCuYcRH/M4iJO
dhX1g2LpZz6yN/eQF6Os9imAebUNR56bQr6HiOhlyr29CbEZ1ePClx1iztNzBiPqa2ztr/P4xaCr
l0W2UalLPYPKu9J2q8N86eA2EI4YOwwfyCTyqucQ+NuFZoEEJvai4SCdU7Sde7yrdxmxPXd1w98g
ttHt8NP5Vt5D8/PUW/shQeG2mR6b3VmZ/bmJr76FmvD4rCGElaI7cQ5R38mVOxIMgHEzjrLKXFdX
Q6GafmXK4QHMAChdleODLY9i//e/Fxt7SXwqdawfzNUrqOU+caKcXQ8YF8ZF7vZFscvIs39/mLe+
mJfDrJ6yRRpSbWrgNfLQbzTu72Lp0AQfslE+s82cEJl1WfRyqNWzxfue/KWSGRFLLDbZLQJTP0td
5QIdjj99coxteZv4jpc2G/X+/Vm+tZZeDr06QrTBDoyyZui4ahhW0bZVI4xNS2rY+wO9deq+HGh1
ZOh2rND04nHC6P0ySYj97OzMRnpmCGsF6VlKZg2E6HEcOtZTPAyHaEw+nGbxt3Dem+pH8dA1P350
V8/VOjZz+U3fympq4jDq2n8//Tj8US4BlK/+i1+QQDTdcaOc7n9wF+t+WaMt/8//6g//irR8nKof
//vfnr/nMehWi4b2W/cSjtWwRuFr/tfGsw8/mjCufrzxb35huOYfmoPRCy4rBvkkmMC9QnN1cFm4
bAoGHCcpwC801/kDf4fF/+1k/vancdwvczhF+QPXOgN7M6IwZZXT9e+Yw623Zf4ukneW7B2cUDQC
N1fLuFK56OeGIOj9OMxu705ufp95pE4nfnoK+zXcFBAQ9T/8662NwUX99OKR3f75tb6yaltW18uP
WDEWny8FfHoJCCKu+XWxQLpca6d2D+v1AAN7UWEYPvcN5So+K9xbn3zroZYP4UV5WVsjuFZeLuiF
eUvGwxaibeUKOpNOaT0Se3aBx+Z4bpdSf58g8bcK7mG6gqXC2uyHVjDBAssEF6cHKPUkd1xASvA1
lxDc1B2tMzsGjl3vj3iSI7+Yp17MYJWAw5scm+3HDkrIdm7l0lOrdvLFNKf+FDYxnr6d7Cakht9i
3Z9+tmE2u2WdCb/OK2drd914kKa4uqilCZtUac7Tr2TyTTZhIKomHabG0sl3lEh0JAAsSe/nbCKo
M26HWroUo1ObPoBMWyP0ykHtG/Dir4ktUtfA0/3aASWCidH34gdpQTiwiqHvHtS0xmQthAeu3KEX
E83nvJkVIN1Ai6t2E6QF8XGyEhfTTZHl7Ot5I9f3+QkGsRZEJJyGMUIfmGbe1PfFVYO3/d2YCJQ9
C55CS/XJbqBdUv8E2/QEvegnGKZbEBlKOu3BDKSFj3aCbIwFvRnHYcC3sJaMeaNHBndHZcF62tGY
nqQF/8lOUFChzPq3Km6cfOMsWBFiFrrPSj18zxckCaYioJK94EtwmICawhrUqY3y2kL7XYcXxQmW
6k4QlaEGzqOcleV9bil9A0kVJCtvSaFwJ4R09d4+gV3FCfhyTiAYGaIAYr3UCsJmBO4lkFzVubmC
l9p9xiEWKG0+wWroPXRwtmQKrgzElXto0bkbKzIWW0JhLahZdUU4R954BL9gpjoCl+CdExBHOma3
mKNM+0mFI4EFvPCwCckxh0HZQf5OBcgK8UkF8oT0cN230ERtQTier1b47QMF5h4bjrwP80z7DLEj
30HMiGEnSAnZQ9D1SvhBEuQst7FUVGBFXzUP85C34X2p9bTPVT1MHVe3KtU37IZaaVZtVwZX8yqr
aY8xxwsJJnEfbSMpmx4sWXRPdWAhLMvz1s2quPXqgGTVTlQ0WkYScCBy1UV+VNOxl77C+SqunLSW
lzhBAw5JH3fXkSrB+pIboT6IuWwmlxSB4LGtnfleKwznkzYb0yN0A/vzyGbmQx8hIaPP7Y+xJOGS
htI7dAdlkB9zhScBBGgdEC7Xl2Mhy9d2ldYfHaefvoTGlGExHWD2UtjdNfExwU2c2XS9CZCB4Ak5
wNziVJ/cBWKKrnMiJZ/tfkwvwyJRbkLAmi+QDps7xDGNFyOOvopiqd1bY1N7ijNG7jwN1V7MBZ4u
aWptO2Mm1bEK5Tu5MiBM4xK6xDQRE2oRCrGHhFzD/hDlhUrTg2gXnda0ZcxboyxNVlI+uvFs0WNS
wB8yB5pBVjvfwxR+DvGYui/bhQRoXpNwjOztzq5hTJhdneyCRBV7SxqsvTG06rMRCIIghiinuWRO
ByjP4aEyywauUIivkWWEfpJr6R5/42BPiDIytiwmtsgx4ZbFtQ3PrXTKyW00I9pbRoPjOBmae1s0
5R48e/QROmCDnrT5ts5jsSUDTf74/hH2237L5ZO2qo3PKh09m2P99bkSjHVbKwLHNFM0W7Oob0rV
fpAz9bjguVNRkEKifi4m/TruH8Ncxi36UMvdpglvTb5EfbC8ACigKB6U9CJyEr9rAgzcL6P0PrPg
C5pL6qTbO1/yQd42DVuRvQtkmgSW4bZYExC05JZ09VL5IbbGnRxJvqPddK3ida3mmtGtXQoib2wc
x0eCzO6gxZyp+X83E8OraalGqFgU8Ny1UFvjfB8mgzOu9UcPF/HO8Bettu6ZWOnNrq275xvDZwdd
FS+SLQI7thh03GaPJhoirNT4tOnN+IsthHTWleK3q82rWRprnWqQl2juUt6zNqNoyKWDLX2cInGZ
dbL3/pI6MzcaOq+XVJEBJFYOc1uU76aLOVvtW25+qbjqJn1QkrO1kbouU1jErGLE5irXQ4vK8PWI
9Uj8sxlQCg6udDNAKpvc0YO07easa3SxDh0B3UXB5LFFaP60V0Ct3PP6+2Wcl/Xg+u9Y3R+XHE9L
jUgVMoYHGnuPifEB4sPP/8bzfTnb1dVRb0nAmqTTbEcvlgyMt+b9Ms18drYhRW/oGX9i3f9v34Ew
g2Wh/Os70FVcPLf/a0fuRty+ugj9+Q9/XYScP2ByAQQS8KmYKra+/7gIGcofyF6xTrahu1Acq3zF
vy5Cig7lRbFVWUHiKEME42e/LkKq+oejqvikyIuQ+sSU+XUV/OvWwS3yX9qxkRX5etnppkIeDZcu
mz/Rws15tZmIsXAwctZR3FpRn2BHm3fRlnBmi7OLLOjEtztD6bZVPlup18Uk1vrFog2zW0ldQFVb
uiUwd5g9AqHidNsIgSPHQHikveAtNLEl0VWhT15eEW8oM1t9U9JiGS87yc7KDTBR3WG9H4thr1o9
nNXJClovD/W8u+qjWeo/IiHVop9mFY7pnTFK/U/TrDsE7G1pVONhyOyg9WOz5FgUowBsqauurq/5
6MPSn8oiTW9qeqs3oiqma3asdnjQSLebN6WwOvyUpyi0lhxGOcaONxw07RCYIzE1SiGZMimMaVC6
QybwZSLSp4m8JGi17K4kymrkFKqwyVNqsB9iqAiW2+ayJJUegVzytJnzaJCNjaoVkCWRKoiQ3HsM
jVvyLVpCK70mT6GNki4Xa98Udj3UqtLchWTg5dVHexzT3Ncm6iGMkCgtiPcJh8/5YInwOJKOHF8H
JHVKHoxTugaKqoX1tlu8pA5j3eTtB8eOdJLuk2B2IM3n5AoVUgsFoMYN7VHNgzHdRk2VmV4eQxyY
Ry2CBZpA+qBUzFvTC6aBisW2lMTaTolqwasWvWZWV1UWO+2tLgtyuHm39UIdHxxzZ6skGe6TIEk5
/aeoxfSpwk73Tin0rvdrZIrJVsLyicoGTbntGkiGA2SbhkA8E2UEORM8OaJMjVviGOB76GTRjaq6
SN3EMD0A18ytK88irVxDVRfCS44Y6WuikC2KANWO7qw8q3ofNoLzXDaZmu2yjouFh8JdKi4JUuoq
v2lbUV1IIyqJq9Huo26DdDqcbiuL2u5xUnU189oskBFCxobkl/Q40wO6EYmIiYVmszOJQx02U2bM
35s+R59BwN+DbqqQBuoZNaOfG6lNCPsw1gqRlBRo33RLHZ+Q0k7PZp0lpj8R1mZ4aTbr3VYPCIji
yZIisZuNUiAnlOay3mUhJJtjnJth8UgTLwhgaDt9fG9EYW76ZGWUpUfKuNwSCD92wX3eEENfxSYa
tKhw5K+QY4mgRJBHqDn7CLrwKghGxysooD/liDfqXTTihr+ppsGRXI6nTvdUWp+KO6EHwGcNhgvH
UVxLjunraphLrjGK+4GSEEZTIEEGj02CZ2M5gK7OxwynG1lBiri757VajnaRDFOx4x/MT7j1w4NH
01BGtyMBH8O2KLWYapxXaLi4MZLCkYk4B4Jpe9VGZEiH93IOqvC7oeo9TVJEVIlrQFwKiadXFvIw
/BaNP0kT9V1Rct1DxqXl2JNPdewHslHuUFCYrtxIcbVjm6kCL6yGCdlXU6vMS5JIdwvmpoi2Q9sp
4zGHkKDtC0RrJoGRdVVc5NPAeS+RWtWwd1mBsgsLO52PTVIizBuELfRjQVquuTMSy5k9UyBYOPQo
oaZd1fOvD2bYszwgKkX9WF5XAyE7/hQQ4rd8woThDGYCTWQYqkn5YNaJWl4oopravV4vEigS5Rpy
2HujaTy10Ix06eGHqjtJaFKe0qBaVq9TSnHrWjDExqtwgp2+SQ2UvCjC9S5z0ZsH2m0okrIxNkI1
mS0JS/VjHlqkjpdSLV07pMXMvhETv7iJuHjhLBUp1Ze8LCz1Ru71tNzIXNIKtyg6CBq2WoTWw9g4
dGq4Dca6S9y6kV/EIpewhNHasnCjyK7RbjcWSZWidfTkIjbCCU+EYA7GnbDkeabcH4s28OcZD4VH
JYK845v8yZIrEcIp3atELGqbSA/ncT86iL12aqXP1U0Utrw2RCjojTAklFI7+mjPOUmdmyLU0niv
cD7kx1G2h/n71IUZt8cqK4xthFBZ2sbKMMEHJ4PyzgSfgRgfaJaym+ohrvapPoUJ+iSpc5wNBJxQ
uxRRGvdH/jhdbFtNJ0ZdV0XdXiDXX4jZwch/tmmLJnkQyAlqeu1WXt8USTKSZ1jMjrkVXVqGfjl1
QvYdIbToNqzqAFVNqSY0PwrbFqYfDnWmbXWnnnAoaxvT2szOhPqF/Gb+d9vuDROrA2l4hI4fCzdu
0Dd4yBul5BJ0TxD/o+VLwC2mjfE3wioZPZ8VietBrweB8KtqbOKrpCt67YgMIkGMFmW5jN7WmWvf
IddnOuapM8x3qahm7ZgkHZmZZs92edEnBDtukGrpyQ1bXiPdKUGAqLkzw+p7OUpyiYTYDH8UUtCg
xcYustr0jvU56aerDLX5oA9ttWuI2Gwv02ks+KkIMH2tAsd4qmjH9bdQ30yVI0dWA7/VemXealqA
LFmT0uHRDrMRIlhl6R/wjktxRSfaqPCVIKshBpql2V0OdmL0nmzoMDgbs2PvYHrNiKS9jMUPJ7D3
rRE3sq/FbVrMkAMlPp0G59EnoWilzy6EhqskFwSTLaMcv+qjowZbmTwngojzMKBJ6BAdSihexS1S
pgPbeKk5JM8nuUGIr7m2WDR0pYcglVcoIzJF/DtqDV7b8syyKfMcKQ1EUMQ4QxlMIUk5DqJMEv8I
p9ZJ4pm2ehqPj83sED4pSVVM5MJcz+WzrtasvhQqaYfSBHrbsZviUPup1oRGb0sDBYSHdGOAvC5Q
cxApVSYm6e3dkDoekjjWgqqOM7ESLGm26lq1ECLnuUHAtJJQu6DgKH3OpzZxE2AOy7X7vEpc2Tai
4Sji0krcpo5RjKYNJiByqjnSBfkbPTm67BoClKpK2RnUpOwtdududHaTBSrmVYqZlhf1pBN72Gn2
ohHOyccCfLK6Z7wZ6mo7TVLHt6DXyiD5hgrrjo0VUjIOL7i57NvlmRDFNifSVWVFjb6rhl7rrquM
25Uv1SlfSmqhC1t+f9M+YIxqtQF4o5S222Gwq/JWzAZODPS7h9ENi6FBAkwxFsWbRAvC/MpKMb15
aNm36A0WBVTMRz3PE+cTouJF8NQO/D4k8nnhNkOdNLe1zfd+l9g6oV+a1E72pSFkI/ObhoRovna9
RhbFsZJkhzRhzQ6NXBT3to0rzZ1mT3HzIZk0gkm7YFKGGml/jNhf1sfwe1dbTunXBWF9bsfZWWF9
CdAbHEKU5h0y874ab4M2K6J9UZYd1NdGSpPHxErBHqnye4wA5ZSAr94huPIuQ/+rMyXeHH6pDdvE
pqZYIuYaTsvPRk6n9FNeVJMElYB0tESpUWObTVU8U4jX9U7ovZHvdSUdvw4EAVkbmV8xXJbhKE+H
hJzp8sEapOpeb2sZCVFqlhIExWjCDacvlbh+yg2tgv8XOzXavVKg5QzCSaEPHodGCB9R7rKtBWzv
WrVi5N4w5JRmSDFk8mMbhfdOFrQ8H9sAz4eNJeWacyRBG98H6Opzu9VqoFY3snKs4qUkwwoljDXk
/LORhfhgdLW44d1nljfx8Es3w60JcsukqQp6rkZGm1soiDi1nDr+EQuPbrjCloovfs4pj/YJ+VqJ
n/RKW95mkyaJBdQ91EiYv0lmNoEtTWUi9lJtqxdomFT7M5HS5IeNgSRjkzzUbKD0BFJ9j/iJyCxV
nQPkZn2P09zp7vm3rthX8TfIy+XPbt1ifNlh/Pf/ac1IRdaXNs6/voiz7f/f/2hiYjAfnik/Xt7F
//q3vwKrEIvQbyT5wNIdFa0DN91fKZjKHzaeqzZXbQ0LAO7XL+7i1h+2oyyMUC7JSEksfvaPuzhB
VwpGASRrkjHFv3X+TlNygbZeAEAG9npLCo2uQg1VyRlZQTN8yGlfDpgO1AsZOyGZKmg3Lx7NX9f/
V03HBZF9b4zVbR8bml6bozl27Q+9L/s6qVTkvItN9NUJXBKjjWt9s5DpElwnPaPzyrP+cwuX552/
YM3HQi+oxzSgSUBw8+dp9BYGWvyj/oa8otviN+HZZye9gi8xFePNQe1F9aUg3FnD1JYdk5veLG00
Eh86Ss2N/LH8QlBwRwLP6Hd3WcNRtynOOi2vIL31wGv6amtkbSdqBm7yD5V+I2uX0MHPvNJzY6za
yGOnk6LdMUY7fCAJEkAlcTv9HND95ig2oQQaFn64CCw/f9FZrawxDPuhxJisxARJn5OfkrCuBbfC
M9NZc1tOzwwVKV+hbJGDsI7nGMLclrg70BG/mlxKmeagu8a+/SFdYzmjoTv9OD3ivHyj3RqP738c
by2TlyOvoOcsCAHpUkZuCV11HNLU6XgWcP6n/Byd9bfHacu0Tsi/c+BGKL9hzok2xEHbZd0J5eZa
hLKkLUkYS/F4nTyzQPG/MX5IZ8Hu9efvrMZdYczkP0u46TFugAaGDk3eH2ISJjHAG2zTBQWc94M8
tTeBNgdXeCyJ7fuP+M15G0CkBtF/irUm+gXo9acApwziIG8dk+lbqDq6c8yK317kMssXo6xeJF5V
PUcyo4zb/iOXjSTYJriWHpa4LXEN8JR+xoIq8gljDc+Mvd7DTw/4xdCr7wQ2EWiBYGi9+9g13YaU
+jMfyLlHuHqF+Gti76YwQjz1bqr1nma1Pmwp7/039eZETsFQEHk0Y53/NorJyEuNYRBTYSsGmCk+
vz/C2msVAg6v6cUQq9cE1gpHQWaIxf50abjMX83b2usvy+10gXDs/eFWz81U6DejqHZUcHX6dGtV
dY+YUg5DMspVTPWJWvVkwiBQiJ1hvZwZZq2ljtFOZmMMUjXJVyQ9a9X3QHt+fyZLHfDiBP1zJgD5
6pLY/fsOGSqSERcBDl4ZgRkt+mm88IObNP2S4p74/lCrL+nPoZZMQuofBEHr73VIczWzSx6aIBqr
zT522GGietxU2vX7A7352F4MtFoLoqttKiyZHII29qDjXZjQ8UZAm/eHOTef5c94cYwVWGBWXLoS
15xHV0BuyfVrJ4V5Kzv++yOtvp/fntzqM60lfZxNnZHSoL1L1fwuis6pO84NsaoXwS/7OgGdd3PA
GTX50hlnXspbC00nhF42NI58atLXT4vbNA4kE/XERHiURSpjZ91Vo+kV6feh+5s0/eXzfDmW+nos
Gasah9tY4tZN7CmFspmgS9etcubzXBP/Tu9FVyE4auwCdN1WK0DR5HRUSg1sY9dOeLb6UeTJP/HR
9/JdOLjNz/iW+KFr3OWP8a3smRexV58LsnprFVJI8fGSdc/EV4s9QmWGJVOcuMWltDe81h+ey2P4
wyGLbbiUvsx+5xa7aPf+gvzN5Xd5wi9HXc18aPAUQ3fE2zwmt0vcEryUm/JAW90z798f69wEV4u/
r8IIaTE2RMK2/TIhxG2uXQxE3Tn4+f5I60Pk9D4NeqTcErEC4IG+XjeTFHOpl7vEVW5IGNmWV+Gu
863dwts8z4N464N4OdhqkQ5qXRuYYsVuZDY+WKMHeWzTqI9Jpt501dmMqNVVaZmbKpusD+5D8NbX
c1MNAOAyaVM3R1u1TS/qqyUhK3kePNC7XXzWpXtZAauD5dV4q+kJTGbCDGaVKwOXtc0PJSdbIjDO
fILKG/vWq2GWab/YhEPsaOxOaU7TsmnAbpcAI+vL+FO+FK65qe7/C6F/b6zIV2OuPrmhsiXNUBlz
2nVe8ai75Rc12cwRuosTxZdKe3Cni3MeDr85vJ9eIcUG3VdCDZAEvZ6rOgaahGUstow/e1+FQOnV
u0WwNtpuv53d9rDceM8mOSwv6rcXaS28AfZtRK2rWz5I1IjPlpq6wZV6tLbz3vDn458zPR9a9+aq
sWDyYsKhqoq6YtGrqVWWVjCl6De+54LSPuq8LDunkHtr0ZBLg4bDUIFo5NV3ns2GBeCLaWovVcBz
sHTiM/XoW0cDRiP0szWIFRSLq3XZaT0OWZ3J8j/G+/yaV+WGfrex7qyLRaU2utJuvko951DurVsy
rc98F28tUV1Go0dCOnY71mp4Wy0VWc3ANvNuMeJUXHr+cJDKIzZlZ4Z665XplN6cQYa6oGGvV6Up
BuFIRp65zjg8GRW55KH8HGOv8f7m/OaMiM8mfJ0EbUJHXw8TV3OtJADD+B7g/mt8LNTnKhBHJ/zx
/ji/kcaWr8wwUQbIVKoaibavB8KcmzZLGKWudqMfZy9y2w/SPX2OG97Yh+HiXJrBW4/v5XCrj7ov
IPYLeh+uEmuf5jzYV+r0n+ydx5LdSNKlX+W32aMNWmyBqzOTqckkNzBKaK3x9PMhWV28icR/MdW9
nUWXtRWt6DcCER4ujp+zz6Cp/S+XNds/0wyDHpJNejJH/yk4jFeo10EDNbn/bIfu98rnmhBH79wG
dTKEv4n2Eeid1n3mmCHB63mTYE3NN/peuJJRblZsfa/e47j6Xb8pHqyriYnKPaRf3cf6xLRCINsJ
YhVOun1Fjq3twNIJOv9Fsw+bwLoGLoXRJtXdqr7jHZQr82h8cYFiIME8ZKA7N9I2vfd26mrVcFYr
eX19z23PvvIQkWYrGrazXxaI0mN3M1Vo1KeSQfptBg7Sbrfui7KNkE+OnPSLcbz8+Zc8HipcjKyp
igyf5cwfVKVlxTI1Yceogv1E89YEaxHGsgnK11QNKOu9vl5nH7xKcNtGzxJ9yPiV68K6v7yEeTHv
9x6CKwNspYGRnZ8ope/aoVHIINScHJ+X3hkPsIkcJqm3+tA7o6N9VCH+YcLmsuXFK3pmeHZwtD7A
XZS0LYX8c29+luW70lgbq1w8nGc2ZgckhCU6pUU4hfHlUdowhBCgDK4yUWorJ+FkXokH2qa7ZCV9
WPxoZ2ZnXkEJtTaIOszWjbAZQV/0/crJWzz5jAIxw0zKwNTVWz+gE7BURWNOmYJ3mIR2vaOwhwlu
ZSGLwdEU4hI2GHCyvgqDnB0/3vo8FnQ3dPqX8EncggGvOR/CdmpBiK2dfO+fg9WTsbR9uqqDyLSI
+Kz5NGjQQI1jZAWVVrXaNgyAmf3mH5894nVSO9Wi0ATVx9vtG4Oh9kONDodZfYwlqAkl6A7blRLy
wjLOjcylgkvFYiG+DqKm+ujrV027kvsvXV0G4yyYRDQF3Oo8ch2qUm68WgycNIYsgMxqL3e2/ARU
AM83Mq0s29ltsEEZdvUdmjzbLHyFABFE/dRzAxs7u1jMkPhCJk7p4847QOCzSZx+NwlMp4+CY14n
N/CGP8dfYcSBy97xbxrPTh71lQ1Y8CAKCvVkcfwCOBNml0DOG12EsjRwGDC55s3cN778KLjC9p8f
FlNnVJIU1kCuaGZmzAtJKWUTEkyDZEt07Q7+Hm1c3dOl83JuZ+YQ03KMpLrCjiHZ4kOSbGBaOPhP
gBn25jG9nSSglL3ysZPt+Jt10200p7+RbtbFTt/B7YnV2Nc/C559XF5cUx0Ufohya13Xu4a5Cd3R
IocSk79LD4JmJ0/9PkW55kOyGQ4g4e7D57VYe8n1vPkVcyfqtV4QQvbvGLfEFUypT+rl7mb8IB9l
y55G8Xu0uFb7L8uH6s/iZ66B3FqPgmnxVKicUAI9U1mbIi3sy4fqnUbk203WxFlONk7UXYgRwAO9
y4/ldfDQfOgeRnw5znXDo/sLua+jTAPIzm/WxKYvr1GbZ2qS3oFkgYGXaZ1Hxd+5xR1QuJUFLjy9
Z59Pm+uUmgmovjjCRqwGdhoysSF+Dn1UZ9IVQ5evzbvJl5yGfSv0GBrEBnmDm7xciSKWd8sCkMB4
gGTOWafksW5LnCG+Dl4sN9hkNOOULvuPlvHHyszLmIqWF0XIa9Hnn6EgdsrSW3n0lgpxfJI/JmYO
Rh9SWKNjTOj3soPSBHIf6Ij3aIZD4H5fHS6f8OXv8sfazIsIce8mIvqcTpJ9i6S7Mn/+7/7+mX/I
IQKVx2nDUFlAjIHSt/Bw2cLiEUbtDKpTuqHyvLViWtCqA2AOHMgcHAVp9rr5LtSfvVXWn2kr3r2m
Z4amrTyLshiJDZn8ZKt6kB6Ke82QvZNmvzwjduoqX4m7l4/BmbXZSWsLDckpaN8cde8d8tvxitLe
c07OqtPUo6x4eRMXb8+Ztdmh66SBNM3CWlNfV/GHuNxVa91kefGondmYHTXP1OO2ZCrakff5UTwl
D+oWApctWMVtty/2jBA7JXTFyR2psG8XuxzCgPV3c+1XzA6kkpe9IpX8CmMEkNoA2Wzi3eXNXAj7
FfNsobPHaaiqXBMrTPSEXVNNVtujp7XeiFgM70wR5INGXQj6g7cHMpDHvCxS7Gi37fU0u2hso6Np
D5upFbEuKru4c2fmpp9zdv6rFB1fQNe48AztmW/6+P3yti1e5LO/f7J/9vePWpkx3y2wHFk+CHG+
RR5wKyGhJwQrlhZjcsil/t652eUCh5tpTc3OqXtpd0P3cmtcCYnt7fvTFJFPsBj9Idmtcfms7eDs
lqkdOaLV8AjqoW43Xmpb3uPlPVy8xxBxGJA/TRijWbwSS4Lr+iHfyB80W5BvNbmxXfXLZSPLoSdN
cwY+p6d2HmuHLlWWAMaGV+gZsPm78Vbdi46yS7bR1juVh/oEHSc1ZvdR3SXwdNrB7Vrzb8kbW5CY
EEqYmsFi354WnH6hI0bCaRlQuPHIrehD6PFNqF63/1gUeAoDz43NPpzSRMkYTR+u0lD1qp4SBdCd
tbKti6fy3MrMQcLc3CtpjpX6pTsNSKyLJ2idHeVK2A53YJT7j57TIke+Vr1aOjSMVULdP73G8hwv
qef4slplK434ugo/xu11P75cPjKLz5lFJZQKNmQt+hw1klZdPJpTFkwLDt2hvfeFgfSNFJP9MvG3
mvq+Y+h7/WISWjwUtMkJ58FzXw+o/UyPTf19OOmnZi98QID1y/CZfuMu3eb7JNtcXuLyLv6xOPPG
ohuLbQhRr6NChl8OP3MVpURIaC9bee0CzaMQuGD+XtjMC9eWlGi5S0BVbWucfnpbXotb8TnbQ1t1
Hz64t+Jmoj+T7prHYLOWkkyP4yXjMxc91GppCVNQovnRVZaJ15VVHJQa8gzf2jQFSX4/WCsFmndy
2fNPObvpbqfmretjdDjVR+WgH6dHznPQhTlc3tvFLwhDGu0PMHXw1751KYyXDV7hT7c8SPZd1dhe
i8xdukYTv3wXVNOiVAc+U5lXi8c4nTpwBJIhPMfMNTtuwehnWnfPWaGDERsfxgGcnREO9z5CPBF8
aLau978ur3bpMQKN9PevmPk0X047y53ww2H0bCi3cfHw3/39M2+WCn3HjBCfDXrIr24gfowbc6Us
vraEWSwX1PD7vOZ8VRigX/eYhyuV1TUDs0hOq2ojLCX2KK+ya00IjwB614734kMGtZc5EXYBp59d
aGQyRa9sCHsap9ma++SreZpqKFNzm75QQZVh3E5dqv+gsg9lFvkyZ1BEVXe2NrjnpGbgEzm5/ksB
H4SEG7JJ3kr1b6mleG5m3tVuwrr0oo5j4KbKx8gdtrUwnjyVajgcO1UI+0ontFdpoTxYvBDTFNQH
BnAdiOfr7eUDuXi9/yz4tW19Fl+2eYUqUj3lb1DwtN4XPWiR4V1jL1y+3WdmZl6kGhXgZDoL7k7m
forK86up1UiZagslxObymqZL+s4hnxmbHR6+WwrRPh/Ry38ljOwj0CkyZZp7w8pNWNu86aacbZ5b
NbpQQtfvtDJlVaYzteFrN0Qry1m0AlSdqTUNDoU5C0xR+lETjICQZP2lTl8Q1HGGQFkxIk+b8m7T
zqzM3IYEQ0Ad+ByEf+NlS/1GDzfBNn/0+i1sRISwwBW2zW4iE40RLkecCx2jHiVa17GeLn/CtTXP
7mGiM9k1oqnuxNG1mBGEgWE30m+XjSzHlv9eswnnxdvvF0muJ4xg5RzzZvhYgcdId+YRVvs9I5xT
dgrIS9gheeFctjsdi3dbbYkSIToNAIASb83KXLjfKN5Qi/ZRHzq+qm0vm5AWghKog8iBgbOQeMxR
gLSO6h4eCuoKKDtXW18uhD1ya9q+yj0kqulgFp7dVKK504aIibcsqDdyBkMyqpODgwY0W9CJmSMK
Zn6YRkBstY2lu7wrWvijO3MlyliKZwCigQKmZqUp72YWRiurxyjmU8h7d5/vkv24L46hnTtrje+F
k/XG0OyFh+Aiao2U2rw46t0EpEfTcpqqFe3LX0DV37sh5rmA21hgVF5b1G8/MzO0RRd6PVOfuQxZ
mesFQ7qFaDyWba1WXWo5KMhDRdSaFkLPuiA+lnKlfx54mGCfYuhSd/wWrVvbqHqTwT6tRGk+GhCf
oOJtonD8UipcFIfB1+olH93og8ZR0OwU3sEjqmIozAe0WU2zGO971ZokClvF8aBlTpnI0Lp7BopD
J2Ce/EOjUOmWQiH9xQOI6Cg0IZRZDVM/Zb3Sbfq+sSbFiNFJq1jY1IUqbTqzGA4+WqxOwT92dYPg
ckihAonI3tj1ae/D9CD2mWRLjJ7XTpeZcElYEvPVxgjGZaOMUXBrjrUJYhR11Y9Mm3c7UPTJEXWY
4UsiFO0VbUJy9djQveess2r40vJaQgg1UW5Ma/jOgDNNcTQQNxXCOHulCXq0moPoVhYt+npehmR9
Bhhu7NSWwX3gJJIWNyT/SceUv1q2w1Ft1eJ7Irb8W6mHw2Bw4+Earg+IGcSKxAypR9stK/lahnWR
ifXB6MRDHZflSyXk/o9OivNDX/ryQ91I6BQmanU7SqVY2UJYFl81kIhM3OpST2ljbPrRpsBS2kac
JTBRTFqRct8jgChLN4k86rdAkwN08gKUjndMhVv1XrMQ/Ou9Ad6UPIoLpbW1NI1rOCIKxdhLOZfp
p4GYSLXpAbFp15rlxt11qMhMDHtolaAm7SuydSMhJaftQq0YiisI5lK52pmF4Kk+ZMljU8DkmtGS
S2pjx2xy2dlhHSrhVhET5aUVJC6jBaNMDcllYCObMxzFKC8Ce6jlrnMa0dD2Ndt3BZml9hiiv2MX
gHMPTWV4WyUKu71mhMhIhkJ0LwdpfAc9o35j6Gb8wlRi8qAXTbrppnA4KVr1wUMQ8oRWJ4rKbiId
UjgK7iRYlpH8jJs7KEcKtNIb2UYwCGneDP2mY10Z5lYOAvMzzJkKyptKlWbbMrXUp6LvgpOgDaEz
wqezE7Qq+GnoLlso68z3VmHm7wKEoZmmnoSdGiMqH0y0/I5iIalbA4j6D1+Qyw0D6c2HGCTKRAQp
yAdFtJAEHoPwxoB3cNPxAjAYruuxEw4VT0k+RE+K0Uo7pUvUGzhFTM+pqDRAjVArvbpRh7E7xolm
7RU9kq8Lt4uvQJlCABhqqM9mr4QxKPLC2xJ5nfEhL93m1neL8EVQKvmD2bayY2YDUKE0jlEASoqD
1uRjZ/eKVX/J4tTalmqUVltY45l3aSAivQoHQ/7KRDTCqpHvfhSLXGpPg9b7N2GghznSLlZ9RW1L
DvdB72efEhjLjlyjZBt0WXHIc1lhZw3tEzwAwX3qC+HdBBi5rwYBhTtDRKEqTnIRXveoqQ6l4Skf
5Ka07nABuq1KWbZTDS+8QyJycJTEgqCp1axjAj/jjY+M76OSuskHfNFwLXi1Cb2JHlyjKgALEXqJ
h6qjk1vhCH8VXtvtxE6q94USe/sKNqu923rFzRCN9RbKRf+h9WL4iZklP7TGEO/rLNI3BcSTe4bW
/X3caOm1H2gwtcpo+6h53bFF6CMfzTqRHMNKqpMfqQgWGK0PvUHZbJs2aPadZIanEO3dXToo7q4L
ZMomtQw1RuRaaI+5yP6ltqRW1a8MaiTDRsHE2EV1GF27qSE8dIaORqXVD89FM4nV56+0RaTY+W3p
wmYSMF+6HXI5ZKYsHfeBYOWb2K9jwi9XjK5NsfJugi5A06wRyo8i826e08Q66mIDJCttaNYnNRvS
H0gStJ/qILU2VR43p87K0Gw3PERg+0D1P3WN1ZwCT6hV5KhMHR4ovb6r1ML4LGYNPcIOPc5NFqvx
k6dHQOAaJZRtIWegIbVc6UlBHM0Gb9B8zaGRENHpjPRnLfX7z6WQiE4jy6GWOlAIWe2u1JA897I6
jzaB3/kPAdptG1Ucwl2cDUppQ1hR73UvG+668TNEUtW+FsP+uyqm3T4dElijEob1P3mvXFKBGbjP
mkkC6vixrz2Fai7d4c0ldD9z6E9EKi8gTd0PcabEjtbA9ZVqo1RvYbSBbdToZPnohXJ8Eqqm3LVC
2pz0ykobRxpyyidtm2xHyKa2uVamW90drOuS2aGc2WVLO4aSK9y00BkhMx5kVwbEC8dUqdNvsIJ6
OwG5ZHQ7U+2UpFqw880Bqla8YGoPfoLAfOAmt3k4SEfIqdQTNOf+Tsk104FAqj1kddjvYTUznnqT
l0HPFOQiewvoQIe0ipaKh0KrBFvRY3fTTWMBXYxqVxY2+U2Upa7dIqOFujBEF1IrN0e8QP9FK1Gm
gu5T+9hmfrTX/dH8ChyQyQxTM/eaWOq4MG5f1vvuTq3H8TTmrX7UWrU9WqFpoIaidxm6gF300ayH
xA5HNbRTqUq2BeRcdhJz5ftAUZhoVcqtEjfxZxeys6sx0h8V3h5YfROYMWV8hscdDm2+WHoqPB0Y
G+CirSBqxUEXLEriY6wC1UgLNDrcyDwoVgkPHLIvx6YtJ51upSp2I4jJn6ksgFNMzbj/qse+cgNC
vbwRVDP5OXIXtkmehduuJ4I1kQc76WKo/OOOOjx7VIPViZqUysQUXp6lfHAEgR3q29hRNW3X+1ey
kB0C4Z8DAyYrwPBAKDHDM88QTHLKJjS9xBEHEfHZD8zVroSnCxk5Jpi9BI7+CsKaJSFe5pVploqx
U25EZ5J9v4l3sAztJF6Nq/C0VkZcwMS8tTclRWcbN8R5W0sDG6fdThQy16MdboDJ7QyGMraMx3vg
NP+CUv9/4or/w7meUr7/nbjiIcj+58fP/zl9TX8G5Rveir/+0794K1TxXxBDWKDDwIhMM1xkMf/m
rVD/ZQJ4l0UFiBogtemP/s0hKYv/YgKE8pwGqGRqGfI5/+atUP6FEIaFgCQREPMGUGHMOCMvcUjO
kmV4K4xpEBVuDF02YMOYnZuoaoIi8UyEhPRvBbxZbV+vXYUpzT/LxzWK2lQYdZgxFH70u4k5Peph
/oKwmgK+eYzi7hTKsOT3w04L8SZG8aMTu5NHrg6xzEqxdt6S+cs2d1ClKcOci/z2Wqjo15dl5EEr
vu/vPB2BQ7t7iHfRT8YNvui28otkXXmOdmv3cb6trNlgaxkbAgXOzPIsDR6TsTZUn8RTIp41sh9l
uyJ/Mcuzp4WdG5iLMhHmBWYFA7sjmelRrAiToua+ztBwPDvWd78/0znpyGutdPb1zg3NKT9CiMx7
i0E2dnDc1UdoqJz+ALneswU+KP8q2/V+AkyUMP7Kh7VqwtL3M0CxMpOhaahqz9sWxDAxEbAOPTep
aOfndlqpO8Ea0DmM7Jop08yidOJ96r3c9qRk42vdPuuLXRnWm9qCARShoMsbMq9qve68JEFqSPFn
kuqb9Rhq9N/LKnJLR77XYqQHANiOm+QQg0B0CVtJiSENdYxTvI2f1ZXK9tKxourBRqgyUEttdlu9
ppWiodIKB/I7fdu6jUuaGamblSWumNFnS4SWBOLMJKWgcN99lemuW052bfC94VuBZbj5tFaym+N0
/trUvxc2nzbyasJvKPsLyqPSi/ur2RfZxB+ifiycJ5dOxF63Jaf4ARHYafoFneSwCdnOe7R+rKx9
1hr5/Ut4Sy2DEERnUP+tx7CMAGURaAqd/nv6BB0prThGIPSN+FJ/7fdZ7fhfTCBC+en/YYZnwVMa
DBX/2/Z8iC2LioK7YLALpyBwrEfzpGyoC99+S27oZTy2JyccGXrUvob38U3waWXlSy7l3Pos9gqH
Ph+phxSM0Fkv+tfhBpHsjQpcvLtuntob/bAOqZ3qzHPnwuCvCd6ehhCv2dvNLmWpqMUEN8lQ3dYf
YTEprQ9R7W+gO9vClomqtLXr2n/Ylfn9jc/Mzr5xrVck5iI+rVQ/muGHKnpWm7vLuzmrTv5lghHO
6fGjLDGrsLcSQOko8SsHxkajr+wg+Cgguxzgpy4bWvxqzML/ZciYbWHWCQVFIu4qqtNXLqF56mb3
sRBuL5tZvBbqxPoi809xPqUX+iVTh2g3w7WsO2Xz2KOjbkS2qv/M5OfLphYPxZmpWaskgNUUcsjJ
+4BCJF89dDv/IB7WcAXLb4smA99kVgYM58zLRbladtnkyPWbalteu3vkhaMr5eCdxGNNGYlCIu/L
Lt1ba92gWffg9+HQeD/YTnoUE7H4ebDeahmyGPBCOkinb4Xug1X9ysWUNLOzXfcZTu+VM/K/LHUK
NyXkkiBRe2twDKqm7fqsBMAxbA1mts2jt3eP0+UW9uUeHIXTfVqbtFy8Ajp6LVTo4UieDzIjQx00
kUWI4naN0yo1KW1F1fsuC58uH5h5svV7P88szfazK7VsrKVsOjGM+umOCv3aS4tWUbtHscKlUL7S
YppfOohomD5SmYvlf7QMZw4kzmIxF1UcSEZpKqssu4ihhXy5vKz5Kzw3MkshISbO0WYZIc3O7wTh
JTFWsF9rf//052cpoz50nBRRxwvieCX1S4CuzOUVzE/A6wqsqRUnE4AzOfHWQh2rRRiHI1RH2Yei
/JAnRN/Wocv+mQIlrWi+xh8zc6a2Icsl1Whk9HdS5WelSB9TPT8Bhfp6eTVzF4gZRXxt+kkGC3qN
lM/2q/X9pEPUuHUirz0C9d/4OKiIebdU3HerEI2FI8Z7CFACnW54Dedj3hFop5waduOI9+1GdqDg
/BZuWiRzR6f80F1T5nTWBmvmQ/TTRqIfh5qZggQqaevMTbhN7mewqrbco/LY/EqfEErfE2ft0010
yHcQc2/giKZ1mYIOqXVnHRa4cGLe/IKZ7+9jrRdLSYdDhejP0E66+0GjWdV8uvwpF81MepIMthNJ
z1+zxIyYD0O2wIms/raPIQSxjHwjiCGcxVnrr1yDd+73dV/PzM321S9QTzenfaUUOrFl+S+TSAkZ
w3GKK+N+I+6yDeMjK6uck3X8/p5ndme7aYoxglkmdmE9HjP7ZnpO3Q3DHdqOfgEoWWsjHf+DnaXq
ZUHGQENMnfX8Q7Usu9QMWweW+KPR+TtViajIKxT+VyKsd17/dVcN0iFa2uBNjNnqSrPSqcFyQ4xH
BJ520kE9ekdopDfJbp1eZcFZgmyGcgiXz1jjPJ5TauhFx05sqJMEE12+neQrXuxdYjmtB2CeRChH
8vGuR6/7qdGjVdW8xj31bS5uglN9ZXDh+615FW1iWGPEfJM6a9nX5IbPo/DfhtE6geJkwlbPHhq5
iqO686TfhqfZgXLrH5LVmsgclvV6HFFG+dvO7MGpGUtV8oo9TK/7DTp6P/3Nd9UuP+q7iFUZT5dP
4pID1YCY4aiJsRAsePv4ZEIpiFBOI6BGX2yinvayzk5A4Fw2s3Qwzs3MFiWVXeJRRK8cinUf21gu
aE/pn/8TG2A3TAh1VR6Ft0tpvXFoDa2uHKlQ7pVSOFnG2iirPPmg+SEgIv3bxiykMT163XCsl5y+
8M44ti/qSWZGIfZtE+xO5pifpT1UBvcgjJMf8dbfulvl6G/7bbxdv22LR+X818w+npUDHmxNlBFq
2Czc/QSl/l5vq2Pt5ACN1y7A4jdkwkMkigCKO3/3qkHOM1lmfwvXtY5F2FVHP2y6lZOyeCCpYgFI
J2h819vopIYguVbJ1BhGFj0gIXKYZvYglSuByrtqynShp3rZvy1Nz99ZpJJGw2DWo1E6/lHYtS/B
Q/HQbeFzv9arnfoc3NfHSS7V2GbXuuKgVyGY0Hzb8sG6WwN8Lu/sn18ye/kYPMmiUWwrp5PNTaur
dGBXwY/T6X93cs9WO3sHjKSRNWClldO60s4o1NuqdU8oFZR23oau7XrikytZn6qMSbbW2kV5slKV
W/ywjALST5IUtJ2mPz/b7qyRM8/vyAasuL/S/eBzMQZ7VypWemOLe4mSOtK3Oo/EnI+jjNoqACHO
ZewCYD+e/6SggHHZ0ywFRoxk8BAZlFu5EG+XMui9Ynb5lHt7N3DBQzXbHP3yay65K6/d0mLYKiyx
cSYsEm8N9XmtIFgxlo6GKmbm0hygd3V5LXPQ2+t7o9OFgxuFBgz8eW9tjF4UxtwEEqihzTe1aran
UhPjvZmrzQ62bv/r0FbIX48QX6k64ub9KN6v/Ibp8M0PJ/RvU4YCWA1Wibe/oRrrUe9dfoP5JQWY
hjIVJGLwSIfqIdgnR2Xbfxxv/CtPsqtP7sPaFsxZgX5vwR/z89SoqEPGNiDrhcrE3PfX+teb5lBs
RdoGm2grb4MTFb5Hb58d3UfTLpmcl0WbARlxhxAHZYE1RzuHwf7+PbyEBFFwrtMKf7sdmVSwe4EP
Vdy9cTRu4yffibb6yXxOjyhQPFP1NTfWl25To87FXAflfpuK62mV/mXp+AHb5KQbTEOY83MeRwpT
VQW5r49m6m7YBlcS3CXmdd9t3O/yJt/HN2vJ8JKXODP5elrPvIRQ6b5m1bhCt/R2jf8DQRangxZ7
5cAtrgxmaiigmPSg+PJ2hxMr1l30Zlsq6eY+OGifJq7I5Ci9cjy1+/WUbWldpIvwcsLOiwecGTQj
i2TK4IR7nr4T/M+Wj3CL2mxW1rXk5c/MzLNvlK0A88SY0exuK9i+kz17+/BDiqbjWpdlZUVz0L6Z
lXVoRVrl5NoPV/c2cCsihyesfanJ/bx1DbRw+UwGbV4m4eYphSyVWpzKhMPhMb67eUohMRVv4wcG
aaGna/65M5ysQRZAfMNnmj9SYWSkiHBhTd3HdxWC3lNdNXsKT/7KcMn73bMobcIHC8CQ5ud8Nn4Y
4qnbXFJEgKDZduMANGH3JUjXBlsXfMlbQ9NNOLtQddd1maIZDUXN3xLlSBB8HbbQQtrhbU+l5FX+
U7YJTx3tNM38rc8nz4HgOLS3P2LajbMfoVeofdKkB6bLjzC/AlUZdyO+1d+ViS0/M2rudLtxO7Uk
92tUkWs7PQvzynqiqTWwPYB89RCtreLnMfz4jy/etELY8y0QCSDIZysEviABqadWMo3PT9Dx2tZt
90UGPL7WNV9e0B9T8wWFnSDIvtA4WogAZQdsqkBIayWMWjMyC0l7y9XSBGkH4AjpJ1RF9kCJTbs2
/ZXplcWjAafGa+l7YhCdPNrZ0ejTMU2KkHph57Qbb7Q10BWBPRUq6iv/U/VdOsk7dWfurI/ZrbZW
HJm87lvnAnYEZBMJDagOEuC3xpGN7DovTSbjMHomzEnnuyoCFAQL3gbeeUd8ym3me+XdNOdVhivO
7X02yZgXdZmJgGkCX8xCr4FZQ7H1GypeKvTWbWrX6pcxz5wBlhSl+nz5iL5/8jAGDQfhhCEzMz1L
ACIqa5Ul8UX98cofANEVa7566cycW5i9cb6GaKSOIKgTNOpBCKRt3QDWT4zt5YUsHpkzO/MYIUIk
csgLVpIWoVDb0lAqV8PQgJYPU2AGqRihyimW20wPzM1INnlA8Cr90RWltSPa6e0R6qDrJpS7bdTF
bm2bA1QltiZXYKGHNloD0s1hZ6/u7/wHz854JypZNqCNRxwFn+NGvCkc9O1tRDtfGLpw1iPIlS/x
WhQ8u1RqrjCAmQi8Lgmt8HBwtN47xnW8Em4spNDTmSJkJzURofeaLUzxakVqJL54u6tl29q1xxTX
lx+SvXYTP1rb4OekPyM5/qEmTraerIyLlDtrLn5OBvXXBv/5HbM8KULqQ2iCkKkxx733Dsmp/hZv
goduP9rM10iJTel63z4g71090vRdm/WbE4//tg8AaKJd4FWfR3eRniLLawSQq4NjzB6kq+BG20vb
6nb9LV28xn9MzSO8rFEZO0gwZQXiM9XWrTnqj5cv2KKJqWdH4M/UxDz9SOWsy9BVpCHVlI4Bwh8o
/GULy1f4zMTsDUMtspG0cIq/SxTXP0wiTd7W2lZfsj2ai9vkTo13EwXBpkQmcJWjbKHVAMKOMwtR
xsRYbc3MVzqKjJnmNo7yaH2fCnjKt5Q+g7RXv0+sfwUVNPGq+Lay6OkUzl6bicWXBjOIWib9pn0/
u5VVliWxbKW4gev8CHvEwT1OUUL7UT2sl6uXnM4ba7O3TQ/CFJU22hpT4FcHjBW2B4Z7y628C6+S
3E52v+IbU1xxzgtnB6tkVKgcgeyd93wrqQmTNolbR4i+yMJxVFcqIgsvNthIaLIp7yCvMk/VJ6ob
q5T4cvGxv56q8P1J2MsHc6VYNR2Ad59Kn2BGgJsgpp05FLXU24nKoWVoQNpHwo9BQEqgOrbCr8tn
YnG78J7o6VBJAgLz9kjIXieCJa+mnldhC+0XwT9cNrDQ/+Gon1mYBXKeaYS9mXHoutNElF7sy8N4
nxw1B6TzMd+sWFvcN7Cy9P35SpCPvl1PrLqDHo9ULtR98iETHTzxlTSgwtBtqBfc+1vjKB2F41o2
tXgqTEYc2UiQpPP7nIp12ZoRZiPp3nI/Z/lT0x/99M4q7vruChFme2WdU4Pu3fk4Mzjb1ZHactT6
Od/t2jxlp8l1TNTp69TzC91JtvLM0ixss/pSbetwahXu2s3wFXmyv5IL/6CdUENedY6LR5IjDwx7
gv3MOWcKw4v8Qsagr/0YYnzwuNrpXTMxW5Pf50U65nh/9yZ+Mk/Dz+wZDmgoOYdr6SsjOptoxfUu
ng8wAtMgMmSrysxgbjFRFDLj4qQ8ek4LHGyTRIK/ZXQwvqK1UG50LZPuzVqvH5oqEO5Xjsvigs/s
z65FoTEM07pc8/Kl3cm/arz/+Kk8tGQWGdTi8A/crhURF0JA8K+kN7RIwUXMP2PXRambByYmI/F2
aKrvWe2h8F0gX3p5cUtrOzc021sJ+Wc3GHUyxdrwdl4XSRupqTeXjbwDWFNBeLOc2Q7WJTJRDHwx
3svA50MNdPi79V3cphvCBkfb649F7FQv8kvyYyplMP64Uhla3E4eHH4HY/7wEr91bJ4nlpactBxZ
6XPc+XbsvUhrFbWlMBJGavrmfDAVgOvs1bEqgykAkXBapQqd815H1wXyGf72P1wPTWxwMzxzwP7f
rscSBwRevLFzQkRp3fyhqyARV1eOxlLxCYrjP1ZmCS4zZ10GKRFWrvVTukl9W3DSg8WIIRRTzM+5
h3ZLDd1pvlHo3+kPiEJnV+vMgosfj4xXQhdVJPSa/Yy801VPUFls0qC6q+c2g4iusbt8RJd8jALh
NqgggAnvdFBqwfRrJSRqjo/aTjnUhykDYE5zf9nMQtMXTB1xOT17XdfkV4DEWRSZ1wac2MjQw+vL
WO8m2xvb8RX4TQuA53Xt4C/GypQpNXiyKVdCSvT2pKi+O9SioDTwU6gnAwbIQwEo0qps7cbY67vq
Nr5Pn5urNTEneSmUOLc7fdSzdUYIQY9GbFG3O7l78b5/6bbSZurIIp49/b8dqBkInb274Np/mMKZ
qSQ8tdnXAF8LVRo2/M8GzK5+q/ZmORQ4b7WGQ9pLIRD4EeqJI0iMdiCxffn7Lp3Vc2uzyCJqRoTC
KiJPq3TNnSIXJ3VKGSLTW32G13Z45rkVMWZcdjpJ9Ut89MZt+sOH3kg/BkflZJab9pfiTM7nn3e7
pwP8Zz9nrlyAvSBSB8xaYHthAYBId63isrSJ1PNQX4RESYbi/O3ZyalVWkNMlqDWjAhARFAeEgM1
V12H+ODy91qAA1r8Z39szWogctm5lWQRe/pHCHjqjQTXYvWsMpSQ3prHfKu+iJvutv7VbyfyT+aa
1/ZzbbEzV673EmRbIYstQ+WliNLPbZQ/M/S/krMvvfPn65w5UQjLunHMyOxytNp1lpE/Xt7JNQMz
RwNwgM+WspE6JVgdFbe6fbpsYXGn6LZQqHkdBZjtVGSFfdUOhLYyIFXqul3hKGr2LQ7Tf8jaOxWE
cM5/LM02iwngzjPHqcCgwFWRCWiLfq3/I18xjXvRKprGvua1oLKV+6bm6zu10W7FiVC+y7b9KrPh
Yinh3M7siEsiq9A0PCBkyulR3RY3tWi7P9qT/F1xso1/ch3vtjhc/liLmc+51dnXCjOlLvP/S9p3
bUeuK0t+EdciCdp5BE1ZqeTdC5ekVtOCDvRfP8E+92yVIF5xes9rq6UkgASQyIyMqOAPyQ4B88am
2fPcPtaBMshVffOjvl+7Wxf942w+hVWrGoRlOsPZO6TyVtUvc176hK09HtesCH6uRbmm1HNiJo96
VwKDFdo4aPP/O5b5K86uT9NqwirWYIV1qZe1Bh11w2uHlUNhMb1wvkjC5Th0jVwQkIIgZDWf+otg
Bx2/fefVaHjML9Zu4rWZE+7GRNOTaJjLNXwKMlqV+W+9GB+YWU4rh/qyIc2eC7MAE5rC/RGDAbhr
5zRGkz/HPQQJ25uSvf/s32s2hE0VVLEc5hWu9qaStslYvnWj7A/FuFJoXopekFgyVZR+gO/8g2g8
84NAS/SozLB3TfNtSCW0l6gU3aqbYWQeQ4r1XwzKmhU/5xwnqqFfva4HpAJ8E5i4Ur5i/XViHkxl
pWK4gMHE2fppQ9SFAW1HBJJo7FLpVvEjp0QYLHvZSXu2fpn38b12mh8Xihc+5Rf1hbmbe6LGve52
vnW5dkYtruHZpwhr2PcllM9HgqqvQrZxHWi0M8BznzHl/ud5XT4MzywJh6HN45ZZQzGnTNBCDDLn
AEcHJcg6zQgksltPki86zplF4TDsSos0TYSdncZgSJc2UTXgpErcoX0foU728/gW7/4zY8KZOGQj
mhosVMgUI6VkvC2ayv3ZwuK76dxt5rU82wghVBwj3CdzPrzIgfnJfMkBZ1frBCfVB2L2Yq2zawGq
/tVRhbNxLMyoqiQMKtl1R1RFQR8Q03RvexrNgMhxMzr6s8LP+tr9L6Z1YGjxFtW+vXiTrNATqUeG
zbwt6AuIgfazz1jPtjPjg/X7ZH+7Tnm5vBs+jQqLOKVdQMw51ZwZ9kNfSAcIskEbaghWnGXppQ3U
zD+DE1YSfzWMUX+YEfLEb/EYbf3+qG7XoDPLG+DTjLB8HXgaunjEluOlVVK9BBOYFnpBbB7j0XrJ
5FUZi+X5s2XA0ZClRMfjVw/NixYSrg0MGmCIIpzTMmVe0K5pVq6ZEQ6tRAEve2TjRuh4A2pSVaOs
zy8wnBXyhcUXPDg4/hmPcGYVKo94ruKgVq+VpxlaUe/CG3T0+N2hvE3vlcfuAI0kUCz2uw6gi217
DPGMD26Sl1UdttmUmK8//xThMIsahQMBO1+2KNCqTu4qh8idsU/Ey/5WueU/wT9CxZl/BBwIIrZL
6uu4Mlvs+6JI3tFxt8kTZSU4XtwCZyaErcY7No5DN9+BXfLUpEg3jbFvxtVE0wJQRsOGVp/s1+q/
KicZZ4aFvdfU9ZA0Ml6Byc7azBLb4XHWZQjRbxC6ay/beRTfVu3MmLADOY8RiBMYC+V2J4fZ3ozX
UDGLz3cTrCfA4UGqAyHf103Xx12XqgS7Ibfp6KDj5qndhF4KPJpxBCptE15DFA7sbi70vcmHLlF+
+Dc4oD9JWDQAIzMCApyv3wCuPLB0zmhUM5G9BCkCLYqoPJReIIHDI/q9chMuHQBzzve/5oR9afdx
nNU9EjAgrkAswTxlG/mGCyQZ4Hf/bxfSvFLiSs56hDrGqYDsVojcNWLWqDwgLtRrAjjBRdsSsBeE
1AzXIJxLOwP4JoLWEfRQQWT461xGRjMmKkQ58cbPQW5qXndW6zZ97Jn1h4rahCxNG3k1PFu6K86t
Cl6UTSU4siOMj3tAEkkgqL+Zz+9bhEuMcuL0Lslo+Bw6FQQFhzUc2Z+y6rfpPRu0EHZ3MuYW+JcZ
xzbDfm1fOsXbmchn7vdDZ5DmoJ8GwraRK6OdHc0lBSi2lHt2FV2WN/zUb9deaotZYxMoWtTcwNH0
ramZg50s1QIbWTFQB73Xu9IvoGBG0QicOsO1iUbdGWv6aIIpcm02FoMfNFUSwK3x6EFX21cXUK00
rtIUtaLGtZhn/DZBOxMhr9kdZriF+lS/jrf8FuflSoi5uK/O7ApOoPYAiIK+Dvf3VJ3SsT50g+EG
0Rot9dKpeD48YbEnlKI6I0ExM2krP51qz7L9lRNixYRIZzSArKCH5O0fXGTtDk/pa7Ah2/nGVCU/
veN3zWaNxGixVnQ2LLF9L+5DVvcV3lLZEafSxj6p1p/+i8All9Olch3vWEfDnfqUe/kFirhPv8rN
Go5gcQXBWIBmZ4DJFLHfpk/qMeEFPIfMgqY1dzMS3svdWqFvcXrPzAjRiMFrJMAbTG+UR9uSp68J
yVZwMksIq7mQ+M9Q5m84e+6A7FcxpxrTOdY0uau81gu3iJXdHJo1GtU3+ojCs+qmeH2sXdvLswhQ
MLi0gW0VRYg6PcZpOFp4q0IiyqiZo04PI//7RsG5w/jTihAcpE1JGFcwiRXopOoRLTDs979K0qBF
G+LRKloQCJmHejaL9YRHvQQVOxBPs2MhSTszG64ty3J/3nCLM3ZmRhiL3Jm8QcCGZhQW3Uzy8KLw
8iMPx5V9vWAGTo0C9txPBupiIc6YQGFXTCUBSLIfnCY6QLDm1iZrwhILN7A5y+CAawfUnd+O/jZm
YSQRzNl/mGlQrvsTWKwlOOc5Ee68czPia0nVtA7CeBhMh7Ceh4+5AmbuIaOxtJJwWpy1z/HowqzZ
YY5sfofxmPrNEN/JfJesdVqtmRAislYZKwXVY+QIkq1U7NAGQtNMoT872UKMggmbu+sAejRAwv7V
l3kKgHOkwMgkZT5ogR/1vm0o2Kz81Ai4Q6b47WeDyyv0aVDw6iRUphR7qnf03u5OsaxkHmvDyokJ
7n9Zq/nuZ3vLs/hpT7j3Q14FHHJEmMV0W4S3RivTTF5rsVoyMmuAAp2h6wRtA19nUZmYnIBquYds
ZuFlNaR9A7RKyn+ftQV7wqcVYSi8AF9+M8FKU2sX0EoGJW2ELHSyt4kfaisP9aX6zhdrQuASDzbL
1R7WQsjEXQLve5iViputqlCjnZXK3W4zbtd04hZuQTApwBFt6IjrADN8nckobbRGKWE1Ispx0Jpj
ra5hMpYW69yEMI2Djj6ZOLGBP2mqizy97/rxrs9W1mpxHOjrQxOtCTiGSKGgRZKex3IARLZZHTSu
b1V5jS9kKf07U5chmydreB+KjL9pYctQIsEZZFyAyPIBvVuQIdJoeFfsQuBn1kEPS/HDF4vC6gQN
cAg5M3AlXdRHzVF2BoD1xX5O2Wjvk4dI+mRvdGcdrLPUVPDFsrBo4P1LS6WF5fBVeQLca3CzK0g8
Q0d7ZmZRvVnF2nSUyOHvaMyPr5KtdoiA+1hFvsyGxBvmfNKFbUHKWIMoEbyHe6Hkqc0bi50UeWNQ
c29RTwPSZ3qJBlc9zhot6goCeXFTnlsXwnyJVYhRO0xDtAOk4DXdKmhR5W59QIXN0R1yD7TPShiy
tuhi3Usf2qoYB9js92jCUiFcrjnQUPdNh+xrZKwBMboMAVfst2sx4xL2zQQ0E6h4hHX6N94H6E0F
rW2wAcx8070eDr/AmH8zNuV1q3bP8qD606T6oT35JTH3SrmWUJvd+dtan5kX3N1W44an+TA4vHqf
gl3feg3EArtxJSxfdKkzM4JvhzorrKgKByds8BpVrgYFzGsNiGJB1DoYfGU9F4+/M2uCA4+N0RvQ
sQAjaa3TojgUCcRBbOfnW3dtSIKflpMhRVaeDpDdlF2tCbx4go64+hFBDqHSK/9na4uH7eeQRA81
kRYPNOjROLlFXvqgO0EBYSVOWjKBLk60hSDsB8GDEIw1iVpEcTEHY8ObxQMH/LabnwextC7nFoT3
32S1ZSeNsEBq9GHU98V4G+iv/8IGWjDQRWwhsylWSVOLJVktwwaDmocFbU8ILznS38quo30RlNgW
mN5wlWO6RFKYqiGhYUmQbbPYbQnFBL6Gr/pet4MFXcYItLnBDBqlX8MEiGTUICTBwTAotP09ubk7
bNUd4bR9Qt0Orfp/nV8RDArrb0JJc6wVOHQ+VbQvoW0BMaK/XByYQC0Sj6OZJPRb46cZQeQsLDGm
QpXdbGrcqUcf41ql/JubCVZmRz97vFpxx7TMygdHBsq8k079pDiquXKiLRuxoWwMVwN9yPzzMyNR
U1sA82MoXXKc7PdWT6AslK7M13eYyZ+hfFoRjme9CFsLu2bAZVjuZrrf5k9LX/1HTvvfrc6nMeGQ
TsuuDyaoozmD9mHqF6n5nqzdA/PJ++W6wXjQ8gPJXZwwwGYIS1NqTE/ytMLOrAfjA7C61AUVETlq
rIgJ7SECtJMGWQFZD3Dtf+9756aFBYMGRi/HaQ3fs2SaZCVFPzuNBv3fmEFKHIJ2c2LaEu6eOijy
SDaawcmUeivHCnTjWf6YaNXK42XJ/3D8oMcJCQ2Q/QvDiWbO1jCAnYofFfNGSm6taSUB8C02wGKB
K2Tu7oc0kmIK/tBaTVSEHRarnszXkFVHljt5A1GVSKtWboYFU+C6mGEKSD8CRCPMWmznLGIBh59L
oNtpiAlVFnbPo2xTS/mKre8ZV/C6zKmAme8WSgli+3mRjKOmRC2W6EgoVFt8xW2B4AK+z5FCarj6
BtXRy+B2Lu+hB2ETNnS9T3Fh/ZBqRbsRurYW+v+N1Oy5amDECai+mvYQo8g2rYx00QawXGCwAS7J
FBcQ+DV7kmYfgVL4wTbB0261V5UxeT/vrKXFA7sL8muAIMwI069H4TAOtplpMNOXkARPn6XiXTZv
lOjjZzNLozk3I/hICmW00RixbA2opQ35hej7Nv1r7l74xrkRIaqbqpA3AYHP98UIvbiHun0lYbVy
rK+MRIRpT1HPWNfgKGJS75nsmilgzS5uf56ub+Hc15EQIX5Ic6TIwxiRfdWEErjF4169VTSpXvGx
70/02Y6Kvh1AT/BEF9MAKQsh82ogsTrux9+jR9CrkFYUqfZr6bq6Q1cSpJb+zfwRKJLIAEfraNb+
6nAEbUSlDiCAo5bJba1N1K7Yi2INK0NbuKxwkH+aEWYQYZDCpdmvScSoEX1IWrrV+wkEnxCOtF9V
Uq4k8r6/fee5PLOofh2YNnC7AE0cNizi1tf6arwARQwHlUB2WR6AV7nLPbA0dGsotEV/PDMrxOWs
yasiYzDL9A4K8Zc24qaguf7ZH+edI1z9X8YmXP1tKTPQDsKIWe3MCUXQeqZ328fJW1ZDVTpLoG+5
Bkdfip9gFNBmpOOR/BdZlBKrM9oWMo9IZYxeeKj2qIffBFt4pq8+Qhzk5yHOB933If5jTXyk5ZlR
tUE8n1Aden/DO4BpoRX6SuSWNvpanmRxf38OTaT2n1rg3BiT8aR+kE66P14U980hOwx7aBo+IDPz
nD7+PLplL/kcneCcnRGSGlmSwZEySEa1H3X7FvR/3Qb0Zwd8GhFccTK53GRARTrQNXWj6BI1CKi5
RCtB2rIvzlrjYHuAxpJgpbK53QUarADNs5+pOyCFtW82a0i65Rn7NCO4fFHiyhxAvOKwBmm61G97
02WJ//OyLDvdp5H5I84eIqoM9bxoPqVaTmgqT9DkvGus3m2jgxE+/2xr8aZHzDJTA9gyKOS+2tIT
u6i7EPNmQGUTqFj+AJVAz1KgEZ1FKw7+R0vl2246Myb4m4mCdGVKuFjyY8VpjZtkm3psk51QyD0V
dzyh6YZyt9oVLroybpKKgkJoLTW4uISQwDJQNUQYLPI6ZIkR9CCSQTyA9lQ2PvXax9Bvf57VxZ18
ZkPwxkLS46moJry7pmonD0AJDfbKa/V/mUzQ4MsEAg/f5CyiQIdsn2RiX0Ek9YYgcyV5BSua4lio
UdDcq2E4vtiF1dGBqeObBRas+wTCvvKuHrM+2bSVAYAHgUSs7TYMcsQUrJnSftCL5thXEkqRzG7q
7cBK9YibWYrcAjLYe1sLipXWi8XZAhMxSnkGCCRE7qqxsCNVKzBbELSlYXRjsZWLavkWPrMw74Kz
HVUXeR1BRRjH+NOY0e5urjpADnLGD8U72Q/RHQj6Ae9nJ/iO3plPPiC3cF8RkE6awmExaZDpxLCw
j/W5m652565PtnlnmgsRYqf73R/7U+LZz+0qK+RioHNmWjhCLNKBdrPHTstAvQ3M1EZ5swBbeswO
1VFxsu1wMR7Mqyx01vuxvwOm5mHPSCnkBKCw++cGP5vsXq1Du+ox7MozT9YGWhPb+CLex5vo1QIl
TeK1h3qzhotd2NUga4e6HgTgwREixqxVMypVkoIfKgAFsJLpWy6pV1WorRzNC646s6jg4EA2Uv/G
qhhEmQ6KknREnJ/cm1l539rZirMumSAox4JeE/Tc3zBfrEOW0LSrEW/0FEomH+1ft3qAk/3cgPDq
UmOSoxmbY6o0tP0OL2H2yvKVuHdpORC0Y6LQaq19Y9hW8i5Fo/UwOi1UwqVma0KLJkt+rWywhcvL
OrcijCRkMUTFDYyEe/mO3aivc1fdezSXlfpjAURQcPmPCub78H/Cj+LqP9fVuULe2tDmSOTMvcuY
qWppzkaLX1G5y03w6rUrqaDvJBHzGqEtHuitJTnRKcqzAOmE0ZlhkPE299vXWXFPRkKj2EDYmD2p
p+iGOJVfAP43rKk/LY7xzLxwcoV6RgJQX4yO2kIhNymoXf6S13xkIczBTpofmUAaAoEgvPlQn2NK
YcAH67pAD3wjXRTTZVzIDFRaPZR9QOa8ci1/Z1fDtJ6bFKKdIFTNwJ6K0bG3yY5xP9ySQwqGN+2u
8/IbsELK1EbLFaBs1wCU6Cv+urSzz60L4Y+hlpIRK7BOajsHMK94SENrxXPWbAiRRwZd4oAVbHRk
0/RA7AO9+JUn0ZJvgO7VAEsopDjQGPDV/xOIYmukkXCrFVfyqNExYU6z2re4tLXPrQjjMDNdheRw
OTpJf4gRGOrkRdYe6n4F8bDwbIBDfA5GcHTTzOW61GDmvwgvspmh42tEp0ulH9iB0A74ZRRISc57
4ezQkPI+KAcrGp3GRxbK2LebwoE49EWSUXsDXUOf/IsDGPcvgnqcwVBMEQbWcm1WKieIMjR1AwHW
izhCblSTV9zte9PBvKPO7MzecjawsVcbeQwwgZ2fXPFHsvsPbyF30uu4oqC7lgCwKHbJNi6pvP39
LwgihQ8QQjs7lKFLXsR4necpNOfxbKJ5GVwUHbn5+bb5g4cSXi+Q4JxBZypIgCFA83WoljIOBS8x
1N4pXXWT78zb+mg5UNp2I4cchl0FErf0SPbDvtpJL5PH3M4D799mTclucY+ffYh47YES07YnRAiW
Ca3p5Haynn4e6lLkiqHiMY2EHEJXMSKv4T6ohiGa6vzeI37uo02y2fFNeD8cSm9yZHdAIh1q5M+G
97Pp5bF9WhaWU0XrcAYBF0wyOI7LCoQ6aztj0QLy2gTKO4hQRCr4GEK7ZihluNtAFVLck35NMZYs
HSqIoCDsORMHom701VGCCZpCUTmBq9RGY6R+h4vOi/klKMGdRAYSO27dKgBLa9fs2sLTOPOl7kqV
ZGol2bbi960JMftq8iuNnBq13I5jSPXpVAYfwxDjtnxDqvRQGApl7Z3VP1e9cRuhOQEcKK5dn6I2
pWN+laePY90ihXA7Ne8/r9Hy+ObnLUDLc/n36/h6Q5lwIsD/Zmq8mdyp9eOrdRz90kJB1UQHUEzD
CW2J0ziA8K9XEUNKbeJpdeVW+sohuWQBbFsEHC5Q1EQ68etA5Expq6ZoRwedp37A85veXnuXLN1j
4PKDQAuaeL5DiEM7LMYGYHwnzX+lRkErMO4U0J2sVtIBS68ukAaCAnoWm8GyCKfTJJVs6kOEbHPE
qLh1QHN/erTQmgsxgOvRTbbQnfDkNWjZUjRwblbwhcxGX2mgw2yl3rXYSspwb5krL6JFG3hEg5IK
MQdeE1+XKTDrNO3l2QY4VE2QIjZPcr4SCCzb0OEFOnr9QSz91UamNvoYDrBRVJeGdjXEF2q9Unxd
NGEBsQ4plxkbJgSfWcYNjmrX6MR4MpTGrwggE2Atf96bS6kOC3VQGWLxIH34pulno3jT6RpeDqA9
cpMS3VPKtqNARz/UuUfmVgkGWsK1pNrSTgIABC9/osyMsML0dSVv88nE9CFvRBk63+NxLY88e5J4
/Z6bEDxN60sVoQBMBBKp0AdXbGsFwLZUrvfBSE4lUd95vXaWrxkVXK9pequpG6zZCGWSuCudwhxp
DDh2rFzpWr5J+MvP67fkJFBAR+0VOsKgYBMmcmSWlCv5fCSVd+rwrJQPRHn62cTiWp2ZECYy0LT/
ATqV5Ddjl1O7hstYOvOQkITQD2qIIHebx3gWE1pDXktZABdkVMqgGlCV1LSPK4fCYkhtog8TiGsL
rZiilbhS+jitUJbhHnDrFYXacgStQ8BZXTTFRXRcVRBedIYzi0JsYkLYQwlHeGAUvXY6p/bw2wYV
QjxWNBmuSX/38zotTuOZOcEVJFXNKwtCV85kvuXyhzJATLL2+MrFsZhqQO8Rwb1BQP6lCWZGTSNh
2WBU6kbby472kL52O+CTQWM9NwuTvZ7RwDeBkA7e8s3awbFUz0Nr5ad5wRstqUKv3JxOmVUT5u7O
4qOjFWiR0Bx3v0rFNz9OxUPk3JqwnwOrL4ykxGC5F13NuVH5IdrNCh7TDjlh34IDgej/0rwPTrIG
SaTQX7swv8ODcUqdfYLY7QPqbOz8HH6rUwi9AgAfIjVaHKNt9rLWibiY7zi3JVw5RpsQbSowXG3T
HUt3QpMlzd05981dCWo6aIdAQ29NK3+duWPpmLHAUAvmXaiDAp3z9RRg7aTEaHtHtoNZ1G4mOkGy
7ecdsnRYzq3fyDNDxu/bq1pOw7xudQSiRP/Iy8dCvcyGle2xtOfPTQju2RKbN/Y0jpBirO9zIz0M
KZQyrem6SZvntlF3CBtXTC7t+3OTgo+a5WhL/QgHUaQXIp1IfGdaT/0aNnjFitgYi6QtK6VMHp0S
bZX1pLt9kDkVQ3f1v7nSzsYjxj2BQiSmFwiBOUPRL7nLg9s63P3sCYvO9ukJItJ55JIyDTGWCcfJ
Wxiwx9FcOzuWnA3gPx0adhoSOZpw+nMFfF35HOKUXeQH2YOigHtj6t2fB7IEvkH8+WlGOI670QaY
qIaZ4CIEM+mxvpuT2obLXRbQ6BAc1jPaS5OHewYSgAAdgqBb2Klyq/c5KeFwCI4dOXuzyvJfbNRz
C/MXnEUEZUciTavgbHLwWNT3UovmRm3788ytjUKIOpQ0DcuewAUC/pbwS61c+fvfu3lQkUGqcKa0
gdYVMkFfB1HlujQaKgyAY3tvntrX6X38rT9NLncSqKa6wITUIU0eJgeaBOR+8KDxjLwegsSV2fw+
0vlDQIcE7YDZFwUXUbS4JqxHfqEof6MAg8bkNTTF98MBGop4raINDHq6hvgaavCAsMlYTQ7I9w5y
A4pMy3RTtYLoDKd/u2wzxxqgSrOGHd4sgvP1gHOYAbIlkFlgTgzkZCGvlJeXBgPiVLBDA+WAfIww
XRPOUyPPVGStpJ6OoeFkeH8lEhoDkzXChqWVwWsYKGhr1uITEf5ynUQdYLVQTC+fU+XA29ufJ2sh
WsJsmZhtNBkCxyv2QkAcwJ74vDD5sTkSd9qWW2WvODN6PN+sUl98j5ZgDUEt+sYtdNmKa2PkZRoM
BIjM9AGEyf60TcFzbW4mqMGvxwsLwcpXa8IhMfQ1ug+tbgLZBTCUtAFxMFLHTkfzrXWCTXfaI6fq
jw2FAM8qO/Sil0C9C0kUGUehmLQroV+lShmfHFCqjeSRWQeJHXiR//3ehVtArgVhEUQxxaIXyUlb
2j3BIOWasu7R6FZANgvj+GJACPkUq0feDKAhpwiZq+j3qgmxdGWXSKukywve8cWScB6Orc5zrdEw
lCfy1OzQ1OeRa+1ddtHF6a911X2/fVUYQ9KEzE3/6ND4evi2Wsw4qTPZqcr3st0C4kJHayXwUheN
aHP/B04ikEzOc3t2TamVNUKh0cDc/W6OkGVxA50GFyAb9dglUvzIg3dbC3xGfrQtagiJ0nkn2GCd
iFefCSufIt7JxkQmPZyGyeGmvMsJVFqL1O0K/+fzZNFZPgcsNtIPXVghssYS2ixxawX4Kxl9qIqN
boq3ny1957oEpAHlqP/OrdheFem5ateJDnF7f4ipdgOc/kk6DU/x8D+wGPkWRPp7QGP8wEc3CZD6
8hNjDojUZrF49+fPmc/8r+/Ar18jhPWRKelNlCqTk+kBWLt7FI4kmg571kdHW1rr/FpZTFuI6Icw
B1GdPE1OGuChIlW0GHV34NbKagKi/bOlbzhq24ywmqyWIVan34USSKLUSqZTNFxkrGocRhpCs5Lf
1Va85SS7MIg6UI1BEFHTh+uemcc2U7ZVUF5kFcA7Nb8dgmw3quqdbUPgJEpsin7PTTaxCzQo3A/h
sM2j6LnS0pLWunUotEb1o4Ft0QB3UZaRm9cElY7RppEsu3FpUABnNoEqv6lF/RQgtetEKvqSbVly
p6ZrXbmaFL+Qylu1DlRnUlKfjN1mkiefT/WtaUyZFyZ1DulL2WdBfzso9jU3QE1djPm+aPUnxZrf
MR18OEefCZpTVLcz2UXc45lTJmCUJn1mXoAHQz5JurbjpIdgIcOXylrxyLi0lxom0XCKrmVG9iRK
8ROgIVtF9eaS28j6YxilpWNUSemwnHlabvlVle8Nku+lWO0ddehOYIg4AMX50jRT4haq9dbm0jWP
lZsU/Op0aNt7jSTPTZrsWrnxq6g4gC/oMpfzyilr5EBG+6ZVrcCri2DH5Pg4SXrk1JFUOlrf3Su8
+8Ui9VdDpF9tVN4ENr8e1OIY5xKaCGt529vhVmkmfzSn7gFCgFdqoas0n5SrKjUYraJAcnUZTXSx
pVziNtoDG/fYGgFqezw1IQnSFy4EkJ7keHox7Oo6icraS2VmQLqb35VDvpkkQLwjtZc3rOiuxhK9
q4rZPE2AqQaBQUkCaQWtv6/aeGNl06UlNynloIQpSXkLfVywSRH9Wu/Aqgk9wdYZ2Kj6QI3dQ+SV
Ubz4Ky9Li1+ybH0Au3eha5CWDQ15oIpqH8ZI4XRK61PS813B+wb1LtMboTXg5UF32aXdzu7DLTpf
76DV6htSfSOXja9V3VEK0guIgG+abrqLiYxwXe83Ra2BzCuvEycKbYui1LDh+ZRRVCJqGsXGDSor
HopRFhCRw1XMKh8ytG6Ao3PLium2LIdrVOQe5TDcljkkv40mA7I05i+JaZ2g5XFoS7IP+9bPu2k6
BqUtOWY43qZddZSVZq9r7FipJp4QXXofDWmIIpGOf4EuhhxxmjQqwqCo9PF7D5ynl1o2ul2W73Kr
v4uGwfYHOw5pDj0H2qTBryIyrzO1trxG50fgTZ7tQXXzZLxqY+3FLoNbU88piUqIR3atrwXsNdes
X0YZmTSurZtuMi/TAZEyUfLBY1odbswkmejQ6JsqTY6MQN8rt+OY5lF8jSX15ZZfAoa1U3TzxKfw
VEsSSgys2Vja9KalyVvXoCo+GYc24SMNmfrIy/wy0VuI/g1+SJIj18OYhkR/4pH03nHz18SqZxMs
FwOWgAby6HdFfB20+qGLtBS0/fVGimTPrJKtYZXH0Mo12tpQvNOkbT1ltzX0gmiGrU2tKgMEIZ1+
Zdpw1Oz+pcsl0+n07pdk4VKFMjzI7Ca+41lhO6RSbWqHxqExDMgtDqOvTp1rq+HbmCSbUbMhyznd
1CEOI7kzCA3s6iYNjY+E29DQKOtfCdx5LMJdnaP+qvSgy4cUWqzuUpvtWh2h7JjsQvuuV4zCyRpJ
g4oLOxEjd5RMu+ZltLWrwotjxYcghw89JDeaZMpBK1cAbd6XUKA0B3eSTBCAtBd5/DIF/anihqOr
hZ/WhqfCsxRenfRsoIVlbqpk2FakcTgmrYaodYP/XnQe101sptabrC1R78eofEglvCIq0FIM9k4J
NHRX49KVnsceLJHAAdzk5NW0UyS8a+jeaOo2xVLkUX2fTqCOSE8y197BerYLAemuCmBbQoyxsnGh
Fs2uq5ILLQCGLMyTZxt3elKdTFvfRby5Uxuw4Q+qlzXWNmqSmyQGpXFZHhToARtmtlEJzoCmpTyQ
7rOc+TG6SwuecsrMO8nibotOIWW4SAGgraueIrVB4XB+aIEJqCs1OsnoSh8bV2vsPRsjF+e1Pwbm
pozbi4i/tCnbJTXzsxTyBlHqTPmR99NGUpR9YKKvJCK7AjgwKwNThmw4vaF7Ibkr5NdEzW9MSLsb
5riPohdG+KZIQO/W8AMjEZCO7UbmuZsqgEbxkg7g9MpKBtWgkkrKDVjmd3oKAVFJdk0wocySG72i
ubYxAB7bl17KbKpYp1yrAH8I/C4kSJe8lrjOUZPfmVwFw4JnZa+akbited/ZOS2VX3jVeEPYuEkM
UsrihVSPIN+5MupfIDL3AedCJyYkZ1oTsArJS+1DakhukyOt38ToqzY2eRgD3f1hhKFXQME3LSuX
adztlYbRxHyP5SdVbzw5NShAAVSSrxJZ2o7xHu1cXqv1fqBGlzU72ja4IdVDUaECaEeaEwYI93Cp
TNFTScBm1G262KBpUl4qPKNWJB+5Nuzw8oMyTL6Vkrca9SJLzg4MOc+a3xs9hIEC4PFkpywTP8sz
l+B6YsM9H5PfpZVfK6PfGH4a624YIZfdxlSSLoYW2pB57g8l7nxriN3Cvo2SExI4rmlE1IC7WOmD
2v0eakR/WKDaTE+1/TJJYEeV9ml3mAMP3CWOmiuOZVeObEON13opq4QONhDV1UXUHu0Y1QPMlqWi
7mklSHRb6G55AqWjbw7btt2q/HGQr2M72qaqvE1G83fO0XCm4JEbV6ekVr1af7TSj7Y33Mjc1DJs
vkydesxMc2OpTzzvKbDIgFIpT6zPtlab1tQkHwH+ihwRaOK+KGh9DnAeyYZFOxPnklW4VQtiGTB1
AiKim/et7KVJ7BDAzYLibYivWHAbBXcIHzJ8cwptvGJ8S8lFpjS0Mm815TTqOpXKnkrBuI0hZs1b
1GQsyFmDOY7UmhulTxL8DYJ+FKkiT5MDKvMrjd0F7Z6r+aaeagc0AOAaOsRm4eWyvknL6WEqcxeE
FXi8KR21mqOVEp+NXlqkjiXfJt3/Je27mhvH1W1/EasIEiDBVwaRkizL2e5+QdndNpgzmH79Weyq
e0at0bVq7/PY5RnDABG+sMJ7nUS0NzfxuGug32rcOaYWNpXuTkm9KfNX3BlJY96vwwrza+jgd9rh
gPbGo6gN10o6345ZoJH0UKTFPsbBwevskfYrTTJ8oydb3mlqdNNuCqf1axmwhWWWR+noNtbTYP2a
WkgzUi3MklcxlTsd52nUqpelTLYT712YGvm2DShKFt/zIlKgx9r6p8DTgJDJa5zY59q01VUR2I5w
k5oFy+iEdlyEhkD8WeXeXCmoVGdRh+vJGamnsrtev0+z12LZ82kKdPPTab4KNe3osGnSbWXteKVB
Pzeq65e4fWL1LzoGstRx0waFFppJIIbajdsQIt9+iQdCA9WQ4L6tueGO6rAkz8zZVsxfUBfFnOPp
i093qVN77bgpqi/8wSHEFaJevLdO/BOSkURCw5pHi/mY2Z3XYuWyDk9SoPWeNtWRVv8wp5d0gZiw
AFzpYbZ0P+37iJDadUorauFkjd15U+StSxNyb5flrai535F0J2v8aqv15kZFRCORXqBYMJFjw5I9
LCR2o/ZTVA9T9lPVNDT63k31GMoCsOeyJPSD4XjdOLkv8yTAvaawxzu79cEh9plWh3kNurfNfQsC
XPJxMR6c8iOLj6orXMSPHq+Rc855MKUHmCyHifVk8B9p+kCdHxrysRl2B/oUu6PzOqali5qk2/e/
JKFh6kB3Nn1tYwm/if0gtxRcFTM28R7n4ZThw5Kx9YYO3gydA4PaImjTakPzMdQEwFEawr0s85sK
cT3Olz4b/qJnW2WmD3nbuV1fhhQAhrmtPV4yjNo88OFTK0UwdcB4icLvZboTzAzg6L2nk/I7wwjU
ur+QSyBpHYvehcRT1KXQ3BtyjyQ3neSeiN8rTjyWPwiKeKM0PQ6bqnFJXIDzt6rvfeidhBlWxwAl
L9UsoL3N21433pMxL9y+HPxJb4OYZ+GsRGCmYdyXj1mdIy51nhsO8oihhwIZ2cKsG2by/VS99KnE
vYq8uoGMtroz0jFgowyoqj25OH6Rs8OgWqjZphuWTn4CcRI5o0Qu8/u4IKGV3xJ1U3SV2yZ/YFlb
oiX4Jjo5dCXoEHgAWtK4S4cXr4CLQ5r7kyO8mIAuadRvDA+onomNKFTQIVsoZj1QBSqjaNTByiKS
XNtMPa4YcV+vnwSI0RmaxnqSBotlhs5i+e00hBmt/GFIYEit/Ho6tqaJ4PY2bqeN6l5r0hwH+tZi
FlOFzdZBvswAk9ci4Zwzlw5JSLGNSsP86cwoFKHIAOH0gS9vbJn3PfThmTOFrZgCR7/rhwlZVOMV
XfzGWt21GwBKido2+ItKUeDd2Xcp2dAU8t0I22dD+s2Se4tRuyOaaM7c+NKewF1ODrNxaFh1wKsZ
IRsBAEf4zMYDMBdHSHJHnX7HBwMp8I0tgQorYp+WkEMw+bGf7tqRRZCGgFPbmzCKm0V0Rx0Bok7e
NDjDpvJzHp+hB4ywY9c2jj9ZN0osyEx6/KLlhjfQxWjtjx5XMOyo/RhLhsJp3Pzi7HPQx6BK8zBG
YjQOB3is47b9kNaRcR6p8jfqcLcdYZ4ycH1otNk6Jg0trYa/C6s3cwZ+5ZBHbKke66XB72/opoj1
2wI+pC4X8X3atxsNbjCi4juTaPemLY8jLQLddg5LR44yWX4V+biHEhKuAAsRCBkj5shH3dI+NaB5
lTP4hFa/lATIVaUjjD817N++py6YkXd1q28LsWwslgaiUvtikj/yfIjdopEhpC53Oc/duNf9pSjC
smiiIs0iVDEQdSM1q+osqhP2u8GzvJRirwHaySt158zwEIgFvnuDtzDVze1Exme7z0FZbSyf1mxH
l/6IZzXKOwS4DfUtqTbpUG/WioKdwpu+6l6WnN4ZaHxh1yEEno0EO2P+mRACAJuKJquW7jBLz2mG
n40BdJ7Dmr09QHnMyQ+FsF/RPIcZFddeaYqjYIsOGolO/KppKBZ08acjSXbjsAxwXzg9ebg8cfe0
2k4Z+R2a+0eAvARGLSdYY1iw5hDyWaZ2FNd0nRSmXOkNomnrUfTZPbPTbWZ0L/nUt15Dkdn0tIoD
odu3BScl1LNlCPvqH8tCkRj12aOdmw3kUNsKK5cEulzuSm2o3K4zY5eqrPQGfcp9OIpFtdY5PkFK
mrPBca0Cua1GzJ+mnEOw4LfVCoYcxkgv5U1cIiscc/HW2Owolmpb0uI5SetsZ/bDfT+YP2eN341m
dZ+prgpmy7J95ThR3pYof1n3/ZiBMziaMjBqS4UNZ8XBUDrxbdk2kPIaRKB0XW4gV/JsGwqJOnsC
ZRj2isatVfW72a4/NK3edZO541Z9m1vYvq0FFfGisD2q5a9Fmz+OEm3Mlrxqc/yis+Ju5PMvM9Hv
NAuiozk3ukMDUKRfk/Y5rkvsYcQjbrMgnmZ2FVkOamiJVn3Gtmx8rcqAyW/7A4RDhhBdJXQMkzx3
EJ0s92pYK3BO3AQESaKrV1CWRBTi90mJagLVUm907MqN48Xw9dSeNsD+vmRUPcPLwOcTVNGlLG2X
JdNnP9j412h+lc2s/CmXHfSMUZ/Khi5APhIvbjzH/L6zzWFnJs4QdtMM5k0XO7e8r/QSpuFlEo79
CFNTCPs/1A7ocUFZzYYKWOawQ2cK9qrKRnuaKrP7qiDJ49YtBxyjtqf7pW8dP6tqtslrew66vpsf
aFmYQTPSJWptq7yFDlHrWbrGgPe1zPssN6p3Jmi2Wep0vC8XvAhAmST7LIFoXoXKyE+5JN2XnSdE
w7loqnd9FB/K1Bs3Hua+BBzLNkMQYhqwO1k+vvTWor8PZaqj5MC037oTx084HslGt+vEVykSAFp1
3I95sfjGXNd+0/VIdBpuhWYHaSBvilsT8WdGd0NBOAixubahqswEnsAWyTYzc/gw1gtII9bcR9C+
JaEpagibCmpuBUtz1C8T9GqJXmxNYZGNmgsHP2VZiKMpN5rR2Ddx1qKuUYjcLyWzwqJPVwE3VFU6
0hXga5Y08WMxgHWmO2kkwOPbJozewy2jv8+TvrcCvPrJ+K4Zsv1qCE0PaVvLCQHikiE7qvuctc8D
JLWzo6XGYm8lyxQ6M5xXm4rZkV3DuaAvRbwpCS1dY7TNN9x00NvLaBHKpEdZN0W/dpBxEsDhuvUM
6EDcURo393OLYpKxsBb9rWQIplokv2t7BLHPIdoO3KSydnMcqtBKanPDdbziYOuBMccTrd2lS7Fs
NH1CLk/raZs2hUBoYlmBNo9IjZSebK1VrGMuNbIxZNFBE3eRQV0hy+sTAhmhuol900StRRuN8V03
M+sFVZL2GYqvVgchjBb/j8GVQTfZ3IlbIAb6SCor1j14l7W3iUprRCRxflu0IvsB8oUExRqI7h/2
3NR+yiELqdtZesjBKR5gOO+otHARrk6mzzOuIe5p6yEhkaknYBVoIwH4P6Vz+VNMLfaYKAenerBB
2pYbjoiUbzMcwto3eUXaoMnqtEMvnyrdg8iKY3pxvmioJMFyzVV5RxZkM6l5g6TL3NnAU3h52+Lg
q1kEIwdkebClfogbrg5M2eKjMrREuUNHgE40u2ZTQmJ0O1CZHkVZkYA6LQ2odOxoBpLRhdMLak5t
OmYeAkkdlalpCNLMQFFFV3hH7EY/dEahHXkhTLxb1oD4DrixQdavCIznfbdoIFTUjXg10CtwGRzP
J5U8QHG6cyvs3KCSELtvZFK6BE8YdO/N3EYKAVr7bTdMHbhQthbkWlHtMzqQyLBia0PM1IoEGuCh
1GZk7OYwfBixAtdlwWNlt50eaULnPzpHyZ2hKoY7x2Z7q+OW61iLfZj01EH9AwpGKborfjfYiFPH
FCL/OCNPajI0pFCW/YQ2u462YY90cFJ4+RFDbKzRpjunt9CfHZfsiDLoHA3NAEEuvNJdpCZN7LRJ
2bsJgP9jbBZxsMxL8SspdBGq2Bn34zw6N4NdyVtSo6gmlM0SF3a4w6Mcaw303owGw5DjUMNJBIG/
fF36deMQzrxctM2HaA2YO8uhvcmNcdxUoym+SCLTe1VnzqfF+RIt7TAfE7vvbhf4ZAD9WoypO4wd
D3UxO2EK1eDNklK4Y6EWD2XZOeXkUTlx8QzIB3OhDk33bZuz29zp8jtr1knIHY1Qr0qk3HQxRdzf
W6DgM6kOjYLLuwIvD3o16RzKBsWqnDWDrw9WdtvRtHoDal6+WjqAq66AuOy9NWuQ8IXw4s0CnEeQ
k7LZ8CxD3pWacXlbzFILcy1enqkWi7AeOAzLcKMEPS6rxOUKDRNQHQFSxmN0p5aebMmAG70xmxDx
Z7wzeTd1qFiMydFKkFVAhnm+I1i99wpH8Qe6nlAhh0uq72D/+5DTqraC1uI4zZkKYBSh954+2uyh
MwlKvKAGHfVGCk/FerwD4i67o3BcgddKwevXRCA6EtNieTPKLODdoolVV8N4nCr7MZ8gPIv26Uhe
WCyWxWVxO1u7EQcyuU+FbkVoMDTVZk6krt3OLM+SXV3qhouC+PCVLtSpUMlLhI6CXG5+ylFW20mi
quSmwimOk8ERKUlaad4Mr3Ofl4R8kSyNUQCoU312O6utvwZb8Ze4to27bihR7VftWo/VTO6tkdmd
Af13FNZZTx1vGcwh1GSaBSDojTfxgpJGrE0sixAsj6ghQjMbXY6EDPsRPKDDmPE1mTEn9VWPCzAe
5gDER253I3yEsL30GORJe1n4A0Uh6QFV6mGnVbN2xMNbeUle9e9aRx0IiWjOV9M7lktMYKN6UyFR
6SqTRTUlTdQCeb8zUEzwDaJJJIpjL6BMY9BtrEHFUp9wFXptpqaXRaXkZuZz+rAsI/s9MhQhl84A
Io9kwq9I3e17pzP9Pp5if7GyCgXavEZJ25aB3lYpEo3M2SiDpVGsmxIFA5zXTTWksJPItanwUVO0
XDGLImxqvT1KZ7Jc4E3zBykVej+TQMFgMXt7Y4isfupGFENdNkEVvuANDcxY655ZKVFDUXYbtTGH
1nm/yE2jK0Sow1ih+8G6kftmVjauvtD5mCtiB6iJp0Gut8At9Is1u4UxmcjDZ3O38Gmu1vhQeFm6
WHhuko4dLTmYb2bD6tSrVNneQCB39NDZRZEPFs3x75wIiT4yNYy9BhWGBwYBYHgXR0ZPDrGVPeT2
9Fxq01NTWIgBChM3O+82el09InbbABkWe0pCHqJENuTUzm9n5otvJc22bixUJE35y5ET4HTa+Nhr
Oiaeop1paNqD1lgQWmuHe2saqE87UiOGKRBTGONWLWwIi5q/EWeCfv6I5DxpS8e3VLLsZIF0d6SI
SjVnuYeSxquU3VfH7c+hd3oPOq1hPJapNyTVEZ1UK4ANibdkwCzY0+JnokfOvqCGVmKHV7qx73NE
mo76tb767ijT37lWPTmLOlh9+V7zeXZzklC3SuizSsyvmk3MTY30J6RZWs/sLFzayigDKPZu9C6T
WzE0SMiGLIRKxG9o2sPVzoqDOCWPeTMHxLRx9ygeOClzggUByWZpp9GtVfdUNukdL6rIqChxSVcd
S2beLam0/ISIJVAES9AjEyA8+6i42LGZSDQO8WxUU/Y1NQyax7n2M4eEh1eZ8gZlCOgN1HkVTjGz
3FLw33MHcy8FoU/aPpox9o+RxmBeTPZTLZ1IxVD5jwXQJDRpfqPPfdtAzgDzRydECO2pGU0UBzTj
nWX0jcVW7nZL/EDRJwpGB6/qIHuycZY6aodxS7vEASKFFy4ZZDhBmHmmC4rvCftyMuZsnCkOGlR9
LEuzNw1H6xnYeul2mtzFOZ1dXcZPedZ/lkUPlzAm0IzJcYj1sd1AbDMqqPhoSf/Gc+2jXebVStu5
t2kFBIzSge/RGPeRLb4IXeE0DrpfTqs1arZoftws8EdNFjMSpUAUlED9b1LLrdPZRdDng0CIlT1D
7WoJHCqBmjPYcbbwri18uUsI6ruT9jFR+Zyh4Tm2SLpiGqOmZ8sywunH7ixRsRjy5M4s5x8F1W7w
KqGy2owfY5+8DDkHcCExPrJ5eCWjY7h9Pb/HMb3TrRz/mZSPtabbbkP6Fl0Jx/E7HkcD73YQTzN8
1G/Qzl2Yh2hpW4xIqYss79Dy0net3obI8G9FPL1X7fSrR24fxDbNAyVRd5c1MmhzEC4v1FHkYJtm
evwbu8pCV5vobmXWj21WomYOPSE3tpFkcEBjUbK4Sw2+obT7mCF/UKBskprOViSdp0S2Y1wGZkX8
eiaHJc4SqKePKKDyevZ5qg5mBZUSmG0MBYqddEl/NkOzzUxZoKJVoKIpsg0To19rTahaI0yaIoqd
H7lEUYC0xX2qNSWy1B+LZgWyqvdT2wfQSdhqXfeaIjXvzDmkTf/KZo6IFRukKlbRgS5/lszWfDnj
Ml6vx4yrjUHFHY2dn6Z4ze3xVp8tj8vyUBRGIIlFUCFZJmxpYDJR8ERKcTe1OJDdFMhY1a6VrXXm
WjtapfW8tPFrqmTusw76vCQoG9stOv6Zlbz1nUzbwJ7DQUGYvWd1Ut6keESFzn4U7MXu3vtsRNXR
uJvZlHsDGFAEy5rZuJ2K9kVMjQcUsas3g9uiHlt1beIDhfvCVT+Gddq+ZgvGICXqVL3xeyzGX0Kw
W9uaE79X4iGv2586qpCu1grUWwWFSvWoB5IJ2K3pS7Y1FvNN09DozZt9DHAPVNltSETmxPTMfP7o
9DxI6+TBVgNz4WcC+6Ri3Jrl+ElA53WVEthJY47Lyf6yYuDBYxvFBGUDqAS5YZfR+Xapikfecblp
lwYdjc7ofCQ6N1BN/0oRRAHxIN6QpOwHZEmwuKqU7yCn9ex4+TRapvCrk/cejzgh8NrqIQ+DIB37
uHtOBepTrFcGTPuAHLJyMaJvBoNCwqtQIF1yZ3M6QPYXVm8aao7VKG9TswMuRnSmCyzMbV3LHWx4
UUBa7roMAlKTHWajbLFjxOLnsXCC2TH2BVqKuOgYsAhQJjTY8pQmOgu4MN6rRUl/sZOXIkWeA0o1
auMyQZOQqm6T0PlZtggE64WKDTe7z8yGQl8+ksGvJbqnyM+yUJUgnjkzYlG8H5/GTB5blBB8rCrq
delMvDnnv/tefsjZzD2lnG3Wlxr6bC3ZW8MiPDj6XgP6/9Eg/f8D6yDH+zeEsqJ5qk1Og/zSR+Fu
VUbA5Zz4uWe6KGmFwzb2YPgRNP7oOzuyh/OseSN3+X58q56Wn7WnbWXvXdfm/R7vZ/7BVZ8gO6u8
XWRv1bpntQ+zja6JmoFmAGcdyi9V4X4PLryAAl+F5AEgResb9o1na4CoX0PuBYxv4QxoKb2a7AoM
/CJs82SAM+RtNVGj5grg0AoNRaWp7Vz320qvgwmh+vdzuQgoPBnqDJ6/aIs5zhS427VFthRvKM/5
8CS8goq+Nso59LsrVYqIaF0xcMWMrQO02DTefz+VFWX5r63JIX2FwhNoDedybMQulVl39gIy3HTT
hVpght3WiK65eRnrknw3zjrZ071Wk64UE8ZxHnkIw2w0LX4TNwmyZ/0Rz9EUAaYBfGsZDI1rbHL4
vXRR/XwN4XpxE57Mdt1DJ39FjgJR4TQcvAqWHqak25eLc4VYcemrOTp3IM67ilWew6UbDdlbDaNI
TzYvFWiUApKBLLmyNS6cXOiVQ1EbpAdq0j+Y7ZN5CKeyqxTxMyDKsIxBWkD6T7wOvkCl+r8B6kIW
RIfjGig+qAGf7XYNJbNaKpCvCEACBhqP8FoGNma5Mqc/DJ2zLWKylQQA7jK08+2zjxNPqFELHCzP
uB+/4rsBKKrf68UIBow3tC5/a/fjJi79Pry2Oy9si79GPiPDgAFWkqHEDMecoPxqQInkPz9m4K3D
5WLlExuQQfl740HSe5Z/KLbzboAkjjys4ut6dI2Od3EisDYxUZvkOvgpfw9jIgQYJF9ZhWK8F3Pz
k9uAN31/Y5Brg6w/P9l8dkMG+NyAt4YnfKtVrhnJT2zybbedt62HvnJwzfT3wtW+sv7/d1pnlwfl
2sCMBtyuKQYEbnrWCWjCNnfN/9i504QCzslAZ1tQxjrk5eJ1oBb2lj2IDv+5nwZGgAAA7Kg59Az+
YNVPFo/iubULJFXenL3CvrssY1dcM3y7uFwnY5zNoptJnKsGu8DqE4CRDrapgtx6Ev+5dsc6FxiW
UcgiQePibBzqzJoAhhkExhYapVOXblCeR5WW9Jvvt9yFO/Wvgc7OJydo0IgYAxU2ig/U9K1sgIAi
Cb4f5gLr/+8JnREgqDnGNbCg0DLY2jRYYkjG4IU61HvjWP1CZW4OqOHSCOGF6zymILhce5/+qFn/
6w48WdIzUoRN9cRO4gQMl34kaAcBX9iB5rNDN4K8VU1j7AazZZsaqMXDUuv4S5BFuzLTpWfPbPSr
rP5VCj3+RGUUPdTFvGPoR4fdXCofrQ0kJAzoG1mQ/lDgtsUdQdpIM7V5s/QcBryoMBaeg5+Ec5vH
B7RW8zeaGTRCyWgCGkixhxROkkCNTUjq41Z7KqAz4mXa2ER5ZfHnurCqDdC7YKcoDW7MvLO3ZmHC
awwy8/uK1xUyB/Rek66qNySNx7VrqLySZbABJlDd1Rr0OgdoOr3CCqp2gY/qDuVU6aGy0zaqW0YO
pRX3/gx4AWgG1Amsul0C3ZhG5nayAzZnYCwACp5uSNuIw1Ia2i7Wy3HXybzxFVRar2zPC/Iyf+2b
P/vq5FAXydKJnFu4ER+z2/EWKP8t0z2QoswQKm/71YSXbXl1ZbteCgLAqYQ+Nd4VZvGziLqMeW9N
HCIRUG8AV4T5hvOSNU/66GyK4ooS0HqU/70v/xnr7P2q6cQTZ5V8ifNkx4HBKcjjaNVhSa+581xe
TNgKE/RBYPZ5vpgGbfUUnZ1VFRCYlx2ghVECZ3N2a4aLp7Z8UxzZ3ZWDf3F6FgOty3A47OnOlpIA
DDFnJeKpHvpAJajMQJ3da490R73GE9sWBZWP6aF8WS0RV6q5ukHuvnjCNVz88wpt31ivmX8t9slf
c7bYSgE519vGDIfEelsFK5du2NDdBJSTOz6vNt0ERo0AxDyycAaxMNsAiLYzoWcFeljUfHy/OJfX
BhGZBeE7xs/5rkJqncoahGVDDzpSm+0b29nlLQnENRG6i9e89c9IZ4FF1+psyVtc81qO7N/42UBW
CI0o9/v5XBwFEn4OmGIWQuezx8Qoyt5JE4bHZGk3fCS7nOg+NNiv8CYvRkknw5y9JTVDYwBWdjid
jtj0uMSMbLrCar2Qu4FT889Mzh6LxI5pB/YMsgC1+gtW08NYUqxcumwbJsDHMYDjBigO9eWH79fw
8uSg4MbXIwNNo79DQCqb2DRmrOFYCxRTJ5dZV47kxWsAoGf0Qm0wgqGa9PcQrJWWXeSYHBwyn9AP
0nIvgTnn6g2avhjont/k8CwqrsiRXR4WuQcMz2wwI87Tt74AqI7WOHs0dKLmZXrKH+uIuty1A37s
7lYrUH7lM17akNbJkGcbsmZU8mZYX48ExTJl5jdpkf5AxS36/qNdOsirXyAIw4gwIJTw94rGXDXx
rEF7pmttt9WODoV2kvNR1lcy4Eub43Scs8uUpUa/DAnyAxsBBaNvy3RlIpc/0slMzvZGB67QnC7r
9vNAR0arBFmita0D+bSy/gGkduGS8F8ITJhIS6G2ZwEHAFGQv5cP2anFh9KZgWfLblowG6jTB99/
oYs74WSI9QuexBG9Ug2vM8yrJgAJ98Cvf07D0/dj/InKz1+X03mcbbecEcHnwVwXT/eU5VY7sU2Q
vmlIs6HR4JlBcVQf11bv0l11OurZdch4JY2p+nOuVs3U/1dnupYAX0xOT8c5uxNlDk5DA34GdPZX
gjqAD/7wuiBykD8MN/7zln6/npd3OzTXCKo9EMA5O1Xw1B2tmWG3mzkQbjnoPdmVO+lSnGfZHBZ4
UARfueJ/74o2b2SvVQUQ0zzWXKLsu1p3XvTaemqITMGjuKYIfnEbckhcMNx/MAM5O8CNIcq4svHi
K6MKZX0oiOmb6a//Yt1OBjk7wxA9aUQPTLaX9UuQGdk2deIrOswXF+5kiLNqyJx1c9usMqP5QIB/
a/wMeCQF3g6TGytm7v9tQutGOTm8urKbulvj1qlO7zOU1Pl4TQTrzxX9r7N7MqOzreBAxhI4QjyK
LeCjjQeFtieOmBVg1BY6ZhzIYNyE4rel1uAU4JnD7PcP5a7fm2F5C3YemtIwAHD8a6nIxcwZsKf/
3TJnN1cRwxwlAbTOQx++vkmpR718M7mZ14Ge51tHA3heb5WRq+6MqCHBHF1LnS9uWpxARiAuDJPF
8wumEglfBuTuGngKDbATtXlwyitP28Un1GE2x+uJl0A/m6YOaMSQrLp84PC5SfqmDGA0uvvkWrp1
eTL/jHN2R09ksCbAVVbb3U+avKkM37L6+H6/XpvL2YJVC82apcJeUg3cVkXpNiM4O+JG2D++H+jS
DQmVIeA1EcVB5v1s07KkqXhCEdbP5SM3f7flw/e//9Jinf7+s48SA8xrKQ2/PwY5EAWM0OkAb9en
4P82zNk30ZAqTGKV7oMSy1bry+NAYM7Tkit5w8X3GVwhdMmI40D17OxBcQY4uSARwrc/2McxoO+b
LJA7x7N/wqcYRu1QI4uG1P9+cpc2w+mgZ1c+EOJLCoVSRB6ICtEI7KO04bdm3GB/s+nr+8Euf7B/
Znh29c94zhZuQjeiQhc9rn7CFBW8lmt2PxdHgfKBtXYtbKh4/n0fd2VdQHIVF4KUx4Xul+QQJ1ci
94s7m8BJGMUKQnV+NkQy2Q5k/rElnLyOeKbv4TwQfr9WlwTWTPtkjPNjilO64nax7Q4A7fymgYzs
TbVbZfXHTVjt+ggIm4DepBEIJHfFpr+HztCVrX+xNXP6R5xFVSmtoUyw/hE0TB40xx1uQNHz8mPs
O175BXraS7WJ93p0TSj88mH4Z/bn0l5VLceinrHCsBe4GRHFRaYPtxfP8SjEm/mv5WUK50jbfL/o
65qeP7Mn03XOTkMBHF7VAhvrFXIJShQ+xyLqAaCCzFhQOHXIgUX+fsRLOl8m1LyNP3KDaLWdrXBv
F7pSHcKhLkCmy3f9Ue7XiS7gHO4zD3RdT5r+FKBv6kmwJq40dS7u5H+GP9dfbRgAktaIkM+arRXk
686svzbFi6t6MsbZqkIBwypggo0XOrJCKJHsx5dsv5qOZQcRLV79nj/MN1YUB/Qa9uBiVnCyuufF
hInkUxGzPzkPeSMbdrNEsS9vlh04st70nGzYlfv04uVzMtez0FPVqqrnAgPqjXMsIJVjtABi21ct
VNY1+9dOhTQupJ4tdJ3Pi6XM6QkQlzZqB8fBl1HpDx/Osx1CJvjzv2mSIuwhcBJDvZmcHwqVCcI0
2NF6Rdq6PVhVVvH2/SG4uAlPRjh7F0StCw50Mx6hChD0Ie89mpGn78cg68r/a8VOBjn7Ml1LBcCw
uMqmTfNiePNh2LPAcoG13Kwa8OaVOta1Oa0/P8kKxrSfRpsgklPghhkzTvJ8TY792hDrXjwZIs4Y
VJeMNb6ilTsvT1Z3LTq4uJtP1uwswmr6ZaX84cMAD1a6etHf970DY8wqebnyddZP/O+vY6JzDbkM
G7WWv+dC4nECBG/9OgvhIYtjcO3iKdmWTUG8qlUkdDQr3iOC0HwA7vRjapLmaRgsehhSds13ZZ3X
d3/N2bzT3Mgk+B/YkIjzIaDrAa3mz8Oedlde+csLbK8K92jUwGHmbNpNMdr/Q9p3LbmtJNv+ysR+
xxx4c+LMPMCS7CbbsZ1eEK2WBO89fud+yv2xu4p73y2iiGAdaR4Vre5EuayszJVrDRFxF/MsmaNc
eyDd0s2Iz93rE7w+op+GqGjCLwa+SFMYUtHw2PY+gWm7+RChnZnFYcoaE3Wj5bI69+mAG42f/W8V
L9yWY+kGYMu6PiIyNRdrhBIYKkZIa0KmYjl1KDBWEsjS8MgXBRtxmKkpD21Um/0kgUWAEfCdcBpX
rNHxSDdHlaxJJCu90z3JjnZoylIc/w5MK65/+HVtNNTAfo6Ndrl+0EOvNNLx3Je/gYUq6lgEkusX
I9FJ1TVMnUor3Q6KnrWI6xDYPYDn3mk83+53yqGy0ce1y1ztfv4NfwgQIBrYkdUHRop63Qx9DjYw
HRPYNvs0fitLZv1w7Uo8t0CFGQOas8I5Ukkk1b2UED2eveCeKGwGNitqWtt756aoC6sr9DyBmBJy
fz3IGbh53JYd93XKpoNSl3c6z0oLrIbDwPVAmIck8MH9udzsXJeIQlHGsxXfCkDu/8gRDPu2705v
8I6gggVtiofokBW5rXllnUcvHjSHAF2hvXLcohm2HQIISKKlxQ58oJe5ekKvHKh3ILAEAUbQpYRK
tqtAwzVy0Q5Au9AUu/E30i/n30H5Yy0ZuwwwFDzp5sgwuzABCUG6C0swknbz03W/sua+zm1RLtnn
Gp5PQnhKv/dtvfyYAXVu6t9gvpXOrVD+GEwHs1oJSBriHrMipHkmFvJsLTo4t0D5xxRkGlUsYe3m
XocYiF/c+zXP8MGMuaJz4GPIKyWQkIjsZ/EDDX0bX+zRhpj8TlR9NhaV2v76JJRTMWP7+3MJlq6H
SCydavp2feFXq0vnVqhTnYONaxrR92pJd2PniZboCHgtyKawi271O/1NeqmZCMS1exkMyKrAy4LC
87RbLFNBAbUePMksa3d15j8oeuKOI+eoALRcH9/qYoFdXFYlHVBYOmnhdwIorH0SAvRoA+5UguUx
Vd6wrpsh+4q+KSG19LcZameXFS/FSYI9ATqTVvtEc7iWvMX9TpDA79Z/bVm5mPUZNGRdhMYOQkfq
vEajMmTA7yEL2BCgPfoPlLzowE8Wb/ghYSTp1gf30xg1uCoIZiC1iB/etltCgFw72o4t9rZ6PevC
TzvU4Z340B9UUjUDA+DH8ELYxg1rcNXP8JEAUQL7d6Ip9EMAbQeaXHI/Ly8YsVHk3g/S2RKSxpLb
L2p3jOLY0nIDHc6Je32LkFm62CKioYFNX5dRU6WWzFfUMDXSCYWtMXI5+Rlcy246favCYJ+GrdUq
jX3d4GoyTZd53sBLWVENlbpAIiFrBAl0B1Z42zmgqJJCp79PbZzubWURYE38gkZPHH3Byh2SaAk9
w56/dxsWi/zaIURqF3IFpFzB0wmJAswrXKQCQ92j1yYaw3teD+5EtOZdH/DaPj03Qz12izaFY0Hr
rIUOlE++L6wATENV/Nk3hLcyBTlNDcaxH9eNssZGbqSz9+gsFBBR6TDJFfiRxs8o+uC14++YkGXE
JODvu8CI8bFYhVo1AibZgwpBSExRQjUbfHnXzaz4FGwWAaRL4FdH5wq1QfV45hveL3B3FrqloAvZ
51/0CPKiaAG7bmllzmAJUR1gSRJ6/6mNWWZyr3ARBqTp9bHswpdi1G9VpX65bmZ1QAJemRAw0FBL
pi7QYFL6QG7AuW0UAcj2QVYMeuBe8hRxYAxo3ZIiIUglzwsabNICS1uUNc52W0RbrR5uYiEEvW3g
VUrMiArXomIZq/S3LWpUiD4QsqLvGtnpWLSLD+ONlEE5NJSgsVr8LF9AxeeEzm9UHGFWB1aIKODC
pyz3uVr6s9oDDWsNsmKAezfL3qOcG6wc6pYlYzrJmaFc5cIWdREo8IWqMUDiwm8IdXD2CIKj7fW9
cd2EQGs9AAOc9VwMThYt+JCHY5y/Xv/7q1scSjGKiusFxBPUKuV5mjTAwc0WsjqbMAWV1Sg5TVAx
0BLru+HMjrhclklUC3D+Qa+AaH5yKFMEDufoHJ5nZmqiGfbQepHdx47C8ElrlzXe6j8HSDnbBm3G
4ZydDAPAPb2A2dAK9gEY3lCeN3U3dkDAyRotGc3FxkCtUCRqJArU9paj5bk8B4gDaiSQbq8sxW08
3Z498TM/KFaJVozra7hyY8vkNKkE8C8LdPeC7hvTBCAyeUwoRxWsfQNUJ2XQmU/5c6MBiOCzXPBa
NL4wSXlGvPTEJDVi0jsZH8Gcmz2qVnkXPrW7zp5sMKcK/4twfPUsIFCAnjraNNDNtZzVuJOFoqox
ThCTWF2LRrXs4fpMrp4GNG8hAhcR4NFXSzM0PGrvUPgB9ZYppyJIRAuPn1j5PnJDXWyPMzPU9piK
SpIScHOjIei1BcPsDG7oCHyniuQKPkv8ZH3Wfo6JmjWtAw1gKmJMg6Slrtpq0FZo6t+ZOAOaGUAU
QPmEhiMXyCu2Gqdh4iD9WPmK3TQPJBt8fXlWr68zK2SoZzFMZORilsY1AsW+2/Vxi2cmZ0vjQwue
zeuWyKRcrNCZJbJRziyhvNuobYCtlnGtawQHBYS6oFYdashEqMdoMOw68a6bXBscYKDg2BHwBIRA
7dIkWA74UOl0XCZG5or1hxxDj0D+kWYBYxbXNvm5IWoWlVjhK65uITIlvwvDi1KAUDr6vD6YtfkT
BAh/qQLezxgSNZgByuV5BK974oVNQd0oZyAwMZLsnovT14h0Mue65sio4V63vD66n5apiwYcbAY4
NHG2+D4FT9/3OXsyAtaZWr1VzsdHLRYHB4gwClZaV39QoPuEFkiTs9IfnS1ZyosIDlOTFdmseY1z
m9S6GX1VFRJZNy2rEhAzx70p8tpHZeR7XQUrS9BxjBiO/EX6FJxbpE4BB10LEBZgS4bcvhiOavt0
fa3Wp1EU0HXHQ1gNEelym4RBmoZBjWBNIqgqDqwUYrCF9Ik9xKABBlF0Pe/07L70EXnzNylUOX2w
uBWgYLv+Iaub5uw7KIfcYlpHsK8iVs3KbT28JUnvaij1XLeyMp2AWiEVIiDW0i5adscc7EAl0Sjr
4wz8KyDLkxiBx8qxw+UIzSk8jFA3oI9dDa46CXcLAH2+uoHYL2QWbo0ZHEPhLkugpVrrLlpFro/q
1IZD7RIYRS8yKRDKkkYVD2J9FjSuQt896K2d4AN8KOm7dgPsd2xG0EEHKa45EiSKg5etKe7G76nF
Svmvzixk3yQDEZAIDoDlPpLUMEhGsO1Yitp2BzB36yDqm1nX9oqHVtAGjWQ7EUVHRWlpRehCEXLi
eD1l6psERk/wcJmicOjnwLo+pauGEILwmihowkXjU5Qb4Jxr4V00cMTW4SHIG7sVNoXGuLUFMi8X
S2dAUAH3AUo/9LUt6Vnkz2TflyABLkfFzoXE6oXXKqtvQu4+AeGRPseOwX27PkCaeABgPEiskM5r
UldVLo4CiGNTZQAPJFJo9a12h+vBajz5XdlMDprLIW6c3QqOsiOKWmhf9ip32NTu9W+gJvniE8ie
OrvihUbnp67MG0uaD0P41EmvUX3XQPDruhmBis4v7FBONKkFkePnsDkh+4cXwY5dzkpuCMmCavdO
ci85pFVM5U0WNkRkDZH8/GyI0ZCEyixjltMt742QrC6gYWQZTuGpNphDCcrmsXUGXFmpM91A2gi5
yxiQLrZkIe0kLmaB8vS+VAD/mWG2hafkpbdBme0IoDq2kx3oid8JBhl0ql4B/t5H8Vb17YF9f67P
BroX8VJCSEI7x0Ct20COwGGmgXUz0o4V70gg8onG++srTsOu/xwrKcmJCOZI4mg57SJwm2lJdla8
1XfiTn7s3cnpDonDHSKrdeI7sO62jugmpSnjIcwsgNKvs78+APkNXQEAEnXJ5Qdok97XVVQ1Fl9G
+yBRP7ADt3paPAvD6LlG8r0EYZvzaszDjzLVd0o3gYaMbxmRGHUZ/fkV5EoQkRFENpCaBmgC5slc
QCIMPHN2AtIg/0cGpoBMacyq/1ZUh2j6cX3mT5Q9Z/6MNnnyd2cbPi/msQdfd306a5B6AhxTvqsP
YJG2iz+vvf/6HP87+A4O3nQKirz59//g359AhdVRELbUP/+9jz7rooHC4v+QX/v7vy1/6d935ff8
qa2/f2/3HyX9Pxe/iL//l337o/1Y/MPJ26idHrrv9fT4venS9mQEX0r+5//2h//4fvorx6n8/q8/
Pr5lUW5HTYvgvv3jrx9tv/3rDzTbkuP7X+cW/vrx4SPDbz793/9T/OP+o0uLlV/7/tG0//qDk+V/
wsdj74O7gcDyySEYvp9+pEj/FHi05mggWiB5SLIxcrDJhvg1wfinhgBJgiKfCuycJOEQNxAuIj8T
lX+SXAoRZ0YtDkQu2h///xMXy/Vz+f6Rd9l9EeVt868/KG9AcrpIEYKKEF9HgHqUQ8pQdAjEzkDU
kgPrWJCbHBBSUH35w+fZ5Pxl+dwSjdP9y5SkQDoYxQVZo24AngNLIlj+RPgDNOn7wZ7oMOdgD3Ig
2+XWjwiQgswld13E9AVUZHthmxpmFFfpKGJCra6MzWl4VMLXClIL10e4Npcoh6EbSkPpEiCIpb+Z
hxHU4T7mUuaL/ZDxB/y/N6kfviQ1q4GXDllOAzq3Rfm2MGhA0Iy5tqK6fRCLdK8NamMOTTQiUgK1
qpqBX7aWMmvwM1cK8vffGCppmAAm+NSPuhyqDx77OqpgPhUEu4XK0AxxER50kZHCmlUqqP1zpAbu
KcwoZNZ1cWkKcludXgNfakVV8Dqmxfuksrg11nYHyho6SfxCPOgUu5z5y1AuIMUXYnf07ZuafR26
tyhhtHut7A2AmHDUUTGVYIm6BVBuDpCThwm91cxQHs1pfIjnGNzGMmMXrszXmSVM3HK+1Aha4ylO
u9UMsi36AaCwDSMwp9PYZE2gM05CVjwCRLihpY0OHB0KSBAFC8wXTn40XIi6vAbPn2htuR+d1kru
IPjMeIWvzaCE1hPELGh/RmltabPhZuiAQJTBEvx4dIG1AAuX0kJwZUxGu9e6lGGPRr2fBgm3Db8I
733JV6SVGVENwUQOu+wA7czRBoCv8XK78BKrs4OdaqcvUBYG9P57+8zC5q7sSYCoflqn4vIpHPNW
G3HCKk0BFfhnL7xL0EW7foxZRsjPzzb+mPq8MBQqbwVpAymFUHpqpOrd4HhGDERnOC7mklo8sAlD
YnIGTBbcSDaeUyVgCeCfvROscEPYBsEqytija8fgfP4oZyxkRcLLrQ8avM734mwy5YKVyGDNHuWD
61AwoHWCC61pjQdkwTyAFwg7Oauxj47n/pw9gI418H+gKi9Sx21U6oRLpFGwQCbtzCABBlX/JGaI
3qWDoftIaMx7v5fdki+8HDo81zcJGcZZNHlhXVpukqyf6jHGRgUFwASqptoLeqhtjQ0Ulwo+wcOB
szpdP143unraFZlkcUBLht7NpVGkLntEJNiZPvqvpgDKHaBHNYofPpQwr1tSyJ86G5+mgymCQB3w
+EeXAgpSS1N1gJ7Y0U8gKmUEGvTzhlkzhdrg36sc4gONREir1RjsnR1fv0EbhwOz4si5+ijHm7hs
ZJCsD0R7FqnrraBz5SGe5NyRVShwhSADsto4g6eAAJRL6nObKAy0R1mXgieIPWngM+LFvRyCMdbh
wkSGvFlZ3bRhAxFB0EBMd20TKPodZEWarWbHtzd5nwLFGEMIN8wrsLBzRpw6HARpdgBIQtpVAnmC
jH4ZU0zBhA5QIEhSswFyklDZuhdlouCW9+OmkNRyN0PfmHHSqWN3mkwdQQFuawXbXaU2Sxw3yTzx
mEzkFcyw/FYpDAN0j8SFBcoxypC27qs8lZBn8/f+Q7QRNrrdo3XB5G3R5GyWI2EapJykVJeZ5HcY
knKX4yWbbYKHBO/X7ESwY7PfrawppPYjIgWuUFXYy9oC9WjIUzM716gj/eccIhRBnpJHdZZuogd9
Qw0hxEzCAxGScbdQtro1zMEbN4As3sJJe4JFWvaMd9ZkUi7zwjDlyQYDmrkcKLfAzfIi+McmK+Av
GYmH1fk7Gxy1BWWpbAGygo22ACGb8WQMjFiO9scXo6C2IOeLDTRIYYHfRRvlKyRjzfAAlL1t3LOq
HSu2SG8LHmgErAj8DTWaoGi7eppA9p/eQgnDHTfRLQQ8TohxJpT6cnWWtqhxxf0kJjKx1dqdIwKQ
4BGkigZQHxicwL2ROgOTFZJODGIyJQR04LRBJnklyzvFU8tzU4+u/AewvDsSevJBxP3IgX/VeITu
K8DrCcjurPIRYpbb4vW69183jyI02pZ13LAiFZjLUtXqYw/z/ecASj15BzqJTfxE1lQ1R6crTMFq
LfU1sFmMUnQy8M+R/zRNw5CUtFK6sSOm3QG0lJ2j7+J3laCDwHYSmUfOqR2w3zsjqNV304bVX7G2
2sgw6OC0QoIOEf3y3uNANSYZ6KezDAgtvAUVJIw5vu6sKB/Cx+uzvD5UFJLRYY+6hEzThEyKoUaS
OsvWtMte1Ar6OginRWfeJPvWjLYJOmbjA+rmsuubmQuicWYGgAooTpONNKAC2C/6oUEovBytLKdJ
35Yd1I0bNNLpkKMvn/DfoBpasAKKi3gC724d7T4Amyg8DC8tQTqrHvkEYjmyfyslX0ItMwM0CV+f
0ZXFWxihLgkfqRo+h8+wMvlYV6Aj3Oo9q0mdbigic7YwQu2Q0W/4OmsxksGCoqWV2txji5St4aGR
w/0rk7hIJF7LD11YI5fW2WMEom35zPdk3jyt80IrcZoCKCVQQD5zH2UK5mWo8uAwfpdjiwXeX9kd
i5FSXmBOyxlwcNgehZcsLW8mYA7DAJJrkPi6vnCXtxOZU+SIcA5OlCTLUY4F2jYUchIkCDXmsVkX
z79uAHVIktgDiN7QqEVLoV7LTxMMyFCNqv3ACsq36xbW9t65BWqh9LERjVSChXGA3rDbRbezzqqm
kglfBuVAysMhA3wEdmedbjkvtMowwNkCoWdvcCCpdRdtikfOzbfVATvjIbTB3mKDZNdSTXUL8pzj
7BTw2YfCLS3DLm3WPbEyZhVlOggYqhLeYQp1DaPBvhHaplWB7MluAx0Kl0b7KKbHX55ZXIGwYPAS
wAo0tEsAywlppMaDX2pMIai8MtddcIgwPNTK5GqojqMVgXTVIZW83IOi36Bl1h8UTC7hu0o8yQs3
0BLc/MZo/jaDJPPSjKL2YKwNR8XqC+OLUHWveZhbviIyXOFKgI7A4cwO9VZEE1FdQ/pEAQuFBiEy
G0JrXo84iZed5pa3f7khhngq8HYgJhPRJoheYGr+Gl4uOyHpFUuPn8JuA91RS9BuBCZO+RR8UKfg
3BCNKciHQFU69Kla0UvsiV6IbFt/y23Q/eMabnQw3nIEK5AadyFnCpGVOx9Yzua2PfSOb8qbACIO
11d0xXlpAnLbwLVj6CopS5y76ClIpRZIFcXKxs70Rcnioh/XLdCpxT/n9swE5b6GQIFEctqQvRk9
Bg1Khv1TtYe8l7aPDLxLuN30xN37AOcyDgWdozpZRg8heiIBrgR6jzriBToHo6jxFUv0mp1xF99n
G8iGoe+iqG3OwxowGZXp+v+FSTLfZ1eerMxDiJQPdu5D9QHlUWfwmufgBrqIe8VFJIgS+efwlh6K
++Eu1ND2Ee9Y1fGVm490Tv49auL4zj6h7NskQOId/ZJ1Y0Mu6FFrpYc4rgqrkVEnv766K14UkbaO
rgjC1c/Td1Mt5xo6dhSgf7udCq3fxPeSgkWQsrZJUV3SVWSu0Hh9ikXPRlTN0jhBuVmxKr60A6gU
ltnX68M4Jdzoc3luQlxOWie3hlSOMNG6oJ7l0JycIivs3/vHmMC4Ayt7aq1X8R4iOBZpVebe5cfr
n7A2k8i+Az4F1AqK7NRmncEwX4Y9hHHB+mfWLShIO2jKVU+/bgUFSPRbEQAjgonlOLkA2AkRKkOQ
doKuWcPZhE+sZxz5tfUC9AWsHfClBhpmlkYgHBnhcRaolmR8iFBS6hn5ALpWdjpl5waouSoTPgMx
eQiBxp266/b+9nO2ElC9sbiRyWzQu0KTEHoB6glSWHpN0sqX5jYgFYqU2/LxQ16B0rwr7mRU5hKF
QXq9tgFIC6OIGxzdJfR7ZvINVWq4UbR4znA0qbflqts1ZWFf3wFroQIpvAFJiuyzSnfPGnUTN103
iNArDJsbyJnmXh4GpdWOhW4raNd0jVBszD7WmocsbUXG2q15J9IjhlejYiiABC/3RqxUaT6UIsoE
bQhi9pCDomcPToDbTEDBJwvE6fP6eNc247lB8vMz5yHXCcS5Zhgc+WwzisamhZzndRMrK6eTKwZR
nkZcFBWuGG0Pbe5QFyy9eKq6fQtuA+XLb5gAeIBHxgglWp2K0IOC9/MAPDlW15cVJO37YiclBoSV
0TVmXTe1MmHoDdZJW5gkI21NVvBswoq+gdBmzomWIbVob9VMaXi/bmFtvuDogAUnL2qUgJcWJE4B
OlYQRSsZgBzgkEav0NMxsdpmyZ+hTi8aLwl7EDJBYBKn3NA45lmvzRiIr6MRR03RgvyUftXRcwSU
s6my4BBrowLUlvSxosyB3pzlqMIwrJGTMkRrzgvwgQDvnjwLkIO7PndrqwMqcYMQMIEVSaZC8EwB
n9AYY1AdxPEG/TnVGAeURnUQ5wqKOSwN6XcwLmJh+IIEAqNwehXooZ3wfXjJnMgJ9sVb7yCF7cpu
c4v70GU9LtaSE+eG6dgY+F45BppeRNQ/2hAZMlNbO8Czlwe2QtRabAh0NnwtiEFA2kcjtIvcD+aY
K0VEpZ0FAqBb0Ks4wfN8ANZ2JzncPXe8vnArdwkMAiUDdA7hB6QcH5fLrRr5FWqLCZS16tF/gtz7
ZFbFiFyzwnW2HHSM59qKr0UpDIoNPAiykaEgO/bsJOd8baBCBpNZMFhTqHoiAIJJCtm3lIXpYJmi
nEZS9UkEPnER3Ylu2B6FDiiF6EMKWKjTtUMGERh0QMrgCr5sKYWeCNdAfBlnWfXUXjerGFKsqNhf
X6yVSxIN4iR+ERUkOXlq5pSpTaOhmwXsDn3353tadiHJyVigtVrAwg41bWqegRe+P9kx3ki5pjUb
O/pGaPdCRnixeq7B8QrfDvw1mB8odyjmqRrURiNY/j458A4O9a7fpDeCV20LO3R8i5TtQefCcFhr
7z+M8addauM3Rp4gwdRCC3HXuvmt+AMU6skOQipP80HwELhBltGE8DrLj615SjAzwEvKeKJcxFPt
mAtRDAIXoNPkHenMJNh9zuqtwW4PvJ3ufsuBAQGGbkVybyKDsTxvDZp/lKJUEdtso4PmCpvA858I
yTmQ5lDVuL5F107CuTEqkpeDOuMgdI+IIH1Nh8iUon07MHzW6p5B8ATcpIDAhqfzSlUkZnh9+cKp
rNhu1VN3awPugsQj0Gbf7O6iu3TPantYu7l/mr1oDvbVIVETGTiMIB3cKoWgcLbPtNtkKh29lsBc
wxjnmm8+t0cFcLnS18ghYJhJ5EMDaMtxpZ0rUOcELWXzG3ECXAp6OYDWxpOZZootkmkYswLl7rJ+
a+TRykPficft9d2xtnLo88TbCxULXOZ0ujWs81k1BFQ0p9oEe80toJkeIPp3qq3tJ7e7FXa8TRJK
KouzbGUu8bZQ0eAB4TlUAik3k058Mw6QtseW4S3RCi24ma+lG7vyu3hsHd7ObOiiagBtspz2yoFH
5IXyF9pcERjRdFV6xVWt0ZWSFaLltFDu5e71+qSuXHJg40aIh0yEQsKG5fkWfaPRew7V1LmOjwZ6
481JrA9QiotNdG+yrrrTU2gZv+LmRi3fII1PqBNTJ1zp6hKqnxDzrX7gj0MKm8gTtpvpU8WqYhrZ
yIjLGYRFDA1gQnCyCHQ2pwS4BHIeigQp4zE0gyl7geQLw2+t2JBRlAX+DmRzpI9yOYlt6HNtiGgI
xXwh2aSlCJVl5Ont60u1cutAQJKkUkDHp8qoiC7NzPwoBsMIM9Jd6LWfpAqMPjGorO8GQKEFkygi
lp70Lh2vG6Z7UxBlwTBhO0KIIuM5T41PV4I+K5FNspIX6TPfJo/htrenj2QDQk5yGhz4aUCLTOSy
URm1SysFw7b+xt+WzHT9ZRSz/BTqKGITy3la41OEUt/OAX+UoQGoRsYhSPwbUfIh1RMX0J3nGc5n
3S5B28MLAA9P2U0NHoyqvS5ZgOF6qZp+gjQxMicE25neeQDCPKWZoULtvPcYk09iCerIIMBGIh9d
9Diop6j/LOKVh14tuhgj7l1119vdpgNZNsgRRqhgYvGVLxCo3sUfk1256FMhclpMZYC1/a3jC/AQ
5NEUSTtevw4hDz+BOkAJgHDOOjw0GS728uZH+EsIGABxw2GkT6kOkh1RSGWcIFU10bwHSaTckrjP
63O5Mg6cGxmvcxAGAflF7eN2Amt6ymeoDHTQ/WsrM08ZFtYc3MIEvU94tfXHMlVwVYB5HmoSxTPh
niZxRe5wWxY8Y2XeFubI5jnbHLkexEJTwVzd7uJMABd8gzr+L3LrkPMPK7h4AbUwwDNFPdAHoVKr
VklQ8dNGe8xHc9AaM+9Y0fzl8mBRoMdHwB54sdPZQqToJAlmVDQajjY0rquH5jl0yfRxXoOexy9s
Ae8VzAds4ilJ8Ju4J+itbejZPCZJoltSFv3IYvA7cB+gy7CmqbMrEbxrXwaxtKtEtwcZAVTfmRPa
nUGoawkNEi7yXVyXX1EQ3QlA8Q55bio+C111eUUTOLkgIh2HJrELki/Ue9M6JdPSJs+iiqZ1DR/U
d16gzeavno+lJRLDnu2mvgdaOPRj1aoB18Sluu3KiJH0W1njxWCInz0zMXfJKEcxBoNkmllIyRsy
94wzyJgvOhucNGEngh0HqfoADPvcjK0kb0XUAXFNvFyfsBVg1mLG6Jufm6qwbCTYksHHXuz6e+RC
cB8i6wwpTZcUWWqr3MuP7Z4ZlLKGSXmaqebR5aOSbWETdgFrPhpfY84WvkZetm0PqWIKz4Fg5nvW
frz0OcsxUz5nNAbQpZcwXJdHPBzNIr9TJ1aX/0qwj7cEWuMRl8JXkwayxUapayXvFC0CaxjA+NoT
8MIW9xrsEqt28kN4GGyCyWcPbmVW0XSqoRET7c4kIl6alSDFBzUUQbOE6RClnh9GllF/iC3jJb9y
DBZmyM/PjkEy5iE3xqluVQH01/AGTFkccnRnCJw2mp7g1jQeDAZo3aZG0uV5IA2ZQNSN0Oy1Bz3x
I5i1trIDpcPgi+EARYtAKTUDq3uKbNYmoRtrT+Y1JI6hDwmoNSLW5QjVyeABCZ10dN8UqVlwTvJo
mCrEQLf9Tb+LjuUhujecwW1fuq24YWWhVvaohoGTBCHIlvAdS+uVL7R1IfEYvBJvxkCz+YTbziEr
KiSbcBmbocnxzAy1jJnfp1IfY44T8b3njwp/rwYbXb9rdYPhmtc8zcIUGfHZjmk1xZ9rhGhWjWru
aPPO4IzbyAHHzSZ+0U1/wz0U9rSpbljR/0pIsxwkOTJnliuIwPCziJVsXRWd6Sr8W79RoXineTIi
fBaRyerSgaACqCpkEpDmpczJWmn0Asx1AD4O8Q99kmwlZL1EV1ANGNWZGWpUadS23ZjDvzRItgLG
0DyTPFq7FTbgwkBO4dhBo1bZk4Z77QM8YPBD+fPEqlyuuRvC7ocDiuylTAOnxzqQU6OTdWtOOEdR
nhNB8yAdlMbMlCXZ8RdbFUgDRL2ELZTmy+wjKD33aD9HYKp7pKk1+x55spkdc9AJQMbVuX4zrgVW
oCVFlzdaaVGtooO5OePiQZl4zYKg3+CoyB/qXmkr9ujO2EIhVEvcyPM3uWYrqBh8Ay7gSfgNJ3tq
ThYQPZGu9uVOapADhPTfoFkR9ySmX/uapYqydvwN3BbInpCHoUL5OKGekjao4cWzeLCa9DAp96Wk
WEbemokgsTzAyp0BqnR0fOMNCO4UumulRWdTEZUSkO54WsTveH6ekPZohPAho2aisOkkX6+v4uX2
xALKhCFUwZsXtOnLGczTRpT7VPatvEARUJpayURSKIZXrYEambnQum7vcojEHt4YuHtRv6LvrB55
dV5KkKVMMtW3iqDQPKHvBMZMrlrBkDCFCJ4vyCWKXjLSUdN8pGJniwtRbdbHmjWUSzeGoZwZEZdT
p4EgLMP2x9R18X0yctjktQxkptpzjEljWaLuOnD+DnxewZKk+qY+FB/qUJtq/uuPZwxIQxkYj3RQ
51yk7go/yyVO9yEs0kUg3OPfea1gDGV1Zc5sUA+QSQ4EGS2QyFI3pd3Pw5OYz4z61OqWRumG4IVQ
bKbLYNlcjEgRSZitjtNMPTQyu536yiwj/zadKmYcy7JHfn52ezZpJUpBghBBeZqc4lC6xR4qKEft
gbQgg1J1a3PMttK1HXEK+0TAkkk5eGlT7IeZkwqcIL34FPK3TuFsVBwYHn5tYBrBlyHvT2Bs5CPO
BhZVAAf4fMBZE3ijSjV2JYCOefllHh5+3SmgVw9FL00VUYSiDBHKOmUwON/S+PiRQzt60Um/se/O
TVCLpPGRIAw+TIwpt2nzytWL8P0/GwXlSrOg1uWxwnT5YriX80YyM1BK2f+ZEfr84CaeGzDvWznG
kQiDm5f8x39mgt5bA9pPhdTwrXRyU0218yZlDOLyVgVk8Od603AQw48h2sJjMcJBMKeGcEdDnUL3
Uj2z1NRw/6PxyFROkAtaCdQKmLIorA0zz4wHLpJ/ObtJRoQKP3i0VLTpUza6ukn5Tok4q56kL4HS
frZ5/FXVtN9amp9mqCsn4zJRHMWQgwRCAVBfEh+lKd5en65V13I2FOqyCQsly/Q4xlDq4k0VAptr
yo+qYrGqre4BIumObDB4SmgvrZRtEPkqzMhxWZnSWNwJUnHQOAENxOE+LhmbYG1UgIoDFAmkE17/
lIsJA06NQkVC0zSqCEX2GlW5mfIqI8FJTt8yBCdsqz+tUF5G6dNILmtYkX1/AClpLr/oPaQfa72x
ujopnKmbWqLMETrXF23tWjUIuIQXQZ8DpOLSVWtznMig2jwNL3VQT0S1pp87RjvMqhVAY8HjTeR9
6Rd/IonTXNYh6q/6cI8ayj6eGJ5hBeFE8Ft/m6CbEYveQIc6z3FW8CH+mD4IM7VqF7fIYmjgn5M3
HBOSsFL7Wpqkzi4QnBrSu0FgRy/Kp4I2fzy+B5C01ZCvtwQzcBJLAMBKsJr7MTNrZ7Ijr3RGx/jB
bulYgZMtP4Y64WNYyXi14mO0pxIkopvGyzz1dngzdqAzcVmoe6Y56rBPMiqCHVnRwYoO1aGxxhv1
+FkAW5N+YWF5yOanDgc4Wk4d+QooW+h8X8LlcSxwUWDPIAoyezW8DXLlXU6ML3PqM/zxSkoD6mzg
ptYFwOUucwyJPqn9PGFgvbatfnQvgD6DaC+ypOZxsEUgh5hTuXL2Fxapsz8b5Vz6FYYn5Xe5BupE
NNTeKa/6Vr5TwRt5MPbhQYeI760cOi2zarri33DroNIBMK92iX+UkzFrUZjiLGSohHmwJOkoM4P3
lRQVZvWnFRrs2OBZp8Y1rCRI2dbHGcXYl2wXxu4wWs2+3kwub6vlJmmteEShmoUeWvE/C/PUSVX0
Ls7bWscgiwA0qgPQxBkrbbRSg1+OkTqBLdoi467AGHtXAmYZuU1Hec2sBK/woTfB1uXfKJ3dJna4
Y6VU1xcRyRvQpiKcoB9g+dz0KTrUOcvQfDPJQSMhIe8vM/niSVrk4iSisRFpd2RPLmqxhlL4MlfC
yfI7wvAZ7eTt5Kouf8M6FCs5Ilg5s0SFq0kVIjMmYjJJRoOLIGQbPLRP5VPotubtbdGjczI2W7Q/
O92G4PlYvRA0+SKyw8sPoC7GKRn0Wssx1GFnPMXHAHwlwKMYjuDFH+0LQLpm6bGWcSUxD4lKAGAI
2yLpk6ReAp3gK/E8gji5tbGIXW1WNw2yue2WSO0V/UY/lrhFQNIzPBW5OTBb6i9HjagKj18VOFo8
EC+SjnHDReIAsLBdfyZAaxy1myAxtUf1Vr0bU1P64M3siV1qPeUyF/uKmEUPl6yh/wQPOep89kIx
joGuBrbY1+JeBd/bo9GrXGYKbdB1nqDHShZZOtSahB04s7LiFbmgyhL4JFadVOSK57ZRxI88LfhP
dUD7sAfgkohnQvf/SPuS5Mh1bMutpL05s9iAndnPHNDpvatxdRGKCU0hKQC2IBoSJHdTa6mN1aFe
Vj2FSyavV98sJmGSHA7gArjNued40wsBkAmeRztIGwR9efYAd7t4BIdhs7J7sNpAm4Me+8L9kZc+
2Xgqw/LavK+TmYXsxY/adt/YBdu2Xtwd41ix5yH0Ic/wtSP24QhjCVA/Rx4FFJvwY06WgAhQkWsX
XzRsiwVrcH2AaN2hev31MB+855NhTi6pwdMGmckYz1ukVk2z8ay73P0GXrnU6OGMT/bh1p3Himdc
MWp1UKWcp/wuDUD7vmYW0QDZhvWibg4d2DC+ns2ni/ZuhJOnMwNpvRXJiaY8Qtsj+8WDn1P2tx8P
TMN3QkhVEB+Z3DeP4d00ahPno2tGmgp9oDUAG319Jsfw2TRQUZwZOwlW6/TYqyiPBx6UEHy3smPN
+UUcDwsRZ49fr9YHP2qeCMAybwq18BZPfDYv42EgLR8TkQUewYOoliCMTtrpHIPEZxsPPw21xbkV
5YMGgkTiqYWyE24Rkn+Dcgs0yKozInGfzuXdEPNXeLcpxpFtKQiCTI6PLzyxoHxYkwyE+tPPr1ft
sxMDeo85l4Ub6gMfAQdlHzJmA0sDt0lGBkYodxvk94z0qwGEVV8P9pkl4CZEt9/cHIn3/PdpSc7H
jCB/lpq2PXYUQUVMspWQ0zmWxc9mNbdJgCIEtc4PgMHeIKNrxS5qhNReZ+Sx8e2kKZZDMKZWdSYx
8NlevR9r/vm7vSK8DaeO4FVzinJPJvdStnbihPXOpdXy6/X7zPKCCEs3866Bt/nEbXCjDBgEZ8L6
kT7hTpBouvl6hE936N0IJ36BXee0kjln6eDVF2UIA5TyQjbn8Pyf7s9fw/gnBSouyxapFM1S17OS
iO5k/apUte6cl6juX76e0ocABPcCXh0fcbmNPKp7smh9AQpFhO4Q6ivbe6vTiQDvmdDpGAAOEJdr
3OHrr0f8zCLej3iyiLgImyYXGUu7DjhFNx8WPWX70tB70EeIMzbxdmhOvYsQADW0IqE+9gHuYBxK
4c0R2HrhueLCyQ0UTeqKRA812Pn2NqvQMBQOxbDOCmo/5TnqSkB5ZUYnjWsZ+FvGbHsThonvimbh
q7FbeP30oxziNm2N63yLtT+u84B2F3lNym1nldWOKnd4rU0mf1VgtZVnzPAzQ4dEAvruUKwC5vfE
XZiobwHqajHIMvgK9DZWaLbOmA/n3JJPdwr92QAM+XMj9cnZLV278DuXQtQr8na0824nVd8Srbfc
j1ZfGwWuntn7+LBTf4122lraE+CluhyWiKppu4o9iFIkNfHNzml5vIYcjNm32L1V1UsB979HZ5Qq
guhY1YP92MaFSmsaxmvmBOVex/m0CZoyvETurF9VXcsX6FOsVm4/Rj8m5pq1VUzhRSu8+gdH0T8h
FHIv7mgPe6pdUNsELM+unVzLx9LXXYOmfzQLJm2QNekwZtwDSF3rg8xz5zFSHSg6PSGbdMwriGZU
kUmmTMfBynh+u668GmqtQwO2JpVwbZzbEHpU9zJuS2SWY9M9kMyS3X2ZlbYButCVW8jklsu6ALg6
geRIse/CyMR30h8gBYZDCuyMliShwN1uTUzbn7GfVWNSR6zdoHDpP9RhTazD1HVtfe2E1ZT/zAdP
Rs/c4hLtCToowbFRFN1h8JV3IaIRmGXJ4wsbDvTFYIOKk2ltf1cGBJ2ujspDjjzM0mYt27lNyx/d
jmSbvJf9kuZ+doN9y3iismo4sJjjasyhXmaohDBcbdTRwp5sqTX5+6gOzSaoB73y2oAf7Anagm5R
50tRdATIEU9AqHRq6zQy3U1nG3ubU9BBxqBMvHbwQBaJXU5oWXRcsZiCNlyMVW81CSkTm/bPJhaQ
PkCVU/EwXhSyyfaBo9zDJIlZV1nJVl015ssZNmlWtRvp7eRWzVLqut9XvgOR0jqq7sKhs9PeNmMC
H5Yv6rFjx8IZ7HBpweGZ0igc2MEwL0ZnRySB7PTwaSMvgjbp+qbcejHoHMee2kfS9mpJSlfcWplp
rrq4dlO797rEy/wK7IgO+MJH0s2PVW3WZgg09GCbflEEodqUWSCXfIqzg1u5Ie7IOFqMUVYXizGj
7rextSFHUdUaA6Ci1zhFcR1Xfb/IBqtMS9cH75pn9btWhAIdU1XRANLljOO+dRS7rMups0G2HSuo
FOdteE2EU2/tNmbLumVsnbl29jMLQJiS2NIHrUcz6l2cMyelLSRpxtgHzZ09NGkz2u4qM3a0mZiu
D7JrnDXpIWMejXGZWn6sE8qCeNdYQbAaTcfBMauQp7AkF3tuEe+Cuj6IUmjsJCpqwFlX5OFypF29
NwC9LNFt2a5aqBAsvd4uFk3shg++X//wSxMmYBfs15XvoqbFI+fOR2/Tws0k8E9lXz64utMyZY3N
uyQ3qlxPktdLCxykN8Tn7Fce9g3YDhQFRKPlK7s1KMCKUSSQZO8PI++6fQH9sNsiMsMmmhjErvRF
ZcT4HfOzU0qIODoqcC95U9PbrPOrp4a7wz1xhXpw635a1Q3PrxkZre3gRk2e1G48bMsyBzMLYDCg
HVca/ICyokc1eGHa5oxhuVp73AR8CPdV1uLFUVNhX7mhDPZigjs4OJlcTG0nacJVWR7N1ADzwe32
1i2h256yvIfGWeaUqaQTujC6LD7UkyPSzs3CZRSLcBWY0b1qfZktlOQznLkelojWRoXTOkZr7lj1
DThm5FOvLFEnSLujPboSrLjvJ97em5Y7hyh3Wbsau7BN3ZwEPyDYYR2jZhyWuQzZTabqHG1RLi+3
Iiu6NehprJ0htf/LU7H9XVY4kIjdfLTOQtiuT81IMrShxVwmuM70wh8IPB8RervKkfG961BQpUaq
STNbOWvtcLWX7RhfA6nVLHJNxhtWl+Qo6i7bAYc6/rREYadRA73vGHfd9RTV9rEAR9sKzNTqtvMV
WVnc81dEdXLjCu19d7xBXFH2HHZRd9ERt9rkIDgEb28RVWvpVABJ5q6bDtRvNxQhfDI2jZM6LKKb
nuicJh1j5mEMq2pF44IkXZ7HqaOq/uhpEJmXAK22MKHevlMUkCPo3/X5OoS8O4TiSJD0uferADbq
aggB21dhJK4CR/Cd1fj+JrZL8a0EpOiuLlyyC7t82qnOjBstuF50vIYAYRu1zREOiLyMdGvfaAVw
ehIjrbHRnVdsQokuTfDVXKqiIvsxKCCRbFyQ8HIe5UCuO06fTsQbroB0HZfCE/o7reryCe4Pu9Eh
bvgkn1k7kmCwul+tpZ3rfArbJO4QpBzGpka7dWRF32guxqNfTWF5mKq4XhogWxY168ihKrKymRs4
rC0VeFQTZUUCOkwcLWxul3nLAk7qjYQ2+6HHk7yI1GRfRzazHvBxXRpZNiuTRrApzSGJAEPJ64At
wnaCGE5O3UTRQdVJZ0EkJSlFTDZRXAoUiml5MVUeuQFPPmmgUDZER6EsoIfsvOoP0JxSl0GWm6sq
dodbno31s8q4vJJEuQu/RPyXxC0v7p2qHY6t0MA4etrGzU2n4cagc+TO8lj3axhIi14OKrJbC0+N
XsjebW5V7k1LHTbkdnQn+d3u8hcJFOMys4B8BZ6426jcL39Jx8SvTMhQJmEftDeUR3xVOpVuEzr5
3h0NefHgWWF5q0rmLJUoBEhMbA35TFRDUrsYgq3jtGWV+I0D/Z1Ks+vaa/t9Xgt51/e8VUmNjyvS
PNDVhard7Nn3R5xG4OPg9uBFXIBHVLBFM/R4gQeW7QfszL5yinrp5a71ffQs8IQPIIlJUCEZl9KO
Ne5yj3Z4rmwb6g1wc+moyuPYZCpFCXh87LFw68GYfkqmiVVJwVR0GQmc8MRhOduiZ5SCDjHs2QX8
WHGdW62d8krZB7/jFQNFS0N20osvFOsPTJGjy1YQ4ghvnWJi10Lz5sJjHoN5iWozOUCgkmobNY59
j5BzUcR0wbyuuBTILq5cGogluEJ7loRUxyuvXoVICcphAcpsFOhaY1bSc2WSxcgbJqKy+Dde82gJ
akq9xV40qQmMtbezIN/jYvMeiZfbmzlmv1J5Gx9A+y8unRrfpLH6Fq85fqotOEYJ2EtM4kM7UcBD
8+VaT7SUyRD13QU6qNEgyvAYoESCVmPmV6uJ5PHRprJd4teiJXF1s1N5RHD7QqCQjPhOjedaV2go
guYoqeFPQgSlOY5xVy+1o+SjwyqDx4aHL17dznLsrndZw0u9QzHZP9Zt1aVFUKiNUzZ0Z3tdj+pa
Fhdpn4fVVTPm+Q0aJUBwWhbNMrKL+LJ0TQXZqWAaVwiK8nJBe88Gu+0Q5nseyeqG9tVwR9TY7PAe
RcvSHcNvyuNFSsDlcmU6wPeStzlEHRZSjQikwWmvqhsFsZV7FC/pZW938hqdvJwkYirrbcW5u426
Nr56mzJhnpcqpdqlnOoXv5X0wtLZtJJRZaU2x6ciQBknxKyiuolKSLvxwq/WEDqp1hRcM3OKs9kR
Fk1w3YsKNwMt8ZumVJiICer5S8f5HsuOP3e7AT8m1dqKPHasbe1uSx2OoP4yeCtrFFc2RI5mY2dS
XOi6C7dw5gK8uBx56Z7JF0qBM09QSGF7NXqsTUbhNflSggvrGxVCLKtiZEvq9OV1Gc5SUhIENMKy
ipRbA10apUlqOzTbZDg2xmrk0tNOc0EyBl8sovZNZznRPh8MVoFZ0Sp3BphmX4cbTfr2kTvau3XH
plvQpiA/mzJDZ0TZNxsbJDcr4St9U4dOeOi4HDaIfspXcE3Ut27B2qVvGnUfiKFYR2zQu9JYfrBo
JupsKt6VN1EnozXcs0xihWCZplUQ6utwMiAmjN+kjE/1ssym4skUGdaWC8faT56tH/wQzqvdi2it
Wk/ccsGgGTfvT++iFzkhZhp+ck2RxyOlanbchzkR3zJ3BlnGlA+TlxIwF35va4RfXZxFZL7C8c6D
iZg220AZuW513a6hjsNXArdSWndNixxnOSWZLIJVYL1K/gJrqeFnclzXg+dR/Cinx9yr2hHRGZkE
wt0OX3ygXnWtc9Y/ZB0MX0D77LKCAPca1tHujMXoay3bBrhb6fJnKuPohuFtDBdeVQ1rOcTBMRCF
sx+crhGpa8+a7SZk5XEKBnEBcWnvFhQVTspKPPbwbFn97OaAFCw8pvNj4PbtlLguCFGThnt0C1be
0E2CwEIYWhXCTpXbundBbsc7wh1y6VfBdDUg6/cD4DwwuQUmZiJxuMWmhTRW9DMsJQUTloMG0dzO
oxTcLShWKnt2heK4PHSakxfTM6qXcFUqsUR2w38BV1EM4iIWL0u7Gn4qEcZ8WQ45faGTiUt48yDi
X1BVdvGCeJn7aEfcEhtbyXhAns+Mz14jCL5+WI/wCMHceRchmjALBNw4IpM1hwQ+KtFXDZuyqzLq
YURjWZWXhdD6EZY2/IQGgQEUJgx7mth1hwtjDhDW3BqtPdexVHu7omDXJZyLdhGNjesDyMKzK5sg
BF6QsFPBxipcDl1Su4aOkmonlEhd+Pr+kCEDrsKwpltHCEcnHYlLROFOG1XJGLKmWTAUPVH78pzx
2BMbOqZ1z775bGjLZWNnrVoVgxhDtOILMDMTP8d34PXgpaWv4gOnuCRTZXgD79JzWnw/hRlEfoMV
7GLDV4aMsH5MBjYXTeWYr3F9ZvVCdWp0Es4lbqzSSDhMxvfMHbea6qZ12hgZDS/H9d7Gfg9+fwLP
f2HGCosahYwdyxAbllILivMKMEy1Iq7bqr0q+wEAf6s1r0Fby2d0BFAvjbzGrDLij9FKFVE4XgKX
oJpkKhoyZ9cbT2yMMEV0FY1t8UQiwb5Fk8gBeQlqMPXSIiq7FK9wZG16A/ELcB1TFe+CFoT2B1d4
Gd5t5l31ILLeZoQRA4muzA7SYswAimegiTALrWU2M3CNGcQlShqvpF0Dgw2PlmlYRCR5mrVvShp2
ZOYPcFixgMqlXS9tA9mglU9Bxb601GSuPRCu9eg7j/Nf4CF1RaJQLLqLQfYEFblxCK9DQ0cObycv
u0XpTP03ZHKzbEt1ifUbwTdOE5hUhG22QN2G+zT0NqDugi0W6CFaa9JF0cZk7UgvTAntsxUKRcNP
GkiYMFKadKcmCGtseFxBsd5GpA/OpXE0ZlPXngVftS3pCyjQsuoALw6b7SKfkHQmd+8Ng9oFTNl3
H03hwHZKVuitV759U46TveWVneulam2YBMTNqxu/nbooyatp2vV4k73Usr3WXU8d4qxUEFC2pV7R
OzuBKPhhBmpGywnJkWnN88xHx5Bbwu5zVMCwZIaQLUNSaD+GAEAmoT3Uq2ZCZOMWQReAV1qxG2vw
q0ODwoK3olblPUbD0MuU4Hq/dIgM1DZrPDRVKB6HxbKZ7RVMPVm8hJHhKajj6LJvJFRKzRTBMiY3
ACtQPyBhkKBn2a6Tou3xPHTEvPoldSEWPJRqb7mW+4g7Z74ObFgeJSCKTkInm+qkd4bsCjgh+b1n
uGAs6Ad6iWzEMG0AGy2DtBbgHkoKUDbfUwqBMxLq/nnqekgahtzGOfHoYF65CAJwdmeZlYKUBS7K
1OAPuOOZ15nmY1qWVLMjwVf/UbthdhMH3ThCNUzY3dz6Wx8quwcRPoCLLClyuwiS1gPVmwgcvvMz
L34s4K1eOBGO5mKqJ30XjFaxHAPVfe88r/mG0IeuNTK+xSIDnRtJeiXBaQpxvigxCORvS3cGQcVl
ZeHVQt5kHzJTbfsOzBWd1MOtYmGxCrpohA9FYgFRcFDSpugl7C9z7nvHNhsRHkTQTO2TairFLvQy
+ioN9Mnt3Cv2egqDl56EuUnzUHc3osn9oyBkxGVs2DMQduY1dKVIQR7vbNSA+67gHNLcQGw230SE
t9dyMk+mee1Ml1Fnhgcsf7RVYY8QE50kiRzDduHgETkg0xLCiOzogg9etX7zoSc0eS2QiANLxICK
KBw8c2eDWHqFag7chMYO1n5B4207tt2RFbG4hCS1hdiXa2spsoxvaWGCB3DGRkvADlF8LhGeG8TX
h3qspu9w13BweDZclWUlF6TyUfXytCXAsdXjINgdOAxEJLZAgQmwNSGjXkupEq15tA1dXe/7bPA3
UzfytS7GdiMmx1q2UrJ13PfNxSA7DuXTqNvRUPNto2m1QmADmu8Za++Orj7oqCp3AZHN2le1tQIQ
xU2R142e56sbybDI3pV1DMVRGtO9CjLcCljr+5661Y4RkW1d4wcJnHYvHVg1LQPYS0rNwNZiCP2k
QDppoZXDbh20N2/yIs4XrrT7bTGBE1KT6hcqZE9N7Mlt2zcChwTBPxiB2JLVrp9GHO9dM2bielAW
O0ZjHSwma2pArdMChRNlAb5OhOZN0dKHATSRK0XK8q5mJttD9afbly2qvn5UQhwO5watJ4Pq0XwC
hR+7x1dRnqOLJbLT+QI5OHfRV8Zct9q65zFv1jJ29baLC7H0AVd+KOagq6w7BGbw7VYjcmvodIL4
qoKVhLRXPyT4Q4G2jOJiSRnSNIWN30NezrxOITjakjK21BbqmfGhagb9GIxU2AnkXsN16XkcVA9h
uA6ZMlu8K97RboMpHWsVbGM9veSWU+1GuyJLF0f7KlAIYQIbZSG34dFmCLjGVljVuoI+F5yJzFFq
0fI2Sqo8sLdS1PZrHvMCmgOtMj+NbTVLMVbFlbY7uuBAvXzvLauE7CF3mkvtQPmqC7yfVQHnw6FQ
dC1zlh+U03sPRsp6L+MGEFJN1Dfau3XaRENwYzo/+zla1rAswhr0GxUyeRsfSS8kEQf0kzDKDpUb
ePuOm+Zl9Ge0KqoDF5bvN6veg5TFgKTJpVu4zX7KsuyClUI9DSIaLrwh6K6wMdHGp6q4hjLTK1CT
3S70tVwjIBs3jS4nMI5kbFFFPr4Qscd9FTtoeMsbeZVXc1bXnQz4IaW2QJDU42LnEJ/5poQfPBDB
7GVoGsS8EgmvpBZ+zhYsi6Nd3iOhG1BIdCGP9Yhci7/peo+shon461H6wTES7pjgBDuLvBirVS9o
vIAgUJVqhlQ4AVP7xRRO4R4tD+0iz+BVSDxrCY0Gd+d0HlRCHAed3EPHNrWO+3VPinIZ0V4f4Bf1
O3tykKzNBxx3XEXonpVKpOCeAq+NO417UrfjEljn8dnyHPtZam/8ZbXDsEIgWNmI9t0WboxGthpe
Jr2uMumvKC/oFhZa/GgLq9mDL1YuirGuRMLcqkrHPspTYVvoaHXKfB35pH/OiXp0JqTYAQ3PFr2u
+XacLHUDHGyzqbHQPOnsro9T2Rjyva5dnNJKj3RndUyuCqBjlnEmyaZGGeyG6/IsFv+tNHxasEPT
F/iNQJDxUSM59+wOxCCUpZM2hCU5yjPPNs77Pgzd8oAUrr2dMgJXqOPW2mrH8KqoCSQXWuXDx3I0
nn4ahhfK99ldW7jpVJAhRSGPLhzY8GOeV6hBN2MrtvnUKFBw2E19cFVMnxvQpr3mtswuKo7wIy1R
kLjv7ECcq4B+VvCP8L5CkQL4eFRcf0cvjK5bAhHcsrSf0SXlzzJ/KkFA93Xt87MyawSNZ5BI4x/o
fH4fpGG2JY3GUcDzm/rIEpe4C73weznVZ0rvn07n3UgnpXcoCqqKTMAvTLq5MBxhRL6q2nOq7B+R
jMAUvJvQG6f1O8wH7SQKEnHNUi+ptu6vduXt5RVdZun4iITCHZhV03E/XSAs+nlOiOXMDN9YKN8N
jY49qXPVsVTBa2hlsRj0HJPpM6iWzyrw72c417LfDeOiwTlmI7ZM9rMHgRRqefO1UZxdxBPAVt8M
ARUKQxRkOVx3G6StdtmuukUbOrCR9NW+DRLyfQJbCoi18tU5XsLPT/dftnLKL6WNQKOqB1uZQaje
TFmEWqfc5sBl3kExdd9coWftUDyF6DHgt8PaAsvYgIxMOqyH+/K2+/m35ddOrGre+ndrXrpkIG4+
n0WUF+2SpjSuAVt6PrPun4Fv3m/tCeihqLjp7Xndq21xPaBoJxb5RqxHnfqQfgfNjkwY5J/AqWBB
UfXcsp8zrPnbvZtkXFFtuhirHqAIDdlRZDPOTfDMdfMG1383RGjLroA7N0+QICffrBAEqYtyDUma
5yjVwBjrGyU2qCucZQ399HSihS/GRTejnE/vnzjQyJHgYhDLbjkc1OX4OuzlBnD8CHwjZOP+zG/P
4ao/ne5fY55eRjzyCj9rkFxHhWYp+noVR3Di9OA92rR++Np4Ph0LPYpAjIIRDf2vv+9eGE868pEZ
TGvHBTlFm9j2A4uixO/axdcjfbqSs6Kegw78WXrz95Fa5DX7EjUFiCTDefSSdth2ztPXY3zs88GJ
i2eKBARMc4ftyRVksw54xw5LV21xEMLVrB0sUuDvfeicn6d5/Yj7PxlvPhzvLNMv4jawNcabWZOa
VfbQrBCcBDuY6BoIHbIMViisFIsCWPztsNYX0c05vO9n6/p+yifr6iPkcOADspQBVjq7cxWKVQxg
nK+X9rNj/n6Y2ZDezTRECFJ0I2YaZ/dV/dqeY/n5zBDff/7JNVIjWZLZHcyDezyJQXBJEIbRTqQB
qjN/eypojAxB5+MBIQadjd+nUgJawtwa2HWX3YYSHRtDt/p6hE/25P0I8YkTlk+1yuMeI+SZDTrJ
WTGiQbBE/5vDnKDqWgaxJFtiGOpOSYFZSMESxPt/H7z322xOXIfBrfLCR8iSViKV3UsIHM7/x3IF
IM0HkwHYOf2TvfdaaVde2GJDxKusGqQ3L0fu/P37B0wCfw1yctPFNfV9wzALVcjEKnhqBZejYv/N
UU5sKzN5Nhm/omicamniMec256CiHcJz3d6fmthf0znlhnNB2FmELaaDiHxhg6UJddsFWnTObM0n
xxKrFvoBVFbQS3AKwgeXrmUAlcDeg2NCFtmtbcJrYL7jxbl77JMLBmRl6LclDoRPgFz//VR6sqyG
qkWrR4hs5YUVOojAcufX15b26SCA1YLkBhTEH/hfu6AaSiNQPXaB1tFkOFIRnHuDzo1xclxq1XW5
76OPxN6xl5naXN3HlyptnthG3c5yec4Z1/5jM3HghehVhu6EDWwtzurvSze1ntM7c+dKDl3sOv0R
PAFKus23fZ2SVbwDo879OcfoM7vA+oH32Pc/aZFG+y7VYL6iKavsfem1mwxU1p2VIc/35+3zP35T
qlT//i/8/5m3IyqXTJ/8998X+bPkiv/S/zX/2f/9td//6N9X7Wtzq+Xrq754ak9/87c/xOf/Z/z0
ST/99p9lo3M9HrtXOd68qq7Sb4PQVz7/5v/rD//x+vYpd2P7+q8/nl7qvElzJO3yZ/3Hf360ffnX
H7OaHRjd3lnwPMZ/fuHyqcbfXj/Jp+Z//c9P/+r1Sel//WGR6J9gwZpZtf0YhL5Ajf/xD/P69iOf
/BNRHXg24dfZID7y8KOGS83wZ677T3h9aN1C5IAmNuzVH/9QHHWf+WfBPwF3j+IY8q1o8IO//X8W
4frPbMqf+4NF+c//3wuNnlxUb8z00K8D9UHs4mifSms4JXDfrYPWDdThtmOjVwrBUGv9aSW/GcnX
o0B/M0QrHnoBQewTnRy60UJ6tAO6KpXAzKVxMIFoo4j9dT36Z07bx/nMRwz9YXisZhKy+WS8c4TG
IEOi362haluptOJDorNvuVy/2+VPFs35MAoaQrDyxHZwUYF86cSDGKaIlGICkH1YgdOtP/ByjS6R
65miPXcXEVsblpQQX0dr1Ncjfzawi35y7DpYzyAs8Pv0qC6iIZJv3RU1CNzWXVoix/P1GCc3JEGz
DkwreGvnAYvDG67+3RKWqHcSBbh66tR20rmvbnBu+ebtfpfo+3OEmVocpGbQyjltrImCqglCCyMw
kKW6d96qQUdqtbf4i0nf+m/PzOjkOvww3smzL4Xyy2HeLgXkGKBGiPJNEgX2MnL/Ju0ThgrB9QS5
HReriGcSZ/q9/XVZOUBCsMjTqjhQyDLaE1sIfkSDwBlLmB/c39cQA8XA9+D2mJu7Ti3Bs0Xo5RXm
FI/LSdcCHmzVJVIGdjKhiJ6i8PK1XXy0vZnUA1RmuMhQMwxODjEqzz5y6yh4A56NfuLAPyAnvUW+
ND4z0Gnz+9sieqBlRFhPULDyTxbRcQZNjIOOHvc4q3sicnvM79v9sKDXj9WmTDfZTfX9709uVplF
qxf+waX6fd+MY4m8cnBDOWBmQZr2phPN3uHm9uthPtu198Oc7Bpq7E1XjrB8k/U7FzgEHMQrFQPV
HXZbgtrq18N9NHwoqSD2c7w/+SdOhqsJAfSng5EMFshtg9egtKCxjK5+do5I5+OlgZEgHAHeGXAG
orHq9/UbXIcMwAjgHdEr23mxnHP2fmaA00RsTOoplgHOMGogQKHLdBBnKKNPqYDfzA584HgIQTsH
oYUTAxfEUDAOw+yCH9btkIobccx38eVEk2GR39l5ArbjnZUCHXTz9TadJkbeRgZlBk6XA3cAjtvv
qxeh8YVTg8l5Sb5vJ4D/IZw5TGhCScV2uACc0jpzfXxymNGVj/a8AGUCALjm5X53yaNHtffaCO8k
BCTuNEWeTho0lIx/sxt5nhm8l1kJKkTiB17O7+MUraPCZsA4TudvQiIBhJhWcTacmc4nhv5+mNN4
C1oBDesBTcObxQ9+oI6N+yrs/03adzXHzQPL/iJWkSCYXhk3Sqts6YVlyTJzBPOvv0351ucVxLM8
1nmWrRHAwWAw09N9FQyHy19q2Q4+EKgqkTbx0405pk8bH+LsGHIQt4kgb30pfGuNFNAKuVpzef7l
8GfzAMZASxVUDkTjNg/3b5VEI1blv/Ryb1oAjRFHs0Wvum7eY4962fXay4E7ZmCqmIPufDcrmDOC
+NPn79WnUyrWEYnstnrLE4Bq6fXlHeQc74sBLiQJsS5hXBMGpvJZjGuM8gOs1L//34zMYfjMu9MJ
qP5h1DE6Z5y0cpvIb2r0/I8mAPdE9iJDqQejkyicfjYRBwxyPYEU2XVYJ2ZMo2uo5e2NOjhdtvPl
g3zYQR+PgpkfY6e8DwAA2rV9g4OaAN2YN1cy01bG379yaM82ZqUjPEJQePvy0WmiBCmUZ23pTj0K
aICD+jlipmACLvEy0xVjWAukQWBnQfvCjne5988UutxfwHkFNZqiZYBh2bI0mGlyrMSVi/crFdOH
BTCloiM6J06cBVlpkl4dYKG2MW6yHV+m/cxpPQBdawIoKdhrnZcvjg6DsjIrSNE5reCVXKZ4knw6
DJEtSoPkZql4w8A2DfoZfcVDuJikIVEVwWGLYWQ841Ch444sxq0n0Fj1OLIR0DTRzkfyp2GYLx5W
/IRLXj4MgVoJfAK4HxH+OFdsqtQHmHJGPMpFaw2qthGbOjShNm9VnXqtS/HavbhoUQL1gwIGGQUU
758PWYAxxyKHQps9k/NjGiV4VHeZkwFGiK7hLTWn0VRd4AkHM14VUuMv5T/LPTPOeYyqh60R5TAO
Hqu30cFAwA5qVY2pecSGpssaS9GSv6CFJWsg04dOt8rdyFBEGQQ9hr+06V0iaLt28L1B0dzL4YR/
uv5Z1ZkZbkvTOoa/1ohb2p1+I7sArldmt5mV/aD841X3s37i2tKWYtj50ridhONgaLHEToZS/hRl
9THDOMC/ZQB/1jVfy3hVgtCUp4nNGjFJKrWLbCiB38jTHnIfaZkeqUityzu4uBjQYoE9DkPsX0hv
K60K+7LXcIGpvZWEj7K+8hRZDFXzKnALIyIrH22ts9tr0iCVNjBsV3wofioRapQBlD6kGwwGbfWN
uPGdb6zozB75fMo0o1HH1sfWqY2+K2JMcIJS47KJpRiF3SIaIiEK1TzDACZ9h7hiUQzaG9+V8+mR
ZrFDSt9uiLGSoi2do3NT3GqqJklAXBZi+qgG8iWsLa0YzalYU0lbcgMEd2S1qGdBp4sLhmBIF7Jy
wnFtEP8cHxQKW7Xs11pVfAr44dZnZngmSklplDZVYYaMlkSdcps5w0a6VYDze4O4o3gAob1dvF7+
Wl+1VXGl4DOBqAEpDng8ufxJzIH2Ghkuy87tH1uQP6LB7WgoVcfOPyecnCnu4RinHaZb2tmUsJPQ
WARh2YrvLTrE2WK4L5UkNR1iNs1fCgV434DPDZYUrPViFh3iPzOSyNUEKbDMbVVjIaU8mHX11qw5
9vx3nlV8/rjCmQGunzgBZaGOIQwAt+NlEKCtnf+NvPNC1/z840u8CiXThlScKthJHsttdTVCCQTg
CgL2ArObZSu2tZOcmitgSsA2LniZHblrdYvVv4HLrtvOHytDDSA6C4mo1qoqTPEAEKhi2lLF9A00
CDGdbPuC8YuQYCazZO3V1MmdW6dqhOnqCKDwPJZ+YiJAs1pAH09qnkPqQwsr0AlkKGzm1E/tqogq
CVJ+0lqJc80Z5p+fhXCqFlJVJrhlU4qRdCnAzN0KC+5iegJmPRHPeJCJfQFT+JEIZblcRQEQeCrV
Su2s35Ln1p0cpOgYpV+DSy2HojOD3JqSKB8wZlzFuJaaQ7apIGULdoGtblIX08uQ1FxVophD9ReP
J6gEohhNv/JZN2JRYY4KS2zs+tA/avth35iqKf/ur9eVhJZyTeXMGHdvBH6k+2HeIhAZ48kHXx5G
LB3aNKe86X70U72StfNFzj/HmSCLRmaL7hD/sOvAydQ3IsJSbU+u+lhZ/ilyMgsLvPZNNAW96Dq4
XqvtL8aQv0Z56lQF7Bd1C7qbD0SMvGk2ikddcfOdhE85M8OFKjVKSQPdG9xa4J8n+rEv/7WKMN8a
Zwa4j1WNrDHKCkkYbSYowmN0dmxAaNv6K1Tai+f4zA4XhyS1ZiAKwkIKTbRyvzL1NTZrvurI+4HG
HSsh8o1OmJB9da7xNtnhj+E+cgSrdDDpDY6V7H5Wq5V+hbt/B9p83kPuJZBHGI/Papyu3rgDAZ6p
1mshav7MX8/vfy6ucXl/2utt1JawoKfycRiD20yOd/Jk2OWYbuRArcxBIjcgYoLuMANcH7iDp8uZ
zNr34xIZQYQfEgzNA9YG+Hyx1do1KZHFzPbMQ7j8BaNkeaHNa+yj0JswJz9pdzLQetG09sJZjhjo
6c9KOUBH8UACMehRuukBT4+3YFbQ7tPtZOOKUZ5wv6TgE/Mmp79rcjv7BkP3fN7OTHNfUhbFyG+G
D9P+rsjMWXqQ2T20U8zaw1jUSsq2+NlQihJFoNjRjeGOnYwpN6WCBr2dluwnhlzuI2MtXVu+zs5s
cOdOxXAvSHgQCgVZFg6CjxHiNO+ThySIRTCZZspgCj1V3qGFNtzRCqKnea2M+1HXosCp1D7y0PoK
QAggryUPs8t8OTZnfxl3MKMMqkdDDJeSGflJK2INRuRGMVhcCx1zvWRb9/ndv58TtG9QYp7RmdpH
1eAsX8GclDz1IIqwa12yxZRYkRKuVI+W0vBzE5wLFRhUCKsCqxoF0fUbEph5Od4StVm5WJfu8XM7
3JFvy0BgUoKldJi51eTbirVg6MhduTqAwsK6vG9Li8JuQfEAzLTomHNJPwbRRIKpduzbeKfnILAH
SVVEpm9sHdpRGiWQvcewDrckZlTwRAHsF35Wv+g0f019DMMXonZ7eTWLxaFzQ1ww01qVhX2FZ/qs
jNvfam7vTHbvVVb9yuwRk0F2cRc+rBid72re3c+Ncu+zDIJxmM+B0d4aP1Tvpz3aUag2zyrja/iQ
pXB9ZoxHbjRCQvMxEWMbVTAzihJnku5bg5mIq99xjb8fjacf7KeEgVVxQh0C/I2hoIC5KDaVTv9G
qDxf0Ly7Zyd3MIxCDzMsaCoCa9CeA3Z/+ft8FFkvfB+FC8YadHgGmucxirDoozzoR6Bamj+egQfi
LERbeN1eLE1q0rfwkWEWq7ZFO3ENyPBd/luWzjZKLSqALx/lbi6vFIMyBhsKjts0j5Dm4Og+VPFj
lIgWSL9Xvt+ip1Bw5wLeg+k7vkMaZqDgNEZsbFFOTujLm5xGN3otPitG/3h5WYtvOe3MFhfx9SjR
1KIf53MnQyMydrPO6SDm/XECntnq3bcYtlBTB0xKwcoMbh+lHNToUScjoDxM7uh02/LauIpAE2ZD
WYCYuHfx6G/W+plrVjlXBVtgXQ8yrNZA3md046vJtgi+4yJnS+O8NQRLglD1FC+cpCdgm53Azgau
PEvzGwxhKiVmVpVO61esLlbMQGr6347Sz8dQbzO9SkasTRwt3yvdELOIJnL4X7JVr8psLOYu59Y4
f2EToegMY5Gdyx6lw/wUf+usYsu2AZrEwmo+tvbluLvbCJtexLnDWRg2QYjpEPXK6MvvRLKzLeRu
uW6IhUIkWBTJT2rBHCUjK0d6sbJ+vm/c/dYoxUSl2QN7K7wffLP1cAS2gWccy6tQMcdN6K2c7Nnd
vgTPs0Vxlxu4KmSwVcMi8WjmzMFyem1QxZh2ym5QkTyvPb0X35N/16jwdch2HHxQssAi9WwZw23F
9azfAzqDN4zzgxtU/RFQax64EQBQvLza2cn/58UqvP5YIQ4a+MEkXK6RaE01pjXX1MgXLwBFRhoE
fCdUgTgfETF1H8XQ57PFfjJD6a0Zt53s6tFeIWvuuOzzf01xvkJiof5zf+tCDYYvIN/JvQ6+2stb
tmaF8w9Itg3AISNLkMPULlN131f1VakTtnK4VjaOB8gkJchijDSJ7VEUzL5+iHLBDAbwVNBHORy2
lxe17Af/bR3f7YnjqRGNAl+pBWdCzK56f+0kry2Hu0oaPaAg4sVy/ErdJqy7KtrpBv1vq6BQWArp
w/9tQdylgsG+HrxhoGKW1OaHxDIk4vlaDrC2JO4GqWa5FvC54QuNFjg/hx/ga482WE1lRt4MfcSl
FTeH0UbBfVVGfcUN+e5pXcvIUHt8sTSF+GH5E0QTZgd0zuVtXH5f/D2+KnePoEFr+FGNzzb387st
SaANbyXv5VPtEFc6Su8iyJsKC/OHlw2vLY8LG0Khj3rUwi6p3QiMN6Ok4HGfuZetLKdxZ8vjQkaO
E5Epc8rPIPWNoQOn24i9GVmjKzlo267K1M1e/jXeAgcMxKICMN+87LPcH0N0E/Q+4TKdK1rZBJ3m
uVPX/pB/p050txZ7F0+1ijIQCAxmxW3urSvleigpMqwZNXhhdMzY6tO3dvDMBpeYTmXqN6BGmC8v
4H7taS9XkEtjdripPSJv1srhywnBmT0ujgRaGxofST4AT8iiQHSCuxLnzgrVfbgBPTPKbCtOsuiL
Zya5WELLIOvAsz3nIHi2RKZkyxsZxFsW2ULQ6xFc6BgStbKVWuyaVS66FCHI01uRxGiCPrTCL1V/
9bX8O6fsbGWcOzZDqI5qBRua9grKlh4Fi8FYC5NziPji82dG5p+f+XxLu27EkwZh0ursmUUgcEhs
grGemZKnfLSog+sht7LVR9NSNRvY3P/8nwsieSCVcpPB//1jjT6ocFsIAAYrO9kZwRduX3aT+d6/
tEwulDBdqqIKgwR/DoLbbXpX8P4X2eLaoebyDxDvJZjCRbZY25IL2sgCYOfc9LeCJXto+KPRbOfe
dyIJWl7zxCIANF8UuuS2iWtxlCM7nyCxmQenLGC/L+/fkr9jVkHBuCpkwIDT+ewmhhGD9SwDzFRT
b4Xovqn2Sb6S5Sx5ok6RiIJ+BpMe/PAlfjsL0wog06R801RUkyrmdJrm1ODC/MZiFAxQKSrsYY7w
82Iy0MJOoY79AqFlLGJetXmI5GbFyJIngGEPgG2AtTEFwcWlrI+GjoFty25ztsc97Rj5d67hcxPz
n3B2dok2RuB16xD66i51G7D4gl+tzfHwYmnor6xn0QPmcUuQ7ehoJHBXCRhlyyydS9q9MVxLUrjN
wc9kprX/cvnjLN76gNH/Z4i7Q6Kyp36R6nMjXrTY7fzWouhSTw6xyb7dXLa2uCoNMwo4PfAIXpwR
gr5anYI5E5zlnZ3lr2Cj2EjZz8tG5uDCB595ugxPYREewSvoKeCcr0Hbi5s+l60yvR4hHFymvavT
XzhIqeReNrfkeQYBjgEYVkxB8rjSeuygwyIjbWo1yYzJEXSo37iZjJlYCqvCo5EHa41NC3giK1G/
gE6JAW68jnh99/6NZfw18gWqlQjgEpwrsYlUQlEByViRruzU0tc/W8c8FXp+gDqh1HyoqeAAdaCO
kXuzgxaHKr3+3xbCOXRWhQOmNObHAPj1KRo1erny6l384tRQ5hk59M++xBoyGImmoY7rD7odNtM9
E6uny4tY4DsSRcR/+BOIhzEiz91sk1B3utzNZevGG36ouxZ5nWEVBx8U0gcNmDYPmgoHdTOCCWkN
+724vr+2eZhFmkMeV66wg11v2BjhMGOl8C6vb9HETCSG0vS8i9zyNAhQGv5sgvaR2wn+sYWix2UT
i9721wSf8GNKtw8o+NrtAYVaXaWW0Lzm2umykZV18HNdEs3BJxfgaU0NsPi3v4marhz+xb65cbYO
zp/LuA5Cyfh4VHQHJh5FS8YjFxjAjeaEVwW1anHTZpawI6tAmMUXL2T+wGiHLASpCJc0aiSsxqhH
0qiMV0r70d6ihYWms0XvFU+Wn6F7YwffGj4wdORWoiZ+9Eo+BwqakwrTS9jVRqCWUc2CnL0JKjz7
8sdb9JAzM3OKdHahl3ogB6hAohwngtxZOxYIFu24Elc//OzLdXRmhdtDoVB7bcCsKWqoc2k984It
SNOBU1/Doi7W1c+3jcu6VTFL0dift83+g6kLjfskfhtP0DKyq2td3rD0qEQrR+B/MCvryBI1Hbqg
XOqlQqUT0zdI9iHRmBIIHB2Lq9brNskhZa7o7wQvdQJXWLlM5gjxdVv/Wp1P5tnHG6BkS8A3i6JW
7e+nOoR6T2c3wMtrIpCSfr4pJyExFX/89xSGKlQGVkWBQC80Aj/b1aaxyUFJm9isSU1heo1DiFfI
K+F/IaygtYU6BSoSmInhFXD1BE29OFESu/JLsx7e9Gmtorrg+2BPkKAkIGGK8ou6ZjqWaWOA8Ndm
dWLTFpx2gmhVbfGN3ZofnRByRpkHX+vzbuXIXBoJmkOoqcdAuUnlS64nuRf69fM/n+VZWlf/o9uo
8UXblpZy2nRQjKgZKOdNDeJauyhLS08a42wlJM9xgXM9ikkNJF2IDkA0cA4PcspgCEZ91pRKUdS8
AfbEosIIAtI1ws2l7PyTKc7LfYy0d9AjTFBu6Z25XgCljsRKzWpLN4CsrmziktvhRobeNzjOMLnB
3cog6qEZ4ERIZeMRMj/v0fDr8lda3rn/DHyM8p0d2jbqwzzVEMjpNFg55LzU8E2Oe0vov9HMwcb9
tcTlmpjlxht9wlKCuBEPdDS0TWcAHXR5PSsbxs9cg4VaKnzJT2w9ucMkpaOC+umyhbUd43zNkMIc
qrVYR9k8lWLqJN19ylILNBcr8XQxIMwkaQQljRk28Pmk9pUSVxisB5dlJ+8m6BeqfelI4XfiwZmV
eblnDgB9EAypg9DZDmTNKdLkViBgIs7XBp2X7iSKvFIDeQ1GXA0e/pA1ca+EDaobEH3pnRbnU9wQ
J3aRuJh5ZhuSBzLteLfWvlzexL9muU2M0sToohjLUzJMmSovEUWPNlyFUs4XOR+AwGYBngI8OlHO
5pyiyWgkTCWEDUUv7sxZDv43mR4SR3BQP4dqOvpJpvpqPFboEZ+SVTzl0irPzc+n4uwjDiPNxiRG
x48VJzrd+/7gpN0aAGnxE55b4fYSlNd+xUZY0R9wASJzGjZTbTUgf56hJQAKlEf13zWnkemebSzn
nkbI0KeYi2IUmsyOHms6ZEvSZqdV+bjyPFn7htzNyLp0GloDpnQQKlsCm19bkBAzdABaJNRnfWnf
S8nKy3X5yyEsAuqB5IKvJIRqDHp26G3hkD9BidMsY8NCbelyyFoxwlcSUNSsCeS6EUnkg0AeICE1
i9VYl40szdjgU/23FL6Y0Esia5UQEo8NSr/JPtjrN0ZrQghjowBRUlhQ6ClMv7PACLzNZJPuG2pm
zUomsBT/AV/DvCtBGoVBus8nocwGaZQgIWjH0FgFFT5EYki3Ri5IFqwAjUAJCmeYc5T4V5icBUIL
BTgQumOpFd4oD9Or/FSeQkCtVHvYyJvCmgNbh5pddyQNBIRM6IQK27WG09ofMvv02cFPjQp4rBg+
O2qgrAXbRhdH/35BfForl4JovZYiOfGRx4Wd61e9I1bQzp0m57L7rKxE52rSeQc+r5hhSyEtK0K0
b8zVFQddwlSdr4QvQxIQGpGkhImpYm4UXY36lTRjz1Pf7AxwR7e/gmZwVdGwhrJZucyX8kYYx8vd
ANMRMLdcIKvwShtFFdtIvcEOLQjXBk5iZdviFO/G9TrB/Ou4C0mhcysBQOKZe4tzDD0V8xzOgeGq
bbDB5Q4cYGhJTyrO3czLjSH31ItKO3u9/BXn43XJLOcsKW5BlczALmUwoFSYQnM5toL2WgwMKPWt
Hfalduv5Knnm1S4NRhq185sJDfIgcJkVuhheoGC7KW9jxQx3awduZV95pGOkgo9ODaFemw0vcrDv
AxUaAhj5a9aoRZfOw9kHNLhXbRhrUiZDpc6WGgdXz0YTpn+/FfBmRkUHpTZRwsjF59iRhXqfpR02
jyQDFsBQxbqqV2HLix6BMwPOhY+rgUsaoi5WxE5AE5cC/hFnv0ikmVJHTSa/lNq4dsQX7nAcrb/W
uFPmZwmReygF4XVGduBoFuxGssqNcqs4ENLszMYqrbYxS4/tFcFU7i97/8I9q+ClhsYDrnPc5pz3
F9Hod2GELBDqz8RuQ/2mLacSEjHi22VDS85xZojvRlIlU8JMwRsEDPjPaskOmCUIVm7SlcXw7/ea
QsPZR5nTbmfFntLfQJQSurVrfr7kH+dL4fzc97uy0yo83WPIxJQR1IDKyAwnshebH/XwfHnf1ozJ
n10+JyG0VDsYS2YXhPjVTkl1y6glAgXy/E1PAWW8bHGpYHvuEzwNh9xhhitvsY1Ql7NFJ3eFq+Co
OMYR4w8m2YCQa7/GELvmHdyRS4yw1GkJ78iV3wzPLaZ09uVVLe7jDDCfW9Vo7nIfjYAUWlUoHL0s
Kztte6gAB1Y5Y9pRty2VtUfAYpxHF9mYe68wy/deggpClGgo433z//HsybtxhWsa4+K1p2ument5
fUs7iCIZwVQAckiU2jk/UZMCBwphJGDsTZbACKMV/574o6GDGRwowoOY4wN2e5a5TdkAfhYNNdoy
voUw9MbXmIm3pXd5IUuH+NwKlwbkTILqTYaypVpCPWlIf0p+/ygnwoqXr5nhAl/jU8ijiUlq11ln
RtpVVepWIo7fiEhgLpsze2TewIZ9/iqxEgYxy1F60zBv37eCCQFBt6ymFcKPxY9/Zmb++dmXKY0B
8I8cx0eQ38URV+O44l2LMQG8WJi2R8WaQEj1s4U6w0gekfHog2Le1WRjCuoYHSFCb5cb/U5KzemB
vTarNYql1AV862BLmU8sZuA/W+3zUafQW5vvxsmtT/pxctEbA6+Tq9v0milOYEGFdBXEvRQrzs1y
sSLOpSYsCjw+Mf5yo0ubElrkfueRwLdkyARe9velLi1Y5lBEn5/T4CDmPLHotZY0CtLs/g+cy2TH
oTGB+lNii1F7fpL5ZuWWL03i9E8lhdbzSmxcOgtnfwH/2K5INilZjFjVkgTyeVDeY82bIfn3Kytd
3FfAavAt8ZxABvf5cyqZHkBPFPs6F6IlO8Vs624o7PY5w9BGbQm2DtWdutsYivWNdrQC5p3/THOf
NGTw3rBK0KZQm4c4Fp/EHKqkl9e3dArxfJclcPoqIviRPi8PrwgI2M8fkknbVM3MrFdXLCx9qHML
3DlviBLQSUHQivTeqbvgNzQ/N5KQ/7y8kDUz88/PwglUDqHyG+DVmYeaqzLI7oai5aOOddkM7oI5
YeceX7i0JEBeRCAUMM/w2VJDoJucNCGYzaBDKY2aAW08YXBlOVKg7K1Iu6Bv2QlakSRHX47hnY3v
5/XjUN/UpGUWiMUxxxIok5n4hW81RTps1YCGuyjXIQzbRonZBVWxVVqxOBl4TUNAso1c6HH7O3UI
fbebgm4fiKX/OEFP9QH/P7RbSe2hEp77NmSVpX0R4iAS2pROoXT59SRVklvSEGxvetAfa6PTXTpI
oLUjxu+mBwGxlFGow4Z++LvCsvdgMatkUw8a1B9ZTDOzIbW8FxOfvpSg6zL12petaiizg1z5oBMR
guApFUIsB8LMyZuW9j4EsCGI/DaGFTtIYTceAYiut2EqZ9daBs13EzCIzCZS275MatQ+QjqduCGj
6imLe9aZBZRlMwuTl8VTnoNRxIrTIH4o4Gq37Riy20TXGs3MofsZmlU0NhV0ZIsKiiCQb35Ouhq9
t95PlVcNgpPg5ZCnyKuUwIBsqkBPBJ1BVyn9eit2BGR44J6SU0sc8wpa0MDPoEQ/VI6vBNNeHNFb
DUOxsqYQlFSCJKlO1vQ6BA3byUtA0+8CWV3eCY0u3cUhjlJH0d03my7PQbUs0GPaQeZhoCNokmgG
EqMsVmurrRheRp1ELGAeMUNSMQpxxBZbLYCDoLUM1uIhFzbKMxoh7R5wr3IbpXm87dOyeJnJA70Q
peLJ7Fk69VYLqVtbTMRnIQbdRR+y0IsEZfSiOpvucmK071rY0QdQHXVPHTRQ7UqoOjeCd0WWoE71
dUVr3fHBtujSYAS5sUyN3sQBoK+VUCdPDVQGoFkpVO8AM0GcNczZaOpDA4nTMkoe8IFST5nixuli
TbUG0K9fY2gwPMplHjiSqAmHevTZdSZI7amtRvVQCjoEo6u2c4VSfEmzIN80zSTdpkI/7ACX0jdQ
FUw3ZRKPG2limGqWE8Pr9A7QU9kYrLYM07nomLFN6BfSqS4aduxTQdqjlug/jGNcY2BAHQDk6Vh8
HfuJ74GfCGLkate4GLfSHGBWAgfS4LKpdSK4CPG687Smw9O16iIPEvNgyFFZs40HHS1HmAJ8PhjN
xhi0zaCQ4RiLReylNJ1copSQAksFvQCnaO67NNMnMzco8eQyBCS+lbINqPQKqASnzPP7RsG8eVLb
JUu1I35hu0mmjliTr4SH2ihkm6Uy3BJTRoC3APJt5c0o4xUFvo/EKHOLSCHEQupWd1QjlzZioigb
6LpHBwXPyVMndsMzhLnbWzUQ5F1bQtwVCGwQ8kR1eUAy3p86JmjA8VaKBeYuxRuAtrmrfCkz8agx
DrmnjYM3QjhoYMMuIuS6llRX75pHv2nwETHe0mZb5kN5uCVO62NOU4luZPI2+Po2p786KXVa0kJK
PXxM/P6KNf4BGqFuGoKK0deNDR4zm0ZGP6qEjus0PEFB9TpECYZAJ1ksU3OGjTR0cnJ9KysdlNVr
wCUHp9FAluTLO8bY1ZA1HrjiZFP2NZd14yaVCyfN6x3mpQ4gfn2MDOIlLD+0kxqaslhsGCte6xTs
uLJSvfvKgLcUEa8FXXObRAO/WEZ8c5gwtxN1D76qnJoRnNEhmPxkUrkgUTr1DdTeOu1mMMo9nVRb
jaHM3tfJmxH2kq0WxjPLp5uikHcQDB3cpCZuUxf7WO9vg7jc1p2K2nxwnbTlk1inG2MUdBPczUdc
kHdFMmCAzH8iYgCd4DxEgE9RxMdsA8qO0Ael3UEUb8cKRAwtBO/GTLmTQcDmii25FkTjmTThlQp5
U7uk3WkiSeIEcruNmvpdCEXbYOomn/LOkvF89FShN4syR3lNHBTIbWe1P0bHKEjie8bCxCQaaogD
kJ9WpSg3hgbirlqTXyiBnDZKMo9ZU2BQUFUbU2/G3ArHEXDGQaCmNElPod4W8CJWmQGuJBojCRZj
d6j1KyFVENbKa5Iab50y/NTK6tiUWH+JKgjCTNLFGE4B4Ctp3jUW7I3MuB4k/xpA9x+TIah2AQEE
qHDJt3VjbHRtqk1gao99WJ8YXrNWxWroMQ+laqmS4omQ421juhl9SPeKyXVgyLtS8W3fZ47RMrMN
QUga9GpuSmIJ5G+EUXTwhr6F1dRaE0s8YYzv4yB+btVhN1HMmapKctBG3YtTo3GCdjrU0/Ag1+xY
kvImHcfCjkT8ulSocTUKuqVm6T4d5X3FUvuDCK3VQwfa3tfoHnhJ4L8PFVCNMkVfgWVA8AM06Bgd
UEt1o9noukRWISRun0XQnyJZbXWqiOnJjjh5IRyrSfmR9dlLOkFDGbdpXVQ3RVmghIRSBIQ7UPhG
1wdKsD+MutjkMTXTVLQlLcV8czg8FAO+cxpUsZmp03tQqgUqh4bTleJ7J6LVqDcFBsqo5ePZH7Tj
QekycqxC9U6K0h+FOkHxQfU7ExQntyxLahP0E64hR5u0TjZaj8sdHXSlZDthlOFfRgWZOJGA/ZVq
P6FFcBgFWYQ+dZJAzRWC4iFQ1xomoYXhdZpE2SsGoXWSNrkySnpsWxaDC6QizeiBk600IIoo+LGp
NnJ5LTKjeEsxsPgrUI1sjwF5YgshearrybfgIbWZ419YqPEeGqY7HegKpxKKxQyw+ZeUjiDFw2Vp
6tHoQidhN9WJV8NB4kC/bZAkbNqprO1A6JlbtyqQ1UINHXpoF1qGFOwrA6LzhR5cSfhHiVR4cuNf
Z4mc7fJxsNQi9GIjcaBpCzcu4GKk9mQ6bookA6VEokpmGaVXfUNco+yOdY8omte3I+2cMpSuUjE7
aTnIloph7quLrLaMxg+slskM/0DukPN1lS3GoYeYlJgGM3DMyUkqiBNCXOwqDCAg37Jox5TUbVH/
MqoNK0A0nBcOVO1xeOLCIgUa2HGHbvoYpbvJCA400akJmG9kQqLsScyYhUyhNCOBuiFIu7q0/sFa
1e0hvmWoqQiEufIW5MyKytHWJvkpj9jGmCZ4jvgsiaOb9uGDLDBmGnHsxErtaN3kAqdm6f340sTA
9QSVcDOqYARm6r1RkIdCCwpTi1C1I4EHmXZnpB9QLZcK9CpHDmqmfvULQhOvgUIeFYwvm7VUg6a2
lKAxnoemNugnv9WeJHm6aqCyZioRdeWG3SW9dJshNRIEeKocPIBj9DkjV2oH9JzATnpqHKARQ6A9
X25jvTxUapyYo2K8sKS7gbix0zbUDgB+ThAJh5hsdNI4aRnvRwh6gc8sG81IDO4GMX0Wo0gxK58g
2+qoXaT+czDmp0matkKgWD7pbzJDPoXBAHqOfrDCnrzEsX6lpMWLwXQUJ+QcUn15dFJq/90vQIJA
R/ICsmawNoeGHdXCKddr3Gt1tNXFzkSG/xM/9PKxMvPhWQl6YOhwHUCU+6DI08MU1luhNEKzKYar
Ihi2EU2uBfTi+g7uKx1LLbVFcNbHBBngiCjR+oKTxDBhjGlpJa20A4eHExBgywt6yqvCNTJlY1D/
Nx6WXjjVva0TGAc84x2U4K+VgVOtGe0DemRPgT+C8zkj11ORviuETehR1Bi/0m2jaG29xnYqWSWY
CYvx1SXVqieSmrkgCWYqYY62bwH96iFCKwD8QClmaRS6IzGJ3YSKYDYZ9ySm+qYWjKsxybwQ4tpx
1s7bfAeSNk/uMLZPmI3hY0dRJ6+voO02Tt1+0ut3kSk+wmro0qi4UwrxlAZ1toFuyq9SyCEDE9DC
ETLjrteq3aSktyPT3oWB3QBLZAW+4VRCue+zAMSDglmNr0OjO4Om3hW98ILZM9AF5J6flxscnG0d
4vpm0aYNQFyetHYdAWwB7WCzLbTbDLIRMi6vFKlXp0k+HguqKwjKtulVR65ah2rVS/b/SPuS5bhx
bdsvYgR7kFO22SklpRrLnjAkWwYJEAAJgu3X35X1BmWrHFbEebNTx65isgGw99qrgftGQkJ+WQPk
7LbOEVV9HlTxWYbdbtnqrHMlKvjmZnF9nvobtnDJjE4qby4mGKopa/0SwQE/g4TETWyJj6UKU6F0
3m8zWk6W8CWEXKSCVxbbtcit7+KnGOeWgRO6ruLLKgwium1NSn/hX2KI+vBvj19MiMUwbAdFKcJk
+z7l6/YAlxaeztrcd0rejBuc8dRcL+h6QgwPvTlDAAq2DZk7mEe06hHN36X3SGJXMhmofuEeTvu5
zeo1TixEn6xSg1tkP+qlhxVdg0r4Z2jibPwnA1ifVePtfdnkNBrO3kIgyEaACiI5OvGOBZBPnoeE
nQVJ6/2JWeh/G0QpN6yMmq6Y6vFeTfzOQvJUXd8swXaoBX8IRJsruSWWZSd13N0oopNOP4ZUpfa8
PM7NN2Z/652H1ltLZXXPxkSFMhv08zD8ip+D7ps9vA0IlTeofJq5w/foPzUjaBkEHgtj0jsvLgjD
RiaRFOdGVIfR6jKMaZIVkfCOOqv5bKnHuI7w1az/kMHpJDPZfcd+V3retpdoM2zryZrormbzITDT
mKDHOqHYwS4QZZAbZNPw7jM7JbxJEISRed4d7C0SpEOefQXTmvBU269j7+b26KRmCS+T3s6DU+W8
xwc6NKntciwP9Pz9S9tWuUfdQy94MsbvFC3RHA457S61HZzQWN1G9NnZ7uoK272ktw1VeSSfVb1i
t9R5gNIW0q5iCVY4rGrEH7qpBVsiCm13q756A78JrR7vekykcw932ITD9qARaDXoHmogFAjWUcRT
QcfvG85QvsnEtBtWHYyMbBx2cQV5GkLT8WwhxYIBGy3qNkwj2qfs2tRr+8C8e98UlicSj07ILYAc
dO+wp7H52gJNj2KVs74uVn7nIEV+DQtnCjKL/hBrlwUbmlV/r7qzA4dyfkAMHHowP2s9KZK4VxlC
2dIl+jb56NzsKlk57J4hu+roE/VvLTe6SPPFiBKOfcgrKiLzgiyKZKjRNGo/2q8oxpPRX/pEkO8R
u1/aCQYW7W5eEC/j8rNu7SKgdR42/YFNZ7uZD703554gR+2T02AoVtW0ZqMyj2SNUQS/uFadaJAw
lq9T0J1FOD8P0ZvnzQn8I/OGVV6y1uNBYuv3VpFz8RT3674Km/tA+g8rheEbk18cFyVP3Od1A6NC
lA1WBdPJaMSA1zrAMTdB4ZtIiCRqiZOj5TsXHQWHeWi/3yyTK7EW27zuA0wFk9WdYEn8OA1OTuhj
NL+vnkQuwEMXvGy2n3n8ToV3dDxs0YbgDCsfKgRbNGXoN8fBFqnusI2qGe8DKwZ5SKQCyRFjMA9K
J9XPJcLjktaODiTQRxcvoaqRsdn4D0E0PY0TfjW8duuR5rR9k0ChxjWNqubk4WPmvXdvzUASAHr0
3XvoIl3YY0WAGrxpNaTzW4Ne4QhKwuPQjYe5F0U/DSfVkhQDsySI88CPfqDqd5LQX+76Ln6dQkBw
xOvvGqd7bW110f3ydXPq6110iWtZbRqv7NJEwSv2gx2gC5E6lbn3NWxzVw/lfkOjZFAoSnnzs14V
NnEXjLmmnR6Vg79sV/2UrV5441bhLoraE/436qbWuqmlhbnQTdTL3TAbVMA4PIW607YF/vE1A4wk
cXPul3x2CN5H89Nr5wxOgqkGjOCMy7laadGrIEcmRcF0g8MG231j4+CZciNZqlp2aJrupJGml1Td
lMlwyoLuK5d3FW0eRzm9LdWcDlG9i4GsYHSe46RNgvqnt8B60n6BUTSKOJYDTHSz0O2OY4ViF9/l
7KN21nu/Ezdt7J7MGgDomwvZ4uPuwjix+2VMRYtQp/Dr4EDtvzUosEkK9lTmVVcdEktr6x2Q1sWK
27zFYe+sMHqf0WHMXo4UuRKdWtL67NQpHKtYIF7/6PAfDPsI2srCwb+xVl0qx+Bi9HKwLDepo++9
6ySAEG/i+S6cSIKODhy4pJudxLHuiUD96494+W40ZhXrcq3qYiQRYtVxZAQeyEhmeZgoOUg3elyI
PqAQfwi8Z+5AfMDpASBltth17scPW4QANenkodx5eLFbN+VwzkktNd+oqX9uiSpa6e1j9dQE+KuO
6e98bzyOsF2Sa5yJyn+lofsIRX8SOahHud5ZjFy3O34kTXyDMmPnud1LYF/1GwjZ9qJblz5quLHF
cb0Xk5fEOk58UDlqoBvxnEK9iK10zCs4M0aNzEPeFzWafCm/u11QIv4ireEYgz0lNeRB2yofnJNr
3L1U6ocjc6/acRsjk+oN8xqCx2h28ezsEauVtxsC0huWDJbeVfOSSATimbDKiDVmIjgNQrbpFM8o
G+VOYQWE7Is/jvh0wPfFtuNv36zKQ7KdOMnOnHhYI2wUVRgs+6Jgr/HO+kbhEIFPg/ccNyUoyinF
UYn/swX/YaNBsmmZDu4PihrDxpbloflH+32oXPniYIhXVeuLG5OSRk9igctaY3+3anPo3bogAA69
6tnusZVu27G3cGoty95ehzJsRKGw1IHoJzPzxp2zRNjbXXTAjQxfDJVn1lsn3k8LWmjzoxrq/VIN
Otfx6mTD6F5glfwTLqcVjH/4GVJCFFVolCEz/8FseP/43YWE8wOtcLcrmW+7mT1CIn7xQC6KuvgN
4aAX+OuMQBCfxhq+dKaIyZna48MYXjCOyKi8dclLi+NED18Dx6Bhhz2O0+4pxQnnxejLMTf1jzFq
gTgCj866sZc1Cwa/nOq4oKLdrfrnCFv+PrQSRZo0qIAeNGkImgJpv6sJhuazygn+0Q/mZMa5EFmA
sd7qyi1o8HWc5l0YnUM01ciuKhrsohb5afA8ORoJuOeEOH/DuofCoE9tCUcD6h2AqAHf3y1TCCRg
PMShVapeA1y7Dab6tfLxri2WEAtfTsd2pl0SV49iF4brenbpAATpCrp3X+PlDh/yvtu2LIitgs+7
2VhIbvvaIK2G2SNGLF9iBhgrECWa/X3Yx7uQvpC4OqzteLwy2xkCWGwFO8OIlIy/TZizEuYCsSc7
gS7cArcx2YLlQdTb4wY+8xRiCbJDDZc0X23YCh+vTOcwvGswxdDTOzwCYlibEeCPkOOldC1ob3aM
YWOxMdTVoFPO4y5iTmJ79y5Kae66iS9vhuWBUOsg2Gulw4TEoMVPz0jkTvX00KBvV3iwTXPwGCAL
fo9POmm2KLkWHmLDftV/Ea5JdXQKjJeNI7oXkvn1rrV2V5RRKqAA63vrPfpAfKpmOQLDSIyL/4B+
l/CODLefUi2lpd2T3MSrCeY0ECRjPszsDM1bASE6h02KivV+sYPd5N3J9k6Qx7lVpZy+VI5O+pEm
AxqY4CmAF+ao6nSqSmLF32bSIVXHyTc65t3VvKZHTwusSQTHaHp2BUIOIDmnETz0RZUvAGETonZw
di2tYc0HFM+NP5dNYw7WNKUVY2Piors1fXSp5uGmFzhKVKTKqq0LCa1sENkPrQl2LpM7HlqXKlSl
cGPwpAbMzIS8zEJgBjDXdgIPiVIjrMkQB8OhAMjh5uSWLZxUdv4RYGXuyPEQxMhf0OsYQpfnD4VX
YWf0vELXgJ7NFui07cVjFWCnpsb/CauIes97P5PCPHkMEmgRradoWQ1cqblVDiTImxn9YcR/uPH6
oMf5VMPffLIdAJr9IXDEUWFM1WPIYYkfYyPAF2qLzinnYHzooEn02m9UIUirQnbb+hi1Q74607nn
7FmI5YJdE/R4QNSNfqGCHTc6X2oxHpRy0NC+b73euWP7GJoK74zNZQDof9pYMYQQWdYYvw0xMFKU
akZEZWwmhmdBUc1rjplJ5LzAc/d2XlqE7C63vROfANAWSDHObG0lXQWDAh9F5RJaIK6DLQkXiAJ0
hnRa6BH0qIelaeuSrsMNCI4ZoeFbOCjMFxAq4Fapg9XboV4z5ufKBsBYISBEsWcuUC8+nkYa3tib
n4WcnZo5gJeUKLtlyprJel6W4QrstklN2F1QISVq7Q7hQAvm44CY1KHy11xEKq8AxTk2Xoz3uK5I
AG30o8unlE4O/nqEyuVqRG1yNLeZJl/FoPdrDWq8E2Wk1rsIndMAz6fE7ro7wCR5G4XYc9+V1R6o
CJ5nxYset271y9Xg7XZdSVKz6IVNz3MzFYRtu3GZyuspP0tR9sucK4ems+CPYPEUfQBtoWT5FscP
toOFt063IRrcemqKlqu0grWOPWJbQTUz0q0DOOzuvAELaQgL2+c/DDLiZ6w7d73DeQxrvvk0xpgQ
OcOZr0PS0KPQJOviIbV7FAeukyq3Ket6O0R2c7f4bYlaMIfcLGkBgsVrUwxWjCBleqrIWPgOoKAN
oznvQA0GS3VVNkqeEal1rF2Vb2512eRyXhes7gUvzO9Q5PF1FyxVrvz3rgfNxPS7uMKwCRCTr8XZ
7uo3jxs0X91Reuq+b+JchLLYej+l3M+hkHupPLyP0dnPvDnopcp8KtK5GR5HRgCIupkN5xwp7p3G
2zk2CmXRkMdxxcOhCAwdQVe/3jmpMDJsckJkRmScGvMM33GYcORdF+H1dnCprjOYrJ/jtk8dvaFk
iAut5nKG+WBta3zzTQ6zhPt2e4bBwK7CXgQb0CIeBcbo7mMl3CT0aNrrn07fpEtLMHrsimElhYeD
mkz1QbSmdAd6GXVQeJM4Rsx+ib350Al5S/RspY1NSgU8mRgQmcV8bKbmJKpxB/8BDFqBiFdOaY14
B/5axou/cxdwqTX93o8+pCOY/VDZHhQBnqBb4BD6MDdoCMIu8QjPmTsdFSDk3g6yaekuIJ6fnE0X
mMqnruA3MZlztq5PDu9BNKgQ6+adu7Cr8XDGHTbK46iaV7/jJ0kxKwqs0og6XbZvNeZTsAtG6f4l
0E5hGnhXc3yfcahy46OkJ1GxOeHJiPYLceD3MLEDaIQHHotnWocIH5DujU1wjM9huY1dCmA2tyd5
M7H4PvQMSohhfahqdBYj2iXJmiJk8p7B12LfEhSlgHg2/BB10HUH4jfwWiWDA0MDNW/LnKx+eK4U
8L04vGmYVInBJ4MZTeZMzo7ZzYuM1296hlCZz+hDbYRA2FHuqWuV+E95bLw02LznldmYQa53fGZv
oKQ9uqM3pnanX5yNLTBd7v0SQYpfWFWhEFhol1ptTI5tCz8igNhOCl+S1zbsnzfhYQ5gOeerFw9m
doB++qbay9U9hEt0gE37Cz63O8Cah7A296GFZAYruJ04RWXfWy+SI0ExoF9p1d6EoxkSn81FoGEv
OsNQP9Eyel3cGUFv/TvelE7UhkcayguBeyYTyBZbWr9L2ORaO4s6X2U3PXUGTf0Qh6ACyPWJT+pM
Ww1CAT5UQALtawPJZbE1dlfardrKpp5vpOfrM/ir2HC75csmrB2d+XMg6KXnyDXp6AArQevrsiEV
EWpGkbjz+G7HpkvWCWPE2QY+KMNni7N9vS4/AZjGCaijF91gYqF5kAG26vFgZAcM0ZGJsJ3d5oPW
4duYo/UWigBniuYEbyhMFuGKzIs3mTmdoUW3qRvlAVTy6+0euMrL6MOfbJYRzSQ4uok12W8GgtGi
asMveMeIDrP3cvNANCAxTZsG0wJnHA5+QNcdQau5dI2TTl11tpm1X4N1K03H900kM72QO+rEIt16
5ibIPvuBSRbAc1K5idJIijBWtFswOEtI0EH0twK0CXDKo/O0HtY+Wm4c1tpoWSaVRhvx8igOfnIP
8yif8DHZQIRIemLQeyMdO0GY78PmRgzNqjOf41q+YFv7Mnu0K1QTPuGAcnYe295iW4uk2lSUjyL6
jtDBe8wib10NK5RZzPbOd+ujqRDhJCtJE862e0JxTzGgxZ4LkzsdClM802VXdUu5DFgnPnrp3rMx
EQy9NZmMYbt+8S+xGL5yGraYlDYk3xhcZ6MIbITax0iJwssw6216i2GnwLy7o+hF3S/Q8N0xYaFc
xTeetJO+pULylG4RbM9E9aX2ABECICBgS7CXhdqP/Rq9djTm6TbBE4FzTk+kmn1gkygcq8G7VIGH
0bVFswnBPqlrg6JD/fAV+T5PDmE8hUlBk9JaQFbnEcxD8GzABoggL+XtCxzw4Thoo9YeJPpbWRE3
dTf63plhSLU17ifZa/yZ/GEN5OwEMwzvXEzOkXAVA4/0kBbtWh5eU9BiVoxmddmmV7uLLsIdm7QL
scqHXlcYMpgjdSPQQ3qstDjy0AcOF69ycBkBXeOECZLVlgI8g70Kah+tCjpeMtgI8RFG3G52i/Ow
moK9P+Nj2DBn20eOtcGMyrHvvcld98YQUtoWwcfELAL2B+2x3vGsv0bttVRjyuxt0qDL94dwfuf2
MEMI5LQlZKXI7CJ6WzNLxcM3PuCf8X0i3SoYrH1E+rngDjTHoVtbz2NddfmA2Ip9PPqsDNz6OeKu
fRcEygV6i+MPk1+4+7sjOoFNts1xtiiAO0gImlKgqCmx/+lnI+fx6Gy9PK2kjh7MQrwCwV30GQkS
Ubo51CTDgPtjmrepz7APs7md7pmW1W1UM5k2wg2yvgGthw6ojNbgaujYVgH2F4mew1odDH6jac9Y
DKUEuIW72tTNg66EU1RoWUETCjAFadSWO96IxknH6L1sj+59VoWHCSzAp25EG7cuvThoe4mx+kOM
iWzS3wzBgrUFs+AsHIRVoDmV5Ri1/IBN2T2N9aaKKvIHaFQ9p2xGvZazdv1yoAHcLoH57JchkDe9
1nUJdT+kz3Uldu2CsddcLcEOj8471u2w3Otu7FNME/r9LDG2DlfHzlfPWCjVY2Bv0dhBVqyq5daQ
UWQLOG4vjGjnZsRMGUt9xa5XW1GOwUL4HGJD3ffKWPkKCguelpH6PG+TPm9OPJ6YTVBy21tbcpSm
BR7tis98VbfMd95sK+ywLtWMShNfRxSuYBgtXluqyEYswdqTE7by+ISSp8MEAsMWTbCtucsQ4TuZ
l+eonsNj78c9dgXLdGUV6m0/+avjg6FmYdSA541RrO4zB3F+71Nn1d+176/nFd4c94yY8TL7BCUN
Hkv4A+UeO05bTbPIq+i72Hh/qIeoN6g8DM59pgLvPjKWuNcWmdHZzXpIyBitfqIQ/IlhkeVjGHw1
6Y62Zme5wXCseAuStW1aTDIWoCIPk9tiejUP2lwqITZ4VkGUzPA9WLTEJEp+6bllsAsHLAdmYx7d
iBOOXFJQ5rY2hrwcYFQBuAxU2bbnB97YDLMTlA5fpIt49GZpxGn28Aw3G9Uvrlm32JkMyJSopfg3
26lr/EZkmuRDzep7W1xfgXT8J1h71Oi3qwpY8Lhiwft0md8jZQNlwMohmGtjoX3lPsfoh0Od+zQG
EvPlqmI8zAbZL9uOarANQTKs5ke+Lex17vAeI6fC6UPHCggvpFio5sBpXd6oZ7lfu4UPRxMODiYJ
SEx4593UP0Tehn9hXlbMC5DZvTnpjFypCkRX3AF4pHF09iUC+AaOriZXGFpdorhzA2BaGLBnrq/D
YR8Qwc7xskxoa51Y7vrRWoBTz4Hbpc0INV8yCT6A0ANO3HNkL6LAYVnjBBAxexvGmrTp4nLgXzi5
Aju32irawDlwAH0OPJ5h8SRX5wl8IYqZc8crxCY5XueWm1lDTHHiBrw/uir8NF4H4ENVdRheqMPb
y4DiPkj8Lopg3Y7IdGBToPCqve8006uRnf0T5kGoQVyHgUgjHEOCO4Xds0uVITaONRscHLh4AB45
1tE0vwbCiQxEtX5v7ihpe3Aw6mCKiyhgW39DF4MmCi/3xeWtgPaVuTVgy0A5MrUAIiIHSUwQbU7M
63gOujCKGquyMcFbg2h92pauE6kAK+7nsoRKZjXfbHUMFgd1mBGTNliPM5x/VuUxEHDhQpSSJQAU
IrQVjLmwRiqzzrbG2zbC+0tgrt+1KAOEhEKVte2DhbAYPxM+mvk9ZPFmuwFzLoKbrbLiGZlYuHVM
RNytvQ+IgbsXD8CXvMfwSwX3sDsd3JT7bXS3QcZfNLYaH7XwdLUTXC5Ycz3DXHis7b2OLHWqQz39
mGJlnAQsXGBigd8y4HXGsaExMt45UiaIU0iG+B3jwE0235BUe2rZz1SJwra7+Kdt6NCBsGZZib/M
2Am8eO2PzOP9DanjKdctBKroGWvvYYox/+hBKYK82ThxSZrJ3tU4Py+cMyl2ph/bUzwTbnKfLUIl
zgwogVuw0kPLDKpYW9cATyJntNPWd8Z7H+KygsybgMJ2FHYZVwNJEVzVf2FbjMZV1+zIWsinDebT
x7iaMJab8dYDHyhpzPlcgriF4HlGR0juHPVswF5ImnVtj/5Qb/thZfO95zfRfraUB2TKrS9Oa1U7
StWcV1zjpBUDf3ZAFS4XgVOmIdKDUhDTBuWsdM8xDD06Swwk0/WALRCM57wWVEpVjfHPRU7mYANd
LtHiWykYFgtGL/MGXqypd6DYALLpvf4eGyjEouusy7hfeMlb1YBGCaBhkK2VExOaNz74Pk8qMQX3
lWs5xcYdlteju2BiHHU5NQLv0UHXMIEZdly3kR+qmcEGFfzrB7Fgh5lsn6a+BvpYA2YrWA3xHKvm
b27bg4ykXDvz1mApmyl0MKyGSzy3MQG0PGgGGfCIaAY7tzV+cGRkdm8Nd+mPjfQtS+Zx0k82EfVt
B1pplCpBsU8O7njoiK0eK23QzVZdo3FQ1PZXia1y724NQWwRx3x3Dkj8huSF9musJgxeKtwtJi9L
oaYWXgZLGMRfQzF4Ya7cSn6fnHjNKmXzso8MVI5BZyN+L8AYtIk0e+9pXN9WvRrO1CfBrcttLAuk
WIo2AW/HwzbIQHMxYT3K6xLoB+CIq37aeNSB/sZDwzEjoUChhsYzrz4MMb90OFvx+OgMFb1EWdal
k+7D3Ja4CAABc+RWTdAesurNNciXBXFAoRvsh30ITPBhMBLpmG0w/YC3wfJo9bYNor0/zYWWkAPQ
DYOJGEKFHVXImqSTG9PE9ch2E21rj4F6tPIXh03DZZaE6HQjFGWOCnHOrXomt6AsqpdJLE3p0362
8RkN900822A0zDAlAsfk3KJmfw7FdR8cAvbNW2J234x1fwkwTzzFap5Moi3bv6tVbH1TcnLBvqiZ
JRPsgc4G9qQEVO8ADHurGh+M6wVFxfewIe4PGAZNxSIHAIwgtxQyjsx50LJ/cIbaHMEX3A5TA0cp
TIhWdpwn3qS9YJ94RrhX8dF/pSgRAsxsGLNBlII//0X04nACMpmE5KD6Zt2OryCygMwHZcIRrSFY
TlkA9D2p3sC1Zgmm76d/XKHzTxQxfxC8QQ/z74/4IFMyOPl8Y191D4Xek11QkLfqjh8iGOmDhJy7
+yVdM/7/VKT3sCZVGc+kD/NOU3ifWPL5V+3N3x7IB22OpyKHVB5+yzYmOCsLJ7v+BJ7qq3Sr0Cfr
HyEeuQw3WwbC8KufI7QTMbxA6DJUN1l7joo2H5DXLm7dzAcRJ2lLttOpvpGf6rv+ZFbx25P7II2q
18aV24ZfK09XswrvS43nFCZRgnnOw6cuiVdN3t+ezQeF1MhMN3Sg3F7f04l1CTjQmH/Gb/03VLKJ
n2ypwVGPavp5xQJ4bx4+M3X4g0Trt9v94BpAYG05zCt+gLHMWV8Z1aMH/gCm2u9//yT/IGr77UJX
Td8vy2IarVFw0Asyjj56rvAtgHzSf6Jr+4MwMLTDGAgA7GrRYXy4m40TqhWBfrXXoclraZfK1BKz
BAoikoXR4xibT9b7H+/rl0t+uK+NVlWkNe6rQiuOLHT7Qbnb5e/P7o+r+ZdrfJAyb92IXL0J16jl
zWIdYwmH16KGf8vfL/PZrXwQkC5q7CNocCAgrQUkVn0RfWaM+CcfrV9fUPjBeKPruAMnftwJ2zc7
J0oqxJYsjzW6LFgGLXnkJmw7NNv3/hODq3/M/D4uNOf6aSA4BJZvH5PYQ0p5gAIZyubdmF+9CDYb
BC7IIKBC2wcowdMptzNdAmLRsEeA/L1O6vdOFX9/xH+S84e//o4PmyFEdg4x0dV0sDT7Jt/e2qbg
qcm9FFlxt+DFcfuTt/qnFf7rFT9saMi6J8q/fqBBi9bHHn60w3ZqoMH5+519dpnrn/+yvlcL8KMe
cWPgMWeq0jCyEIk96k/u5h9zgL+9yA9LfI4guIKOAClPMJUICp5j2GDCQyTe+I1XgsOYB/MeioF2
LUVw8z+k6f72+j6sdhzrAC1Ii8MSfLFA0p1F3PzvD/JPq/DX9/VhseuNbS6I/FiFPvsxWs2dpPrT
AI7P3taHpc6FB9xhw1Lvf4Y1DBwT53TNSrRSAw4DRmBZe/F3n5+uf7w3x4ZOMfTd6xb9+0eiXQ3N
s8G9YWY03Nu+NJfWBSf870/wT9ul8+9VPlqGXz93Z6qh4MFXf+HdxXd/hpuLQej0yav674Wufodw
wvc8OPCCy/P77QwOmApThf5IghWIxhv1MSiJkQU6w/vfb+kPxtvXS8H0GpDUH3wTuhDy1sDBpZpn
9bxkw1kW2MvOEAc2yLpBXGk5fetu+k8Otz9UQ79f9sPmYSFCCFp0XBZEefkIGhTM3l3M2ovggNy7
/8HM8ffLXT/bXzYR4S01WP24nOW/t+1L497F7Pz3J+n/99P//RofNpDOhCBLwQ4C5i1O3QMStyaw
IsXSObspBBXJg/QTdTCwN9RkazOCWgem9hi6XQFsogZrQEBXCElcil5sAoTSd6B0tbVK7G0bHqDD
mr4hB5XmcKIGDxmAQNp3w/LCMCFJXb5mTQt4ClKQcXHOUUXj0tQQV0ifWMdAu/UeGjGSB8AhUsww
ye3ih91B6hDW+hNnJYWWKZcNNJUBJJAlnN1C9HeBvybAAKad1Tv2HQDp9ZNojn/cY3/fd6/a+gDZ
WICh3P/4/tF6iUM9mCZzHsLyqpaA9UKYX4vkqxMwlKFHMPB5OrzYRS0SjeocHgzNZ7Zn/91Afv8V
HzZHNlZXTA3h6Vy/VhDO1MzP/v59XP8Lf7vPD1uUNc6kAt8OV2gH69bFXCABO06nc7/aR4GG+Kca
KT1ZZGRvf7/yHz7MX5/wf2wAm4ZMrMMTFhIWsQt0od5j/1myhvPJ/X10AgwB5XC7xVVqEK1+rqlX
jKX/6u0seIWRJwSTvNgnkN9NOSef2SD/4ez+7e1F7u/Lm/jUMCClWN51Yh+cQuQNT/pvZtfTbElR
jR30vb1r02APHsb/38P9UHctg5hG5tqIMgcHHTrdkD0N8v5/uQaGupFzteP+Z+f5ZfeyPG433ghJ
t9pAM+428hibPlNk+cRW4w9V9PU5/nuhD1uYv5hNVVftuIaIDfF/FSgzGQ7V60McU/Pq5eLTrfnP
K+/fa3446xrKooEvGl38Np7jgR0Ce735+/P7w3H62219WNy90lb/f6Sd2XLluLVgf8VR73RzJnHj
2g+HPJPmKZXDC0PKVHKeZ359L6qqXUdMteiyI/xSzsrCIQiAG8Dea7XoWNyqqlkhSXOszrLkXh1/
fNzO+xPtz0dZTHGRmnGvNbRjZz9G/zrXAkfY24/bmLvj12XkX20Yi40O2AJg7QNtTDVH35yHFkLb
9oIUcu+MS+eViOedbcWbEbE8dJomDC25YGbVW29P5sT5RIkoxztin+9IgCCv/fjx870Dcnrb4mIu
y6mclpbchy6rsMlexjqQk3od7OqduRGBk96Yh2ALrGql2ZVhuGTj2LVo6sGi2eDY5Jv8VTLob+64
XIab6jZ8c1ZXrXk4fPQq5590Mq1zorKgVHmV/RlFG3XppFS0tDxyssMVPVGwsukv0mCr/CTZ1wRr
99c3HW+7eh7PJz+g7FTL4wWHrgrgQZA8ABDgLyPZ3jaxWFEobRuqeqRb0/Y5Bt7SsXlT7ZX18Z1N
+NtWFmuIOURjFJlzTzrFhe9ddWi9tv0nDK3nwokvyDuWc1KPZw3gubkjK3r9Za7Ny8UaEwR1IpOE
TxydusmD7lAr8iywYvauuRO31tbaG456SPbmf7keLNYcW48HXY5F6GoGaZpUpVICMnpf8+ZLNBZr
q8HKiF2estRyIvd9x0PKZ+JLwU1b4GpfSLE9iylHcbqf3sYg55K6kU15TwHk3drisLLALnFr5Px3
IlAZTTIVepb3hdSTTVnuV5aCtVYWK1BKmTpXMeY8mmZ9ZeZSp+K/aFcN+VVueZwxv3Cw41XQ6spn
ylyEEoEy8p3qeDp9b56pT+k2o+KRATwfEg9PvhNsOTtKztZ0dSsr35Km2QxZFHMpFVLvQSVSgIZ0
O0Qki6306txrH6x25mKx0dMgBZBAr+Y/SfpC4doc1PvWrY+4kndrs2LtFS6WnbSKuByo6comB3ZA
VDhRiNina/Nh7ZkW646odaR4NZXW1r16Fh7KveR4O/WL5qSY21e/xWutLZaYthgSU5N4UQ2VEpvw
MB0og7sNH4DRbT1nbYu+sqAtj1QyGcQO+9nQBZFCEjZ1lc8k7TkdSQQm2agfj46V97U8WUmKQqIi
gRruVJ76jfAkbyciEsANndygj5v6/2w4/xVBWYt7NGlSrBJW7XziwZfeVvaidZTv1nfh76twO285
w713n1KBGh9HEo/9W4oDqOG47M9XX+nac8+v/OQLTA6Y6CoSuGc7dH7O/TgFKJqb74UTHuXWycyN
8ZNCAfWwdkG01vBirenCUuS5zGw0vMvCsDZW9001lO3HXf0OOfLNd9laRDh6VNqwfZiGUUjm/Bae
Fpmq4juV4cZutgLHoDBciuCMdKv7bnyTodBakzmr86N8sPBYc1ec9LFuwm8gqYko5xbAEgfHOvJ2
yqmSjfkUbrvzkayJM6TOVGLu5AuxnzP7Hd+J3WS/FnC9d9p2uhOxFutSG3O8S37z/GkJWM5ZBanU
2vbDLmHDzCHzsKcY1QkuE2nlo7ayyFuLlSpqReD3kM7cYbiXO67qcd98/LLXWlisTlKKcUSbA6Cy
mdLHsC3aXa9Z+V++DWBECUCkuqIYtnjdwZ68zBGcnhlbjFs/QAzBHWZZ3pLZtbJGvPssJ60shoyZ
EMmNFs+SxTYFjiTChmtTY/5P/DIqT5pYjATfNkm0ypga8WN4NbjWjoxD70Zs4d08JVfdVbqTvqaf
P35Fa20uBgHS9gQMGZ+rqO2PSgBvp/T2OQif/66ZxUjwtTFvTYlBPgXjvaL3XzIj3qZGsbJTfDcY
PenBReSbZX6Si3lXr++rY72P99qeuu917cPKYHjdfJwMuaRQm0adey2cj0RaCCZutEu50DCz696F
BHiQHvyVN/XuLlhDNCFbuC1M6zUZ5KRRXW6p8oUyylGCeqblgFEmquWcoqPyzFBJzY4kvz3nd1k3
gsTVC73qEd00cGJsyfbIdCqq2zZUuOa3C2sllJuH5nLonv62xUdL6WTNouyVBRUO00jRdpTtwKRQ
9S9WRtJ7Xa9ZuqJrAnezvLQO5/6oGq1gknTUCZf5HUW+7l8fq+yzyb4Sus5ly2JK1ConTkPPlU5p
nMvhwZ6PfkG0fNzIux1G3o5icDyj2OpiORmzrJjgNdBZoXTWolykMDy5MMv0WkmnNY/yu3120thy
YZnscjJTGvNq8Iuwwizp58ePM/fJL+8fM6ChkFIms6q//aDmY9DnisX7T3uKzkXCjSix/bDPu9G8
HALju4qxcmW9fL8L/2xzfuqT+VCUGWeT86mQNZoUNpLZqRrUlpj3cpXtP36891ZJ7eTxFm+rhKQt
cZDHhYQ1uWr+TMo+h2t//S6RuhbsHfzPNHARLqJQ4G66r8d0Yq4/+DU1z+OhMmY84Zr/9d3xgPRP
GJZtkaSweJzIz+Dx2hwQZI3fkfBXG5T6Z8b1X+80XUZJr1gmWRBLWzTlY5osY2xzmz466L59pobN
Tz1bS1h572FOm1kMg7wYlIGcbsIYT3G50P4kJrn4D2braRuLDgsLxKevKmIJ8H6uPAfie6jW5I+s
nLa/N85I45NNuNKGTItvh7SZhWNr4fF0TT3fl+l0ZXfxddcBAPr41bx7hqtzxcayzOG+tdzJgeHQ
YRXSUIVZy37qLynX9F6T9Ea3I/FxcNYOqd/JVWQG/dnkcj9XTJHZRGBiOTbut8auuqdsQdq0+/xS
Ij1P2lOLeOY73Z4ary3m7U9r+//3YoPT9hd92/iVOdYm7ctsy7Xz5pAe2yPprivZP+8Px3/1rLX4
Enq50UTlPOrHEGeZXD/Cwvr03729pTcjQt6RiYlHMYg+VK5Etc9z8AGjZ8eR0Jm+co2tvre6n3bd
copRYed1Ou01LqrhY/Z1kKmdd8t9sItvg3sUbC6FtFsYEFfNvElyhpv2JvpWtxuqAb5R9P7x86/9
nMVspBBFU6gDIWZtthnFs/E9ZfFuY8K8aFbWsHe3q6ePvvh0ZrbSaN3vo7Y6As7QPkvbdEttGYya
+cbDhThefUr2jcPxo796hvz+gvDnaJq74uQbZ7PRKEh/5huXd1ApI1gq5Kz3KzHVu5d8p0+5CM8z
L7XjfA4QlOv6UXdA7t1bW2U/IX7hlGNPHfvKB/XdYPa0xUWk7oeB6kcK77B37P2cfws2L2les1A1
B3h0wz0S8Ie1obMyO5f33n2VibCUmZ3G2AAzyx3uAVduFt/LYzld6Ja33mmT1AZ03vnRoCS7tZPd
D+eUs+8p6Io3a+bVtSdarDdyE2I/mVdyksF3VpbOsf/9x/Pt3UGI2w6yvSYToCyCO0ECXxvkdBr1
ZlQOjVvRf2+ocPy4lfcH4Ukzi1UGZsuc98CTWPeDq7h9uekO2t7bUBB9oe8qJ9sPK+ni87BeRq36
SYuLhUQyqNOGCEOuawFPmEvN7hyRACnqk9fHt2mmtMe2jFV4+k1grIk8381QOG19sbRQHyolCHgY
J8BrvhRHnRx0j0L0fYmiRn3QWM2hVyuO9W9kR8yj4qMnX6wrXh7otYwYwYWMOB9Sz5+PIMEYKrvR
lruM7cfv9t1BetLRi/UF+7HZa+U8gvybYtKB34iVFt7bDJx25mI9AaBlDUUVRiSPVUD5GKnjJTgR
6UJtG/9YhB2K2Y+faR4cv3QhE12glKTkexlEp8CwJYZF6LblCFzNAlSlb2zW0I+beT9uOmlnMUxS
XfXj3v9jOeFUY0OZoW4wUuwLnS/tlj2+w0Hpg+pWTgp/c2N/W02Ferd3T37DYrh0adMW5lCTSp1D
ilLhiybGN9H033Jvqv+TfmXnLWukteDsWrxJv+nlJEWB4Vq69c0atUsZsawfwsX5uGPfX2/+bGgZ
kGKWDZWhpGPVvZXs1K1yEFvldvxOZR/qouwsu1y73n93yJy0uAhBR2qoysYbeDQQ0GNPgTXuFX9T
Nundx8+21pD6Nmwg+9y0vTlgS9OXSa3ctDhqwcriudp/i89CqWqDD46BM73r/LF+sg7h1nM7B+ag
/F3ZRlvhroXw7y4jJ/23+ELYZfDH9kjLr3P4UimlmR933FoLc8eexFuRkKdYvEa6VXujhpEDJfvr
x02svZvFfDbH1JrIsYhc1USoc6Xo3cakCva/a2QxYZu8UiYxMgDi8TYGbiXDX27XZuq7q8LJ61is
6m1vVpmVcTqRVKnY+NhQICUb3ySYJxTA/B5W/Z/vw//4L/nN7ytr/c//5Z+/45KpQj9oFv/4z+vi
JbvHWPHSXD4V/zv/1X/9q/98+4/8zT/+y+5T8/TmHyBAhs14275U491L3SbNa5v8hvnf/Hf/8G8v
r/+Vh7F4+cdvTz/SMHPDuqnC781vf/zR8cc/flMFBx8nL25u4Y8/vnpK+Zv3Txn/j8P/XYWz8Or3
/+rJX315qpt//Cbp9t9xGFqz2lXA5WZI9S+vf2Bof7c1C0UE+drghtU52Mzyqgn4S6rxd8HBoWlz
lkSKIALa3/5W5+3vfyb+TvLHnALKEssREIcz/68b3ryKP1/N37I2vcnDrKn/8dsylNFJR7dl5LZ8
DdEgqst8AShNURk1HQ6JvbYbX8IzWKTu7OZGr3LrbSqnuIz2MuXx25Pe+uOHnDa8mK7Ldn8JtWsq
erMB9ko8ptySVjGZRJa2FtCvtbJYTZXJZ/s7P110hBPSXKOTcJi0m+gqfaheLwXXgvpFYPrLcy2W
VhG0Gi+PFqf0Iesu/eisjmy3NkwH+A5g4JXd2DJZ6pf25h44XfbCxh/DsM3d8azfzlfO5O90c1h4
mQaHeVEXt+kDNCus5OfejBjamCtnDO/2sbCgJKuQ59GPvv0FFFINFlcXGUDjnAhUFoozaNrKcFEX
K9bvz/lnK8vtnz+YpMhnPGe9Bf2l7QCZIpGnas92qwdwrWcSl23wpfc54ZQgPSs5y7bDZX4t4Y/9
eOguPgO//JRFLGCh/rBg4OQuQLrgNs37aCtT8H6oAl36/HFTy+lp2Toz3OKoj0GD42+ZyIiqKEea
0IFSQk5OTWz5bTrMBbnhTbKd9vgXNjCV2OVLu5WGF/392jCnmFwKcM2h62LxVsNOVGFc95QdX3Rs
6do94C1/cOpP4b52R8qTcYV1L8m+6Fe+f7/e8PPIpy0vvk1d3BpeWNGyegszwI1vNVcjv2D47B0h
Zx/zi6/qri82eDYcZRvvFDC61IJnzkoHLCbyogO4rno7rDHYTV6YFunryRkOFLQ8/bShVLp2xFN6
tHdy4ZYcns0leTZsxb8ccdINhtBMWVdUDuLleRSeTGxDTxU9paTAtYtHRT96xUPerAzk996xaXOb
oGh8hPgCvG0i9ylUa0yzcDs0ISjJNl313KJm65DYfdyb777Uk6ZezYwnT2NXKeWvPiBGEJPtz+SH
2E0XATkj4L8uW2ZtuDc4L6A8ibGdP3AcOG+Mnj/+EfPjvNn20aMWxZ0UdpqqUPXF44In8yqhtwVL
iH1W7+2jwT692q9dmL/XjG0pc+42N75cLrztVc2oRjIB9IpvTnNUDs2h3yn/xk32Ytl9HZ8nzSwv
srmWt0Ec8vLykMts88e0KqZ/bwbYeEUNDVu7UO3Fp8UqkDWNJg9ixcGzIcebrJC2Q+891TVVTea5
v2ZsfW88nja4GPJQJWvT7EbceoPhJoHl9v15o3HTINaC7F9P+hgLczxGqZxOCcby1rPxbRBHCR8t
ed9uocRuk126jz7nx9ytPv3li4W5MbbFRHsEdciF344IuIQQoxpAXaVQv/oT6IqIQrmPB/evx936
XDhvyTJqQpvI8ZdQp0BQmPKlmAO5zI2/SZFjWiRl5Z+s7TwEq7110264bIv2qGrW4rnFR5Hh+Lb5
Rdzj1cjLopZn9MNUdkyl8h6EFqho7Lzpx8ePutLU8pjBUomZFR8n0NSRm9nfFl7CEFXd/6qV5W1Q
YgWmjISjcSXlJpbu4N8K7f7jJhRezC9r0ptuW6aQVUhhvHCUR/DmOTRAO5PK2CHJY/rUD01yY8A6
griajz8kzJubQh/H84T7o2ID08zbBqlm/kSjXUCRJtdB7ezoWepDQKta2MxSla4/Nj5lg56Cs0Iu
0SiIxG7g3wcRJgHb3pZZS/WMHsIuK/mvZpnVf00GLJMGdYl4ZOrp0EPy2hmykZMt6odfOM/pxx8k
c+XALQPdl8Bot53Nfl4rKvJMKVGM8uimlLBfYayyAK8GHK8ZSeD/pKrdPqYJzCt7VMt7NW6aQ2IW
4sKSsJ8E5IUgZPXjizZK9OdYjhA4ijoIXLBvwc6nC1Q3B7n1OaGaciONAzYyuWwxLPh6Jm/GVlFe
yPZuD+RdTyg6Ku26gAF23sqJ+FKjqh2py8gpmMxHKFnQ07ZSWERHnK7WeRuhEcRTIUVnaNS0syiM
zYtM9oWjq1TEG1gz74xEbWfHQI5gt4vT8HLE6X7XwXt1vKoMLzyILm7S9+KqqkS5mzIVx5oyopop
sVFNigGvNim1O7uX64skbNutqqGY8vkRTlTk3rHs5HQXmBT1eROkbzOhtEkv1BGcqCUda2FZ29Cr
sgup8Yddo2jVRo0EJOjBBq1jYb57YWsZA3KKp2vO+tIzv0WuSByBNm7qlK+1JkeXgljz6zD08eVk
DcPOtIT0abJSpXdypnDvyuC87qROCh+G0lK+RVmDXqydoq00BKjM8hroe1K1sjvZcn+Z+laztWsj
ve87M3yWkrw4mEMIraEq7F0IT90BwEVWkQF2ibNc+VNIlYprMiAnBwZ5Btc5zfMndCv+2egD7avP
4yiBoV3A+GlQ1MTdk9YngIxQhE97kTXapuqxqXTlGYD2TZy39jdtbHMBxpEKwUSG71hVUr6fNLu6
9GshHztFj6/TtCgfKdQcADtV4UWpYwAtwqa5amUlAUTQKOlPqZCjRzMAA0EbdQOoS8KNB2W0BMhr
D2jWMGcmopg2Gqi2iwSlh2NEpbE1lEH9ptUyjjOvrXYi9qz7Mam4aEy95FCByXD7MaBwPsgLjJrT
1LnQp6hhzCXgVtOk45eBlQ9UjWjSE5WrlhZq6GFIL6UKvl5saRgatArXmR1k9rZPipqSogpGc5SG
zZ0tGXG0EyIbgcQOVUX07MfKlW8WlG9E2lQjZurt0r/s1Fr9Xk+jADTYZq7UmROSoanfQjrE86Jp
ZYdm0Ij2adFmx3AqpnNeDwYEJMDh+QTjn7EayN1ZpKjWXUBWDeKnNHysIb/dCFmqIeH5xYMGWhdT
T8uGFDasPItssAOMA3NOq6BrUjFuuBpZQO6oBuqZnQXNvWSk+i7BiSwjTlDhyHIfBxm8SvynRu/i
c6/MtJ9hGvGSycGwig1qyAruvaWzK5wU+Z6b0PCgFvonDTUl0nJEJ/ChNaBoef+gyYOOUEefEtfX
PK1tYcoV2HLjiINPgb8zSYMa7C+6mUnqpWcrNOGu2cJEOawoLT5Xu3zmXK76hpgChH4dbIaQi+sk
MpEEjk3mTHWjnoepYB2NekviS2zcd16FZBRDB5lVWnkvYEHtc5Za7I5YfAN56G8mswouhFTWrhrg
VkQJoZ3ZhtfcoQ0ZvuKNrm5iIG8XRpnbhyy0k30tRdEeRw3wudkorM9uYWsstDN8uhkYTszDk1dj
2jHyxCCYquyzTGjUZGbpeMjSVLuqRAiG0c8Nl3mJ9CQid770Te5zkRDvJTike232IHeW7+2mVzmy
MnuSg1DCCaXiYGMtyC9btv7UkosBrDyVBJmtSm5g1s0RLLyxMyQBALVoUPRpUXlQPGTZbCu1g1dW
FmvGbCrqLVBCQsoPphFE1yXGT2Q6yMlRaSvFpw6Tx4WUavVlOIuiAajXByXova8Z66YTmwzLqSs6
ByMMhoOp7vH+WAOqCvTT9iyiHlBcnInWG3FXQGMtUliOVaIPThypPtplmK6NlImrGqfqjSrjumbk
+Nsau86l3SnS9SBQ+QqMINTp48ke7K5+6PVBnDXSWI34L+GeBllXvbSzZbuafdvTbN5uXiXceZyZ
19Js5i77xN6CzNNuKkhvNxqOvzu0M9Y2N6ty25Wz2zsJ9U9W0XQv0Wz+NtVxRNiCrcKbveAKgnC0
yoArE38aHEINtJWoZrr9MFvF214yD3FsRkc0z8mlOuj6Z2/2kGewH0tHQiCP+FoC1McJzhnYbB1c
MO9DmL3KSgrQwNOUCgMIkvPx1XdOYbK1KYWFfRVn7LWewuTeZMjp3aprhity09KvBKOwDsNs2qtw
RDc+UIBt1iONiLHROn1Prcng8zul2cbuFzwpydjZFjBxUbKMzuJ2Fe9zvlGzJDooBFy7jsyzB6vP
/H2m5qG6GWYRPNaHgtpYs06efVstss2oGFRYKpE6fa0qwh89lix4loZS3dWdP12HShzvVBKlfuZR
iUwBI3j+uXjV0k9CH2f1utRfBV4IoS+Utc/a7LIHc5fium3sANh2ZNySllkdE9ELpqNIr8E/lt/B
UwnV8fsE4l00+qPldFkVfa4gAEKAL9ILWzE0KvfMbhMbnf6tVSvtXOiDlm7qKbH3aV8QPBQc757D
+A1+FrXMvDc7rM5mHjlG3OBEQ+S90yOlO4/QHtyxSVd2/hh515Fml9v5FTi1IeRzYOCem4qxP2TJ
EFB5oXqfpKnwHtvJ785LxRS7Lqs9GPl5uLNbMzkmgdS5OZ/+beuX+TFrKay3UyM8DJg+zwg9tWOT
8ky+b0z8oBYCeqKWzjAO1W08Tc2+lWtmIDDM1rWqtDmvpq4+V+2ycKVI0V6EJLMeA8ybPAt03itF
zx8A6uESaM6bGbKXz7g9wwyyXVMq5TlgVUQ+Zg7Lm6hMI+gze6qf4tF7UmS8IJBKA5hmflpCG9Dj
USlcuIfDeViH+Cm1MPwEaZ2UE3PGAkYzILBKx+gWumL0LWSo79MZJEjKtX8Vz3DBaMYMFoa4KoWj
fDZe8YP8LGqESnM804Hpbro+iRyVGhOO9mZkoQQwkYVkBhkWZVTfDUUSfxGvoENmy3QJ6ZzB4Ee1
fcnlvHHQMwxi9cxJlKMC1nY1wxP7yujRfTA3wUwOzVMzsxbrhB3oRlcI7byh/JF6ZFjmil2fKzOn
MYqnnAW3FJ3Tv4Icm6qtU2Sr8B3jIW+eyDkF+iiHBQBI+RUGaaBmxcE7IyKLTNTZrsL65IH7rTCD
vQIloQ+0kE+lzL6WZuJkNbMnUcVGL6SSAqScUiDu1UyplGZeZT+TK3Oly76TIw7OUlEr8bWvRqi7
g6oOOwC9zXMhad2+bPmXhpmL2VC4fotwDVhmng3SwTKn6WsbixIuWVQ+Ev7L371e6NArMh/YoQRX
frDK4UwFyriZAkoxWz3UnbzTUDqA+d2JCc0H2H11M406paIDJqMsaZBwqFN0QFP9s/cJXH1f2LsI
qOkjGkrwv93Q7+F5D3tI47ZTSigG+zwjhzFv9PM69zFYghq9N9nWsPGpsktRaHRWgcQMpvzoTEMV
XzRSnF5lvdyf26MSfGpCOkkqG2ipnVbcVuwk8HZ78nbiVHiryKBX5CJjSscEG0ONes2IS86p9QhD
XF2JG/LT/WNQj2iRPdJVFDyb+7TGkdBp0sA6Bm88UE2xlyabUF0Zsns56LJjqXNZl0mpSakMfzfz
mEWFUUo7DZ+Pa/ahv8XYMj3ZEZqP0WyHrVHJxbnoMOlZ2HY3doTctq9L/a6wUBBEEQizrmyLnVeS
EjhOJba7MFfI79Rr/ZBbov5a2jjQUiNIvoWByWoJB/5T3UbBIxuRdKcmac/mQVN/DmM3/ggkyoOY
oZpyW+uNfpArgyeZPIwcOgZeWO3+1lQ879BWBXTJ0eY8u88IM0GNH9FnIZhW/OBF6+tki2I83PLs
PRkRbVk2Dlszw1EY8+AAQ0a757NNIw2NFxcYHJE26mTfKQi+z4s6o+PHJPOvjLKR71rP4NKDreoX
4PHRnkVRQedqPqMJMV0DLDmkfxs0TjfVtypMpoPWWOG2DBT1KpPMrnDACAROkmQc+/paTLKbYvq1
09qhet+MBb6BbIBqPlmA1JtGkF7ohV9wDfhnfVtVt72s9y9tqbW9ozZ1+q2V2/w61XTr0WpQro6d
Kh9wgwgZKZnWXwNslT77coBfmKwbSCdIq6lw66vwXmvD/JmNYud2VqYAyPRtfHFeLH+GOm/rOxSi
nIYATlEv+1axv2WB2WIYF9NOElPwuamn7OBZxO8us67eVtLIaTb2JKB6k4WvdspxPo/l1MSONETp
nTaNkqtgdZmZCbMVzci0M4nE9Odx9En7zerpmDN2iMpJdrfMPITzKieBI0nQvwcuNC6mwEvulYR0
kU2aR/5jFucoHA013VUqgf2gqaZbjhNhnkyo7rRRBpM/V6JbSdUn6DK+hrQmHq8zqxt2EZKADl9G
j+WdA97vNsvoMfcbMvMKWb8QaekdPd8ejkCM5RB1X+9fy74sDl0ajj/rMNWNDVERQTBz9kbY+RTB
qRbNVgSz0zgfJvrwFWXODq3fZvDGHxKOX/ZeEeMwCqakwLwbcP6GLI7Mr1n3h1SC6eswBcsdYtTp
5ySX03mYV7ozyhrFn00uqbeFQG7pqYb3AkucWxsS5bB1xb5/h1fCP4xljI7XVjhEkBRfbBFZSPel
puOPTOyEbYuXf62CSb2IB48dVs65QEMM8KA0HaG4MYp7sy7FVzRR/b0SFgGJIwLj5ugX2q0lj0iE
ZV/D+EHpFscFKUf7qaF7CGj8Sd3L3ZgQjhgxdifDb77V+Hwf5cKHtVwMxdfcyvIrijX8u6AIVOpm
0cAQden9T70IaiR7cWTsIDVIP3REDIhMEmwtsl/5ENw9VeBKtRrrsjHk6SC4Fj0A/FO/mA0aqlBE
2bXHpment9jaky7UsXTKMca/loMKDDjKvskUwxFBqKHV9ZUJfjfqwnhMpM9lnoQSO9JRvh26sn8k
6rd1qO/qSKHxhK/F5swLvFt+bDXDvwW4Y90kHsIjNdGlm0rJhl0sVPM2IhXskY1sy5a8U45hwl49
ayfzYmha+/swGMoVG66QvbmHSIk8ypuy7LtDLmTgWr7HsZamNt2zqjX2Qxo1wS03V8WtGM3mIikG
+xG5c/F96FodkHsXJY+J3RuHqG4ICPA6+hutleItGiwjns9V/AuO2iIkEzYeMr5U20xk9ouJTeQp
5wv0Cb1P+5wD7EVBwZaxQ26xCzTYzuxPhy318fo3wOn1vhdWQgVKVByTOCmuCr4LW69NhqMy5dMN
MxdLbBEToHpiPC9hZO9AZLMPsxGfjK7wYvXQ1XUauxXZ8Mc+yjDayvqg7wtums9Mxe+2cRy2s4o+
RCehyyl7NCN9kayA0G1ULDCLZeNqVjSw7eJzuAklXveGk4fhOdKy6aZlRf6aG9Dsk3FSDoNnG7ei
s/EUtqHhTjqHcpocjE49VvpDQoH6mVC75AqbS3oXq5m2bzVZ+dT13uxZwbGyb8ZGfbLayfgqbL//
qjeeh1LY03H6RNQA+9DaNsEw1iDKa84QWzO+MVqsuYFUDfcZH8QvasfyCQ5Wgu2pKseptGdgfZ2d
WRhHHkRpawhGvR4Dp258SaPccoyh9g+DLA0XFekLRxsxNUIazR+hYHvTuZGCMufoVPnJuhfslUGK
LsbItnBLA39H8tPvcho+SIUWPIaVKp/ZuSJuRK8GN3Vp2g4g7uHTmOnJ0eyHmHRWm3z1YuBMLJCZ
xZ4UZ65aj9KRbCHzqiHu/sFRSsYi7hfXalY227GPixsOd61uEyEou+TYt3gSZTeXH6bt7aT01fcK
TvzG6GDEVUnOgiJHQwR53wbgp9TqE1TD8MwP+3TfNSMucLu0xcaYzHY3jSZMUiVlFdTwN2kswFuj
SIlSyi6/sKtJu21AoN0odVrfCvyQ8H6meNN3RbFppp5NAM7vo4x447FUcbFRVDc4WjOCtBe9/ik3
7e573WvjTYp4CQeigjtcD9JH0xqDS06Wwn3eingL5Ure2r6VPCvGdEFyFp6Drigvq6jByR5FIaZV
orCyiCgE9PkeXmFBl53RZzNaE59Dyxm166EwlM2kJ8EZIZZgmQwNhO56tmdfRBAuV9PlyAHldZBK
sRuVsbxtp8o+hAOn9b4lB5dygNw6kD1F3VAaWGFobrL9hCHK6ZWIy/OgGXSna1MNkozW2eehXii7
OkjEJmav5ZaSQIihBJIbR4V0CAuWs0jr/DM+gOkd/YjVRUokzNpEiuGUJ3uRjD9zGYmDbkvxQ6ga
P7PewBqkDy0Be0+8K/A7TWqEU9pu9EvDGmJuDQj5jpxSo6uSE3xw0jA4fqpw3lzhKxirpEFhlqdH
q5OL266KigsqKrGkEvNg81KxwHqcwXejJnN9gExZiVP9oukBqCg4390UhZqD9g5fY2nhxbMzckFC
q0D5mr0gZ/fvKMarvjbNBJWkFboTGkaDIDS3diiYavaF/Q8Vn+KBw3ANR3wlrhRyadAYSP1ZKIfd
+cQ43lsaJ98Sp5JY5ypzP5hCQ/ynsekZsHUAtLDmqGnykEQrhrULgzw7b2Ojv6lkyUAs3ZJHYfVQ
oFSO1quk6jkVUWf+lgJgLhHloZXAMXq619xoTSA29kDoEfcVKLxQC29aK+oPxTCJc1PnaCoo1Omo
aWa8krw0Z1i8ua42bJVcE5KzdEXMN7Bvbw2LkNFr51zw2tWdnNx05nOO3LepfjTdSku/XCW/bWl5
Od8lpIEk3MMwAH7kc4nQl7V7ro8fRVlcgBYTqQFWhBN2lLr9FFzp8RddU93Meh44bPFSicuLe8Mz
HMnq7vvi8J80LwzNnCkDc8bdoiebNG6F6pcuhXuX+ehdynwiOCmddXPTNG5QQlyFHhVJuN9kPlE4
zz/+Be90MCnRhq6+Zvvp1nwLeJL9MGvHKolrHtdQMkQ7av/D98KVFIt3hotGTfV8EaupPOjiAja3
SsgJ9VC4TWi0G1gdT+qr0TE/pF3+pakQw/z1h0LqYDCH5jyHZUaWBeBl8gold3M1SXCYJAetGm4/
buPXe3pemDrnJlo6M4D787c9Jw+5ZJcEcn9U5GDGc9K9sZV3wL8Oa5CcXy6WXxub89fJCfi/7J3Z
jtxIlqZfRah7xnBfGugB2klfY1UoQlLqhght3Pedb9OY636KfLH56CFlejC8wisrCtNqYFhAJTJd
opFGs2Nn+c//G8ae7+PgM+WWSCHL7zNHiS6y7m2s7EbtBPT6GaZiGoKbA7kxdITfZl9J9dtCdOUJ
Hqh/zUO0DL1bL91xyqxMUXDqJl6/PIHPGwCBkBJsSbI6zSACmU8nMPNGqn95nDntF+9B+TKJFQD2
3tIptkrURWQ3KzT8zknHX3s3EC4s/KV7FTnVO/mD5ZzqJXlO1jN7mGmfHEywq/l127U8DIyU7ydw
jLvudvk2h6Q4hRSQNN4CFUL/anDkRfzWPD9Nu3RkJ2rkJETV1EABoVH69AkQDAtFUaVgZHnZHQie
j35wCut0ZBXxmhptuEy8oVizIdLEzz3qxigtIjwatlda9M4bvBMouWPvcTjIzKLUY6XS2o4aZQws
oDbRk7FOIeCOLFUiDSZJA26sSsoMUAIJqx7VnYuTqY1fpUyFfyAfbMSJPmgV6kpiLn+pS/GEFTs2
KNvcwKBMcLE5g0PXeZXZKKyQrqgUOwAVgcB2fN51/Tcva84DSX7fZvKJ8+95SyMfzNJlGfwM/zTn
tP9C3AhW7OcTuLQWQEBbK2mj3+jXiIhckBYRnWTlrbQT9vPkqPOtOQolmFZG7SBJrqlCgi7Urnoa
g/BeNtW2uCaJeWJ+92f5zKtAzRCIkMyb0t0/fYCDLYhwoNTEQ1A48QVlVhvpwq2y9jfl+hQR3fMm
kwmNBOoduTAN0JM4Q5AqdSIMo6gVewBld9XdTxIp7jsX9q1klVy79qkJnY7xZ69G2A6bkCZZz5od
q7SPdIRZChBQExcT2evVhO87hfA+sr8NglrA9whRG7zc0xkcIpMYV6gKp8qRIm2zkFJJZ17KIWzW
LxvvI5vBoPUOQAYeoPqMTLswBDFQydQ6mWhtZV+5D+LuChf3Dv5tvNcR7G1dnqLfPGJZAC/KCqhj
KOSf0ROHYjKKSswsBtLw3lWS92GvbF5+r2NDUApUIByBRkWa0+GEWhWhN5YVjgBh/UKXrfdU8k+M
cewrHY4xs16t7mdSEKSFI8vAYIJs56Occ6pZa0+0NV9yMmtNxkTCYmXNRhEsio9aExeOUjTiTTka
8Se1SPOHsJ2kZBIUyZqm71DKJUNrSm2wJAMJLf+kz5yDt9ohj0khtgJgRL6/X0m1aaAU6qWWsYhD
I6bd0gq0pdsNxUYXWv/CLTTtQov75k4AK2/aTVCKn5Mu1a4wbu1tWuamU0MCuxz7Xr6M6lRO7EEq
hRWya5GtWSWys1HC8epF4OIlHWV7V9NXtV55381YLC6ULKi/ibUvbjxLcz+1te/fII05LBvXhROg
F9xFpkXppedbSH3XQ7pRJTe8Eso88Rbo84rvpLSTbtzKpfQv6OOuCLyS6EhSz+UMtAeU+gl6xp1i
F1Vr2kNZaJ8luE3vpUEF4uNluX+txJ2+MfqgvdVKXXogfxve+R3ZjhHmk50ehIqTDh4of4lSCtag
/QiZfr78J9YoWSQebeLongNE4dBNdSvly9KFushqPDX5BPr6ObYfA8k+Q98CY0LD0cz+C2kQB3rq
F9AFRlf1heJ069DRf5t0pNql9d2z9Q28yc5wwiU8tvtM6Grwc8C+GsosGHMFtPhyQcudThI+VXG1
67L+68uTd2zzHQ4x2xa51pWKWjOEoLw3+wwQ35dR+vhPjIFRpFlAnfpb58dLUvQtOp+54yYqGsxf
yggd3/KUn3X0TSZquokLR7PUGUF3bNIGIVBUd2KqijUC59K1F54Ico6OYcg68AZJng6vpweKDn1l
4Ztd7shA2wZ15yNj7un3L0/XscORVjPZAG/Kya/MBslDHydPgeliOhylzXQ4+pv85OH4vOeZRX04
zswxjfJc6NSCCQNnhzQoUm3Z5QgHtnyTrMEF2MYOMLK4gih21X0A8OC8/JrH5tKaUiaA76fOmdnK
o8YnxxHJK1C7F239tgRBMkR3L4+xP+HnVt+SOL7ojuF/ymxRRF6TIC+dpLiL3m1PH0P2diLWNz4k
a2+NoHrnlOxg3BxHdIpVbgvb+LJceU52yoI8Qw8z2YcPMtvKgqs2UmjyIMp18r510MpaeJ+MZb/r
HMUeVuAg13DOnfBKjvmtNHcjfjtFlIqxZyg6cCHRfJUiUcFuTRw23XuE+j61mxptrKn9SlnGy2CV
fXh5yqfN/GzGD4acbNrBkFQ5XD1Sget7NF0LaG+K96mZL1RrPbinJvXIEjLhvrKI0XHzzDm8vBH8
mAVcPu4Ut996u3rjrtod7UbAxuiINGmShdvhxMqdXmH2iswmu59UCtt03u8jd26tqgXDpkhPhtqu
HU4RHB8Lv02CWxV7hu1/llEcut6sQOxgaNb+3bRuY6ff5NvmKlia23ohXE7gzMW4BOdzndtwSWxO
dQkcsUIMq5HOJPyGe2GWiUtzF2liEaF2Cz0pE+hZqlM/rVrI8tGX9h8Qa76U9XT18uo5+kWhBFQ4
KfTpyz5dPaqOv+F6Cem3Aknj0izXKG9QnDxJIHPsG5LZAcWugPOS5rwEUQfOth/9qSenXAPRvehz
b/vyu8hHxzA1ReEIlym/zIxPUGdyYIzsPveTlMEbrdoA7MSdf1dDmynYBiz1S/k6wRBtx2W4sKFb
vCKps3z5MZ5PKUuIAIEaPe4Lyc2nU2qCzHRLT6CxtrFgr1ybamen41+VGwDFppKsx5CL8uSrPB3E
qHRq2TXJPzH/Iprtom8BDHh/lYN2NsgUhB2YFtGHurVEZ9kJ3UsDmqZMnUR+T0mpHZ0v8oeGzAlM
un02Cn44XqYCoMtSzYvUC+7GSjjPT6ZPnncBTW9DZKqqsqwSd89OhFKqwdxMSdnaCe9UWkfkheRY
H6LdpLoU2PEDOHR0wLp6Wdr1vXFicR5xaZ8OPzt+Gz8xB6NleHWdUnSEoLl30lV7rjvZRXxbrLLt
pKAIIVZyfSrf8PwsxI1GUQd3HUfN0GZvLiejoepGksGYQQWvzJIvUujR9VRQ3VG7ExblyGATjSl9
RnhT9MfNVqY2ItzumkrhmNl7OmUWdXxX+v1yOBWMHzlr6b49GGi2btQ60mS14ODrV9YXqmQo87bn
5aZaJVthXS6o899bX1/e2sc+Iv6TQhOZIVGzEKeXP9gRidDmMVwnJP7e1vKiJU0rk2ggaFQd92u7
a5f6iooe6Dt1bYXg9xYvj3/EhbQkA29bUml/xcbNFpEi1m5mmmhvu5emHS28q24ZnEuriWrM5cCy
0MGcKL3N6+imugHZesK/ee5rWIRlYIgo1kC+MK9ruJIvZdpAkVzMvihAiWqAGlZeOk17Rdh5YrAj
+ThGm3Yqngbn8rxsUyhdz5ncx068nTTSpI26rZngcHcqbfWcOJJd8fhRDdpgn+XjQIuWqke5Ha+1
RzRpCSYHorjezknI6aTaTzUwnxxwtnaLEhrRImLAVqiXI7z8upKvQGY41fDWsOj0QZWqit1F1LVr
w21ttdLWUgP2/+X1dGSvPnnvmc/huY3sgrmJnXQkmKZXIW68ZRdpC0+MTwz1XDZtmuPpPMQCY+yN
WUiPzhxyfUEZ711jCOQWk2cVvjPQX1yr79qlYosL8bMkLIrlqe7mk2NPjsPBthXHBJiAx9jpBY4H
DYULA93TbJ0vlV18W6/9q2nXTI3Vp1zXozN88NYzZyCITK1FGSimmeRLO8qLWgWWED001m8vf8kj
h+iT2Z0ZpiIyOkFVGWfAvTJIWeeCY1bSqS05faQnnrhOUlKh6mHJskyAN5vIohOVKFWi5EfN0beL
NdhVp15Y63Y9bE51Bz8PJxlPVqhAEIDjHc+d4kgvglA0ITzYEyoKy+p7szNR2+sKOAgL1FWaS/e3
SUPC2PVrWGxVbTlG2xLyMOGkiNQz4zc9CxBpFe8cd1mcvXsEJXkaT228Af0UsuXD+k7HjL7LUn8j
0Kv4Fz/obLTZwhl6y4jKkSxpJRI5lu7bRClvg7p697ph5uuGfim/lGsastpw24FsAy4vBBCdB9/+
mYE0CgNYABy9manxo67vy6Kn0Vu+rtP3tbzN/S8vD/HcI5jmDMYgcpMyVbm5U9xKNAy3o5eQNZQp
4BjXAFJXEymIuxHe5rfhIlqditqmjz7fEIdDzgx5JMqxNKD449Dr+d4YBnLDp0K0ZyZk9lazmQtF
iK37IUgQKaRXtEZlOP0mg3Wq/VMZvRMj6bP4KaegY7Ua89ek31JWgWu+D0taUYdTpbb9vn1h2ua+
eGeMg2fmTFu1nL5Roy+8ctGvqocRSW/0SW6U9SSSMhW5ade87qkzRit2+E27HGAEDFanxFOmSXzp
gWaOFbsN9mqJV3/UWBCWzUpYn9ZYOLFc5nntNjT7Ikn4lmEtXeZQ5bXlsHp5Fzw7CVgulC/FyUfD
TZyX8VPTzUML3ImjmOPakAtHqvrvSUt7zMvjTCt7PmOT10S6C49Qn7NUhZAmDlWhcKZa8aKItyoi
vp72QXE/+NV3TzuhnnvkrYgoSFDQsg8+ZH4QePSXe54UJk6e341avDD929j48PIbHbMfDEL6BYoI
iBLmoQtECUWUUgRyaLsbs4WCX13Ze14sO9vG7HFchOD6lIvwvBpMdlvEO4JXDU5kGGmZ6QPvxC8J
KojmY9Zee6Hqi3iVoZXTb1RnUrUHjAei8OblVz2y058MOVvuPl0/I651SbXoCgzzYix7R+vHhaUI
y5dHOvrhDl5u8igOXi6oZKHoDWgoIheMpXZVgnZt6hOn2PEvdzDK7GxG+0MqANgmjgFTz17KDglG
ouuNYTdO/+CeT76dfwIb8Twam3246d0P3q1WhzQSI1hgmsHONs2ydxKcypQWuV12lSwT/MuJKK62
w8DOHGhpnfLEZn8eSMweYfrQB49A6zIwSaODiKZZjKt6G+2oci6Gj5Qrp8W6Omm5p5Ux2/aEvVwm
sBdAEpOXdDBgBOAX3Ct7RH4rlovsqlwh27JSl/mWrqWF9KHcCJeoLw8XE3mRtHQ/+8tTG+aIrX7y
CLMzV+31mvo+jxBvH+X1iI2gcDkVFR7dIwdvOjt3Rbmhm2gsUkfNvmi00ZSEZXqw6LNTYllHt8if
A83pitDwy3vw6IkjiVdy+9so3EhWecJaHx0DsBuUWRDRkWN++tnCUVYHsWKMqZgWx7+FSLBG/qn8
xPF9eDDMbDl6eq9oXcwwtdMtzQj4GmbsLl7AFWbS8LxMd6gYZfDsnHi94/vgYODZsvR6DfITaqvQ
bAdX2moim1YX/U7ZibgL3skA/ujaOBhutgQ7k56zspnesw8vXem6aHynCHFkmhMMgtNzP9tuBwPN
FmFq9iNcBBi2Jr9Ky8gegmwlmDdJUdqur52YxSPeCY388CyIIsUQyK2eLhLd12PwrBn0XKVI+wYd
z5J2wmYeX4fUGai1qjIp36dDiCat7opapk4RxZeDq933lbnSq955+dQ59iYTyRhoHxDumKnZMBka
IfGU2KB5wS5k4lRU8F4e4tiXIZSRTDLwQCH2+JcDQ6jXaafmtCA4aUJROqrMazGqd4Jm+k4l5Fsk
RrcvD/g8i4GtPxxxtuhgNVAKYcQPmTbXJNeab6ULZByv241vUoFTQEX4S+GrcHPK4h77aocjz1Zh
GKdWMZQJFgr3pOnvKuNz5J3w8PYQ4vlSPxhknlwMB6nTG5WIN/0o71Sb0vE3NbkVOdfscZkuk3fe
agwXnmt79YlPeWy1gGUB5SiTWqWa8nS1pB7KsEVNEBzT6b3tCjW5ElO3P2WDj1rHw3Fm1rFzLYnm
ipRxLppd3C5GPJVqXV3qN1QYBzu6Gbb+zjxhQY6/nEq2Flo/XOjp94N16qd6PDRpXjn0Fe68ZNz2
hb55eWUe3QoUhH8OMZs/y2zbodXIjBiD/FCb3UbxhN4WR+U6cNOtrlan0NJH1+PBgPOJHPxe8JKO
ifRgbujSXahY28C1TnjJzzPQ045jQcAbJ0PyN/fMQYoZem/tieP0nbaZSvmj3YDPOFWhOf6R/hxo
ZhahRICYyGSgSgHg4l5L8YlXOT5jfw4wM+3aoAxAPziGS1inlERyyvqz6dYnFsKpUWZrrRLURPP0
LJnoiW5pPB0mmoON0NSnaoZH50umTi9DwKoAUX66qCVarjNjYvQr0zsjh6EqVp2X1/TRV9GBSYIy
5ZyaCyEoDS3rjc9eHeFTi+vOroTrUen+GctzMMpsIed9D81PhUkX/GRjaMXHXjsFODvmqigHQ8w8
o65q3UpxMW5+0uzSKrKVrNjVWeQoebN8ec6OfpWDoWYHlD4Ak+xjLLgaXEZtYvdUxl4e4ail0UFp
gS+GomQO1QK54SVlx3yxuJaitPGoZ0oCLEf9wwB/88uDHX+dPwebfRwtCmK1bBhMsy5zUMywdrw8
wPFPQ3VgghzidM28FC2xrCiQOFZp/FjgULA5iVZDYDRte2LinmMjJlNm0Qal6So0kHN3RbaygbwK
O6ZdkdeAMShcZffRp0kFGqWrRXJp2CKoKPljCYwn7u/a+ynb4X/6gY74S4z3l8GXkvaE7/VTevun
NPn/83jxpxzOwQJ4xot/+VBnb9a8eZW9+Zq9edfET7jxH//6D258TTybFF8tFjpQPX1f/PzJjm+e
SQilaiDEcT2pjbBuf7LjS8b0G5zU6LdQKKZn44AdXz0TIT9FHFGGfAp617/Ejk/RBxt74K8BlQIs
CULXBFiAjbRmu91VUGeFGat1BrEJ4rscQiBvp7ZpoL6tdTWwKOz1geZ9kCujrN/lue5ruzhMGkh2
VBPCKigNYY7cJVnTx7+pQu4HuNGeUNFwFSmVcCPmTeV/HuRKUx9k2rC1T00LvpLGWA6ybiUgjola
YRx6tXQD/VE+ETZlQF8/ZYYa1Es1cyVYQwOt0uBUiRqkkPxREuykNrpkqXSykd00iQtf3eBVUrIU
tTYe174C16A9tLB2XPRKUFrnUax31p3JQ8oXSgRW1HFhryyvRavwI1i3TXJPH6Kq7ADYtmLWuucJ
QCvjN6nNBR8e9DrQHRpI83gZJorp7UxQswj0Fapn3AuaX33yYLSQF1XtqvcdMV27MuNOgPpx6Kzs
Ik9HKBNzqOhugjJq+xujVf3M9iqv6DdioleN3Sdps4vCqCYFBFma6q8GpdTLnu4g2o+XrVX0llNC
8iEtSaB66iaQYyV+n5lBZp33Ga3sE+ODHLzXpWFMtmPkQ9YixoHr3YSVF0INlJkQdq0qFcar6y41
yY6aRlAR4A9WWaxJaFbhskuboX6rpnGr7kzICxkeqsjGlpMo0DcJTbQj6PUc+oJRSlFjpj2Zvv5C
7wnMvCjvspUKm1djq0nHZ/PgLrXsri3S8iJLAt2g49korV1nmoqtuppiR2KRL2EN4WGiUcvSt2rk
tzpnglrBYmpAnrLB2S3NdxmkI/rbzvM7vXVo+7FgOPNp9KHhNlLFtZhaENkmuo9AQKfD23kLN6U0
XjWIwMRbOauKd0OW1ekWzsewvldgK05XYGxGnoM4ttl1nODGRJJiDdtUrSpYYNqeEr6oCypqgkZa
KY4q06Kw0qDyMRyNELvdFuQq4NYJoPe59oxRi3aJCaDLlqCfDe3RrCKo++nw7Hapq/jjIiqKRF5m
I/30Xqx69zRam5mdplAWQpPlCfVHsa6Cazmn3R1Ku1r+4nMQG7Zqtvl3+v3JF9RiouBgWr2GxCGB
SL+A0XUsFmKS18Za78x2oJE98eEihaZlvJQ9CBWXTdDHw3aoFZPcphsr36CiYX0EIVjmKyqibgzX
o2FEjlePmgmthq+YjppbgrzUlaS8aWEnC6CAouHpW6Hyud7lo2VCXt2YkKBkI3HWVWYwfXYRJ1ls
K3kfCKsgKdvb2uu6btvoJWRQKVSsnm25tQIHYxn0/roM9DgGKCnVUC+UoQjXx9jpHcR/TZfcdBBR
UZUWgyhbeklofS7T3mWtKHXa5u+9wC2qizzX8oUiCMNSFV3FbqtpvZrx2I0bnbNfsqhVdmJbL4BT
p+05NFER5ACp4alOZQptAJIqKIByNR6Ey1lvqG71vvYio6JVLkjDb10faqCA1d5vHA8aEIjscuRC
bTUrUpj5s7EUb4OsjS0SBmLq2SF513DRS2aGldJ4gJUSt52xjsdA9ZaKHBbaDfQTRrUcvCaCUqDT
igoqGF/xL/IxHSBFTXz4UVM57letVHeBbXoBdKpmmqsZC3Vi1YLHB2xpJ2jU3AQaRDxHkWo0rbsO
3bbbVCus70kpd8bGkvzWXReCJw/n8NW01f2QkLTZGXncoOss0P+4HkoxQV0t4BgAohLp972bW/Fa
RpmhXvpSLCHyrnVCtZEV2TWXUQmicNEbpfSx7Ic6sA3MYLcIyr5K1jBIlQZEtlFYLhpRrNAi6UT3
rkWQ510fJONdqyOuuNYgjsw2Xi5H7jt6Zr8q+pBfNl0DNxu6ZbCHppBlqQtZyhJAZ3UPyq6DHAPr
38RGsqyjhE4CeFEEZTOWcSpAVJCGsPbKxlisBjTJfNsS6h5soCt29wqRmbow8t6H8FEVG2DcoQXB
cGHWVXs5Wj4rvGorUzrPO6Fr3ruJVRTbVCkK9VwUSnm0u8oqy/NRgbL3dhLc09+CQgx823VLI94E
cEmldxmKxZ4jm4JPcdOtq2GJNVcRPutquoEEdUzDe79M0vp+6veGN6OCD9Y2A6mBeqxqhnAX15iJ
c5noYbyoa6X/IPVG7jlVbajeyjCG5i4tVbA9kRn18i4yzFG2e2Td3E2a6wO0f0ghSktDgCKF1qsO
GsR4kUCp6V9QDmtqqB+ywVqZbgNrhR5pQbcje5imi55+bhg+0oKu167MM1TGWqsxVqoril9RNIXT
o2yGTr2B3iyy3kKJAlVSAWNgtN57Uv/frfwbpY4JyPy/fioZveRWPvUn93/vT3+S1C7emiST0QDn
TgLghz+pS2dACXE1wTNKdNpMibmf/qRxBieEbFqWDgKPlkfyEtUPsSXJPKOYQHREkx9SHAq//XzE
m0c38VHo6rjYkrrvtj90J3GUABShDUGvoEY9eYrGDvJUidl0RRlkJDLjPHHXYjL435FBSstL4ny9
uYTKBJwcnPAQAZhdkTdbITD05m0gCqlsS1mayJtScNv0uqQvLTiPhj5U14nZwm+kaU3Z3NGs2DdL
w7WUD10Q03sFr5uUL3zo9Kq7oewG4crIXOG7V9TIsGVBo3wADaRcR2Wn4WVIOJw3niSV1cb1jQxZ
RM9N03WE+o95bY7QGEJapWfSQmx8aCZIUZnp2mpSo4zpdee4XnX92KjXo9vmoN5qFfbVc/jUu3ip
F7L6LU5g3r2Ke08NbyqvovdQzfUCJBOnQr4QfRPeWNHMQ3MpWxon3gIiyfIqVumQcvogb9RbOK57
GA9FFyVfXEDPswUxpKURtz6F2dLLqtwJCjhrN3EkwAmTFCiLL2j791yngOG0WCrBSKrD8wTflyBq
qwL9Ks6sHH7yUUOheKeg9YfHabm4FlFc5sMaIgFPf9/DsBitvRT+2HXal7WxG9wGOpxBK2PtfTME
1m0SCEa4Lb20whqAZdSvxSQVJVtEayKxs6rrs1VhwZC8Uyyvg7BG7NSvIrRN/lLr+gSWbcqRztDp
lb7QBCmGRQuA6OQ1LI3RKuqV7E9alWno+rkN1ZkBKqGLOv26M+X0xmwlLKkoW2/TFB5G3SrdcVuO
akNvRdDoihMmuQIKhTCHtsqkEfvrHOJgExnThqA5KVUdEIrYBvLGMAJTcxp0WywnhUs0tGtT2lcz
ojH/pqal3nDKDmRafCOq8k020sW2iuRRrxZ9YurfMy/KzEUreXDWG3jBEh6N5+krKQSdvjNCOe8g
XxFw6VeuheDhXRmJlbLMM+SIvgkJRJ+0jpq1uGnMtstFChApxOcZVGWcz3m5agVIVQynKa2xttNI
8UUbbjyp+SR5OY7vovW5rQ0riqKsSpV1/x5eX1m5kt0ANq4A6d10UUfBqO+6thesBbTioXyrNG7j
rZrY02rHDOEqhgkzGMqlGQwuHEdZ18HG1MOVw8JU5YaCaa27uZ1JMJVf6qqe5P0CxblehcJrSEJa
e4MotuFur1thoTc1dNl5TSF/mUaROUL8W4zNHdzF0qAsjMTsg52p5lL8WaQeNm78SI/6G9jcendL
C3OCoHPkKSUUizAyXpWSQaLbdCl7XrOyKnGhh55LkXgUPfXeJxPjQthVodOASAJEo6mmOnlFx/U1
8qdGtCylsq8/tV2ZwWjn1oQikZfK2iIKsKPL1s3iW7nwhHEVwcWQ20gVCJ9jfSiFZYS6jeaUsqt+
UnLLwDvMWr9cKlFBK0qfNqKw1AMKcCuIL130qbwBH4Eui/RDMtY5gJ3GMsrLEsZYce2aQpNvLD0b
k1WoQujm+LViFd/SAkZfu2t62fwgmlKqbEfXBQxWtQ2BmGpiIcyyti4qPZ3iIm1qlla6YIyDj8Mo
Fwj/trpav22gvf04RkEw2DUp+phW7CIZabRONXORKU0kOXUGW/+ybXtMiVubSnoVyEVQ7IJRsWqn
Ngraq22o+GptpxaeKG80SftaqWadbXKpi9WtB3uS/FaWlELb+r1qIOsw9vRxS+xC7TN/0FA2IdIR
guNVRdwso7qsPuP31doGHrb6TkwRMRkk088udHcI9W0iSEL60GiZXzpWU0bKAorxLL4xUlyYJRyL
kFuPbaZI7/pRabVllel9YxeNlAI2kyCW80KQS+d0tTSQKjZKq9ulGocgnuN0DC7a1ki+d4Kh3fZw
1YPX8MbOW1py5H1Ha4BQuNQD9RJwhAgnmuK70kKFifJTS1PcN78Pit/gr1Gqpe67vbgkI1c28Gcl
4j1spkF8DilQFG9yuI7The7CH/8OzcxUXGJ1RrjiSqqJMRSsYxK+HRtEIWAMdSE0a3cKuRPXXUUJ
kc+waIVWrrAgMdSPybrLRoV4QY9CadsIJW0JBh/E2ql1m+tvvaYtRUD6ER0fq4TjAH7SIsJu4yE0
7hpq1fJjl+iwLqq9DA+tULRESZ4lvCdgylPo+sNmNM4FWOWSNVIWmINQkQmxBbxhyzYj2MnvSjUx
1WhBDM1xpYtBqX2U1DSHVzApIEmVpd6TaZSAPz2v5OY6i/MhXYN5Ys2l+9BPhaR3uKr2IWHXkBE/
jwpvEM8zFDZQh/cgXNnh2+fyb02RJfeZBofa0lc8FfschQingIMp4V2p4lpb+EJmBeehB9Xn1ouF
DsbKKXjVR7Fzt0ISR7qjo2AyXkqPwa7YsTWrcGyMNay3QWe7VKmtrRurNWjEGJWIVZrBXL3ozF7/
LgpNc2+pelAhcKqLW2xMhqj2Pg5PPJOgnLSCd9/Vrn8Z7oP2ipV4naaNJl8O+7g+oYcjtquo8yvb
7+JWg9FR3ZUKWuoIhTfXOrSA+kLd5wli14oMh1Yz8gem4pXVTZ+FkrtwQyGSvqT7rAM0n2Qgpqp6
s9MqYUB2bZ+lqJU2ru/7ffaiBcZ3q/WiRD0OlYPxCg7GSIa0P4z9LbxZQQ31Y9CW6yLIwspBq4k8
SaYrsLXzA31D2JG4F29M8vvWbtxnWdSc43VpSEFsXqa9Eq+9UWLxhFNmxlQrLHnZkN3IQxFNmNY1
aLeTR5JEXSZDM18pCv9v9G0HO6bG0qu8zvtai6k+3P5Piw0OVFufabH+4SVPjv1ei/Qu++f+0E/3
+/iNfsiwnhB3hXNBIdH7JNrYP9ReWvale8QPKNA2X9F/FSTxTDYBktBsR1gxXX97E2e07v34fRJ+
FRln4m/ZXxQ+GPFglv7ePLz8is+Vb5/f58krfMmatJ4Uc3ER0sPgSSHQ+UfmYHaDp3NAmwDX1KN1
+PKI25J/58I67K/Hof7fv/zfF/jVaG/7x95/do+D9yc6pJEZoM+PTzwVtw6nQVHPgCdDdEMvyf56
HPEXmoapg5dE7usnAvgRETRkT4/XbCJ05Qy1vYnL6Md6+O/aDLNv+adq81R/mmcg/qpNEM9IkkJF
cnBRLzpcEJpEPoEyEk0Gf8zTf4tR+LvzAN5gwmT9I3Zhdo+DfSHLfG4TaBp8Jo/X02lQlbMJvj/1
tT5eJGp+rWnQJ3XQ102CdTYV8MEYwgm/v9j8h2tBN85QXjWBLVAVn67HXfhLGQdyZlRQXzkRyhn9
UAoW8O8YB8U825+S0pR5+7WWwUS89vrXJx057QOofPfX7KzUMRscEjJURn/8/mvNAuxmr7aNgnRG
Hzs5VNpAHq/ZEYG/BHEBHC9TJnZ//WqLgbTY1B3xOqsgK2dwd1ggCjCP0zWfBv0MXlh6738eI4/G
+BeyCtNJSd76VdMgnwHUBKqJ5/R4zc5J9oQOgyo8xj82zS/nL3BOTo28r5oFQZk8Bkvbw0oOjwbc
BHAvAJnoJd9fv5xhhJVBfXyoL/2/Uf34Ixz7KyGUfAbHA4vgp/f8bC+ohFCizkxPf4jrl3OfsewT
LPN1q0Biy4OPg/Lpz2DpcDWo1hnMtLSG4z7vr1/PJFAZe7VlJKDmiIQbypiZRMU44z9PRGu/3otj
C1/tH2lnvLYEn+zPfTBzEFSsJe2uUFb/2AaPLskvdCSA03v1LEjEDAaRETbvqZ88uYcEEk8SLWy4
X+n1Jwv1Wiug8ZGpM9O88LjJJ2N3aAUUjTOBfiKoRR7PhF/vSKSd+HGHvuJMANtJInjPqvjHaz6Z
BvUM4kEFErkf0/DLhY54LK+eBetM12V2ws/02XTHJ7OgndHChiAquYRf9EjAMr7aQZCIoek9U4mP
ji4G8ggoJoP3AFq+v37BxQAT22tNgyziB0HNIE5B9HTNVoO6/x1XRH+0Qr+QaYTLHz621ybWUK0n
eiSTMrHLPV5P98PkIpmAeyUWw8/ff7EzAuKD1y8E42zizmQ/8I/9NZsGjkpVMmE9+FX3w56Q4V+w
H/jWNPr9sArzuEFTz0Cfc5DiM++vX++oPIJ3+6vZZkHSeE0VLJkOmO3wdND0M7RygMD9dCUez6Nf
ySzs5UReGTZxBoLLo9sfq3f4+iqJVapysIz89ST7PzBHf9QybT+Iv+6rmMG3ah/3PtbmTv6BnwW+
5zf4Ubjbfv33v1Gde/Lnpprm450fixbTv//vJyn4vUt88ONPF3k/zI+//uP9no/8ZKyfL/XzP26C
b+VD+cUf9j8MP57y6iGhEPofX8pvh1XFfeb8z6f49789ecaDrf/iTeMHL3uoDu/76Fa9+sbJw5il
szvvk7yvvfPiwQ8eDh/4MSh67W1X374y9/EbJ6jqMvhSH44A9TdHymtHWFb57/9Vwhv85t1DWmc/
bzitwWlv/QtGWGfB7//59GM+5k1e++iXD+VD6v/+f5489I/U1Ovv/Y80sqXgAYajcIM/jNtL6/yg
W+5w3n/AoV/7CjcP5e//+eS+j4n8f8F9H37/r8+z1b4P/l59629l+pB8br48/aSPxfrX3pxGkzdf
v73ZPaTfgvLpAI9Vz3/FAGuWJIPQ+3iVlfUT0zjljDmr/rWjzDssH/PSrx1jMgUPb2zQOmWQPv3Q
j47sqwdg1765eWjip9/hscTy6pt/K1FTfDL35NKnFOVr73yXfWFmgvSJNfuBJ3rtvf8jecif7tcf
oITX3viST1i9WXOOBE+f+zFGf+3tb4KH5vf/+jm3e9/lMS362hvfZjxx8mT1/V9BJ58oNzkv5fCW
PNQKG74WhlLTgeVuYh5qTML7wZSa7ZyKXqiDD8kGzdLjNxpbyw8+iorZHoQtM8OmDbWtC1KRnAN0
lh0AAAD//w==</cx:binary>
              </cx:geoCache>
            </cx:geography>
          </cx:layoutPr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spPr>
    <a:ln>
      <a:solidFill>
        <a:schemeClr val="accent1">
          <a:alpha val="96000"/>
        </a:schemeClr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92657E-8015-4F12-AEE7-CBD4C1966B23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E74C92C-DC41-45F8-A3EA-D05713FCC7CD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01C345D-5005-4AF7-B5DE-C84D5254E70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2900B07-343B-47D3-86E6-9F409BABD844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6BF7A8-70CE-410E-87D0-F434C286A9E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E39BC6-102F-4764-A532-408BDB1D0B3B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5DA1160-94B2-46D5-89BC-E5FFEBF58647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CF0B770-97D0-47F8-8BA9-C639501D6526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4DC7E9E-0B60-4AAF-9238-C424B94D8B33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963A057-BE69-46ED-9276-A54C8E30B5A5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37C9E59-827A-426D-B9AA-A043918A382F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microsoft.com/office/2014/relationships/chartEx" Target="../charts/chartEx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microsoft.com/office/2014/relationships/chartEx" Target="../charts/chartEx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microsoft.com/office/2014/relationships/chartEx" Target="../charts/chartEx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5AED90-F2D2-428B-93BF-988BA1B2B2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C2A00C-182D-7A59-5B68-D134DE623CD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490C7D-085A-F67A-D223-C11803EB1F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8469C07-2DA3-A216-51CE-00F83AD7F47D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4A5C28AA-5EA7-F9FD-EC32-3B97C67DB93D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414CD7-6421-0909-2AC3-B8F45ECD648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179CE7-7394-466C-A88F-DBA53B3972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092337-0DDF-468A-9CE1-CC9B4490A3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96F86963-F67B-4380-8094-0B435B20A9C3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0DC0AFB3-C06E-9F6A-F86F-B213E0D7B26A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9F1986C-0B50-42E2-9D4A-63364C635538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7D3B923C-F8DC-8F7A-2B93-69AA4C64F274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5063" cy="6011155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BBECA7-D342-49B8-AD6D-BF50A8046E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5FAA2C-5085-80AE-4BC5-52846DE013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Vermelho">
      <a:dk1>
        <a:sysClr val="windowText" lastClr="000000"/>
      </a:dk1>
      <a:lt1>
        <a:sysClr val="window" lastClr="FFFFFF"/>
      </a:lt1>
      <a:dk2>
        <a:srgbClr val="323232"/>
      </a:dk2>
      <a:lt2>
        <a:srgbClr val="E5C243"/>
      </a:lt2>
      <a:accent1>
        <a:srgbClr val="A5300F"/>
      </a:accent1>
      <a:accent2>
        <a:srgbClr val="D55816"/>
      </a:accent2>
      <a:accent3>
        <a:srgbClr val="E19825"/>
      </a:accent3>
      <a:accent4>
        <a:srgbClr val="B19C7D"/>
      </a:accent4>
      <a:accent5>
        <a:srgbClr val="7F5F52"/>
      </a:accent5>
      <a:accent6>
        <a:srgbClr val="B27D4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5983B-7C4A-40B0-B270-903191A7D2B1}">
  <dimension ref="A1:O35"/>
  <sheetViews>
    <sheetView showGridLines="0" tabSelected="1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162</v>
      </c>
      <c r="M1" s="179" t="s">
        <v>163</v>
      </c>
    </row>
    <row r="2" spans="1:15" ht="9.9499999999999993" customHeight="1" thickBot="1" x14ac:dyDescent="0.3"/>
    <row r="3" spans="1:15" ht="24" customHeight="1" thickBot="1" x14ac:dyDescent="0.3">
      <c r="A3" s="50" t="s">
        <v>0</v>
      </c>
      <c r="B3" s="5"/>
      <c r="C3" s="180" t="s">
        <v>21</v>
      </c>
      <c r="D3" s="181"/>
      <c r="E3" s="181"/>
      <c r="F3" s="181"/>
      <c r="G3" s="181"/>
      <c r="H3" s="182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2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44440</v>
      </c>
      <c r="C10" s="57">
        <v>181301</v>
      </c>
      <c r="D10" s="58">
        <v>165486</v>
      </c>
      <c r="E10" s="58">
        <v>151599</v>
      </c>
      <c r="F10" s="58">
        <v>1587</v>
      </c>
      <c r="G10" s="58">
        <v>10508</v>
      </c>
      <c r="H10" s="58">
        <v>1792</v>
      </c>
      <c r="I10" s="58">
        <v>15815</v>
      </c>
      <c r="J10" s="58">
        <v>13645</v>
      </c>
      <c r="K10" s="58">
        <v>1828</v>
      </c>
      <c r="L10" s="58">
        <v>3</v>
      </c>
      <c r="M10" s="59">
        <v>339</v>
      </c>
      <c r="O10" s="2"/>
    </row>
    <row r="11" spans="1:15" ht="21" customHeight="1" x14ac:dyDescent="0.25">
      <c r="A11" s="60">
        <v>44470</v>
      </c>
      <c r="C11" s="61">
        <v>172763</v>
      </c>
      <c r="D11" s="62">
        <v>157660</v>
      </c>
      <c r="E11" s="62">
        <v>144955</v>
      </c>
      <c r="F11" s="62">
        <v>1584</v>
      </c>
      <c r="G11" s="62">
        <v>9459</v>
      </c>
      <c r="H11" s="62">
        <v>1662</v>
      </c>
      <c r="I11" s="62">
        <v>15103</v>
      </c>
      <c r="J11" s="62">
        <v>12836</v>
      </c>
      <c r="K11" s="62">
        <v>1933</v>
      </c>
      <c r="L11" s="62">
        <v>5</v>
      </c>
      <c r="M11" s="63">
        <v>329</v>
      </c>
      <c r="O11" s="2"/>
    </row>
    <row r="12" spans="1:15" ht="21" customHeight="1" x14ac:dyDescent="0.25">
      <c r="A12" s="60">
        <v>44501</v>
      </c>
      <c r="C12" s="61">
        <v>167458</v>
      </c>
      <c r="D12" s="62">
        <v>152614</v>
      </c>
      <c r="E12" s="62">
        <v>140924</v>
      </c>
      <c r="F12" s="62">
        <v>1428</v>
      </c>
      <c r="G12" s="62">
        <v>8604</v>
      </c>
      <c r="H12" s="62">
        <v>1658</v>
      </c>
      <c r="I12" s="62">
        <v>14844</v>
      </c>
      <c r="J12" s="62">
        <v>12621</v>
      </c>
      <c r="K12" s="62">
        <v>1898</v>
      </c>
      <c r="L12" s="62">
        <v>4</v>
      </c>
      <c r="M12" s="63">
        <v>321</v>
      </c>
      <c r="O12" s="2"/>
    </row>
    <row r="13" spans="1:15" ht="21" customHeight="1" x14ac:dyDescent="0.25">
      <c r="A13" s="60">
        <v>44531</v>
      </c>
      <c r="C13" s="61">
        <v>154777</v>
      </c>
      <c r="D13" s="62">
        <v>141261</v>
      </c>
      <c r="E13" s="62">
        <v>129483</v>
      </c>
      <c r="F13" s="62">
        <v>1370</v>
      </c>
      <c r="G13" s="62">
        <v>8780</v>
      </c>
      <c r="H13" s="62">
        <v>1628</v>
      </c>
      <c r="I13" s="62">
        <v>13516</v>
      </c>
      <c r="J13" s="62">
        <v>11070</v>
      </c>
      <c r="K13" s="62">
        <v>2121</v>
      </c>
      <c r="L13" s="62">
        <v>10</v>
      </c>
      <c r="M13" s="63">
        <v>315</v>
      </c>
      <c r="O13" s="2"/>
    </row>
    <row r="14" spans="1:15" ht="21" customHeight="1" x14ac:dyDescent="0.25">
      <c r="A14" s="60">
        <v>44562</v>
      </c>
      <c r="C14" s="61">
        <v>186112</v>
      </c>
      <c r="D14" s="62">
        <v>173253</v>
      </c>
      <c r="E14" s="62">
        <v>130711</v>
      </c>
      <c r="F14" s="62">
        <v>1270</v>
      </c>
      <c r="G14" s="62">
        <v>40012</v>
      </c>
      <c r="H14" s="62">
        <v>1260</v>
      </c>
      <c r="I14" s="62">
        <v>12859</v>
      </c>
      <c r="J14" s="62">
        <v>9588</v>
      </c>
      <c r="K14" s="62">
        <v>1969</v>
      </c>
      <c r="L14" s="62">
        <v>8</v>
      </c>
      <c r="M14" s="63">
        <v>1294</v>
      </c>
      <c r="O14" s="2"/>
    </row>
    <row r="15" spans="1:15" ht="21" customHeight="1" x14ac:dyDescent="0.25">
      <c r="A15" s="60">
        <v>44593</v>
      </c>
      <c r="C15" s="61">
        <v>168748</v>
      </c>
      <c r="D15" s="62">
        <v>155020</v>
      </c>
      <c r="E15" s="62">
        <v>139199</v>
      </c>
      <c r="F15" s="62">
        <v>1666</v>
      </c>
      <c r="G15" s="62">
        <v>12755</v>
      </c>
      <c r="H15" s="62">
        <v>1400</v>
      </c>
      <c r="I15" s="62">
        <v>13728</v>
      </c>
      <c r="J15" s="62">
        <v>11414</v>
      </c>
      <c r="K15" s="62">
        <v>1889</v>
      </c>
      <c r="L15" s="62">
        <v>5</v>
      </c>
      <c r="M15" s="63">
        <v>420</v>
      </c>
      <c r="O15" s="2"/>
    </row>
    <row r="16" spans="1:15" ht="21" customHeight="1" x14ac:dyDescent="0.25">
      <c r="A16" s="60">
        <v>44621</v>
      </c>
      <c r="C16" s="61">
        <v>198259</v>
      </c>
      <c r="D16" s="62">
        <v>181461</v>
      </c>
      <c r="E16" s="62">
        <v>163119</v>
      </c>
      <c r="F16" s="62">
        <v>1853</v>
      </c>
      <c r="G16" s="62">
        <v>14907</v>
      </c>
      <c r="H16" s="62">
        <v>1582</v>
      </c>
      <c r="I16" s="62">
        <v>16798</v>
      </c>
      <c r="J16" s="62">
        <v>13608</v>
      </c>
      <c r="K16" s="62">
        <v>2675</v>
      </c>
      <c r="L16" s="62">
        <v>9</v>
      </c>
      <c r="M16" s="63">
        <v>506</v>
      </c>
      <c r="O16" s="2"/>
    </row>
    <row r="17" spans="1:15" ht="21" customHeight="1" x14ac:dyDescent="0.25">
      <c r="A17" s="60">
        <v>44652</v>
      </c>
      <c r="C17" s="61">
        <v>106822</v>
      </c>
      <c r="D17" s="62">
        <v>97675</v>
      </c>
      <c r="E17" s="62">
        <v>84582</v>
      </c>
      <c r="F17" s="62">
        <v>1339</v>
      </c>
      <c r="G17" s="62">
        <v>10732</v>
      </c>
      <c r="H17" s="62">
        <v>1022</v>
      </c>
      <c r="I17" s="62">
        <v>9147</v>
      </c>
      <c r="J17" s="62">
        <v>6618</v>
      </c>
      <c r="K17" s="62">
        <v>2152</v>
      </c>
      <c r="L17" s="62">
        <v>9</v>
      </c>
      <c r="M17" s="63">
        <v>368</v>
      </c>
      <c r="O17" s="2"/>
    </row>
    <row r="18" spans="1:15" ht="21" customHeight="1" x14ac:dyDescent="0.25">
      <c r="A18" s="60">
        <v>44682</v>
      </c>
      <c r="C18" s="61">
        <v>158345</v>
      </c>
      <c r="D18" s="62">
        <v>144368</v>
      </c>
      <c r="E18" s="62">
        <v>129884</v>
      </c>
      <c r="F18" s="62">
        <v>1495</v>
      </c>
      <c r="G18" s="62">
        <v>11621</v>
      </c>
      <c r="H18" s="62">
        <v>1368</v>
      </c>
      <c r="I18" s="62">
        <v>13977</v>
      </c>
      <c r="J18" s="62">
        <v>10964</v>
      </c>
      <c r="K18" s="62">
        <v>2573</v>
      </c>
      <c r="L18" s="62">
        <v>8</v>
      </c>
      <c r="M18" s="63">
        <v>432</v>
      </c>
      <c r="O18" s="2"/>
    </row>
    <row r="19" spans="1:15" ht="21" customHeight="1" x14ac:dyDescent="0.25">
      <c r="A19" s="60">
        <v>44713</v>
      </c>
      <c r="C19" s="61">
        <v>192828</v>
      </c>
      <c r="D19" s="62">
        <v>175638</v>
      </c>
      <c r="E19" s="62">
        <v>162716</v>
      </c>
      <c r="F19" s="62">
        <v>1458</v>
      </c>
      <c r="G19" s="62">
        <v>10224</v>
      </c>
      <c r="H19" s="62">
        <v>1240</v>
      </c>
      <c r="I19" s="62">
        <v>17190</v>
      </c>
      <c r="J19" s="62">
        <v>14313</v>
      </c>
      <c r="K19" s="62">
        <v>2433</v>
      </c>
      <c r="L19" s="62">
        <v>9</v>
      </c>
      <c r="M19" s="63">
        <v>435</v>
      </c>
      <c r="O19" s="2"/>
    </row>
    <row r="20" spans="1:15" ht="21" customHeight="1" x14ac:dyDescent="0.25">
      <c r="A20" s="60">
        <v>44743</v>
      </c>
      <c r="C20" s="61">
        <v>181807</v>
      </c>
      <c r="D20" s="62">
        <v>165683</v>
      </c>
      <c r="E20" s="62">
        <v>151899</v>
      </c>
      <c r="F20" s="62">
        <v>1437</v>
      </c>
      <c r="G20" s="62">
        <v>10931</v>
      </c>
      <c r="H20" s="62">
        <v>1416</v>
      </c>
      <c r="I20" s="62">
        <v>16124</v>
      </c>
      <c r="J20" s="62">
        <v>13296</v>
      </c>
      <c r="K20" s="62">
        <v>2391</v>
      </c>
      <c r="L20" s="62">
        <v>12</v>
      </c>
      <c r="M20" s="63">
        <v>425</v>
      </c>
      <c r="O20" s="2"/>
    </row>
    <row r="21" spans="1:15" ht="21" customHeight="1" x14ac:dyDescent="0.25">
      <c r="A21" s="60">
        <v>44774</v>
      </c>
      <c r="C21" s="61">
        <v>245734</v>
      </c>
      <c r="D21" s="62">
        <v>225921</v>
      </c>
      <c r="E21" s="62">
        <v>206308</v>
      </c>
      <c r="F21" s="62">
        <v>2379</v>
      </c>
      <c r="G21" s="62">
        <v>15448</v>
      </c>
      <c r="H21" s="62">
        <v>1786</v>
      </c>
      <c r="I21" s="62">
        <v>19813</v>
      </c>
      <c r="J21" s="62">
        <v>16370</v>
      </c>
      <c r="K21" s="62">
        <v>2841</v>
      </c>
      <c r="L21" s="62">
        <v>6</v>
      </c>
      <c r="M21" s="63">
        <v>596</v>
      </c>
      <c r="O21" s="2"/>
    </row>
    <row r="22" spans="1:15" ht="21" customHeight="1" x14ac:dyDescent="0.25">
      <c r="A22" s="60">
        <v>44805</v>
      </c>
      <c r="C22" s="61">
        <v>217807</v>
      </c>
      <c r="D22" s="62">
        <v>199925</v>
      </c>
      <c r="E22" s="62">
        <v>183904</v>
      </c>
      <c r="F22" s="62">
        <v>1826</v>
      </c>
      <c r="G22" s="62">
        <v>12678</v>
      </c>
      <c r="H22" s="62">
        <v>1517</v>
      </c>
      <c r="I22" s="62">
        <v>17882</v>
      </c>
      <c r="J22" s="62">
        <v>14478</v>
      </c>
      <c r="K22" s="62">
        <v>2877</v>
      </c>
      <c r="L22" s="62">
        <v>11</v>
      </c>
      <c r="M22" s="63">
        <v>516</v>
      </c>
      <c r="O22" s="2"/>
    </row>
    <row r="23" spans="1:15" ht="21" customHeight="1" x14ac:dyDescent="0.25">
      <c r="A23" s="60">
        <v>44835</v>
      </c>
      <c r="C23" s="61">
        <v>225747</v>
      </c>
      <c r="D23" s="62">
        <v>208937</v>
      </c>
      <c r="E23" s="62">
        <v>196448</v>
      </c>
      <c r="F23" s="62">
        <v>1503</v>
      </c>
      <c r="G23" s="62">
        <v>9726</v>
      </c>
      <c r="H23" s="62">
        <v>1260</v>
      </c>
      <c r="I23" s="62">
        <v>16810</v>
      </c>
      <c r="J23" s="62">
        <v>13866</v>
      </c>
      <c r="K23" s="62">
        <v>2533</v>
      </c>
      <c r="L23" s="62">
        <v>7</v>
      </c>
      <c r="M23" s="63">
        <v>404</v>
      </c>
      <c r="O23" s="2"/>
    </row>
    <row r="24" spans="1:15" ht="21" customHeight="1" x14ac:dyDescent="0.25">
      <c r="A24" s="60">
        <v>44866</v>
      </c>
      <c r="C24" s="61">
        <v>193605</v>
      </c>
      <c r="D24" s="62">
        <v>178134</v>
      </c>
      <c r="E24" s="62">
        <v>165020</v>
      </c>
      <c r="F24" s="62">
        <v>1647</v>
      </c>
      <c r="G24" s="62">
        <v>10226</v>
      </c>
      <c r="H24" s="62">
        <v>1241</v>
      </c>
      <c r="I24" s="62">
        <v>15471</v>
      </c>
      <c r="J24" s="62">
        <v>13002</v>
      </c>
      <c r="K24" s="62">
        <v>2129</v>
      </c>
      <c r="L24" s="62">
        <v>5</v>
      </c>
      <c r="M24" s="63">
        <v>335</v>
      </c>
      <c r="O24" s="2"/>
    </row>
    <row r="25" spans="1:15" ht="21" customHeight="1" x14ac:dyDescent="0.25">
      <c r="A25" s="60">
        <v>44896</v>
      </c>
      <c r="C25" s="61">
        <v>180857</v>
      </c>
      <c r="D25" s="62">
        <v>167174</v>
      </c>
      <c r="E25" s="62">
        <v>153041</v>
      </c>
      <c r="F25" s="62">
        <v>1623</v>
      </c>
      <c r="G25" s="62">
        <v>11299</v>
      </c>
      <c r="H25" s="62">
        <v>1211</v>
      </c>
      <c r="I25" s="62">
        <v>13683</v>
      </c>
      <c r="J25" s="62">
        <v>10896</v>
      </c>
      <c r="K25" s="62">
        <v>2382</v>
      </c>
      <c r="L25" s="62">
        <v>10</v>
      </c>
      <c r="M25" s="63">
        <v>395</v>
      </c>
      <c r="O25" s="2"/>
    </row>
    <row r="26" spans="1:15" ht="21" customHeight="1" x14ac:dyDescent="0.25">
      <c r="A26" s="60">
        <v>44927</v>
      </c>
      <c r="C26" s="61">
        <v>189816</v>
      </c>
      <c r="D26" s="62">
        <v>175170</v>
      </c>
      <c r="E26" s="62">
        <v>161532</v>
      </c>
      <c r="F26" s="62">
        <v>1462</v>
      </c>
      <c r="G26" s="62">
        <v>11230</v>
      </c>
      <c r="H26" s="62">
        <v>946</v>
      </c>
      <c r="I26" s="62">
        <v>14646</v>
      </c>
      <c r="J26" s="62">
        <v>12214</v>
      </c>
      <c r="K26" s="62">
        <v>2044</v>
      </c>
      <c r="L26" s="62">
        <v>4</v>
      </c>
      <c r="M26" s="63">
        <v>384</v>
      </c>
      <c r="O26" s="2"/>
    </row>
    <row r="27" spans="1:15" ht="21" customHeight="1" x14ac:dyDescent="0.25">
      <c r="A27" s="60">
        <v>44958</v>
      </c>
      <c r="C27" s="61">
        <v>178920</v>
      </c>
      <c r="D27" s="62">
        <v>165314</v>
      </c>
      <c r="E27" s="62">
        <v>150700</v>
      </c>
      <c r="F27" s="62">
        <v>1491</v>
      </c>
      <c r="G27" s="62">
        <v>12085</v>
      </c>
      <c r="H27" s="62">
        <v>1038</v>
      </c>
      <c r="I27" s="62">
        <v>13606</v>
      </c>
      <c r="J27" s="62">
        <v>10995</v>
      </c>
      <c r="K27" s="62">
        <v>2189</v>
      </c>
      <c r="L27" s="62">
        <v>8</v>
      </c>
      <c r="M27" s="63">
        <v>414</v>
      </c>
      <c r="O27" s="2"/>
    </row>
    <row r="28" spans="1:15" ht="21" customHeight="1" x14ac:dyDescent="0.25">
      <c r="A28" s="60">
        <v>44986</v>
      </c>
      <c r="C28" s="61">
        <v>245509</v>
      </c>
      <c r="D28" s="62">
        <v>225829</v>
      </c>
      <c r="E28" s="62">
        <v>206613</v>
      </c>
      <c r="F28" s="62">
        <v>2333</v>
      </c>
      <c r="G28" s="62">
        <v>15557</v>
      </c>
      <c r="H28" s="62">
        <v>1326</v>
      </c>
      <c r="I28" s="62">
        <v>19680</v>
      </c>
      <c r="J28" s="62">
        <v>16046</v>
      </c>
      <c r="K28" s="62">
        <v>3005</v>
      </c>
      <c r="L28" s="62">
        <v>12</v>
      </c>
      <c r="M28" s="63">
        <v>617</v>
      </c>
      <c r="O28" s="2"/>
    </row>
    <row r="29" spans="1:15" ht="21" customHeight="1" x14ac:dyDescent="0.25">
      <c r="A29" s="60">
        <v>45017</v>
      </c>
      <c r="C29" s="61">
        <v>187443</v>
      </c>
      <c r="D29" s="62">
        <v>171928</v>
      </c>
      <c r="E29" s="62">
        <v>156559</v>
      </c>
      <c r="F29" s="62">
        <v>1791</v>
      </c>
      <c r="G29" s="62">
        <v>12507</v>
      </c>
      <c r="H29" s="62">
        <v>1071</v>
      </c>
      <c r="I29" s="62">
        <v>15515</v>
      </c>
      <c r="J29" s="62">
        <v>12179</v>
      </c>
      <c r="K29" s="62">
        <v>2838</v>
      </c>
      <c r="L29" s="62">
        <v>15</v>
      </c>
      <c r="M29" s="63">
        <v>483</v>
      </c>
      <c r="O29" s="2"/>
    </row>
    <row r="30" spans="1:15" ht="21" customHeight="1" x14ac:dyDescent="0.25">
      <c r="A30" s="60">
        <v>45047</v>
      </c>
      <c r="C30" s="61">
        <v>220405</v>
      </c>
      <c r="D30" s="62">
        <v>201897</v>
      </c>
      <c r="E30" s="62">
        <v>183519</v>
      </c>
      <c r="F30" s="62">
        <v>2191</v>
      </c>
      <c r="G30" s="62">
        <v>14707</v>
      </c>
      <c r="H30" s="62">
        <v>1480</v>
      </c>
      <c r="I30" s="62">
        <v>18508</v>
      </c>
      <c r="J30" s="62">
        <v>14597</v>
      </c>
      <c r="K30" s="62">
        <v>3304</v>
      </c>
      <c r="L30" s="62">
        <v>23</v>
      </c>
      <c r="M30" s="63">
        <v>584</v>
      </c>
      <c r="O30" s="2"/>
    </row>
    <row r="31" spans="1:15" ht="21" customHeight="1" x14ac:dyDescent="0.25">
      <c r="A31" s="60">
        <v>45078</v>
      </c>
      <c r="C31" s="61">
        <v>200267</v>
      </c>
      <c r="D31" s="62">
        <v>184455</v>
      </c>
      <c r="E31" s="62">
        <v>169715</v>
      </c>
      <c r="F31" s="62">
        <v>1719</v>
      </c>
      <c r="G31" s="62">
        <v>11659</v>
      </c>
      <c r="H31" s="62">
        <v>1362</v>
      </c>
      <c r="I31" s="62">
        <v>15812</v>
      </c>
      <c r="J31" s="62">
        <v>13404</v>
      </c>
      <c r="K31" s="62">
        <v>2002</v>
      </c>
      <c r="L31" s="62">
        <v>12</v>
      </c>
      <c r="M31" s="63">
        <v>394</v>
      </c>
      <c r="O31" s="2"/>
    </row>
    <row r="32" spans="1:15" ht="21" customHeight="1" x14ac:dyDescent="0.25">
      <c r="A32" s="60">
        <v>45108</v>
      </c>
      <c r="C32" s="61">
        <v>206853</v>
      </c>
      <c r="D32" s="62">
        <v>191112</v>
      </c>
      <c r="E32" s="62">
        <v>172941</v>
      </c>
      <c r="F32" s="62">
        <v>3020</v>
      </c>
      <c r="G32" s="62">
        <v>13882</v>
      </c>
      <c r="H32" s="62">
        <v>1269</v>
      </c>
      <c r="I32" s="62">
        <v>15741</v>
      </c>
      <c r="J32" s="62">
        <v>12765</v>
      </c>
      <c r="K32" s="62">
        <v>2565</v>
      </c>
      <c r="L32" s="62">
        <v>6</v>
      </c>
      <c r="M32" s="63">
        <v>405</v>
      </c>
      <c r="O32" s="2"/>
    </row>
    <row r="33" spans="1:15" ht="21" customHeight="1" thickBot="1" x14ac:dyDescent="0.3">
      <c r="A33" s="64">
        <v>45139</v>
      </c>
      <c r="B33" s="10"/>
      <c r="C33" s="65">
        <v>300027</v>
      </c>
      <c r="D33" s="66">
        <v>279045</v>
      </c>
      <c r="E33" s="66">
        <v>257528</v>
      </c>
      <c r="F33" s="66">
        <v>2570</v>
      </c>
      <c r="G33" s="66">
        <v>17478</v>
      </c>
      <c r="H33" s="66">
        <v>1469</v>
      </c>
      <c r="I33" s="66">
        <v>20982</v>
      </c>
      <c r="J33" s="66">
        <v>16639</v>
      </c>
      <c r="K33" s="66">
        <v>3714</v>
      </c>
      <c r="L33" s="66">
        <v>12</v>
      </c>
      <c r="M33" s="67">
        <v>617</v>
      </c>
      <c r="O33" s="2"/>
    </row>
    <row r="34" spans="1:15" ht="15" customHeight="1" x14ac:dyDescent="0.25">
      <c r="A34" s="170" t="s">
        <v>153</v>
      </c>
    </row>
    <row r="35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69107-C9BA-4A57-B121-A2BD590A812A}">
  <dimension ref="A1:O35"/>
  <sheetViews>
    <sheetView showGridLines="0" topLeftCell="A8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162</v>
      </c>
      <c r="M1" s="9" t="s">
        <v>163</v>
      </c>
    </row>
    <row r="2" spans="1:15" ht="9.9499999999999993" customHeight="1" thickBot="1" x14ac:dyDescent="0.3"/>
    <row r="3" spans="1:15" ht="24" customHeight="1" thickBot="1" x14ac:dyDescent="0.3">
      <c r="A3" s="50">
        <v>10</v>
      </c>
      <c r="B3" s="5"/>
      <c r="C3" s="180" t="s">
        <v>122</v>
      </c>
      <c r="D3" s="181"/>
      <c r="E3" s="181"/>
      <c r="F3" s="181"/>
      <c r="G3" s="181"/>
      <c r="H3" s="182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127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44440</v>
      </c>
      <c r="C10" s="57">
        <v>5319198</v>
      </c>
      <c r="D10" s="58">
        <v>4657793</v>
      </c>
      <c r="E10" s="58">
        <v>917822</v>
      </c>
      <c r="F10" s="58">
        <v>128638</v>
      </c>
      <c r="G10" s="58">
        <v>3179913</v>
      </c>
      <c r="H10" s="58">
        <v>431420</v>
      </c>
      <c r="I10" s="58">
        <v>661405</v>
      </c>
      <c r="J10" s="58">
        <v>81732</v>
      </c>
      <c r="K10" s="58">
        <v>349327</v>
      </c>
      <c r="L10" s="58">
        <v>27197</v>
      </c>
      <c r="M10" s="59">
        <v>203149</v>
      </c>
      <c r="O10" s="2"/>
    </row>
    <row r="11" spans="1:15" ht="21" customHeight="1" x14ac:dyDescent="0.25">
      <c r="A11" s="60">
        <v>44470</v>
      </c>
      <c r="C11" s="61">
        <v>5304454</v>
      </c>
      <c r="D11" s="62">
        <v>4644501</v>
      </c>
      <c r="E11" s="62">
        <v>910011</v>
      </c>
      <c r="F11" s="62">
        <v>129625</v>
      </c>
      <c r="G11" s="62">
        <v>3173336</v>
      </c>
      <c r="H11" s="62">
        <v>431529</v>
      </c>
      <c r="I11" s="62">
        <v>659953</v>
      </c>
      <c r="J11" s="62">
        <v>80979</v>
      </c>
      <c r="K11" s="62">
        <v>349286</v>
      </c>
      <c r="L11" s="62">
        <v>26782</v>
      </c>
      <c r="M11" s="63">
        <v>202906</v>
      </c>
      <c r="O11" s="2"/>
    </row>
    <row r="12" spans="1:15" ht="21" customHeight="1" x14ac:dyDescent="0.25">
      <c r="A12" s="60">
        <v>44501</v>
      </c>
      <c r="C12" s="61">
        <v>5324323</v>
      </c>
      <c r="D12" s="62">
        <v>4662837</v>
      </c>
      <c r="E12" s="62">
        <v>927987</v>
      </c>
      <c r="F12" s="62">
        <v>130911</v>
      </c>
      <c r="G12" s="62">
        <v>3171814</v>
      </c>
      <c r="H12" s="62">
        <v>432125</v>
      </c>
      <c r="I12" s="62">
        <v>661486</v>
      </c>
      <c r="J12" s="62">
        <v>81999</v>
      </c>
      <c r="K12" s="62">
        <v>350108</v>
      </c>
      <c r="L12" s="62">
        <v>26508</v>
      </c>
      <c r="M12" s="63">
        <v>202871</v>
      </c>
      <c r="O12" s="2"/>
    </row>
    <row r="13" spans="1:15" ht="21" customHeight="1" x14ac:dyDescent="0.25">
      <c r="A13" s="60">
        <v>44531</v>
      </c>
      <c r="C13" s="61">
        <v>5272096</v>
      </c>
      <c r="D13" s="62">
        <v>4614725</v>
      </c>
      <c r="E13" s="62">
        <v>875884</v>
      </c>
      <c r="F13" s="62">
        <v>132068</v>
      </c>
      <c r="G13" s="62">
        <v>3173576</v>
      </c>
      <c r="H13" s="62">
        <v>433197</v>
      </c>
      <c r="I13" s="62">
        <v>657371</v>
      </c>
      <c r="J13" s="62">
        <v>76698</v>
      </c>
      <c r="K13" s="62">
        <v>351327</v>
      </c>
      <c r="L13" s="62">
        <v>26383</v>
      </c>
      <c r="M13" s="63">
        <v>202963</v>
      </c>
      <c r="O13" s="2"/>
    </row>
    <row r="14" spans="1:15" ht="21" customHeight="1" x14ac:dyDescent="0.25">
      <c r="A14" s="60">
        <v>44562</v>
      </c>
      <c r="C14" s="61">
        <v>5279603</v>
      </c>
      <c r="D14" s="62">
        <v>4621361</v>
      </c>
      <c r="E14" s="62">
        <v>884684</v>
      </c>
      <c r="F14" s="62">
        <v>133095</v>
      </c>
      <c r="G14" s="62">
        <v>3169887</v>
      </c>
      <c r="H14" s="62">
        <v>433695</v>
      </c>
      <c r="I14" s="62">
        <v>658242</v>
      </c>
      <c r="J14" s="62">
        <v>76739</v>
      </c>
      <c r="K14" s="62">
        <v>352384</v>
      </c>
      <c r="L14" s="62">
        <v>26208</v>
      </c>
      <c r="M14" s="63">
        <v>202911</v>
      </c>
      <c r="O14" s="2"/>
    </row>
    <row r="15" spans="1:15" ht="21" customHeight="1" x14ac:dyDescent="0.25">
      <c r="A15" s="60">
        <v>44593</v>
      </c>
      <c r="C15" s="61">
        <v>5286574</v>
      </c>
      <c r="D15" s="62">
        <v>4628479</v>
      </c>
      <c r="E15" s="62">
        <v>863516</v>
      </c>
      <c r="F15" s="62">
        <v>134063</v>
      </c>
      <c r="G15" s="62">
        <v>3197227</v>
      </c>
      <c r="H15" s="62">
        <v>433673</v>
      </c>
      <c r="I15" s="62">
        <v>658095</v>
      </c>
      <c r="J15" s="62">
        <v>75219</v>
      </c>
      <c r="K15" s="62">
        <v>353084</v>
      </c>
      <c r="L15" s="62">
        <v>26031</v>
      </c>
      <c r="M15" s="63">
        <v>203761</v>
      </c>
      <c r="O15" s="2"/>
    </row>
    <row r="16" spans="1:15" ht="21" customHeight="1" x14ac:dyDescent="0.25">
      <c r="A16" s="60">
        <v>44621</v>
      </c>
      <c r="C16" s="61">
        <v>5284285</v>
      </c>
      <c r="D16" s="62">
        <v>4625690</v>
      </c>
      <c r="E16" s="62">
        <v>855304</v>
      </c>
      <c r="F16" s="62">
        <v>135400</v>
      </c>
      <c r="G16" s="62">
        <v>3200858</v>
      </c>
      <c r="H16" s="62">
        <v>434128</v>
      </c>
      <c r="I16" s="62">
        <v>658595</v>
      </c>
      <c r="J16" s="62">
        <v>74310</v>
      </c>
      <c r="K16" s="62">
        <v>354299</v>
      </c>
      <c r="L16" s="62">
        <v>25972</v>
      </c>
      <c r="M16" s="63">
        <v>204014</v>
      </c>
      <c r="O16" s="2"/>
    </row>
    <row r="17" spans="1:15" ht="21" customHeight="1" x14ac:dyDescent="0.25">
      <c r="A17" s="60">
        <v>44652</v>
      </c>
      <c r="C17" s="61">
        <v>5295216</v>
      </c>
      <c r="D17" s="62">
        <v>4635144</v>
      </c>
      <c r="E17" s="62">
        <v>859235</v>
      </c>
      <c r="F17" s="62">
        <v>136662</v>
      </c>
      <c r="G17" s="62">
        <v>3204682</v>
      </c>
      <c r="H17" s="62">
        <v>434565</v>
      </c>
      <c r="I17" s="62">
        <v>660072</v>
      </c>
      <c r="J17" s="62">
        <v>74392</v>
      </c>
      <c r="K17" s="62">
        <v>355813</v>
      </c>
      <c r="L17" s="62">
        <v>25743</v>
      </c>
      <c r="M17" s="63">
        <v>204124</v>
      </c>
      <c r="O17" s="2"/>
    </row>
    <row r="18" spans="1:15" ht="21" customHeight="1" x14ac:dyDescent="0.25">
      <c r="A18" s="60">
        <v>44682</v>
      </c>
      <c r="C18" s="61">
        <v>5289968</v>
      </c>
      <c r="D18" s="62">
        <v>4629420</v>
      </c>
      <c r="E18" s="62">
        <v>852941</v>
      </c>
      <c r="F18" s="62">
        <v>137769</v>
      </c>
      <c r="G18" s="62">
        <v>3204152</v>
      </c>
      <c r="H18" s="62">
        <v>434558</v>
      </c>
      <c r="I18" s="62">
        <v>660548</v>
      </c>
      <c r="J18" s="62">
        <v>73780</v>
      </c>
      <c r="K18" s="62">
        <v>357156</v>
      </c>
      <c r="L18" s="62">
        <v>25518</v>
      </c>
      <c r="M18" s="63">
        <v>204094</v>
      </c>
      <c r="O18" s="2"/>
    </row>
    <row r="19" spans="1:15" ht="21" customHeight="1" x14ac:dyDescent="0.25">
      <c r="A19" s="60">
        <v>44713</v>
      </c>
      <c r="C19" s="61">
        <v>5317177</v>
      </c>
      <c r="D19" s="62">
        <v>4653395</v>
      </c>
      <c r="E19" s="62">
        <v>876750</v>
      </c>
      <c r="F19" s="62">
        <v>138768</v>
      </c>
      <c r="G19" s="62">
        <v>3203201</v>
      </c>
      <c r="H19" s="62">
        <v>434676</v>
      </c>
      <c r="I19" s="62">
        <v>663782</v>
      </c>
      <c r="J19" s="62">
        <v>76017</v>
      </c>
      <c r="K19" s="62">
        <v>358320</v>
      </c>
      <c r="L19" s="62">
        <v>25305</v>
      </c>
      <c r="M19" s="63">
        <v>204140</v>
      </c>
      <c r="O19" s="2"/>
    </row>
    <row r="20" spans="1:15" ht="21" customHeight="1" x14ac:dyDescent="0.25">
      <c r="A20" s="60">
        <v>44743</v>
      </c>
      <c r="C20" s="61">
        <v>5329143</v>
      </c>
      <c r="D20" s="62">
        <v>4663596</v>
      </c>
      <c r="E20" s="62">
        <v>892513</v>
      </c>
      <c r="F20" s="62">
        <v>139609</v>
      </c>
      <c r="G20" s="62">
        <v>3197192</v>
      </c>
      <c r="H20" s="62">
        <v>434282</v>
      </c>
      <c r="I20" s="62">
        <v>665547</v>
      </c>
      <c r="J20" s="62">
        <v>77463</v>
      </c>
      <c r="K20" s="62">
        <v>358992</v>
      </c>
      <c r="L20" s="62">
        <v>24952</v>
      </c>
      <c r="M20" s="63">
        <v>204140</v>
      </c>
      <c r="O20" s="2"/>
    </row>
    <row r="21" spans="1:15" ht="21" customHeight="1" x14ac:dyDescent="0.25">
      <c r="A21" s="60">
        <v>44774</v>
      </c>
      <c r="C21" s="61">
        <v>5376880</v>
      </c>
      <c r="D21" s="62">
        <v>4706544</v>
      </c>
      <c r="E21" s="62">
        <v>932169</v>
      </c>
      <c r="F21" s="62">
        <v>140948</v>
      </c>
      <c r="G21" s="62">
        <v>3198540</v>
      </c>
      <c r="H21" s="62">
        <v>434887</v>
      </c>
      <c r="I21" s="62">
        <v>670336</v>
      </c>
      <c r="J21" s="62">
        <v>80997</v>
      </c>
      <c r="K21" s="62">
        <v>360449</v>
      </c>
      <c r="L21" s="62">
        <v>24664</v>
      </c>
      <c r="M21" s="63">
        <v>204226</v>
      </c>
      <c r="O21" s="2"/>
    </row>
    <row r="22" spans="1:15" ht="21" customHeight="1" x14ac:dyDescent="0.25">
      <c r="A22" s="60">
        <v>44805</v>
      </c>
      <c r="C22" s="61">
        <v>5400545</v>
      </c>
      <c r="D22" s="62">
        <v>4728497</v>
      </c>
      <c r="E22" s="62">
        <v>953500</v>
      </c>
      <c r="F22" s="62">
        <v>142347</v>
      </c>
      <c r="G22" s="62">
        <v>3197500</v>
      </c>
      <c r="H22" s="62">
        <v>435150</v>
      </c>
      <c r="I22" s="62">
        <v>672048</v>
      </c>
      <c r="J22" s="62">
        <v>82171</v>
      </c>
      <c r="K22" s="62">
        <v>361318</v>
      </c>
      <c r="L22" s="62">
        <v>24301</v>
      </c>
      <c r="M22" s="63">
        <v>204258</v>
      </c>
      <c r="O22" s="2"/>
    </row>
    <row r="23" spans="1:15" ht="21" customHeight="1" x14ac:dyDescent="0.25">
      <c r="A23" s="60">
        <v>44835</v>
      </c>
      <c r="C23" s="61">
        <v>5459225</v>
      </c>
      <c r="D23" s="62">
        <v>4782379</v>
      </c>
      <c r="E23" s="62">
        <v>999066</v>
      </c>
      <c r="F23" s="62">
        <v>143862</v>
      </c>
      <c r="G23" s="62">
        <v>3203750</v>
      </c>
      <c r="H23" s="62">
        <v>435701</v>
      </c>
      <c r="I23" s="62">
        <v>676846</v>
      </c>
      <c r="J23" s="62">
        <v>85047</v>
      </c>
      <c r="K23" s="62">
        <v>363328</v>
      </c>
      <c r="L23" s="62">
        <v>23981</v>
      </c>
      <c r="M23" s="63">
        <v>204490</v>
      </c>
      <c r="O23" s="2"/>
    </row>
    <row r="24" spans="1:15" ht="21" customHeight="1" x14ac:dyDescent="0.25">
      <c r="A24" s="60">
        <v>44866</v>
      </c>
      <c r="C24" s="61">
        <v>5469314</v>
      </c>
      <c r="D24" s="62">
        <v>4792401</v>
      </c>
      <c r="E24" s="62">
        <v>1009315</v>
      </c>
      <c r="F24" s="62">
        <v>144825</v>
      </c>
      <c r="G24" s="62">
        <v>3202336</v>
      </c>
      <c r="H24" s="62">
        <v>435925</v>
      </c>
      <c r="I24" s="62">
        <v>676913</v>
      </c>
      <c r="J24" s="62">
        <v>84365</v>
      </c>
      <c r="K24" s="62">
        <v>364344</v>
      </c>
      <c r="L24" s="62">
        <v>23716</v>
      </c>
      <c r="M24" s="63">
        <v>204488</v>
      </c>
      <c r="O24" s="2"/>
    </row>
    <row r="25" spans="1:15" ht="21" customHeight="1" x14ac:dyDescent="0.25">
      <c r="A25" s="60">
        <v>44896</v>
      </c>
      <c r="C25" s="61">
        <v>5456028</v>
      </c>
      <c r="D25" s="62">
        <v>4779238</v>
      </c>
      <c r="E25" s="62">
        <v>998033</v>
      </c>
      <c r="F25" s="62">
        <v>145849</v>
      </c>
      <c r="G25" s="62">
        <v>3199411</v>
      </c>
      <c r="H25" s="62">
        <v>435945</v>
      </c>
      <c r="I25" s="62">
        <v>676790</v>
      </c>
      <c r="J25" s="62">
        <v>84095</v>
      </c>
      <c r="K25" s="62">
        <v>364896</v>
      </c>
      <c r="L25" s="62">
        <v>23446</v>
      </c>
      <c r="M25" s="63">
        <v>204353</v>
      </c>
      <c r="O25" s="2"/>
    </row>
    <row r="26" spans="1:15" ht="21" customHeight="1" x14ac:dyDescent="0.25">
      <c r="A26" s="60">
        <v>44927</v>
      </c>
      <c r="C26" s="61">
        <v>5452834</v>
      </c>
      <c r="D26" s="62">
        <v>4774903</v>
      </c>
      <c r="E26" s="62">
        <v>991287</v>
      </c>
      <c r="F26" s="62">
        <v>147126</v>
      </c>
      <c r="G26" s="62">
        <v>3200360</v>
      </c>
      <c r="H26" s="62">
        <v>436130</v>
      </c>
      <c r="I26" s="62">
        <v>677931</v>
      </c>
      <c r="J26" s="62">
        <v>83992</v>
      </c>
      <c r="K26" s="62">
        <v>366277</v>
      </c>
      <c r="L26" s="62">
        <v>23293</v>
      </c>
      <c r="M26" s="63">
        <v>204369</v>
      </c>
      <c r="O26" s="2"/>
    </row>
    <row r="27" spans="1:15" ht="21" customHeight="1" x14ac:dyDescent="0.25">
      <c r="A27" s="60">
        <v>44958</v>
      </c>
      <c r="C27" s="61">
        <v>5438352</v>
      </c>
      <c r="D27" s="62">
        <v>4760909</v>
      </c>
      <c r="E27" s="62">
        <v>974991</v>
      </c>
      <c r="F27" s="62">
        <v>148149</v>
      </c>
      <c r="G27" s="62">
        <v>3201594</v>
      </c>
      <c r="H27" s="62">
        <v>436175</v>
      </c>
      <c r="I27" s="62">
        <v>677443</v>
      </c>
      <c r="J27" s="62">
        <v>82534</v>
      </c>
      <c r="K27" s="62">
        <v>367274</v>
      </c>
      <c r="L27" s="62">
        <v>23170</v>
      </c>
      <c r="M27" s="63">
        <v>204465</v>
      </c>
      <c r="O27" s="2"/>
    </row>
    <row r="28" spans="1:15" ht="21" customHeight="1" x14ac:dyDescent="0.25">
      <c r="A28" s="60">
        <v>44986</v>
      </c>
      <c r="C28" s="61">
        <v>5442802</v>
      </c>
      <c r="D28" s="62">
        <v>4764322</v>
      </c>
      <c r="E28" s="62">
        <v>978275</v>
      </c>
      <c r="F28" s="62">
        <v>149262</v>
      </c>
      <c r="G28" s="62">
        <v>3200669</v>
      </c>
      <c r="H28" s="62">
        <v>436116</v>
      </c>
      <c r="I28" s="62">
        <v>678480</v>
      </c>
      <c r="J28" s="62">
        <v>82730</v>
      </c>
      <c r="K28" s="62">
        <v>368289</v>
      </c>
      <c r="L28" s="62">
        <v>23029</v>
      </c>
      <c r="M28" s="63">
        <v>204432</v>
      </c>
      <c r="O28" s="2"/>
    </row>
    <row r="29" spans="1:15" ht="21" customHeight="1" x14ac:dyDescent="0.25">
      <c r="A29" s="60">
        <v>45017</v>
      </c>
      <c r="C29" s="61">
        <v>5479746</v>
      </c>
      <c r="D29" s="62">
        <v>4796841</v>
      </c>
      <c r="E29" s="62">
        <v>1002228</v>
      </c>
      <c r="F29" s="62">
        <v>151175</v>
      </c>
      <c r="G29" s="62">
        <v>3206814</v>
      </c>
      <c r="H29" s="62">
        <v>436624</v>
      </c>
      <c r="I29" s="62">
        <v>682905</v>
      </c>
      <c r="J29" s="62">
        <v>84909</v>
      </c>
      <c r="K29" s="62">
        <v>370329</v>
      </c>
      <c r="L29" s="62">
        <v>22906</v>
      </c>
      <c r="M29" s="63">
        <v>204761</v>
      </c>
      <c r="O29" s="2"/>
    </row>
    <row r="30" spans="1:15" ht="21" customHeight="1" x14ac:dyDescent="0.25">
      <c r="A30" s="60">
        <v>45047</v>
      </c>
      <c r="C30" s="61">
        <v>5485704</v>
      </c>
      <c r="D30" s="62">
        <v>4800215</v>
      </c>
      <c r="E30" s="62">
        <v>1005002</v>
      </c>
      <c r="F30" s="62">
        <v>152732</v>
      </c>
      <c r="G30" s="62">
        <v>3205874</v>
      </c>
      <c r="H30" s="62">
        <v>436607</v>
      </c>
      <c r="I30" s="62">
        <v>685489</v>
      </c>
      <c r="J30" s="62">
        <v>85777</v>
      </c>
      <c r="K30" s="62">
        <v>372113</v>
      </c>
      <c r="L30" s="62">
        <v>22764</v>
      </c>
      <c r="M30" s="63">
        <v>204835</v>
      </c>
      <c r="O30" s="2"/>
    </row>
    <row r="31" spans="1:15" ht="21" customHeight="1" x14ac:dyDescent="0.25">
      <c r="A31" s="60">
        <v>45078</v>
      </c>
      <c r="C31" s="61">
        <v>5488122</v>
      </c>
      <c r="D31" s="62">
        <v>4800508</v>
      </c>
      <c r="E31" s="62">
        <v>1004203</v>
      </c>
      <c r="F31" s="62">
        <v>154284</v>
      </c>
      <c r="G31" s="62">
        <v>3205249</v>
      </c>
      <c r="H31" s="62">
        <v>436772</v>
      </c>
      <c r="I31" s="62">
        <v>687614</v>
      </c>
      <c r="J31" s="62">
        <v>86130</v>
      </c>
      <c r="K31" s="62">
        <v>373990</v>
      </c>
      <c r="L31" s="62">
        <v>22605</v>
      </c>
      <c r="M31" s="63">
        <v>204889</v>
      </c>
      <c r="O31" s="2"/>
    </row>
    <row r="32" spans="1:15" ht="21" customHeight="1" x14ac:dyDescent="0.25">
      <c r="A32" s="60">
        <v>45108</v>
      </c>
      <c r="C32" s="61">
        <v>5521775</v>
      </c>
      <c r="D32" s="62">
        <v>4831006</v>
      </c>
      <c r="E32" s="62">
        <v>1030628</v>
      </c>
      <c r="F32" s="62">
        <v>155948</v>
      </c>
      <c r="G32" s="62">
        <v>3207206</v>
      </c>
      <c r="H32" s="62">
        <v>437224</v>
      </c>
      <c r="I32" s="62">
        <v>690769</v>
      </c>
      <c r="J32" s="62">
        <v>88202</v>
      </c>
      <c r="K32" s="62">
        <v>375178</v>
      </c>
      <c r="L32" s="62">
        <v>22424</v>
      </c>
      <c r="M32" s="63">
        <v>204965</v>
      </c>
      <c r="O32" s="2"/>
    </row>
    <row r="33" spans="1:15" ht="21" customHeight="1" thickBot="1" x14ac:dyDescent="0.3">
      <c r="A33" s="64">
        <v>45139</v>
      </c>
      <c r="B33" s="10"/>
      <c r="C33" s="65">
        <v>5535175</v>
      </c>
      <c r="D33" s="66">
        <v>4842662</v>
      </c>
      <c r="E33" s="66">
        <v>1037287</v>
      </c>
      <c r="F33" s="66">
        <v>158268</v>
      </c>
      <c r="G33" s="66">
        <v>3209690</v>
      </c>
      <c r="H33" s="66">
        <v>437417</v>
      </c>
      <c r="I33" s="66">
        <v>692513</v>
      </c>
      <c r="J33" s="66">
        <v>88725</v>
      </c>
      <c r="K33" s="66">
        <v>376569</v>
      </c>
      <c r="L33" s="66">
        <v>22208</v>
      </c>
      <c r="M33" s="67">
        <v>205011</v>
      </c>
      <c r="O33" s="2"/>
    </row>
    <row r="34" spans="1:15" ht="15" customHeight="1" x14ac:dyDescent="0.25">
      <c r="A34" s="170" t="s">
        <v>153</v>
      </c>
    </row>
    <row r="35" spans="1:15" ht="15" customHeight="1" x14ac:dyDescent="0.25"/>
  </sheetData>
  <mergeCells count="16"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C5:M5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68F9-AF13-4281-9D8E-595512EE667E}">
  <dimension ref="A1:O35"/>
  <sheetViews>
    <sheetView showGridLines="0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162</v>
      </c>
      <c r="M1" s="9" t="s">
        <v>163</v>
      </c>
    </row>
    <row r="2" spans="1:15" ht="9.9499999999999993" customHeight="1" thickBot="1" x14ac:dyDescent="0.3"/>
    <row r="3" spans="1:15" ht="24" customHeight="1" thickBot="1" x14ac:dyDescent="0.3">
      <c r="A3" s="51">
        <v>11</v>
      </c>
      <c r="B3" s="5"/>
      <c r="C3" s="197" t="s">
        <v>123</v>
      </c>
      <c r="D3" s="198"/>
      <c r="E3" s="198"/>
      <c r="F3" s="198"/>
      <c r="G3" s="198"/>
      <c r="H3" s="198"/>
      <c r="I3" s="199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11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44440</v>
      </c>
      <c r="C10" s="68">
        <v>1480.3967851563336</v>
      </c>
      <c r="D10" s="69">
        <v>1511.7307526740667</v>
      </c>
      <c r="E10" s="69">
        <v>1469.0733887289691</v>
      </c>
      <c r="F10" s="69">
        <v>818.76787667718713</v>
      </c>
      <c r="G10" s="69">
        <v>1353.770819629342</v>
      </c>
      <c r="H10" s="69">
        <v>2973.3970409809467</v>
      </c>
      <c r="I10" s="69">
        <v>1259.7345062707418</v>
      </c>
      <c r="J10" s="69">
        <v>1720.4538147849066</v>
      </c>
      <c r="K10" s="69">
        <v>985.38028586396126</v>
      </c>
      <c r="L10" s="69">
        <v>280.64002389969482</v>
      </c>
      <c r="M10" s="70">
        <v>1677.2224528794136</v>
      </c>
      <c r="O10" s="2"/>
    </row>
    <row r="11" spans="1:15" ht="21" customHeight="1" x14ac:dyDescent="0.25">
      <c r="A11" s="60">
        <v>44470</v>
      </c>
      <c r="C11" s="71">
        <v>1485.7096681185283</v>
      </c>
      <c r="D11" s="72">
        <v>1517.3204944083336</v>
      </c>
      <c r="E11" s="72">
        <v>1495.9492772614838</v>
      </c>
      <c r="F11" s="72">
        <v>818.78986908389584</v>
      </c>
      <c r="G11" s="72">
        <v>1353.381060782722</v>
      </c>
      <c r="H11" s="72">
        <v>2977.778497319995</v>
      </c>
      <c r="I11" s="72">
        <v>1263.2445617945521</v>
      </c>
      <c r="J11" s="72">
        <v>1744.8317085911162</v>
      </c>
      <c r="K11" s="72">
        <v>986.19848722823133</v>
      </c>
      <c r="L11" s="72">
        <v>281.34165222910912</v>
      </c>
      <c r="M11" s="73">
        <v>1677.5605177767045</v>
      </c>
      <c r="O11" s="2"/>
    </row>
    <row r="12" spans="1:15" ht="21" customHeight="1" x14ac:dyDescent="0.25">
      <c r="A12" s="60">
        <v>44501</v>
      </c>
      <c r="C12" s="71">
        <v>1554.1932087929299</v>
      </c>
      <c r="D12" s="72">
        <v>1588.3053333367648</v>
      </c>
      <c r="E12" s="72">
        <v>1784.6353062596781</v>
      </c>
      <c r="F12" s="72">
        <v>848.65269167602412</v>
      </c>
      <c r="G12" s="72">
        <v>1363.6867435259444</v>
      </c>
      <c r="H12" s="72">
        <v>3039.4719916227946</v>
      </c>
      <c r="I12" s="72">
        <v>1313.7356987751818</v>
      </c>
      <c r="J12" s="72">
        <v>2029.7442415151404</v>
      </c>
      <c r="K12" s="72">
        <v>1007.6821574199961</v>
      </c>
      <c r="L12" s="72">
        <v>280.66138637392487</v>
      </c>
      <c r="M12" s="73">
        <v>1687.4931241034942</v>
      </c>
      <c r="O12" s="2"/>
    </row>
    <row r="13" spans="1:15" ht="21" customHeight="1" x14ac:dyDescent="0.25">
      <c r="A13" s="60">
        <v>44531</v>
      </c>
      <c r="C13" s="71">
        <v>1477.5276877052315</v>
      </c>
      <c r="D13" s="72">
        <v>1509.3365901326731</v>
      </c>
      <c r="E13" s="72">
        <v>1476.8073358344254</v>
      </c>
      <c r="F13" s="72">
        <v>819.30732509010511</v>
      </c>
      <c r="G13" s="72">
        <v>1346.5859921552217</v>
      </c>
      <c r="H13" s="72">
        <v>2977.7771150538902</v>
      </c>
      <c r="I13" s="72">
        <v>1254.2301323605695</v>
      </c>
      <c r="J13" s="72">
        <v>1710.8527764739629</v>
      </c>
      <c r="K13" s="72">
        <v>987.25039231257483</v>
      </c>
      <c r="L13" s="72">
        <v>281.37530682636543</v>
      </c>
      <c r="M13" s="73">
        <v>1670.2762907032318</v>
      </c>
      <c r="O13" s="2"/>
    </row>
    <row r="14" spans="1:15" ht="21" customHeight="1" x14ac:dyDescent="0.25">
      <c r="A14" s="60">
        <v>44562</v>
      </c>
      <c r="C14" s="71">
        <v>1629.4809934818961</v>
      </c>
      <c r="D14" s="72">
        <v>1664.3397444302664</v>
      </c>
      <c r="E14" s="72">
        <v>1576.7413166396136</v>
      </c>
      <c r="F14" s="72">
        <v>902.63961989556321</v>
      </c>
      <c r="G14" s="72">
        <v>1501.0128735661556</v>
      </c>
      <c r="H14" s="72">
        <v>3270.5448661617033</v>
      </c>
      <c r="I14" s="72">
        <v>1384.7459687622486</v>
      </c>
      <c r="J14" s="72">
        <v>1830.815269680345</v>
      </c>
      <c r="K14" s="72">
        <v>1087.8062647282511</v>
      </c>
      <c r="L14" s="72">
        <v>310.3396401862027</v>
      </c>
      <c r="M14" s="73">
        <v>1870.4955320805675</v>
      </c>
      <c r="O14" s="2"/>
    </row>
    <row r="15" spans="1:15" ht="21" customHeight="1" x14ac:dyDescent="0.25">
      <c r="A15" s="60">
        <v>44593</v>
      </c>
      <c r="C15" s="71">
        <v>1623.5967132324261</v>
      </c>
      <c r="D15" s="72">
        <v>1657.5449183263011</v>
      </c>
      <c r="E15" s="72">
        <v>1568.3558573668583</v>
      </c>
      <c r="F15" s="72">
        <v>902.79920589573555</v>
      </c>
      <c r="G15" s="72">
        <v>1494.9377556520071</v>
      </c>
      <c r="H15" s="72">
        <v>3267.2639151388257</v>
      </c>
      <c r="I15" s="72">
        <v>1384.8339899710527</v>
      </c>
      <c r="J15" s="72">
        <v>1842.0057276751886</v>
      </c>
      <c r="K15" s="72">
        <v>1088.3621891957721</v>
      </c>
      <c r="L15" s="72">
        <v>310.39225385117743</v>
      </c>
      <c r="M15" s="73">
        <v>1867.0668078287797</v>
      </c>
      <c r="O15" s="2"/>
    </row>
    <row r="16" spans="1:15" ht="21" customHeight="1" x14ac:dyDescent="0.25">
      <c r="A16" s="60">
        <v>44621</v>
      </c>
      <c r="C16" s="71">
        <v>1627.7101880235452</v>
      </c>
      <c r="D16" s="72">
        <v>1661.939957199899</v>
      </c>
      <c r="E16" s="72">
        <v>1608.6770022822295</v>
      </c>
      <c r="F16" s="72">
        <v>902.25262407680941</v>
      </c>
      <c r="G16" s="72">
        <v>1491.0543992860664</v>
      </c>
      <c r="H16" s="72">
        <v>3263.7672717954151</v>
      </c>
      <c r="I16" s="72">
        <v>1387.2949085553337</v>
      </c>
      <c r="J16" s="72">
        <v>1886.232555376127</v>
      </c>
      <c r="K16" s="72">
        <v>1088.4042404296936</v>
      </c>
      <c r="L16" s="72">
        <v>310.18440435853995</v>
      </c>
      <c r="M16" s="73">
        <v>1861.7492220141753</v>
      </c>
      <c r="O16" s="2"/>
    </row>
    <row r="17" spans="1:15" ht="21" customHeight="1" x14ac:dyDescent="0.25">
      <c r="A17" s="60">
        <v>44652</v>
      </c>
      <c r="C17" s="71">
        <v>2496.29663979713</v>
      </c>
      <c r="D17" s="72">
        <v>2553.8251751876533</v>
      </c>
      <c r="E17" s="72">
        <v>2106.5599251892672</v>
      </c>
      <c r="F17" s="72">
        <v>1352.8175608435411</v>
      </c>
      <c r="G17" s="72">
        <v>2373.6206508882938</v>
      </c>
      <c r="H17" s="72">
        <v>5144.7753322748031</v>
      </c>
      <c r="I17" s="72">
        <v>2092.3209437455307</v>
      </c>
      <c r="J17" s="72">
        <v>2508.1422885525326</v>
      </c>
      <c r="K17" s="72">
        <v>1633.5626472051331</v>
      </c>
      <c r="L17" s="72">
        <v>310.44165637260613</v>
      </c>
      <c r="M17" s="73">
        <v>2965.1693240383297</v>
      </c>
      <c r="O17" s="2"/>
    </row>
    <row r="18" spans="1:15" ht="21" customHeight="1" x14ac:dyDescent="0.25">
      <c r="A18" s="60">
        <v>44682</v>
      </c>
      <c r="C18" s="71">
        <v>2466.8412653101113</v>
      </c>
      <c r="D18" s="72">
        <v>2520.6930665634136</v>
      </c>
      <c r="E18" s="72">
        <v>2169.6646882609698</v>
      </c>
      <c r="F18" s="72">
        <v>1349.299173834462</v>
      </c>
      <c r="G18" s="72">
        <v>2337.5269165570171</v>
      </c>
      <c r="H18" s="72">
        <v>4931.6035712609137</v>
      </c>
      <c r="I18" s="72">
        <v>2089.4234156488251</v>
      </c>
      <c r="J18" s="72">
        <v>2571.2912863919764</v>
      </c>
      <c r="K18" s="72">
        <v>1625.0785282061622</v>
      </c>
      <c r="L18" s="72">
        <v>301.4129069676307</v>
      </c>
      <c r="M18" s="73">
        <v>2951.368417836879</v>
      </c>
      <c r="O18" s="2"/>
    </row>
    <row r="19" spans="1:15" ht="21" customHeight="1" x14ac:dyDescent="0.25">
      <c r="A19" s="60">
        <v>44713</v>
      </c>
      <c r="C19" s="71">
        <v>1610.0405327300559</v>
      </c>
      <c r="D19" s="72">
        <v>1642.9945560649805</v>
      </c>
      <c r="E19" s="72">
        <v>1579.9038112574849</v>
      </c>
      <c r="F19" s="72">
        <v>902.45452208001848</v>
      </c>
      <c r="G19" s="72">
        <v>1473.4514581008184</v>
      </c>
      <c r="H19" s="72">
        <v>3256.055067544562</v>
      </c>
      <c r="I19" s="72">
        <v>1379.0187704396926</v>
      </c>
      <c r="J19" s="72">
        <v>1858.3798229343436</v>
      </c>
      <c r="K19" s="72">
        <v>1090.6378330542532</v>
      </c>
      <c r="L19" s="72">
        <v>310.7815898043865</v>
      </c>
      <c r="M19" s="73">
        <v>1839.1187518859606</v>
      </c>
      <c r="O19" s="2"/>
    </row>
    <row r="20" spans="1:15" ht="21" customHeight="1" x14ac:dyDescent="0.25">
      <c r="A20" s="60">
        <v>44743</v>
      </c>
      <c r="C20" s="71">
        <v>1615.6723171493052</v>
      </c>
      <c r="D20" s="72">
        <v>1648.5359036181521</v>
      </c>
      <c r="E20" s="72">
        <v>1612.8074588605432</v>
      </c>
      <c r="F20" s="72">
        <v>902.49910664785227</v>
      </c>
      <c r="G20" s="72">
        <v>1472.3400741306746</v>
      </c>
      <c r="H20" s="72">
        <v>3258.9490662058292</v>
      </c>
      <c r="I20" s="72">
        <v>1385.3918254608616</v>
      </c>
      <c r="J20" s="72">
        <v>1899.2771573525424</v>
      </c>
      <c r="K20" s="72">
        <v>1091.3596150889157</v>
      </c>
      <c r="L20" s="72">
        <v>310.97224591215132</v>
      </c>
      <c r="M20" s="73">
        <v>1838.7915959635543</v>
      </c>
      <c r="O20" s="2"/>
    </row>
    <row r="21" spans="1:15" ht="21" customHeight="1" x14ac:dyDescent="0.25">
      <c r="A21" s="60">
        <v>44774</v>
      </c>
      <c r="C21" s="71">
        <v>1614.4757017378108</v>
      </c>
      <c r="D21" s="72">
        <v>1646.6915113297571</v>
      </c>
      <c r="E21" s="72">
        <v>1615.6565655583911</v>
      </c>
      <c r="F21" s="72">
        <v>902.83621782501348</v>
      </c>
      <c r="G21" s="72">
        <v>1469.3010924046598</v>
      </c>
      <c r="H21" s="72">
        <v>3258.9840857740055</v>
      </c>
      <c r="I21" s="72">
        <v>1388.2829784764654</v>
      </c>
      <c r="J21" s="72">
        <v>1905.4151116708028</v>
      </c>
      <c r="K21" s="72">
        <v>1092.0474332291114</v>
      </c>
      <c r="L21" s="72">
        <v>311.27878243593898</v>
      </c>
      <c r="M21" s="73">
        <v>1836.0951382781818</v>
      </c>
      <c r="O21" s="2"/>
    </row>
    <row r="22" spans="1:15" ht="21" customHeight="1" x14ac:dyDescent="0.25">
      <c r="A22" s="60">
        <v>44805</v>
      </c>
      <c r="C22" s="71">
        <v>1616.9535772519257</v>
      </c>
      <c r="D22" s="72">
        <v>1648.85961843055</v>
      </c>
      <c r="E22" s="72">
        <v>1634.0378709491349</v>
      </c>
      <c r="F22" s="72">
        <v>902.49569348142222</v>
      </c>
      <c r="G22" s="72">
        <v>1467.1475535574668</v>
      </c>
      <c r="H22" s="72">
        <v>3260.7165166953923</v>
      </c>
      <c r="I22" s="72">
        <v>1392.4642253083114</v>
      </c>
      <c r="J22" s="72">
        <v>1931.4891708753696</v>
      </c>
      <c r="K22" s="72">
        <v>1092.9072162195075</v>
      </c>
      <c r="L22" s="72">
        <v>311.71727171721329</v>
      </c>
      <c r="M22" s="73">
        <v>1834.0936955223297</v>
      </c>
      <c r="O22" s="2"/>
    </row>
    <row r="23" spans="1:15" ht="21" customHeight="1" x14ac:dyDescent="0.25">
      <c r="A23" s="60">
        <v>44835</v>
      </c>
      <c r="C23" s="71">
        <v>1616.5529374902114</v>
      </c>
      <c r="D23" s="72">
        <v>1647.8777355119701</v>
      </c>
      <c r="E23" s="72">
        <v>1644.8156056656919</v>
      </c>
      <c r="F23" s="72">
        <v>902.77064631382848</v>
      </c>
      <c r="G23" s="72">
        <v>1463.0321220382364</v>
      </c>
      <c r="H23" s="72">
        <v>3260.1095184312176</v>
      </c>
      <c r="I23" s="72">
        <v>1395.2218573944442</v>
      </c>
      <c r="J23" s="72">
        <v>1946.562416193399</v>
      </c>
      <c r="K23" s="72">
        <v>1093.5180279802273</v>
      </c>
      <c r="L23" s="72">
        <v>312.10332388140608</v>
      </c>
      <c r="M23" s="73">
        <v>1828.9929659152037</v>
      </c>
      <c r="O23" s="2"/>
    </row>
    <row r="24" spans="1:15" ht="21" customHeight="1" x14ac:dyDescent="0.25">
      <c r="A24" s="60">
        <v>44866</v>
      </c>
      <c r="C24" s="71">
        <v>1706.6214389994798</v>
      </c>
      <c r="D24" s="72">
        <v>1740.8569445545147</v>
      </c>
      <c r="E24" s="72">
        <v>2012.0972158444094</v>
      </c>
      <c r="F24" s="72">
        <v>947.93661418953911</v>
      </c>
      <c r="G24" s="72">
        <v>1476.1146376613824</v>
      </c>
      <c r="H24" s="72">
        <v>3321.0866457991624</v>
      </c>
      <c r="I24" s="72">
        <v>1464.2412940510817</v>
      </c>
      <c r="J24" s="72">
        <v>2316.7693400106682</v>
      </c>
      <c r="K24" s="72">
        <v>1131.8895957666382</v>
      </c>
      <c r="L24" s="72">
        <v>308.85392435486591</v>
      </c>
      <c r="M24" s="73">
        <v>1838.6788425726695</v>
      </c>
      <c r="O24" s="2"/>
    </row>
    <row r="25" spans="1:15" ht="21" customHeight="1" x14ac:dyDescent="0.25">
      <c r="A25" s="60">
        <v>44896</v>
      </c>
      <c r="C25" s="71">
        <v>1600.0072511541364</v>
      </c>
      <c r="D25" s="72">
        <v>1630.406282947198</v>
      </c>
      <c r="E25" s="72">
        <v>1594.3073014118772</v>
      </c>
      <c r="F25" s="72">
        <v>901.91378569616529</v>
      </c>
      <c r="G25" s="72">
        <v>1452.9212391093236</v>
      </c>
      <c r="H25" s="72">
        <v>3259.3399297617821</v>
      </c>
      <c r="I25" s="72">
        <v>1385.3406516053726</v>
      </c>
      <c r="J25" s="72">
        <v>1896.4234527617575</v>
      </c>
      <c r="K25" s="72">
        <v>1094.9487741986759</v>
      </c>
      <c r="L25" s="72">
        <v>312.57481404077453</v>
      </c>
      <c r="M25" s="73">
        <v>1816.6305967614862</v>
      </c>
      <c r="O25" s="2"/>
    </row>
    <row r="26" spans="1:15" ht="21" customHeight="1" x14ac:dyDescent="0.25">
      <c r="A26" s="60">
        <v>44927</v>
      </c>
      <c r="C26" s="71">
        <v>1702.0043787854167</v>
      </c>
      <c r="D26" s="72">
        <v>1734.7715362301601</v>
      </c>
      <c r="E26" s="72">
        <v>1663.8742588069854</v>
      </c>
      <c r="F26" s="72">
        <v>958.40720178622405</v>
      </c>
      <c r="G26" s="72">
        <v>1559.2964156813609</v>
      </c>
      <c r="H26" s="72">
        <v>3445.4690010088739</v>
      </c>
      <c r="I26" s="72">
        <v>1471.2139319930789</v>
      </c>
      <c r="J26" s="72">
        <v>1970.8844841175351</v>
      </c>
      <c r="K26" s="72">
        <v>1162.4793951572171</v>
      </c>
      <c r="L26" s="72">
        <v>334.1356428970077</v>
      </c>
      <c r="M26" s="73">
        <v>1948.7814472351481</v>
      </c>
      <c r="O26" s="2"/>
    </row>
    <row r="27" spans="1:15" ht="21" customHeight="1" x14ac:dyDescent="0.25">
      <c r="A27" s="60">
        <v>44958</v>
      </c>
      <c r="C27" s="71">
        <v>1697.1716556100084</v>
      </c>
      <c r="D27" s="72">
        <v>1729.7777649142215</v>
      </c>
      <c r="E27" s="72">
        <v>1668.4440190114576</v>
      </c>
      <c r="F27" s="72">
        <v>958.60921005204227</v>
      </c>
      <c r="G27" s="72">
        <v>1551.0960490493173</v>
      </c>
      <c r="H27" s="72">
        <v>3440.3618421963661</v>
      </c>
      <c r="I27" s="72">
        <v>1468.0236398486663</v>
      </c>
      <c r="J27" s="72">
        <v>1979.9442218964305</v>
      </c>
      <c r="K27" s="72">
        <v>1162.8270026192979</v>
      </c>
      <c r="L27" s="72">
        <v>334.20716357358657</v>
      </c>
      <c r="M27" s="73">
        <v>1938.0819098623235</v>
      </c>
      <c r="O27" s="2"/>
    </row>
    <row r="28" spans="1:15" ht="21" customHeight="1" x14ac:dyDescent="0.25">
      <c r="A28" s="60">
        <v>44986</v>
      </c>
      <c r="C28" s="71">
        <v>1700.3220040945819</v>
      </c>
      <c r="D28" s="72">
        <v>1733.0478130907186</v>
      </c>
      <c r="E28" s="72">
        <v>1692.9649093353096</v>
      </c>
      <c r="F28" s="72">
        <v>958.68575632109992</v>
      </c>
      <c r="G28" s="72">
        <v>1548.5926299126838</v>
      </c>
      <c r="H28" s="72">
        <v>3441.7100008483981</v>
      </c>
      <c r="I28" s="72">
        <v>1470.5196639105061</v>
      </c>
      <c r="J28" s="72">
        <v>2006.3156781095131</v>
      </c>
      <c r="K28" s="72">
        <v>1163.2173411369877</v>
      </c>
      <c r="L28" s="72">
        <v>334.210498936124</v>
      </c>
      <c r="M28" s="73">
        <v>1935.3085651463566</v>
      </c>
      <c r="O28" s="2"/>
    </row>
    <row r="29" spans="1:15" ht="21" customHeight="1" x14ac:dyDescent="0.25">
      <c r="A29" s="60">
        <v>45017</v>
      </c>
      <c r="C29" s="71">
        <v>1702.3569625581188</v>
      </c>
      <c r="D29" s="72">
        <v>1734.8436729401706</v>
      </c>
      <c r="E29" s="72">
        <v>1714.118410331781</v>
      </c>
      <c r="F29" s="72">
        <v>958.63058164379038</v>
      </c>
      <c r="G29" s="72">
        <v>1545.5632505814183</v>
      </c>
      <c r="H29" s="72">
        <v>3441.3521583101251</v>
      </c>
      <c r="I29" s="72">
        <v>1474.1647772384154</v>
      </c>
      <c r="J29" s="72">
        <v>2033.2621730323051</v>
      </c>
      <c r="K29" s="72">
        <v>1163.6806807730422</v>
      </c>
      <c r="L29" s="72">
        <v>334.5196441980267</v>
      </c>
      <c r="M29" s="73">
        <v>1931.3493758577074</v>
      </c>
      <c r="O29" s="2"/>
    </row>
    <row r="30" spans="1:15" ht="21" customHeight="1" x14ac:dyDescent="0.25">
      <c r="A30" s="60">
        <v>45047</v>
      </c>
      <c r="C30" s="71">
        <v>2640.6409048209671</v>
      </c>
      <c r="D30" s="72">
        <v>2699.2281990119191</v>
      </c>
      <c r="E30" s="72">
        <v>2252.279672985725</v>
      </c>
      <c r="F30" s="72">
        <v>1440.9814571929915</v>
      </c>
      <c r="G30" s="72">
        <v>2513.8632371172416</v>
      </c>
      <c r="H30" s="72">
        <v>5529.2685230882689</v>
      </c>
      <c r="I30" s="72">
        <v>2230.3766870365539</v>
      </c>
      <c r="J30" s="72">
        <v>2683.6271550648776</v>
      </c>
      <c r="K30" s="72">
        <v>1748.6748365684618</v>
      </c>
      <c r="L30" s="72">
        <v>337.14678263925498</v>
      </c>
      <c r="M30" s="73">
        <v>3126.0563356848193</v>
      </c>
      <c r="O30" s="2"/>
    </row>
    <row r="31" spans="1:15" ht="21" customHeight="1" x14ac:dyDescent="0.25">
      <c r="A31" s="60">
        <v>45078</v>
      </c>
      <c r="C31" s="71">
        <v>2627.8226488751529</v>
      </c>
      <c r="D31" s="72">
        <v>2683.7454766328897</v>
      </c>
      <c r="E31" s="72">
        <v>2313.7247494480698</v>
      </c>
      <c r="F31" s="72">
        <v>1441.576145873843</v>
      </c>
      <c r="G31" s="72">
        <v>2497.0838519097892</v>
      </c>
      <c r="H31" s="72">
        <v>5343.0729136254158</v>
      </c>
      <c r="I31" s="72">
        <v>2237.4030500397025</v>
      </c>
      <c r="J31" s="72">
        <v>2741.5411603390221</v>
      </c>
      <c r="K31" s="72">
        <v>1749.4764388085243</v>
      </c>
      <c r="L31" s="72">
        <v>337.46023888520239</v>
      </c>
      <c r="M31" s="73">
        <v>3125.72045673511</v>
      </c>
      <c r="O31" s="2"/>
    </row>
    <row r="32" spans="1:15" ht="21" customHeight="1" x14ac:dyDescent="0.25">
      <c r="A32" s="60">
        <v>45108</v>
      </c>
      <c r="C32" s="71">
        <v>1707.6865363420279</v>
      </c>
      <c r="D32" s="72">
        <v>1741.458137708792</v>
      </c>
      <c r="E32" s="72">
        <v>1679.4480496260533</v>
      </c>
      <c r="F32" s="72">
        <v>961.59664054684902</v>
      </c>
      <c r="G32" s="72">
        <v>1558.5128098351024</v>
      </c>
      <c r="H32" s="72">
        <v>3507.7621993531916</v>
      </c>
      <c r="I32" s="72">
        <v>1471.4993177024448</v>
      </c>
      <c r="J32" s="72">
        <v>1985.0472653681322</v>
      </c>
      <c r="K32" s="72">
        <v>1166.7583183182383</v>
      </c>
      <c r="L32" s="72">
        <v>338.01252541919371</v>
      </c>
      <c r="M32" s="73">
        <v>1932.3266317176103</v>
      </c>
      <c r="O32" s="2"/>
    </row>
    <row r="33" spans="1:15" ht="21" customHeight="1" thickBot="1" x14ac:dyDescent="0.3">
      <c r="A33" s="64">
        <v>45139</v>
      </c>
      <c r="B33" s="10"/>
      <c r="C33" s="74">
        <v>1708.625296320351</v>
      </c>
      <c r="D33" s="75">
        <v>1742.3462216648611</v>
      </c>
      <c r="E33" s="75">
        <v>1681.6470492448088</v>
      </c>
      <c r="F33" s="75">
        <v>961.78315464907621</v>
      </c>
      <c r="G33" s="75">
        <v>1559.6486747411743</v>
      </c>
      <c r="H33" s="75">
        <v>3509.3171152012837</v>
      </c>
      <c r="I33" s="75">
        <v>1472.8188294804572</v>
      </c>
      <c r="J33" s="75">
        <v>1992.9409018878559</v>
      </c>
      <c r="K33" s="75">
        <v>1167.287166999939</v>
      </c>
      <c r="L33" s="75">
        <v>338.54120857348704</v>
      </c>
      <c r="M33" s="76">
        <v>1931.7988800113164</v>
      </c>
      <c r="O33" s="2"/>
    </row>
    <row r="34" spans="1:15" ht="15" customHeight="1" x14ac:dyDescent="0.25">
      <c r="A34" s="170" t="s">
        <v>153</v>
      </c>
    </row>
    <row r="35" spans="1:15" ht="15" customHeight="1" x14ac:dyDescent="0.25">
      <c r="A35" s="7" t="s">
        <v>125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72A2-7F92-4BB9-8179-1F869F76646F}">
  <dimension ref="A1:O35"/>
  <sheetViews>
    <sheetView showGridLines="0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162</v>
      </c>
      <c r="M1" s="9" t="s">
        <v>163</v>
      </c>
    </row>
    <row r="2" spans="1:15" ht="9.9499999999999993" customHeight="1" thickBot="1" x14ac:dyDescent="0.3"/>
    <row r="3" spans="1:15" ht="24" customHeight="1" thickBot="1" x14ac:dyDescent="0.3">
      <c r="A3" s="51">
        <v>12</v>
      </c>
      <c r="B3" s="5"/>
      <c r="C3" s="197" t="s">
        <v>124</v>
      </c>
      <c r="D3" s="198"/>
      <c r="E3" s="198"/>
      <c r="F3" s="198"/>
      <c r="G3" s="198"/>
      <c r="H3" s="198"/>
      <c r="I3" s="199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128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44440</v>
      </c>
      <c r="C10" s="120">
        <v>7874.5236188099998</v>
      </c>
      <c r="D10" s="121">
        <v>7041.3289176899998</v>
      </c>
      <c r="E10" s="121">
        <v>1348.34787579</v>
      </c>
      <c r="F10" s="121">
        <v>105.32466212</v>
      </c>
      <c r="G10" s="121">
        <v>4304.8734283599997</v>
      </c>
      <c r="H10" s="121">
        <v>1282.78295142</v>
      </c>
      <c r="I10" s="121">
        <v>833.19470111999999</v>
      </c>
      <c r="J10" s="121">
        <v>140.61613119</v>
      </c>
      <c r="K10" s="121">
        <v>344.21993911999999</v>
      </c>
      <c r="L10" s="121">
        <v>7.6325667300000006</v>
      </c>
      <c r="M10" s="122">
        <v>340.72606407999996</v>
      </c>
      <c r="O10" s="2"/>
    </row>
    <row r="11" spans="1:15" ht="21" customHeight="1" x14ac:dyDescent="0.25">
      <c r="A11" s="60">
        <v>44470</v>
      </c>
      <c r="C11" s="123">
        <v>7880.8785918899994</v>
      </c>
      <c r="D11" s="171">
        <v>7047.1965535999998</v>
      </c>
      <c r="E11" s="171">
        <v>1361.33029775</v>
      </c>
      <c r="F11" s="171">
        <v>106.13563678</v>
      </c>
      <c r="G11" s="171">
        <v>4294.7328419000005</v>
      </c>
      <c r="H11" s="171">
        <v>1284.9977771700001</v>
      </c>
      <c r="I11" s="171">
        <v>833.68203828999992</v>
      </c>
      <c r="J11" s="171">
        <v>141.29472693</v>
      </c>
      <c r="K11" s="171">
        <v>344.46532481000003</v>
      </c>
      <c r="L11" s="171">
        <v>7.5348921300000002</v>
      </c>
      <c r="M11" s="124">
        <v>340.38709442000004</v>
      </c>
      <c r="O11" s="2"/>
    </row>
    <row r="12" spans="1:15" ht="21" customHeight="1" x14ac:dyDescent="0.25">
      <c r="A12" s="60">
        <v>44501</v>
      </c>
      <c r="C12" s="123">
        <v>8275.0266480199989</v>
      </c>
      <c r="D12" s="171">
        <v>7406.0088755799998</v>
      </c>
      <c r="E12" s="171">
        <v>1656.11836395</v>
      </c>
      <c r="F12" s="171">
        <v>111.09797252</v>
      </c>
      <c r="G12" s="171">
        <v>4325.3607047299993</v>
      </c>
      <c r="H12" s="171">
        <v>1313.4318343800001</v>
      </c>
      <c r="I12" s="171">
        <v>869.01777243999993</v>
      </c>
      <c r="J12" s="171">
        <v>166.43699806000001</v>
      </c>
      <c r="K12" s="171">
        <v>352.79758476999996</v>
      </c>
      <c r="L12" s="171">
        <v>7.4397720300000003</v>
      </c>
      <c r="M12" s="124">
        <v>342.34341757999999</v>
      </c>
      <c r="O12" s="2"/>
    </row>
    <row r="13" spans="1:15" ht="21" customHeight="1" x14ac:dyDescent="0.25">
      <c r="A13" s="60">
        <v>44531</v>
      </c>
      <c r="C13" s="123">
        <v>7789.6678122400008</v>
      </c>
      <c r="D13" s="171">
        <v>6965.1732958999992</v>
      </c>
      <c r="E13" s="171">
        <v>1293.5119165399999</v>
      </c>
      <c r="F13" s="171">
        <v>108.20427981</v>
      </c>
      <c r="G13" s="171">
        <v>4273.4929866399998</v>
      </c>
      <c r="H13" s="171">
        <v>1289.96411291</v>
      </c>
      <c r="I13" s="171">
        <v>824.4945163399999</v>
      </c>
      <c r="J13" s="171">
        <v>131.21898625</v>
      </c>
      <c r="K13" s="171">
        <v>346.84771857999999</v>
      </c>
      <c r="L13" s="171">
        <v>7.4235247199999987</v>
      </c>
      <c r="M13" s="124">
        <v>339.00428679000004</v>
      </c>
      <c r="O13" s="2"/>
    </row>
    <row r="14" spans="1:15" ht="21" customHeight="1" x14ac:dyDescent="0.25">
      <c r="A14" s="60">
        <v>44562</v>
      </c>
      <c r="C14" s="123">
        <v>8603.0127416299983</v>
      </c>
      <c r="D14" s="171">
        <v>7691.5147856599997</v>
      </c>
      <c r="E14" s="171">
        <v>1394.9178149700001</v>
      </c>
      <c r="F14" s="171">
        <v>120.13682021</v>
      </c>
      <c r="G14" s="171">
        <v>4758.0411947499997</v>
      </c>
      <c r="H14" s="171">
        <v>1418.4189557300001</v>
      </c>
      <c r="I14" s="171">
        <v>911.49795597000002</v>
      </c>
      <c r="J14" s="171">
        <v>140.49493297999999</v>
      </c>
      <c r="K14" s="171">
        <v>383.32552279000004</v>
      </c>
      <c r="L14" s="171">
        <v>8.1333812900000009</v>
      </c>
      <c r="M14" s="124">
        <v>379.54411891000001</v>
      </c>
      <c r="O14" s="2"/>
    </row>
    <row r="15" spans="1:15" ht="21" customHeight="1" x14ac:dyDescent="0.25">
      <c r="A15" s="60">
        <v>44593</v>
      </c>
      <c r="C15" s="123">
        <v>8583.2641706600007</v>
      </c>
      <c r="D15" s="171">
        <v>7671.9118460299997</v>
      </c>
      <c r="E15" s="171">
        <v>1354.30037653</v>
      </c>
      <c r="F15" s="171">
        <v>121.03196994</v>
      </c>
      <c r="G15" s="171">
        <v>4779.6553556899999</v>
      </c>
      <c r="H15" s="171">
        <v>1416.9241438699999</v>
      </c>
      <c r="I15" s="171">
        <v>911.35232462999988</v>
      </c>
      <c r="J15" s="171">
        <v>138.55382883000001</v>
      </c>
      <c r="K15" s="171">
        <v>384.28327521</v>
      </c>
      <c r="L15" s="171">
        <v>8.0798207600000005</v>
      </c>
      <c r="M15" s="124">
        <v>380.43539982999999</v>
      </c>
      <c r="O15" s="2"/>
    </row>
    <row r="16" spans="1:15" ht="21" customHeight="1" x14ac:dyDescent="0.25">
      <c r="A16" s="60">
        <v>44621</v>
      </c>
      <c r="C16" s="123">
        <v>8601.2845309200002</v>
      </c>
      <c r="D16" s="171">
        <v>7687.6190406200012</v>
      </c>
      <c r="E16" s="171">
        <v>1375.9078747599999</v>
      </c>
      <c r="F16" s="171">
        <v>122.16500529999999</v>
      </c>
      <c r="G16" s="171">
        <v>4772.6534023900003</v>
      </c>
      <c r="H16" s="171">
        <v>1416.89275817</v>
      </c>
      <c r="I16" s="171">
        <v>913.66549029999999</v>
      </c>
      <c r="J16" s="171">
        <v>140.16594118999998</v>
      </c>
      <c r="K16" s="171">
        <v>385.62053398</v>
      </c>
      <c r="L16" s="171">
        <v>8.0561093499999998</v>
      </c>
      <c r="M16" s="124">
        <v>379.82290577999999</v>
      </c>
      <c r="O16" s="2"/>
    </row>
    <row r="17" spans="1:15" ht="21" customHeight="1" x14ac:dyDescent="0.25">
      <c r="A17" s="60">
        <v>44652</v>
      </c>
      <c r="C17" s="123">
        <v>13218.429907799999</v>
      </c>
      <c r="D17" s="171">
        <v>11837.347437819999</v>
      </c>
      <c r="E17" s="171">
        <v>1810.0300173199998</v>
      </c>
      <c r="F17" s="171">
        <v>184.87875349999999</v>
      </c>
      <c r="G17" s="171">
        <v>7606.6993747299985</v>
      </c>
      <c r="H17" s="171">
        <v>2235.7392922700001</v>
      </c>
      <c r="I17" s="171">
        <v>1381.08246998</v>
      </c>
      <c r="J17" s="171">
        <v>186.58572113</v>
      </c>
      <c r="K17" s="171">
        <v>581.24282619000007</v>
      </c>
      <c r="L17" s="171">
        <v>7.9916995599999998</v>
      </c>
      <c r="M17" s="124">
        <v>605.26222310000003</v>
      </c>
      <c r="O17" s="2"/>
    </row>
    <row r="18" spans="1:15" ht="21" customHeight="1" x14ac:dyDescent="0.25">
      <c r="A18" s="60">
        <v>44682</v>
      </c>
      <c r="C18" s="123">
        <v>13049.511354570001</v>
      </c>
      <c r="D18" s="171">
        <v>11669.34689621</v>
      </c>
      <c r="E18" s="171">
        <v>1850.59596887</v>
      </c>
      <c r="F18" s="171">
        <v>185.89159788000001</v>
      </c>
      <c r="G18" s="171">
        <v>7489.7915447400001</v>
      </c>
      <c r="H18" s="171">
        <v>2143.06778472</v>
      </c>
      <c r="I18" s="171">
        <v>1380.16445836</v>
      </c>
      <c r="J18" s="171">
        <v>189.70987111000002</v>
      </c>
      <c r="K18" s="171">
        <v>580.40654682000002</v>
      </c>
      <c r="L18" s="171">
        <v>7.6914545600000004</v>
      </c>
      <c r="M18" s="124">
        <v>602.35658587</v>
      </c>
      <c r="O18" s="2"/>
    </row>
    <row r="19" spans="1:15" ht="21" customHeight="1" x14ac:dyDescent="0.25">
      <c r="A19" s="60">
        <v>44713</v>
      </c>
      <c r="C19" s="123">
        <v>8560.8704897000007</v>
      </c>
      <c r="D19" s="171">
        <v>7645.5026522200005</v>
      </c>
      <c r="E19" s="171">
        <v>1385.1806665199999</v>
      </c>
      <c r="F19" s="171">
        <v>125.23180912000001</v>
      </c>
      <c r="G19" s="171">
        <v>4719.7611840399995</v>
      </c>
      <c r="H19" s="171">
        <v>1415.3289925399999</v>
      </c>
      <c r="I19" s="171">
        <v>915.36783748000005</v>
      </c>
      <c r="J19" s="171">
        <v>141.26845900000001</v>
      </c>
      <c r="K19" s="171">
        <v>390.79734833999999</v>
      </c>
      <c r="L19" s="171">
        <v>7.8643281300000005</v>
      </c>
      <c r="M19" s="124">
        <v>375.43770201000001</v>
      </c>
      <c r="O19" s="2"/>
    </row>
    <row r="20" spans="1:15" ht="21" customHeight="1" x14ac:dyDescent="0.25">
      <c r="A20" s="60">
        <v>44743</v>
      </c>
      <c r="C20" s="123">
        <v>8610.1488192300003</v>
      </c>
      <c r="D20" s="171">
        <v>7688.1054459699999</v>
      </c>
      <c r="E20" s="171">
        <v>1439.45162353</v>
      </c>
      <c r="F20" s="171">
        <v>125.99699778</v>
      </c>
      <c r="G20" s="171">
        <v>4707.3539062899999</v>
      </c>
      <c r="H20" s="171">
        <v>1415.3029183699998</v>
      </c>
      <c r="I20" s="171">
        <v>922.04337325999995</v>
      </c>
      <c r="J20" s="171">
        <v>147.12370644000001</v>
      </c>
      <c r="K20" s="171">
        <v>391.78937093999997</v>
      </c>
      <c r="L20" s="171">
        <v>7.7593794799999998</v>
      </c>
      <c r="M20" s="124">
        <v>375.3709164</v>
      </c>
      <c r="O20" s="2"/>
    </row>
    <row r="21" spans="1:15" ht="21" customHeight="1" x14ac:dyDescent="0.25">
      <c r="A21" s="60">
        <v>44774</v>
      </c>
      <c r="C21" s="123">
        <v>8680.8421111600001</v>
      </c>
      <c r="D21" s="171">
        <v>7750.2260525000002</v>
      </c>
      <c r="E21" s="171">
        <v>1506.0649650599998</v>
      </c>
      <c r="F21" s="171">
        <v>127.25295923</v>
      </c>
      <c r="G21" s="171">
        <v>4699.6183161000008</v>
      </c>
      <c r="H21" s="171">
        <v>1417.28981211</v>
      </c>
      <c r="I21" s="171">
        <v>930.61605865999979</v>
      </c>
      <c r="J21" s="171">
        <v>154.33290780000002</v>
      </c>
      <c r="K21" s="171">
        <v>393.62740525999999</v>
      </c>
      <c r="L21" s="171">
        <v>7.6773798899999983</v>
      </c>
      <c r="M21" s="124">
        <v>374.97836570999999</v>
      </c>
      <c r="O21" s="2"/>
    </row>
    <row r="22" spans="1:15" ht="21" customHeight="1" x14ac:dyDescent="0.25">
      <c r="A22" s="60">
        <v>44805</v>
      </c>
      <c r="C22" s="123">
        <v>8732.4305568600012</v>
      </c>
      <c r="D22" s="171">
        <v>7796.62775917</v>
      </c>
      <c r="E22" s="171">
        <v>1558.0551099500001</v>
      </c>
      <c r="F22" s="171">
        <v>128.46755448000002</v>
      </c>
      <c r="G22" s="171">
        <v>4691.2043025000003</v>
      </c>
      <c r="H22" s="171">
        <v>1418.9007922400001</v>
      </c>
      <c r="I22" s="171">
        <v>935.80279769000003</v>
      </c>
      <c r="J22" s="171">
        <v>158.71239666</v>
      </c>
      <c r="K22" s="171">
        <v>394.88704955000003</v>
      </c>
      <c r="L22" s="171">
        <v>7.5750414199999998</v>
      </c>
      <c r="M22" s="124">
        <v>374.62831005999999</v>
      </c>
      <c r="O22" s="2"/>
    </row>
    <row r="23" spans="1:15" ht="21" customHeight="1" x14ac:dyDescent="0.25">
      <c r="A23" s="60">
        <v>44835</v>
      </c>
      <c r="C23" s="123">
        <v>8825.1262101699995</v>
      </c>
      <c r="D23" s="171">
        <v>7880.7758768800004</v>
      </c>
      <c r="E23" s="171">
        <v>1643.2793478900001</v>
      </c>
      <c r="F23" s="171">
        <v>129.87439072000001</v>
      </c>
      <c r="G23" s="171">
        <v>4687.1891609799995</v>
      </c>
      <c r="H23" s="171">
        <v>1420.4329772900001</v>
      </c>
      <c r="I23" s="171">
        <v>944.35033328999998</v>
      </c>
      <c r="J23" s="171">
        <v>165.54929380999999</v>
      </c>
      <c r="K23" s="171">
        <v>397.30571807000007</v>
      </c>
      <c r="L23" s="171">
        <v>7.4845498099999999</v>
      </c>
      <c r="M23" s="124">
        <v>374.0107716</v>
      </c>
      <c r="O23" s="2"/>
    </row>
    <row r="24" spans="1:15" ht="21" customHeight="1" x14ac:dyDescent="0.25">
      <c r="A24" s="60">
        <v>44866</v>
      </c>
      <c r="C24" s="123">
        <v>9334.0485290200013</v>
      </c>
      <c r="D24" s="171">
        <v>8342.8845619399999</v>
      </c>
      <c r="E24" s="171">
        <v>2030.83990141</v>
      </c>
      <c r="F24" s="171">
        <v>137.28492015</v>
      </c>
      <c r="G24" s="171">
        <v>4727.0150443100001</v>
      </c>
      <c r="H24" s="171">
        <v>1447.7446960699999</v>
      </c>
      <c r="I24" s="171">
        <v>991.16396707999979</v>
      </c>
      <c r="J24" s="171">
        <v>195.45424537000002</v>
      </c>
      <c r="K24" s="171">
        <v>412.39718288000006</v>
      </c>
      <c r="L24" s="171">
        <v>7.3247796699999999</v>
      </c>
      <c r="M24" s="124">
        <v>375.98775916000005</v>
      </c>
      <c r="O24" s="2"/>
    </row>
    <row r="25" spans="1:15" ht="21" customHeight="1" x14ac:dyDescent="0.25">
      <c r="A25" s="60">
        <v>44896</v>
      </c>
      <c r="C25" s="123">
        <v>8729.6843625000001</v>
      </c>
      <c r="D25" s="171">
        <v>7792.099662900001</v>
      </c>
      <c r="E25" s="171">
        <v>1591.1712989499999</v>
      </c>
      <c r="F25" s="171">
        <v>131.54322372999999</v>
      </c>
      <c r="G25" s="171">
        <v>4648.4921945400001</v>
      </c>
      <c r="H25" s="171">
        <v>1420.8929456800001</v>
      </c>
      <c r="I25" s="171">
        <v>937.58469960000014</v>
      </c>
      <c r="J25" s="171">
        <v>159.47973026</v>
      </c>
      <c r="K25" s="171">
        <v>399.54242791000001</v>
      </c>
      <c r="L25" s="171">
        <v>7.3286290899999997</v>
      </c>
      <c r="M25" s="124">
        <v>371.23391233999996</v>
      </c>
      <c r="O25" s="2"/>
    </row>
    <row r="26" spans="1:15" ht="21" customHeight="1" x14ac:dyDescent="0.25">
      <c r="A26" s="60">
        <v>44927</v>
      </c>
      <c r="C26" s="123">
        <v>9280.7473447899993</v>
      </c>
      <c r="D26" s="171">
        <v>8283.3658126600003</v>
      </c>
      <c r="E26" s="171">
        <v>1649.3769223900001</v>
      </c>
      <c r="F26" s="171">
        <v>141.00661797000001</v>
      </c>
      <c r="G26" s="171">
        <v>4990.3098768899999</v>
      </c>
      <c r="H26" s="171">
        <v>1502.67239541</v>
      </c>
      <c r="I26" s="171">
        <v>997.38153212999998</v>
      </c>
      <c r="J26" s="171">
        <v>165.53852959</v>
      </c>
      <c r="K26" s="171">
        <v>425.78946542</v>
      </c>
      <c r="L26" s="171">
        <v>7.7830215300000001</v>
      </c>
      <c r="M26" s="124">
        <v>398.27051558999995</v>
      </c>
      <c r="O26" s="2"/>
    </row>
    <row r="27" spans="1:15" ht="21" customHeight="1" x14ac:dyDescent="0.25">
      <c r="A27" s="60">
        <v>44958</v>
      </c>
      <c r="C27" s="123">
        <v>9229.8168676300011</v>
      </c>
      <c r="D27" s="171">
        <v>8235.3145289800013</v>
      </c>
      <c r="E27" s="171">
        <v>1626.7179025400001</v>
      </c>
      <c r="F27" s="171">
        <v>142.01699586000001</v>
      </c>
      <c r="G27" s="171">
        <v>4965.9798040600008</v>
      </c>
      <c r="H27" s="171">
        <v>1500.5998265200001</v>
      </c>
      <c r="I27" s="171">
        <v>994.50233865000007</v>
      </c>
      <c r="J27" s="171">
        <v>163.41271641</v>
      </c>
      <c r="K27" s="171">
        <v>427.07612455999998</v>
      </c>
      <c r="L27" s="171">
        <v>7.7435799800000007</v>
      </c>
      <c r="M27" s="124">
        <v>396.26991770000001</v>
      </c>
      <c r="O27" s="2"/>
    </row>
    <row r="28" spans="1:15" ht="21" customHeight="1" x14ac:dyDescent="0.25">
      <c r="A28" s="60">
        <v>44986</v>
      </c>
      <c r="C28" s="123">
        <v>9254.5160045299981</v>
      </c>
      <c r="D28" s="171">
        <v>8256.7978229599976</v>
      </c>
      <c r="E28" s="171">
        <v>1656.1852466800001</v>
      </c>
      <c r="F28" s="171">
        <v>143.09535336000002</v>
      </c>
      <c r="G28" s="171">
        <v>4956.5324241899998</v>
      </c>
      <c r="H28" s="171">
        <v>1500.98479873</v>
      </c>
      <c r="I28" s="171">
        <v>997.71818157000018</v>
      </c>
      <c r="J28" s="171">
        <v>165.98249605000001</v>
      </c>
      <c r="K28" s="171">
        <v>428.40015135000004</v>
      </c>
      <c r="L28" s="171">
        <v>7.6965335799999988</v>
      </c>
      <c r="M28" s="124">
        <v>395.63900058999997</v>
      </c>
      <c r="O28" s="2"/>
    </row>
    <row r="29" spans="1:15" ht="21" customHeight="1" x14ac:dyDescent="0.25">
      <c r="A29" s="60">
        <v>45017</v>
      </c>
      <c r="C29" s="123">
        <v>9328.4837561500008</v>
      </c>
      <c r="D29" s="171">
        <v>8321.7692589500002</v>
      </c>
      <c r="E29" s="171">
        <v>1717.9374661500001</v>
      </c>
      <c r="F29" s="171">
        <v>144.92097818000002</v>
      </c>
      <c r="G29" s="171">
        <v>4956.3338698500002</v>
      </c>
      <c r="H29" s="171">
        <v>1502.57694477</v>
      </c>
      <c r="I29" s="171">
        <v>1006.7144972000001</v>
      </c>
      <c r="J29" s="171">
        <v>172.64225784999999</v>
      </c>
      <c r="K29" s="171">
        <v>430.94470282999998</v>
      </c>
      <c r="L29" s="171">
        <v>7.6625069699999999</v>
      </c>
      <c r="M29" s="124">
        <v>395.46502955</v>
      </c>
      <c r="O29" s="2"/>
    </row>
    <row r="30" spans="1:15" ht="21" customHeight="1" x14ac:dyDescent="0.25">
      <c r="A30" s="60">
        <v>45047</v>
      </c>
      <c r="C30" s="123">
        <v>14485.774374139997</v>
      </c>
      <c r="D30" s="171">
        <v>12956.875689319999</v>
      </c>
      <c r="E30" s="171">
        <v>2263.54557591</v>
      </c>
      <c r="F30" s="171">
        <v>220.08397991999996</v>
      </c>
      <c r="G30" s="171">
        <v>8059.1287914300001</v>
      </c>
      <c r="H30" s="171">
        <v>2414.1173420599998</v>
      </c>
      <c r="I30" s="171">
        <v>1528.8986848200004</v>
      </c>
      <c r="J30" s="171">
        <v>230.19348647999999</v>
      </c>
      <c r="K30" s="171">
        <v>650.70463946000007</v>
      </c>
      <c r="L30" s="171">
        <v>7.6748093600000002</v>
      </c>
      <c r="M30" s="124">
        <v>640.32574951999993</v>
      </c>
      <c r="O30" s="2"/>
    </row>
    <row r="31" spans="1:15" ht="21" customHeight="1" x14ac:dyDescent="0.25">
      <c r="A31" s="60">
        <v>45078</v>
      </c>
      <c r="C31" s="123">
        <v>14421.81129139</v>
      </c>
      <c r="D31" s="171">
        <v>12883.341630539999</v>
      </c>
      <c r="E31" s="171">
        <v>2323.4493345700002</v>
      </c>
      <c r="F31" s="171">
        <v>222.41213408999997</v>
      </c>
      <c r="G31" s="171">
        <v>8003.7755192499999</v>
      </c>
      <c r="H31" s="171">
        <v>2333.7046426300003</v>
      </c>
      <c r="I31" s="171">
        <v>1538.4696608499999</v>
      </c>
      <c r="J31" s="171">
        <v>236.12894014</v>
      </c>
      <c r="K31" s="171">
        <v>654.28669335000006</v>
      </c>
      <c r="L31" s="171">
        <v>7.6282887000000006</v>
      </c>
      <c r="M31" s="124">
        <v>640.42573865999998</v>
      </c>
      <c r="O31" s="2"/>
    </row>
    <row r="32" spans="1:15" ht="21" customHeight="1" x14ac:dyDescent="0.25">
      <c r="A32" s="60">
        <v>45108</v>
      </c>
      <c r="C32" s="123">
        <v>9429.4608242100003</v>
      </c>
      <c r="D32" s="171">
        <v>8412.9947120200013</v>
      </c>
      <c r="E32" s="171">
        <v>1730.88618449</v>
      </c>
      <c r="F32" s="171">
        <v>149.9590729</v>
      </c>
      <c r="G32" s="171">
        <v>4998.4716347799995</v>
      </c>
      <c r="H32" s="171">
        <v>1533.6778198499999</v>
      </c>
      <c r="I32" s="171">
        <v>1016.4661121900002</v>
      </c>
      <c r="J32" s="171">
        <v>175.0851389</v>
      </c>
      <c r="K32" s="171">
        <v>437.74205234999994</v>
      </c>
      <c r="L32" s="171">
        <v>7.5795928699999999</v>
      </c>
      <c r="M32" s="124">
        <v>396.05932806999999</v>
      </c>
      <c r="O32" s="2"/>
    </row>
    <row r="33" spans="1:15" ht="21" customHeight="1" thickBot="1" x14ac:dyDescent="0.3">
      <c r="A33" s="64">
        <v>45139</v>
      </c>
      <c r="B33" s="10"/>
      <c r="C33" s="125">
        <v>9457.5400245599994</v>
      </c>
      <c r="D33" s="126">
        <v>8437.5938385000009</v>
      </c>
      <c r="E33" s="126">
        <v>1744.35062277</v>
      </c>
      <c r="F33" s="126">
        <v>152.21949631999999</v>
      </c>
      <c r="G33" s="126">
        <v>5005.9887548300003</v>
      </c>
      <c r="H33" s="126">
        <v>1535.03496458</v>
      </c>
      <c r="I33" s="126">
        <v>1019.9461860599998</v>
      </c>
      <c r="J33" s="126">
        <v>176.82368152000001</v>
      </c>
      <c r="K33" s="126">
        <v>439.56416119000005</v>
      </c>
      <c r="L33" s="126">
        <v>7.5183231600000004</v>
      </c>
      <c r="M33" s="127">
        <v>396.04002019000001</v>
      </c>
      <c r="O33" s="2"/>
    </row>
    <row r="34" spans="1:15" ht="15" customHeight="1" x14ac:dyDescent="0.25">
      <c r="A34" s="170" t="s">
        <v>153</v>
      </c>
    </row>
    <row r="35" spans="1:15" ht="15" customHeight="1" x14ac:dyDescent="0.25">
      <c r="A35" s="7" t="s">
        <v>125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F0F1F-DBB7-4AD8-B223-3E43C72C56B0}">
  <dimension ref="A1:O35"/>
  <sheetViews>
    <sheetView showGridLines="0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4" width="9.140625" style="1"/>
    <col min="15" max="15" width="13.85546875" style="1" bestFit="1" customWidth="1"/>
    <col min="16" max="16384" width="9.140625" style="1"/>
  </cols>
  <sheetData>
    <row r="1" spans="1:15" ht="24" customHeight="1" x14ac:dyDescent="0.25">
      <c r="A1" s="18" t="s">
        <v>162</v>
      </c>
      <c r="M1" s="9" t="s">
        <v>163</v>
      </c>
    </row>
    <row r="2" spans="1:15" ht="9.9499999999999993" customHeight="1" thickBot="1" x14ac:dyDescent="0.3"/>
    <row r="3" spans="1:15" ht="24" customHeight="1" thickBot="1" x14ac:dyDescent="0.3">
      <c r="A3" s="51">
        <v>13</v>
      </c>
      <c r="B3" s="5"/>
      <c r="C3" s="197" t="s">
        <v>126</v>
      </c>
      <c r="D3" s="198"/>
      <c r="E3" s="198"/>
      <c r="F3" s="198"/>
      <c r="G3" s="198"/>
      <c r="H3" s="198"/>
      <c r="I3" s="199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129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44440</v>
      </c>
      <c r="C10" s="120">
        <v>9521.7258327</v>
      </c>
      <c r="D10" s="121">
        <v>8568.2087010899995</v>
      </c>
      <c r="E10" s="121">
        <v>1724.5894792300001</v>
      </c>
      <c r="F10" s="121">
        <v>111.09046213000001</v>
      </c>
      <c r="G10" s="121">
        <v>5230.0402214799997</v>
      </c>
      <c r="H10" s="121">
        <v>1502.4885382499999</v>
      </c>
      <c r="I10" s="121">
        <v>953.51713160999986</v>
      </c>
      <c r="J10" s="121">
        <v>175.33734981999999</v>
      </c>
      <c r="K10" s="121">
        <v>354.6128367</v>
      </c>
      <c r="L10" s="121">
        <v>7.6618303900000004</v>
      </c>
      <c r="M10" s="122">
        <v>415.90511470000001</v>
      </c>
      <c r="O10" s="2"/>
    </row>
    <row r="11" spans="1:15" ht="21" customHeight="1" x14ac:dyDescent="0.25">
      <c r="A11" s="60">
        <v>44470</v>
      </c>
      <c r="C11" s="123">
        <v>9556.3703700299993</v>
      </c>
      <c r="D11" s="171">
        <v>8599.1144983199993</v>
      </c>
      <c r="E11" s="171">
        <v>1760.3883228099999</v>
      </c>
      <c r="F11" s="171">
        <v>112.14958467999999</v>
      </c>
      <c r="G11" s="171">
        <v>5221.0413007700008</v>
      </c>
      <c r="H11" s="171">
        <v>1505.5352900600001</v>
      </c>
      <c r="I11" s="171">
        <v>957.25587171000006</v>
      </c>
      <c r="J11" s="171">
        <v>178.23511327</v>
      </c>
      <c r="K11" s="171">
        <v>355.93795482999997</v>
      </c>
      <c r="L11" s="171">
        <v>7.5633760900000002</v>
      </c>
      <c r="M11" s="124">
        <v>415.51942751999997</v>
      </c>
      <c r="O11" s="2"/>
    </row>
    <row r="12" spans="1:15" ht="21" customHeight="1" x14ac:dyDescent="0.25">
      <c r="A12" s="60">
        <v>44501</v>
      </c>
      <c r="C12" s="123">
        <v>9636.5091818699984</v>
      </c>
      <c r="D12" s="171">
        <v>8674.3497553699981</v>
      </c>
      <c r="E12" s="171">
        <v>1790.12570815</v>
      </c>
      <c r="F12" s="171">
        <v>113.79946654999999</v>
      </c>
      <c r="G12" s="171">
        <v>5243.7827907499995</v>
      </c>
      <c r="H12" s="171">
        <v>1526.6417899200001</v>
      </c>
      <c r="I12" s="171">
        <v>962.1594265</v>
      </c>
      <c r="J12" s="171">
        <v>178.31019951000002</v>
      </c>
      <c r="K12" s="171">
        <v>358.68010505000001</v>
      </c>
      <c r="L12" s="171">
        <v>7.4912052000000005</v>
      </c>
      <c r="M12" s="124">
        <v>417.67791673999994</v>
      </c>
      <c r="O12" s="2"/>
    </row>
    <row r="13" spans="1:15" ht="21" customHeight="1" x14ac:dyDescent="0.25">
      <c r="A13" s="60">
        <v>44531</v>
      </c>
      <c r="C13" s="123">
        <v>9535.2663164300011</v>
      </c>
      <c r="D13" s="171">
        <v>8580.6467038299998</v>
      </c>
      <c r="E13" s="171">
        <v>1725.43453836</v>
      </c>
      <c r="F13" s="171">
        <v>114.90782639</v>
      </c>
      <c r="G13" s="171">
        <v>5223.2837911899996</v>
      </c>
      <c r="H13" s="171">
        <v>1517.0205478900002</v>
      </c>
      <c r="I13" s="171">
        <v>954.61961259999987</v>
      </c>
      <c r="J13" s="171">
        <v>171.91878091999999</v>
      </c>
      <c r="K13" s="171">
        <v>359.04653668000003</v>
      </c>
      <c r="L13" s="171">
        <v>7.4914715599999999</v>
      </c>
      <c r="M13" s="124">
        <v>416.16282344000001</v>
      </c>
      <c r="O13" s="2"/>
    </row>
    <row r="14" spans="1:15" ht="21" customHeight="1" x14ac:dyDescent="0.25">
      <c r="A14" s="60">
        <v>44562</v>
      </c>
      <c r="C14" s="123">
        <v>10520.47750576</v>
      </c>
      <c r="D14" s="171">
        <v>9468.6986933899989</v>
      </c>
      <c r="E14" s="171">
        <v>1905.1893090399999</v>
      </c>
      <c r="F14" s="171">
        <v>127.97266823999999</v>
      </c>
      <c r="G14" s="171">
        <v>5754.3004435699995</v>
      </c>
      <c r="H14" s="171">
        <v>1681.2362725400001</v>
      </c>
      <c r="I14" s="171">
        <v>1051.77881237</v>
      </c>
      <c r="J14" s="171">
        <v>185.71636788000001</v>
      </c>
      <c r="K14" s="171">
        <v>397.84760772999999</v>
      </c>
      <c r="L14" s="171">
        <v>8.1637156500000003</v>
      </c>
      <c r="M14" s="124">
        <v>460.05112111</v>
      </c>
      <c r="O14" s="2"/>
    </row>
    <row r="15" spans="1:15" ht="21" customHeight="1" x14ac:dyDescent="0.25">
      <c r="A15" s="60">
        <v>44593</v>
      </c>
      <c r="C15" s="123">
        <v>10355.249010799998</v>
      </c>
      <c r="D15" s="171">
        <v>9319.7087776999997</v>
      </c>
      <c r="E15" s="171">
        <v>1717.5615357199999</v>
      </c>
      <c r="F15" s="171">
        <v>126.86109147000001</v>
      </c>
      <c r="G15" s="171">
        <v>5805.4480293799988</v>
      </c>
      <c r="H15" s="171">
        <v>1669.8381211299998</v>
      </c>
      <c r="I15" s="171">
        <v>1035.5402331</v>
      </c>
      <c r="J15" s="171">
        <v>168.81452069000002</v>
      </c>
      <c r="K15" s="171">
        <v>395.86405406999995</v>
      </c>
      <c r="L15" s="171">
        <v>8.1281985999999993</v>
      </c>
      <c r="M15" s="124">
        <v>462.73345974</v>
      </c>
      <c r="O15" s="2"/>
    </row>
    <row r="16" spans="1:15" ht="21" customHeight="1" x14ac:dyDescent="0.25">
      <c r="A16" s="60">
        <v>44621</v>
      </c>
      <c r="C16" s="123">
        <v>10557.77070243</v>
      </c>
      <c r="D16" s="171">
        <v>9504.1289790699993</v>
      </c>
      <c r="E16" s="171">
        <v>1897.02973105</v>
      </c>
      <c r="F16" s="171">
        <v>131.25883263</v>
      </c>
      <c r="G16" s="171">
        <v>5794.3059108200005</v>
      </c>
      <c r="H16" s="171">
        <v>1681.5345045699999</v>
      </c>
      <c r="I16" s="171">
        <v>1053.6417233599998</v>
      </c>
      <c r="J16" s="171">
        <v>185.84535812000001</v>
      </c>
      <c r="K16" s="171">
        <v>398.96154321</v>
      </c>
      <c r="L16" s="171">
        <v>8.0874144799999996</v>
      </c>
      <c r="M16" s="124">
        <v>460.74740754999993</v>
      </c>
      <c r="O16" s="2"/>
    </row>
    <row r="17" spans="1:15" ht="21" customHeight="1" x14ac:dyDescent="0.25">
      <c r="A17" s="60">
        <v>44652</v>
      </c>
      <c r="C17" s="123">
        <v>15156.372460319999</v>
      </c>
      <c r="D17" s="171">
        <v>13636.227555029998</v>
      </c>
      <c r="E17" s="171">
        <v>2273.9519929900002</v>
      </c>
      <c r="F17" s="171">
        <v>193.34188746999999</v>
      </c>
      <c r="G17" s="171">
        <v>8666.315810109998</v>
      </c>
      <c r="H17" s="171">
        <v>2502.61786446</v>
      </c>
      <c r="I17" s="171">
        <v>1520.14490529</v>
      </c>
      <c r="J17" s="171">
        <v>227.16822833999998</v>
      </c>
      <c r="K17" s="171">
        <v>595.25202841000009</v>
      </c>
      <c r="L17" s="171">
        <v>8.0212680299999999</v>
      </c>
      <c r="M17" s="124">
        <v>689.7033805100001</v>
      </c>
      <c r="O17" s="2"/>
    </row>
    <row r="18" spans="1:15" ht="21" customHeight="1" x14ac:dyDescent="0.25">
      <c r="A18" s="60">
        <v>44682</v>
      </c>
      <c r="C18" s="123">
        <v>15031.198276770001</v>
      </c>
      <c r="D18" s="171">
        <v>13521.214346389999</v>
      </c>
      <c r="E18" s="171">
        <v>2198.4785149700001</v>
      </c>
      <c r="F18" s="171">
        <v>193.907433</v>
      </c>
      <c r="G18" s="171">
        <v>8627.6383010099999</v>
      </c>
      <c r="H18" s="171">
        <v>2501.1900974099999</v>
      </c>
      <c r="I18" s="171">
        <v>1509.9839303800002</v>
      </c>
      <c r="J18" s="171">
        <v>219.05508366999999</v>
      </c>
      <c r="K18" s="171">
        <v>594.7353402</v>
      </c>
      <c r="L18" s="171">
        <v>7.7224158199999993</v>
      </c>
      <c r="M18" s="124">
        <v>688.47109068999998</v>
      </c>
      <c r="O18" s="2"/>
    </row>
    <row r="19" spans="1:15" ht="21" customHeight="1" x14ac:dyDescent="0.25">
      <c r="A19" s="60">
        <v>44713</v>
      </c>
      <c r="C19" s="123">
        <v>10541.670008159999</v>
      </c>
      <c r="D19" s="171">
        <v>9478.3153746399985</v>
      </c>
      <c r="E19" s="171">
        <v>1880.5106675699999</v>
      </c>
      <c r="F19" s="171">
        <v>134.90619251000001</v>
      </c>
      <c r="G19" s="171">
        <v>5782.8266129499998</v>
      </c>
      <c r="H19" s="171">
        <v>1680.0719016100002</v>
      </c>
      <c r="I19" s="171">
        <v>1063.3546335199999</v>
      </c>
      <c r="J19" s="171">
        <v>187.64668571999997</v>
      </c>
      <c r="K19" s="171">
        <v>406.73691925999992</v>
      </c>
      <c r="L19" s="171">
        <v>7.893738739999999</v>
      </c>
      <c r="M19" s="124">
        <v>461.07728980000002</v>
      </c>
      <c r="O19" s="2"/>
    </row>
    <row r="20" spans="1:15" ht="21" customHeight="1" x14ac:dyDescent="0.25">
      <c r="A20" s="60">
        <v>44743</v>
      </c>
      <c r="C20" s="123">
        <v>10607.932932259999</v>
      </c>
      <c r="D20" s="171">
        <v>9534.9533137399976</v>
      </c>
      <c r="E20" s="171">
        <v>1967.4187386499998</v>
      </c>
      <c r="F20" s="171">
        <v>132.98723731999999</v>
      </c>
      <c r="G20" s="171">
        <v>5757.8660143099996</v>
      </c>
      <c r="H20" s="171">
        <v>1676.6813234599997</v>
      </c>
      <c r="I20" s="171">
        <v>1072.97961852</v>
      </c>
      <c r="J20" s="171">
        <v>198.69903936999998</v>
      </c>
      <c r="K20" s="171">
        <v>405.28689867000003</v>
      </c>
      <c r="L20" s="171">
        <v>7.8007956300000005</v>
      </c>
      <c r="M20" s="124">
        <v>461.19288485000004</v>
      </c>
      <c r="O20" s="2"/>
    </row>
    <row r="21" spans="1:15" ht="21" customHeight="1" x14ac:dyDescent="0.25">
      <c r="A21" s="60">
        <v>44774</v>
      </c>
      <c r="C21" s="123">
        <v>10739.53173943</v>
      </c>
      <c r="D21" s="171">
        <v>9656.8482534100003</v>
      </c>
      <c r="E21" s="171">
        <v>2060.76619583</v>
      </c>
      <c r="F21" s="171">
        <v>135.90161846999999</v>
      </c>
      <c r="G21" s="171">
        <v>5770.4061478800004</v>
      </c>
      <c r="H21" s="171">
        <v>1689.77429123</v>
      </c>
      <c r="I21" s="171">
        <v>1082.6834860199999</v>
      </c>
      <c r="J21" s="171">
        <v>207.70207968</v>
      </c>
      <c r="K21" s="171">
        <v>405.97258019999998</v>
      </c>
      <c r="L21" s="171">
        <v>7.7513455600000007</v>
      </c>
      <c r="M21" s="124">
        <v>461.25748057999999</v>
      </c>
      <c r="O21" s="2"/>
    </row>
    <row r="22" spans="1:15" ht="21" customHeight="1" x14ac:dyDescent="0.25">
      <c r="A22" s="60">
        <v>44805</v>
      </c>
      <c r="C22" s="123">
        <v>10839.705592939999</v>
      </c>
      <c r="D22" s="171">
        <v>9750.3465897099995</v>
      </c>
      <c r="E22" s="171">
        <v>2153.22705688</v>
      </c>
      <c r="F22" s="171">
        <v>137.75026478000001</v>
      </c>
      <c r="G22" s="171">
        <v>5767.99177332</v>
      </c>
      <c r="H22" s="171">
        <v>1691.3774947300001</v>
      </c>
      <c r="I22" s="171">
        <v>1089.3590032300001</v>
      </c>
      <c r="J22" s="171">
        <v>211.48793368</v>
      </c>
      <c r="K22" s="171">
        <v>408.87367823</v>
      </c>
      <c r="L22" s="171">
        <v>7.6041366100000003</v>
      </c>
      <c r="M22" s="124">
        <v>461.39325470999995</v>
      </c>
      <c r="O22" s="2"/>
    </row>
    <row r="23" spans="1:15" ht="21" customHeight="1" x14ac:dyDescent="0.25">
      <c r="A23" s="60">
        <v>44835</v>
      </c>
      <c r="C23" s="123">
        <v>10933.775188849999</v>
      </c>
      <c r="D23" s="171">
        <v>9832.3199157099989</v>
      </c>
      <c r="E23" s="171">
        <v>2235.7386701700002</v>
      </c>
      <c r="F23" s="171">
        <v>138.70160993000002</v>
      </c>
      <c r="G23" s="171">
        <v>5766.682069389999</v>
      </c>
      <c r="H23" s="171">
        <v>1691.19756622</v>
      </c>
      <c r="I23" s="171">
        <v>1101.4552731399999</v>
      </c>
      <c r="J23" s="171">
        <v>219.50286446000001</v>
      </c>
      <c r="K23" s="171">
        <v>412.46494468999998</v>
      </c>
      <c r="L23" s="171">
        <v>7.5149840099999992</v>
      </c>
      <c r="M23" s="124">
        <v>461.97247998</v>
      </c>
      <c r="O23" s="2"/>
    </row>
    <row r="24" spans="1:15" ht="21" customHeight="1" x14ac:dyDescent="0.25">
      <c r="A24" s="60">
        <v>44866</v>
      </c>
      <c r="C24" s="123">
        <v>11550.446903669999</v>
      </c>
      <c r="D24" s="171">
        <v>10398.922472280001</v>
      </c>
      <c r="E24" s="171">
        <v>2711.7969718700006</v>
      </c>
      <c r="F24" s="171">
        <v>146.95002496000001</v>
      </c>
      <c r="G24" s="171">
        <v>5817.5869510300008</v>
      </c>
      <c r="H24" s="171">
        <v>1722.5885244200001</v>
      </c>
      <c r="I24" s="171">
        <v>1151.52443139</v>
      </c>
      <c r="J24" s="171">
        <v>253.39075421999999</v>
      </c>
      <c r="K24" s="171">
        <v>426.04034236000001</v>
      </c>
      <c r="L24" s="171">
        <v>7.4318133799999995</v>
      </c>
      <c r="M24" s="124">
        <v>464.66152143000005</v>
      </c>
      <c r="O24" s="2"/>
    </row>
    <row r="25" spans="1:15" ht="21" customHeight="1" x14ac:dyDescent="0.25">
      <c r="A25" s="60">
        <v>44896</v>
      </c>
      <c r="C25" s="123">
        <v>10746.052197319999</v>
      </c>
      <c r="D25" s="171">
        <v>9660.3445664899991</v>
      </c>
      <c r="E25" s="171">
        <v>2093.8136655600001</v>
      </c>
      <c r="F25" s="171">
        <v>141.0120465</v>
      </c>
      <c r="G25" s="171">
        <v>5735.3821772499996</v>
      </c>
      <c r="H25" s="171">
        <v>1690.1366771800001</v>
      </c>
      <c r="I25" s="171">
        <v>1085.70763083</v>
      </c>
      <c r="J25" s="171">
        <v>204.58456546000002</v>
      </c>
      <c r="K25" s="171">
        <v>414.41896823000002</v>
      </c>
      <c r="L25" s="171">
        <v>7.3577852899999998</v>
      </c>
      <c r="M25" s="124">
        <v>459.34631185000001</v>
      </c>
      <c r="O25" s="2"/>
    </row>
    <row r="26" spans="1:15" ht="21" customHeight="1" x14ac:dyDescent="0.25">
      <c r="A26" s="60">
        <v>44927</v>
      </c>
      <c r="C26" s="123">
        <v>11430.925434719999</v>
      </c>
      <c r="D26" s="171">
        <v>10278.12550848</v>
      </c>
      <c r="E26" s="171">
        <v>2220.34946846</v>
      </c>
      <c r="F26" s="171">
        <v>151.60235633000002</v>
      </c>
      <c r="G26" s="171">
        <v>6110.3365186500005</v>
      </c>
      <c r="H26" s="171">
        <v>1795.8371650399999</v>
      </c>
      <c r="I26" s="171">
        <v>1152.7999262400001</v>
      </c>
      <c r="J26" s="171">
        <v>213.82547069000003</v>
      </c>
      <c r="K26" s="171">
        <v>443.03930559999998</v>
      </c>
      <c r="L26" s="171">
        <v>7.8150857</v>
      </c>
      <c r="M26" s="124">
        <v>488.12006424999998</v>
      </c>
      <c r="O26" s="2"/>
    </row>
    <row r="27" spans="1:15" ht="21" customHeight="1" x14ac:dyDescent="0.25">
      <c r="A27" s="60">
        <v>44958</v>
      </c>
      <c r="C27" s="123">
        <v>11439.251716750003</v>
      </c>
      <c r="D27" s="171">
        <v>10284.630310150002</v>
      </c>
      <c r="E27" s="171">
        <v>2220.2364202799999</v>
      </c>
      <c r="F27" s="171">
        <v>152.15616508000002</v>
      </c>
      <c r="G27" s="171">
        <v>6120.2603419600009</v>
      </c>
      <c r="H27" s="171">
        <v>1791.9773828299999</v>
      </c>
      <c r="I27" s="171">
        <v>1154.6214066</v>
      </c>
      <c r="J27" s="171">
        <v>214.75889952999998</v>
      </c>
      <c r="K27" s="171">
        <v>443.87946161000002</v>
      </c>
      <c r="L27" s="171">
        <v>7.7745277100000001</v>
      </c>
      <c r="M27" s="124">
        <v>488.20851775</v>
      </c>
      <c r="O27" s="2"/>
    </row>
    <row r="28" spans="1:15" ht="21" customHeight="1" x14ac:dyDescent="0.25">
      <c r="A28" s="60">
        <v>44986</v>
      </c>
      <c r="C28" s="123">
        <v>11376.2321512</v>
      </c>
      <c r="D28" s="171">
        <v>10224.464054550001</v>
      </c>
      <c r="E28" s="171">
        <v>2184.6050359800001</v>
      </c>
      <c r="F28" s="171">
        <v>154.02024113000002</v>
      </c>
      <c r="G28" s="171">
        <v>6094.7467205900002</v>
      </c>
      <c r="H28" s="171">
        <v>1791.0920568500001</v>
      </c>
      <c r="I28" s="171">
        <v>1151.7680966500002</v>
      </c>
      <c r="J28" s="171">
        <v>211.24643965000001</v>
      </c>
      <c r="K28" s="171">
        <v>445.45286075000001</v>
      </c>
      <c r="L28" s="171">
        <v>7.7466527599999999</v>
      </c>
      <c r="M28" s="124">
        <v>487.32214349000003</v>
      </c>
      <c r="O28" s="2"/>
    </row>
    <row r="29" spans="1:15" ht="21" customHeight="1" x14ac:dyDescent="0.25">
      <c r="A29" s="60">
        <v>45017</v>
      </c>
      <c r="C29" s="123">
        <v>11564.261672780003</v>
      </c>
      <c r="D29" s="171">
        <v>10390.496472740002</v>
      </c>
      <c r="E29" s="171">
        <v>2332.0783174200001</v>
      </c>
      <c r="F29" s="171">
        <v>155.56902757</v>
      </c>
      <c r="G29" s="171">
        <v>6107.7358500600003</v>
      </c>
      <c r="H29" s="171">
        <v>1795.1132776900001</v>
      </c>
      <c r="I29" s="171">
        <v>1173.7652000399999</v>
      </c>
      <c r="J29" s="171">
        <v>227.29198849999997</v>
      </c>
      <c r="K29" s="171">
        <v>449.96559980000001</v>
      </c>
      <c r="L29" s="171">
        <v>7.7348053999999991</v>
      </c>
      <c r="M29" s="124">
        <v>488.77280634000005</v>
      </c>
      <c r="O29" s="2"/>
    </row>
    <row r="30" spans="1:15" ht="21" customHeight="1" x14ac:dyDescent="0.25">
      <c r="A30" s="60">
        <v>45047</v>
      </c>
      <c r="C30" s="123">
        <v>16771.124006639999</v>
      </c>
      <c r="D30" s="171">
        <v>15065.59880355</v>
      </c>
      <c r="E30" s="171">
        <v>2940.44114025</v>
      </c>
      <c r="F30" s="171">
        <v>233.80442057999997</v>
      </c>
      <c r="G30" s="171">
        <v>9198.8500385900006</v>
      </c>
      <c r="H30" s="171">
        <v>2692.5032041299996</v>
      </c>
      <c r="I30" s="171">
        <v>1705.5252030899999</v>
      </c>
      <c r="J30" s="171">
        <v>290.03259427999996</v>
      </c>
      <c r="K30" s="171">
        <v>672.82339648000004</v>
      </c>
      <c r="L30" s="171">
        <v>7.7062512699999992</v>
      </c>
      <c r="M30" s="124">
        <v>734.96296106</v>
      </c>
      <c r="O30" s="2"/>
    </row>
    <row r="31" spans="1:15" ht="21" customHeight="1" x14ac:dyDescent="0.25">
      <c r="A31" s="60">
        <v>45078</v>
      </c>
      <c r="C31" s="123">
        <v>16690.08628227</v>
      </c>
      <c r="D31" s="171">
        <v>14985.318677169998</v>
      </c>
      <c r="E31" s="171">
        <v>2875.45148582</v>
      </c>
      <c r="F31" s="171">
        <v>236.03550238999998</v>
      </c>
      <c r="G31" s="171">
        <v>9187.8269290499993</v>
      </c>
      <c r="H31" s="171">
        <v>2686.0047599100003</v>
      </c>
      <c r="I31" s="171">
        <v>1704.7676050999999</v>
      </c>
      <c r="J31" s="171">
        <v>285.53650423999994</v>
      </c>
      <c r="K31" s="171">
        <v>675.90735698000003</v>
      </c>
      <c r="L31" s="171">
        <v>7.6750166799999997</v>
      </c>
      <c r="M31" s="124">
        <v>735.64872720000005</v>
      </c>
      <c r="O31" s="2"/>
    </row>
    <row r="32" spans="1:15" ht="21" customHeight="1" x14ac:dyDescent="0.25">
      <c r="A32" s="60">
        <v>45108</v>
      </c>
      <c r="C32" s="123">
        <v>11621.557404520001</v>
      </c>
      <c r="D32" s="171">
        <v>10440.38595233</v>
      </c>
      <c r="E32" s="171">
        <v>2328.7044360199998</v>
      </c>
      <c r="F32" s="171">
        <v>163.39558496999999</v>
      </c>
      <c r="G32" s="171">
        <v>6140.1133961699989</v>
      </c>
      <c r="H32" s="171">
        <v>1808.1725351700002</v>
      </c>
      <c r="I32" s="171">
        <v>1181.1714521900001</v>
      </c>
      <c r="J32" s="171">
        <v>226.53382109</v>
      </c>
      <c r="K32" s="171">
        <v>457.11558778000006</v>
      </c>
      <c r="L32" s="171">
        <v>7.6088800499999998</v>
      </c>
      <c r="M32" s="124">
        <v>489.91316326999998</v>
      </c>
      <c r="O32" s="2"/>
    </row>
    <row r="33" spans="1:15" ht="21" customHeight="1" thickBot="1" x14ac:dyDescent="0.3">
      <c r="A33" s="64">
        <v>45139</v>
      </c>
      <c r="B33" s="10"/>
      <c r="C33" s="125">
        <v>11957.49566572</v>
      </c>
      <c r="D33" s="126">
        <v>10763.06174881</v>
      </c>
      <c r="E33" s="126">
        <v>2489.6817272799999</v>
      </c>
      <c r="F33" s="126">
        <v>169.72107395999998</v>
      </c>
      <c r="G33" s="126">
        <v>6290.4401826599997</v>
      </c>
      <c r="H33" s="126">
        <v>1813.2187649099999</v>
      </c>
      <c r="I33" s="126">
        <v>1194.4339169099999</v>
      </c>
      <c r="J33" s="126">
        <v>235.27785164000002</v>
      </c>
      <c r="K33" s="126">
        <v>461.06346537000002</v>
      </c>
      <c r="L33" s="126">
        <v>7.5935136600000002</v>
      </c>
      <c r="M33" s="127">
        <v>490.49908624</v>
      </c>
      <c r="O33" s="2"/>
    </row>
    <row r="34" spans="1:15" ht="15" customHeight="1" x14ac:dyDescent="0.25">
      <c r="A34" s="170" t="s">
        <v>153</v>
      </c>
    </row>
    <row r="35" spans="1:15" ht="15" customHeight="1" x14ac:dyDescent="0.25">
      <c r="A35" s="7" t="s">
        <v>130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6DA4-88EB-45E6-A08E-601153508426}">
  <dimension ref="A1:Q49"/>
  <sheetViews>
    <sheetView showGridLines="0" topLeftCell="A17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162</v>
      </c>
      <c r="M1" s="9" t="s">
        <v>163</v>
      </c>
    </row>
    <row r="2" spans="1:17" ht="9.9499999999999993" customHeight="1" thickBot="1" x14ac:dyDescent="0.3"/>
    <row r="3" spans="1:17" ht="24" customHeight="1" thickBot="1" x14ac:dyDescent="0.3">
      <c r="A3" s="50">
        <v>14</v>
      </c>
      <c r="B3" s="5"/>
      <c r="C3" s="200" t="s">
        <v>136</v>
      </c>
      <c r="D3" s="201"/>
      <c r="E3" s="201"/>
      <c r="F3" s="201"/>
      <c r="G3" s="201"/>
      <c r="H3" s="201"/>
      <c r="I3" s="202"/>
      <c r="J3" s="6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15" t="s">
        <v>78</v>
      </c>
      <c r="B5" s="5"/>
      <c r="C5" s="183" t="s">
        <v>127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7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7" ht="24" customHeight="1" x14ac:dyDescent="0.25">
      <c r="A7" s="216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7" ht="24" customHeight="1" thickBot="1" x14ac:dyDescent="0.3">
      <c r="A8" s="217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customHeight="1" x14ac:dyDescent="0.25">
      <c r="A10" s="95" t="s">
        <v>44</v>
      </c>
      <c r="B10" s="10"/>
      <c r="C10" s="96">
        <v>5535175</v>
      </c>
      <c r="D10" s="97">
        <v>4842662</v>
      </c>
      <c r="E10" s="97">
        <v>1037287</v>
      </c>
      <c r="F10" s="97">
        <v>158268</v>
      </c>
      <c r="G10" s="97">
        <v>3209690</v>
      </c>
      <c r="H10" s="97">
        <v>437417</v>
      </c>
      <c r="I10" s="97">
        <v>692513</v>
      </c>
      <c r="J10" s="97">
        <v>88725</v>
      </c>
      <c r="K10" s="97">
        <v>376569</v>
      </c>
      <c r="L10" s="97">
        <v>22208</v>
      </c>
      <c r="M10" s="98">
        <v>205011</v>
      </c>
      <c r="O10" s="2"/>
    </row>
    <row r="11" spans="1:17" ht="15" customHeight="1" x14ac:dyDescent="0.25">
      <c r="A11" s="99" t="s">
        <v>45</v>
      </c>
      <c r="B11" s="10"/>
      <c r="C11" s="100">
        <v>235158</v>
      </c>
      <c r="D11" s="101">
        <v>209937</v>
      </c>
      <c r="E11" s="101">
        <v>54337</v>
      </c>
      <c r="F11" s="101">
        <v>9428</v>
      </c>
      <c r="G11" s="101">
        <v>140081</v>
      </c>
      <c r="H11" s="101">
        <v>6091</v>
      </c>
      <c r="I11" s="101">
        <v>25221</v>
      </c>
      <c r="J11" s="101">
        <v>5968</v>
      </c>
      <c r="K11" s="101">
        <v>10081</v>
      </c>
      <c r="L11" s="101">
        <v>460</v>
      </c>
      <c r="M11" s="102">
        <v>8712</v>
      </c>
      <c r="N11" s="130"/>
      <c r="O11" s="130"/>
      <c r="P11" s="130"/>
      <c r="Q11" s="130"/>
    </row>
    <row r="12" spans="1:17" ht="15" customHeight="1" x14ac:dyDescent="0.25">
      <c r="A12" s="103" t="s">
        <v>46</v>
      </c>
      <c r="C12" s="78">
        <v>58341</v>
      </c>
      <c r="D12" s="79">
        <v>53553</v>
      </c>
      <c r="E12" s="79">
        <v>12991</v>
      </c>
      <c r="F12" s="79">
        <v>3181</v>
      </c>
      <c r="G12" s="79">
        <v>36674</v>
      </c>
      <c r="H12" s="79">
        <v>707</v>
      </c>
      <c r="I12" s="79">
        <v>4788</v>
      </c>
      <c r="J12" s="79">
        <v>954</v>
      </c>
      <c r="K12" s="79">
        <v>2275</v>
      </c>
      <c r="L12" s="79">
        <v>79</v>
      </c>
      <c r="M12" s="80">
        <v>1480</v>
      </c>
      <c r="N12" s="130"/>
      <c r="O12" s="130"/>
      <c r="P12" s="130"/>
      <c r="Q12" s="130"/>
    </row>
    <row r="13" spans="1:17" ht="15" customHeight="1" x14ac:dyDescent="0.25">
      <c r="A13" s="103" t="s">
        <v>47</v>
      </c>
      <c r="C13" s="78">
        <v>12020</v>
      </c>
      <c r="D13" s="79">
        <v>10978</v>
      </c>
      <c r="E13" s="79">
        <v>3350</v>
      </c>
      <c r="F13" s="79">
        <v>823</v>
      </c>
      <c r="G13" s="79">
        <v>6521</v>
      </c>
      <c r="H13" s="79">
        <v>284</v>
      </c>
      <c r="I13" s="79">
        <v>1042</v>
      </c>
      <c r="J13" s="79">
        <v>249</v>
      </c>
      <c r="K13" s="79">
        <v>435</v>
      </c>
      <c r="L13" s="79">
        <v>29</v>
      </c>
      <c r="M13" s="80">
        <v>329</v>
      </c>
      <c r="N13" s="130"/>
      <c r="O13" s="130"/>
      <c r="P13" s="130"/>
      <c r="Q13" s="130"/>
    </row>
    <row r="14" spans="1:17" ht="15" customHeight="1" x14ac:dyDescent="0.25">
      <c r="A14" s="103" t="s">
        <v>48</v>
      </c>
      <c r="C14" s="78">
        <v>43246</v>
      </c>
      <c r="D14" s="79">
        <v>35483</v>
      </c>
      <c r="E14" s="79">
        <v>8400</v>
      </c>
      <c r="F14" s="79">
        <v>1192</v>
      </c>
      <c r="G14" s="79">
        <v>24816</v>
      </c>
      <c r="H14" s="79">
        <v>1075</v>
      </c>
      <c r="I14" s="79">
        <v>7763</v>
      </c>
      <c r="J14" s="79">
        <v>2402</v>
      </c>
      <c r="K14" s="79">
        <v>2860</v>
      </c>
      <c r="L14" s="79">
        <v>151</v>
      </c>
      <c r="M14" s="80">
        <v>2350</v>
      </c>
      <c r="N14" s="130"/>
      <c r="O14" s="130"/>
      <c r="P14" s="130"/>
      <c r="Q14" s="130"/>
    </row>
    <row r="15" spans="1:17" ht="15" customHeight="1" x14ac:dyDescent="0.25">
      <c r="A15" s="103" t="s">
        <v>49</v>
      </c>
      <c r="C15" s="78">
        <v>6385</v>
      </c>
      <c r="D15" s="79">
        <v>5840</v>
      </c>
      <c r="E15" s="79">
        <v>1229</v>
      </c>
      <c r="F15" s="79">
        <v>165</v>
      </c>
      <c r="G15" s="79">
        <v>4358</v>
      </c>
      <c r="H15" s="79">
        <v>88</v>
      </c>
      <c r="I15" s="79">
        <v>545</v>
      </c>
      <c r="J15" s="79">
        <v>169</v>
      </c>
      <c r="K15" s="79">
        <v>129</v>
      </c>
      <c r="L15" s="79">
        <v>27</v>
      </c>
      <c r="M15" s="80">
        <v>220</v>
      </c>
      <c r="N15" s="130"/>
      <c r="O15" s="130"/>
      <c r="P15" s="130"/>
      <c r="Q15" s="130"/>
    </row>
    <row r="16" spans="1:17" ht="15" customHeight="1" x14ac:dyDescent="0.25">
      <c r="A16" s="103" t="s">
        <v>50</v>
      </c>
      <c r="C16" s="78">
        <v>83902</v>
      </c>
      <c r="D16" s="79">
        <v>74787</v>
      </c>
      <c r="E16" s="79">
        <v>20926</v>
      </c>
      <c r="F16" s="79">
        <v>2757</v>
      </c>
      <c r="G16" s="79">
        <v>47921</v>
      </c>
      <c r="H16" s="79">
        <v>3183</v>
      </c>
      <c r="I16" s="79">
        <v>9115</v>
      </c>
      <c r="J16" s="79">
        <v>1839</v>
      </c>
      <c r="K16" s="79">
        <v>3573</v>
      </c>
      <c r="L16" s="79">
        <v>128</v>
      </c>
      <c r="M16" s="80">
        <v>3575</v>
      </c>
      <c r="O16" s="2"/>
    </row>
    <row r="17" spans="1:16" ht="15" customHeight="1" x14ac:dyDescent="0.25">
      <c r="A17" s="103" t="s">
        <v>51</v>
      </c>
      <c r="C17" s="78">
        <v>5097</v>
      </c>
      <c r="D17" s="79">
        <v>4612</v>
      </c>
      <c r="E17" s="79">
        <v>1587</v>
      </c>
      <c r="F17" s="79">
        <v>272</v>
      </c>
      <c r="G17" s="79">
        <v>2410</v>
      </c>
      <c r="H17" s="79">
        <v>343</v>
      </c>
      <c r="I17" s="79">
        <v>485</v>
      </c>
      <c r="J17" s="79">
        <v>167</v>
      </c>
      <c r="K17" s="79">
        <v>184</v>
      </c>
      <c r="L17" s="79">
        <v>13</v>
      </c>
      <c r="M17" s="80">
        <v>121</v>
      </c>
      <c r="O17" s="2"/>
    </row>
    <row r="18" spans="1:16" ht="15" customHeight="1" x14ac:dyDescent="0.25">
      <c r="A18" s="103" t="s">
        <v>52</v>
      </c>
      <c r="C18" s="78">
        <v>26167</v>
      </c>
      <c r="D18" s="79">
        <v>24684</v>
      </c>
      <c r="E18" s="79">
        <v>5854</v>
      </c>
      <c r="F18" s="79">
        <v>1038</v>
      </c>
      <c r="G18" s="79">
        <v>17381</v>
      </c>
      <c r="H18" s="79">
        <v>411</v>
      </c>
      <c r="I18" s="79">
        <v>1483</v>
      </c>
      <c r="J18" s="79">
        <v>188</v>
      </c>
      <c r="K18" s="79">
        <v>625</v>
      </c>
      <c r="L18" s="79">
        <v>33</v>
      </c>
      <c r="M18" s="80">
        <v>637</v>
      </c>
      <c r="O18" s="2"/>
    </row>
    <row r="19" spans="1:16" ht="15" customHeight="1" x14ac:dyDescent="0.25">
      <c r="A19" s="99" t="s">
        <v>53</v>
      </c>
      <c r="B19" s="10"/>
      <c r="C19" s="100">
        <v>1134169</v>
      </c>
      <c r="D19" s="101">
        <v>1038105</v>
      </c>
      <c r="E19" s="101">
        <v>252530</v>
      </c>
      <c r="F19" s="101">
        <v>39837</v>
      </c>
      <c r="G19" s="101">
        <v>683142</v>
      </c>
      <c r="H19" s="101">
        <v>62596</v>
      </c>
      <c r="I19" s="101">
        <v>96064</v>
      </c>
      <c r="J19" s="101">
        <v>17159</v>
      </c>
      <c r="K19" s="101">
        <v>38314</v>
      </c>
      <c r="L19" s="101">
        <v>2258</v>
      </c>
      <c r="M19" s="102">
        <v>38333</v>
      </c>
      <c r="O19" s="2"/>
    </row>
    <row r="20" spans="1:16" ht="15" customHeight="1" x14ac:dyDescent="0.25">
      <c r="A20" s="103" t="s">
        <v>54</v>
      </c>
      <c r="C20" s="78">
        <v>89864</v>
      </c>
      <c r="D20" s="79">
        <v>84187</v>
      </c>
      <c r="E20" s="79">
        <v>21870</v>
      </c>
      <c r="F20" s="79">
        <v>3753</v>
      </c>
      <c r="G20" s="79">
        <v>55828</v>
      </c>
      <c r="H20" s="79">
        <v>2736</v>
      </c>
      <c r="I20" s="79">
        <v>5677</v>
      </c>
      <c r="J20" s="79">
        <v>1029</v>
      </c>
      <c r="K20" s="79">
        <v>2439</v>
      </c>
      <c r="L20" s="79">
        <v>178</v>
      </c>
      <c r="M20" s="80">
        <v>2031</v>
      </c>
      <c r="O20" s="2"/>
    </row>
    <row r="21" spans="1:16" ht="15" customHeight="1" x14ac:dyDescent="0.25">
      <c r="A21" s="103" t="s">
        <v>55</v>
      </c>
      <c r="C21" s="78">
        <v>83939</v>
      </c>
      <c r="D21" s="79">
        <v>79167</v>
      </c>
      <c r="E21" s="79">
        <v>22536</v>
      </c>
      <c r="F21" s="79">
        <v>2306</v>
      </c>
      <c r="G21" s="79">
        <v>53036</v>
      </c>
      <c r="H21" s="79">
        <v>1289</v>
      </c>
      <c r="I21" s="79">
        <v>4772</v>
      </c>
      <c r="J21" s="79">
        <v>796</v>
      </c>
      <c r="K21" s="79">
        <v>2301</v>
      </c>
      <c r="L21" s="79">
        <v>133</v>
      </c>
      <c r="M21" s="80">
        <v>1542</v>
      </c>
      <c r="O21" s="2"/>
    </row>
    <row r="22" spans="1:16" ht="15" customHeight="1" x14ac:dyDescent="0.25">
      <c r="A22" s="103" t="s">
        <v>56</v>
      </c>
      <c r="C22" s="78">
        <v>146545</v>
      </c>
      <c r="D22" s="79">
        <v>135967</v>
      </c>
      <c r="E22" s="79">
        <v>34988</v>
      </c>
      <c r="F22" s="79">
        <v>8877</v>
      </c>
      <c r="G22" s="79">
        <v>83589</v>
      </c>
      <c r="H22" s="79">
        <v>8513</v>
      </c>
      <c r="I22" s="79">
        <v>10578</v>
      </c>
      <c r="J22" s="79">
        <v>1495</v>
      </c>
      <c r="K22" s="79">
        <v>5627</v>
      </c>
      <c r="L22" s="79">
        <v>276</v>
      </c>
      <c r="M22" s="80">
        <v>3180</v>
      </c>
      <c r="O22" s="2"/>
    </row>
    <row r="23" spans="1:16" ht="15" customHeight="1" x14ac:dyDescent="0.25">
      <c r="A23" s="103" t="s">
        <v>57</v>
      </c>
      <c r="C23" s="78">
        <v>86855</v>
      </c>
      <c r="D23" s="79">
        <v>80990</v>
      </c>
      <c r="E23" s="79">
        <v>18931</v>
      </c>
      <c r="F23" s="79">
        <v>3491</v>
      </c>
      <c r="G23" s="79">
        <v>53945</v>
      </c>
      <c r="H23" s="79">
        <v>4623</v>
      </c>
      <c r="I23" s="79">
        <v>5865</v>
      </c>
      <c r="J23" s="79">
        <v>945</v>
      </c>
      <c r="K23" s="79">
        <v>2814</v>
      </c>
      <c r="L23" s="79">
        <v>284</v>
      </c>
      <c r="M23" s="80">
        <v>1822</v>
      </c>
      <c r="O23" s="2"/>
    </row>
    <row r="24" spans="1:16" ht="15" customHeight="1" x14ac:dyDescent="0.25">
      <c r="A24" s="103" t="s">
        <v>58</v>
      </c>
      <c r="C24" s="78">
        <v>95531</v>
      </c>
      <c r="D24" s="79">
        <v>88168</v>
      </c>
      <c r="E24" s="79">
        <v>18552</v>
      </c>
      <c r="F24" s="79">
        <v>5721</v>
      </c>
      <c r="G24" s="79">
        <v>60144</v>
      </c>
      <c r="H24" s="79">
        <v>3751</v>
      </c>
      <c r="I24" s="79">
        <v>7363</v>
      </c>
      <c r="J24" s="79">
        <v>814</v>
      </c>
      <c r="K24" s="79">
        <v>4004</v>
      </c>
      <c r="L24" s="79">
        <v>222</v>
      </c>
      <c r="M24" s="80">
        <v>2323</v>
      </c>
      <c r="O24" s="2"/>
    </row>
    <row r="25" spans="1:16" ht="15" customHeight="1" x14ac:dyDescent="0.25">
      <c r="A25" s="103" t="s">
        <v>59</v>
      </c>
      <c r="C25" s="78">
        <v>174051</v>
      </c>
      <c r="D25" s="79">
        <v>153037</v>
      </c>
      <c r="E25" s="79">
        <v>39336</v>
      </c>
      <c r="F25" s="79">
        <v>5416</v>
      </c>
      <c r="G25" s="79">
        <v>93886</v>
      </c>
      <c r="H25" s="79">
        <v>14399</v>
      </c>
      <c r="I25" s="79">
        <v>21014</v>
      </c>
      <c r="J25" s="79">
        <v>4399</v>
      </c>
      <c r="K25" s="79">
        <v>8832</v>
      </c>
      <c r="L25" s="79">
        <v>492</v>
      </c>
      <c r="M25" s="80">
        <v>7291</v>
      </c>
      <c r="O25" s="2"/>
    </row>
    <row r="26" spans="1:16" ht="15" customHeight="1" x14ac:dyDescent="0.25">
      <c r="A26" s="103" t="s">
        <v>60</v>
      </c>
      <c r="C26" s="78">
        <v>102657</v>
      </c>
      <c r="D26" s="79">
        <v>96845</v>
      </c>
      <c r="E26" s="79">
        <v>24626</v>
      </c>
      <c r="F26" s="79">
        <v>523</v>
      </c>
      <c r="G26" s="79">
        <v>63898</v>
      </c>
      <c r="H26" s="79">
        <v>7798</v>
      </c>
      <c r="I26" s="79">
        <v>5812</v>
      </c>
      <c r="J26" s="79">
        <v>1609</v>
      </c>
      <c r="K26" s="79">
        <v>1136</v>
      </c>
      <c r="L26" s="79">
        <v>89</v>
      </c>
      <c r="M26" s="80">
        <v>2978</v>
      </c>
      <c r="O26" s="2"/>
    </row>
    <row r="27" spans="1:16" ht="15" customHeight="1" x14ac:dyDescent="0.25">
      <c r="A27" s="103" t="s">
        <v>61</v>
      </c>
      <c r="C27" s="78">
        <v>55445</v>
      </c>
      <c r="D27" s="79">
        <v>50517</v>
      </c>
      <c r="E27" s="79">
        <v>14716</v>
      </c>
      <c r="F27" s="79">
        <v>1187</v>
      </c>
      <c r="G27" s="79">
        <v>29597</v>
      </c>
      <c r="H27" s="79">
        <v>5017</v>
      </c>
      <c r="I27" s="79">
        <v>4928</v>
      </c>
      <c r="J27" s="79">
        <v>1203</v>
      </c>
      <c r="K27" s="79">
        <v>1659</v>
      </c>
      <c r="L27" s="79">
        <v>88</v>
      </c>
      <c r="M27" s="80">
        <v>1978</v>
      </c>
      <c r="O27" s="2"/>
    </row>
    <row r="28" spans="1:16" ht="15" customHeight="1" x14ac:dyDescent="0.25">
      <c r="A28" s="103" t="s">
        <v>62</v>
      </c>
      <c r="C28" s="78">
        <v>299282</v>
      </c>
      <c r="D28" s="79">
        <v>269227</v>
      </c>
      <c r="E28" s="79">
        <v>56975</v>
      </c>
      <c r="F28" s="79">
        <v>8563</v>
      </c>
      <c r="G28" s="79">
        <v>189219</v>
      </c>
      <c r="H28" s="79">
        <v>14470</v>
      </c>
      <c r="I28" s="79">
        <v>30055</v>
      </c>
      <c r="J28" s="79">
        <v>4869</v>
      </c>
      <c r="K28" s="79">
        <v>9502</v>
      </c>
      <c r="L28" s="79">
        <v>496</v>
      </c>
      <c r="M28" s="80">
        <v>15188</v>
      </c>
      <c r="O28" s="2"/>
    </row>
    <row r="29" spans="1:16" ht="15" customHeight="1" x14ac:dyDescent="0.25">
      <c r="A29" s="99" t="s">
        <v>63</v>
      </c>
      <c r="B29" s="10"/>
      <c r="C29" s="100">
        <v>2637929</v>
      </c>
      <c r="D29" s="101">
        <v>2258894</v>
      </c>
      <c r="E29" s="101">
        <v>434823</v>
      </c>
      <c r="F29" s="101">
        <v>44219</v>
      </c>
      <c r="G29" s="101">
        <v>1530070</v>
      </c>
      <c r="H29" s="101">
        <v>249782</v>
      </c>
      <c r="I29" s="101">
        <v>379035</v>
      </c>
      <c r="J29" s="101">
        <v>36211</v>
      </c>
      <c r="K29" s="101">
        <v>231173</v>
      </c>
      <c r="L29" s="101">
        <v>15248</v>
      </c>
      <c r="M29" s="102">
        <v>96403</v>
      </c>
      <c r="O29" s="2"/>
    </row>
    <row r="30" spans="1:16" ht="15" customHeight="1" x14ac:dyDescent="0.25">
      <c r="A30" s="103" t="s">
        <v>64</v>
      </c>
      <c r="C30" s="78">
        <v>750670</v>
      </c>
      <c r="D30" s="79">
        <v>688784</v>
      </c>
      <c r="E30" s="79">
        <v>130509</v>
      </c>
      <c r="F30" s="79">
        <v>9513</v>
      </c>
      <c r="G30" s="79">
        <v>489726</v>
      </c>
      <c r="H30" s="79">
        <v>59036</v>
      </c>
      <c r="I30" s="79">
        <v>61886</v>
      </c>
      <c r="J30" s="79">
        <v>9704</v>
      </c>
      <c r="K30" s="79">
        <v>20540</v>
      </c>
      <c r="L30" s="79">
        <v>1260</v>
      </c>
      <c r="M30" s="80">
        <v>30382</v>
      </c>
      <c r="O30" s="2"/>
    </row>
    <row r="31" spans="1:16" ht="15" customHeight="1" x14ac:dyDescent="0.25">
      <c r="A31" s="103" t="s">
        <v>65</v>
      </c>
      <c r="C31" s="78">
        <v>106791</v>
      </c>
      <c r="D31" s="79">
        <v>97032</v>
      </c>
      <c r="E31" s="79">
        <v>20294</v>
      </c>
      <c r="F31" s="79">
        <v>2562</v>
      </c>
      <c r="G31" s="79">
        <v>65439</v>
      </c>
      <c r="H31" s="79">
        <v>8737</v>
      </c>
      <c r="I31" s="79">
        <v>9759</v>
      </c>
      <c r="J31" s="79">
        <v>1316</v>
      </c>
      <c r="K31" s="79">
        <v>4605</v>
      </c>
      <c r="L31" s="79">
        <v>192</v>
      </c>
      <c r="M31" s="80">
        <v>3646</v>
      </c>
      <c r="O31" s="2"/>
      <c r="P31" s="2"/>
    </row>
    <row r="32" spans="1:16" ht="15" customHeight="1" x14ac:dyDescent="0.25">
      <c r="A32" s="103" t="s">
        <v>66</v>
      </c>
      <c r="C32" s="78">
        <v>456736</v>
      </c>
      <c r="D32" s="79">
        <v>410493</v>
      </c>
      <c r="E32" s="79">
        <v>95378</v>
      </c>
      <c r="F32" s="79">
        <v>2557</v>
      </c>
      <c r="G32" s="79">
        <v>272679</v>
      </c>
      <c r="H32" s="79">
        <v>39879</v>
      </c>
      <c r="I32" s="79">
        <v>46243</v>
      </c>
      <c r="J32" s="79">
        <v>8437</v>
      </c>
      <c r="K32" s="79">
        <v>16361</v>
      </c>
      <c r="L32" s="79">
        <v>5188</v>
      </c>
      <c r="M32" s="80">
        <v>16257</v>
      </c>
      <c r="O32" s="2"/>
    </row>
    <row r="33" spans="1:15" ht="15" customHeight="1" x14ac:dyDescent="0.25">
      <c r="A33" s="103" t="s">
        <v>67</v>
      </c>
      <c r="C33" s="78">
        <v>1323732</v>
      </c>
      <c r="D33" s="79">
        <v>1062585</v>
      </c>
      <c r="E33" s="79">
        <v>188642</v>
      </c>
      <c r="F33" s="79">
        <v>29587</v>
      </c>
      <c r="G33" s="79">
        <v>702226</v>
      </c>
      <c r="H33" s="79">
        <v>142130</v>
      </c>
      <c r="I33" s="79">
        <v>261147</v>
      </c>
      <c r="J33" s="79">
        <v>16754</v>
      </c>
      <c r="K33" s="79">
        <v>189667</v>
      </c>
      <c r="L33" s="79">
        <v>8608</v>
      </c>
      <c r="M33" s="80">
        <v>46118</v>
      </c>
      <c r="O33" s="2"/>
    </row>
    <row r="34" spans="1:15" ht="15" customHeight="1" x14ac:dyDescent="0.25">
      <c r="A34" s="99" t="s">
        <v>68</v>
      </c>
      <c r="B34" s="10"/>
      <c r="C34" s="100">
        <v>1141123</v>
      </c>
      <c r="D34" s="101">
        <v>986267</v>
      </c>
      <c r="E34" s="101">
        <v>216785</v>
      </c>
      <c r="F34" s="101">
        <v>52577</v>
      </c>
      <c r="G34" s="101">
        <v>609040</v>
      </c>
      <c r="H34" s="101">
        <v>107865</v>
      </c>
      <c r="I34" s="101">
        <v>154856</v>
      </c>
      <c r="J34" s="101">
        <v>22473</v>
      </c>
      <c r="K34" s="101">
        <v>82046</v>
      </c>
      <c r="L34" s="101">
        <v>3373</v>
      </c>
      <c r="M34" s="102">
        <v>46964</v>
      </c>
      <c r="O34" s="2"/>
    </row>
    <row r="35" spans="1:15" ht="15" customHeight="1" x14ac:dyDescent="0.25">
      <c r="A35" s="103" t="s">
        <v>69</v>
      </c>
      <c r="C35" s="78">
        <v>302931</v>
      </c>
      <c r="D35" s="79">
        <v>262942</v>
      </c>
      <c r="E35" s="79">
        <v>51668</v>
      </c>
      <c r="F35" s="79">
        <v>13187</v>
      </c>
      <c r="G35" s="79">
        <v>176143</v>
      </c>
      <c r="H35" s="79">
        <v>21944</v>
      </c>
      <c r="I35" s="79">
        <v>39989</v>
      </c>
      <c r="J35" s="79">
        <v>5220</v>
      </c>
      <c r="K35" s="79">
        <v>19817</v>
      </c>
      <c r="L35" s="79">
        <v>955</v>
      </c>
      <c r="M35" s="80">
        <v>13997</v>
      </c>
      <c r="O35" s="2"/>
    </row>
    <row r="36" spans="1:15" ht="15" customHeight="1" x14ac:dyDescent="0.25">
      <c r="A36" s="103" t="s">
        <v>70</v>
      </c>
      <c r="C36" s="78">
        <v>375382</v>
      </c>
      <c r="D36" s="79">
        <v>310422</v>
      </c>
      <c r="E36" s="79">
        <v>64891</v>
      </c>
      <c r="F36" s="79">
        <v>22211</v>
      </c>
      <c r="G36" s="79">
        <v>187124</v>
      </c>
      <c r="H36" s="79">
        <v>36196</v>
      </c>
      <c r="I36" s="79">
        <v>64960</v>
      </c>
      <c r="J36" s="79">
        <v>8125</v>
      </c>
      <c r="K36" s="79">
        <v>37666</v>
      </c>
      <c r="L36" s="79">
        <v>980</v>
      </c>
      <c r="M36" s="80">
        <v>18189</v>
      </c>
      <c r="O36" s="2"/>
    </row>
    <row r="37" spans="1:15" ht="15" customHeight="1" x14ac:dyDescent="0.25">
      <c r="A37" s="103" t="s">
        <v>71</v>
      </c>
      <c r="C37" s="78">
        <v>462810</v>
      </c>
      <c r="D37" s="79">
        <v>412903</v>
      </c>
      <c r="E37" s="79">
        <v>100226</v>
      </c>
      <c r="F37" s="79">
        <v>17179</v>
      </c>
      <c r="G37" s="79">
        <v>245773</v>
      </c>
      <c r="H37" s="79">
        <v>49725</v>
      </c>
      <c r="I37" s="79">
        <v>49907</v>
      </c>
      <c r="J37" s="79">
        <v>9128</v>
      </c>
      <c r="K37" s="79">
        <v>24563</v>
      </c>
      <c r="L37" s="79">
        <v>1438</v>
      </c>
      <c r="M37" s="80">
        <v>14778</v>
      </c>
      <c r="O37" s="2"/>
    </row>
    <row r="38" spans="1:15" ht="15" customHeight="1" x14ac:dyDescent="0.25">
      <c r="A38" s="99" t="s">
        <v>72</v>
      </c>
      <c r="B38" s="10"/>
      <c r="C38" s="100">
        <v>386795</v>
      </c>
      <c r="D38" s="101">
        <v>349458</v>
      </c>
      <c r="E38" s="101">
        <v>78812</v>
      </c>
      <c r="F38" s="101">
        <v>12207</v>
      </c>
      <c r="G38" s="101">
        <v>247356</v>
      </c>
      <c r="H38" s="101">
        <v>11083</v>
      </c>
      <c r="I38" s="101">
        <v>37337</v>
      </c>
      <c r="J38" s="101">
        <v>6914</v>
      </c>
      <c r="K38" s="101">
        <v>14955</v>
      </c>
      <c r="L38" s="101">
        <v>869</v>
      </c>
      <c r="M38" s="102">
        <v>14599</v>
      </c>
      <c r="O38" s="2"/>
    </row>
    <row r="39" spans="1:15" ht="15" customHeight="1" x14ac:dyDescent="0.25">
      <c r="A39" s="103" t="s">
        <v>73</v>
      </c>
      <c r="C39" s="78">
        <v>84066</v>
      </c>
      <c r="D39" s="79">
        <v>73795</v>
      </c>
      <c r="E39" s="79">
        <v>17401</v>
      </c>
      <c r="F39" s="79">
        <v>2552</v>
      </c>
      <c r="G39" s="79">
        <v>52305</v>
      </c>
      <c r="H39" s="79">
        <v>1537</v>
      </c>
      <c r="I39" s="79">
        <v>10271</v>
      </c>
      <c r="J39" s="79">
        <v>1845</v>
      </c>
      <c r="K39" s="79">
        <v>4256</v>
      </c>
      <c r="L39" s="79">
        <v>157</v>
      </c>
      <c r="M39" s="80">
        <v>4013</v>
      </c>
      <c r="O39" s="2"/>
    </row>
    <row r="40" spans="1:15" ht="15" customHeight="1" x14ac:dyDescent="0.25">
      <c r="A40" s="103" t="s">
        <v>74</v>
      </c>
      <c r="C40" s="78">
        <v>78320</v>
      </c>
      <c r="D40" s="79">
        <v>71109</v>
      </c>
      <c r="E40" s="79">
        <v>16301</v>
      </c>
      <c r="F40" s="79">
        <v>3616</v>
      </c>
      <c r="G40" s="79">
        <v>49395</v>
      </c>
      <c r="H40" s="79">
        <v>1797</v>
      </c>
      <c r="I40" s="79">
        <v>7211</v>
      </c>
      <c r="J40" s="79">
        <v>1269</v>
      </c>
      <c r="K40" s="79">
        <v>3234</v>
      </c>
      <c r="L40" s="79">
        <v>150</v>
      </c>
      <c r="M40" s="80">
        <v>2558</v>
      </c>
      <c r="O40" s="2"/>
    </row>
    <row r="41" spans="1:15" ht="15" customHeight="1" x14ac:dyDescent="0.25">
      <c r="A41" s="103" t="s">
        <v>75</v>
      </c>
      <c r="C41" s="78">
        <v>143472</v>
      </c>
      <c r="D41" s="79">
        <v>132752</v>
      </c>
      <c r="E41" s="79">
        <v>25940</v>
      </c>
      <c r="F41" s="79">
        <v>5174</v>
      </c>
      <c r="G41" s="79">
        <v>96296</v>
      </c>
      <c r="H41" s="79">
        <v>5342</v>
      </c>
      <c r="I41" s="79">
        <v>10720</v>
      </c>
      <c r="J41" s="79">
        <v>1498</v>
      </c>
      <c r="K41" s="79">
        <v>4673</v>
      </c>
      <c r="L41" s="79">
        <v>424</v>
      </c>
      <c r="M41" s="80">
        <v>4125</v>
      </c>
      <c r="O41" s="2"/>
    </row>
    <row r="42" spans="1:15" ht="15" customHeight="1" x14ac:dyDescent="0.25">
      <c r="A42" s="103" t="s">
        <v>76</v>
      </c>
      <c r="C42" s="78">
        <v>80937</v>
      </c>
      <c r="D42" s="79">
        <v>71802</v>
      </c>
      <c r="E42" s="79">
        <v>19170</v>
      </c>
      <c r="F42" s="79">
        <v>865</v>
      </c>
      <c r="G42" s="79">
        <v>49360</v>
      </c>
      <c r="H42" s="79">
        <v>2407</v>
      </c>
      <c r="I42" s="79">
        <v>9135</v>
      </c>
      <c r="J42" s="79">
        <v>2302</v>
      </c>
      <c r="K42" s="79">
        <v>2792</v>
      </c>
      <c r="L42" s="79">
        <v>138</v>
      </c>
      <c r="M42" s="80">
        <v>3903</v>
      </c>
      <c r="O42" s="2"/>
    </row>
    <row r="43" spans="1:15" ht="15" customHeight="1" thickBot="1" x14ac:dyDescent="0.3">
      <c r="A43" s="104" t="s">
        <v>77</v>
      </c>
      <c r="B43" s="10"/>
      <c r="C43" s="105">
        <v>1</v>
      </c>
      <c r="D43" s="106">
        <v>1</v>
      </c>
      <c r="E43" s="106">
        <v>0</v>
      </c>
      <c r="F43" s="106">
        <v>0</v>
      </c>
      <c r="G43" s="106">
        <v>1</v>
      </c>
      <c r="H43" s="106">
        <v>0</v>
      </c>
      <c r="I43" s="106">
        <v>0</v>
      </c>
      <c r="J43" s="106">
        <v>0</v>
      </c>
      <c r="K43" s="106">
        <v>0</v>
      </c>
      <c r="L43" s="106">
        <v>0</v>
      </c>
      <c r="M43" s="107">
        <v>0</v>
      </c>
      <c r="O43" s="2"/>
    </row>
    <row r="44" spans="1:15" ht="15" customHeight="1" x14ac:dyDescent="0.25">
      <c r="A44" s="170" t="s">
        <v>153</v>
      </c>
    </row>
    <row r="45" spans="1:15" ht="15" customHeight="1" x14ac:dyDescent="0.25"/>
    <row r="47" spans="1:15" ht="24" customHeight="1" x14ac:dyDescent="0.25">
      <c r="C47" s="2"/>
    </row>
    <row r="49" spans="3:3" ht="24" customHeight="1" x14ac:dyDescent="0.25">
      <c r="C49" s="2"/>
    </row>
  </sheetData>
  <mergeCells count="16"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  <mergeCell ref="C3:I3"/>
    <mergeCell ref="H7:H8"/>
    <mergeCell ref="I7:I8"/>
    <mergeCell ref="J7:J8"/>
    <mergeCell ref="K7:K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67CA4-A2D8-41E1-B9B1-48C44746831F}">
  <dimension ref="A1:P47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162</v>
      </c>
      <c r="M1" s="9" t="s">
        <v>163</v>
      </c>
    </row>
    <row r="2" spans="1:16" ht="9.9499999999999993" customHeight="1" thickBot="1" x14ac:dyDescent="0.3"/>
    <row r="3" spans="1:16" ht="24" customHeight="1" thickBot="1" x14ac:dyDescent="0.3">
      <c r="A3" s="50">
        <v>15</v>
      </c>
      <c r="B3" s="5"/>
      <c r="C3" s="200" t="s">
        <v>134</v>
      </c>
      <c r="D3" s="201"/>
      <c r="E3" s="201"/>
      <c r="F3" s="201"/>
      <c r="G3" s="201"/>
      <c r="H3" s="201"/>
      <c r="I3" s="201"/>
      <c r="J3" s="202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15" t="s">
        <v>78</v>
      </c>
      <c r="B5" s="5"/>
      <c r="C5" s="183" t="s">
        <v>135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6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6" ht="24" customHeight="1" x14ac:dyDescent="0.25">
      <c r="A7" s="216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6" ht="24" customHeight="1" thickBot="1" x14ac:dyDescent="0.3">
      <c r="A8" s="217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5" t="s">
        <v>44</v>
      </c>
      <c r="B10" s="10"/>
      <c r="C10" s="108">
        <v>1708.625296320351</v>
      </c>
      <c r="D10" s="109">
        <v>1742.3462216648611</v>
      </c>
      <c r="E10" s="109">
        <v>1681.6470492448086</v>
      </c>
      <c r="F10" s="109">
        <v>961.78315464907621</v>
      </c>
      <c r="G10" s="109">
        <v>1559.6486747411743</v>
      </c>
      <c r="H10" s="109">
        <v>3509.3171152012842</v>
      </c>
      <c r="I10" s="109">
        <v>1472.8188294804572</v>
      </c>
      <c r="J10" s="109">
        <v>1992.9409018878559</v>
      </c>
      <c r="K10" s="109">
        <v>1167.287166999939</v>
      </c>
      <c r="L10" s="109">
        <v>338.54120857348704</v>
      </c>
      <c r="M10" s="110">
        <v>1931.7988800113164</v>
      </c>
      <c r="O10" s="2"/>
    </row>
    <row r="11" spans="1:16" ht="15" customHeight="1" x14ac:dyDescent="0.25">
      <c r="A11" s="99" t="s">
        <v>45</v>
      </c>
      <c r="B11" s="10"/>
      <c r="C11" s="111">
        <v>1503.4899663985002</v>
      </c>
      <c r="D11" s="112">
        <v>1519.5733043246307</v>
      </c>
      <c r="E11" s="112">
        <v>1672.1696646852051</v>
      </c>
      <c r="F11" s="112">
        <v>882.38321383114123</v>
      </c>
      <c r="G11" s="112">
        <v>1420.9000041404615</v>
      </c>
      <c r="H11" s="112">
        <v>3413.8524544409788</v>
      </c>
      <c r="I11" s="112">
        <v>1369.6139220625064</v>
      </c>
      <c r="J11" s="112">
        <v>1988.6976943699731</v>
      </c>
      <c r="K11" s="112">
        <v>928.06836722547359</v>
      </c>
      <c r="L11" s="112">
        <v>321.47434782608696</v>
      </c>
      <c r="M11" s="113">
        <v>1511.7940172564827</v>
      </c>
      <c r="O11" s="2"/>
    </row>
    <row r="12" spans="1:16" ht="15" customHeight="1" x14ac:dyDescent="0.25">
      <c r="A12" s="103" t="s">
        <v>46</v>
      </c>
      <c r="C12" s="89">
        <v>1385.117009135942</v>
      </c>
      <c r="D12" s="90">
        <v>1386.4508795025486</v>
      </c>
      <c r="E12" s="90">
        <v>1537.8371734277575</v>
      </c>
      <c r="F12" s="90">
        <v>891.15668028921721</v>
      </c>
      <c r="G12" s="90">
        <v>1333.7592738724982</v>
      </c>
      <c r="H12" s="90">
        <v>3566.4840452616695</v>
      </c>
      <c r="I12" s="90">
        <v>1370.1978863826232</v>
      </c>
      <c r="J12" s="90">
        <v>1977.2402725366876</v>
      </c>
      <c r="K12" s="90">
        <v>908.80476923076924</v>
      </c>
      <c r="L12" s="90">
        <v>359.10506329113923</v>
      </c>
      <c r="M12" s="91">
        <v>1742.1081824324324</v>
      </c>
      <c r="O12" s="2"/>
      <c r="P12" s="16"/>
    </row>
    <row r="13" spans="1:16" ht="15" customHeight="1" x14ac:dyDescent="0.25">
      <c r="A13" s="103" t="s">
        <v>47</v>
      </c>
      <c r="C13" s="89">
        <v>1386.6248194675543</v>
      </c>
      <c r="D13" s="90">
        <v>1397.3618036072146</v>
      </c>
      <c r="E13" s="90">
        <v>1612.2593970149255</v>
      </c>
      <c r="F13" s="90">
        <v>788.22882138517616</v>
      </c>
      <c r="G13" s="90">
        <v>1283.7218739457139</v>
      </c>
      <c r="H13" s="90">
        <v>3236.9938028169013</v>
      </c>
      <c r="I13" s="90">
        <v>1273.5052303262955</v>
      </c>
      <c r="J13" s="90">
        <v>1828.0413253012048</v>
      </c>
      <c r="K13" s="90">
        <v>842.02411494252874</v>
      </c>
      <c r="L13" s="90">
        <v>296.85586206896551</v>
      </c>
      <c r="M13" s="91">
        <v>1510.3977203647416</v>
      </c>
      <c r="O13" s="2"/>
      <c r="P13" s="16"/>
    </row>
    <row r="14" spans="1:16" ht="15" customHeight="1" x14ac:dyDescent="0.25">
      <c r="A14" s="103" t="s">
        <v>48</v>
      </c>
      <c r="C14" s="89">
        <v>1685.4651098367478</v>
      </c>
      <c r="D14" s="90">
        <v>1707.3847448073725</v>
      </c>
      <c r="E14" s="90">
        <v>1832.4036357142857</v>
      </c>
      <c r="F14" s="90">
        <v>1070.6028439597317</v>
      </c>
      <c r="G14" s="90">
        <v>1608.4770974371372</v>
      </c>
      <c r="H14" s="90">
        <v>3719.8289488372093</v>
      </c>
      <c r="I14" s="90">
        <v>1585.2751822748935</v>
      </c>
      <c r="J14" s="90">
        <v>2033.3479433805162</v>
      </c>
      <c r="K14" s="90">
        <v>1052.4076433566433</v>
      </c>
      <c r="L14" s="90">
        <v>313.45529801324506</v>
      </c>
      <c r="M14" s="91">
        <v>1857.519944680851</v>
      </c>
      <c r="O14" s="2"/>
      <c r="P14" s="16"/>
    </row>
    <row r="15" spans="1:16" ht="15" customHeight="1" x14ac:dyDescent="0.25">
      <c r="A15" s="103" t="s">
        <v>49</v>
      </c>
      <c r="C15" s="89">
        <v>1492.904789350039</v>
      </c>
      <c r="D15" s="90">
        <v>1491.4188852739724</v>
      </c>
      <c r="E15" s="90">
        <v>1685.5107648494711</v>
      </c>
      <c r="F15" s="90">
        <v>797.04090909090905</v>
      </c>
      <c r="G15" s="90">
        <v>1413.1982423129878</v>
      </c>
      <c r="H15" s="90">
        <v>3956.4076136363637</v>
      </c>
      <c r="I15" s="90">
        <v>1508.827137614679</v>
      </c>
      <c r="J15" s="90">
        <v>1948.0579881656804</v>
      </c>
      <c r="K15" s="90">
        <v>941.58209302325577</v>
      </c>
      <c r="L15" s="90">
        <v>377.9644444444445</v>
      </c>
      <c r="M15" s="91">
        <v>1642.8175454545453</v>
      </c>
      <c r="O15" s="2"/>
      <c r="P15" s="16"/>
    </row>
    <row r="16" spans="1:16" ht="15" customHeight="1" x14ac:dyDescent="0.25">
      <c r="A16" s="103" t="s">
        <v>50</v>
      </c>
      <c r="C16" s="89">
        <v>1551.8429150675788</v>
      </c>
      <c r="D16" s="90">
        <v>1568.7596674555739</v>
      </c>
      <c r="E16" s="90">
        <v>1717.6917241708879</v>
      </c>
      <c r="F16" s="90">
        <v>830.08393180993835</v>
      </c>
      <c r="G16" s="90">
        <v>1430.2647096262599</v>
      </c>
      <c r="H16" s="90">
        <v>3314.5321017907631</v>
      </c>
      <c r="I16" s="90">
        <v>1413.0438848052663</v>
      </c>
      <c r="J16" s="90">
        <v>1984.401924959217</v>
      </c>
      <c r="K16" s="90">
        <v>863.00620766862585</v>
      </c>
      <c r="L16" s="90">
        <v>314.63148437500001</v>
      </c>
      <c r="M16" s="91">
        <v>1708.191848951049</v>
      </c>
      <c r="O16" s="2"/>
      <c r="P16" s="16"/>
    </row>
    <row r="17" spans="1:16" ht="15" customHeight="1" x14ac:dyDescent="0.25">
      <c r="A17" s="103" t="s">
        <v>51</v>
      </c>
      <c r="C17" s="89">
        <v>1614.3143280360996</v>
      </c>
      <c r="D17" s="90">
        <v>1644.4990784908932</v>
      </c>
      <c r="E17" s="90">
        <v>1717.5106553245118</v>
      </c>
      <c r="F17" s="90">
        <v>916.48176470588237</v>
      </c>
      <c r="G17" s="90">
        <v>1416.2649751037343</v>
      </c>
      <c r="H17" s="90">
        <v>3487.6347230320698</v>
      </c>
      <c r="I17" s="90">
        <v>1327.2791340206186</v>
      </c>
      <c r="J17" s="90">
        <v>1843.8383233532934</v>
      </c>
      <c r="K17" s="90">
        <v>801.37054347826086</v>
      </c>
      <c r="L17" s="90">
        <v>275.7076923076923</v>
      </c>
      <c r="M17" s="91">
        <v>1527.0495867768595</v>
      </c>
      <c r="O17" s="2"/>
      <c r="P17" s="16"/>
    </row>
    <row r="18" spans="1:16" ht="15" customHeight="1" x14ac:dyDescent="0.25">
      <c r="A18" s="103" t="s">
        <v>52</v>
      </c>
      <c r="C18" s="89">
        <v>1420.9275094584782</v>
      </c>
      <c r="D18" s="90">
        <v>1427.0596649651598</v>
      </c>
      <c r="E18" s="90">
        <v>1596.8195541510079</v>
      </c>
      <c r="F18" s="90">
        <v>857.54570327552983</v>
      </c>
      <c r="G18" s="90">
        <v>1365.1720959668603</v>
      </c>
      <c r="H18" s="90">
        <v>3064.6483211678833</v>
      </c>
      <c r="I18" s="90">
        <v>1318.8599932569118</v>
      </c>
      <c r="J18" s="90">
        <v>1896.3756914893618</v>
      </c>
      <c r="K18" s="90">
        <v>895.55609600000014</v>
      </c>
      <c r="L18" s="90">
        <v>288.06848484848484</v>
      </c>
      <c r="M18" s="91">
        <v>1617.1458712715855</v>
      </c>
      <c r="O18" s="2"/>
      <c r="P18" s="16"/>
    </row>
    <row r="19" spans="1:16" ht="15" customHeight="1" x14ac:dyDescent="0.25">
      <c r="A19" s="99" t="s">
        <v>53</v>
      </c>
      <c r="B19" s="10"/>
      <c r="C19" s="111">
        <v>1478.9956584759796</v>
      </c>
      <c r="D19" s="112">
        <v>1492.342037549188</v>
      </c>
      <c r="E19" s="112">
        <v>1528.3004785174037</v>
      </c>
      <c r="F19" s="112">
        <v>804.83999874488541</v>
      </c>
      <c r="G19" s="112">
        <v>1391.3093252208178</v>
      </c>
      <c r="H19" s="112">
        <v>2887.4331422135601</v>
      </c>
      <c r="I19" s="112">
        <v>1334.7694879251694</v>
      </c>
      <c r="J19" s="112">
        <v>1961.9104918701557</v>
      </c>
      <c r="K19" s="112">
        <v>955.64874458422514</v>
      </c>
      <c r="L19" s="112">
        <v>348.29873782108064</v>
      </c>
      <c r="M19" s="113">
        <v>1491.0831244109122</v>
      </c>
      <c r="O19" s="2"/>
      <c r="P19" s="16"/>
    </row>
    <row r="20" spans="1:16" ht="15" customHeight="1" x14ac:dyDescent="0.25">
      <c r="A20" s="103" t="s">
        <v>54</v>
      </c>
      <c r="C20" s="89">
        <v>1395.4208827784207</v>
      </c>
      <c r="D20" s="90">
        <v>1398.4604332022759</v>
      </c>
      <c r="E20" s="90">
        <v>1566.7194842249655</v>
      </c>
      <c r="F20" s="90">
        <v>814.23473754329871</v>
      </c>
      <c r="G20" s="90">
        <v>1298.5978082682525</v>
      </c>
      <c r="H20" s="90">
        <v>2892.5774707602341</v>
      </c>
      <c r="I20" s="90">
        <v>1350.3459080500263</v>
      </c>
      <c r="J20" s="90">
        <v>2035.3337317784255</v>
      </c>
      <c r="K20" s="90">
        <v>871.37360393603944</v>
      </c>
      <c r="L20" s="90">
        <v>320.78230337078651</v>
      </c>
      <c r="M20" s="91">
        <v>1668.7227178729688</v>
      </c>
      <c r="O20" s="2"/>
      <c r="P20" s="16"/>
    </row>
    <row r="21" spans="1:16" ht="15" customHeight="1" x14ac:dyDescent="0.25">
      <c r="A21" s="103" t="s">
        <v>55</v>
      </c>
      <c r="C21" s="89">
        <v>1363.4609931021337</v>
      </c>
      <c r="D21" s="90">
        <v>1366.9260906690918</v>
      </c>
      <c r="E21" s="90">
        <v>1458.2264013134541</v>
      </c>
      <c r="F21" s="90">
        <v>817.19415871639205</v>
      </c>
      <c r="G21" s="90">
        <v>1306.6788890564899</v>
      </c>
      <c r="H21" s="90">
        <v>3233.0305275407295</v>
      </c>
      <c r="I21" s="90">
        <v>1305.9753730092204</v>
      </c>
      <c r="J21" s="90">
        <v>1751.9708668341709</v>
      </c>
      <c r="K21" s="90">
        <v>973.90926119078665</v>
      </c>
      <c r="L21" s="90">
        <v>322.20338345864661</v>
      </c>
      <c r="M21" s="91">
        <v>1656.1137548638133</v>
      </c>
      <c r="O21" s="2"/>
      <c r="P21" s="16"/>
    </row>
    <row r="22" spans="1:16" ht="15" customHeight="1" x14ac:dyDescent="0.25">
      <c r="A22" s="103" t="s">
        <v>56</v>
      </c>
      <c r="C22" s="89">
        <v>1412.7180386229488</v>
      </c>
      <c r="D22" s="90">
        <v>1430.6768081225594</v>
      </c>
      <c r="E22" s="90">
        <v>1484.331802046416</v>
      </c>
      <c r="F22" s="90">
        <v>778.47963050580142</v>
      </c>
      <c r="G22" s="90">
        <v>1348.9022395291247</v>
      </c>
      <c r="H22" s="90">
        <v>2693.1844825560906</v>
      </c>
      <c r="I22" s="90">
        <v>1181.8804499905464</v>
      </c>
      <c r="J22" s="90">
        <v>1676.5851170568562</v>
      </c>
      <c r="K22" s="90">
        <v>857.90537586635855</v>
      </c>
      <c r="L22" s="90">
        <v>391.11807971014491</v>
      </c>
      <c r="M22" s="91">
        <v>1591.2121100628931</v>
      </c>
      <c r="O22" s="2"/>
      <c r="P22" s="16"/>
    </row>
    <row r="23" spans="1:16" ht="15" customHeight="1" x14ac:dyDescent="0.25">
      <c r="A23" s="103" t="s">
        <v>57</v>
      </c>
      <c r="C23" s="89">
        <v>1415.3285083184619</v>
      </c>
      <c r="D23" s="90">
        <v>1427.8429514754907</v>
      </c>
      <c r="E23" s="90">
        <v>1525.9122154138713</v>
      </c>
      <c r="F23" s="90">
        <v>775.53553136637072</v>
      </c>
      <c r="G23" s="90">
        <v>1340.9995163592548</v>
      </c>
      <c r="H23" s="90">
        <v>2532.1962016006919</v>
      </c>
      <c r="I23" s="90">
        <v>1242.5161040068203</v>
      </c>
      <c r="J23" s="90">
        <v>1952.368529100529</v>
      </c>
      <c r="K23" s="90">
        <v>860.88326936744852</v>
      </c>
      <c r="L23" s="90">
        <v>364.16588028169014</v>
      </c>
      <c r="M23" s="91">
        <v>1600.6696267837542</v>
      </c>
      <c r="O23" s="2"/>
      <c r="P23" s="16"/>
    </row>
    <row r="24" spans="1:16" ht="15" customHeight="1" x14ac:dyDescent="0.25">
      <c r="A24" s="103" t="s">
        <v>58</v>
      </c>
      <c r="C24" s="89">
        <v>1391.2063952015578</v>
      </c>
      <c r="D24" s="90">
        <v>1403.6274338762364</v>
      </c>
      <c r="E24" s="90">
        <v>1472.3330190815007</v>
      </c>
      <c r="F24" s="90">
        <v>802.91929907358849</v>
      </c>
      <c r="G24" s="90">
        <v>1371.0170243083267</v>
      </c>
      <c r="H24" s="90">
        <v>2502.8931484937348</v>
      </c>
      <c r="I24" s="90">
        <v>1242.4710783647968</v>
      </c>
      <c r="J24" s="90">
        <v>1718.1402948402947</v>
      </c>
      <c r="K24" s="90">
        <v>934.23586413586406</v>
      </c>
      <c r="L24" s="90">
        <v>330.77576576576575</v>
      </c>
      <c r="M24" s="91">
        <v>1694.2039302625915</v>
      </c>
      <c r="O24" s="2"/>
      <c r="P24" s="16"/>
    </row>
    <row r="25" spans="1:16" ht="15" customHeight="1" x14ac:dyDescent="0.25">
      <c r="A25" s="103" t="s">
        <v>59</v>
      </c>
      <c r="C25" s="89">
        <v>1556.8976018523306</v>
      </c>
      <c r="D25" s="90">
        <v>1577.3152888517154</v>
      </c>
      <c r="E25" s="90">
        <v>1561.0724405125077</v>
      </c>
      <c r="F25" s="90">
        <v>830.80797451994101</v>
      </c>
      <c r="G25" s="90">
        <v>1422.2866608440022</v>
      </c>
      <c r="H25" s="90">
        <v>2913.3129321480656</v>
      </c>
      <c r="I25" s="90">
        <v>1408.20332349862</v>
      </c>
      <c r="J25" s="90">
        <v>1988.3986815185272</v>
      </c>
      <c r="K25" s="90">
        <v>936.92062386775365</v>
      </c>
      <c r="L25" s="90">
        <v>344.45359756097565</v>
      </c>
      <c r="M25" s="91">
        <v>1700.818093539981</v>
      </c>
      <c r="O25" s="2"/>
      <c r="P25" s="16"/>
    </row>
    <row r="26" spans="1:16" ht="15" customHeight="1" x14ac:dyDescent="0.25">
      <c r="A26" s="103" t="s">
        <v>60</v>
      </c>
      <c r="C26" s="89">
        <v>1491.113476236399</v>
      </c>
      <c r="D26" s="90">
        <v>1487.1015600185865</v>
      </c>
      <c r="E26" s="90">
        <v>1488.6745947372697</v>
      </c>
      <c r="F26" s="90">
        <v>847.49523900573615</v>
      </c>
      <c r="G26" s="90">
        <v>1358.4027335753858</v>
      </c>
      <c r="H26" s="90">
        <v>2579.6091472172352</v>
      </c>
      <c r="I26" s="90">
        <v>1557.9637904335855</v>
      </c>
      <c r="J26" s="90">
        <v>1840.9446861404599</v>
      </c>
      <c r="K26" s="90">
        <v>965.75869718309855</v>
      </c>
      <c r="L26" s="90">
        <v>325.15483146067413</v>
      </c>
      <c r="M26" s="91">
        <v>1667.818969106783</v>
      </c>
      <c r="O26" s="2"/>
      <c r="P26" s="16"/>
    </row>
    <row r="27" spans="1:16" ht="15" customHeight="1" x14ac:dyDescent="0.25">
      <c r="A27" s="103" t="s">
        <v>61</v>
      </c>
      <c r="C27" s="89">
        <v>1530.755606817567</v>
      </c>
      <c r="D27" s="90">
        <v>1526.340209632401</v>
      </c>
      <c r="E27" s="90">
        <v>1532.8499483555313</v>
      </c>
      <c r="F27" s="90">
        <v>828.71108677337827</v>
      </c>
      <c r="G27" s="90">
        <v>1364.4816599655369</v>
      </c>
      <c r="H27" s="90">
        <v>2627.1606099262508</v>
      </c>
      <c r="I27" s="90">
        <v>1576.0179078733765</v>
      </c>
      <c r="J27" s="90">
        <v>1880.3961679135493</v>
      </c>
      <c r="K27" s="90">
        <v>1098.4382338758289</v>
      </c>
      <c r="L27" s="90">
        <v>350.98147727272726</v>
      </c>
      <c r="M27" s="91">
        <v>1845.957664307381</v>
      </c>
      <c r="O27" s="2"/>
      <c r="P27" s="16"/>
    </row>
    <row r="28" spans="1:16" ht="15" customHeight="1" x14ac:dyDescent="0.25">
      <c r="A28" s="103" t="s">
        <v>62</v>
      </c>
      <c r="C28" s="89">
        <v>1602.2031918725484</v>
      </c>
      <c r="D28" s="90">
        <v>1585.380247783469</v>
      </c>
      <c r="E28" s="90">
        <v>1580.6150276437033</v>
      </c>
      <c r="F28" s="90">
        <v>815.61400677332711</v>
      </c>
      <c r="G28" s="90">
        <v>1481.8493487968967</v>
      </c>
      <c r="H28" s="90">
        <v>3413.508783690394</v>
      </c>
      <c r="I28" s="90">
        <v>1752.8999401097988</v>
      </c>
      <c r="J28" s="90">
        <v>2147.1109693982339</v>
      </c>
      <c r="K28" s="90">
        <v>1059.0977941486003</v>
      </c>
      <c r="L28" s="90">
        <v>347.59276209677421</v>
      </c>
      <c r="M28" s="91">
        <v>2106.4768988675269</v>
      </c>
      <c r="O28" s="2"/>
      <c r="P28" s="16"/>
    </row>
    <row r="29" spans="1:16" ht="15" customHeight="1" x14ac:dyDescent="0.25">
      <c r="A29" s="99" t="s">
        <v>63</v>
      </c>
      <c r="B29" s="10"/>
      <c r="C29" s="111">
        <v>1835.1224558303879</v>
      </c>
      <c r="D29" s="112">
        <v>1896.6496780592629</v>
      </c>
      <c r="E29" s="112">
        <v>1782.0943138012478</v>
      </c>
      <c r="F29" s="112">
        <v>1115.3161638662114</v>
      </c>
      <c r="G29" s="112">
        <v>1654.5349122393093</v>
      </c>
      <c r="H29" s="112">
        <v>3717.4919867724657</v>
      </c>
      <c r="I29" s="112">
        <v>1468.4453069405179</v>
      </c>
      <c r="J29" s="112">
        <v>2055.7241686227944</v>
      </c>
      <c r="K29" s="112">
        <v>1294.6995935078924</v>
      </c>
      <c r="L29" s="112">
        <v>340.3282155036726</v>
      </c>
      <c r="M29" s="113">
        <v>1842.924237691765</v>
      </c>
      <c r="O29" s="2"/>
      <c r="P29" s="16"/>
    </row>
    <row r="30" spans="1:16" ht="15" customHeight="1" x14ac:dyDescent="0.25">
      <c r="A30" s="103" t="s">
        <v>64</v>
      </c>
      <c r="C30" s="89">
        <v>1642.0409735835985</v>
      </c>
      <c r="D30" s="90">
        <v>1653.466209726126</v>
      </c>
      <c r="E30" s="90">
        <v>1576.339826985112</v>
      </c>
      <c r="F30" s="90">
        <v>906.97691369704626</v>
      </c>
      <c r="G30" s="90">
        <v>1467.3593399574456</v>
      </c>
      <c r="H30" s="90">
        <v>3488.082590622671</v>
      </c>
      <c r="I30" s="90">
        <v>1514.8794208706331</v>
      </c>
      <c r="J30" s="90">
        <v>1785.1202988458367</v>
      </c>
      <c r="K30" s="90">
        <v>961.63539240506339</v>
      </c>
      <c r="L30" s="90">
        <v>335.05929365079368</v>
      </c>
      <c r="M30" s="91">
        <v>1851.5191491672701</v>
      </c>
      <c r="O30" s="2"/>
      <c r="P30" s="16"/>
    </row>
    <row r="31" spans="1:16" ht="15" customHeight="1" x14ac:dyDescent="0.25">
      <c r="A31" s="103" t="s">
        <v>65</v>
      </c>
      <c r="C31" s="89">
        <v>1711.373982826268</v>
      </c>
      <c r="D31" s="90">
        <v>1736.5345700387502</v>
      </c>
      <c r="E31" s="90">
        <v>1649.0423642455899</v>
      </c>
      <c r="F31" s="90">
        <v>925.19515612802502</v>
      </c>
      <c r="G31" s="90">
        <v>1542.1214722107611</v>
      </c>
      <c r="H31" s="90">
        <v>3633.8010358246538</v>
      </c>
      <c r="I31" s="90">
        <v>1461.2067424941081</v>
      </c>
      <c r="J31" s="90">
        <v>1932.0555167173252</v>
      </c>
      <c r="K31" s="90">
        <v>1011.4494896851249</v>
      </c>
      <c r="L31" s="90">
        <v>335.78041666666667</v>
      </c>
      <c r="M31" s="91">
        <v>1918.5783872737245</v>
      </c>
      <c r="O31" s="2"/>
      <c r="P31" s="16"/>
    </row>
    <row r="32" spans="1:16" ht="15" customHeight="1" x14ac:dyDescent="0.25">
      <c r="A32" s="103" t="s">
        <v>66</v>
      </c>
      <c r="C32" s="89">
        <v>1849.0061618309046</v>
      </c>
      <c r="D32" s="90">
        <v>1888.5440073034133</v>
      </c>
      <c r="E32" s="90">
        <v>1835.6674241439327</v>
      </c>
      <c r="F32" s="90">
        <v>1094.9787641767698</v>
      </c>
      <c r="G32" s="90">
        <v>1663.3212974229773</v>
      </c>
      <c r="H32" s="90">
        <v>3605.886778755736</v>
      </c>
      <c r="I32" s="90">
        <v>1498.033932487079</v>
      </c>
      <c r="J32" s="90">
        <v>2200.9992888467464</v>
      </c>
      <c r="K32" s="90">
        <v>965.41551066560726</v>
      </c>
      <c r="L32" s="90">
        <v>333.66799922898997</v>
      </c>
      <c r="M32" s="91">
        <v>2040.8143808820817</v>
      </c>
      <c r="O32" s="2"/>
      <c r="P32" s="16"/>
    </row>
    <row r="33" spans="1:16" ht="15" customHeight="1" x14ac:dyDescent="0.25">
      <c r="A33" s="103" t="s">
        <v>67</v>
      </c>
      <c r="C33" s="89">
        <v>1965.3565649542354</v>
      </c>
      <c r="D33" s="90">
        <v>2072.0375221558747</v>
      </c>
      <c r="E33" s="90">
        <v>1911.6692359601784</v>
      </c>
      <c r="F33" s="90">
        <v>1200.5233169973301</v>
      </c>
      <c r="G33" s="90">
        <v>1792.13321348113</v>
      </c>
      <c r="H33" s="90">
        <v>3849.2398587208895</v>
      </c>
      <c r="I33" s="90">
        <v>1531.2807957204179</v>
      </c>
      <c r="J33" s="90">
        <v>2149.0154249731409</v>
      </c>
      <c r="K33" s="90">
        <v>1366.0505522837393</v>
      </c>
      <c r="L33" s="90">
        <v>345.21497444237917</v>
      </c>
      <c r="M33" s="91">
        <v>2207.7813636757883</v>
      </c>
      <c r="O33" s="2"/>
      <c r="P33" s="16"/>
    </row>
    <row r="34" spans="1:16" ht="15" customHeight="1" x14ac:dyDescent="0.25">
      <c r="A34" s="99" t="s">
        <v>68</v>
      </c>
      <c r="B34" s="10"/>
      <c r="C34" s="111">
        <v>1687.2831836697003</v>
      </c>
      <c r="D34" s="112">
        <v>1746.0372653145648</v>
      </c>
      <c r="E34" s="112">
        <v>1654.0676214682751</v>
      </c>
      <c r="F34" s="112">
        <v>967.388044772429</v>
      </c>
      <c r="G34" s="112">
        <v>1552.6385492250099</v>
      </c>
      <c r="H34" s="112">
        <v>3402.4061834700783</v>
      </c>
      <c r="I34" s="112">
        <v>1313.0825595954918</v>
      </c>
      <c r="J34" s="112">
        <v>1925.2105050505049</v>
      </c>
      <c r="K34" s="112">
        <v>969.34897642785745</v>
      </c>
      <c r="L34" s="112">
        <v>329.38127482952859</v>
      </c>
      <c r="M34" s="113">
        <v>1691.322034083968</v>
      </c>
      <c r="O34" s="2"/>
      <c r="P34" s="16"/>
    </row>
    <row r="35" spans="1:16" ht="15" customHeight="1" x14ac:dyDescent="0.25">
      <c r="A35" s="103" t="s">
        <v>69</v>
      </c>
      <c r="C35" s="89">
        <v>1650.9185630721188</v>
      </c>
      <c r="D35" s="90">
        <v>1695.9279069148329</v>
      </c>
      <c r="E35" s="90">
        <v>1636.482951730278</v>
      </c>
      <c r="F35" s="90">
        <v>923.78531280806851</v>
      </c>
      <c r="G35" s="90">
        <v>1551.0812792447045</v>
      </c>
      <c r="H35" s="90">
        <v>3462.577828107911</v>
      </c>
      <c r="I35" s="90">
        <v>1354.9660039010728</v>
      </c>
      <c r="J35" s="90">
        <v>1829.0426340996171</v>
      </c>
      <c r="K35" s="90">
        <v>968.08135439269313</v>
      </c>
      <c r="L35" s="90">
        <v>317.72340314136125</v>
      </c>
      <c r="M35" s="91">
        <v>1796.6877852396942</v>
      </c>
      <c r="O35" s="2"/>
      <c r="P35" s="16"/>
    </row>
    <row r="36" spans="1:16" ht="15" customHeight="1" x14ac:dyDescent="0.25">
      <c r="A36" s="103" t="s">
        <v>70</v>
      </c>
      <c r="C36" s="89">
        <v>1670.1073072496815</v>
      </c>
      <c r="D36" s="90">
        <v>1749.1851332701933</v>
      </c>
      <c r="E36" s="90">
        <v>1662.6028569447226</v>
      </c>
      <c r="F36" s="90">
        <v>998.69076988879385</v>
      </c>
      <c r="G36" s="90">
        <v>1568.6564491994611</v>
      </c>
      <c r="H36" s="90">
        <v>3298.2206696872581</v>
      </c>
      <c r="I36" s="90">
        <v>1292.2209632081281</v>
      </c>
      <c r="J36" s="90">
        <v>1860.1407778461539</v>
      </c>
      <c r="K36" s="90">
        <v>978.17071709233778</v>
      </c>
      <c r="L36" s="90">
        <v>316.52842857142855</v>
      </c>
      <c r="M36" s="91">
        <v>1741.4400934630821</v>
      </c>
      <c r="O36" s="2"/>
      <c r="P36" s="16"/>
    </row>
    <row r="37" spans="1:16" ht="15" customHeight="1" x14ac:dyDescent="0.25">
      <c r="A37" s="103" t="s">
        <v>71</v>
      </c>
      <c r="C37" s="89">
        <v>1734.9751324733693</v>
      </c>
      <c r="D37" s="90">
        <v>1775.5809776388162</v>
      </c>
      <c r="E37" s="90">
        <v>1657.6066707241635</v>
      </c>
      <c r="F37" s="90">
        <v>960.38672914605036</v>
      </c>
      <c r="G37" s="90">
        <v>1541.5590925366091</v>
      </c>
      <c r="H37" s="90">
        <v>3451.6910962292609</v>
      </c>
      <c r="I37" s="90">
        <v>1399.0247590518366</v>
      </c>
      <c r="J37" s="90">
        <v>2038.1254721735318</v>
      </c>
      <c r="K37" s="90">
        <v>956.84402108862935</v>
      </c>
      <c r="L37" s="90">
        <v>345.88270514603619</v>
      </c>
      <c r="M37" s="91">
        <v>1841.709319258357</v>
      </c>
      <c r="O37" s="2"/>
      <c r="P37" s="16"/>
    </row>
    <row r="38" spans="1:16" ht="15" customHeight="1" x14ac:dyDescent="0.25">
      <c r="A38" s="99" t="s">
        <v>72</v>
      </c>
      <c r="B38" s="10"/>
      <c r="C38" s="111">
        <v>1589.9675515512072</v>
      </c>
      <c r="D38" s="112">
        <v>1611.014414493301</v>
      </c>
      <c r="E38" s="112">
        <v>1701.2076172410293</v>
      </c>
      <c r="F38" s="112">
        <v>954.98072171704757</v>
      </c>
      <c r="G38" s="112">
        <v>1533.4681712592376</v>
      </c>
      <c r="H38" s="112">
        <v>3422.9268149418026</v>
      </c>
      <c r="I38" s="112">
        <v>1392.9781139954789</v>
      </c>
      <c r="J38" s="112">
        <v>1964.9447497830488</v>
      </c>
      <c r="K38" s="112">
        <v>987.14695620193902</v>
      </c>
      <c r="L38" s="112">
        <v>326.41972382048328</v>
      </c>
      <c r="M38" s="113">
        <v>1601.3120331700254</v>
      </c>
      <c r="O38" s="2"/>
      <c r="P38" s="16"/>
    </row>
    <row r="39" spans="1:16" ht="15" customHeight="1" x14ac:dyDescent="0.25">
      <c r="A39" s="103" t="s">
        <v>73</v>
      </c>
      <c r="C39" s="89">
        <v>1506.0532127138204</v>
      </c>
      <c r="D39" s="90">
        <v>1525.1659044650723</v>
      </c>
      <c r="E39" s="90">
        <v>1683.5481248204128</v>
      </c>
      <c r="F39" s="90">
        <v>915.83006269592465</v>
      </c>
      <c r="G39" s="90">
        <v>1452.7749048848104</v>
      </c>
      <c r="H39" s="90">
        <v>3207.2916590761224</v>
      </c>
      <c r="I39" s="90">
        <v>1368.7324953753287</v>
      </c>
      <c r="J39" s="90">
        <v>1831.3698319783198</v>
      </c>
      <c r="K39" s="90">
        <v>976.47035009398496</v>
      </c>
      <c r="L39" s="90">
        <v>299.55210191082801</v>
      </c>
      <c r="M39" s="91">
        <v>1613.876558684276</v>
      </c>
      <c r="O39" s="2"/>
    </row>
    <row r="40" spans="1:16" ht="15" customHeight="1" x14ac:dyDescent="0.25">
      <c r="A40" s="103" t="s">
        <v>74</v>
      </c>
      <c r="C40" s="89">
        <v>1535.2089263278856</v>
      </c>
      <c r="D40" s="90">
        <v>1550.5699320761084</v>
      </c>
      <c r="E40" s="90">
        <v>1701.809669345439</v>
      </c>
      <c r="F40" s="90">
        <v>967.91667311946901</v>
      </c>
      <c r="G40" s="90">
        <v>1482.5303607652597</v>
      </c>
      <c r="H40" s="90">
        <v>3221.3155370061208</v>
      </c>
      <c r="I40" s="90">
        <v>1383.7312175842465</v>
      </c>
      <c r="J40" s="90">
        <v>1899.6865799842396</v>
      </c>
      <c r="K40" s="90">
        <v>940.33525046382192</v>
      </c>
      <c r="L40" s="90">
        <v>315.99200000000002</v>
      </c>
      <c r="M40" s="91">
        <v>1750.9540813135261</v>
      </c>
      <c r="O40" s="2"/>
    </row>
    <row r="41" spans="1:16" ht="15" customHeight="1" x14ac:dyDescent="0.25">
      <c r="A41" s="103" t="s">
        <v>75</v>
      </c>
      <c r="C41" s="89">
        <v>1558.8403392996543</v>
      </c>
      <c r="D41" s="90">
        <v>1572.0164167018199</v>
      </c>
      <c r="E41" s="90">
        <v>1635.8117120277564</v>
      </c>
      <c r="F41" s="90">
        <v>946.93298415152685</v>
      </c>
      <c r="G41" s="90">
        <v>1482.9534194566752</v>
      </c>
      <c r="H41" s="90">
        <v>3473.1287532759266</v>
      </c>
      <c r="I41" s="90">
        <v>1395.6733031716417</v>
      </c>
      <c r="J41" s="90">
        <v>1790.8030707610146</v>
      </c>
      <c r="K41" s="90">
        <v>944.98162208431415</v>
      </c>
      <c r="L41" s="90">
        <v>327.10948113207553</v>
      </c>
      <c r="M41" s="91">
        <v>1872.582126060606</v>
      </c>
      <c r="O41" s="2"/>
    </row>
    <row r="42" spans="1:16" ht="15" customHeight="1" x14ac:dyDescent="0.25">
      <c r="A42" s="103" t="s">
        <v>76</v>
      </c>
      <c r="C42" s="89">
        <v>1839.5062112507258</v>
      </c>
      <c r="D42" s="90">
        <v>1831.2088338764936</v>
      </c>
      <c r="E42" s="90">
        <v>1805.2164100156494</v>
      </c>
      <c r="F42" s="90">
        <v>1064.5472832369942</v>
      </c>
      <c r="G42" s="90">
        <v>1768.4986207455429</v>
      </c>
      <c r="H42" s="90">
        <v>3599.722804320731</v>
      </c>
      <c r="I42" s="90">
        <v>1904.7244148877944</v>
      </c>
      <c r="J42" s="90">
        <v>2221.2968679409209</v>
      </c>
      <c r="K42" s="90">
        <v>1128.216905444126</v>
      </c>
      <c r="L42" s="90">
        <v>366.20173913043476</v>
      </c>
      <c r="M42" s="91">
        <v>2327.8797591596208</v>
      </c>
      <c r="O42" s="2"/>
    </row>
    <row r="43" spans="1:16" ht="15" customHeight="1" thickBot="1" x14ac:dyDescent="0.3">
      <c r="A43" s="104" t="s">
        <v>77</v>
      </c>
      <c r="B43" s="10"/>
      <c r="C43" s="114">
        <v>58.14</v>
      </c>
      <c r="D43" s="115">
        <v>58.14</v>
      </c>
      <c r="E43" s="115">
        <v>0</v>
      </c>
      <c r="F43" s="115">
        <v>0</v>
      </c>
      <c r="G43" s="115">
        <v>58.14</v>
      </c>
      <c r="H43" s="115">
        <v>0</v>
      </c>
      <c r="I43" s="115">
        <v>0</v>
      </c>
      <c r="J43" s="115">
        <v>0</v>
      </c>
      <c r="K43" s="115">
        <v>0</v>
      </c>
      <c r="L43" s="115">
        <v>0</v>
      </c>
      <c r="M43" s="116">
        <v>0</v>
      </c>
      <c r="O43" s="2"/>
    </row>
    <row r="44" spans="1:16" ht="15" customHeight="1" x14ac:dyDescent="0.25">
      <c r="A44" s="170" t="s">
        <v>153</v>
      </c>
      <c r="O44" s="2"/>
    </row>
    <row r="45" spans="1:16" ht="15" customHeight="1" x14ac:dyDescent="0.25">
      <c r="O45" s="2"/>
    </row>
    <row r="46" spans="1:16" ht="15" customHeight="1" x14ac:dyDescent="0.25">
      <c r="A46" s="7"/>
    </row>
    <row r="47" spans="1:16" ht="15" customHeight="1" x14ac:dyDescent="0.25"/>
  </sheetData>
  <mergeCells count="16">
    <mergeCell ref="A5:A8"/>
    <mergeCell ref="C6:C8"/>
    <mergeCell ref="D6:H6"/>
    <mergeCell ref="I6:M6"/>
    <mergeCell ref="D7:D8"/>
    <mergeCell ref="E7:E8"/>
    <mergeCell ref="F7:F8"/>
    <mergeCell ref="G7:G8"/>
    <mergeCell ref="C5:M5"/>
    <mergeCell ref="L7:L8"/>
    <mergeCell ref="M7:M8"/>
    <mergeCell ref="C3:J3"/>
    <mergeCell ref="H7:H8"/>
    <mergeCell ref="I7:I8"/>
    <mergeCell ref="J7:J8"/>
    <mergeCell ref="K7:K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601F-C952-42A4-A23B-29598A84A22A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162</v>
      </c>
      <c r="O1" s="9" t="s">
        <v>163</v>
      </c>
    </row>
    <row r="2" spans="1:17" ht="9.9499999999999993" customHeight="1" thickBot="1" x14ac:dyDescent="0.3"/>
    <row r="3" spans="1:17" ht="24" customHeight="1" thickBot="1" x14ac:dyDescent="0.3">
      <c r="A3" s="50">
        <v>16</v>
      </c>
      <c r="B3" s="5"/>
      <c r="C3" s="200" t="s">
        <v>138</v>
      </c>
      <c r="D3" s="201"/>
      <c r="E3" s="201"/>
      <c r="F3" s="201"/>
      <c r="G3" s="201"/>
      <c r="H3" s="201"/>
      <c r="I3" s="201"/>
      <c r="J3" s="201"/>
      <c r="K3" s="201"/>
      <c r="L3" s="201"/>
      <c r="M3" s="202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3" t="s">
        <v>18</v>
      </c>
      <c r="B5" s="5"/>
      <c r="C5" s="231" t="s">
        <v>127</v>
      </c>
      <c r="D5" s="207"/>
      <c r="E5" s="207"/>
      <c r="F5" s="207"/>
      <c r="G5" s="207"/>
      <c r="H5" s="207"/>
      <c r="I5" s="207"/>
      <c r="J5" s="207"/>
      <c r="K5" s="207"/>
      <c r="L5" s="207"/>
      <c r="M5" s="206" t="s">
        <v>137</v>
      </c>
      <c r="N5" s="207"/>
      <c r="O5" s="208"/>
    </row>
    <row r="6" spans="1:17" ht="24" customHeight="1" x14ac:dyDescent="0.25">
      <c r="A6" s="204"/>
      <c r="B6" s="5"/>
      <c r="C6" s="214" t="s">
        <v>5</v>
      </c>
      <c r="D6" s="209"/>
      <c r="E6" s="209"/>
      <c r="F6" s="209"/>
      <c r="G6" s="209" t="s">
        <v>16</v>
      </c>
      <c r="H6" s="209"/>
      <c r="I6" s="209"/>
      <c r="J6" s="209" t="s">
        <v>17</v>
      </c>
      <c r="K6" s="209"/>
      <c r="L6" s="209"/>
      <c r="M6" s="209" t="s">
        <v>5</v>
      </c>
      <c r="N6" s="209" t="s">
        <v>16</v>
      </c>
      <c r="O6" s="212" t="s">
        <v>17</v>
      </c>
    </row>
    <row r="7" spans="1:17" ht="24" customHeight="1" thickBot="1" x14ac:dyDescent="0.3">
      <c r="A7" s="205"/>
      <c r="B7" s="5"/>
      <c r="C7" s="52" t="s">
        <v>20</v>
      </c>
      <c r="D7" s="53" t="s">
        <v>19</v>
      </c>
      <c r="E7" s="54" t="s">
        <v>22</v>
      </c>
      <c r="F7" s="54" t="s">
        <v>158</v>
      </c>
      <c r="G7" s="53" t="s">
        <v>20</v>
      </c>
      <c r="H7" s="53" t="s">
        <v>19</v>
      </c>
      <c r="I7" s="54" t="s">
        <v>22</v>
      </c>
      <c r="J7" s="53" t="s">
        <v>20</v>
      </c>
      <c r="K7" s="53" t="s">
        <v>19</v>
      </c>
      <c r="L7" s="54" t="s">
        <v>22</v>
      </c>
      <c r="M7" s="210"/>
      <c r="N7" s="210"/>
      <c r="O7" s="213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13</v>
      </c>
      <c r="B9" s="10"/>
      <c r="C9" s="40">
        <v>5535066</v>
      </c>
      <c r="D9" s="41"/>
      <c r="E9" s="41"/>
      <c r="F9" s="42">
        <v>2.4267558891841734E-3</v>
      </c>
      <c r="G9" s="43">
        <v>3413080</v>
      </c>
      <c r="H9" s="41"/>
      <c r="I9" s="41"/>
      <c r="J9" s="43">
        <v>2121986</v>
      </c>
      <c r="K9" s="41"/>
      <c r="L9" s="41"/>
      <c r="M9" s="44">
        <v>1708.6358476972089</v>
      </c>
      <c r="N9" s="44">
        <v>1882.7459360753337</v>
      </c>
      <c r="O9" s="45">
        <v>1428.5908047791079</v>
      </c>
      <c r="Q9" s="2"/>
    </row>
    <row r="10" spans="1:17" ht="21" customHeight="1" x14ac:dyDescent="0.25">
      <c r="A10" s="25" t="s">
        <v>14</v>
      </c>
      <c r="B10" s="10"/>
      <c r="C10" s="26">
        <v>4842580</v>
      </c>
      <c r="D10" s="46">
        <v>0.87489110337618381</v>
      </c>
      <c r="E10" s="47"/>
      <c r="F10" s="48">
        <v>2.4127479866511425E-3</v>
      </c>
      <c r="G10" s="28">
        <v>2876953</v>
      </c>
      <c r="H10" s="46">
        <v>0.84291988467894097</v>
      </c>
      <c r="I10" s="47"/>
      <c r="J10" s="28">
        <v>1965627</v>
      </c>
      <c r="K10" s="46">
        <v>0.92631478247264587</v>
      </c>
      <c r="L10" s="47"/>
      <c r="M10" s="27">
        <v>1742.3529641616658</v>
      </c>
      <c r="N10" s="27">
        <v>1958.9650149376789</v>
      </c>
      <c r="O10" s="49">
        <v>1425.3128088747253</v>
      </c>
      <c r="Q10" s="2"/>
    </row>
    <row r="11" spans="1:17" ht="21" customHeight="1" x14ac:dyDescent="0.25">
      <c r="A11" s="19" t="s">
        <v>117</v>
      </c>
      <c r="C11" s="20">
        <v>1037287</v>
      </c>
      <c r="D11" s="11">
        <v>0.1874028241036331</v>
      </c>
      <c r="E11" s="11">
        <v>0.21420131417550148</v>
      </c>
      <c r="F11" s="15">
        <v>6.4611091489847894E-3</v>
      </c>
      <c r="G11" s="12">
        <v>569646</v>
      </c>
      <c r="H11" s="11">
        <v>0.1669008637359804</v>
      </c>
      <c r="I11" s="11">
        <v>0.19800323467223829</v>
      </c>
      <c r="J11" s="12">
        <v>467641</v>
      </c>
      <c r="K11" s="11">
        <v>0.22037892804193807</v>
      </c>
      <c r="L11" s="11">
        <v>0.23790932867731263</v>
      </c>
      <c r="M11" s="13">
        <v>1681.6470492448088</v>
      </c>
      <c r="N11" s="13">
        <v>1810.6770680914112</v>
      </c>
      <c r="O11" s="21">
        <v>1524.472134906905</v>
      </c>
      <c r="Q11" s="2"/>
    </row>
    <row r="12" spans="1:17" ht="21" customHeight="1" x14ac:dyDescent="0.25">
      <c r="A12" s="19" t="s">
        <v>7</v>
      </c>
      <c r="C12" s="20">
        <v>158268</v>
      </c>
      <c r="D12" s="11">
        <v>2.8593696985726998E-2</v>
      </c>
      <c r="E12" s="11">
        <v>3.2682578295041072E-2</v>
      </c>
      <c r="F12" s="15">
        <v>1.487675378972475E-2</v>
      </c>
      <c r="G12" s="12">
        <v>130252</v>
      </c>
      <c r="H12" s="11">
        <v>3.8162598005320708E-2</v>
      </c>
      <c r="I12" s="11">
        <v>4.5274288457267116E-2</v>
      </c>
      <c r="J12" s="12">
        <v>28016</v>
      </c>
      <c r="K12" s="11">
        <v>1.3202726125431554E-2</v>
      </c>
      <c r="L12" s="11">
        <v>1.4252958470757677E-2</v>
      </c>
      <c r="M12" s="13">
        <v>961.78315464907621</v>
      </c>
      <c r="N12" s="13">
        <v>987.25392631207194</v>
      </c>
      <c r="O12" s="21">
        <v>843.36443139634491</v>
      </c>
      <c r="Q12" s="2"/>
    </row>
    <row r="13" spans="1:17" ht="21" customHeight="1" x14ac:dyDescent="0.25">
      <c r="A13" s="19" t="s">
        <v>118</v>
      </c>
      <c r="C13" s="20">
        <v>3209610</v>
      </c>
      <c r="D13" s="11">
        <v>0.57986842433315156</v>
      </c>
      <c r="E13" s="11">
        <v>0.66278925696632784</v>
      </c>
      <c r="F13" s="15">
        <v>7.7450590950500775E-4</v>
      </c>
      <c r="G13" s="12">
        <v>1795170</v>
      </c>
      <c r="H13" s="11">
        <v>0.52596774760626763</v>
      </c>
      <c r="I13" s="11">
        <v>0.62398308210109799</v>
      </c>
      <c r="J13" s="12">
        <v>1414440</v>
      </c>
      <c r="K13" s="11">
        <v>0.66656424688947058</v>
      </c>
      <c r="L13" s="11">
        <v>0.71958718515771303</v>
      </c>
      <c r="M13" s="13">
        <v>1559.6544989796266</v>
      </c>
      <c r="N13" s="13">
        <v>1720.3847174139496</v>
      </c>
      <c r="O13" s="21">
        <v>1355.6599384279291</v>
      </c>
      <c r="Q13" s="2"/>
    </row>
    <row r="14" spans="1:17" ht="21" customHeight="1" x14ac:dyDescent="0.25">
      <c r="A14" s="19" t="s">
        <v>4</v>
      </c>
      <c r="C14" s="20">
        <v>437415</v>
      </c>
      <c r="D14" s="11">
        <v>7.9026157953672099E-2</v>
      </c>
      <c r="E14" s="11">
        <v>9.0326850563129571E-2</v>
      </c>
      <c r="F14" s="15">
        <v>3.3791217426837328E-4</v>
      </c>
      <c r="G14" s="12">
        <v>381885</v>
      </c>
      <c r="H14" s="11">
        <v>0.11188867533137226</v>
      </c>
      <c r="I14" s="11">
        <v>0.13273939476939664</v>
      </c>
      <c r="J14" s="12">
        <v>55530</v>
      </c>
      <c r="K14" s="11">
        <v>2.6168881415805759E-2</v>
      </c>
      <c r="L14" s="11">
        <v>2.8250527694216654E-2</v>
      </c>
      <c r="M14" s="13">
        <v>3509.3236894710976</v>
      </c>
      <c r="N14" s="13">
        <v>3633.1107425533869</v>
      </c>
      <c r="O14" s="21">
        <v>2658.0285559157214</v>
      </c>
      <c r="Q14" s="2"/>
    </row>
    <row r="15" spans="1:17" ht="21" customHeight="1" x14ac:dyDescent="0.25">
      <c r="A15" s="30" t="s">
        <v>15</v>
      </c>
      <c r="B15" s="10"/>
      <c r="C15" s="26">
        <v>692486</v>
      </c>
      <c r="D15" s="46">
        <v>0.12510889662381622</v>
      </c>
      <c r="E15" s="47"/>
      <c r="F15" s="48">
        <v>2.5247224470119622E-3</v>
      </c>
      <c r="G15" s="28">
        <v>536127</v>
      </c>
      <c r="H15" s="46">
        <v>0.15708011532105898</v>
      </c>
      <c r="I15" s="47"/>
      <c r="J15" s="28">
        <v>156359</v>
      </c>
      <c r="K15" s="46">
        <v>7.3685217527354088E-2</v>
      </c>
      <c r="L15" s="47"/>
      <c r="M15" s="27">
        <v>1472.850815438868</v>
      </c>
      <c r="N15" s="27">
        <v>1473.740779479489</v>
      </c>
      <c r="O15" s="49">
        <v>1469.7992881765681</v>
      </c>
      <c r="Q15" s="2"/>
    </row>
    <row r="16" spans="1:17" ht="21" customHeight="1" x14ac:dyDescent="0.25">
      <c r="A16" s="19" t="s">
        <v>117</v>
      </c>
      <c r="C16" s="20">
        <v>88725</v>
      </c>
      <c r="D16" s="11">
        <v>1.6029619159012739E-2</v>
      </c>
      <c r="E16" s="11">
        <v>0.12812533394176923</v>
      </c>
      <c r="F16" s="14">
        <v>5.9295707580326873E-3</v>
      </c>
      <c r="G16" s="12">
        <v>61271</v>
      </c>
      <c r="H16" s="11">
        <v>1.7951820642938342E-2</v>
      </c>
      <c r="I16" s="11">
        <v>0.11428448856334414</v>
      </c>
      <c r="J16" s="12">
        <v>27454</v>
      </c>
      <c r="K16" s="11">
        <v>1.2937879891761775E-2</v>
      </c>
      <c r="L16" s="11">
        <v>0.17558311322021758</v>
      </c>
      <c r="M16" s="13">
        <v>1992.9409018878559</v>
      </c>
      <c r="N16" s="13">
        <v>2050.1264918150514</v>
      </c>
      <c r="O16" s="21">
        <v>1865.3158461426387</v>
      </c>
      <c r="Q16" s="2"/>
    </row>
    <row r="17" spans="1:17" ht="21" customHeight="1" x14ac:dyDescent="0.25">
      <c r="A17" s="19" t="s">
        <v>7</v>
      </c>
      <c r="C17" s="20">
        <v>376550</v>
      </c>
      <c r="D17" s="11">
        <v>6.8029902443801027E-2</v>
      </c>
      <c r="E17" s="11">
        <v>0.54376550572863569</v>
      </c>
      <c r="F17" s="15">
        <v>3.7075734717919584E-3</v>
      </c>
      <c r="G17" s="12">
        <v>305986</v>
      </c>
      <c r="H17" s="11">
        <v>8.965098972189342E-2</v>
      </c>
      <c r="I17" s="11">
        <v>0.57073417305974139</v>
      </c>
      <c r="J17" s="12">
        <v>70564</v>
      </c>
      <c r="K17" s="11">
        <v>3.3253753794794123E-2</v>
      </c>
      <c r="L17" s="11">
        <v>0.45129477676372964</v>
      </c>
      <c r="M17" s="13">
        <v>1167.3171905988581</v>
      </c>
      <c r="N17" s="13">
        <v>1197.0682300170597</v>
      </c>
      <c r="O17" s="21">
        <v>1038.3080422028229</v>
      </c>
      <c r="Q17" s="2"/>
    </row>
    <row r="18" spans="1:17" ht="21" customHeight="1" x14ac:dyDescent="0.25">
      <c r="A18" s="19" t="s">
        <v>8</v>
      </c>
      <c r="C18" s="20">
        <v>22205</v>
      </c>
      <c r="D18" s="11">
        <v>4.01169561483097E-3</v>
      </c>
      <c r="E18" s="11">
        <v>3.2065630207686512E-2</v>
      </c>
      <c r="F18" s="15">
        <v>-9.6325365679629238E-3</v>
      </c>
      <c r="G18" s="12">
        <v>19114</v>
      </c>
      <c r="H18" s="11">
        <v>5.6002203288525324E-3</v>
      </c>
      <c r="I18" s="11">
        <v>3.5652000365585017E-2</v>
      </c>
      <c r="J18" s="12">
        <v>3091</v>
      </c>
      <c r="K18" s="11">
        <v>1.4566542851837854E-3</v>
      </c>
      <c r="L18" s="11">
        <v>1.9768609418069953E-2</v>
      </c>
      <c r="M18" s="13">
        <v>338.53975501013286</v>
      </c>
      <c r="N18" s="13">
        <v>342.87799989536467</v>
      </c>
      <c r="O18" s="21">
        <v>311.71309285021027</v>
      </c>
      <c r="Q18" s="2"/>
    </row>
    <row r="19" spans="1:17" ht="21" customHeight="1" thickBot="1" x14ac:dyDescent="0.3">
      <c r="A19" s="132" t="s">
        <v>118</v>
      </c>
      <c r="C19" s="133">
        <v>205006</v>
      </c>
      <c r="D19" s="134">
        <v>3.7037679406171489E-2</v>
      </c>
      <c r="E19" s="134">
        <v>0.29604353012190859</v>
      </c>
      <c r="F19" s="135">
        <v>2.2442856097382169E-4</v>
      </c>
      <c r="G19" s="136">
        <v>149756</v>
      </c>
      <c r="H19" s="134">
        <v>4.3877084627374691E-2</v>
      </c>
      <c r="I19" s="134">
        <v>0.27932933801132942</v>
      </c>
      <c r="J19" s="136">
        <v>55250</v>
      </c>
      <c r="K19" s="134">
        <v>2.6036929555614409E-2</v>
      </c>
      <c r="L19" s="134">
        <v>0.35335350059798287</v>
      </c>
      <c r="M19" s="137">
        <v>1931.8182144912832</v>
      </c>
      <c r="N19" s="137">
        <v>1947.5615873821414</v>
      </c>
      <c r="O19" s="138">
        <v>1889.1455529411764</v>
      </c>
      <c r="Q19" s="2"/>
    </row>
    <row r="20" spans="1:17" ht="15" customHeight="1" x14ac:dyDescent="0.25">
      <c r="A20" s="7" t="s">
        <v>9</v>
      </c>
    </row>
    <row r="21" spans="1:17" ht="15" customHeight="1" x14ac:dyDescent="0.25">
      <c r="A21" s="7" t="s">
        <v>164</v>
      </c>
      <c r="C21" s="129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5F867-1E20-4762-A5A9-CD204BD346F0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162</v>
      </c>
      <c r="O1" s="9" t="s">
        <v>163</v>
      </c>
    </row>
    <row r="2" spans="1:17" ht="9.9499999999999993" customHeight="1" thickBot="1" x14ac:dyDescent="0.3"/>
    <row r="3" spans="1:17" ht="24" customHeight="1" thickBot="1" x14ac:dyDescent="0.3">
      <c r="A3" s="50">
        <v>17</v>
      </c>
      <c r="B3" s="5"/>
      <c r="C3" s="200" t="s">
        <v>157</v>
      </c>
      <c r="D3" s="201"/>
      <c r="E3" s="201"/>
      <c r="F3" s="201"/>
      <c r="G3" s="201"/>
      <c r="H3" s="201"/>
      <c r="I3" s="201"/>
      <c r="J3" s="201"/>
      <c r="K3" s="201"/>
      <c r="L3" s="201"/>
      <c r="M3" s="202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3" t="s">
        <v>18</v>
      </c>
      <c r="B5" s="5"/>
      <c r="C5" s="231" t="s">
        <v>127</v>
      </c>
      <c r="D5" s="207"/>
      <c r="E5" s="207"/>
      <c r="F5" s="207"/>
      <c r="G5" s="207"/>
      <c r="H5" s="207"/>
      <c r="I5" s="207"/>
      <c r="J5" s="207"/>
      <c r="K5" s="207"/>
      <c r="L5" s="207"/>
      <c r="M5" s="206" t="s">
        <v>137</v>
      </c>
      <c r="N5" s="207"/>
      <c r="O5" s="208"/>
    </row>
    <row r="6" spans="1:17" ht="24" customHeight="1" x14ac:dyDescent="0.25">
      <c r="A6" s="204"/>
      <c r="B6" s="5"/>
      <c r="C6" s="214" t="s">
        <v>5</v>
      </c>
      <c r="D6" s="209"/>
      <c r="E6" s="209"/>
      <c r="F6" s="209"/>
      <c r="G6" s="209" t="s">
        <v>24</v>
      </c>
      <c r="H6" s="209"/>
      <c r="I6" s="209"/>
      <c r="J6" s="209" t="s">
        <v>25</v>
      </c>
      <c r="K6" s="209"/>
      <c r="L6" s="209"/>
      <c r="M6" s="209" t="s">
        <v>5</v>
      </c>
      <c r="N6" s="209" t="s">
        <v>24</v>
      </c>
      <c r="O6" s="212" t="s">
        <v>25</v>
      </c>
    </row>
    <row r="7" spans="1:17" ht="24" customHeight="1" thickBot="1" x14ac:dyDescent="0.3">
      <c r="A7" s="205"/>
      <c r="B7" s="5"/>
      <c r="C7" s="52" t="s">
        <v>20</v>
      </c>
      <c r="D7" s="53" t="s">
        <v>19</v>
      </c>
      <c r="E7" s="54" t="s">
        <v>22</v>
      </c>
      <c r="F7" s="54" t="s">
        <v>158</v>
      </c>
      <c r="G7" s="53" t="s">
        <v>20</v>
      </c>
      <c r="H7" s="53" t="s">
        <v>19</v>
      </c>
      <c r="I7" s="54" t="s">
        <v>22</v>
      </c>
      <c r="J7" s="53" t="s">
        <v>20</v>
      </c>
      <c r="K7" s="53" t="s">
        <v>19</v>
      </c>
      <c r="L7" s="54" t="s">
        <v>22</v>
      </c>
      <c r="M7" s="210"/>
      <c r="N7" s="210"/>
      <c r="O7" s="213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13</v>
      </c>
      <c r="B9" s="10"/>
      <c r="C9" s="40">
        <v>5535175</v>
      </c>
      <c r="D9" s="41"/>
      <c r="E9" s="41"/>
      <c r="F9" s="42">
        <v>2.4267558891841734E-3</v>
      </c>
      <c r="G9" s="43">
        <v>4981697</v>
      </c>
      <c r="H9" s="41"/>
      <c r="I9" s="41"/>
      <c r="J9" s="43">
        <v>553478</v>
      </c>
      <c r="K9" s="41"/>
      <c r="L9" s="41"/>
      <c r="M9" s="44">
        <v>1708.625296320351</v>
      </c>
      <c r="N9" s="44">
        <v>1770.7600225164235</v>
      </c>
      <c r="O9" s="45">
        <v>1149.3684169379812</v>
      </c>
      <c r="Q9" s="2"/>
    </row>
    <row r="10" spans="1:17" ht="21" customHeight="1" x14ac:dyDescent="0.25">
      <c r="A10" s="25" t="s">
        <v>14</v>
      </c>
      <c r="B10" s="10"/>
      <c r="C10" s="26">
        <v>4842662</v>
      </c>
      <c r="D10" s="46">
        <v>0.87488868915616935</v>
      </c>
      <c r="E10" s="47"/>
      <c r="F10" s="48">
        <v>2.4127479866511425E-3</v>
      </c>
      <c r="G10" s="28">
        <v>4310459</v>
      </c>
      <c r="H10" s="46">
        <v>0.86525916770931677</v>
      </c>
      <c r="I10" s="47"/>
      <c r="J10" s="28">
        <v>532203</v>
      </c>
      <c r="K10" s="46">
        <v>0.96156125446720553</v>
      </c>
      <c r="L10" s="47"/>
      <c r="M10" s="27">
        <v>1742.3462216648611</v>
      </c>
      <c r="N10" s="27">
        <v>1814.6303790106808</v>
      </c>
      <c r="O10" s="49">
        <v>1156.8968788601342</v>
      </c>
      <c r="Q10" s="2"/>
    </row>
    <row r="11" spans="1:17" ht="21" customHeight="1" x14ac:dyDescent="0.25">
      <c r="A11" s="19" t="s">
        <v>117</v>
      </c>
      <c r="C11" s="20">
        <v>1037287</v>
      </c>
      <c r="D11" s="11">
        <v>0.18739913372205938</v>
      </c>
      <c r="E11" s="11">
        <v>0.21419768713984169</v>
      </c>
      <c r="F11" s="15">
        <v>6.4611091489847894E-3</v>
      </c>
      <c r="G11" s="12">
        <v>928103</v>
      </c>
      <c r="H11" s="11">
        <v>0.1863025792214982</v>
      </c>
      <c r="I11" s="11">
        <v>0.21531419275766223</v>
      </c>
      <c r="J11" s="12">
        <v>109184</v>
      </c>
      <c r="K11" s="11">
        <v>0.19726890680388381</v>
      </c>
      <c r="L11" s="11">
        <v>0.20515479995415284</v>
      </c>
      <c r="M11" s="13">
        <v>1681.6470492448088</v>
      </c>
      <c r="N11" s="13">
        <v>1727.6684754386097</v>
      </c>
      <c r="O11" s="21">
        <v>1290.4484879652698</v>
      </c>
      <c r="Q11" s="2"/>
    </row>
    <row r="12" spans="1:17" ht="21" customHeight="1" x14ac:dyDescent="0.25">
      <c r="A12" s="19" t="s">
        <v>7</v>
      </c>
      <c r="C12" s="20">
        <v>158268</v>
      </c>
      <c r="D12" s="11">
        <v>2.8593133911755275E-2</v>
      </c>
      <c r="E12" s="11">
        <v>3.2682024886312527E-2</v>
      </c>
      <c r="F12" s="15">
        <v>1.487675378972475E-2</v>
      </c>
      <c r="G12" s="12">
        <v>133575</v>
      </c>
      <c r="H12" s="11">
        <v>2.6813152225034963E-2</v>
      </c>
      <c r="I12" s="11">
        <v>3.0988579174514825E-2</v>
      </c>
      <c r="J12" s="12">
        <v>24693</v>
      </c>
      <c r="K12" s="11">
        <v>4.4614239409696499E-2</v>
      </c>
      <c r="L12" s="11">
        <v>4.6397709144818798E-2</v>
      </c>
      <c r="M12" s="13">
        <v>961.78315464907621</v>
      </c>
      <c r="N12" s="13">
        <v>1016.838071121093</v>
      </c>
      <c r="O12" s="21">
        <v>663.96756044223059</v>
      </c>
      <c r="Q12" s="2"/>
    </row>
    <row r="13" spans="1:17" ht="21" customHeight="1" x14ac:dyDescent="0.25">
      <c r="A13" s="19" t="s">
        <v>118</v>
      </c>
      <c r="C13" s="20">
        <v>3209690</v>
      </c>
      <c r="D13" s="11">
        <v>0.57987145844530663</v>
      </c>
      <c r="E13" s="11">
        <v>0.66279455390444342</v>
      </c>
      <c r="F13" s="15">
        <v>7.7450590950500775E-4</v>
      </c>
      <c r="G13" s="12">
        <v>2811364</v>
      </c>
      <c r="H13" s="11">
        <v>0.56433861794484896</v>
      </c>
      <c r="I13" s="11">
        <v>0.6522191720185716</v>
      </c>
      <c r="J13" s="12">
        <v>398326</v>
      </c>
      <c r="K13" s="11">
        <v>0.71967810825362521</v>
      </c>
      <c r="L13" s="11">
        <v>0.74844749090102836</v>
      </c>
      <c r="M13" s="13">
        <v>1559.6486747411743</v>
      </c>
      <c r="N13" s="13">
        <v>1617.5694232016915</v>
      </c>
      <c r="O13" s="21">
        <v>1150.8470723477753</v>
      </c>
      <c r="Q13" s="2"/>
    </row>
    <row r="14" spans="1:17" ht="21" customHeight="1" x14ac:dyDescent="0.25">
      <c r="A14" s="19" t="s">
        <v>4</v>
      </c>
      <c r="C14" s="20">
        <v>437417</v>
      </c>
      <c r="D14" s="11">
        <v>7.9024963077048149E-2</v>
      </c>
      <c r="E14" s="11">
        <v>9.0325734069402322E-2</v>
      </c>
      <c r="F14" s="15">
        <v>4.4142133094249303E-4</v>
      </c>
      <c r="G14" s="12">
        <v>437417</v>
      </c>
      <c r="H14" s="11">
        <v>8.780481831793463E-2</v>
      </c>
      <c r="I14" s="11">
        <v>0.10147805604925136</v>
      </c>
      <c r="J14" s="12">
        <v>0</v>
      </c>
      <c r="K14" s="11">
        <v>0</v>
      </c>
      <c r="L14" s="11">
        <v>0</v>
      </c>
      <c r="M14" s="13">
        <v>3509.3171152012837</v>
      </c>
      <c r="N14" s="13">
        <v>3509.3171152012837</v>
      </c>
      <c r="O14" s="21">
        <v>0</v>
      </c>
      <c r="Q14" s="2"/>
    </row>
    <row r="15" spans="1:17" ht="21" customHeight="1" x14ac:dyDescent="0.25">
      <c r="A15" s="30" t="s">
        <v>15</v>
      </c>
      <c r="B15" s="10"/>
      <c r="C15" s="26">
        <v>692513</v>
      </c>
      <c r="D15" s="46">
        <v>0.12511131084383059</v>
      </c>
      <c r="E15" s="47"/>
      <c r="F15" s="48">
        <v>2.5247224470119622E-3</v>
      </c>
      <c r="G15" s="28">
        <v>671238</v>
      </c>
      <c r="H15" s="46">
        <v>0.13474083229068329</v>
      </c>
      <c r="I15" s="47"/>
      <c r="J15" s="28">
        <v>21275</v>
      </c>
      <c r="K15" s="46">
        <v>3.8438745532794437E-2</v>
      </c>
      <c r="L15" s="47"/>
      <c r="M15" s="27">
        <v>1472.8188294804575</v>
      </c>
      <c r="N15" s="27">
        <v>1489.0397191607149</v>
      </c>
      <c r="O15" s="49">
        <v>961.04080141010581</v>
      </c>
      <c r="Q15" s="2"/>
    </row>
    <row r="16" spans="1:17" ht="21" customHeight="1" x14ac:dyDescent="0.25">
      <c r="A16" s="19" t="s">
        <v>117</v>
      </c>
      <c r="C16" s="20">
        <v>88725</v>
      </c>
      <c r="D16" s="11">
        <v>1.6029303499889343E-2</v>
      </c>
      <c r="E16" s="11">
        <v>0.12812033853516108</v>
      </c>
      <c r="F16" s="14">
        <v>5.9295707580326873E-3</v>
      </c>
      <c r="G16" s="12">
        <v>86675</v>
      </c>
      <c r="H16" s="11">
        <v>1.7398689643308294E-2</v>
      </c>
      <c r="I16" s="11">
        <v>0.12912707564232062</v>
      </c>
      <c r="J16" s="12">
        <v>2050</v>
      </c>
      <c r="K16" s="11">
        <v>3.7038509209038118E-3</v>
      </c>
      <c r="L16" s="11">
        <v>9.6357226792009407E-2</v>
      </c>
      <c r="M16" s="13">
        <v>1992.9409018878555</v>
      </c>
      <c r="N16" s="13">
        <v>2009.8452153446783</v>
      </c>
      <c r="O16" s="21">
        <v>1278.2182829268293</v>
      </c>
      <c r="Q16" s="2"/>
    </row>
    <row r="17" spans="1:17" ht="21" customHeight="1" x14ac:dyDescent="0.25">
      <c r="A17" s="19" t="s">
        <v>7</v>
      </c>
      <c r="C17" s="20">
        <v>376569</v>
      </c>
      <c r="D17" s="11">
        <v>6.8031995375033308E-2</v>
      </c>
      <c r="E17" s="11">
        <v>0.54377174146911322</v>
      </c>
      <c r="F17" s="15">
        <v>3.7075734717919584E-3</v>
      </c>
      <c r="G17" s="12">
        <v>367767</v>
      </c>
      <c r="H17" s="11">
        <v>7.3823638812236067E-2</v>
      </c>
      <c r="I17" s="11">
        <v>0.54789359362848944</v>
      </c>
      <c r="J17" s="12">
        <v>8802</v>
      </c>
      <c r="K17" s="11">
        <v>1.590307112477822E-2</v>
      </c>
      <c r="L17" s="11">
        <v>0.41372502937720329</v>
      </c>
      <c r="M17" s="13">
        <v>1167.287166999939</v>
      </c>
      <c r="N17" s="13">
        <v>1179.3673190906197</v>
      </c>
      <c r="O17" s="21">
        <v>662.5517325607816</v>
      </c>
      <c r="Q17" s="2"/>
    </row>
    <row r="18" spans="1:17" ht="21" customHeight="1" x14ac:dyDescent="0.25">
      <c r="A18" s="19" t="s">
        <v>8</v>
      </c>
      <c r="C18" s="20">
        <v>22208</v>
      </c>
      <c r="D18" s="11">
        <v>4.01215860383818E-3</v>
      </c>
      <c r="E18" s="11">
        <v>3.2068712067499096E-2</v>
      </c>
      <c r="F18" s="15">
        <v>-9.6325365679629238E-3</v>
      </c>
      <c r="G18" s="12">
        <v>22208</v>
      </c>
      <c r="H18" s="11">
        <v>4.4579186570359456E-3</v>
      </c>
      <c r="I18" s="11">
        <v>3.3085135227743361E-2</v>
      </c>
      <c r="J18" s="12">
        <v>0</v>
      </c>
      <c r="K18" s="11">
        <v>0</v>
      </c>
      <c r="L18" s="11">
        <v>0</v>
      </c>
      <c r="M18" s="13">
        <v>338.54120857348704</v>
      </c>
      <c r="N18" s="13">
        <v>338.54120857348704</v>
      </c>
      <c r="O18" s="21">
        <v>0</v>
      </c>
      <c r="Q18" s="2"/>
    </row>
    <row r="19" spans="1:17" ht="21" customHeight="1" thickBot="1" x14ac:dyDescent="0.3">
      <c r="A19" s="132" t="s">
        <v>118</v>
      </c>
      <c r="C19" s="133">
        <v>205011</v>
      </c>
      <c r="D19" s="134">
        <v>3.7037853365069762E-2</v>
      </c>
      <c r="E19" s="134">
        <v>0.29603920792822663</v>
      </c>
      <c r="F19" s="135">
        <v>2.2442856097382169E-4</v>
      </c>
      <c r="G19" s="136">
        <v>194588</v>
      </c>
      <c r="H19" s="134">
        <v>3.9060585178102965E-2</v>
      </c>
      <c r="I19" s="134">
        <v>0.28989419550144657</v>
      </c>
      <c r="J19" s="136">
        <v>10423</v>
      </c>
      <c r="K19" s="134">
        <v>1.8831823487112407E-2</v>
      </c>
      <c r="L19" s="134">
        <v>0.48991774383078729</v>
      </c>
      <c r="M19" s="137">
        <v>1931.7988800113167</v>
      </c>
      <c r="N19" s="137">
        <v>1973.6366321150329</v>
      </c>
      <c r="O19" s="138">
        <v>1150.7258198215486</v>
      </c>
      <c r="Q19" s="2"/>
    </row>
    <row r="20" spans="1:17" ht="15" customHeight="1" x14ac:dyDescent="0.25">
      <c r="A20" s="7" t="s">
        <v>9</v>
      </c>
    </row>
    <row r="21" spans="1:17" ht="15" customHeight="1" x14ac:dyDescent="0.25">
      <c r="A21" s="7"/>
      <c r="C21" s="129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CBA25-46B9-4089-9196-D7723F5DBF33}">
  <dimension ref="A1:Q37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162</v>
      </c>
      <c r="M1" s="9" t="s">
        <v>163</v>
      </c>
    </row>
    <row r="2" spans="1:17" ht="9.9499999999999993" customHeight="1" thickBot="1" x14ac:dyDescent="0.3"/>
    <row r="3" spans="1:17" ht="24" customHeight="1" thickBot="1" x14ac:dyDescent="0.3">
      <c r="A3" s="50">
        <v>18</v>
      </c>
      <c r="B3" s="5"/>
      <c r="C3" s="200" t="s">
        <v>141</v>
      </c>
      <c r="D3" s="201"/>
      <c r="E3" s="201"/>
      <c r="F3" s="201"/>
      <c r="G3" s="201"/>
      <c r="H3" s="201"/>
      <c r="I3" s="201"/>
      <c r="J3" s="202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32" t="s">
        <v>149</v>
      </c>
      <c r="B5" s="5"/>
      <c r="C5" s="183" t="s">
        <v>127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7" ht="24" customHeight="1" x14ac:dyDescent="0.25">
      <c r="A6" s="233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7" ht="24" customHeight="1" x14ac:dyDescent="0.25">
      <c r="A7" s="233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7" ht="24" customHeight="1" thickBot="1" x14ac:dyDescent="0.3">
      <c r="A8" s="234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8" customHeight="1" x14ac:dyDescent="0.25">
      <c r="A10" s="145" t="s">
        <v>142</v>
      </c>
      <c r="B10" s="139"/>
      <c r="C10" s="142">
        <v>468997</v>
      </c>
      <c r="D10" s="143">
        <v>176448</v>
      </c>
      <c r="E10" s="143">
        <v>3596</v>
      </c>
      <c r="F10" s="143">
        <v>134149</v>
      </c>
      <c r="G10" s="143">
        <v>32954</v>
      </c>
      <c r="H10" s="143">
        <v>5749</v>
      </c>
      <c r="I10" s="143">
        <v>292549</v>
      </c>
      <c r="J10" s="143">
        <v>620</v>
      </c>
      <c r="K10" s="143">
        <v>265503</v>
      </c>
      <c r="L10" s="143">
        <v>21951</v>
      </c>
      <c r="M10" s="144">
        <v>4475</v>
      </c>
      <c r="O10" s="2"/>
    </row>
    <row r="11" spans="1:17" ht="18" customHeight="1" x14ac:dyDescent="0.25">
      <c r="A11" s="146" t="s">
        <v>143</v>
      </c>
      <c r="B11" s="139"/>
      <c r="C11" s="140">
        <v>2480178</v>
      </c>
      <c r="D11" s="172">
        <v>2395337</v>
      </c>
      <c r="E11" s="172">
        <v>512595</v>
      </c>
      <c r="F11" s="172">
        <v>35</v>
      </c>
      <c r="G11" s="172">
        <v>1863769</v>
      </c>
      <c r="H11" s="172">
        <v>18938</v>
      </c>
      <c r="I11" s="172">
        <v>84841</v>
      </c>
      <c r="J11" s="172">
        <v>21289</v>
      </c>
      <c r="K11" s="172">
        <v>47</v>
      </c>
      <c r="L11" s="172">
        <v>9</v>
      </c>
      <c r="M11" s="141">
        <v>63496</v>
      </c>
      <c r="N11" s="130"/>
      <c r="O11" s="130"/>
      <c r="P11" s="130"/>
      <c r="Q11" s="130"/>
    </row>
    <row r="12" spans="1:17" ht="18" customHeight="1" x14ac:dyDescent="0.25">
      <c r="A12" s="147" t="s">
        <v>144</v>
      </c>
      <c r="B12" s="139"/>
      <c r="C12" s="140">
        <v>1565076</v>
      </c>
      <c r="D12" s="172">
        <v>1346940</v>
      </c>
      <c r="E12" s="172">
        <v>415303</v>
      </c>
      <c r="F12" s="172">
        <v>21466</v>
      </c>
      <c r="G12" s="172">
        <v>819331</v>
      </c>
      <c r="H12" s="172">
        <v>90840</v>
      </c>
      <c r="I12" s="172">
        <v>218136</v>
      </c>
      <c r="J12" s="172">
        <v>50280</v>
      </c>
      <c r="K12" s="172">
        <v>91132</v>
      </c>
      <c r="L12" s="172">
        <v>197</v>
      </c>
      <c r="M12" s="141">
        <v>76527</v>
      </c>
      <c r="N12" s="130"/>
      <c r="O12" s="130"/>
      <c r="P12" s="130"/>
      <c r="Q12" s="130"/>
    </row>
    <row r="13" spans="1:17" ht="18" customHeight="1" x14ac:dyDescent="0.25">
      <c r="A13" s="146" t="s">
        <v>145</v>
      </c>
      <c r="B13" s="139"/>
      <c r="C13" s="140">
        <v>515010</v>
      </c>
      <c r="D13" s="172">
        <v>454551</v>
      </c>
      <c r="E13" s="172">
        <v>72116</v>
      </c>
      <c r="F13" s="172">
        <v>2610</v>
      </c>
      <c r="G13" s="172">
        <v>270652</v>
      </c>
      <c r="H13" s="172">
        <v>109173</v>
      </c>
      <c r="I13" s="172">
        <v>60459</v>
      </c>
      <c r="J13" s="172">
        <v>10452</v>
      </c>
      <c r="K13" s="172">
        <v>19549</v>
      </c>
      <c r="L13" s="172">
        <v>27</v>
      </c>
      <c r="M13" s="141">
        <v>30431</v>
      </c>
      <c r="N13" s="130"/>
      <c r="O13" s="130"/>
      <c r="P13" s="130"/>
      <c r="Q13" s="130"/>
    </row>
    <row r="14" spans="1:17" ht="18" customHeight="1" x14ac:dyDescent="0.25">
      <c r="A14" s="146" t="s">
        <v>146</v>
      </c>
      <c r="B14" s="139"/>
      <c r="C14" s="140">
        <v>252389</v>
      </c>
      <c r="D14" s="172">
        <v>230589</v>
      </c>
      <c r="E14" s="172">
        <v>22696</v>
      </c>
      <c r="F14" s="172">
        <v>3</v>
      </c>
      <c r="G14" s="172">
        <v>126906</v>
      </c>
      <c r="H14" s="172">
        <v>80984</v>
      </c>
      <c r="I14" s="172">
        <v>21800</v>
      </c>
      <c r="J14" s="172">
        <v>3802</v>
      </c>
      <c r="K14" s="172">
        <v>287</v>
      </c>
      <c r="L14" s="172">
        <v>17</v>
      </c>
      <c r="M14" s="141">
        <v>17694</v>
      </c>
      <c r="N14" s="130"/>
      <c r="O14" s="130"/>
      <c r="P14" s="130"/>
      <c r="Q14" s="130"/>
    </row>
    <row r="15" spans="1:17" ht="18" customHeight="1" x14ac:dyDescent="0.25">
      <c r="A15" s="146" t="s">
        <v>147</v>
      </c>
      <c r="B15" s="139"/>
      <c r="C15" s="140">
        <v>182936</v>
      </c>
      <c r="D15" s="172">
        <v>170056</v>
      </c>
      <c r="E15" s="172">
        <v>10354</v>
      </c>
      <c r="F15" s="172">
        <v>5</v>
      </c>
      <c r="G15" s="172">
        <v>80006</v>
      </c>
      <c r="H15" s="172">
        <v>79691</v>
      </c>
      <c r="I15" s="172">
        <v>12880</v>
      </c>
      <c r="J15" s="172">
        <v>2239</v>
      </c>
      <c r="K15" s="172">
        <v>38</v>
      </c>
      <c r="L15" s="172">
        <v>4</v>
      </c>
      <c r="M15" s="141">
        <v>10599</v>
      </c>
      <c r="N15" s="130"/>
      <c r="O15" s="130"/>
      <c r="P15" s="130"/>
      <c r="Q15" s="130"/>
    </row>
    <row r="16" spans="1:17" ht="18" customHeight="1" x14ac:dyDescent="0.25">
      <c r="A16" s="147" t="s">
        <v>148</v>
      </c>
      <c r="B16" s="139"/>
      <c r="C16" s="140">
        <v>70589</v>
      </c>
      <c r="D16" s="172">
        <v>68741</v>
      </c>
      <c r="E16" s="172">
        <v>627</v>
      </c>
      <c r="F16" s="172">
        <v>0</v>
      </c>
      <c r="G16" s="172">
        <v>16072</v>
      </c>
      <c r="H16" s="172">
        <v>52042</v>
      </c>
      <c r="I16" s="172">
        <v>1848</v>
      </c>
      <c r="J16" s="172">
        <v>43</v>
      </c>
      <c r="K16" s="172">
        <v>13</v>
      </c>
      <c r="L16" s="172">
        <v>3</v>
      </c>
      <c r="M16" s="141">
        <v>1789</v>
      </c>
      <c r="O16" s="2"/>
    </row>
    <row r="17" spans="1:17" ht="18" customHeight="1" thickBot="1" x14ac:dyDescent="0.3">
      <c r="A17" s="151" t="s">
        <v>5</v>
      </c>
      <c r="B17" s="139"/>
      <c r="C17" s="148">
        <v>5535175</v>
      </c>
      <c r="D17" s="149">
        <v>4842662</v>
      </c>
      <c r="E17" s="149">
        <v>1037287</v>
      </c>
      <c r="F17" s="149">
        <v>158268</v>
      </c>
      <c r="G17" s="149">
        <v>3209690</v>
      </c>
      <c r="H17" s="149">
        <v>437417</v>
      </c>
      <c r="I17" s="149">
        <v>692513</v>
      </c>
      <c r="J17" s="149">
        <v>88725</v>
      </c>
      <c r="K17" s="149">
        <v>376569</v>
      </c>
      <c r="L17" s="149">
        <v>22208</v>
      </c>
      <c r="M17" s="150">
        <v>205011</v>
      </c>
      <c r="O17" s="2"/>
    </row>
    <row r="18" spans="1:17" ht="15" customHeight="1" x14ac:dyDescent="0.25">
      <c r="A18" s="7" t="s">
        <v>9</v>
      </c>
    </row>
    <row r="19" spans="1:17" ht="15" customHeight="1" x14ac:dyDescent="0.25">
      <c r="A19" s="7" t="s">
        <v>156</v>
      </c>
    </row>
    <row r="20" spans="1:17" ht="24" customHeight="1" thickBot="1" x14ac:dyDescent="0.3"/>
    <row r="21" spans="1:17" ht="24" customHeight="1" thickBot="1" x14ac:dyDescent="0.3">
      <c r="A21" s="50">
        <v>19</v>
      </c>
      <c r="B21" s="5"/>
      <c r="C21" s="200" t="s">
        <v>150</v>
      </c>
      <c r="D21" s="201"/>
      <c r="E21" s="201"/>
      <c r="F21" s="201"/>
      <c r="G21" s="201"/>
      <c r="H21" s="201"/>
      <c r="I21" s="201"/>
      <c r="J21" s="202"/>
      <c r="K21" s="6"/>
      <c r="L21" s="6"/>
      <c r="M21" s="6"/>
    </row>
    <row r="22" spans="1:17" ht="9.9499999999999993" customHeight="1" thickBo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7" ht="24" customHeight="1" x14ac:dyDescent="0.25">
      <c r="A23" s="232" t="s">
        <v>149</v>
      </c>
      <c r="B23" s="5"/>
      <c r="C23" s="183" t="s">
        <v>127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5"/>
    </row>
    <row r="24" spans="1:17" ht="24" customHeight="1" x14ac:dyDescent="0.25">
      <c r="A24" s="233"/>
      <c r="B24" s="5"/>
      <c r="C24" s="189" t="s">
        <v>5</v>
      </c>
      <c r="D24" s="191" t="s">
        <v>3</v>
      </c>
      <c r="E24" s="191"/>
      <c r="F24" s="191"/>
      <c r="G24" s="191"/>
      <c r="H24" s="191"/>
      <c r="I24" s="191" t="s">
        <v>6</v>
      </c>
      <c r="J24" s="191"/>
      <c r="K24" s="191"/>
      <c r="L24" s="191"/>
      <c r="M24" s="192"/>
    </row>
    <row r="25" spans="1:17" ht="24" customHeight="1" x14ac:dyDescent="0.25">
      <c r="A25" s="233"/>
      <c r="B25" s="5"/>
      <c r="C25" s="189"/>
      <c r="D25" s="193" t="s">
        <v>5</v>
      </c>
      <c r="E25" s="193" t="s">
        <v>117</v>
      </c>
      <c r="F25" s="193" t="s">
        <v>7</v>
      </c>
      <c r="G25" s="193" t="s">
        <v>118</v>
      </c>
      <c r="H25" s="193" t="s">
        <v>4</v>
      </c>
      <c r="I25" s="193" t="s">
        <v>5</v>
      </c>
      <c r="J25" s="193" t="s">
        <v>117</v>
      </c>
      <c r="K25" s="193" t="s">
        <v>7</v>
      </c>
      <c r="L25" s="193" t="s">
        <v>8</v>
      </c>
      <c r="M25" s="195" t="s">
        <v>118</v>
      </c>
    </row>
    <row r="26" spans="1:17" ht="24" customHeight="1" thickBot="1" x14ac:dyDescent="0.3">
      <c r="A26" s="234"/>
      <c r="B26" s="5"/>
      <c r="C26" s="190"/>
      <c r="D26" s="194"/>
      <c r="E26" s="194"/>
      <c r="F26" s="194"/>
      <c r="G26" s="194"/>
      <c r="H26" s="194"/>
      <c r="I26" s="194"/>
      <c r="J26" s="194"/>
      <c r="K26" s="194"/>
      <c r="L26" s="194"/>
      <c r="M26" s="196"/>
    </row>
    <row r="27" spans="1:17" ht="9.9499999999999993" customHeight="1" thickBot="1" x14ac:dyDescent="0.3">
      <c r="A27" s="3"/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7" ht="18" customHeight="1" x14ac:dyDescent="0.25">
      <c r="A28" s="145" t="s">
        <v>142</v>
      </c>
      <c r="B28" s="139"/>
      <c r="C28" s="152">
        <v>755.41852879655949</v>
      </c>
      <c r="D28" s="153">
        <v>748.4855026410047</v>
      </c>
      <c r="E28" s="153">
        <v>500.25063125695215</v>
      </c>
      <c r="F28" s="153">
        <v>804.39768540950729</v>
      </c>
      <c r="G28" s="153">
        <v>540.45947563270011</v>
      </c>
      <c r="H28" s="153">
        <v>791.51540093929384</v>
      </c>
      <c r="I28" s="153">
        <v>759.60011410054392</v>
      </c>
      <c r="J28" s="153">
        <v>517.86682258064513</v>
      </c>
      <c r="K28" s="153">
        <v>800.178129211346</v>
      </c>
      <c r="L28" s="153">
        <v>317.32486948202813</v>
      </c>
      <c r="M28" s="154">
        <v>555.05794413407818</v>
      </c>
      <c r="O28" s="2"/>
    </row>
    <row r="29" spans="1:17" ht="18" customHeight="1" x14ac:dyDescent="0.25">
      <c r="A29" s="146" t="s">
        <v>143</v>
      </c>
      <c r="B29" s="139"/>
      <c r="C29" s="155">
        <v>1320</v>
      </c>
      <c r="D29" s="173">
        <v>1320</v>
      </c>
      <c r="E29" s="173">
        <v>1320</v>
      </c>
      <c r="F29" s="173">
        <v>1320</v>
      </c>
      <c r="G29" s="173">
        <v>1320</v>
      </c>
      <c r="H29" s="173">
        <v>1320</v>
      </c>
      <c r="I29" s="173">
        <v>1320</v>
      </c>
      <c r="J29" s="173">
        <v>1320</v>
      </c>
      <c r="K29" s="173">
        <v>1320</v>
      </c>
      <c r="L29" s="173">
        <v>1320</v>
      </c>
      <c r="M29" s="156">
        <v>1320</v>
      </c>
      <c r="N29" s="130"/>
      <c r="O29" s="130"/>
      <c r="P29" s="130"/>
      <c r="Q29" s="130"/>
    </row>
    <row r="30" spans="1:17" ht="18" customHeight="1" x14ac:dyDescent="0.25">
      <c r="A30" s="147" t="s">
        <v>144</v>
      </c>
      <c r="B30" s="139"/>
      <c r="C30" s="155">
        <v>1834.5361223416626</v>
      </c>
      <c r="D30" s="173">
        <v>1831.7262673541511</v>
      </c>
      <c r="E30" s="173">
        <v>1775.565112267429</v>
      </c>
      <c r="F30" s="173">
        <v>1729.6773143575886</v>
      </c>
      <c r="G30" s="173">
        <v>1839.9955005852337</v>
      </c>
      <c r="H30" s="173">
        <v>2038.0146852708058</v>
      </c>
      <c r="I30" s="173">
        <v>1851.8863354054349</v>
      </c>
      <c r="J30" s="173">
        <v>1814.0034862768498</v>
      </c>
      <c r="K30" s="173">
        <v>1845.6595148795154</v>
      </c>
      <c r="L30" s="173">
        <v>1713.5839086294418</v>
      </c>
      <c r="M30" s="156">
        <v>1884.5474594587531</v>
      </c>
      <c r="N30" s="130"/>
      <c r="O30" s="130"/>
      <c r="P30" s="130"/>
      <c r="Q30" s="130"/>
    </row>
    <row r="31" spans="1:17" ht="18" customHeight="1" x14ac:dyDescent="0.25">
      <c r="A31" s="146" t="s">
        <v>145</v>
      </c>
      <c r="B31" s="139"/>
      <c r="C31" s="155">
        <v>3213.4861784819714</v>
      </c>
      <c r="D31" s="173">
        <v>3222.2440828421891</v>
      </c>
      <c r="E31" s="173">
        <v>3150.9270371346165</v>
      </c>
      <c r="F31" s="173">
        <v>3032.1459770114943</v>
      </c>
      <c r="G31" s="173">
        <v>3207.9440628186749</v>
      </c>
      <c r="H31" s="173">
        <v>3309.3497329925895</v>
      </c>
      <c r="I31" s="173">
        <v>3147.6413218875605</v>
      </c>
      <c r="J31" s="173">
        <v>3153.3213815537692</v>
      </c>
      <c r="K31" s="173">
        <v>3040.5316849966748</v>
      </c>
      <c r="L31" s="173">
        <v>3330.2325925925925</v>
      </c>
      <c r="M31" s="156">
        <v>3214.3360852420228</v>
      </c>
      <c r="N31" s="130"/>
      <c r="O31" s="130"/>
      <c r="P31" s="130"/>
      <c r="Q31" s="130"/>
    </row>
    <row r="32" spans="1:17" ht="18" customHeight="1" x14ac:dyDescent="0.25">
      <c r="A32" s="146" t="s">
        <v>146</v>
      </c>
      <c r="B32" s="139"/>
      <c r="C32" s="155">
        <v>4588.0446011513968</v>
      </c>
      <c r="D32" s="173">
        <v>4586.5011402972386</v>
      </c>
      <c r="E32" s="173">
        <v>4529.4684856362355</v>
      </c>
      <c r="F32" s="173">
        <v>4704.8066666666664</v>
      </c>
      <c r="G32" s="173">
        <v>4568.965684443604</v>
      </c>
      <c r="H32" s="173">
        <v>4629.9592650400082</v>
      </c>
      <c r="I32" s="173">
        <v>4604.3705229357802</v>
      </c>
      <c r="J32" s="173">
        <v>4539.113761178327</v>
      </c>
      <c r="K32" s="173">
        <v>4441.2408013937284</v>
      </c>
      <c r="L32" s="173">
        <v>5069.13294117647</v>
      </c>
      <c r="M32" s="156">
        <v>4620.5920374138132</v>
      </c>
      <c r="N32" s="130"/>
      <c r="O32" s="130"/>
      <c r="P32" s="130"/>
      <c r="Q32" s="130"/>
    </row>
    <row r="33" spans="1:17" ht="18" customHeight="1" x14ac:dyDescent="0.25">
      <c r="A33" s="146" t="s">
        <v>147</v>
      </c>
      <c r="B33" s="139"/>
      <c r="C33" s="155">
        <v>5941.9159224537543</v>
      </c>
      <c r="D33" s="173">
        <v>5944.6003606459044</v>
      </c>
      <c r="E33" s="173">
        <v>5831.6039617539118</v>
      </c>
      <c r="F33" s="173">
        <v>5741.8940000000002</v>
      </c>
      <c r="G33" s="173">
        <v>5902.810154363422</v>
      </c>
      <c r="H33" s="173">
        <v>6001.2497374860395</v>
      </c>
      <c r="I33" s="173">
        <v>5906.4730015527957</v>
      </c>
      <c r="J33" s="173">
        <v>5830.4635998213489</v>
      </c>
      <c r="K33" s="173">
        <v>5839.7034210526317</v>
      </c>
      <c r="L33" s="173">
        <v>6104.1525000000001</v>
      </c>
      <c r="M33" s="156">
        <v>5922.6944919332018</v>
      </c>
      <c r="N33" s="130"/>
      <c r="O33" s="130"/>
      <c r="P33" s="130"/>
      <c r="Q33" s="130"/>
    </row>
    <row r="34" spans="1:17" ht="18" customHeight="1" x14ac:dyDescent="0.25">
      <c r="A34" s="147" t="s">
        <v>148</v>
      </c>
      <c r="B34" s="139"/>
      <c r="C34" s="155">
        <v>6873.1325553556499</v>
      </c>
      <c r="D34" s="173">
        <v>6867.2394428361522</v>
      </c>
      <c r="E34" s="173">
        <v>6759.7423763955339</v>
      </c>
      <c r="F34" s="173">
        <v>0</v>
      </c>
      <c r="G34" s="173">
        <v>7001.3047380537591</v>
      </c>
      <c r="H34" s="173">
        <v>6827.1315153145524</v>
      </c>
      <c r="I34" s="173">
        <v>7092.3416720779223</v>
      </c>
      <c r="J34" s="173">
        <v>6704.6530232558143</v>
      </c>
      <c r="K34" s="173">
        <v>8646.4346153846145</v>
      </c>
      <c r="L34" s="173">
        <v>8662.5066666666662</v>
      </c>
      <c r="M34" s="156">
        <v>7087.7340190050309</v>
      </c>
      <c r="O34" s="2"/>
    </row>
    <row r="35" spans="1:17" ht="18" customHeight="1" thickBot="1" x14ac:dyDescent="0.3">
      <c r="A35" s="151" t="s">
        <v>5</v>
      </c>
      <c r="B35" s="139"/>
      <c r="C35" s="157">
        <v>1966.4093422014662</v>
      </c>
      <c r="D35" s="158">
        <v>2016.7391066173932</v>
      </c>
      <c r="E35" s="158">
        <v>1745.3931997026862</v>
      </c>
      <c r="F35" s="158">
        <v>966.97578297571192</v>
      </c>
      <c r="G35" s="158">
        <v>1875.0725364910629</v>
      </c>
      <c r="H35" s="158">
        <v>4079.5608463319895</v>
      </c>
      <c r="I35" s="158">
        <v>1614.4592162024398</v>
      </c>
      <c r="J35" s="158">
        <v>2064.6896184840803</v>
      </c>
      <c r="K35" s="158">
        <v>1173.1148319431497</v>
      </c>
      <c r="L35" s="158">
        <v>339.58708168227668</v>
      </c>
      <c r="M35" s="159">
        <v>2368.3811099404425</v>
      </c>
      <c r="O35" s="2"/>
    </row>
    <row r="36" spans="1:17" ht="15" customHeight="1" x14ac:dyDescent="0.25">
      <c r="A36" s="7" t="s">
        <v>9</v>
      </c>
    </row>
    <row r="37" spans="1:17" ht="15" customHeight="1" x14ac:dyDescent="0.25">
      <c r="A37" s="7" t="s">
        <v>156</v>
      </c>
    </row>
  </sheetData>
  <mergeCells count="32">
    <mergeCell ref="M25:M26"/>
    <mergeCell ref="F25:F26"/>
    <mergeCell ref="G25:G26"/>
    <mergeCell ref="H25:H26"/>
    <mergeCell ref="I25:I26"/>
    <mergeCell ref="J25:J26"/>
    <mergeCell ref="K25:K26"/>
    <mergeCell ref="C3:J3"/>
    <mergeCell ref="C21:J21"/>
    <mergeCell ref="A23:A26"/>
    <mergeCell ref="C23:M23"/>
    <mergeCell ref="C24:C26"/>
    <mergeCell ref="D24:H24"/>
    <mergeCell ref="I24:M24"/>
    <mergeCell ref="D25:D26"/>
    <mergeCell ref="E25:E26"/>
    <mergeCell ref="H7:H8"/>
    <mergeCell ref="I7:I8"/>
    <mergeCell ref="J7:J8"/>
    <mergeCell ref="K7:K8"/>
    <mergeCell ref="L7:L8"/>
    <mergeCell ref="M7:M8"/>
    <mergeCell ref="L25:L26"/>
    <mergeCell ref="A5:A8"/>
    <mergeCell ref="C5:M5"/>
    <mergeCell ref="C6:C8"/>
    <mergeCell ref="D6:H6"/>
    <mergeCell ref="I6:M6"/>
    <mergeCell ref="D7:D8"/>
    <mergeCell ref="E7:E8"/>
    <mergeCell ref="F7:F8"/>
    <mergeCell ref="G7:G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E32F-5530-451B-BA11-0B23A4009B45}">
  <dimension ref="A1:AE29"/>
  <sheetViews>
    <sheetView workbookViewId="0"/>
  </sheetViews>
  <sheetFormatPr defaultRowHeight="15" x14ac:dyDescent="0.25"/>
  <sheetData>
    <row r="1" spans="1:31" x14ac:dyDescent="0.25">
      <c r="A1" t="s">
        <v>151</v>
      </c>
      <c r="E1" t="s">
        <v>82</v>
      </c>
      <c r="M1" t="s">
        <v>131</v>
      </c>
      <c r="T1" t="s">
        <v>154</v>
      </c>
    </row>
    <row r="2" spans="1:31" x14ac:dyDescent="0.25">
      <c r="U2" s="178" t="s">
        <v>161</v>
      </c>
      <c r="V2" t="s">
        <v>112</v>
      </c>
      <c r="W2" t="s">
        <v>115</v>
      </c>
      <c r="AA2" t="s">
        <v>139</v>
      </c>
      <c r="AB2" t="s">
        <v>140</v>
      </c>
    </row>
    <row r="3" spans="1:31" x14ac:dyDescent="0.25">
      <c r="A3" t="s">
        <v>16</v>
      </c>
      <c r="B3">
        <f>'03'!G9</f>
        <v>152440</v>
      </c>
      <c r="E3" t="s">
        <v>46</v>
      </c>
      <c r="F3" s="17">
        <f>'08'!$C$12</f>
        <v>1659.7713720642766</v>
      </c>
      <c r="G3" t="s">
        <v>83</v>
      </c>
      <c r="I3" t="s">
        <v>46</v>
      </c>
      <c r="J3" s="38">
        <f>'07'!$C$12</f>
        <v>2427</v>
      </c>
      <c r="M3" t="s">
        <v>132</v>
      </c>
      <c r="N3" s="128">
        <f>'13'!D33</f>
        <v>10763.06174881</v>
      </c>
      <c r="Q3" t="s">
        <v>46</v>
      </c>
      <c r="R3" s="38">
        <f>'14'!D12+'14'!I12</f>
        <v>58341</v>
      </c>
      <c r="T3" t="s">
        <v>3</v>
      </c>
      <c r="U3">
        <f>'09'!G10/100</f>
        <v>0.39191528248132024</v>
      </c>
      <c r="V3">
        <f>'09'!J10/100</f>
        <v>0.12084072461430952</v>
      </c>
      <c r="W3">
        <f>'09'!M10/100</f>
        <v>0.48724399290437026</v>
      </c>
      <c r="Z3" t="s">
        <v>3</v>
      </c>
      <c r="AA3">
        <f>'16'!G10</f>
        <v>2876953</v>
      </c>
      <c r="AB3">
        <f>'16'!J10</f>
        <v>1965627</v>
      </c>
      <c r="AD3" s="131">
        <f>AA3/SUM(AA$3:AA$4)</f>
        <v>0.84291988467894097</v>
      </c>
      <c r="AE3" s="131">
        <f>AB3/SUM(AB$3:AB$4)</f>
        <v>0.92631478247264587</v>
      </c>
    </row>
    <row r="4" spans="1:31" x14ac:dyDescent="0.25">
      <c r="A4" t="s">
        <v>17</v>
      </c>
      <c r="B4">
        <f>'03'!J9</f>
        <v>147587</v>
      </c>
      <c r="E4" t="s">
        <v>47</v>
      </c>
      <c r="F4" s="17">
        <f>'08'!$C$13</f>
        <v>1666.482330708661</v>
      </c>
      <c r="G4" t="s">
        <v>84</v>
      </c>
      <c r="I4" t="s">
        <v>47</v>
      </c>
      <c r="J4" s="38">
        <f>'07'!$C$13</f>
        <v>635</v>
      </c>
      <c r="M4" t="s">
        <v>133</v>
      </c>
      <c r="N4" s="128">
        <f>'13'!I33</f>
        <v>1194.4339169099999</v>
      </c>
      <c r="Q4" t="s">
        <v>47</v>
      </c>
      <c r="R4" s="38">
        <f>'14'!D13+'14'!I13</f>
        <v>12020</v>
      </c>
      <c r="T4" t="s">
        <v>6</v>
      </c>
      <c r="U4">
        <f>'09'!G15/100</f>
        <v>0.78719855113907156</v>
      </c>
      <c r="V4">
        <f>'09'!J15/100</f>
        <v>0.20450862644171194</v>
      </c>
      <c r="W4">
        <f>'09'!M15/100</f>
        <v>8.2928224192164706E-3</v>
      </c>
      <c r="Z4" t="s">
        <v>6</v>
      </c>
      <c r="AA4">
        <f>'16'!G15</f>
        <v>536127</v>
      </c>
      <c r="AB4">
        <f>'16'!J15</f>
        <v>156359</v>
      </c>
      <c r="AD4" s="131">
        <f>AA4/SUM(AA$3:AA$4)</f>
        <v>0.15708011532105898</v>
      </c>
      <c r="AE4" s="131">
        <f>AB4/SUM(AB$3:AB$4)</f>
        <v>7.3685217527354088E-2</v>
      </c>
    </row>
    <row r="5" spans="1:31" x14ac:dyDescent="0.25">
      <c r="E5" t="s">
        <v>48</v>
      </c>
      <c r="F5" s="17">
        <f>'08'!$C$14</f>
        <v>1982.2410312671423</v>
      </c>
      <c r="G5" t="s">
        <v>85</v>
      </c>
      <c r="I5" t="s">
        <v>48</v>
      </c>
      <c r="J5" s="38">
        <f>'07'!$C$14</f>
        <v>1823</v>
      </c>
      <c r="N5" s="128"/>
      <c r="Q5" t="s">
        <v>48</v>
      </c>
      <c r="R5" s="38">
        <f>'14'!D14+'14'!I14</f>
        <v>43246</v>
      </c>
      <c r="AD5" s="131"/>
      <c r="AE5" s="131"/>
    </row>
    <row r="6" spans="1:31" x14ac:dyDescent="0.25">
      <c r="E6" t="s">
        <v>49</v>
      </c>
      <c r="F6" s="17">
        <f>'08'!$C$15</f>
        <v>1922.5736334405146</v>
      </c>
      <c r="G6" t="s">
        <v>97</v>
      </c>
      <c r="I6" t="s">
        <v>49</v>
      </c>
      <c r="J6" s="38">
        <f>'07'!$C$15</f>
        <v>311</v>
      </c>
      <c r="Q6" t="s">
        <v>49</v>
      </c>
      <c r="R6" s="38">
        <f>'14'!D15+'14'!I15</f>
        <v>6385</v>
      </c>
    </row>
    <row r="7" spans="1:31" x14ac:dyDescent="0.25">
      <c r="E7" t="s">
        <v>50</v>
      </c>
      <c r="F7" s="17">
        <f>'08'!$C$16</f>
        <v>1794.3395446973905</v>
      </c>
      <c r="G7" t="s">
        <v>86</v>
      </c>
      <c r="I7" t="s">
        <v>50</v>
      </c>
      <c r="J7" s="38">
        <f>'07'!$C$16</f>
        <v>5403</v>
      </c>
      <c r="Q7" t="s">
        <v>50</v>
      </c>
      <c r="R7" s="38">
        <f>'14'!D16+'14'!I16</f>
        <v>83902</v>
      </c>
    </row>
    <row r="8" spans="1:31" x14ac:dyDescent="0.25">
      <c r="E8" t="s">
        <v>51</v>
      </c>
      <c r="F8" s="17">
        <f>'08'!$C$17</f>
        <v>1722.2688963210703</v>
      </c>
      <c r="G8" t="s">
        <v>98</v>
      </c>
      <c r="I8" t="s">
        <v>51</v>
      </c>
      <c r="J8" s="38">
        <f>'07'!$C$17</f>
        <v>299</v>
      </c>
      <c r="Q8" t="s">
        <v>51</v>
      </c>
      <c r="R8" s="38">
        <f>'14'!D17+'14'!I17</f>
        <v>5097</v>
      </c>
    </row>
    <row r="9" spans="1:31" x14ac:dyDescent="0.25">
      <c r="E9" t="s">
        <v>52</v>
      </c>
      <c r="F9" s="17">
        <f>'08'!$C$18</f>
        <v>1687.9777160120846</v>
      </c>
      <c r="G9" t="s">
        <v>87</v>
      </c>
      <c r="I9" t="s">
        <v>52</v>
      </c>
      <c r="J9" s="38">
        <f>'07'!$C$18</f>
        <v>1655</v>
      </c>
      <c r="Q9" t="s">
        <v>52</v>
      </c>
      <c r="R9" s="38">
        <f>'14'!D18+'14'!I18</f>
        <v>26167</v>
      </c>
    </row>
    <row r="10" spans="1:31" x14ac:dyDescent="0.25">
      <c r="E10" t="s">
        <v>54</v>
      </c>
      <c r="F10" s="17">
        <f>'08'!$C$20</f>
        <v>1646.6553830746118</v>
      </c>
      <c r="G10" t="s">
        <v>88</v>
      </c>
      <c r="I10" t="s">
        <v>54</v>
      </c>
      <c r="J10" s="38">
        <f>'07'!$C$20</f>
        <v>3994</v>
      </c>
      <c r="Q10" t="s">
        <v>54</v>
      </c>
      <c r="R10" s="38">
        <f>'14'!D20+'14'!I20</f>
        <v>89864</v>
      </c>
    </row>
    <row r="11" spans="1:31" x14ac:dyDescent="0.25">
      <c r="E11" t="s">
        <v>55</v>
      </c>
      <c r="F11" s="17">
        <f>'08'!$C$21</f>
        <v>1578.1284807562458</v>
      </c>
      <c r="G11" t="s">
        <v>89</v>
      </c>
      <c r="I11" t="s">
        <v>55</v>
      </c>
      <c r="J11" s="38">
        <f>'07'!$C$21</f>
        <v>4443</v>
      </c>
      <c r="Q11" t="s">
        <v>55</v>
      </c>
      <c r="R11" s="38">
        <f>'14'!D21+'14'!I21</f>
        <v>83939</v>
      </c>
    </row>
    <row r="12" spans="1:31" x14ac:dyDescent="0.25">
      <c r="E12" t="s">
        <v>56</v>
      </c>
      <c r="F12" s="17">
        <f>'08'!$C$22</f>
        <v>1623.3639815668203</v>
      </c>
      <c r="G12" t="s">
        <v>90</v>
      </c>
      <c r="I12" t="s">
        <v>56</v>
      </c>
      <c r="J12" s="38">
        <f>'07'!$C$22</f>
        <v>8680</v>
      </c>
      <c r="Q12" t="s">
        <v>56</v>
      </c>
      <c r="R12" s="38">
        <f>'14'!D22+'14'!I22</f>
        <v>146545</v>
      </c>
    </row>
    <row r="13" spans="1:31" x14ac:dyDescent="0.25">
      <c r="E13" t="s">
        <v>57</v>
      </c>
      <c r="F13" s="17">
        <f>'08'!$C$23</f>
        <v>1603.6632877919787</v>
      </c>
      <c r="G13" t="s">
        <v>99</v>
      </c>
      <c r="I13" t="s">
        <v>57</v>
      </c>
      <c r="J13" s="38">
        <f>'07'!$C$23</f>
        <v>4538</v>
      </c>
      <c r="Q13" t="s">
        <v>57</v>
      </c>
      <c r="R13" s="38">
        <f>'14'!D23+'14'!I23</f>
        <v>86855</v>
      </c>
    </row>
    <row r="14" spans="1:31" x14ac:dyDescent="0.25">
      <c r="E14" t="s">
        <v>58</v>
      </c>
      <c r="F14" s="17">
        <f>'08'!$C$24</f>
        <v>1563.1350391644908</v>
      </c>
      <c r="G14" t="s">
        <v>100</v>
      </c>
      <c r="I14" t="s">
        <v>58</v>
      </c>
      <c r="J14" s="38">
        <f>'07'!$C$24</f>
        <v>5745</v>
      </c>
      <c r="Q14" t="s">
        <v>58</v>
      </c>
      <c r="R14" s="38">
        <f>'14'!D24+'14'!I24</f>
        <v>95531</v>
      </c>
    </row>
    <row r="15" spans="1:31" x14ac:dyDescent="0.25">
      <c r="E15" t="s">
        <v>59</v>
      </c>
      <c r="F15" s="17">
        <f>'08'!$C$25</f>
        <v>1610.8223890501863</v>
      </c>
      <c r="G15" t="s">
        <v>91</v>
      </c>
      <c r="I15" t="s">
        <v>59</v>
      </c>
      <c r="J15" s="38">
        <f>'07'!$C$25</f>
        <v>9644</v>
      </c>
      <c r="Q15" t="s">
        <v>59</v>
      </c>
      <c r="R15" s="38">
        <f>'14'!D25+'14'!I25</f>
        <v>174051</v>
      </c>
    </row>
    <row r="16" spans="1:31" x14ac:dyDescent="0.25">
      <c r="E16" t="s">
        <v>60</v>
      </c>
      <c r="F16" s="17">
        <f>'08'!$C$26</f>
        <v>1590.4056492890995</v>
      </c>
      <c r="G16" t="s">
        <v>92</v>
      </c>
      <c r="I16" t="s">
        <v>60</v>
      </c>
      <c r="J16" s="38">
        <f>'07'!$C$26</f>
        <v>3165</v>
      </c>
      <c r="Q16" t="s">
        <v>60</v>
      </c>
      <c r="R16" s="38">
        <f>'14'!D26+'14'!I26</f>
        <v>102657</v>
      </c>
    </row>
    <row r="17" spans="5:18" x14ac:dyDescent="0.25">
      <c r="E17" t="s">
        <v>61</v>
      </c>
      <c r="F17" s="17">
        <f>'08'!$C$27</f>
        <v>1632.7796006655574</v>
      </c>
      <c r="G17" t="s">
        <v>93</v>
      </c>
      <c r="I17" t="s">
        <v>61</v>
      </c>
      <c r="J17" s="38">
        <f>'07'!$C$27</f>
        <v>2404</v>
      </c>
      <c r="Q17" t="s">
        <v>61</v>
      </c>
      <c r="R17" s="38">
        <f>'14'!D27+'14'!I27</f>
        <v>55445</v>
      </c>
    </row>
    <row r="18" spans="5:18" x14ac:dyDescent="0.25">
      <c r="E18" t="s">
        <v>62</v>
      </c>
      <c r="F18" s="17">
        <f>'08'!$C$28</f>
        <v>1618.5117036848469</v>
      </c>
      <c r="G18" t="s">
        <v>94</v>
      </c>
      <c r="I18" t="s">
        <v>62</v>
      </c>
      <c r="J18" s="38">
        <f>'07'!$C$28</f>
        <v>15713</v>
      </c>
      <c r="Q18" t="s">
        <v>62</v>
      </c>
      <c r="R18" s="38">
        <f>'14'!D28+'14'!I28</f>
        <v>299282</v>
      </c>
    </row>
    <row r="19" spans="5:18" x14ac:dyDescent="0.25">
      <c r="E19" t="s">
        <v>64</v>
      </c>
      <c r="F19" s="17">
        <f>'08'!$C$30</f>
        <v>1664.623252511592</v>
      </c>
      <c r="G19" t="s">
        <v>101</v>
      </c>
      <c r="I19" t="s">
        <v>64</v>
      </c>
      <c r="J19" s="38">
        <f>'07'!$C$30</f>
        <v>41408</v>
      </c>
      <c r="Q19" t="s">
        <v>64</v>
      </c>
      <c r="R19" s="38">
        <f>'14'!D30+'14'!I30</f>
        <v>750670</v>
      </c>
    </row>
    <row r="20" spans="5:18" x14ac:dyDescent="0.25">
      <c r="E20" t="s">
        <v>65</v>
      </c>
      <c r="F20" s="17">
        <f>'08'!$C$31</f>
        <v>1747.3289048843187</v>
      </c>
      <c r="G20" t="s">
        <v>95</v>
      </c>
      <c r="I20" t="s">
        <v>65</v>
      </c>
      <c r="J20" s="38">
        <f>'07'!$C$31</f>
        <v>5835</v>
      </c>
      <c r="Q20" t="s">
        <v>65</v>
      </c>
      <c r="R20" s="38">
        <f>'14'!D31+'14'!I31</f>
        <v>106791</v>
      </c>
    </row>
    <row r="21" spans="5:18" x14ac:dyDescent="0.25">
      <c r="E21" t="s">
        <v>66</v>
      </c>
      <c r="F21" s="17">
        <f>'08'!$C$32</f>
        <v>1893.1046880442577</v>
      </c>
      <c r="G21" t="s">
        <v>102</v>
      </c>
      <c r="I21" t="s">
        <v>66</v>
      </c>
      <c r="J21" s="38">
        <f>'07'!$C$32</f>
        <v>19522</v>
      </c>
      <c r="Q21" t="s">
        <v>66</v>
      </c>
      <c r="R21" s="38">
        <f>'14'!D32+'14'!I32</f>
        <v>456736</v>
      </c>
    </row>
    <row r="22" spans="5:18" x14ac:dyDescent="0.25">
      <c r="E22" t="s">
        <v>67</v>
      </c>
      <c r="F22" s="17">
        <f>'08'!$C$33</f>
        <v>2046.9176827124318</v>
      </c>
      <c r="G22" t="s">
        <v>103</v>
      </c>
      <c r="I22" t="s">
        <v>67</v>
      </c>
      <c r="J22" s="38">
        <f>'07'!$C$33</f>
        <v>71670</v>
      </c>
      <c r="Q22" t="s">
        <v>67</v>
      </c>
      <c r="R22" s="38">
        <f>'14'!D33+'14'!I33</f>
        <v>1323732</v>
      </c>
    </row>
    <row r="23" spans="5:18" x14ac:dyDescent="0.25">
      <c r="E23" t="s">
        <v>69</v>
      </c>
      <c r="F23" s="17">
        <f>'08'!$C$35</f>
        <v>1795.2476372828485</v>
      </c>
      <c r="G23" t="s">
        <v>104</v>
      </c>
      <c r="I23" t="s">
        <v>69</v>
      </c>
      <c r="J23" s="38">
        <f>'07'!$C$35</f>
        <v>18593</v>
      </c>
      <c r="Q23" t="s">
        <v>69</v>
      </c>
      <c r="R23" s="38">
        <f>'14'!D35+'14'!I35</f>
        <v>302931</v>
      </c>
    </row>
    <row r="24" spans="5:18" x14ac:dyDescent="0.25">
      <c r="E24" t="s">
        <v>70</v>
      </c>
      <c r="F24" s="17">
        <f>'08'!$C$36</f>
        <v>1821.5099841185813</v>
      </c>
      <c r="G24" t="s">
        <v>105</v>
      </c>
      <c r="I24" t="s">
        <v>70</v>
      </c>
      <c r="J24" s="38">
        <f>'07'!$C$36</f>
        <v>20779</v>
      </c>
      <c r="Q24" t="s">
        <v>70</v>
      </c>
      <c r="R24" s="38">
        <f>'14'!D36+'14'!I36</f>
        <v>375382</v>
      </c>
    </row>
    <row r="25" spans="5:18" x14ac:dyDescent="0.25">
      <c r="E25" t="s">
        <v>71</v>
      </c>
      <c r="F25" s="17">
        <f>'08'!$C$37</f>
        <v>1750.0286915887853</v>
      </c>
      <c r="G25" t="s">
        <v>106</v>
      </c>
      <c r="I25" t="s">
        <v>71</v>
      </c>
      <c r="J25" s="38">
        <f>'07'!$C$37</f>
        <v>23540</v>
      </c>
      <c r="Q25" t="s">
        <v>71</v>
      </c>
      <c r="R25" s="38">
        <f>'14'!D37+'14'!I37</f>
        <v>462810</v>
      </c>
    </row>
    <row r="26" spans="5:18" x14ac:dyDescent="0.25">
      <c r="E26" t="s">
        <v>73</v>
      </c>
      <c r="F26" s="17">
        <f>'08'!$C$39</f>
        <v>1802.5846332046333</v>
      </c>
      <c r="G26" t="s">
        <v>107</v>
      </c>
      <c r="I26" t="s">
        <v>73</v>
      </c>
      <c r="J26" s="38">
        <f>'07'!$C$39</f>
        <v>5698</v>
      </c>
      <c r="Q26" t="s">
        <v>73</v>
      </c>
      <c r="R26" s="38">
        <f>'14'!D39+'14'!I39</f>
        <v>84066</v>
      </c>
    </row>
    <row r="27" spans="5:18" x14ac:dyDescent="0.25">
      <c r="E27" t="s">
        <v>74</v>
      </c>
      <c r="F27" s="17">
        <f>'08'!$C$40</f>
        <v>1965.8089360895126</v>
      </c>
      <c r="G27" t="s">
        <v>108</v>
      </c>
      <c r="I27" t="s">
        <v>74</v>
      </c>
      <c r="J27" s="38">
        <f>'07'!$C$40</f>
        <v>5273</v>
      </c>
      <c r="Q27" t="s">
        <v>74</v>
      </c>
      <c r="R27" s="38">
        <f>'14'!D40+'14'!I40</f>
        <v>78320</v>
      </c>
    </row>
    <row r="28" spans="5:18" x14ac:dyDescent="0.25">
      <c r="E28" t="s">
        <v>75</v>
      </c>
      <c r="F28" s="17">
        <f>'08'!$C$41</f>
        <v>1722.705920754375</v>
      </c>
      <c r="G28" t="s">
        <v>96</v>
      </c>
      <c r="I28" t="s">
        <v>75</v>
      </c>
      <c r="J28" s="38">
        <f>'07'!$C$41</f>
        <v>11029</v>
      </c>
      <c r="Q28" t="s">
        <v>75</v>
      </c>
      <c r="R28" s="38">
        <f>'14'!D41+'14'!I41</f>
        <v>143472</v>
      </c>
    </row>
    <row r="29" spans="5:18" x14ac:dyDescent="0.25">
      <c r="E29" t="s">
        <v>76</v>
      </c>
      <c r="F29" s="17">
        <f>'08'!$C$42</f>
        <v>2036.0065919669023</v>
      </c>
      <c r="G29" t="s">
        <v>109</v>
      </c>
      <c r="I29" t="s">
        <v>76</v>
      </c>
      <c r="J29" s="38">
        <f>'07'!$C$42</f>
        <v>5801</v>
      </c>
      <c r="Q29" t="s">
        <v>76</v>
      </c>
      <c r="R29" s="38">
        <f>'14'!D42+'14'!I42</f>
        <v>80937</v>
      </c>
    </row>
  </sheetData>
  <phoneticPr fontId="8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550C-B9B8-435F-954C-9AEE23E7CC97}">
  <dimension ref="A1:O35"/>
  <sheetViews>
    <sheetView showGridLines="0" zoomScaleNormal="100" workbookViewId="0"/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8" t="s">
        <v>162</v>
      </c>
      <c r="M1" s="9" t="s">
        <v>163</v>
      </c>
    </row>
    <row r="2" spans="1:15" ht="9.9499999999999993" customHeight="1" thickBot="1" x14ac:dyDescent="0.3"/>
    <row r="3" spans="1:15" ht="24" customHeight="1" thickBot="1" x14ac:dyDescent="0.3">
      <c r="A3" s="51" t="s">
        <v>10</v>
      </c>
      <c r="B3" s="5"/>
      <c r="C3" s="197" t="s">
        <v>42</v>
      </c>
      <c r="D3" s="198"/>
      <c r="E3" s="198"/>
      <c r="F3" s="198"/>
      <c r="G3" s="198"/>
      <c r="H3" s="198"/>
      <c r="I3" s="199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86" t="s">
        <v>1</v>
      </c>
      <c r="B5" s="5"/>
      <c r="C5" s="183" t="s">
        <v>11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187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187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5" ht="24" customHeight="1" thickBot="1" x14ac:dyDescent="0.3">
      <c r="A8" s="188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6">
        <v>44440</v>
      </c>
      <c r="C10" s="68">
        <v>1595.0826239237508</v>
      </c>
      <c r="D10" s="69">
        <v>1585.5148381131937</v>
      </c>
      <c r="E10" s="69">
        <v>1584.1866384342904</v>
      </c>
      <c r="F10" s="69">
        <v>845.15003150598625</v>
      </c>
      <c r="G10" s="69">
        <v>1325.342139322421</v>
      </c>
      <c r="H10" s="69">
        <v>3879.1573660714284</v>
      </c>
      <c r="I10" s="69">
        <v>1695.1986278849192</v>
      </c>
      <c r="J10" s="69">
        <v>1757.5498497618175</v>
      </c>
      <c r="K10" s="69">
        <v>1164.1917396061269</v>
      </c>
      <c r="L10" s="69">
        <v>97.899999999999991</v>
      </c>
      <c r="M10" s="70">
        <v>2063.0159292035401</v>
      </c>
      <c r="O10" s="2"/>
    </row>
    <row r="11" spans="1:15" ht="21" customHeight="1" x14ac:dyDescent="0.25">
      <c r="A11" s="60">
        <v>44470</v>
      </c>
      <c r="C11" s="71">
        <v>1596.5333069002043</v>
      </c>
      <c r="D11" s="72">
        <v>1585.7611163262716</v>
      </c>
      <c r="E11" s="72">
        <v>1583.4875747645822</v>
      </c>
      <c r="F11" s="72">
        <v>876.70833333333337</v>
      </c>
      <c r="G11" s="72">
        <v>1320.8531134369384</v>
      </c>
      <c r="H11" s="72">
        <v>3967.5093862815884</v>
      </c>
      <c r="I11" s="72">
        <v>1708.9840495265842</v>
      </c>
      <c r="J11" s="72">
        <v>1787.7156123402931</v>
      </c>
      <c r="K11" s="72">
        <v>1144.7062079668908</v>
      </c>
      <c r="L11" s="72">
        <v>649</v>
      </c>
      <c r="M11" s="73">
        <v>1968.712462006079</v>
      </c>
      <c r="O11" s="2"/>
    </row>
    <row r="12" spans="1:15" ht="21" customHeight="1" x14ac:dyDescent="0.25">
      <c r="A12" s="60">
        <v>44501</v>
      </c>
      <c r="C12" s="71">
        <v>1606.1368743207252</v>
      </c>
      <c r="D12" s="72">
        <v>1594.6223439527173</v>
      </c>
      <c r="E12" s="72">
        <v>1590.2066667139736</v>
      </c>
      <c r="F12" s="72">
        <v>886.93046218487393</v>
      </c>
      <c r="G12" s="72">
        <v>1324.8195955369597</v>
      </c>
      <c r="H12" s="72">
        <v>3979.569119420989</v>
      </c>
      <c r="I12" s="72">
        <v>1724.5199609269739</v>
      </c>
      <c r="J12" s="72">
        <v>1797.4701608430394</v>
      </c>
      <c r="K12" s="72">
        <v>1194.145047418335</v>
      </c>
      <c r="L12" s="72">
        <v>490.875</v>
      </c>
      <c r="M12" s="73">
        <v>2007.6404984423675</v>
      </c>
      <c r="O12" s="2"/>
    </row>
    <row r="13" spans="1:15" ht="21" customHeight="1" x14ac:dyDescent="0.25">
      <c r="A13" s="60">
        <v>44531</v>
      </c>
      <c r="C13" s="71">
        <v>1607.7160346821556</v>
      </c>
      <c r="D13" s="72">
        <v>1599.2096311083737</v>
      </c>
      <c r="E13" s="72">
        <v>1595.0814276777646</v>
      </c>
      <c r="F13" s="72">
        <v>891.50182481751824</v>
      </c>
      <c r="G13" s="72">
        <v>1327.2647608200455</v>
      </c>
      <c r="H13" s="72">
        <v>3989.7304054054052</v>
      </c>
      <c r="I13" s="72">
        <v>1696.6197839597517</v>
      </c>
      <c r="J13" s="72">
        <v>1794.3494128274617</v>
      </c>
      <c r="K13" s="72">
        <v>1144.0964639321076</v>
      </c>
      <c r="L13" s="72">
        <v>473.33000000000004</v>
      </c>
      <c r="M13" s="73">
        <v>2021.2796825396824</v>
      </c>
      <c r="O13" s="2"/>
    </row>
    <row r="14" spans="1:15" ht="21" customHeight="1" x14ac:dyDescent="0.25">
      <c r="A14" s="60">
        <v>44562</v>
      </c>
      <c r="C14" s="71">
        <v>1689.7974247545883</v>
      </c>
      <c r="D14" s="72">
        <v>1676.3925693061592</v>
      </c>
      <c r="E14" s="72">
        <v>1729.8306030861979</v>
      </c>
      <c r="F14" s="72">
        <v>1001.8759291338582</v>
      </c>
      <c r="G14" s="72">
        <v>1438.9428678896331</v>
      </c>
      <c r="H14" s="72">
        <v>4353.0074523809517</v>
      </c>
      <c r="I14" s="72">
        <v>1870.4048919765085</v>
      </c>
      <c r="J14" s="72">
        <v>1967.4670004171883</v>
      </c>
      <c r="K14" s="72">
        <v>1274.9545505332655</v>
      </c>
      <c r="L14" s="72">
        <v>419.86574074074076</v>
      </c>
      <c r="M14" s="73">
        <v>2066.2430216383309</v>
      </c>
      <c r="O14" s="2"/>
    </row>
    <row r="15" spans="1:15" ht="21" customHeight="1" x14ac:dyDescent="0.25">
      <c r="A15" s="60">
        <v>44593</v>
      </c>
      <c r="C15" s="71">
        <v>1717.1815734112404</v>
      </c>
      <c r="D15" s="72">
        <v>1705.8505174816153</v>
      </c>
      <c r="E15" s="72">
        <v>1709.067665428631</v>
      </c>
      <c r="F15" s="72">
        <v>950.15858343337334</v>
      </c>
      <c r="G15" s="72">
        <v>1479.9860807526461</v>
      </c>
      <c r="H15" s="72">
        <v>4343.0361428571423</v>
      </c>
      <c r="I15" s="72">
        <v>1845.1346831293704</v>
      </c>
      <c r="J15" s="72">
        <v>1926.3831110916417</v>
      </c>
      <c r="K15" s="72">
        <v>1296.4802858655371</v>
      </c>
      <c r="L15" s="72">
        <v>641.14599999999996</v>
      </c>
      <c r="M15" s="73">
        <v>2119.0835952380953</v>
      </c>
      <c r="O15" s="2"/>
    </row>
    <row r="16" spans="1:15" ht="21" customHeight="1" x14ac:dyDescent="0.25">
      <c r="A16" s="60">
        <v>44621</v>
      </c>
      <c r="C16" s="71">
        <v>1699.5249739986582</v>
      </c>
      <c r="D16" s="72">
        <v>1687.214174781358</v>
      </c>
      <c r="E16" s="72">
        <v>1691.0974771179324</v>
      </c>
      <c r="F16" s="72">
        <v>959.19794927145176</v>
      </c>
      <c r="G16" s="72">
        <v>1464.9994760850609</v>
      </c>
      <c r="H16" s="72">
        <v>4233.4393236409605</v>
      </c>
      <c r="I16" s="72">
        <v>1832.5128259316584</v>
      </c>
      <c r="J16" s="72">
        <v>1931.2855805408583</v>
      </c>
      <c r="K16" s="72">
        <v>1278.8258504672897</v>
      </c>
      <c r="L16" s="72">
        <v>767.46444444444444</v>
      </c>
      <c r="M16" s="73">
        <v>2122.2330830039523</v>
      </c>
      <c r="O16" s="2"/>
    </row>
    <row r="17" spans="1:15" ht="21" customHeight="1" x14ac:dyDescent="0.25">
      <c r="A17" s="60">
        <v>44652</v>
      </c>
      <c r="C17" s="71">
        <v>1681.2492717792213</v>
      </c>
      <c r="D17" s="72">
        <v>1673.6727162528791</v>
      </c>
      <c r="E17" s="72">
        <v>1683.1524070133123</v>
      </c>
      <c r="F17" s="72">
        <v>969.98462285287519</v>
      </c>
      <c r="G17" s="72">
        <v>1444.8593412225121</v>
      </c>
      <c r="H17" s="72">
        <v>4213.8413013698628</v>
      </c>
      <c r="I17" s="72">
        <v>1762.1544932764843</v>
      </c>
      <c r="J17" s="72">
        <v>1904.5917769718949</v>
      </c>
      <c r="K17" s="72">
        <v>1260.1555529739776</v>
      </c>
      <c r="L17" s="72">
        <v>729.75666666666666</v>
      </c>
      <c r="M17" s="73">
        <v>2161.4570923913043</v>
      </c>
      <c r="O17" s="2"/>
    </row>
    <row r="18" spans="1:15" ht="21" customHeight="1" x14ac:dyDescent="0.25">
      <c r="A18" s="60">
        <v>44682</v>
      </c>
      <c r="C18" s="71">
        <v>1710.5527989516561</v>
      </c>
      <c r="D18" s="72">
        <v>1700.3426821733349</v>
      </c>
      <c r="E18" s="72">
        <v>1704.2344922392288</v>
      </c>
      <c r="F18" s="72">
        <v>930.71575919732447</v>
      </c>
      <c r="G18" s="72">
        <v>1450.8495129506928</v>
      </c>
      <c r="H18" s="72">
        <v>4291.3284356725144</v>
      </c>
      <c r="I18" s="72">
        <v>1816.0127788509692</v>
      </c>
      <c r="J18" s="72">
        <v>1933.0874443633709</v>
      </c>
      <c r="K18" s="72">
        <v>1275.5353633890402</v>
      </c>
      <c r="L18" s="72">
        <v>515.09875</v>
      </c>
      <c r="M18" s="73">
        <v>2087.8856249999999</v>
      </c>
      <c r="O18" s="2"/>
    </row>
    <row r="19" spans="1:15" ht="21" customHeight="1" x14ac:dyDescent="0.25">
      <c r="A19" s="60">
        <v>44713</v>
      </c>
      <c r="C19" s="71">
        <v>1724.1658153898809</v>
      </c>
      <c r="D19" s="72">
        <v>1710.9678757444287</v>
      </c>
      <c r="E19" s="72">
        <v>1715.169788219966</v>
      </c>
      <c r="F19" s="72">
        <v>940.80513031550061</v>
      </c>
      <c r="G19" s="72">
        <v>1448.7102288732394</v>
      </c>
      <c r="H19" s="72">
        <v>4227.5010000000002</v>
      </c>
      <c r="I19" s="72">
        <v>1859.0151303083187</v>
      </c>
      <c r="J19" s="72">
        <v>1948.1128701180746</v>
      </c>
      <c r="K19" s="72">
        <v>1285.1772585285655</v>
      </c>
      <c r="L19" s="72">
        <v>317.40666666666664</v>
      </c>
      <c r="M19" s="73">
        <v>2168.8221839080461</v>
      </c>
      <c r="O19" s="2"/>
    </row>
    <row r="20" spans="1:15" ht="21" customHeight="1" x14ac:dyDescent="0.25">
      <c r="A20" s="60">
        <v>44743</v>
      </c>
      <c r="C20" s="71">
        <v>1723.2474457529138</v>
      </c>
      <c r="D20" s="72">
        <v>1710.8838858543122</v>
      </c>
      <c r="E20" s="72">
        <v>1712.771615942172</v>
      </c>
      <c r="F20" s="72">
        <v>962.32417536534456</v>
      </c>
      <c r="G20" s="72">
        <v>1459.2802204738816</v>
      </c>
      <c r="H20" s="72">
        <v>4210.3299717514128</v>
      </c>
      <c r="I20" s="72">
        <v>1850.2898480525923</v>
      </c>
      <c r="J20" s="72">
        <v>1953.7582235258724</v>
      </c>
      <c r="K20" s="72">
        <v>1232.7096068590547</v>
      </c>
      <c r="L20" s="72">
        <v>334.30666666666667</v>
      </c>
      <c r="M20" s="73">
        <v>2130.5501647058823</v>
      </c>
      <c r="O20" s="2"/>
    </row>
    <row r="21" spans="1:15" ht="21" customHeight="1" x14ac:dyDescent="0.25">
      <c r="A21" s="60">
        <v>44774</v>
      </c>
      <c r="C21" s="71">
        <v>1710.6060438929901</v>
      </c>
      <c r="D21" s="72">
        <v>1697.4371176207612</v>
      </c>
      <c r="E21" s="72">
        <v>1702.1789621342846</v>
      </c>
      <c r="F21" s="72">
        <v>925.89732240437161</v>
      </c>
      <c r="G21" s="72">
        <v>1457.5736872087002</v>
      </c>
      <c r="H21" s="72">
        <v>4252.0972452407614</v>
      </c>
      <c r="I21" s="72">
        <v>1860.7668974915459</v>
      </c>
      <c r="J21" s="72">
        <v>1952.17783995113</v>
      </c>
      <c r="K21" s="72">
        <v>1265.9640654699051</v>
      </c>
      <c r="L21" s="72">
        <v>568.63</v>
      </c>
      <c r="M21" s="73">
        <v>2198.3349161073829</v>
      </c>
      <c r="O21" s="2"/>
    </row>
    <row r="22" spans="1:15" ht="21" customHeight="1" x14ac:dyDescent="0.25">
      <c r="A22" s="60">
        <v>44805</v>
      </c>
      <c r="C22" s="71">
        <v>1710.6096378445138</v>
      </c>
      <c r="D22" s="72">
        <v>1700.6887460797802</v>
      </c>
      <c r="E22" s="72">
        <v>1704.5176092961547</v>
      </c>
      <c r="F22" s="72">
        <v>966.10848849945239</v>
      </c>
      <c r="G22" s="72">
        <v>1452.334204921912</v>
      </c>
      <c r="H22" s="72">
        <v>4196.2979499011208</v>
      </c>
      <c r="I22" s="72">
        <v>1821.5275601163182</v>
      </c>
      <c r="J22" s="72">
        <v>1926.5288776074044</v>
      </c>
      <c r="K22" s="72">
        <v>1253.0575669099758</v>
      </c>
      <c r="L22" s="72">
        <v>647.20727272727265</v>
      </c>
      <c r="M22" s="73">
        <v>2069.9706201550389</v>
      </c>
      <c r="O22" s="2"/>
    </row>
    <row r="23" spans="1:15" ht="21" customHeight="1" x14ac:dyDescent="0.25">
      <c r="A23" s="60">
        <v>44835</v>
      </c>
      <c r="C23" s="71">
        <v>1710.2749812843579</v>
      </c>
      <c r="D23" s="72">
        <v>1700.8348377262043</v>
      </c>
      <c r="E23" s="72">
        <v>1704.6082692620946</v>
      </c>
      <c r="F23" s="72">
        <v>957.53093812375255</v>
      </c>
      <c r="G23" s="72">
        <v>1428.080803002262</v>
      </c>
      <c r="H23" s="72">
        <v>4104.571682539683</v>
      </c>
      <c r="I23" s="72">
        <v>1827.6096198691255</v>
      </c>
      <c r="J23" s="72">
        <v>1920.9247598442232</v>
      </c>
      <c r="K23" s="72">
        <v>1273.009838136597</v>
      </c>
      <c r="L23" s="72">
        <v>809.96</v>
      </c>
      <c r="M23" s="73">
        <v>2119.7310643564356</v>
      </c>
      <c r="O23" s="2"/>
    </row>
    <row r="24" spans="1:15" ht="21" customHeight="1" x14ac:dyDescent="0.25">
      <c r="A24" s="60">
        <v>44866</v>
      </c>
      <c r="C24" s="71">
        <v>1700.6105835076573</v>
      </c>
      <c r="D24" s="72">
        <v>1687.4594367161797</v>
      </c>
      <c r="E24" s="72">
        <v>1690.346462307599</v>
      </c>
      <c r="F24" s="72">
        <v>914.67523375834855</v>
      </c>
      <c r="G24" s="72">
        <v>1449.731966555838</v>
      </c>
      <c r="H24" s="72">
        <v>4288.0716277195806</v>
      </c>
      <c r="I24" s="72">
        <v>1852.033657811389</v>
      </c>
      <c r="J24" s="72">
        <v>1938.2008529457005</v>
      </c>
      <c r="K24" s="72">
        <v>1281.5911883513388</v>
      </c>
      <c r="L24" s="72">
        <v>598.726</v>
      </c>
      <c r="M24" s="73">
        <v>2151.7133134328355</v>
      </c>
      <c r="O24" s="2"/>
    </row>
    <row r="25" spans="1:15" ht="21" customHeight="1" x14ac:dyDescent="0.25">
      <c r="A25" s="60">
        <v>44896</v>
      </c>
      <c r="C25" s="71">
        <v>1699.0140584550225</v>
      </c>
      <c r="D25" s="72">
        <v>1687.2052643951811</v>
      </c>
      <c r="E25" s="72">
        <v>1693.6548639906953</v>
      </c>
      <c r="F25" s="72">
        <v>939.33138632162672</v>
      </c>
      <c r="G25" s="72">
        <v>1438.9686538631738</v>
      </c>
      <c r="H25" s="72">
        <v>4190.5674401321221</v>
      </c>
      <c r="I25" s="72">
        <v>1843.289680625594</v>
      </c>
      <c r="J25" s="72">
        <v>1947.9412050293686</v>
      </c>
      <c r="K25" s="72">
        <v>1299.2442695214106</v>
      </c>
      <c r="L25" s="72">
        <v>586</v>
      </c>
      <c r="M25" s="73">
        <v>2269.1277974683544</v>
      </c>
      <c r="O25" s="2"/>
    </row>
    <row r="26" spans="1:15" ht="21" customHeight="1" x14ac:dyDescent="0.25">
      <c r="A26" s="60">
        <v>44927</v>
      </c>
      <c r="C26" s="71">
        <v>1801.9608763750159</v>
      </c>
      <c r="D26" s="72">
        <v>1788.2111163441232</v>
      </c>
      <c r="E26" s="72">
        <v>1796.0888747740387</v>
      </c>
      <c r="F26" s="72">
        <v>1025.2029548563612</v>
      </c>
      <c r="G26" s="72">
        <v>1538.9793161175421</v>
      </c>
      <c r="H26" s="72">
        <v>4580.8971353065544</v>
      </c>
      <c r="I26" s="72">
        <v>1966.4116113614637</v>
      </c>
      <c r="J26" s="72">
        <v>2060.4865613230718</v>
      </c>
      <c r="K26" s="72">
        <v>1330.741614481409</v>
      </c>
      <c r="L26" s="72">
        <v>501.59500000000003</v>
      </c>
      <c r="M26" s="73">
        <v>2373.0191666666665</v>
      </c>
      <c r="O26" s="2"/>
    </row>
    <row r="27" spans="1:15" ht="21" customHeight="1" x14ac:dyDescent="0.25">
      <c r="A27" s="60">
        <v>44958</v>
      </c>
      <c r="C27" s="71">
        <v>1790.6217978426116</v>
      </c>
      <c r="D27" s="72">
        <v>1778.4895784386083</v>
      </c>
      <c r="E27" s="72">
        <v>1786.6318326476444</v>
      </c>
      <c r="F27" s="72">
        <v>1004.344761904762</v>
      </c>
      <c r="G27" s="72">
        <v>1534.2088158874637</v>
      </c>
      <c r="H27" s="72">
        <v>4552.4252504816959</v>
      </c>
      <c r="I27" s="72">
        <v>1938.0292444509773</v>
      </c>
      <c r="J27" s="72">
        <v>2043.9837298772168</v>
      </c>
      <c r="K27" s="72">
        <v>1362.2757103700319</v>
      </c>
      <c r="L27" s="72">
        <v>451.95375000000001</v>
      </c>
      <c r="M27" s="73">
        <v>2197.0715700483092</v>
      </c>
      <c r="O27" s="2"/>
    </row>
    <row r="28" spans="1:15" ht="21" customHeight="1" x14ac:dyDescent="0.25">
      <c r="A28" s="60">
        <v>44986</v>
      </c>
      <c r="C28" s="71">
        <v>1773.1079640257587</v>
      </c>
      <c r="D28" s="72">
        <v>1760.7432332428518</v>
      </c>
      <c r="E28" s="72">
        <v>1767.3120824439895</v>
      </c>
      <c r="F28" s="72">
        <v>1011.2096013716246</v>
      </c>
      <c r="G28" s="72">
        <v>1547.1907135051745</v>
      </c>
      <c r="H28" s="72">
        <v>4561.4135746606335</v>
      </c>
      <c r="I28" s="72">
        <v>1914.9938780487807</v>
      </c>
      <c r="J28" s="72">
        <v>2011.1504842328306</v>
      </c>
      <c r="K28" s="72">
        <v>1331.227520798669</v>
      </c>
      <c r="L28" s="72">
        <v>349.91</v>
      </c>
      <c r="M28" s="73">
        <v>2287.8788168557535</v>
      </c>
      <c r="O28" s="2"/>
    </row>
    <row r="29" spans="1:15" ht="21" customHeight="1" x14ac:dyDescent="0.25">
      <c r="A29" s="60">
        <v>45017</v>
      </c>
      <c r="C29" s="71">
        <v>1771.755901527398</v>
      </c>
      <c r="D29" s="72">
        <v>1762.0050073868133</v>
      </c>
      <c r="E29" s="72">
        <v>1769.4075390747259</v>
      </c>
      <c r="F29" s="72">
        <v>1000.0290228922389</v>
      </c>
      <c r="G29" s="72">
        <v>1540.6563500439752</v>
      </c>
      <c r="H29" s="72">
        <v>4539.0112511671332</v>
      </c>
      <c r="I29" s="72">
        <v>1879.8095095069286</v>
      </c>
      <c r="J29" s="72">
        <v>2008.5104869036866</v>
      </c>
      <c r="K29" s="72">
        <v>1275.7055990133897</v>
      </c>
      <c r="L29" s="72">
        <v>670.44199999999989</v>
      </c>
      <c r="M29" s="73">
        <v>2221.710559006211</v>
      </c>
      <c r="O29" s="2"/>
    </row>
    <row r="30" spans="1:15" ht="21" customHeight="1" x14ac:dyDescent="0.25">
      <c r="A30" s="60">
        <v>45047</v>
      </c>
      <c r="C30" s="71">
        <v>1801.197578276355</v>
      </c>
      <c r="D30" s="72">
        <v>1790.5236070372516</v>
      </c>
      <c r="E30" s="72">
        <v>1795.9351452983071</v>
      </c>
      <c r="F30" s="72">
        <v>1007.67879963487</v>
      </c>
      <c r="G30" s="72">
        <v>1565.6023478615625</v>
      </c>
      <c r="H30" s="72">
        <v>4513.5032297297303</v>
      </c>
      <c r="I30" s="72">
        <v>1917.6360249621785</v>
      </c>
      <c r="J30" s="72">
        <v>2046.548822360759</v>
      </c>
      <c r="K30" s="72">
        <v>1300.0253420096853</v>
      </c>
      <c r="L30" s="72">
        <v>597.8608695652174</v>
      </c>
      <c r="M30" s="73">
        <v>2241.6093493150688</v>
      </c>
      <c r="O30" s="2"/>
    </row>
    <row r="31" spans="1:15" ht="21" customHeight="1" x14ac:dyDescent="0.25">
      <c r="A31" s="60">
        <v>45078</v>
      </c>
      <c r="C31" s="71">
        <v>1808.8451894720552</v>
      </c>
      <c r="D31" s="72">
        <v>1795.6416173050341</v>
      </c>
      <c r="E31" s="72">
        <v>1797.115176383938</v>
      </c>
      <c r="F31" s="72">
        <v>1040.050959860384</v>
      </c>
      <c r="G31" s="72">
        <v>1563.9718672270349</v>
      </c>
      <c r="H31" s="72">
        <v>4548.8081938325986</v>
      </c>
      <c r="I31" s="72">
        <v>1962.8715557804198</v>
      </c>
      <c r="J31" s="72">
        <v>2045.8709937332139</v>
      </c>
      <c r="K31" s="72">
        <v>1342.4742857142858</v>
      </c>
      <c r="L31" s="72">
        <v>1030.5899999999999</v>
      </c>
      <c r="M31" s="73">
        <v>2319.9737055837563</v>
      </c>
      <c r="O31" s="2"/>
    </row>
    <row r="32" spans="1:15" ht="21" customHeight="1" x14ac:dyDescent="0.25">
      <c r="A32" s="60">
        <v>45108</v>
      </c>
      <c r="C32" s="71">
        <v>1808.4206946962333</v>
      </c>
      <c r="D32" s="72">
        <v>1797.5244700489764</v>
      </c>
      <c r="E32" s="72">
        <v>1788.3276132322583</v>
      </c>
      <c r="F32" s="72">
        <v>1035.6580132450331</v>
      </c>
      <c r="G32" s="72">
        <v>1839.6270998415214</v>
      </c>
      <c r="H32" s="72">
        <v>4403.4201418439716</v>
      </c>
      <c r="I32" s="72">
        <v>1940.7121174004194</v>
      </c>
      <c r="J32" s="72">
        <v>2054.3500728554641</v>
      </c>
      <c r="K32" s="72">
        <v>1320.2840701754387</v>
      </c>
      <c r="L32" s="72">
        <v>360.14000000000004</v>
      </c>
      <c r="M32" s="73">
        <v>2311.8056296296295</v>
      </c>
      <c r="O32" s="2"/>
    </row>
    <row r="33" spans="1:15" ht="21" customHeight="1" thickBot="1" x14ac:dyDescent="0.3">
      <c r="A33" s="64">
        <v>45139</v>
      </c>
      <c r="B33" s="10"/>
      <c r="C33" s="74">
        <v>1809.2336941675248</v>
      </c>
      <c r="D33" s="75">
        <v>1801.392337149922</v>
      </c>
      <c r="E33" s="75">
        <v>1792.6050801466247</v>
      </c>
      <c r="F33" s="75">
        <v>1054.2804046692609</v>
      </c>
      <c r="G33" s="75">
        <v>1814.366735324408</v>
      </c>
      <c r="H33" s="75">
        <v>4494.5685500340369</v>
      </c>
      <c r="I33" s="75">
        <v>1913.5179124964254</v>
      </c>
      <c r="J33" s="75">
        <v>2035.3491652142554</v>
      </c>
      <c r="K33" s="75">
        <v>1325.8419063004847</v>
      </c>
      <c r="L33" s="75">
        <v>806.63</v>
      </c>
      <c r="M33" s="76">
        <v>2187.0367585089139</v>
      </c>
      <c r="O33" s="2"/>
    </row>
    <row r="34" spans="1:15" ht="15" customHeight="1" x14ac:dyDescent="0.25">
      <c r="A34" s="170" t="s">
        <v>153</v>
      </c>
    </row>
    <row r="35" spans="1:15" ht="15" customHeight="1" x14ac:dyDescent="0.25"/>
  </sheetData>
  <mergeCells count="16">
    <mergeCell ref="C3:I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4BE2-E1D8-45AC-B247-7C194B08A578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162</v>
      </c>
      <c r="O1" s="9" t="s">
        <v>163</v>
      </c>
    </row>
    <row r="2" spans="1:17" ht="9.9499999999999993" customHeight="1" thickBot="1" x14ac:dyDescent="0.3"/>
    <row r="3" spans="1:17" ht="24" customHeight="1" thickBot="1" x14ac:dyDescent="0.3">
      <c r="A3" s="50" t="s">
        <v>12</v>
      </c>
      <c r="B3" s="5"/>
      <c r="C3" s="200" t="s">
        <v>119</v>
      </c>
      <c r="D3" s="201"/>
      <c r="E3" s="201"/>
      <c r="F3" s="201"/>
      <c r="G3" s="201"/>
      <c r="H3" s="201"/>
      <c r="I3" s="201"/>
      <c r="J3" s="201"/>
      <c r="K3" s="201"/>
      <c r="L3" s="202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3" t="s">
        <v>18</v>
      </c>
      <c r="B5" s="5"/>
      <c r="C5" s="211" t="s">
        <v>2</v>
      </c>
      <c r="D5" s="207"/>
      <c r="E5" s="207"/>
      <c r="F5" s="207"/>
      <c r="G5" s="207"/>
      <c r="H5" s="207"/>
      <c r="I5" s="207"/>
      <c r="J5" s="207"/>
      <c r="K5" s="207"/>
      <c r="L5" s="207"/>
      <c r="M5" s="206" t="s">
        <v>11</v>
      </c>
      <c r="N5" s="207"/>
      <c r="O5" s="208"/>
    </row>
    <row r="6" spans="1:17" ht="24" customHeight="1" x14ac:dyDescent="0.25">
      <c r="A6" s="204"/>
      <c r="B6" s="5"/>
      <c r="C6" s="214" t="s">
        <v>5</v>
      </c>
      <c r="D6" s="209"/>
      <c r="E6" s="209"/>
      <c r="F6" s="209"/>
      <c r="G6" s="209" t="s">
        <v>16</v>
      </c>
      <c r="H6" s="209"/>
      <c r="I6" s="209"/>
      <c r="J6" s="209" t="s">
        <v>17</v>
      </c>
      <c r="K6" s="209"/>
      <c r="L6" s="209"/>
      <c r="M6" s="209" t="s">
        <v>5</v>
      </c>
      <c r="N6" s="209" t="s">
        <v>16</v>
      </c>
      <c r="O6" s="212" t="s">
        <v>17</v>
      </c>
    </row>
    <row r="7" spans="1:17" ht="24" customHeight="1" thickBot="1" x14ac:dyDescent="0.3">
      <c r="A7" s="205"/>
      <c r="B7" s="5"/>
      <c r="C7" s="52" t="s">
        <v>20</v>
      </c>
      <c r="D7" s="53" t="s">
        <v>19</v>
      </c>
      <c r="E7" s="54" t="s">
        <v>22</v>
      </c>
      <c r="F7" s="54" t="s">
        <v>158</v>
      </c>
      <c r="G7" s="53" t="s">
        <v>20</v>
      </c>
      <c r="H7" s="53" t="s">
        <v>19</v>
      </c>
      <c r="I7" s="54" t="s">
        <v>22</v>
      </c>
      <c r="J7" s="53" t="s">
        <v>20</v>
      </c>
      <c r="K7" s="53" t="s">
        <v>19</v>
      </c>
      <c r="L7" s="54" t="s">
        <v>22</v>
      </c>
      <c r="M7" s="210"/>
      <c r="N7" s="210"/>
      <c r="O7" s="213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152</v>
      </c>
      <c r="B9" s="10"/>
      <c r="C9" s="40">
        <v>300027</v>
      </c>
      <c r="D9" s="41"/>
      <c r="E9" s="41"/>
      <c r="F9" s="42">
        <v>0.45043581673942357</v>
      </c>
      <c r="G9" s="43">
        <v>152440</v>
      </c>
      <c r="H9" s="41"/>
      <c r="I9" s="41"/>
      <c r="J9" s="43">
        <v>147587</v>
      </c>
      <c r="K9" s="41"/>
      <c r="L9" s="41"/>
      <c r="M9" s="44">
        <v>1809.2336941675251</v>
      </c>
      <c r="N9" s="44">
        <v>1935.7249711361849</v>
      </c>
      <c r="O9" s="45">
        <v>1678.5830930908548</v>
      </c>
      <c r="Q9" s="2"/>
    </row>
    <row r="10" spans="1:17" ht="21" customHeight="1" x14ac:dyDescent="0.25">
      <c r="A10" s="25" t="s">
        <v>14</v>
      </c>
      <c r="B10" s="10"/>
      <c r="C10" s="26">
        <v>279045</v>
      </c>
      <c r="D10" s="46">
        <v>0.93006629403353702</v>
      </c>
      <c r="E10" s="47"/>
      <c r="F10" s="48">
        <v>0.46011239482607058</v>
      </c>
      <c r="G10" s="28">
        <v>137624</v>
      </c>
      <c r="H10" s="46">
        <v>0.90280766203096297</v>
      </c>
      <c r="I10" s="47"/>
      <c r="J10" s="28">
        <v>141421</v>
      </c>
      <c r="K10" s="46">
        <v>0.95822125254934376</v>
      </c>
      <c r="L10" s="47"/>
      <c r="M10" s="27">
        <v>1801.3923371499222</v>
      </c>
      <c r="N10" s="27">
        <v>1935.865017729466</v>
      </c>
      <c r="O10" s="49">
        <v>1670.5301017529223</v>
      </c>
      <c r="Q10" s="2"/>
    </row>
    <row r="11" spans="1:17" ht="21" customHeight="1" x14ac:dyDescent="0.25">
      <c r="A11" s="19" t="s">
        <v>117</v>
      </c>
      <c r="C11" s="20">
        <v>257528</v>
      </c>
      <c r="D11" s="11">
        <v>0.85834941521929697</v>
      </c>
      <c r="E11" s="11">
        <v>0.92289057320503864</v>
      </c>
      <c r="F11" s="15">
        <v>0.48910900249217937</v>
      </c>
      <c r="G11" s="12">
        <v>124320</v>
      </c>
      <c r="H11" s="11">
        <v>0.81553398058252424</v>
      </c>
      <c r="I11" s="11">
        <v>0.90333081439283847</v>
      </c>
      <c r="J11" s="12">
        <v>133208</v>
      </c>
      <c r="K11" s="11">
        <v>0.90257271981949627</v>
      </c>
      <c r="L11" s="11">
        <v>0.94192517377192919</v>
      </c>
      <c r="M11" s="13">
        <v>1792.6050801466247</v>
      </c>
      <c r="N11" s="13">
        <v>1922.1439285714284</v>
      </c>
      <c r="O11" s="21">
        <v>1671.7094159509938</v>
      </c>
      <c r="Q11" s="2"/>
    </row>
    <row r="12" spans="1:17" ht="21" customHeight="1" x14ac:dyDescent="0.25">
      <c r="A12" s="19" t="s">
        <v>7</v>
      </c>
      <c r="C12" s="20">
        <v>2570</v>
      </c>
      <c r="D12" s="11">
        <v>8.5658957360504225E-3</v>
      </c>
      <c r="E12" s="11">
        <v>9.2099840527513476E-3</v>
      </c>
      <c r="F12" s="15">
        <v>-0.14900662251655628</v>
      </c>
      <c r="G12" s="12">
        <v>2064</v>
      </c>
      <c r="H12" s="11">
        <v>1.3539753345578588E-2</v>
      </c>
      <c r="I12" s="11">
        <v>1.4997384177178399E-2</v>
      </c>
      <c r="J12" s="12">
        <v>506</v>
      </c>
      <c r="K12" s="11">
        <v>3.4284862487888499E-3</v>
      </c>
      <c r="L12" s="11">
        <v>3.577969325630564E-3</v>
      </c>
      <c r="M12" s="13">
        <v>1054.2804046692606</v>
      </c>
      <c r="N12" s="13">
        <v>1080.3170348837209</v>
      </c>
      <c r="O12" s="21">
        <v>948.07565217391311</v>
      </c>
      <c r="Q12" s="2"/>
    </row>
    <row r="13" spans="1:17" ht="21" customHeight="1" x14ac:dyDescent="0.25">
      <c r="A13" s="19" t="s">
        <v>118</v>
      </c>
      <c r="C13" s="20">
        <v>17478</v>
      </c>
      <c r="D13" s="11">
        <v>5.8254757071863533E-2</v>
      </c>
      <c r="E13" s="11">
        <v>6.2635058861473955E-2</v>
      </c>
      <c r="F13" s="15">
        <v>0.25904048408010372</v>
      </c>
      <c r="G13" s="12">
        <v>9968</v>
      </c>
      <c r="H13" s="11">
        <v>6.5389661506166361E-2</v>
      </c>
      <c r="I13" s="11">
        <v>7.2429227460326692E-2</v>
      </c>
      <c r="J13" s="12">
        <v>7510</v>
      </c>
      <c r="K13" s="11">
        <v>5.0885240569968897E-2</v>
      </c>
      <c r="L13" s="11">
        <v>5.3103853034556399E-2</v>
      </c>
      <c r="M13" s="13">
        <v>1814.366735324408</v>
      </c>
      <c r="N13" s="13">
        <v>1950.2912600321029</v>
      </c>
      <c r="O13" s="21">
        <v>1633.9545299600532</v>
      </c>
      <c r="Q13" s="2"/>
    </row>
    <row r="14" spans="1:17" ht="21" customHeight="1" x14ac:dyDescent="0.25">
      <c r="A14" s="19" t="s">
        <v>4</v>
      </c>
      <c r="C14" s="20">
        <v>1469</v>
      </c>
      <c r="D14" s="11">
        <v>4.8962260063260977E-3</v>
      </c>
      <c r="E14" s="11">
        <v>5.2643838807360822E-3</v>
      </c>
      <c r="F14" s="15">
        <v>0.15760441292356187</v>
      </c>
      <c r="G14" s="12">
        <v>1272</v>
      </c>
      <c r="H14" s="11">
        <v>8.3442665966937807E-3</v>
      </c>
      <c r="I14" s="11">
        <v>9.2425739696564545E-3</v>
      </c>
      <c r="J14" s="12">
        <v>197</v>
      </c>
      <c r="K14" s="11">
        <v>1.33480591108973E-3</v>
      </c>
      <c r="L14" s="11">
        <v>1.3930038678838363E-3</v>
      </c>
      <c r="M14" s="13">
        <v>4494.5685500340369</v>
      </c>
      <c r="N14" s="13">
        <v>4552.1040566037736</v>
      </c>
      <c r="O14" s="21">
        <v>4123.0702538071064</v>
      </c>
      <c r="Q14" s="2"/>
    </row>
    <row r="15" spans="1:17" ht="21" customHeight="1" x14ac:dyDescent="0.25">
      <c r="A15" s="30" t="s">
        <v>15</v>
      </c>
      <c r="B15" s="10"/>
      <c r="C15" s="26">
        <v>20982</v>
      </c>
      <c r="D15" s="46">
        <v>6.993370596646302E-2</v>
      </c>
      <c r="E15" s="47"/>
      <c r="F15" s="48">
        <v>0.33295216314084231</v>
      </c>
      <c r="G15" s="28">
        <v>14816</v>
      </c>
      <c r="H15" s="46">
        <v>9.7192337969036993E-2</v>
      </c>
      <c r="I15" s="47"/>
      <c r="J15" s="28">
        <v>6166</v>
      </c>
      <c r="K15" s="46">
        <v>4.1778747450656226E-2</v>
      </c>
      <c r="L15" s="47"/>
      <c r="M15" s="27">
        <v>1913.5179124964257</v>
      </c>
      <c r="N15" s="27">
        <v>1934.4240955723542</v>
      </c>
      <c r="O15" s="49">
        <v>1863.2833992864096</v>
      </c>
      <c r="Q15" s="2"/>
    </row>
    <row r="16" spans="1:17" ht="21" customHeight="1" x14ac:dyDescent="0.25">
      <c r="A16" s="19" t="s">
        <v>117</v>
      </c>
      <c r="C16" s="20">
        <v>16639</v>
      </c>
      <c r="D16" s="11">
        <v>5.5458342082545901E-2</v>
      </c>
      <c r="E16" s="11">
        <v>0.79301305881231532</v>
      </c>
      <c r="F16" s="14">
        <v>0.30348609479044253</v>
      </c>
      <c r="G16" s="12">
        <v>11401</v>
      </c>
      <c r="H16" s="11">
        <v>7.4790081343479406E-2</v>
      </c>
      <c r="I16" s="11">
        <v>0.76950593952483803</v>
      </c>
      <c r="J16" s="12">
        <v>5238</v>
      </c>
      <c r="K16" s="11">
        <v>3.5490930773035563E-2</v>
      </c>
      <c r="L16" s="11">
        <v>0.84949724294518325</v>
      </c>
      <c r="M16" s="13">
        <v>2035.3491652142559</v>
      </c>
      <c r="N16" s="13">
        <v>2066.1779036926587</v>
      </c>
      <c r="O16" s="21">
        <v>1968.2475143184422</v>
      </c>
      <c r="Q16" s="2"/>
    </row>
    <row r="17" spans="1:17" ht="21" customHeight="1" x14ac:dyDescent="0.25">
      <c r="A17" s="19" t="s">
        <v>7</v>
      </c>
      <c r="C17" s="20">
        <v>3714</v>
      </c>
      <c r="D17" s="11">
        <v>1.2378885900268977E-2</v>
      </c>
      <c r="E17" s="11">
        <v>0.17700886474120675</v>
      </c>
      <c r="F17" s="15">
        <v>0.44795321637426899</v>
      </c>
      <c r="G17" s="12">
        <v>2951</v>
      </c>
      <c r="H17" s="11">
        <v>1.935843610600892E-2</v>
      </c>
      <c r="I17" s="11">
        <v>0.19917656587473001</v>
      </c>
      <c r="J17" s="12">
        <v>763</v>
      </c>
      <c r="K17" s="11">
        <v>5.1698320312764676E-3</v>
      </c>
      <c r="L17" s="11">
        <v>0.12374310736295815</v>
      </c>
      <c r="M17" s="13">
        <v>1325.8419063004847</v>
      </c>
      <c r="N17" s="13">
        <v>1370.0137309386648</v>
      </c>
      <c r="O17" s="21">
        <v>1155.001730013106</v>
      </c>
      <c r="Q17" s="2"/>
    </row>
    <row r="18" spans="1:17" ht="21" customHeight="1" x14ac:dyDescent="0.25">
      <c r="A18" s="19" t="s">
        <v>8</v>
      </c>
      <c r="C18" s="20">
        <v>12</v>
      </c>
      <c r="D18" s="11">
        <v>3.999640032397084E-5</v>
      </c>
      <c r="E18" s="11">
        <v>5.7191878753217048E-4</v>
      </c>
      <c r="F18" s="15">
        <v>1</v>
      </c>
      <c r="G18" s="12">
        <v>11</v>
      </c>
      <c r="H18" s="11">
        <v>7.2159538178955649E-5</v>
      </c>
      <c r="I18" s="11">
        <v>7.424406047516199E-4</v>
      </c>
      <c r="J18" s="12">
        <v>1</v>
      </c>
      <c r="K18" s="11">
        <v>6.7756645232981221E-6</v>
      </c>
      <c r="L18" s="11">
        <v>1.621796951021732E-4</v>
      </c>
      <c r="M18" s="13">
        <v>806.63</v>
      </c>
      <c r="N18" s="13">
        <v>759.95999999999992</v>
      </c>
      <c r="O18" s="21">
        <v>1320</v>
      </c>
      <c r="Q18" s="2"/>
    </row>
    <row r="19" spans="1:17" ht="21" customHeight="1" thickBot="1" x14ac:dyDescent="0.3">
      <c r="A19" s="132" t="s">
        <v>118</v>
      </c>
      <c r="C19" s="133">
        <v>617</v>
      </c>
      <c r="D19" s="134">
        <v>2.0564815833241674E-3</v>
      </c>
      <c r="E19" s="134">
        <v>2.9406157658945765E-2</v>
      </c>
      <c r="F19" s="135">
        <v>0.52345679012345681</v>
      </c>
      <c r="G19" s="136">
        <v>453</v>
      </c>
      <c r="H19" s="134">
        <v>2.9716609813697191E-3</v>
      </c>
      <c r="I19" s="134">
        <v>3.0575053995680345E-2</v>
      </c>
      <c r="J19" s="136">
        <v>164</v>
      </c>
      <c r="K19" s="134">
        <v>1.111208981820892E-3</v>
      </c>
      <c r="L19" s="134">
        <v>2.6597469996756405E-2</v>
      </c>
      <c r="M19" s="137">
        <v>2187.0367585089143</v>
      </c>
      <c r="N19" s="137">
        <v>2323.7594701986754</v>
      </c>
      <c r="O19" s="138">
        <v>1809.3819512195123</v>
      </c>
      <c r="Q19" s="2"/>
    </row>
    <row r="20" spans="1:17" ht="15" customHeight="1" x14ac:dyDescent="0.25">
      <c r="A20" s="170" t="s">
        <v>153</v>
      </c>
    </row>
    <row r="21" spans="1:17" ht="15" customHeight="1" x14ac:dyDescent="0.25"/>
  </sheetData>
  <mergeCells count="10">
    <mergeCell ref="C3:L3"/>
    <mergeCell ref="A5:A7"/>
    <mergeCell ref="M5:O5"/>
    <mergeCell ref="M6:M7"/>
    <mergeCell ref="G6:I6"/>
    <mergeCell ref="J6:L6"/>
    <mergeCell ref="C5:L5"/>
    <mergeCell ref="N6:N7"/>
    <mergeCell ref="O6:O7"/>
    <mergeCell ref="C6:F6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BF84-14F9-477E-9D8D-334065C964DA}">
  <dimension ref="A1:Q21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162</v>
      </c>
      <c r="O1" s="9" t="s">
        <v>163</v>
      </c>
    </row>
    <row r="2" spans="1:17" ht="9.9499999999999993" customHeight="1" thickBot="1" x14ac:dyDescent="0.3"/>
    <row r="3" spans="1:17" ht="24" customHeight="1" thickBot="1" x14ac:dyDescent="0.3">
      <c r="A3" s="50" t="s">
        <v>23</v>
      </c>
      <c r="B3" s="5"/>
      <c r="C3" s="200" t="s">
        <v>121</v>
      </c>
      <c r="D3" s="201"/>
      <c r="E3" s="201"/>
      <c r="F3" s="201"/>
      <c r="G3" s="201"/>
      <c r="H3" s="201"/>
      <c r="I3" s="201"/>
      <c r="J3" s="201"/>
      <c r="K3" s="201"/>
      <c r="L3" s="201"/>
      <c r="M3" s="202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3" t="s">
        <v>18</v>
      </c>
      <c r="B5" s="5"/>
      <c r="C5" s="211" t="s">
        <v>2</v>
      </c>
      <c r="D5" s="207"/>
      <c r="E5" s="207"/>
      <c r="F5" s="207"/>
      <c r="G5" s="207"/>
      <c r="H5" s="207"/>
      <c r="I5" s="207"/>
      <c r="J5" s="207"/>
      <c r="K5" s="207"/>
      <c r="L5" s="207"/>
      <c r="M5" s="206" t="s">
        <v>11</v>
      </c>
      <c r="N5" s="207"/>
      <c r="O5" s="208"/>
    </row>
    <row r="6" spans="1:17" ht="24" customHeight="1" x14ac:dyDescent="0.25">
      <c r="A6" s="204"/>
      <c r="B6" s="5"/>
      <c r="C6" s="214" t="s">
        <v>5</v>
      </c>
      <c r="D6" s="209"/>
      <c r="E6" s="209"/>
      <c r="F6" s="209"/>
      <c r="G6" s="209" t="s">
        <v>24</v>
      </c>
      <c r="H6" s="209"/>
      <c r="I6" s="209"/>
      <c r="J6" s="209" t="s">
        <v>25</v>
      </c>
      <c r="K6" s="209"/>
      <c r="L6" s="209"/>
      <c r="M6" s="209" t="s">
        <v>5</v>
      </c>
      <c r="N6" s="209" t="s">
        <v>24</v>
      </c>
      <c r="O6" s="212" t="s">
        <v>25</v>
      </c>
    </row>
    <row r="7" spans="1:17" ht="24" customHeight="1" thickBot="1" x14ac:dyDescent="0.3">
      <c r="A7" s="205"/>
      <c r="B7" s="5"/>
      <c r="C7" s="52" t="s">
        <v>20</v>
      </c>
      <c r="D7" s="53" t="s">
        <v>19</v>
      </c>
      <c r="E7" s="54" t="s">
        <v>22</v>
      </c>
      <c r="F7" s="54" t="s">
        <v>158</v>
      </c>
      <c r="G7" s="53" t="s">
        <v>20</v>
      </c>
      <c r="H7" s="53" t="s">
        <v>19</v>
      </c>
      <c r="I7" s="54" t="s">
        <v>22</v>
      </c>
      <c r="J7" s="53" t="s">
        <v>20</v>
      </c>
      <c r="K7" s="53" t="s">
        <v>19</v>
      </c>
      <c r="L7" s="54" t="s">
        <v>22</v>
      </c>
      <c r="M7" s="210"/>
      <c r="N7" s="210"/>
      <c r="O7" s="213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9" t="s">
        <v>152</v>
      </c>
      <c r="B9" s="10"/>
      <c r="C9" s="40">
        <v>300027</v>
      </c>
      <c r="D9" s="41"/>
      <c r="E9" s="41"/>
      <c r="F9" s="42">
        <v>0.45043581673942357</v>
      </c>
      <c r="G9" s="43">
        <v>276888</v>
      </c>
      <c r="H9" s="41"/>
      <c r="I9" s="41"/>
      <c r="J9" s="43">
        <v>23139</v>
      </c>
      <c r="K9" s="41"/>
      <c r="L9" s="41"/>
      <c r="M9" s="44">
        <v>1809.2336941675248</v>
      </c>
      <c r="N9" s="44">
        <v>1850.8227151772558</v>
      </c>
      <c r="O9" s="45">
        <v>1311.5673797484767</v>
      </c>
      <c r="Q9" s="2"/>
    </row>
    <row r="10" spans="1:17" ht="21" customHeight="1" x14ac:dyDescent="0.25">
      <c r="A10" s="25" t="s">
        <v>14</v>
      </c>
      <c r="B10" s="10"/>
      <c r="C10" s="26">
        <v>279045</v>
      </c>
      <c r="D10" s="46">
        <v>0.93006629403353702</v>
      </c>
      <c r="E10" s="47"/>
      <c r="F10" s="48">
        <v>0.46011239482607058</v>
      </c>
      <c r="G10" s="28">
        <v>256370</v>
      </c>
      <c r="H10" s="46">
        <v>0.92589783594810904</v>
      </c>
      <c r="I10" s="47"/>
      <c r="J10" s="28">
        <v>22675</v>
      </c>
      <c r="K10" s="46">
        <v>0.9799472751631445</v>
      </c>
      <c r="L10" s="47"/>
      <c r="M10" s="27">
        <v>1801.392337149922</v>
      </c>
      <c r="N10" s="27">
        <v>1844.5356036977805</v>
      </c>
      <c r="O10" s="49">
        <v>1313.6022932745313</v>
      </c>
      <c r="Q10" s="2"/>
    </row>
    <row r="11" spans="1:17" ht="21" customHeight="1" x14ac:dyDescent="0.25">
      <c r="A11" s="19" t="s">
        <v>117</v>
      </c>
      <c r="C11" s="20">
        <v>257528</v>
      </c>
      <c r="D11" s="11">
        <v>0.85834941521929697</v>
      </c>
      <c r="E11" s="11">
        <v>0.92289057320503864</v>
      </c>
      <c r="F11" s="15">
        <v>0.48910900249217937</v>
      </c>
      <c r="G11" s="12">
        <v>237343</v>
      </c>
      <c r="H11" s="11">
        <v>0.85718052064372596</v>
      </c>
      <c r="I11" s="11">
        <v>0.92578304793852639</v>
      </c>
      <c r="J11" s="12">
        <v>20185</v>
      </c>
      <c r="K11" s="11">
        <v>0.87233674748260515</v>
      </c>
      <c r="L11" s="11">
        <v>0.89018743109151044</v>
      </c>
      <c r="M11" s="13">
        <v>1792.6050801466247</v>
      </c>
      <c r="N11" s="13">
        <v>1832.7873563576763</v>
      </c>
      <c r="O11" s="21">
        <v>1320.126408719346</v>
      </c>
      <c r="Q11" s="2"/>
    </row>
    <row r="12" spans="1:17" ht="21" customHeight="1" x14ac:dyDescent="0.25">
      <c r="A12" s="19" t="s">
        <v>7</v>
      </c>
      <c r="C12" s="20">
        <v>2570</v>
      </c>
      <c r="D12" s="11">
        <v>8.5658957360504225E-3</v>
      </c>
      <c r="E12" s="11">
        <v>9.2099840527513476E-3</v>
      </c>
      <c r="F12" s="15">
        <v>-0.14900662251655628</v>
      </c>
      <c r="G12" s="12">
        <v>2327</v>
      </c>
      <c r="H12" s="11">
        <v>8.4041200774320306E-3</v>
      </c>
      <c r="I12" s="11">
        <v>9.0767250458321964E-3</v>
      </c>
      <c r="J12" s="12">
        <v>243</v>
      </c>
      <c r="K12" s="11">
        <v>1.0501750291715286E-2</v>
      </c>
      <c r="L12" s="11">
        <v>1.0716648291069459E-2</v>
      </c>
      <c r="M12" s="13">
        <v>1054.2804046692609</v>
      </c>
      <c r="N12" s="13">
        <v>1093.1188311130211</v>
      </c>
      <c r="O12" s="21">
        <v>682.35851851851851</v>
      </c>
      <c r="Q12" s="2"/>
    </row>
    <row r="13" spans="1:17" ht="21" customHeight="1" x14ac:dyDescent="0.25">
      <c r="A13" s="19" t="s">
        <v>118</v>
      </c>
      <c r="C13" s="20">
        <v>17478</v>
      </c>
      <c r="D13" s="11">
        <v>5.8254757071863533E-2</v>
      </c>
      <c r="E13" s="11">
        <v>6.2635058861473955E-2</v>
      </c>
      <c r="F13" s="15">
        <v>0.25904048408010372</v>
      </c>
      <c r="G13" s="12">
        <v>15231</v>
      </c>
      <c r="H13" s="11">
        <v>5.5007800988125161E-2</v>
      </c>
      <c r="I13" s="11">
        <v>5.9410227405702697E-2</v>
      </c>
      <c r="J13" s="12">
        <v>2247</v>
      </c>
      <c r="K13" s="11">
        <v>9.7108777388824064E-2</v>
      </c>
      <c r="L13" s="11">
        <v>9.9095920617420064E-2</v>
      </c>
      <c r="M13" s="13">
        <v>1814.366735324408</v>
      </c>
      <c r="N13" s="13">
        <v>1886.8186251723459</v>
      </c>
      <c r="O13" s="21">
        <v>1323.2609345794392</v>
      </c>
      <c r="Q13" s="2"/>
    </row>
    <row r="14" spans="1:17" ht="21" customHeight="1" x14ac:dyDescent="0.25">
      <c r="A14" s="19" t="s">
        <v>4</v>
      </c>
      <c r="C14" s="20">
        <v>1469</v>
      </c>
      <c r="D14" s="11">
        <v>4.8962260063260977E-3</v>
      </c>
      <c r="E14" s="11">
        <v>5.2643838807360822E-3</v>
      </c>
      <c r="F14" s="15">
        <v>0.15760441292356187</v>
      </c>
      <c r="G14" s="12">
        <v>1469</v>
      </c>
      <c r="H14" s="11">
        <v>5.305394238825807E-3</v>
      </c>
      <c r="I14" s="11">
        <v>5.7299996099387605E-3</v>
      </c>
      <c r="J14" s="12">
        <v>0</v>
      </c>
      <c r="K14" s="11">
        <v>0</v>
      </c>
      <c r="L14" s="11">
        <v>0</v>
      </c>
      <c r="M14" s="13">
        <v>4494.5685500340369</v>
      </c>
      <c r="N14" s="13">
        <v>4494.5685500340369</v>
      </c>
      <c r="O14" s="21">
        <v>0</v>
      </c>
      <c r="Q14" s="2"/>
    </row>
    <row r="15" spans="1:17" ht="21" customHeight="1" x14ac:dyDescent="0.25">
      <c r="A15" s="30" t="s">
        <v>15</v>
      </c>
      <c r="B15" s="10"/>
      <c r="C15" s="26">
        <v>20982</v>
      </c>
      <c r="D15" s="46">
        <v>6.993370596646302E-2</v>
      </c>
      <c r="E15" s="47"/>
      <c r="F15" s="48">
        <v>0.33295216314084231</v>
      </c>
      <c r="G15" s="28">
        <v>20518</v>
      </c>
      <c r="H15" s="46">
        <v>7.4102164051891017E-2</v>
      </c>
      <c r="I15" s="47"/>
      <c r="J15" s="28">
        <v>464</v>
      </c>
      <c r="K15" s="46">
        <v>2.0052724836855527E-2</v>
      </c>
      <c r="L15" s="47"/>
      <c r="M15" s="27">
        <v>1913.5179124964257</v>
      </c>
      <c r="N15" s="27">
        <v>1929.3794346427528</v>
      </c>
      <c r="O15" s="49">
        <v>1212.1241379310345</v>
      </c>
      <c r="Q15" s="2"/>
    </row>
    <row r="16" spans="1:17" ht="21" customHeight="1" x14ac:dyDescent="0.25">
      <c r="A16" s="19" t="s">
        <v>117</v>
      </c>
      <c r="C16" s="20">
        <v>16639</v>
      </c>
      <c r="D16" s="11">
        <v>5.5458342082545901E-2</v>
      </c>
      <c r="E16" s="11">
        <v>0.79301305881231532</v>
      </c>
      <c r="F16" s="14">
        <v>0.30348609479044253</v>
      </c>
      <c r="G16" s="12">
        <v>16298</v>
      </c>
      <c r="H16" s="11">
        <v>5.8861344659212389E-2</v>
      </c>
      <c r="I16" s="11">
        <v>0.79432693244955643</v>
      </c>
      <c r="J16" s="12">
        <v>341</v>
      </c>
      <c r="K16" s="11">
        <v>1.473702407191322E-2</v>
      </c>
      <c r="L16" s="11">
        <v>0.73491379310344829</v>
      </c>
      <c r="M16" s="13">
        <v>2035.3491652142559</v>
      </c>
      <c r="N16" s="13">
        <v>2050.3162817523626</v>
      </c>
      <c r="O16" s="21">
        <v>1320</v>
      </c>
      <c r="Q16" s="2"/>
    </row>
    <row r="17" spans="1:17" ht="21" customHeight="1" x14ac:dyDescent="0.25">
      <c r="A17" s="19" t="s">
        <v>7</v>
      </c>
      <c r="C17" s="20">
        <v>3714</v>
      </c>
      <c r="D17" s="11">
        <v>1.2378885900268977E-2</v>
      </c>
      <c r="E17" s="11">
        <v>0.17700886474120675</v>
      </c>
      <c r="F17" s="15">
        <v>0.44795321637426899</v>
      </c>
      <c r="G17" s="12">
        <v>3624</v>
      </c>
      <c r="H17" s="11">
        <v>1.3088324521106007E-2</v>
      </c>
      <c r="I17" s="11">
        <v>0.1766254020859733</v>
      </c>
      <c r="J17" s="12">
        <v>90</v>
      </c>
      <c r="K17" s="11">
        <v>3.8895371450797353E-3</v>
      </c>
      <c r="L17" s="11">
        <v>0.19396551724137931</v>
      </c>
      <c r="M17" s="13">
        <v>1325.8419063004847</v>
      </c>
      <c r="N17" s="13">
        <v>1339.9759271523178</v>
      </c>
      <c r="O17" s="21">
        <v>756.71199999999999</v>
      </c>
      <c r="Q17" s="2"/>
    </row>
    <row r="18" spans="1:17" ht="21" customHeight="1" x14ac:dyDescent="0.25">
      <c r="A18" s="19" t="s">
        <v>8</v>
      </c>
      <c r="C18" s="20">
        <v>12</v>
      </c>
      <c r="D18" s="11">
        <v>3.999640032397084E-5</v>
      </c>
      <c r="E18" s="11">
        <v>5.7191878753217048E-4</v>
      </c>
      <c r="F18" s="15">
        <v>1</v>
      </c>
      <c r="G18" s="12">
        <v>12</v>
      </c>
      <c r="H18" s="11">
        <v>4.3338822917569561E-5</v>
      </c>
      <c r="I18" s="11">
        <v>5.8485232478799106E-4</v>
      </c>
      <c r="J18" s="12">
        <v>0</v>
      </c>
      <c r="K18" s="11">
        <v>0</v>
      </c>
      <c r="L18" s="11">
        <v>0</v>
      </c>
      <c r="M18" s="13">
        <v>806.63</v>
      </c>
      <c r="N18" s="13">
        <v>806.63</v>
      </c>
      <c r="O18" s="21">
        <v>0</v>
      </c>
      <c r="Q18" s="2"/>
    </row>
    <row r="19" spans="1:17" ht="21" customHeight="1" thickBot="1" x14ac:dyDescent="0.3">
      <c r="A19" s="132" t="s">
        <v>118</v>
      </c>
      <c r="C19" s="133">
        <v>617</v>
      </c>
      <c r="D19" s="134">
        <v>2.0564815833241674E-3</v>
      </c>
      <c r="E19" s="134">
        <v>2.9406157658945765E-2</v>
      </c>
      <c r="F19" s="135">
        <v>0.52345679012345681</v>
      </c>
      <c r="G19" s="136">
        <v>584</v>
      </c>
      <c r="H19" s="134">
        <v>2.1091560486550518E-3</v>
      </c>
      <c r="I19" s="134">
        <v>2.8462813139682231E-2</v>
      </c>
      <c r="J19" s="136">
        <v>33</v>
      </c>
      <c r="K19" s="134">
        <v>1.4261636198625697E-3</v>
      </c>
      <c r="L19" s="134">
        <v>7.1120689655172417E-2</v>
      </c>
      <c r="M19" s="137">
        <v>2187.0367585089139</v>
      </c>
      <c r="N19" s="137">
        <v>2234.9317808219175</v>
      </c>
      <c r="O19" s="138">
        <v>1339.4399999999998</v>
      </c>
      <c r="Q19" s="2"/>
    </row>
    <row r="20" spans="1:17" ht="15" customHeight="1" x14ac:dyDescent="0.25">
      <c r="A20" s="170" t="s">
        <v>153</v>
      </c>
    </row>
    <row r="21" spans="1:17" ht="15" customHeight="1" x14ac:dyDescent="0.25">
      <c r="A21" s="7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B886-0293-4098-9BF9-880C3E4FFA28}">
  <dimension ref="A1:O24"/>
  <sheetViews>
    <sheetView showGridLines="0" zoomScaleNormal="100" workbookViewId="0"/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162</v>
      </c>
      <c r="M1" s="9" t="s">
        <v>163</v>
      </c>
    </row>
    <row r="2" spans="1:15" ht="9.9499999999999993" customHeight="1" thickBot="1" x14ac:dyDescent="0.3"/>
    <row r="3" spans="1:15" ht="24" customHeight="1" thickBot="1" x14ac:dyDescent="0.3">
      <c r="A3" s="50" t="s">
        <v>116</v>
      </c>
      <c r="B3" s="5"/>
      <c r="C3" s="180" t="s">
        <v>39</v>
      </c>
      <c r="D3" s="181"/>
      <c r="E3" s="181"/>
      <c r="F3" s="181"/>
      <c r="G3" s="181"/>
      <c r="H3" s="182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15" t="s">
        <v>26</v>
      </c>
      <c r="B5" s="5"/>
      <c r="C5" s="183" t="s">
        <v>2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216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5" ht="24" customHeight="1" thickBot="1" x14ac:dyDescent="0.3">
      <c r="A8" s="217"/>
      <c r="B8" s="5"/>
      <c r="C8" s="218"/>
      <c r="D8" s="219"/>
      <c r="E8" s="219"/>
      <c r="F8" s="219"/>
      <c r="G8" s="219"/>
      <c r="H8" s="219"/>
      <c r="I8" s="219"/>
      <c r="J8" s="219"/>
      <c r="K8" s="219"/>
      <c r="L8" s="219"/>
      <c r="M8" s="220"/>
    </row>
    <row r="9" spans="1:15" ht="9.9499999999999993" customHeight="1" thickBot="1" x14ac:dyDescent="0.3">
      <c r="A9" s="3"/>
      <c r="C9" s="161"/>
      <c r="D9" s="162"/>
      <c r="E9" s="162"/>
      <c r="F9" s="162"/>
      <c r="G9" s="162"/>
      <c r="H9" s="162"/>
      <c r="I9" s="162"/>
      <c r="J9" s="162"/>
      <c r="K9" s="162"/>
      <c r="L9" s="162"/>
      <c r="M9" s="162"/>
    </row>
    <row r="10" spans="1:15" ht="21" customHeight="1" x14ac:dyDescent="0.25">
      <c r="A10" s="77" t="s">
        <v>37</v>
      </c>
      <c r="C10" s="78">
        <v>2523</v>
      </c>
      <c r="D10" s="79">
        <v>2100</v>
      </c>
      <c r="E10" s="79">
        <v>2031</v>
      </c>
      <c r="F10" s="79">
        <v>36</v>
      </c>
      <c r="G10" s="79">
        <v>33</v>
      </c>
      <c r="H10" s="79">
        <v>0</v>
      </c>
      <c r="I10" s="79">
        <v>423</v>
      </c>
      <c r="J10" s="79">
        <v>335</v>
      </c>
      <c r="K10" s="79">
        <v>85</v>
      </c>
      <c r="L10" s="79">
        <v>3</v>
      </c>
      <c r="M10" s="80">
        <v>0</v>
      </c>
      <c r="O10" s="2"/>
    </row>
    <row r="11" spans="1:15" ht="21" customHeight="1" x14ac:dyDescent="0.25">
      <c r="A11" s="60" t="s">
        <v>27</v>
      </c>
      <c r="C11" s="78">
        <v>16209</v>
      </c>
      <c r="D11" s="79">
        <v>14347</v>
      </c>
      <c r="E11" s="79">
        <v>13767</v>
      </c>
      <c r="F11" s="79">
        <v>274</v>
      </c>
      <c r="G11" s="79">
        <v>306</v>
      </c>
      <c r="H11" s="79">
        <v>0</v>
      </c>
      <c r="I11" s="79">
        <v>1862</v>
      </c>
      <c r="J11" s="79">
        <v>1526</v>
      </c>
      <c r="K11" s="79">
        <v>328</v>
      </c>
      <c r="L11" s="79">
        <v>4</v>
      </c>
      <c r="M11" s="80">
        <v>4</v>
      </c>
      <c r="O11" s="2"/>
    </row>
    <row r="12" spans="1:15" ht="21" customHeight="1" x14ac:dyDescent="0.25">
      <c r="A12" s="60" t="s">
        <v>28</v>
      </c>
      <c r="C12" s="78">
        <v>24314</v>
      </c>
      <c r="D12" s="79">
        <v>21939</v>
      </c>
      <c r="E12" s="79">
        <v>21171</v>
      </c>
      <c r="F12" s="79">
        <v>340</v>
      </c>
      <c r="G12" s="79">
        <v>428</v>
      </c>
      <c r="H12" s="79">
        <v>0</v>
      </c>
      <c r="I12" s="79">
        <v>2375</v>
      </c>
      <c r="J12" s="79">
        <v>1949</v>
      </c>
      <c r="K12" s="79">
        <v>408</v>
      </c>
      <c r="L12" s="79">
        <v>1</v>
      </c>
      <c r="M12" s="80">
        <v>17</v>
      </c>
      <c r="O12" s="2"/>
    </row>
    <row r="13" spans="1:15" ht="21" customHeight="1" x14ac:dyDescent="0.25">
      <c r="A13" s="81" t="s">
        <v>29</v>
      </c>
      <c r="C13" s="78">
        <v>28816</v>
      </c>
      <c r="D13" s="79">
        <v>26156</v>
      </c>
      <c r="E13" s="79">
        <v>25271</v>
      </c>
      <c r="F13" s="79">
        <v>371</v>
      </c>
      <c r="G13" s="79">
        <v>514</v>
      </c>
      <c r="H13" s="79">
        <v>0</v>
      </c>
      <c r="I13" s="79">
        <v>2660</v>
      </c>
      <c r="J13" s="79">
        <v>2054</v>
      </c>
      <c r="K13" s="79">
        <v>576</v>
      </c>
      <c r="L13" s="79">
        <v>1</v>
      </c>
      <c r="M13" s="80">
        <v>29</v>
      </c>
      <c r="O13" s="2"/>
    </row>
    <row r="14" spans="1:15" ht="21" customHeight="1" x14ac:dyDescent="0.25">
      <c r="A14" s="81" t="s">
        <v>30</v>
      </c>
      <c r="C14" s="78">
        <v>35441</v>
      </c>
      <c r="D14" s="79">
        <v>32460</v>
      </c>
      <c r="E14" s="79">
        <v>31235</v>
      </c>
      <c r="F14" s="79">
        <v>396</v>
      </c>
      <c r="G14" s="79">
        <v>819</v>
      </c>
      <c r="H14" s="79">
        <v>10</v>
      </c>
      <c r="I14" s="79">
        <v>2981</v>
      </c>
      <c r="J14" s="79">
        <v>2360</v>
      </c>
      <c r="K14" s="79">
        <v>585</v>
      </c>
      <c r="L14" s="79">
        <v>1</v>
      </c>
      <c r="M14" s="80">
        <v>35</v>
      </c>
      <c r="O14" s="2"/>
    </row>
    <row r="15" spans="1:15" ht="21" customHeight="1" x14ac:dyDescent="0.25">
      <c r="A15" s="81" t="s">
        <v>31</v>
      </c>
      <c r="C15" s="78">
        <v>42234</v>
      </c>
      <c r="D15" s="79">
        <v>39019</v>
      </c>
      <c r="E15" s="79">
        <v>37115</v>
      </c>
      <c r="F15" s="79">
        <v>405</v>
      </c>
      <c r="G15" s="79">
        <v>1303</v>
      </c>
      <c r="H15" s="79">
        <v>196</v>
      </c>
      <c r="I15" s="79">
        <v>3215</v>
      </c>
      <c r="J15" s="79">
        <v>2542</v>
      </c>
      <c r="K15" s="79">
        <v>609</v>
      </c>
      <c r="L15" s="79">
        <v>0</v>
      </c>
      <c r="M15" s="80">
        <v>64</v>
      </c>
      <c r="O15" s="2"/>
    </row>
    <row r="16" spans="1:15" ht="21" customHeight="1" x14ac:dyDescent="0.25">
      <c r="A16" s="81" t="s">
        <v>32</v>
      </c>
      <c r="C16" s="78">
        <v>43173</v>
      </c>
      <c r="D16" s="79">
        <v>40276</v>
      </c>
      <c r="E16" s="79">
        <v>37347</v>
      </c>
      <c r="F16" s="79">
        <v>335</v>
      </c>
      <c r="G16" s="79">
        <v>1990</v>
      </c>
      <c r="H16" s="79">
        <v>604</v>
      </c>
      <c r="I16" s="79">
        <v>2897</v>
      </c>
      <c r="J16" s="79">
        <v>2239</v>
      </c>
      <c r="K16" s="79">
        <v>548</v>
      </c>
      <c r="L16" s="79">
        <v>1</v>
      </c>
      <c r="M16" s="80">
        <v>109</v>
      </c>
      <c r="O16" s="2"/>
    </row>
    <row r="17" spans="1:15" ht="21" customHeight="1" x14ac:dyDescent="0.25">
      <c r="A17" s="81" t="s">
        <v>33</v>
      </c>
      <c r="C17" s="78">
        <v>43476</v>
      </c>
      <c r="D17" s="79">
        <v>41096</v>
      </c>
      <c r="E17" s="79">
        <v>37228</v>
      </c>
      <c r="F17" s="79">
        <v>240</v>
      </c>
      <c r="G17" s="79">
        <v>3156</v>
      </c>
      <c r="H17" s="79">
        <v>472</v>
      </c>
      <c r="I17" s="79">
        <v>2380</v>
      </c>
      <c r="J17" s="79">
        <v>1885</v>
      </c>
      <c r="K17" s="79">
        <v>365</v>
      </c>
      <c r="L17" s="79">
        <v>1</v>
      </c>
      <c r="M17" s="80">
        <v>129</v>
      </c>
      <c r="O17" s="2"/>
    </row>
    <row r="18" spans="1:15" ht="21" customHeight="1" x14ac:dyDescent="0.25">
      <c r="A18" s="81" t="s">
        <v>34</v>
      </c>
      <c r="C18" s="78">
        <v>38536</v>
      </c>
      <c r="D18" s="79">
        <v>37010</v>
      </c>
      <c r="E18" s="79">
        <v>32363</v>
      </c>
      <c r="F18" s="79">
        <v>137</v>
      </c>
      <c r="G18" s="79">
        <v>4362</v>
      </c>
      <c r="H18" s="79">
        <v>148</v>
      </c>
      <c r="I18" s="79">
        <v>1526</v>
      </c>
      <c r="J18" s="79">
        <v>1218</v>
      </c>
      <c r="K18" s="79">
        <v>170</v>
      </c>
      <c r="L18" s="79">
        <v>0</v>
      </c>
      <c r="M18" s="80">
        <v>138</v>
      </c>
      <c r="O18" s="2"/>
    </row>
    <row r="19" spans="1:15" ht="21" customHeight="1" x14ac:dyDescent="0.25">
      <c r="A19" s="81" t="s">
        <v>35</v>
      </c>
      <c r="C19" s="78">
        <v>20508</v>
      </c>
      <c r="D19" s="79">
        <v>19918</v>
      </c>
      <c r="E19" s="79">
        <v>16577</v>
      </c>
      <c r="F19" s="79">
        <v>28</v>
      </c>
      <c r="G19" s="79">
        <v>3277</v>
      </c>
      <c r="H19" s="79">
        <v>36</v>
      </c>
      <c r="I19" s="79">
        <v>590</v>
      </c>
      <c r="J19" s="79">
        <v>480</v>
      </c>
      <c r="K19" s="79">
        <v>37</v>
      </c>
      <c r="L19" s="79">
        <v>0</v>
      </c>
      <c r="M19" s="80">
        <v>73</v>
      </c>
      <c r="O19" s="2"/>
    </row>
    <row r="20" spans="1:15" ht="21" customHeight="1" x14ac:dyDescent="0.25">
      <c r="A20" s="81" t="s">
        <v>36</v>
      </c>
      <c r="C20" s="78">
        <v>3561</v>
      </c>
      <c r="D20" s="79">
        <v>3497</v>
      </c>
      <c r="E20" s="79">
        <v>2559</v>
      </c>
      <c r="F20" s="79">
        <v>8</v>
      </c>
      <c r="G20" s="79">
        <v>927</v>
      </c>
      <c r="H20" s="79">
        <v>3</v>
      </c>
      <c r="I20" s="79">
        <v>64</v>
      </c>
      <c r="J20" s="79">
        <v>47</v>
      </c>
      <c r="K20" s="79">
        <v>2</v>
      </c>
      <c r="L20" s="79">
        <v>0</v>
      </c>
      <c r="M20" s="80">
        <v>15</v>
      </c>
      <c r="O20" s="2"/>
    </row>
    <row r="21" spans="1:15" ht="21" customHeight="1" x14ac:dyDescent="0.25">
      <c r="A21" s="60" t="s">
        <v>38</v>
      </c>
      <c r="C21" s="78">
        <v>1236</v>
      </c>
      <c r="D21" s="79">
        <v>1227</v>
      </c>
      <c r="E21" s="79">
        <v>864</v>
      </c>
      <c r="F21" s="79">
        <v>0</v>
      </c>
      <c r="G21" s="79">
        <v>363</v>
      </c>
      <c r="H21" s="79">
        <v>0</v>
      </c>
      <c r="I21" s="79">
        <v>9</v>
      </c>
      <c r="J21" s="79">
        <v>4</v>
      </c>
      <c r="K21" s="79">
        <v>1</v>
      </c>
      <c r="L21" s="79">
        <v>0</v>
      </c>
      <c r="M21" s="80">
        <v>4</v>
      </c>
      <c r="O21" s="2"/>
    </row>
    <row r="22" spans="1:15" ht="21" customHeight="1" thickBot="1" x14ac:dyDescent="0.3">
      <c r="A22" s="82" t="s">
        <v>5</v>
      </c>
      <c r="C22" s="83">
        <v>300027</v>
      </c>
      <c r="D22" s="84">
        <v>279045</v>
      </c>
      <c r="E22" s="84">
        <v>257528</v>
      </c>
      <c r="F22" s="84">
        <v>2570</v>
      </c>
      <c r="G22" s="84">
        <v>17478</v>
      </c>
      <c r="H22" s="84">
        <v>1469</v>
      </c>
      <c r="I22" s="84">
        <v>20982</v>
      </c>
      <c r="J22" s="84">
        <v>16639</v>
      </c>
      <c r="K22" s="84">
        <v>3714</v>
      </c>
      <c r="L22" s="84">
        <v>12</v>
      </c>
      <c r="M22" s="85">
        <v>617</v>
      </c>
      <c r="O22" s="2"/>
    </row>
    <row r="23" spans="1:15" ht="15" customHeight="1" x14ac:dyDescent="0.25">
      <c r="A23" s="170" t="s">
        <v>153</v>
      </c>
    </row>
    <row r="24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6DA9A-0FE9-41D1-86D3-1E401DEE6B8F}">
  <dimension ref="A1:O24"/>
  <sheetViews>
    <sheetView showGridLines="0" zoomScaleNormal="100" workbookViewId="0"/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162</v>
      </c>
      <c r="M1" s="9" t="s">
        <v>163</v>
      </c>
    </row>
    <row r="2" spans="1:15" ht="9.9499999999999993" customHeight="1" thickBot="1" x14ac:dyDescent="0.3"/>
    <row r="3" spans="1:15" ht="24" customHeight="1" thickBot="1" x14ac:dyDescent="0.3">
      <c r="A3" s="50" t="s">
        <v>41</v>
      </c>
      <c r="B3" s="5"/>
      <c r="C3" s="180" t="s">
        <v>40</v>
      </c>
      <c r="D3" s="181"/>
      <c r="E3" s="181"/>
      <c r="F3" s="181"/>
      <c r="G3" s="181"/>
      <c r="H3" s="182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15" t="s">
        <v>26</v>
      </c>
      <c r="B5" s="5"/>
      <c r="C5" s="183" t="s">
        <v>11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5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5" ht="24" customHeight="1" x14ac:dyDescent="0.25">
      <c r="A7" s="216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5" ht="24" customHeight="1" thickBot="1" x14ac:dyDescent="0.3">
      <c r="A8" s="217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77" t="s">
        <v>37</v>
      </c>
      <c r="C10" s="86">
        <v>1543.6916052318668</v>
      </c>
      <c r="D10" s="87">
        <v>1565.2421714285715</v>
      </c>
      <c r="E10" s="87">
        <v>1519.1523190546527</v>
      </c>
      <c r="F10" s="87">
        <v>861.00666666666666</v>
      </c>
      <c r="G10" s="87">
        <v>5170.1200000000008</v>
      </c>
      <c r="H10" s="87">
        <v>0</v>
      </c>
      <c r="I10" s="87">
        <v>1436.7029787234042</v>
      </c>
      <c r="J10" s="87">
        <v>1595.8327164179104</v>
      </c>
      <c r="K10" s="87">
        <v>852.67341176470597</v>
      </c>
      <c r="L10" s="87">
        <v>214.72000000000003</v>
      </c>
      <c r="M10" s="88">
        <v>0</v>
      </c>
      <c r="O10" s="2"/>
    </row>
    <row r="11" spans="1:15" ht="21" customHeight="1" x14ac:dyDescent="0.25">
      <c r="A11" s="60" t="s">
        <v>27</v>
      </c>
      <c r="C11" s="89">
        <v>1691.7844456783268</v>
      </c>
      <c r="D11" s="90">
        <v>1708.7059120373597</v>
      </c>
      <c r="E11" s="90">
        <v>1632.0051601656135</v>
      </c>
      <c r="F11" s="90">
        <v>923.05576642335768</v>
      </c>
      <c r="G11" s="90">
        <v>5862.9784313725486</v>
      </c>
      <c r="H11" s="90">
        <v>0</v>
      </c>
      <c r="I11" s="90">
        <v>1561.4019119226637</v>
      </c>
      <c r="J11" s="90">
        <v>1680.6912975098296</v>
      </c>
      <c r="K11" s="90">
        <v>1003.3730487804878</v>
      </c>
      <c r="L11" s="90">
        <v>979.77</v>
      </c>
      <c r="M11" s="91">
        <v>2392.5</v>
      </c>
      <c r="O11" s="2"/>
    </row>
    <row r="12" spans="1:15" ht="21" customHeight="1" x14ac:dyDescent="0.25">
      <c r="A12" s="60" t="s">
        <v>28</v>
      </c>
      <c r="C12" s="89">
        <v>1754.6303857859671</v>
      </c>
      <c r="D12" s="90">
        <v>1765.2061753042528</v>
      </c>
      <c r="E12" s="90">
        <v>1727.3688592886499</v>
      </c>
      <c r="F12" s="90">
        <v>1000.0475294117648</v>
      </c>
      <c r="G12" s="90">
        <v>4244.663551401869</v>
      </c>
      <c r="H12" s="90">
        <v>0</v>
      </c>
      <c r="I12" s="90">
        <v>1656.9368084210525</v>
      </c>
      <c r="J12" s="90">
        <v>1776.2621652129296</v>
      </c>
      <c r="K12" s="90">
        <v>1083.1085294117647</v>
      </c>
      <c r="L12" s="90">
        <v>262.68</v>
      </c>
      <c r="M12" s="91">
        <v>1830.5294117647059</v>
      </c>
      <c r="O12" s="2"/>
    </row>
    <row r="13" spans="1:15" ht="21" customHeight="1" x14ac:dyDescent="0.25">
      <c r="A13" s="81" t="s">
        <v>29</v>
      </c>
      <c r="C13" s="89">
        <v>1849.6887534702939</v>
      </c>
      <c r="D13" s="90">
        <v>1851.8834424223885</v>
      </c>
      <c r="E13" s="90">
        <v>1839.4247793913971</v>
      </c>
      <c r="F13" s="90">
        <v>1074.3305660377359</v>
      </c>
      <c r="G13" s="90">
        <v>3025.6480155642021</v>
      </c>
      <c r="H13" s="90">
        <v>0</v>
      </c>
      <c r="I13" s="90">
        <v>1828.1081954887218</v>
      </c>
      <c r="J13" s="90">
        <v>1979.2680233690362</v>
      </c>
      <c r="K13" s="90">
        <v>1267.2664583333333</v>
      </c>
      <c r="L13" s="90">
        <v>1320</v>
      </c>
      <c r="M13" s="91">
        <v>2278.8206896551724</v>
      </c>
      <c r="O13" s="2"/>
    </row>
    <row r="14" spans="1:15" ht="21" customHeight="1" x14ac:dyDescent="0.25">
      <c r="A14" s="81" t="s">
        <v>30</v>
      </c>
      <c r="C14" s="89">
        <v>1897.6049750289214</v>
      </c>
      <c r="D14" s="90">
        <v>1890.4767541589649</v>
      </c>
      <c r="E14" s="90">
        <v>1892.2455040819596</v>
      </c>
      <c r="F14" s="90">
        <v>1055</v>
      </c>
      <c r="G14" s="90">
        <v>2187.30608058608</v>
      </c>
      <c r="H14" s="90">
        <v>5140.3440000000001</v>
      </c>
      <c r="I14" s="90">
        <v>1975.2239114391143</v>
      </c>
      <c r="J14" s="90">
        <v>2119.3545254237288</v>
      </c>
      <c r="K14" s="90">
        <v>1383.9963076923077</v>
      </c>
      <c r="L14" s="90">
        <v>1949.64</v>
      </c>
      <c r="M14" s="91">
        <v>2139.3805714285718</v>
      </c>
      <c r="O14" s="2"/>
    </row>
    <row r="15" spans="1:15" ht="21" customHeight="1" x14ac:dyDescent="0.25">
      <c r="A15" s="81" t="s">
        <v>31</v>
      </c>
      <c r="C15" s="89">
        <v>1888.9620997300751</v>
      </c>
      <c r="D15" s="90">
        <v>1877.2560701196851</v>
      </c>
      <c r="E15" s="90">
        <v>1877.8052905833222</v>
      </c>
      <c r="F15" s="90">
        <v>1100.9028148148147</v>
      </c>
      <c r="G15" s="90">
        <v>1704.1990176515731</v>
      </c>
      <c r="H15" s="90">
        <v>4527.93</v>
      </c>
      <c r="I15" s="90">
        <v>2031.0328833592534</v>
      </c>
      <c r="J15" s="90">
        <v>2152.4952321007081</v>
      </c>
      <c r="K15" s="90">
        <v>1493.7934975369458</v>
      </c>
      <c r="L15" s="90">
        <v>0</v>
      </c>
      <c r="M15" s="91">
        <v>2318.8687500000001</v>
      </c>
      <c r="O15" s="2"/>
    </row>
    <row r="16" spans="1:15" ht="21" customHeight="1" x14ac:dyDescent="0.25">
      <c r="A16" s="81" t="s">
        <v>32</v>
      </c>
      <c r="C16" s="89">
        <v>1869.7556472795497</v>
      </c>
      <c r="D16" s="90">
        <v>1854.7177892541465</v>
      </c>
      <c r="E16" s="90">
        <v>1827.8078560526949</v>
      </c>
      <c r="F16" s="90">
        <v>1126.0742686567164</v>
      </c>
      <c r="G16" s="90">
        <v>1624.1425929648242</v>
      </c>
      <c r="H16" s="90">
        <v>4682.4421192052978</v>
      </c>
      <c r="I16" s="90">
        <v>2078.8218432861581</v>
      </c>
      <c r="J16" s="90">
        <v>2206.6450022331401</v>
      </c>
      <c r="K16" s="90">
        <v>1536.2848905109488</v>
      </c>
      <c r="L16" s="90">
        <v>264</v>
      </c>
      <c r="M16" s="91">
        <v>2197.4366972477064</v>
      </c>
      <c r="O16" s="2"/>
    </row>
    <row r="17" spans="1:15" ht="21" customHeight="1" x14ac:dyDescent="0.25">
      <c r="A17" s="81" t="s">
        <v>33</v>
      </c>
      <c r="C17" s="89">
        <v>1816.1781810654156</v>
      </c>
      <c r="D17" s="90">
        <v>1799.6957601713063</v>
      </c>
      <c r="E17" s="90">
        <v>1787.0196379069519</v>
      </c>
      <c r="F17" s="90">
        <v>1123.4575</v>
      </c>
      <c r="G17" s="90">
        <v>1605.9443726235743</v>
      </c>
      <c r="H17" s="90">
        <v>4438.8551694915259</v>
      </c>
      <c r="I17" s="90">
        <v>2100.7838823529414</v>
      </c>
      <c r="J17" s="90">
        <v>2221.7882864721487</v>
      </c>
      <c r="K17" s="90">
        <v>1412.884602739726</v>
      </c>
      <c r="L17" s="90">
        <v>1320</v>
      </c>
      <c r="M17" s="91">
        <v>2285.0530232558135</v>
      </c>
      <c r="O17" s="2"/>
    </row>
    <row r="18" spans="1:15" ht="21" customHeight="1" x14ac:dyDescent="0.25">
      <c r="A18" s="81" t="s">
        <v>34</v>
      </c>
      <c r="C18" s="89">
        <v>1732.1253674486195</v>
      </c>
      <c r="D18" s="90">
        <v>1720.4979864901379</v>
      </c>
      <c r="E18" s="90">
        <v>1730.3297679448754</v>
      </c>
      <c r="F18" s="90">
        <v>1013.8081751824817</v>
      </c>
      <c r="G18" s="90">
        <v>1589.1020632737277</v>
      </c>
      <c r="H18" s="90">
        <v>4097.3870270270272</v>
      </c>
      <c r="I18" s="90">
        <v>2014.1236435124506</v>
      </c>
      <c r="J18" s="90">
        <v>2090.4410837438422</v>
      </c>
      <c r="K18" s="90">
        <v>1309.1371764705882</v>
      </c>
      <c r="L18" s="90">
        <v>0</v>
      </c>
      <c r="M18" s="91">
        <v>2209.0008695652173</v>
      </c>
      <c r="O18" s="2"/>
    </row>
    <row r="19" spans="1:15" ht="21" customHeight="1" x14ac:dyDescent="0.25">
      <c r="A19" s="81" t="s">
        <v>35</v>
      </c>
      <c r="C19" s="89">
        <v>1683.9637390286716</v>
      </c>
      <c r="D19" s="90">
        <v>1674.731211969073</v>
      </c>
      <c r="E19" s="90">
        <v>1689.9354744525547</v>
      </c>
      <c r="F19" s="90">
        <v>1070.0485714285714</v>
      </c>
      <c r="G19" s="90">
        <v>1583.517033872444</v>
      </c>
      <c r="H19" s="90">
        <v>3446.9233333333336</v>
      </c>
      <c r="I19" s="90">
        <v>1995.6475932203391</v>
      </c>
      <c r="J19" s="90">
        <v>2054.0437499999998</v>
      </c>
      <c r="K19" s="90">
        <v>1280.2572972972973</v>
      </c>
      <c r="L19" s="90">
        <v>0</v>
      </c>
      <c r="M19" s="91">
        <v>1974.2679452054795</v>
      </c>
      <c r="O19" s="2"/>
    </row>
    <row r="20" spans="1:15" ht="21" customHeight="1" x14ac:dyDescent="0.25">
      <c r="A20" s="81" t="s">
        <v>36</v>
      </c>
      <c r="C20" s="89">
        <v>1586.407211457456</v>
      </c>
      <c r="D20" s="90">
        <v>1580.1626765799258</v>
      </c>
      <c r="E20" s="90">
        <v>1600.7592028135991</v>
      </c>
      <c r="F20" s="90">
        <v>953.86500000000001</v>
      </c>
      <c r="G20" s="90">
        <v>1523.2458252427186</v>
      </c>
      <c r="H20" s="90">
        <v>3268.76</v>
      </c>
      <c r="I20" s="90">
        <v>1927.6125</v>
      </c>
      <c r="J20" s="90">
        <v>1952.3080851063828</v>
      </c>
      <c r="K20" s="90">
        <v>1558.92</v>
      </c>
      <c r="L20" s="90">
        <v>0</v>
      </c>
      <c r="M20" s="91">
        <v>1899.3920000000001</v>
      </c>
      <c r="O20" s="2"/>
    </row>
    <row r="21" spans="1:15" ht="21" customHeight="1" x14ac:dyDescent="0.25">
      <c r="A21" s="60" t="s">
        <v>38</v>
      </c>
      <c r="C21" s="89">
        <v>1530.5026213592232</v>
      </c>
      <c r="D21" s="90">
        <v>1523.8749144254277</v>
      </c>
      <c r="E21" s="90">
        <v>1551.1038888888886</v>
      </c>
      <c r="F21" s="90">
        <v>0</v>
      </c>
      <c r="G21" s="90">
        <v>1459.0654545454545</v>
      </c>
      <c r="H21" s="90">
        <v>0</v>
      </c>
      <c r="I21" s="90">
        <v>2434.08</v>
      </c>
      <c r="J21" s="90">
        <v>3389.7599999999998</v>
      </c>
      <c r="K21" s="90">
        <v>753.72</v>
      </c>
      <c r="L21" s="90">
        <v>0</v>
      </c>
      <c r="M21" s="91">
        <v>1898.4899999999998</v>
      </c>
      <c r="O21" s="2"/>
    </row>
    <row r="22" spans="1:15" ht="21" customHeight="1" thickBot="1" x14ac:dyDescent="0.3">
      <c r="A22" s="82" t="s">
        <v>5</v>
      </c>
      <c r="C22" s="92">
        <v>1809.2336941675248</v>
      </c>
      <c r="D22" s="93">
        <v>1801.392337149922</v>
      </c>
      <c r="E22" s="93">
        <v>1792.6050801466247</v>
      </c>
      <c r="F22" s="93">
        <v>1054.2804046692606</v>
      </c>
      <c r="G22" s="93">
        <v>1814.366735324408</v>
      </c>
      <c r="H22" s="93">
        <v>4494.5685500340378</v>
      </c>
      <c r="I22" s="93">
        <v>1913.517912496425</v>
      </c>
      <c r="J22" s="93">
        <v>2035.349165214255</v>
      </c>
      <c r="K22" s="93">
        <v>1325.8419063004844</v>
      </c>
      <c r="L22" s="93">
        <v>806.63000000000011</v>
      </c>
      <c r="M22" s="94">
        <v>2187.0367585089134</v>
      </c>
      <c r="O22" s="2"/>
    </row>
    <row r="23" spans="1:15" ht="15" customHeight="1" x14ac:dyDescent="0.25">
      <c r="A23" s="170" t="s">
        <v>153</v>
      </c>
    </row>
    <row r="24" spans="1:15" ht="15" customHeight="1" x14ac:dyDescent="0.25"/>
  </sheetData>
  <mergeCells count="16">
    <mergeCell ref="C3:H3"/>
    <mergeCell ref="H7:H8"/>
    <mergeCell ref="I7:I8"/>
    <mergeCell ref="J7:J8"/>
    <mergeCell ref="K7:K8"/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3D25-7507-4A57-8649-C50232F34DE5}">
  <dimension ref="A1:W48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23" ht="24" customHeight="1" x14ac:dyDescent="0.25">
      <c r="A1" s="18" t="s">
        <v>162</v>
      </c>
      <c r="M1" s="9" t="s">
        <v>163</v>
      </c>
    </row>
    <row r="2" spans="1:23" ht="9.9499999999999993" customHeight="1" thickBot="1" x14ac:dyDescent="0.3"/>
    <row r="3" spans="1:23" ht="24" customHeight="1" thickBot="1" x14ac:dyDescent="0.3">
      <c r="A3" s="50" t="s">
        <v>79</v>
      </c>
      <c r="B3" s="5"/>
      <c r="C3" s="180" t="s">
        <v>43</v>
      </c>
      <c r="D3" s="181"/>
      <c r="E3" s="181"/>
      <c r="F3" s="181"/>
      <c r="G3" s="181"/>
      <c r="H3" s="182"/>
      <c r="I3" s="6"/>
      <c r="J3" s="6"/>
      <c r="K3" s="6"/>
      <c r="L3" s="6"/>
      <c r="M3" s="6"/>
    </row>
    <row r="4" spans="1:23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23" ht="24" customHeight="1" x14ac:dyDescent="0.25">
      <c r="A5" s="215" t="s">
        <v>78</v>
      </c>
      <c r="B5" s="5"/>
      <c r="C5" s="183" t="s">
        <v>2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23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23" ht="24" customHeight="1" x14ac:dyDescent="0.25">
      <c r="A7" s="216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23" ht="24" customHeight="1" thickBot="1" x14ac:dyDescent="0.3">
      <c r="A8" s="217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23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23" ht="15" customHeight="1" x14ac:dyDescent="0.25">
      <c r="A10" s="95" t="s">
        <v>44</v>
      </c>
      <c r="B10" s="10"/>
      <c r="C10" s="96">
        <v>300027</v>
      </c>
      <c r="D10" s="97">
        <v>279045</v>
      </c>
      <c r="E10" s="97">
        <v>257528</v>
      </c>
      <c r="F10" s="97">
        <v>2570</v>
      </c>
      <c r="G10" s="97">
        <v>17478</v>
      </c>
      <c r="H10" s="97">
        <v>1469</v>
      </c>
      <c r="I10" s="97">
        <v>20982</v>
      </c>
      <c r="J10" s="97">
        <v>16639</v>
      </c>
      <c r="K10" s="97">
        <v>3714</v>
      </c>
      <c r="L10" s="97">
        <v>12</v>
      </c>
      <c r="M10" s="98">
        <v>617</v>
      </c>
      <c r="O10" s="2"/>
      <c r="P10" s="2"/>
      <c r="Q10" s="2"/>
      <c r="R10" s="2"/>
      <c r="S10" s="2"/>
      <c r="T10" s="2"/>
      <c r="U10" s="2"/>
      <c r="V10" s="2"/>
      <c r="W10" s="2"/>
    </row>
    <row r="11" spans="1:23" ht="15" customHeight="1" x14ac:dyDescent="0.25">
      <c r="A11" s="99" t="s">
        <v>45</v>
      </c>
      <c r="B11" s="10"/>
      <c r="C11" s="100">
        <v>12553</v>
      </c>
      <c r="D11" s="101">
        <v>11733</v>
      </c>
      <c r="E11" s="101">
        <v>10194</v>
      </c>
      <c r="F11" s="101">
        <v>156</v>
      </c>
      <c r="G11" s="101">
        <v>1342</v>
      </c>
      <c r="H11" s="101">
        <v>41</v>
      </c>
      <c r="I11" s="101">
        <v>820</v>
      </c>
      <c r="J11" s="101">
        <v>716</v>
      </c>
      <c r="K11" s="101">
        <v>70</v>
      </c>
      <c r="L11" s="101">
        <v>0</v>
      </c>
      <c r="M11" s="102">
        <v>34</v>
      </c>
      <c r="O11" s="2"/>
    </row>
    <row r="12" spans="1:23" ht="15" customHeight="1" x14ac:dyDescent="0.25">
      <c r="A12" s="103" t="s">
        <v>46</v>
      </c>
      <c r="C12" s="78">
        <v>2427</v>
      </c>
      <c r="D12" s="79">
        <v>2264</v>
      </c>
      <c r="E12" s="79">
        <v>1836</v>
      </c>
      <c r="F12" s="79">
        <v>39</v>
      </c>
      <c r="G12" s="79">
        <v>384</v>
      </c>
      <c r="H12" s="79">
        <v>5</v>
      </c>
      <c r="I12" s="79">
        <v>163</v>
      </c>
      <c r="J12" s="79">
        <v>122</v>
      </c>
      <c r="K12" s="79">
        <v>26</v>
      </c>
      <c r="L12" s="79">
        <v>0</v>
      </c>
      <c r="M12" s="80">
        <v>15</v>
      </c>
      <c r="O12" s="2"/>
    </row>
    <row r="13" spans="1:23" ht="15" customHeight="1" x14ac:dyDescent="0.25">
      <c r="A13" s="103" t="s">
        <v>47</v>
      </c>
      <c r="C13" s="78">
        <v>635</v>
      </c>
      <c r="D13" s="79">
        <v>598</v>
      </c>
      <c r="E13" s="79">
        <v>493</v>
      </c>
      <c r="F13" s="79">
        <v>19</v>
      </c>
      <c r="G13" s="79">
        <v>85</v>
      </c>
      <c r="H13" s="79">
        <v>1</v>
      </c>
      <c r="I13" s="79">
        <v>37</v>
      </c>
      <c r="J13" s="79">
        <v>36</v>
      </c>
      <c r="K13" s="79">
        <v>1</v>
      </c>
      <c r="L13" s="79">
        <v>0</v>
      </c>
      <c r="M13" s="80">
        <v>0</v>
      </c>
      <c r="O13" s="2"/>
    </row>
    <row r="14" spans="1:23" ht="15" customHeight="1" x14ac:dyDescent="0.25">
      <c r="A14" s="103" t="s">
        <v>48</v>
      </c>
      <c r="C14" s="78">
        <v>1823</v>
      </c>
      <c r="D14" s="79">
        <v>1657</v>
      </c>
      <c r="E14" s="79">
        <v>1556</v>
      </c>
      <c r="F14" s="79">
        <v>5</v>
      </c>
      <c r="G14" s="79">
        <v>93</v>
      </c>
      <c r="H14" s="79">
        <v>3</v>
      </c>
      <c r="I14" s="79">
        <v>166</v>
      </c>
      <c r="J14" s="79">
        <v>162</v>
      </c>
      <c r="K14" s="79">
        <v>3</v>
      </c>
      <c r="L14" s="79">
        <v>0</v>
      </c>
      <c r="M14" s="80">
        <v>1</v>
      </c>
      <c r="O14" s="2"/>
    </row>
    <row r="15" spans="1:23" ht="15" customHeight="1" x14ac:dyDescent="0.25">
      <c r="A15" s="103" t="s">
        <v>49</v>
      </c>
      <c r="C15" s="78">
        <v>311</v>
      </c>
      <c r="D15" s="79">
        <v>274</v>
      </c>
      <c r="E15" s="79">
        <v>241</v>
      </c>
      <c r="F15" s="79">
        <v>0</v>
      </c>
      <c r="G15" s="79">
        <v>33</v>
      </c>
      <c r="H15" s="79">
        <v>0</v>
      </c>
      <c r="I15" s="79">
        <v>37</v>
      </c>
      <c r="J15" s="79">
        <v>36</v>
      </c>
      <c r="K15" s="79">
        <v>0</v>
      </c>
      <c r="L15" s="79">
        <v>0</v>
      </c>
      <c r="M15" s="80">
        <v>1</v>
      </c>
      <c r="O15" s="2"/>
    </row>
    <row r="16" spans="1:23" ht="15" customHeight="1" x14ac:dyDescent="0.25">
      <c r="A16" s="103" t="s">
        <v>50</v>
      </c>
      <c r="C16" s="78">
        <v>5403</v>
      </c>
      <c r="D16" s="79">
        <v>5047</v>
      </c>
      <c r="E16" s="79">
        <v>4523</v>
      </c>
      <c r="F16" s="79">
        <v>55</v>
      </c>
      <c r="G16" s="79">
        <v>444</v>
      </c>
      <c r="H16" s="79">
        <v>25</v>
      </c>
      <c r="I16" s="79">
        <v>356</v>
      </c>
      <c r="J16" s="79">
        <v>310</v>
      </c>
      <c r="K16" s="79">
        <v>32</v>
      </c>
      <c r="L16" s="79">
        <v>0</v>
      </c>
      <c r="M16" s="80">
        <v>14</v>
      </c>
      <c r="O16" s="2"/>
    </row>
    <row r="17" spans="1:16" ht="15" customHeight="1" x14ac:dyDescent="0.25">
      <c r="A17" s="103" t="s">
        <v>51</v>
      </c>
      <c r="C17" s="78">
        <v>299</v>
      </c>
      <c r="D17" s="79">
        <v>278</v>
      </c>
      <c r="E17" s="79">
        <v>257</v>
      </c>
      <c r="F17" s="79">
        <v>6</v>
      </c>
      <c r="G17" s="79">
        <v>14</v>
      </c>
      <c r="H17" s="79">
        <v>1</v>
      </c>
      <c r="I17" s="79">
        <v>21</v>
      </c>
      <c r="J17" s="79">
        <v>19</v>
      </c>
      <c r="K17" s="79">
        <v>1</v>
      </c>
      <c r="L17" s="79">
        <v>0</v>
      </c>
      <c r="M17" s="80">
        <v>1</v>
      </c>
      <c r="O17" s="2"/>
    </row>
    <row r="18" spans="1:16" ht="15" customHeight="1" x14ac:dyDescent="0.25">
      <c r="A18" s="103" t="s">
        <v>52</v>
      </c>
      <c r="C18" s="78">
        <v>1655</v>
      </c>
      <c r="D18" s="79">
        <v>1615</v>
      </c>
      <c r="E18" s="79">
        <v>1288</v>
      </c>
      <c r="F18" s="79">
        <v>32</v>
      </c>
      <c r="G18" s="79">
        <v>289</v>
      </c>
      <c r="H18" s="79">
        <v>6</v>
      </c>
      <c r="I18" s="79">
        <v>40</v>
      </c>
      <c r="J18" s="79">
        <v>31</v>
      </c>
      <c r="K18" s="79">
        <v>7</v>
      </c>
      <c r="L18" s="79">
        <v>0</v>
      </c>
      <c r="M18" s="80">
        <v>2</v>
      </c>
      <c r="O18" s="2"/>
    </row>
    <row r="19" spans="1:16" ht="15" customHeight="1" x14ac:dyDescent="0.25">
      <c r="A19" s="99" t="s">
        <v>53</v>
      </c>
      <c r="B19" s="10"/>
      <c r="C19" s="100">
        <v>58326</v>
      </c>
      <c r="D19" s="101">
        <v>55776</v>
      </c>
      <c r="E19" s="101">
        <v>51142</v>
      </c>
      <c r="F19" s="101">
        <v>515</v>
      </c>
      <c r="G19" s="101">
        <v>3990</v>
      </c>
      <c r="H19" s="101">
        <v>129</v>
      </c>
      <c r="I19" s="101">
        <v>2550</v>
      </c>
      <c r="J19" s="101">
        <v>2277</v>
      </c>
      <c r="K19" s="101">
        <v>190</v>
      </c>
      <c r="L19" s="101">
        <v>0</v>
      </c>
      <c r="M19" s="102">
        <v>83</v>
      </c>
      <c r="O19" s="2"/>
    </row>
    <row r="20" spans="1:16" ht="15" customHeight="1" x14ac:dyDescent="0.25">
      <c r="A20" s="103" t="s">
        <v>54</v>
      </c>
      <c r="C20" s="78">
        <v>3994</v>
      </c>
      <c r="D20" s="79">
        <v>3844</v>
      </c>
      <c r="E20" s="79">
        <v>3357</v>
      </c>
      <c r="F20" s="79">
        <v>62</v>
      </c>
      <c r="G20" s="79">
        <v>422</v>
      </c>
      <c r="H20" s="79">
        <v>3</v>
      </c>
      <c r="I20" s="79">
        <v>150</v>
      </c>
      <c r="J20" s="79">
        <v>128</v>
      </c>
      <c r="K20" s="79">
        <v>14</v>
      </c>
      <c r="L20" s="79">
        <v>0</v>
      </c>
      <c r="M20" s="80">
        <v>8</v>
      </c>
      <c r="O20" s="2"/>
    </row>
    <row r="21" spans="1:16" ht="15" customHeight="1" x14ac:dyDescent="0.25">
      <c r="A21" s="103" t="s">
        <v>55</v>
      </c>
      <c r="C21" s="78">
        <v>4443</v>
      </c>
      <c r="D21" s="79">
        <v>4311</v>
      </c>
      <c r="E21" s="79">
        <v>3879</v>
      </c>
      <c r="F21" s="79">
        <v>32</v>
      </c>
      <c r="G21" s="79">
        <v>393</v>
      </c>
      <c r="H21" s="79">
        <v>7</v>
      </c>
      <c r="I21" s="79">
        <v>132</v>
      </c>
      <c r="J21" s="79">
        <v>118</v>
      </c>
      <c r="K21" s="79">
        <v>8</v>
      </c>
      <c r="L21" s="79">
        <v>0</v>
      </c>
      <c r="M21" s="80">
        <v>6</v>
      </c>
      <c r="O21" s="2"/>
    </row>
    <row r="22" spans="1:16" ht="15" customHeight="1" x14ac:dyDescent="0.25">
      <c r="A22" s="103" t="s">
        <v>56</v>
      </c>
      <c r="C22" s="78">
        <v>8680</v>
      </c>
      <c r="D22" s="79">
        <v>8409</v>
      </c>
      <c r="E22" s="79">
        <v>7734</v>
      </c>
      <c r="F22" s="79">
        <v>86</v>
      </c>
      <c r="G22" s="79">
        <v>562</v>
      </c>
      <c r="H22" s="79">
        <v>27</v>
      </c>
      <c r="I22" s="79">
        <v>271</v>
      </c>
      <c r="J22" s="79">
        <v>221</v>
      </c>
      <c r="K22" s="79">
        <v>34</v>
      </c>
      <c r="L22" s="79">
        <v>0</v>
      </c>
      <c r="M22" s="80">
        <v>16</v>
      </c>
      <c r="O22" s="2"/>
    </row>
    <row r="23" spans="1:16" ht="15" customHeight="1" x14ac:dyDescent="0.25">
      <c r="A23" s="103" t="s">
        <v>57</v>
      </c>
      <c r="C23" s="78">
        <v>4538</v>
      </c>
      <c r="D23" s="79">
        <v>4350</v>
      </c>
      <c r="E23" s="79">
        <v>4061</v>
      </c>
      <c r="F23" s="79">
        <v>27</v>
      </c>
      <c r="G23" s="79">
        <v>255</v>
      </c>
      <c r="H23" s="79">
        <v>7</v>
      </c>
      <c r="I23" s="79">
        <v>188</v>
      </c>
      <c r="J23" s="79">
        <v>177</v>
      </c>
      <c r="K23" s="79">
        <v>10</v>
      </c>
      <c r="L23" s="79">
        <v>0</v>
      </c>
      <c r="M23" s="80">
        <v>1</v>
      </c>
      <c r="O23" s="2"/>
    </row>
    <row r="24" spans="1:16" ht="15" customHeight="1" x14ac:dyDescent="0.25">
      <c r="A24" s="103" t="s">
        <v>58</v>
      </c>
      <c r="C24" s="78">
        <v>5745</v>
      </c>
      <c r="D24" s="79">
        <v>5523</v>
      </c>
      <c r="E24" s="79">
        <v>5039</v>
      </c>
      <c r="F24" s="79">
        <v>76</v>
      </c>
      <c r="G24" s="79">
        <v>399</v>
      </c>
      <c r="H24" s="79">
        <v>9</v>
      </c>
      <c r="I24" s="79">
        <v>222</v>
      </c>
      <c r="J24" s="79">
        <v>192</v>
      </c>
      <c r="K24" s="79">
        <v>21</v>
      </c>
      <c r="L24" s="79">
        <v>0</v>
      </c>
      <c r="M24" s="80">
        <v>9</v>
      </c>
      <c r="O24" s="2"/>
    </row>
    <row r="25" spans="1:16" ht="15" customHeight="1" x14ac:dyDescent="0.25">
      <c r="A25" s="103" t="s">
        <v>59</v>
      </c>
      <c r="C25" s="78">
        <v>9644</v>
      </c>
      <c r="D25" s="79">
        <v>9094</v>
      </c>
      <c r="E25" s="79">
        <v>8590</v>
      </c>
      <c r="F25" s="79">
        <v>54</v>
      </c>
      <c r="G25" s="79">
        <v>419</v>
      </c>
      <c r="H25" s="79">
        <v>31</v>
      </c>
      <c r="I25" s="79">
        <v>550</v>
      </c>
      <c r="J25" s="79">
        <v>518</v>
      </c>
      <c r="K25" s="79">
        <v>21</v>
      </c>
      <c r="L25" s="79">
        <v>0</v>
      </c>
      <c r="M25" s="80">
        <v>11</v>
      </c>
      <c r="O25" s="2"/>
    </row>
    <row r="26" spans="1:16" ht="15" customHeight="1" x14ac:dyDescent="0.25">
      <c r="A26" s="103" t="s">
        <v>60</v>
      </c>
      <c r="C26" s="78">
        <v>3165</v>
      </c>
      <c r="D26" s="79">
        <v>2964</v>
      </c>
      <c r="E26" s="79">
        <v>2811</v>
      </c>
      <c r="F26" s="79">
        <v>21</v>
      </c>
      <c r="G26" s="79">
        <v>129</v>
      </c>
      <c r="H26" s="79">
        <v>3</v>
      </c>
      <c r="I26" s="79">
        <v>201</v>
      </c>
      <c r="J26" s="79">
        <v>180</v>
      </c>
      <c r="K26" s="79">
        <v>19</v>
      </c>
      <c r="L26" s="79">
        <v>0</v>
      </c>
      <c r="M26" s="80">
        <v>2</v>
      </c>
      <c r="O26" s="2"/>
    </row>
    <row r="27" spans="1:16" ht="15" customHeight="1" x14ac:dyDescent="0.25">
      <c r="A27" s="103" t="s">
        <v>61</v>
      </c>
      <c r="C27" s="78">
        <v>2404</v>
      </c>
      <c r="D27" s="79">
        <v>2310</v>
      </c>
      <c r="E27" s="79">
        <v>2142</v>
      </c>
      <c r="F27" s="79">
        <v>16</v>
      </c>
      <c r="G27" s="79">
        <v>138</v>
      </c>
      <c r="H27" s="79">
        <v>14</v>
      </c>
      <c r="I27" s="79">
        <v>94</v>
      </c>
      <c r="J27" s="79">
        <v>68</v>
      </c>
      <c r="K27" s="79">
        <v>20</v>
      </c>
      <c r="L27" s="79">
        <v>0</v>
      </c>
      <c r="M27" s="80">
        <v>6</v>
      </c>
      <c r="O27" s="2"/>
    </row>
    <row r="28" spans="1:16" ht="15" customHeight="1" x14ac:dyDescent="0.25">
      <c r="A28" s="103" t="s">
        <v>62</v>
      </c>
      <c r="C28" s="78">
        <v>15713</v>
      </c>
      <c r="D28" s="79">
        <v>14971</v>
      </c>
      <c r="E28" s="79">
        <v>13529</v>
      </c>
      <c r="F28" s="79">
        <v>141</v>
      </c>
      <c r="G28" s="79">
        <v>1273</v>
      </c>
      <c r="H28" s="79">
        <v>28</v>
      </c>
      <c r="I28" s="79">
        <v>742</v>
      </c>
      <c r="J28" s="79">
        <v>675</v>
      </c>
      <c r="K28" s="79">
        <v>43</v>
      </c>
      <c r="L28" s="79">
        <v>0</v>
      </c>
      <c r="M28" s="80">
        <v>24</v>
      </c>
      <c r="O28" s="2"/>
    </row>
    <row r="29" spans="1:16" ht="15" customHeight="1" x14ac:dyDescent="0.25">
      <c r="A29" s="99" t="s">
        <v>63</v>
      </c>
      <c r="B29" s="10"/>
      <c r="C29" s="100">
        <v>138435</v>
      </c>
      <c r="D29" s="101">
        <v>128170</v>
      </c>
      <c r="E29" s="101">
        <v>119489</v>
      </c>
      <c r="F29" s="101">
        <v>731</v>
      </c>
      <c r="G29" s="101">
        <v>7239</v>
      </c>
      <c r="H29" s="101">
        <v>711</v>
      </c>
      <c r="I29" s="101">
        <v>10265</v>
      </c>
      <c r="J29" s="101">
        <v>7999</v>
      </c>
      <c r="K29" s="101">
        <v>2022</v>
      </c>
      <c r="L29" s="101">
        <v>3</v>
      </c>
      <c r="M29" s="102">
        <v>241</v>
      </c>
      <c r="O29" s="2"/>
    </row>
    <row r="30" spans="1:16" ht="15" customHeight="1" x14ac:dyDescent="0.25">
      <c r="A30" s="103" t="s">
        <v>64</v>
      </c>
      <c r="C30" s="78">
        <v>41408</v>
      </c>
      <c r="D30" s="79">
        <v>39136</v>
      </c>
      <c r="E30" s="79">
        <v>35464</v>
      </c>
      <c r="F30" s="79">
        <v>253</v>
      </c>
      <c r="G30" s="79">
        <v>3291</v>
      </c>
      <c r="H30" s="79">
        <v>128</v>
      </c>
      <c r="I30" s="79">
        <v>2272</v>
      </c>
      <c r="J30" s="79">
        <v>1962</v>
      </c>
      <c r="K30" s="79">
        <v>214</v>
      </c>
      <c r="L30" s="79">
        <v>0</v>
      </c>
      <c r="M30" s="80">
        <v>96</v>
      </c>
      <c r="O30" s="2"/>
    </row>
    <row r="31" spans="1:16" ht="15" customHeight="1" x14ac:dyDescent="0.25">
      <c r="A31" s="103" t="s">
        <v>65</v>
      </c>
      <c r="C31" s="78">
        <v>5835</v>
      </c>
      <c r="D31" s="79">
        <v>5601</v>
      </c>
      <c r="E31" s="79">
        <v>5337</v>
      </c>
      <c r="F31" s="79">
        <v>19</v>
      </c>
      <c r="G31" s="79">
        <v>233</v>
      </c>
      <c r="H31" s="79">
        <v>12</v>
      </c>
      <c r="I31" s="79">
        <v>234</v>
      </c>
      <c r="J31" s="79">
        <v>217</v>
      </c>
      <c r="K31" s="79">
        <v>10</v>
      </c>
      <c r="L31" s="79">
        <v>0</v>
      </c>
      <c r="M31" s="80">
        <v>7</v>
      </c>
      <c r="O31" s="2"/>
      <c r="P31" s="2"/>
    </row>
    <row r="32" spans="1:16" ht="15" customHeight="1" x14ac:dyDescent="0.25">
      <c r="A32" s="103" t="s">
        <v>66</v>
      </c>
      <c r="C32" s="78">
        <v>19522</v>
      </c>
      <c r="D32" s="79">
        <v>18206</v>
      </c>
      <c r="E32" s="79">
        <v>17308</v>
      </c>
      <c r="F32" s="79">
        <v>39</v>
      </c>
      <c r="G32" s="79">
        <v>814</v>
      </c>
      <c r="H32" s="79">
        <v>45</v>
      </c>
      <c r="I32" s="79">
        <v>1316</v>
      </c>
      <c r="J32" s="79">
        <v>1227</v>
      </c>
      <c r="K32" s="79">
        <v>65</v>
      </c>
      <c r="L32" s="79">
        <v>0</v>
      </c>
      <c r="M32" s="80">
        <v>24</v>
      </c>
      <c r="O32" s="2"/>
    </row>
    <row r="33" spans="1:15" ht="15" customHeight="1" x14ac:dyDescent="0.25">
      <c r="A33" s="103" t="s">
        <v>67</v>
      </c>
      <c r="C33" s="78">
        <v>71670</v>
      </c>
      <c r="D33" s="79">
        <v>65227</v>
      </c>
      <c r="E33" s="79">
        <v>61380</v>
      </c>
      <c r="F33" s="79">
        <v>420</v>
      </c>
      <c r="G33" s="79">
        <v>2901</v>
      </c>
      <c r="H33" s="79">
        <v>526</v>
      </c>
      <c r="I33" s="79">
        <v>6443</v>
      </c>
      <c r="J33" s="79">
        <v>4593</v>
      </c>
      <c r="K33" s="79">
        <v>1733</v>
      </c>
      <c r="L33" s="79">
        <v>3</v>
      </c>
      <c r="M33" s="80">
        <v>114</v>
      </c>
      <c r="O33" s="2"/>
    </row>
    <row r="34" spans="1:15" ht="15" customHeight="1" x14ac:dyDescent="0.25">
      <c r="A34" s="99" t="s">
        <v>68</v>
      </c>
      <c r="B34" s="10"/>
      <c r="C34" s="100">
        <v>62912</v>
      </c>
      <c r="D34" s="101">
        <v>57349</v>
      </c>
      <c r="E34" s="101">
        <v>53362</v>
      </c>
      <c r="F34" s="101">
        <v>888</v>
      </c>
      <c r="G34" s="101">
        <v>2554</v>
      </c>
      <c r="H34" s="101">
        <v>545</v>
      </c>
      <c r="I34" s="101">
        <v>5563</v>
      </c>
      <c r="J34" s="101">
        <v>4171</v>
      </c>
      <c r="K34" s="101">
        <v>1229</v>
      </c>
      <c r="L34" s="101">
        <v>9</v>
      </c>
      <c r="M34" s="102">
        <v>154</v>
      </c>
      <c r="O34" s="2"/>
    </row>
    <row r="35" spans="1:15" ht="15" customHeight="1" x14ac:dyDescent="0.25">
      <c r="A35" s="103" t="s">
        <v>69</v>
      </c>
      <c r="C35" s="78">
        <v>18593</v>
      </c>
      <c r="D35" s="79">
        <v>17130</v>
      </c>
      <c r="E35" s="79">
        <v>16354</v>
      </c>
      <c r="F35" s="79">
        <v>127</v>
      </c>
      <c r="G35" s="79">
        <v>386</v>
      </c>
      <c r="H35" s="79">
        <v>263</v>
      </c>
      <c r="I35" s="79">
        <v>1463</v>
      </c>
      <c r="J35" s="79">
        <v>1051</v>
      </c>
      <c r="K35" s="79">
        <v>374</v>
      </c>
      <c r="L35" s="79">
        <v>2</v>
      </c>
      <c r="M35" s="80">
        <v>36</v>
      </c>
      <c r="O35" s="2"/>
    </row>
    <row r="36" spans="1:15" ht="15" customHeight="1" x14ac:dyDescent="0.25">
      <c r="A36" s="103" t="s">
        <v>70</v>
      </c>
      <c r="C36" s="78">
        <v>20779</v>
      </c>
      <c r="D36" s="79">
        <v>18632</v>
      </c>
      <c r="E36" s="79">
        <v>17346</v>
      </c>
      <c r="F36" s="79">
        <v>333</v>
      </c>
      <c r="G36" s="79">
        <v>836</v>
      </c>
      <c r="H36" s="79">
        <v>117</v>
      </c>
      <c r="I36" s="79">
        <v>2147</v>
      </c>
      <c r="J36" s="79">
        <v>1613</v>
      </c>
      <c r="K36" s="79">
        <v>473</v>
      </c>
      <c r="L36" s="79">
        <v>3</v>
      </c>
      <c r="M36" s="80">
        <v>58</v>
      </c>
      <c r="O36" s="2"/>
    </row>
    <row r="37" spans="1:15" ht="15" customHeight="1" x14ac:dyDescent="0.25">
      <c r="A37" s="103" t="s">
        <v>71</v>
      </c>
      <c r="C37" s="78">
        <v>23540</v>
      </c>
      <c r="D37" s="79">
        <v>21587</v>
      </c>
      <c r="E37" s="79">
        <v>19662</v>
      </c>
      <c r="F37" s="79">
        <v>428</v>
      </c>
      <c r="G37" s="79">
        <v>1332</v>
      </c>
      <c r="H37" s="79">
        <v>165</v>
      </c>
      <c r="I37" s="79">
        <v>1953</v>
      </c>
      <c r="J37" s="79">
        <v>1507</v>
      </c>
      <c r="K37" s="79">
        <v>382</v>
      </c>
      <c r="L37" s="79">
        <v>4</v>
      </c>
      <c r="M37" s="80">
        <v>60</v>
      </c>
      <c r="O37" s="2"/>
    </row>
    <row r="38" spans="1:15" ht="15" customHeight="1" x14ac:dyDescent="0.25">
      <c r="A38" s="99" t="s">
        <v>72</v>
      </c>
      <c r="B38" s="10"/>
      <c r="C38" s="100">
        <v>27801</v>
      </c>
      <c r="D38" s="101">
        <v>26017</v>
      </c>
      <c r="E38" s="101">
        <v>23341</v>
      </c>
      <c r="F38" s="101">
        <v>280</v>
      </c>
      <c r="G38" s="101">
        <v>2353</v>
      </c>
      <c r="H38" s="101">
        <v>43</v>
      </c>
      <c r="I38" s="101">
        <v>1784</v>
      </c>
      <c r="J38" s="101">
        <v>1476</v>
      </c>
      <c r="K38" s="101">
        <v>203</v>
      </c>
      <c r="L38" s="101">
        <v>0</v>
      </c>
      <c r="M38" s="102">
        <v>105</v>
      </c>
      <c r="O38" s="2"/>
    </row>
    <row r="39" spans="1:15" ht="15" customHeight="1" x14ac:dyDescent="0.25">
      <c r="A39" s="103" t="s">
        <v>73</v>
      </c>
      <c r="C39" s="78">
        <v>5698</v>
      </c>
      <c r="D39" s="79">
        <v>5238</v>
      </c>
      <c r="E39" s="79">
        <v>4661</v>
      </c>
      <c r="F39" s="79">
        <v>54</v>
      </c>
      <c r="G39" s="79">
        <v>517</v>
      </c>
      <c r="H39" s="79">
        <v>6</v>
      </c>
      <c r="I39" s="79">
        <v>460</v>
      </c>
      <c r="J39" s="79">
        <v>377</v>
      </c>
      <c r="K39" s="79">
        <v>44</v>
      </c>
      <c r="L39" s="79">
        <v>0</v>
      </c>
      <c r="M39" s="80">
        <v>39</v>
      </c>
      <c r="O39" s="2"/>
    </row>
    <row r="40" spans="1:15" ht="15" customHeight="1" x14ac:dyDescent="0.25">
      <c r="A40" s="103" t="s">
        <v>74</v>
      </c>
      <c r="C40" s="78">
        <v>5273</v>
      </c>
      <c r="D40" s="79">
        <v>4949</v>
      </c>
      <c r="E40" s="79">
        <v>4545</v>
      </c>
      <c r="F40" s="79">
        <v>56</v>
      </c>
      <c r="G40" s="79">
        <v>344</v>
      </c>
      <c r="H40" s="79">
        <v>4</v>
      </c>
      <c r="I40" s="79">
        <v>324</v>
      </c>
      <c r="J40" s="79">
        <v>265</v>
      </c>
      <c r="K40" s="79">
        <v>42</v>
      </c>
      <c r="L40" s="79">
        <v>0</v>
      </c>
      <c r="M40" s="80">
        <v>17</v>
      </c>
      <c r="O40" s="2"/>
    </row>
    <row r="41" spans="1:15" ht="15" customHeight="1" x14ac:dyDescent="0.25">
      <c r="A41" s="103" t="s">
        <v>75</v>
      </c>
      <c r="C41" s="78">
        <v>11029</v>
      </c>
      <c r="D41" s="79">
        <v>10438</v>
      </c>
      <c r="E41" s="79">
        <v>9143</v>
      </c>
      <c r="F41" s="79">
        <v>161</v>
      </c>
      <c r="G41" s="79">
        <v>1109</v>
      </c>
      <c r="H41" s="79">
        <v>25</v>
      </c>
      <c r="I41" s="79">
        <v>591</v>
      </c>
      <c r="J41" s="79">
        <v>506</v>
      </c>
      <c r="K41" s="79">
        <v>62</v>
      </c>
      <c r="L41" s="79">
        <v>0</v>
      </c>
      <c r="M41" s="80">
        <v>23</v>
      </c>
      <c r="O41" s="2"/>
    </row>
    <row r="42" spans="1:15" ht="15" customHeight="1" thickBot="1" x14ac:dyDescent="0.3">
      <c r="A42" s="163" t="s">
        <v>76</v>
      </c>
      <c r="C42" s="164">
        <v>5801</v>
      </c>
      <c r="D42" s="165">
        <v>5392</v>
      </c>
      <c r="E42" s="165">
        <v>4992</v>
      </c>
      <c r="F42" s="165">
        <v>9</v>
      </c>
      <c r="G42" s="165">
        <v>383</v>
      </c>
      <c r="H42" s="165">
        <v>8</v>
      </c>
      <c r="I42" s="165">
        <v>409</v>
      </c>
      <c r="J42" s="165">
        <v>328</v>
      </c>
      <c r="K42" s="165">
        <v>55</v>
      </c>
      <c r="L42" s="165">
        <v>0</v>
      </c>
      <c r="M42" s="166">
        <v>26</v>
      </c>
      <c r="O42" s="2"/>
    </row>
    <row r="43" spans="1:15" ht="15" customHeight="1" x14ac:dyDescent="0.25">
      <c r="A43" s="170" t="s">
        <v>153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L7:L8"/>
    <mergeCell ref="C5:M5"/>
    <mergeCell ref="M7:M8"/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8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B86E-B347-4A54-9BAB-6F9B788D72A7}">
  <dimension ref="A1:P46"/>
  <sheetViews>
    <sheetView showGridLines="0" zoomScaleNormal="100" workbookViewId="0"/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162</v>
      </c>
      <c r="M1" s="9" t="s">
        <v>163</v>
      </c>
    </row>
    <row r="2" spans="1:16" ht="9.9499999999999993" customHeight="1" thickBot="1" x14ac:dyDescent="0.3"/>
    <row r="3" spans="1:16" ht="24" customHeight="1" thickBot="1" x14ac:dyDescent="0.3">
      <c r="A3" s="50" t="s">
        <v>110</v>
      </c>
      <c r="B3" s="5"/>
      <c r="C3" s="180" t="s">
        <v>80</v>
      </c>
      <c r="D3" s="181"/>
      <c r="E3" s="181"/>
      <c r="F3" s="181"/>
      <c r="G3" s="181"/>
      <c r="H3" s="181"/>
      <c r="I3" s="182"/>
      <c r="J3" s="6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15" t="s">
        <v>78</v>
      </c>
      <c r="B5" s="5"/>
      <c r="C5" s="183" t="s">
        <v>81</v>
      </c>
      <c r="D5" s="184"/>
      <c r="E5" s="184"/>
      <c r="F5" s="184"/>
      <c r="G5" s="184"/>
      <c r="H5" s="184"/>
      <c r="I5" s="184"/>
      <c r="J5" s="184"/>
      <c r="K5" s="184"/>
      <c r="L5" s="184"/>
      <c r="M5" s="185"/>
    </row>
    <row r="6" spans="1:16" ht="24" customHeight="1" x14ac:dyDescent="0.25">
      <c r="A6" s="216"/>
      <c r="B6" s="5"/>
      <c r="C6" s="189" t="s">
        <v>5</v>
      </c>
      <c r="D6" s="191" t="s">
        <v>3</v>
      </c>
      <c r="E6" s="191"/>
      <c r="F6" s="191"/>
      <c r="G6" s="191"/>
      <c r="H6" s="191"/>
      <c r="I6" s="191" t="s">
        <v>6</v>
      </c>
      <c r="J6" s="191"/>
      <c r="K6" s="191"/>
      <c r="L6" s="191"/>
      <c r="M6" s="192"/>
    </row>
    <row r="7" spans="1:16" ht="24" customHeight="1" x14ac:dyDescent="0.25">
      <c r="A7" s="216"/>
      <c r="B7" s="5"/>
      <c r="C7" s="189"/>
      <c r="D7" s="193" t="s">
        <v>5</v>
      </c>
      <c r="E7" s="193" t="s">
        <v>117</v>
      </c>
      <c r="F7" s="193" t="s">
        <v>7</v>
      </c>
      <c r="G7" s="193" t="s">
        <v>118</v>
      </c>
      <c r="H7" s="193" t="s">
        <v>4</v>
      </c>
      <c r="I7" s="193" t="s">
        <v>5</v>
      </c>
      <c r="J7" s="193" t="s">
        <v>117</v>
      </c>
      <c r="K7" s="193" t="s">
        <v>7</v>
      </c>
      <c r="L7" s="193" t="s">
        <v>8</v>
      </c>
      <c r="M7" s="195" t="s">
        <v>118</v>
      </c>
    </row>
    <row r="8" spans="1:16" ht="24" customHeight="1" thickBot="1" x14ac:dyDescent="0.3">
      <c r="A8" s="217"/>
      <c r="B8" s="5"/>
      <c r="C8" s="190"/>
      <c r="D8" s="194"/>
      <c r="E8" s="194"/>
      <c r="F8" s="194"/>
      <c r="G8" s="194"/>
      <c r="H8" s="194"/>
      <c r="I8" s="194"/>
      <c r="J8" s="194"/>
      <c r="K8" s="194"/>
      <c r="L8" s="194"/>
      <c r="M8" s="196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5" t="s">
        <v>44</v>
      </c>
      <c r="B10" s="10"/>
      <c r="C10" s="108">
        <v>1809.2336941675251</v>
      </c>
      <c r="D10" s="109">
        <v>1801.3923371499222</v>
      </c>
      <c r="E10" s="109">
        <v>1792.6050801466249</v>
      </c>
      <c r="F10" s="109">
        <v>1054.2804046692609</v>
      </c>
      <c r="G10" s="109">
        <v>1814.366735324408</v>
      </c>
      <c r="H10" s="109">
        <v>4494.5685500340369</v>
      </c>
      <c r="I10" s="109">
        <v>1913.5179124964257</v>
      </c>
      <c r="J10" s="109">
        <v>2035.3491652142554</v>
      </c>
      <c r="K10" s="109">
        <v>1325.8419063004849</v>
      </c>
      <c r="L10" s="109">
        <v>806.63000000000011</v>
      </c>
      <c r="M10" s="110">
        <v>2187.0367585089143</v>
      </c>
      <c r="O10" s="2"/>
    </row>
    <row r="11" spans="1:16" ht="15" customHeight="1" x14ac:dyDescent="0.25">
      <c r="A11" s="99" t="s">
        <v>45</v>
      </c>
      <c r="B11" s="10"/>
      <c r="C11" s="111">
        <v>1776.5797243686766</v>
      </c>
      <c r="D11" s="112">
        <v>1770.290554845308</v>
      </c>
      <c r="E11" s="112">
        <v>1771.1678163625661</v>
      </c>
      <c r="F11" s="112">
        <v>1009.4869230769232</v>
      </c>
      <c r="G11" s="112">
        <v>1781.8357377049181</v>
      </c>
      <c r="H11" s="112">
        <v>4069.0448780487804</v>
      </c>
      <c r="I11" s="112">
        <v>1866.5685365853658</v>
      </c>
      <c r="J11" s="112">
        <v>1933.5363687150839</v>
      </c>
      <c r="K11" s="112">
        <v>1188.641142857143</v>
      </c>
      <c r="L11" s="112">
        <v>0</v>
      </c>
      <c r="M11" s="113">
        <v>1852.0376470588239</v>
      </c>
      <c r="O11" s="2"/>
    </row>
    <row r="12" spans="1:16" ht="15" customHeight="1" x14ac:dyDescent="0.25">
      <c r="A12" s="103" t="s">
        <v>46</v>
      </c>
      <c r="C12" s="89">
        <v>1659.7713720642766</v>
      </c>
      <c r="D12" s="90">
        <v>1651.8080035335688</v>
      </c>
      <c r="E12" s="90">
        <v>1645.7409150326796</v>
      </c>
      <c r="F12" s="90">
        <v>1013.0153846153846</v>
      </c>
      <c r="G12" s="90">
        <v>1714.3362500000001</v>
      </c>
      <c r="H12" s="90">
        <v>4060.0559999999996</v>
      </c>
      <c r="I12" s="90">
        <v>1770.3791411042944</v>
      </c>
      <c r="J12" s="90">
        <v>1860.9944262295082</v>
      </c>
      <c r="K12" s="90">
        <v>1248.4661538461537</v>
      </c>
      <c r="L12" s="90">
        <v>0</v>
      </c>
      <c r="M12" s="91">
        <v>1938.0240000000001</v>
      </c>
      <c r="O12" s="2"/>
      <c r="P12" s="16"/>
    </row>
    <row r="13" spans="1:16" ht="15" customHeight="1" x14ac:dyDescent="0.25">
      <c r="A13" s="103" t="s">
        <v>47</v>
      </c>
      <c r="C13" s="89">
        <v>1666.482330708661</v>
      </c>
      <c r="D13" s="90">
        <v>1662.9770568561871</v>
      </c>
      <c r="E13" s="90">
        <v>1714.9236511156187</v>
      </c>
      <c r="F13" s="90">
        <v>921.84631578947381</v>
      </c>
      <c r="G13" s="90">
        <v>1478.772705882353</v>
      </c>
      <c r="H13" s="90">
        <v>5792.16</v>
      </c>
      <c r="I13" s="90">
        <v>1723.1351351351352</v>
      </c>
      <c r="J13" s="90">
        <v>1736.4966666666667</v>
      </c>
      <c r="K13" s="90">
        <v>1242.1199999999999</v>
      </c>
      <c r="L13" s="90">
        <v>0</v>
      </c>
      <c r="M13" s="91">
        <v>0</v>
      </c>
      <c r="O13" s="2"/>
      <c r="P13" s="16"/>
    </row>
    <row r="14" spans="1:16" ht="15" customHeight="1" x14ac:dyDescent="0.25">
      <c r="A14" s="103" t="s">
        <v>48</v>
      </c>
      <c r="C14" s="89">
        <v>1982.2410312671423</v>
      </c>
      <c r="D14" s="90">
        <v>1982.6790343995174</v>
      </c>
      <c r="E14" s="90">
        <v>1988.1558354755784</v>
      </c>
      <c r="F14" s="90">
        <v>1005.8399999999999</v>
      </c>
      <c r="G14" s="90">
        <v>1829.6335483870969</v>
      </c>
      <c r="H14" s="90">
        <v>5514.52</v>
      </c>
      <c r="I14" s="90">
        <v>1977.8689156626506</v>
      </c>
      <c r="J14" s="90">
        <v>1993.2244444444443</v>
      </c>
      <c r="K14" s="90">
        <v>1041.04</v>
      </c>
      <c r="L14" s="90">
        <v>0</v>
      </c>
      <c r="M14" s="91">
        <v>2300.7600000000002</v>
      </c>
      <c r="O14" s="2"/>
      <c r="P14" s="16"/>
    </row>
    <row r="15" spans="1:16" ht="15" customHeight="1" x14ac:dyDescent="0.25">
      <c r="A15" s="103" t="s">
        <v>49</v>
      </c>
      <c r="C15" s="89">
        <v>1922.5736334405146</v>
      </c>
      <c r="D15" s="90">
        <v>1950.6998540145985</v>
      </c>
      <c r="E15" s="90">
        <v>1844.5165145228216</v>
      </c>
      <c r="F15" s="90">
        <v>0</v>
      </c>
      <c r="G15" s="90">
        <v>2726.16</v>
      </c>
      <c r="H15" s="90">
        <v>0</v>
      </c>
      <c r="I15" s="90">
        <v>1714.2875675675675</v>
      </c>
      <c r="J15" s="90">
        <v>1685.09</v>
      </c>
      <c r="K15" s="90">
        <v>0</v>
      </c>
      <c r="L15" s="90">
        <v>0</v>
      </c>
      <c r="M15" s="91">
        <v>2765.4</v>
      </c>
      <c r="O15" s="2"/>
      <c r="P15" s="16"/>
    </row>
    <row r="16" spans="1:16" ht="15" customHeight="1" x14ac:dyDescent="0.25">
      <c r="A16" s="103" t="s">
        <v>50</v>
      </c>
      <c r="C16" s="89">
        <v>1794.3395446973905</v>
      </c>
      <c r="D16" s="90">
        <v>1786.1438636813948</v>
      </c>
      <c r="E16" s="90">
        <v>1776.2962458545214</v>
      </c>
      <c r="F16" s="90">
        <v>1062.3120000000001</v>
      </c>
      <c r="G16" s="90">
        <v>1853.2294594594596</v>
      </c>
      <c r="H16" s="90">
        <v>3968.7647999999999</v>
      </c>
      <c r="I16" s="90">
        <v>1910.5294382022471</v>
      </c>
      <c r="J16" s="90">
        <v>1993.9834838709678</v>
      </c>
      <c r="K16" s="90">
        <v>1209.4087500000001</v>
      </c>
      <c r="L16" s="90">
        <v>0</v>
      </c>
      <c r="M16" s="91">
        <v>1665.18</v>
      </c>
      <c r="O16" s="2"/>
      <c r="P16" s="16"/>
    </row>
    <row r="17" spans="1:16" ht="15" customHeight="1" x14ac:dyDescent="0.25">
      <c r="A17" s="103" t="s">
        <v>51</v>
      </c>
      <c r="C17" s="89">
        <v>1722.2688963210703</v>
      </c>
      <c r="D17" s="90">
        <v>1725.0405755395684</v>
      </c>
      <c r="E17" s="90">
        <v>1760.9981322957199</v>
      </c>
      <c r="F17" s="90">
        <v>852.94</v>
      </c>
      <c r="G17" s="90">
        <v>1467.6514285714286</v>
      </c>
      <c r="H17" s="90">
        <v>1320</v>
      </c>
      <c r="I17" s="90">
        <v>1685.5771428571429</v>
      </c>
      <c r="J17" s="90">
        <v>1700.0210526315791</v>
      </c>
      <c r="K17" s="90">
        <v>1292.28</v>
      </c>
      <c r="L17" s="90">
        <v>0</v>
      </c>
      <c r="M17" s="91">
        <v>1804.44</v>
      </c>
      <c r="O17" s="2"/>
      <c r="P17" s="16"/>
    </row>
    <row r="18" spans="1:16" ht="15" customHeight="1" x14ac:dyDescent="0.25">
      <c r="A18" s="103" t="s">
        <v>52</v>
      </c>
      <c r="C18" s="89">
        <v>1687.9777160120846</v>
      </c>
      <c r="D18" s="90">
        <v>1685.8484210526317</v>
      </c>
      <c r="E18" s="90">
        <v>1679.6456832298138</v>
      </c>
      <c r="F18" s="90">
        <v>996.35249999999996</v>
      </c>
      <c r="G18" s="90">
        <v>1742.9846366782008</v>
      </c>
      <c r="H18" s="90">
        <v>3942.6200000000003</v>
      </c>
      <c r="I18" s="90">
        <v>1773.9479999999999</v>
      </c>
      <c r="J18" s="90">
        <v>1963.0954838709677</v>
      </c>
      <c r="K18" s="90">
        <v>912.30857142857144</v>
      </c>
      <c r="L18" s="90">
        <v>0</v>
      </c>
      <c r="M18" s="91">
        <v>1857.9</v>
      </c>
      <c r="O18" s="2"/>
      <c r="P18" s="16"/>
    </row>
    <row r="19" spans="1:16" ht="15" customHeight="1" x14ac:dyDescent="0.25">
      <c r="A19" s="99" t="s">
        <v>53</v>
      </c>
      <c r="B19" s="10"/>
      <c r="C19" s="111">
        <v>1609.2665733977985</v>
      </c>
      <c r="D19" s="112">
        <v>1594.7139952667815</v>
      </c>
      <c r="E19" s="112">
        <v>1595.612087129952</v>
      </c>
      <c r="F19" s="112">
        <v>833.77864077669915</v>
      </c>
      <c r="G19" s="112">
        <v>1618.709052631579</v>
      </c>
      <c r="H19" s="112">
        <v>3534.335813953488</v>
      </c>
      <c r="I19" s="112">
        <v>1927.5742588235291</v>
      </c>
      <c r="J19" s="112">
        <v>1981.4695652173914</v>
      </c>
      <c r="K19" s="112">
        <v>1226.7454736842105</v>
      </c>
      <c r="L19" s="112">
        <v>0</v>
      </c>
      <c r="M19" s="113">
        <v>2053.3315662650602</v>
      </c>
      <c r="O19" s="2"/>
      <c r="P19" s="16"/>
    </row>
    <row r="20" spans="1:16" ht="15" customHeight="1" x14ac:dyDescent="0.25">
      <c r="A20" s="103" t="s">
        <v>54</v>
      </c>
      <c r="C20" s="89">
        <v>1646.6553830746118</v>
      </c>
      <c r="D20" s="90">
        <v>1642.6232466181061</v>
      </c>
      <c r="E20" s="90">
        <v>1665.154638069705</v>
      </c>
      <c r="F20" s="90">
        <v>839.92451612903221</v>
      </c>
      <c r="G20" s="90">
        <v>1563.8997156398104</v>
      </c>
      <c r="H20" s="90">
        <v>4092.8799999999997</v>
      </c>
      <c r="I20" s="90">
        <v>1749.9855999999997</v>
      </c>
      <c r="J20" s="90">
        <v>1802.9240625</v>
      </c>
      <c r="K20" s="90">
        <v>912.96857142857141</v>
      </c>
      <c r="L20" s="90">
        <v>0</v>
      </c>
      <c r="M20" s="91">
        <v>2367.75</v>
      </c>
      <c r="O20" s="2"/>
      <c r="P20" s="16"/>
    </row>
    <row r="21" spans="1:16" ht="15" customHeight="1" x14ac:dyDescent="0.25">
      <c r="A21" s="103" t="s">
        <v>55</v>
      </c>
      <c r="C21" s="89">
        <v>1578.1284807562458</v>
      </c>
      <c r="D21" s="90">
        <v>1570.5014613778706</v>
      </c>
      <c r="E21" s="90">
        <v>1562.9694972931168</v>
      </c>
      <c r="F21" s="90">
        <v>810.85125000000005</v>
      </c>
      <c r="G21" s="90">
        <v>1649.9496183206106</v>
      </c>
      <c r="H21" s="90">
        <v>4756.5257142857145</v>
      </c>
      <c r="I21" s="90">
        <v>1827.2200000000003</v>
      </c>
      <c r="J21" s="90">
        <v>1838.3684745762712</v>
      </c>
      <c r="K21" s="90">
        <v>1552.65</v>
      </c>
      <c r="L21" s="90">
        <v>0</v>
      </c>
      <c r="M21" s="91">
        <v>1974.0600000000002</v>
      </c>
      <c r="O21" s="2"/>
      <c r="P21" s="16"/>
    </row>
    <row r="22" spans="1:16" ht="15" customHeight="1" x14ac:dyDescent="0.25">
      <c r="A22" s="103" t="s">
        <v>56</v>
      </c>
      <c r="C22" s="89">
        <v>1623.3639815668203</v>
      </c>
      <c r="D22" s="90">
        <v>1619.6753193007492</v>
      </c>
      <c r="E22" s="90">
        <v>1611.779053529868</v>
      </c>
      <c r="F22" s="90">
        <v>814.86976744186052</v>
      </c>
      <c r="G22" s="90">
        <v>1761.8523843416372</v>
      </c>
      <c r="H22" s="90">
        <v>3485.5822222222223</v>
      </c>
      <c r="I22" s="90">
        <v>1737.8214022140221</v>
      </c>
      <c r="J22" s="90">
        <v>1796.878371040724</v>
      </c>
      <c r="K22" s="90">
        <v>1237.4611764705883</v>
      </c>
      <c r="L22" s="90">
        <v>0</v>
      </c>
      <c r="M22" s="91">
        <v>1985.3625</v>
      </c>
      <c r="O22" s="2"/>
      <c r="P22" s="16"/>
    </row>
    <row r="23" spans="1:16" ht="15" customHeight="1" x14ac:dyDescent="0.25">
      <c r="A23" s="103" t="s">
        <v>57</v>
      </c>
      <c r="C23" s="89">
        <v>1603.6632877919787</v>
      </c>
      <c r="D23" s="90">
        <v>1585.4911448275864</v>
      </c>
      <c r="E23" s="90">
        <v>1568.7701058852501</v>
      </c>
      <c r="F23" s="90">
        <v>985.55111111111114</v>
      </c>
      <c r="G23" s="90">
        <v>1878.9035294117648</v>
      </c>
      <c r="H23" s="90">
        <v>2911.542857142857</v>
      </c>
      <c r="I23" s="90">
        <v>2024.1357446808511</v>
      </c>
      <c r="J23" s="90">
        <v>2072.1837288135594</v>
      </c>
      <c r="K23" s="90">
        <v>1230.24</v>
      </c>
      <c r="L23" s="90">
        <v>0</v>
      </c>
      <c r="M23" s="91">
        <v>1458.6</v>
      </c>
      <c r="O23" s="2"/>
      <c r="P23" s="16"/>
    </row>
    <row r="24" spans="1:16" ht="15" customHeight="1" x14ac:dyDescent="0.25">
      <c r="A24" s="103" t="s">
        <v>58</v>
      </c>
      <c r="C24" s="89">
        <v>1563.1350391644908</v>
      </c>
      <c r="D24" s="90">
        <v>1552.4053231939163</v>
      </c>
      <c r="E24" s="90">
        <v>1563.0657273268505</v>
      </c>
      <c r="F24" s="90">
        <v>851.08736842105259</v>
      </c>
      <c r="G24" s="90">
        <v>1544.4066165413533</v>
      </c>
      <c r="H24" s="90">
        <v>1860.6133333333335</v>
      </c>
      <c r="I24" s="90">
        <v>1830.072972972973</v>
      </c>
      <c r="J24" s="90">
        <v>1887.8474999999999</v>
      </c>
      <c r="K24" s="90">
        <v>1430.2514285714285</v>
      </c>
      <c r="L24" s="90">
        <v>0</v>
      </c>
      <c r="M24" s="91">
        <v>1530.4666666666667</v>
      </c>
      <c r="O24" s="2"/>
      <c r="P24" s="16"/>
    </row>
    <row r="25" spans="1:16" ht="15" customHeight="1" x14ac:dyDescent="0.25">
      <c r="A25" s="103" t="s">
        <v>59</v>
      </c>
      <c r="C25" s="89">
        <v>1610.8223890501863</v>
      </c>
      <c r="D25" s="90">
        <v>1592.9425863206507</v>
      </c>
      <c r="E25" s="90">
        <v>1599.3307473806751</v>
      </c>
      <c r="F25" s="90">
        <v>762.91111111111104</v>
      </c>
      <c r="G25" s="90">
        <v>1447.4666348448688</v>
      </c>
      <c r="H25" s="90">
        <v>3234.936774193548</v>
      </c>
      <c r="I25" s="90">
        <v>1906.4568000000002</v>
      </c>
      <c r="J25" s="90">
        <v>1929.4679536679537</v>
      </c>
      <c r="K25" s="90">
        <v>1173.2285714285713</v>
      </c>
      <c r="L25" s="90">
        <v>0</v>
      </c>
      <c r="M25" s="91">
        <v>2222.64</v>
      </c>
      <c r="O25" s="2"/>
      <c r="P25" s="16"/>
    </row>
    <row r="26" spans="1:16" ht="15" customHeight="1" x14ac:dyDescent="0.25">
      <c r="A26" s="103" t="s">
        <v>60</v>
      </c>
      <c r="C26" s="89">
        <v>1590.4056492890995</v>
      </c>
      <c r="D26" s="90">
        <v>1576.5925910931173</v>
      </c>
      <c r="E26" s="90">
        <v>1584.0788900747064</v>
      </c>
      <c r="F26" s="90">
        <v>773.83428571428578</v>
      </c>
      <c r="G26" s="90">
        <v>1540.2148837209302</v>
      </c>
      <c r="H26" s="90">
        <v>1745.4799999999998</v>
      </c>
      <c r="I26" s="90">
        <v>1794.0967164179106</v>
      </c>
      <c r="J26" s="90">
        <v>1857.57</v>
      </c>
      <c r="K26" s="90">
        <v>1054.8884210526317</v>
      </c>
      <c r="L26" s="90">
        <v>0</v>
      </c>
      <c r="M26" s="91">
        <v>3103.98</v>
      </c>
      <c r="O26" s="2"/>
      <c r="P26" s="16"/>
    </row>
    <row r="27" spans="1:16" ht="15" customHeight="1" x14ac:dyDescent="0.25">
      <c r="A27" s="103" t="s">
        <v>61</v>
      </c>
      <c r="C27" s="89">
        <v>1632.7796006655574</v>
      </c>
      <c r="D27" s="90">
        <v>1625.6891428571428</v>
      </c>
      <c r="E27" s="90">
        <v>1604.4033053221287</v>
      </c>
      <c r="F27" s="90">
        <v>1172.4075</v>
      </c>
      <c r="G27" s="90">
        <v>1736.6991304347828</v>
      </c>
      <c r="H27" s="90">
        <v>4306.2171428571428</v>
      </c>
      <c r="I27" s="90">
        <v>1807.0238297872343</v>
      </c>
      <c r="J27" s="90">
        <v>2029.5582352941176</v>
      </c>
      <c r="K27" s="90">
        <v>960.16800000000001</v>
      </c>
      <c r="L27" s="90">
        <v>0</v>
      </c>
      <c r="M27" s="91">
        <v>2107.8200000000002</v>
      </c>
      <c r="O27" s="2"/>
      <c r="P27" s="16"/>
    </row>
    <row r="28" spans="1:16" ht="15" customHeight="1" x14ac:dyDescent="0.25">
      <c r="A28" s="103" t="s">
        <v>62</v>
      </c>
      <c r="C28" s="89">
        <v>1618.5117036848469</v>
      </c>
      <c r="D28" s="90">
        <v>1593.5367817781043</v>
      </c>
      <c r="E28" s="90">
        <v>1597.2961046640551</v>
      </c>
      <c r="F28" s="90">
        <v>807.06297872340429</v>
      </c>
      <c r="G28" s="90">
        <v>1586.7343597800473</v>
      </c>
      <c r="H28" s="90">
        <v>4046.8371428571431</v>
      </c>
      <c r="I28" s="90">
        <v>2122.4194609164419</v>
      </c>
      <c r="J28" s="90">
        <v>2171.7246222222225</v>
      </c>
      <c r="K28" s="90">
        <v>1385.6623255813954</v>
      </c>
      <c r="L28" s="90">
        <v>0</v>
      </c>
      <c r="M28" s="91">
        <v>2055.7350000000001</v>
      </c>
      <c r="O28" s="2"/>
      <c r="P28" s="16"/>
    </row>
    <row r="29" spans="1:16" ht="15" customHeight="1" x14ac:dyDescent="0.25">
      <c r="A29" s="99" t="s">
        <v>63</v>
      </c>
      <c r="B29" s="10"/>
      <c r="C29" s="111">
        <v>1898.2494588796187</v>
      </c>
      <c r="D29" s="112">
        <v>1889.5216674728877</v>
      </c>
      <c r="E29" s="112">
        <v>1878.2447351639062</v>
      </c>
      <c r="F29" s="112">
        <v>1183.678850889193</v>
      </c>
      <c r="G29" s="112">
        <v>1841.0659428097804</v>
      </c>
      <c r="H29" s="112">
        <v>5003.7431223628701</v>
      </c>
      <c r="I29" s="112">
        <v>2007.2256911836332</v>
      </c>
      <c r="J29" s="112">
        <v>2127.9437979747468</v>
      </c>
      <c r="K29" s="112">
        <v>1488.3359050445106</v>
      </c>
      <c r="L29" s="112">
        <v>1318.68</v>
      </c>
      <c r="M29" s="113">
        <v>2362.5644813278009</v>
      </c>
      <c r="O29" s="2"/>
      <c r="P29" s="16"/>
    </row>
    <row r="30" spans="1:16" ht="15" customHeight="1" x14ac:dyDescent="0.25">
      <c r="A30" s="103" t="s">
        <v>64</v>
      </c>
      <c r="C30" s="89">
        <v>1664.623252511592</v>
      </c>
      <c r="D30" s="90">
        <v>1658.4584086263287</v>
      </c>
      <c r="E30" s="90">
        <v>1657.8499875930522</v>
      </c>
      <c r="F30" s="90">
        <v>1006.56</v>
      </c>
      <c r="G30" s="90">
        <v>1603.8288787602553</v>
      </c>
      <c r="H30" s="90">
        <v>4520.1234375000004</v>
      </c>
      <c r="I30" s="90">
        <v>1770.8148591549295</v>
      </c>
      <c r="J30" s="90">
        <v>1836.0439755351681</v>
      </c>
      <c r="K30" s="90">
        <v>1117.3738317757009</v>
      </c>
      <c r="L30" s="90">
        <v>0</v>
      </c>
      <c r="M30" s="91">
        <v>1894.3237499999998</v>
      </c>
      <c r="O30" s="2"/>
      <c r="P30" s="16"/>
    </row>
    <row r="31" spans="1:16" ht="15" customHeight="1" x14ac:dyDescent="0.25">
      <c r="A31" s="103" t="s">
        <v>65</v>
      </c>
      <c r="C31" s="89">
        <v>1747.3289048843187</v>
      </c>
      <c r="D31" s="90">
        <v>1745.5869951794323</v>
      </c>
      <c r="E31" s="90">
        <v>1737.277796514896</v>
      </c>
      <c r="F31" s="90">
        <v>1077.9536842105263</v>
      </c>
      <c r="G31" s="90">
        <v>1864.6557939914162</v>
      </c>
      <c r="H31" s="90">
        <v>4186.2699999999995</v>
      </c>
      <c r="I31" s="90">
        <v>1789.023076923077</v>
      </c>
      <c r="J31" s="90">
        <v>1821.052534562212</v>
      </c>
      <c r="K31" s="90">
        <v>1002.408</v>
      </c>
      <c r="L31" s="90">
        <v>0</v>
      </c>
      <c r="M31" s="91">
        <v>1919.8457142857144</v>
      </c>
      <c r="O31" s="2"/>
      <c r="P31" s="16"/>
    </row>
    <row r="32" spans="1:16" ht="15" customHeight="1" x14ac:dyDescent="0.25">
      <c r="A32" s="103" t="s">
        <v>66</v>
      </c>
      <c r="C32" s="89">
        <v>1893.1046880442577</v>
      </c>
      <c r="D32" s="90">
        <v>1869.3646270460288</v>
      </c>
      <c r="E32" s="90">
        <v>1857.424180725676</v>
      </c>
      <c r="F32" s="90">
        <v>1266.1846153846152</v>
      </c>
      <c r="G32" s="90">
        <v>1995.5189189189189</v>
      </c>
      <c r="H32" s="90">
        <v>4702.6906666666664</v>
      </c>
      <c r="I32" s="90">
        <v>2221.5329179331306</v>
      </c>
      <c r="J32" s="90">
        <v>2238.722151589242</v>
      </c>
      <c r="K32" s="90">
        <v>1631.3981538461539</v>
      </c>
      <c r="L32" s="90">
        <v>0</v>
      </c>
      <c r="M32" s="91">
        <v>2941.0149999999999</v>
      </c>
      <c r="O32" s="2"/>
      <c r="P32" s="16"/>
    </row>
    <row r="33" spans="1:16" ht="15" customHeight="1" x14ac:dyDescent="0.25">
      <c r="A33" s="103" t="s">
        <v>67</v>
      </c>
      <c r="C33" s="89">
        <v>2046.9176827124318</v>
      </c>
      <c r="D33" s="90">
        <v>2046.1446744446316</v>
      </c>
      <c r="E33" s="90">
        <v>2023.7120215053762</v>
      </c>
      <c r="F33" s="90">
        <v>1287.4934285714285</v>
      </c>
      <c r="G33" s="90">
        <v>2064.9632264736297</v>
      </c>
      <c r="H33" s="90">
        <v>5165.8350570342209</v>
      </c>
      <c r="I33" s="90">
        <v>2054.7433866211391</v>
      </c>
      <c r="J33" s="90">
        <v>2237.5405355976486</v>
      </c>
      <c r="K33" s="90">
        <v>1531.5823658395846</v>
      </c>
      <c r="L33" s="90">
        <v>1318.68</v>
      </c>
      <c r="M33" s="91">
        <v>2662.277894736842</v>
      </c>
      <c r="O33" s="2"/>
      <c r="P33" s="16"/>
    </row>
    <row r="34" spans="1:16" ht="15" customHeight="1" x14ac:dyDescent="0.25">
      <c r="A34" s="99" t="s">
        <v>68</v>
      </c>
      <c r="B34" s="10"/>
      <c r="C34" s="111">
        <v>1787.0020136063074</v>
      </c>
      <c r="D34" s="112">
        <v>1790.1667418786728</v>
      </c>
      <c r="E34" s="112">
        <v>1768.9437449870695</v>
      </c>
      <c r="F34" s="112">
        <v>1076.2875675675675</v>
      </c>
      <c r="G34" s="112">
        <v>1988.1567110415035</v>
      </c>
      <c r="H34" s="112">
        <v>4103.4876330275229</v>
      </c>
      <c r="I34" s="112">
        <v>1754.3768110731619</v>
      </c>
      <c r="J34" s="112">
        <v>1929.2842771517621</v>
      </c>
      <c r="K34" s="112">
        <v>1128.3658584214809</v>
      </c>
      <c r="L34" s="112">
        <v>635.94666666666672</v>
      </c>
      <c r="M34" s="113">
        <v>2078.3657142857141</v>
      </c>
      <c r="O34" s="2"/>
      <c r="P34" s="16"/>
    </row>
    <row r="35" spans="1:16" ht="15" customHeight="1" x14ac:dyDescent="0.25">
      <c r="A35" s="103" t="s">
        <v>69</v>
      </c>
      <c r="C35" s="89">
        <v>1795.2476372828485</v>
      </c>
      <c r="D35" s="90">
        <v>1805.0863607705778</v>
      </c>
      <c r="E35" s="90">
        <v>1757.1275969181852</v>
      </c>
      <c r="F35" s="90">
        <v>1007.1288188976378</v>
      </c>
      <c r="G35" s="90">
        <v>2498.2299481865284</v>
      </c>
      <c r="H35" s="90">
        <v>4155.2947528517107</v>
      </c>
      <c r="I35" s="90">
        <v>1680.0478195488722</v>
      </c>
      <c r="J35" s="90">
        <v>1864.974119885823</v>
      </c>
      <c r="K35" s="90">
        <v>1134.3564705882354</v>
      </c>
      <c r="L35" s="90">
        <v>288.42</v>
      </c>
      <c r="M35" s="91">
        <v>2027.6666666666667</v>
      </c>
      <c r="O35" s="2"/>
      <c r="P35" s="16"/>
    </row>
    <row r="36" spans="1:16" ht="15" customHeight="1" x14ac:dyDescent="0.25">
      <c r="A36" s="103" t="s">
        <v>70</v>
      </c>
      <c r="C36" s="89">
        <v>1821.5099841185813</v>
      </c>
      <c r="D36" s="90">
        <v>1828.6623400601115</v>
      </c>
      <c r="E36" s="90">
        <v>1813.6524524386027</v>
      </c>
      <c r="F36" s="90">
        <v>1124.1603603603605</v>
      </c>
      <c r="G36" s="90">
        <v>2117.0305263157893</v>
      </c>
      <c r="H36" s="90">
        <v>3998.6184615384614</v>
      </c>
      <c r="I36" s="90">
        <v>1759.4407265952491</v>
      </c>
      <c r="J36" s="90">
        <v>1938.9286050836949</v>
      </c>
      <c r="K36" s="90">
        <v>1111.8725581395349</v>
      </c>
      <c r="L36" s="90">
        <v>543.4</v>
      </c>
      <c r="M36" s="91">
        <v>2111.7496551724139</v>
      </c>
      <c r="O36" s="2"/>
      <c r="P36" s="16"/>
    </row>
    <row r="37" spans="1:16" ht="15" customHeight="1" x14ac:dyDescent="0.25">
      <c r="A37" s="103" t="s">
        <v>71</v>
      </c>
      <c r="C37" s="89">
        <v>1750.0286915887853</v>
      </c>
      <c r="D37" s="90">
        <v>1745.1015148005747</v>
      </c>
      <c r="E37" s="90">
        <v>1739.3294659749772</v>
      </c>
      <c r="F37" s="90">
        <v>1059.5621495327102</v>
      </c>
      <c r="G37" s="90">
        <v>1759.4579279279278</v>
      </c>
      <c r="H37" s="90">
        <v>4095.2719999999999</v>
      </c>
      <c r="I37" s="90">
        <v>1804.4900153609831</v>
      </c>
      <c r="J37" s="90">
        <v>1963.8122627737228</v>
      </c>
      <c r="K37" s="90">
        <v>1142.9230366492145</v>
      </c>
      <c r="L37" s="90">
        <v>879.12</v>
      </c>
      <c r="M37" s="91">
        <v>2076.5140000000001</v>
      </c>
      <c r="O37" s="2"/>
      <c r="P37" s="16"/>
    </row>
    <row r="38" spans="1:16" ht="15" customHeight="1" x14ac:dyDescent="0.25">
      <c r="A38" s="99" t="s">
        <v>72</v>
      </c>
      <c r="B38" s="10"/>
      <c r="C38" s="111">
        <v>1850.5606129275923</v>
      </c>
      <c r="D38" s="112">
        <v>1849.0861067763383</v>
      </c>
      <c r="E38" s="112">
        <v>1849.2764543078702</v>
      </c>
      <c r="F38" s="112">
        <v>1077.1860000000001</v>
      </c>
      <c r="G38" s="112">
        <v>1893.9228729281765</v>
      </c>
      <c r="H38" s="112">
        <v>4318.579534883721</v>
      </c>
      <c r="I38" s="112">
        <v>1872.064103139013</v>
      </c>
      <c r="J38" s="112">
        <v>1965.7786991869914</v>
      </c>
      <c r="K38" s="112">
        <v>1042.9235467980295</v>
      </c>
      <c r="L38" s="112">
        <v>0</v>
      </c>
      <c r="M38" s="113">
        <v>2157.7097142857147</v>
      </c>
      <c r="O38" s="2"/>
      <c r="P38" s="16"/>
    </row>
    <row r="39" spans="1:16" ht="15" customHeight="1" x14ac:dyDescent="0.25">
      <c r="A39" s="103" t="s">
        <v>73</v>
      </c>
      <c r="C39" s="89">
        <v>1802.5846332046333</v>
      </c>
      <c r="D39" s="90">
        <v>1802.0673768613974</v>
      </c>
      <c r="E39" s="90">
        <v>1761.874035614675</v>
      </c>
      <c r="F39" s="90">
        <v>1012.3911111111112</v>
      </c>
      <c r="G39" s="90">
        <v>2231.9744680851063</v>
      </c>
      <c r="H39" s="90">
        <v>3089.02</v>
      </c>
      <c r="I39" s="90">
        <v>1808.4746086956523</v>
      </c>
      <c r="J39" s="90">
        <v>1876.4902917771883</v>
      </c>
      <c r="K39" s="90">
        <v>991.1400000000001</v>
      </c>
      <c r="L39" s="90">
        <v>0</v>
      </c>
      <c r="M39" s="91">
        <v>2073.1107692307696</v>
      </c>
      <c r="O39" s="2"/>
    </row>
    <row r="40" spans="1:16" ht="15" customHeight="1" x14ac:dyDescent="0.25">
      <c r="A40" s="103" t="s">
        <v>74</v>
      </c>
      <c r="C40" s="89">
        <v>1965.8089360895126</v>
      </c>
      <c r="D40" s="90">
        <v>1967.4462638916955</v>
      </c>
      <c r="E40" s="90">
        <v>1923.9309306930693</v>
      </c>
      <c r="F40" s="90">
        <v>1290.417857142857</v>
      </c>
      <c r="G40" s="90">
        <v>2611.5470930232555</v>
      </c>
      <c r="H40" s="90">
        <v>5497.47</v>
      </c>
      <c r="I40" s="90">
        <v>1940.7992592592591</v>
      </c>
      <c r="J40" s="90">
        <v>2086.4318490566034</v>
      </c>
      <c r="K40" s="90">
        <v>975.85714285714289</v>
      </c>
      <c r="L40" s="90">
        <v>0</v>
      </c>
      <c r="M40" s="91">
        <v>2054.6188235294117</v>
      </c>
      <c r="O40" s="2"/>
    </row>
    <row r="41" spans="1:16" ht="15" customHeight="1" x14ac:dyDescent="0.25">
      <c r="A41" s="103" t="s">
        <v>75</v>
      </c>
      <c r="C41" s="89">
        <v>1722.705920754375</v>
      </c>
      <c r="D41" s="90">
        <v>1721.8380724276683</v>
      </c>
      <c r="E41" s="90">
        <v>1742.4620802799957</v>
      </c>
      <c r="F41" s="90">
        <v>1033.5681987577641</v>
      </c>
      <c r="G41" s="90">
        <v>1595.4562669071236</v>
      </c>
      <c r="H41" s="90">
        <v>4217.9808000000003</v>
      </c>
      <c r="I41" s="90">
        <v>1738.0335025380712</v>
      </c>
      <c r="J41" s="90">
        <v>1789.3278260869565</v>
      </c>
      <c r="K41" s="90">
        <v>1172.0322580645161</v>
      </c>
      <c r="L41" s="90">
        <v>0</v>
      </c>
      <c r="M41" s="91">
        <v>2135.3008695652175</v>
      </c>
      <c r="O41" s="2"/>
    </row>
    <row r="42" spans="1:16" ht="15" customHeight="1" thickBot="1" x14ac:dyDescent="0.3">
      <c r="A42" s="163" t="s">
        <v>76</v>
      </c>
      <c r="C42" s="167">
        <v>2036.0065919669023</v>
      </c>
      <c r="D42" s="168">
        <v>2032.4567804154303</v>
      </c>
      <c r="E42" s="168">
        <v>2058.5476682692311</v>
      </c>
      <c r="F42" s="168">
        <v>919.45333333333338</v>
      </c>
      <c r="G42" s="168">
        <v>1657.2755091383813</v>
      </c>
      <c r="H42" s="168">
        <v>4965.6750000000002</v>
      </c>
      <c r="I42" s="168">
        <v>2082.8050855745719</v>
      </c>
      <c r="J42" s="168">
        <v>2243.134756097561</v>
      </c>
      <c r="K42" s="168">
        <v>990.024</v>
      </c>
      <c r="L42" s="168">
        <v>0</v>
      </c>
      <c r="M42" s="169">
        <v>2371.8369230769231</v>
      </c>
      <c r="O42" s="2"/>
    </row>
    <row r="43" spans="1:16" ht="15" customHeight="1" x14ac:dyDescent="0.25">
      <c r="A43" s="170" t="s">
        <v>153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L7:L8"/>
    <mergeCell ref="C5:M5"/>
    <mergeCell ref="M7:M8"/>
    <mergeCell ref="C3:I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8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37286-BF7B-4580-83C1-6B590A4CD17A}">
  <dimension ref="A1:O22"/>
  <sheetViews>
    <sheetView showGridLines="0" zoomScaleNormal="100" workbookViewId="0"/>
  </sheetViews>
  <sheetFormatPr defaultRowHeight="24" customHeight="1" x14ac:dyDescent="0.25"/>
  <cols>
    <col min="1" max="1" width="46.7109375" style="1" customWidth="1"/>
    <col min="2" max="2" width="1.7109375" style="1" customWidth="1"/>
    <col min="3" max="6" width="13.7109375" style="1" customWidth="1"/>
    <col min="7" max="7" width="10.7109375" style="1" customWidth="1"/>
    <col min="8" max="9" width="13.7109375" style="1" customWidth="1"/>
    <col min="10" max="10" width="10.7109375" style="1" customWidth="1"/>
    <col min="11" max="12" width="13.7109375" style="1" customWidth="1"/>
    <col min="13" max="13" width="10.7109375" style="1" customWidth="1"/>
    <col min="14" max="16384" width="9.140625" style="1"/>
  </cols>
  <sheetData>
    <row r="1" spans="1:15" ht="24" customHeight="1" x14ac:dyDescent="0.25">
      <c r="A1" s="18" t="s">
        <v>162</v>
      </c>
      <c r="M1" s="9" t="s">
        <v>163</v>
      </c>
    </row>
    <row r="2" spans="1:15" ht="9.9499999999999993" customHeight="1" thickBot="1" x14ac:dyDescent="0.3"/>
    <row r="3" spans="1:15" ht="24" customHeight="1" thickBot="1" x14ac:dyDescent="0.3">
      <c r="A3" s="50" t="s">
        <v>111</v>
      </c>
      <c r="B3" s="5"/>
      <c r="C3" s="117" t="s">
        <v>120</v>
      </c>
      <c r="D3" s="118"/>
      <c r="E3" s="118"/>
      <c r="F3" s="118"/>
      <c r="G3" s="118"/>
      <c r="H3" s="118"/>
      <c r="I3" s="118"/>
      <c r="J3" s="119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3" t="s">
        <v>18</v>
      </c>
      <c r="B5" s="5"/>
      <c r="C5" s="224" t="s">
        <v>113</v>
      </c>
      <c r="D5" s="225"/>
      <c r="E5" s="228" t="s">
        <v>114</v>
      </c>
      <c r="F5" s="229"/>
      <c r="G5" s="229"/>
      <c r="H5" s="229"/>
      <c r="I5" s="229"/>
      <c r="J5" s="229"/>
      <c r="K5" s="229"/>
      <c r="L5" s="229"/>
      <c r="M5" s="230"/>
    </row>
    <row r="6" spans="1:15" ht="24" customHeight="1" x14ac:dyDescent="0.25">
      <c r="A6" s="204"/>
      <c r="B6" s="5"/>
      <c r="C6" s="226"/>
      <c r="D6" s="227"/>
      <c r="E6" s="222" t="s">
        <v>161</v>
      </c>
      <c r="F6" s="222"/>
      <c r="G6" s="55"/>
      <c r="H6" s="222" t="s">
        <v>112</v>
      </c>
      <c r="I6" s="222"/>
      <c r="J6" s="55"/>
      <c r="K6" s="221" t="s">
        <v>115</v>
      </c>
      <c r="L6" s="222"/>
      <c r="M6" s="223"/>
    </row>
    <row r="7" spans="1:15" ht="24" customHeight="1" thickBot="1" x14ac:dyDescent="0.3">
      <c r="A7" s="205"/>
      <c r="B7" s="5"/>
      <c r="C7" s="52" t="s">
        <v>20</v>
      </c>
      <c r="D7" s="54" t="s">
        <v>11</v>
      </c>
      <c r="E7" s="53" t="s">
        <v>20</v>
      </c>
      <c r="F7" s="54" t="s">
        <v>11</v>
      </c>
      <c r="G7" s="54" t="s">
        <v>159</v>
      </c>
      <c r="H7" s="53" t="s">
        <v>20</v>
      </c>
      <c r="I7" s="54" t="s">
        <v>11</v>
      </c>
      <c r="J7" s="54" t="s">
        <v>159</v>
      </c>
      <c r="K7" s="53" t="s">
        <v>20</v>
      </c>
      <c r="L7" s="54" t="s">
        <v>11</v>
      </c>
      <c r="M7" s="160" t="s">
        <v>159</v>
      </c>
    </row>
    <row r="8" spans="1:15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5" ht="21" customHeight="1" x14ac:dyDescent="0.25">
      <c r="A9" s="31" t="s">
        <v>13</v>
      </c>
      <c r="B9" s="10"/>
      <c r="C9" s="32">
        <v>300027</v>
      </c>
      <c r="D9" s="33">
        <v>1809.233694167526</v>
      </c>
      <c r="E9" s="34">
        <v>125879</v>
      </c>
      <c r="F9" s="35">
        <v>1818.2265909325631</v>
      </c>
      <c r="G9" s="36">
        <v>41.95589063650938</v>
      </c>
      <c r="H9" s="34">
        <v>38011</v>
      </c>
      <c r="I9" s="35">
        <v>1790.9962526636991</v>
      </c>
      <c r="J9" s="36">
        <v>12.669193105953797</v>
      </c>
      <c r="K9" s="34">
        <v>136137</v>
      </c>
      <c r="L9" s="35">
        <v>1806.0105185217858</v>
      </c>
      <c r="M9" s="37">
        <v>45.374916257536825</v>
      </c>
      <c r="O9" s="2"/>
    </row>
    <row r="10" spans="1:15" ht="21" customHeight="1" x14ac:dyDescent="0.25">
      <c r="A10" s="25" t="s">
        <v>14</v>
      </c>
      <c r="B10" s="10"/>
      <c r="C10" s="26">
        <v>279045</v>
      </c>
      <c r="D10" s="27">
        <v>1801.3923371499227</v>
      </c>
      <c r="E10" s="28">
        <v>109362</v>
      </c>
      <c r="F10" s="27">
        <v>1789.2102232951115</v>
      </c>
      <c r="G10" s="174">
        <v>39.191528248132023</v>
      </c>
      <c r="H10" s="28">
        <v>33720</v>
      </c>
      <c r="I10" s="27">
        <v>1821.964330960853</v>
      </c>
      <c r="J10" s="174">
        <v>12.084072461430951</v>
      </c>
      <c r="K10" s="28">
        <v>135963</v>
      </c>
      <c r="L10" s="27">
        <v>1806.0890024491976</v>
      </c>
      <c r="M10" s="29">
        <v>48.724399290437027</v>
      </c>
      <c r="O10" s="2"/>
    </row>
    <row r="11" spans="1:15" ht="21" customHeight="1" x14ac:dyDescent="0.25">
      <c r="A11" s="19" t="s">
        <v>117</v>
      </c>
      <c r="C11" s="20">
        <v>257528</v>
      </c>
      <c r="D11" s="22">
        <v>1792.6050801466251</v>
      </c>
      <c r="E11" s="12">
        <v>101982</v>
      </c>
      <c r="F11" s="22">
        <v>1809.531012531623</v>
      </c>
      <c r="G11" s="23">
        <v>39.600354136249258</v>
      </c>
      <c r="H11" s="12">
        <v>19686</v>
      </c>
      <c r="I11" s="22">
        <v>1625.2692106065156</v>
      </c>
      <c r="J11" s="23">
        <v>7.6442173278245473</v>
      </c>
      <c r="K11" s="12">
        <v>135860</v>
      </c>
      <c r="L11" s="13">
        <v>1804.1466191667914</v>
      </c>
      <c r="M11" s="24">
        <v>52.755428535926185</v>
      </c>
      <c r="O11" s="2"/>
    </row>
    <row r="12" spans="1:15" ht="21" customHeight="1" x14ac:dyDescent="0.25">
      <c r="A12" s="19" t="s">
        <v>7</v>
      </c>
      <c r="C12" s="20">
        <v>2570</v>
      </c>
      <c r="D12" s="22">
        <v>1054.2804046692556</v>
      </c>
      <c r="E12" s="12">
        <v>619</v>
      </c>
      <c r="F12" s="22">
        <v>994.91321486266895</v>
      </c>
      <c r="G12" s="23">
        <v>24.085603112840467</v>
      </c>
      <c r="H12" s="12">
        <v>1942</v>
      </c>
      <c r="I12" s="22">
        <v>1072.6624510813526</v>
      </c>
      <c r="J12" s="23">
        <v>75.564202334630352</v>
      </c>
      <c r="K12" s="12">
        <v>9</v>
      </c>
      <c r="L12" s="13">
        <v>1170.9866666675855</v>
      </c>
      <c r="M12" s="24">
        <v>0.35019455252918291</v>
      </c>
      <c r="O12" s="2"/>
    </row>
    <row r="13" spans="1:15" ht="21" customHeight="1" x14ac:dyDescent="0.25">
      <c r="A13" s="19" t="s">
        <v>118</v>
      </c>
      <c r="C13" s="20">
        <v>17478</v>
      </c>
      <c r="D13" s="22">
        <v>1814.3667353244155</v>
      </c>
      <c r="E13" s="12">
        <v>6761</v>
      </c>
      <c r="F13" s="22">
        <v>1555.4156840704056</v>
      </c>
      <c r="G13" s="23">
        <v>38.68291566540794</v>
      </c>
      <c r="H13" s="12">
        <v>10703</v>
      </c>
      <c r="I13" s="22">
        <v>1977.3025282631161</v>
      </c>
      <c r="J13" s="23">
        <v>61.236983636571686</v>
      </c>
      <c r="K13" s="12">
        <v>14</v>
      </c>
      <c r="L13" s="13">
        <v>2304.8142857136472</v>
      </c>
      <c r="M13" s="24">
        <v>8.0100698020368469E-2</v>
      </c>
      <c r="O13" s="2"/>
    </row>
    <row r="14" spans="1:15" ht="21" customHeight="1" x14ac:dyDescent="0.25">
      <c r="A14" s="19" t="s">
        <v>4</v>
      </c>
      <c r="C14" s="20">
        <v>1469</v>
      </c>
      <c r="D14" s="22">
        <v>4494.5685500340096</v>
      </c>
      <c r="E14" s="12">
        <v>0</v>
      </c>
      <c r="F14" s="22">
        <v>0</v>
      </c>
      <c r="G14" s="23">
        <v>0</v>
      </c>
      <c r="H14" s="12">
        <v>1389</v>
      </c>
      <c r="I14" s="22">
        <v>4460.3370194384261</v>
      </c>
      <c r="J14" s="23">
        <v>94.55411844792377</v>
      </c>
      <c r="K14" s="12">
        <v>80</v>
      </c>
      <c r="L14" s="13">
        <v>5088.9134999998259</v>
      </c>
      <c r="M14" s="24">
        <v>5.4458815520762416</v>
      </c>
      <c r="O14" s="2"/>
    </row>
    <row r="15" spans="1:15" ht="21" customHeight="1" x14ac:dyDescent="0.25">
      <c r="A15" s="30" t="s">
        <v>15</v>
      </c>
      <c r="B15" s="10"/>
      <c r="C15" s="26">
        <v>20982</v>
      </c>
      <c r="D15" s="27">
        <v>1913.5179124964313</v>
      </c>
      <c r="E15" s="28">
        <v>16517</v>
      </c>
      <c r="F15" s="27">
        <v>2010.3491311981668</v>
      </c>
      <c r="G15" s="174">
        <v>78.719855113907158</v>
      </c>
      <c r="H15" s="28">
        <v>4291</v>
      </c>
      <c r="I15" s="27">
        <v>1547.6395525518294</v>
      </c>
      <c r="J15" s="174">
        <v>20.450862644171195</v>
      </c>
      <c r="K15" s="28">
        <v>174</v>
      </c>
      <c r="L15" s="27">
        <v>1744.683448276417</v>
      </c>
      <c r="M15" s="29">
        <v>0.82928224192164701</v>
      </c>
      <c r="O15" s="2"/>
    </row>
    <row r="16" spans="1:15" ht="21" customHeight="1" x14ac:dyDescent="0.25">
      <c r="A16" s="19" t="s">
        <v>117</v>
      </c>
      <c r="C16" s="20">
        <v>16639</v>
      </c>
      <c r="D16" s="13">
        <v>2035.3491652142716</v>
      </c>
      <c r="E16" s="12">
        <v>15871</v>
      </c>
      <c r="F16" s="22">
        <v>2033.255109318892</v>
      </c>
      <c r="G16" s="23">
        <v>95.384338001081787</v>
      </c>
      <c r="H16" s="12">
        <v>598</v>
      </c>
      <c r="I16" s="22">
        <v>2166.3010033445366</v>
      </c>
      <c r="J16" s="23">
        <v>3.5939659835326641</v>
      </c>
      <c r="K16" s="12">
        <v>170</v>
      </c>
      <c r="L16" s="13">
        <v>1770.2054117652904</v>
      </c>
      <c r="M16" s="24">
        <v>1.0216960153855399</v>
      </c>
      <c r="O16" s="2"/>
    </row>
    <row r="17" spans="1:15" ht="21" customHeight="1" x14ac:dyDescent="0.25">
      <c r="A17" s="19" t="s">
        <v>7</v>
      </c>
      <c r="C17" s="20">
        <v>3714</v>
      </c>
      <c r="D17" s="22">
        <v>1325.8419063004421</v>
      </c>
      <c r="E17" s="12">
        <v>434</v>
      </c>
      <c r="F17" s="22">
        <v>1109.8766820275675</v>
      </c>
      <c r="G17" s="23">
        <v>11.685514270328486</v>
      </c>
      <c r="H17" s="12">
        <v>3276</v>
      </c>
      <c r="I17" s="22">
        <v>1355.2656776556414</v>
      </c>
      <c r="J17" s="23">
        <v>88.206785137318249</v>
      </c>
      <c r="K17" s="12">
        <v>4</v>
      </c>
      <c r="L17" s="13">
        <v>659.99999999930151</v>
      </c>
      <c r="M17" s="24">
        <v>0.10770059235325795</v>
      </c>
      <c r="O17" s="2"/>
    </row>
    <row r="18" spans="1:15" ht="21" customHeight="1" x14ac:dyDescent="0.25">
      <c r="A18" s="19" t="s">
        <v>8</v>
      </c>
      <c r="C18" s="20">
        <v>12</v>
      </c>
      <c r="D18" s="22">
        <v>806.62999999989654</v>
      </c>
      <c r="E18" s="12">
        <v>0</v>
      </c>
      <c r="F18" s="22">
        <v>0</v>
      </c>
      <c r="G18" s="23">
        <v>0</v>
      </c>
      <c r="H18" s="12">
        <v>12</v>
      </c>
      <c r="I18" s="22">
        <v>806.62999999989654</v>
      </c>
      <c r="J18" s="23">
        <v>100</v>
      </c>
      <c r="K18" s="12">
        <v>0</v>
      </c>
      <c r="L18" s="13">
        <v>0</v>
      </c>
      <c r="M18" s="24">
        <v>0</v>
      </c>
      <c r="O18" s="2"/>
    </row>
    <row r="19" spans="1:15" ht="21" customHeight="1" thickBot="1" x14ac:dyDescent="0.3">
      <c r="A19" s="132" t="s">
        <v>118</v>
      </c>
      <c r="C19" s="133">
        <v>617</v>
      </c>
      <c r="D19" s="175">
        <v>2187.0367585089352</v>
      </c>
      <c r="E19" s="136">
        <v>212</v>
      </c>
      <c r="F19" s="175">
        <v>2138.9541509435021</v>
      </c>
      <c r="G19" s="176">
        <v>34.359805510534848</v>
      </c>
      <c r="H19" s="136">
        <v>405</v>
      </c>
      <c r="I19" s="175">
        <v>2212.2059259258936</v>
      </c>
      <c r="J19" s="176">
        <v>65.640194489465159</v>
      </c>
      <c r="K19" s="136">
        <v>0</v>
      </c>
      <c r="L19" s="137">
        <v>0</v>
      </c>
      <c r="M19" s="177">
        <v>0</v>
      </c>
      <c r="O19" s="2"/>
    </row>
    <row r="20" spans="1:15" ht="15" customHeight="1" x14ac:dyDescent="0.25">
      <c r="A20" s="7" t="s">
        <v>9</v>
      </c>
    </row>
    <row r="21" spans="1:15" ht="15" customHeight="1" x14ac:dyDescent="0.25">
      <c r="A21" s="7" t="s">
        <v>155</v>
      </c>
    </row>
    <row r="22" spans="1:15" ht="15" customHeight="1" x14ac:dyDescent="0.25">
      <c r="A22" s="170" t="s">
        <v>160</v>
      </c>
    </row>
  </sheetData>
  <mergeCells count="6">
    <mergeCell ref="K6:M6"/>
    <mergeCell ref="C5:D6"/>
    <mergeCell ref="E5:M5"/>
    <mergeCell ref="A5:A7"/>
    <mergeCell ref="E6:F6"/>
    <mergeCell ref="H6:I6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19</vt:i4>
      </vt:variant>
      <vt:variant>
        <vt:lpstr>Gráficos</vt:lpstr>
      </vt:variant>
      <vt:variant>
        <vt:i4>11</vt:i4>
      </vt:variant>
      <vt:variant>
        <vt:lpstr>Intervalos Nomeados</vt:lpstr>
      </vt:variant>
      <vt:variant>
        <vt:i4>18</vt:i4>
      </vt:variant>
    </vt:vector>
  </HeadingPairs>
  <TitlesOfParts>
    <vt:vector size="48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 e 19</vt:lpstr>
      <vt:lpstr>Dados gráf</vt:lpstr>
      <vt:lpstr>Gráfico 1</vt:lpstr>
      <vt:lpstr>Gráfico 2</vt:lpstr>
      <vt:lpstr>Gráfico3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 e 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Zioli Fernandes - SPREV</dc:creator>
  <cp:lastModifiedBy>Alexandre Zioli Fernandes</cp:lastModifiedBy>
  <cp:lastPrinted>2023-12-11T14:37:25Z</cp:lastPrinted>
  <dcterms:created xsi:type="dcterms:W3CDTF">2023-03-27T13:29:27Z</dcterms:created>
  <dcterms:modified xsi:type="dcterms:W3CDTF">2023-12-11T14:41:52Z</dcterms:modified>
</cp:coreProperties>
</file>