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9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Ex3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alexandre_fernandes_previdencia_gov_br/Documents/CGEDA2/Publicações CGMBI/BEMBI/BEMBI 2307/"/>
    </mc:Choice>
  </mc:AlternateContent>
  <xr:revisionPtr revIDLastSave="3" documentId="8_{596CE9BD-16D4-46C2-8D36-A1EB147E4469}" xr6:coauthVersionLast="47" xr6:coauthVersionMax="47" xr10:uidLastSave="{4F2E81D2-45F2-4BF3-96EB-E0FD27E2474A}"/>
  <bookViews>
    <workbookView xWindow="-120" yWindow="-120" windowWidth="29040" windowHeight="15840" xr2:uid="{77E3A15A-4EA1-4087-A5DB-3C3FBDCA776E}"/>
  </bookViews>
  <sheets>
    <sheet name="01" sheetId="9" r:id="rId1"/>
    <sheet name="02" sheetId="10" r:id="rId2"/>
    <sheet name="Gráfico 1" sheetId="11" r:id="rId3"/>
    <sheet name="03" sheetId="8" r:id="rId4"/>
    <sheet name="Gráfico 2" sheetId="17" r:id="rId5"/>
    <sheet name="04" sheetId="12" r:id="rId6"/>
    <sheet name="05" sheetId="15" r:id="rId7"/>
    <sheet name="Gráfico3" sheetId="18" r:id="rId8"/>
    <sheet name="06" sheetId="16" r:id="rId9"/>
    <sheet name="07" sheetId="19" r:id="rId10"/>
    <sheet name="08" sheetId="20" r:id="rId11"/>
    <sheet name="Gráfico 4" sheetId="29" r:id="rId12"/>
    <sheet name="Gráfico 5" sheetId="24" r:id="rId13"/>
    <sheet name="09" sheetId="25" r:id="rId14"/>
    <sheet name="Gráfico 6" sheetId="26" r:id="rId15"/>
    <sheet name="10" sheetId="35" r:id="rId16"/>
    <sheet name="11" sheetId="36" r:id="rId17"/>
    <sheet name="Gráfico 7" sheetId="45" r:id="rId18"/>
    <sheet name="Gráfico 8" sheetId="46" r:id="rId19"/>
    <sheet name="12" sheetId="37" r:id="rId20"/>
    <sheet name="13" sheetId="38" r:id="rId21"/>
    <sheet name="Gráfico 9" sheetId="39" r:id="rId22"/>
    <sheet name="14" sheetId="40" r:id="rId23"/>
    <sheet name="15" sheetId="41" r:id="rId24"/>
    <sheet name="Gráfico 10" sheetId="48" r:id="rId25"/>
    <sheet name="16" sheetId="42" r:id="rId26"/>
    <sheet name="Gráfico 11" sheetId="50" r:id="rId27"/>
    <sheet name="17" sheetId="43" r:id="rId28"/>
    <sheet name="18 e 19" sheetId="53" r:id="rId29"/>
    <sheet name="Dados gráf" sheetId="23" state="hidden" r:id="rId30"/>
  </sheets>
  <definedNames>
    <definedName name="_xlchart.v5.0" hidden="1">'Dados gráf'!$I$2</definedName>
    <definedName name="_xlchart.v5.1" hidden="1">'Dados gráf'!$I$3:$I$29</definedName>
    <definedName name="_xlchart.v5.10" hidden="1">'Dados gráf'!$R$2</definedName>
    <definedName name="_xlchart.v5.11" hidden="1">'Dados gráf'!$R$3:$R$29</definedName>
    <definedName name="_xlchart.v5.2" hidden="1">'Dados gráf'!$J$2</definedName>
    <definedName name="_xlchart.v5.3" hidden="1">'Dados gráf'!$J$3:$J$29</definedName>
    <definedName name="_xlchart.v5.4" hidden="1">'Dados gráf'!$E$2</definedName>
    <definedName name="_xlchart.v5.5" hidden="1">'Dados gráf'!$E$3:$E$29</definedName>
    <definedName name="_xlchart.v5.6" hidden="1">'Dados gráf'!$F$2</definedName>
    <definedName name="_xlchart.v5.7" hidden="1">'Dados gráf'!$F$3:$F$29</definedName>
    <definedName name="_xlchart.v5.8" hidden="1">'Dados gráf'!$Q$2</definedName>
    <definedName name="_xlchart.v5.9" hidden="1">'Dados gráf'!$Q$3:$Q$29</definedName>
    <definedName name="Print_Area" localSheetId="0">'01'!$A$1:$M$34</definedName>
    <definedName name="Print_Area" localSheetId="1">'02'!$A$1:$M$34</definedName>
    <definedName name="Print_Area" localSheetId="3">'03'!$A$1:$O$20</definedName>
    <definedName name="Print_Area" localSheetId="5">'04'!$A$1:$O$21</definedName>
    <definedName name="Print_Area" localSheetId="6">'05'!$A$1:$M$23</definedName>
    <definedName name="Print_Area" localSheetId="8">'06'!$A$1:$M$23</definedName>
    <definedName name="Print_Area" localSheetId="9">'07'!$A$1:$M$43</definedName>
    <definedName name="Print_Area" localSheetId="10">'08'!$A$1:$M$43</definedName>
    <definedName name="Print_Area" localSheetId="13">'09'!$A$1:$M$20</definedName>
    <definedName name="Print_Area" localSheetId="15">'10'!$A$1:$M$34</definedName>
    <definedName name="Print_Area" localSheetId="16">'11'!$A$1:$M$34</definedName>
    <definedName name="Print_Area" localSheetId="19">'12'!$A$1:$M$34</definedName>
    <definedName name="Print_Area" localSheetId="20">'13'!$A$1:$M$34</definedName>
    <definedName name="Print_Area" localSheetId="22">'14'!$A$1:$M$44</definedName>
    <definedName name="Print_Area" localSheetId="23">'15'!$A$1:$M$44</definedName>
    <definedName name="Print_Area" localSheetId="25">'16'!$A$1:$O$21</definedName>
    <definedName name="Print_Area" localSheetId="27">'17'!$A$1:$O$20</definedName>
    <definedName name="Print_Area" localSheetId="28">'18 e 19'!$A$1:$M$36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4" i="23" l="1"/>
  <c r="AA4" i="23"/>
  <c r="AA3" i="23" l="1"/>
  <c r="AB3" i="23"/>
  <c r="AD3" i="23" l="1"/>
  <c r="AD4" i="23"/>
  <c r="AE3" i="23"/>
  <c r="AE4" i="23"/>
  <c r="R29" i="23" l="1"/>
  <c r="R28" i="23" l="1"/>
  <c r="R23" i="23"/>
  <c r="R7" i="23"/>
  <c r="R22" i="23"/>
  <c r="R9" i="23"/>
  <c r="R26" i="23"/>
  <c r="R10" i="23"/>
  <c r="R8" i="23"/>
  <c r="R21" i="23"/>
  <c r="R24" i="23"/>
  <c r="R27" i="23"/>
  <c r="R20" i="23"/>
  <c r="R19" i="23"/>
  <c r="R4" i="23"/>
  <c r="R25" i="23"/>
  <c r="R3" i="23"/>
  <c r="R13" i="23"/>
  <c r="R11" i="23"/>
  <c r="R18" i="23"/>
  <c r="R16" i="23"/>
  <c r="R17" i="23"/>
  <c r="R12" i="23"/>
  <c r="R15" i="23"/>
  <c r="R14" i="23"/>
  <c r="R5" i="23"/>
  <c r="R6" i="23"/>
  <c r="N3" i="23" l="1"/>
  <c r="N4" i="23"/>
  <c r="B4" i="23" l="1"/>
  <c r="B3" i="23"/>
  <c r="W3" i="23" l="1"/>
  <c r="V4" i="23"/>
  <c r="V3" i="23"/>
  <c r="U4" i="23"/>
  <c r="W4" i="23"/>
  <c r="U3" i="23"/>
  <c r="J5" i="23" l="1"/>
  <c r="J25" i="23"/>
  <c r="J21" i="23"/>
  <c r="J6" i="23"/>
  <c r="J27" i="23"/>
  <c r="J14" i="23"/>
  <c r="F14" i="23"/>
  <c r="J11" i="23"/>
  <c r="J19" i="23"/>
  <c r="J29" i="23"/>
  <c r="J23" i="23"/>
  <c r="F19" i="23"/>
  <c r="F25" i="23"/>
  <c r="F5" i="23"/>
  <c r="F11" i="23" l="1"/>
  <c r="F21" i="23"/>
  <c r="F28" i="23"/>
  <c r="J28" i="23"/>
  <c r="F13" i="23"/>
  <c r="J13" i="23"/>
  <c r="F10" i="23"/>
  <c r="J10" i="23"/>
  <c r="F26" i="23"/>
  <c r="J26" i="23"/>
  <c r="F24" i="23"/>
  <c r="J24" i="23"/>
  <c r="F8" i="23"/>
  <c r="J8" i="23"/>
  <c r="F12" i="23"/>
  <c r="J12" i="23"/>
  <c r="F17" i="23"/>
  <c r="J17" i="23"/>
  <c r="F15" i="23"/>
  <c r="J15" i="23"/>
  <c r="F16" i="23"/>
  <c r="J16" i="23"/>
  <c r="F20" i="23"/>
  <c r="J20" i="23"/>
  <c r="F18" i="23"/>
  <c r="J18" i="23"/>
  <c r="F22" i="23"/>
  <c r="J22" i="23"/>
  <c r="F3" i="23"/>
  <c r="J3" i="23"/>
  <c r="F4" i="23"/>
  <c r="J4" i="23"/>
  <c r="F7" i="23"/>
  <c r="J7" i="23"/>
  <c r="F9" i="23"/>
  <c r="J9" i="23"/>
  <c r="F6" i="23"/>
  <c r="F27" i="23"/>
  <c r="F23" i="23"/>
  <c r="F29" i="23"/>
</calcChain>
</file>

<file path=xl/sharedStrings.xml><?xml version="1.0" encoding="utf-8"?>
<sst xmlns="http://schemas.openxmlformats.org/spreadsheetml/2006/main" count="750" uniqueCount="165">
  <si>
    <t>01</t>
  </si>
  <si>
    <t>Mês</t>
  </si>
  <si>
    <t>Benefícios Concedidos</t>
  </si>
  <si>
    <t>Previdenciários</t>
  </si>
  <si>
    <t>Aposentadoria Especial</t>
  </si>
  <si>
    <t>Total</t>
  </si>
  <si>
    <t>Acidentários</t>
  </si>
  <si>
    <t>Auxílio Acidente</t>
  </si>
  <si>
    <t>Auxílio Acidente Suplementar</t>
  </si>
  <si>
    <t>Fonte: INSS/Suibe. Elaboração: CGMBI/DPSSO/SRGPS-MPS</t>
  </si>
  <si>
    <t>02</t>
  </si>
  <si>
    <t>Valor Médio (R$)</t>
  </si>
  <si>
    <t>03</t>
  </si>
  <si>
    <t>Benefícios do RGPS</t>
  </si>
  <si>
    <t>de Natureza Previdenciária</t>
  </si>
  <si>
    <t>de Natureza Acidentária</t>
  </si>
  <si>
    <t>Homens</t>
  </si>
  <si>
    <t>Mulheres</t>
  </si>
  <si>
    <t>Grupos de Espécie / Espécie de Benefício</t>
  </si>
  <si>
    <t>% RGPS</t>
  </si>
  <si>
    <t>Benefícios</t>
  </si>
  <si>
    <t>Concessão Mensal de Benefícios por Incapacidade por Espécie de Benefício - Últimos 24 meses</t>
  </si>
  <si>
    <t>% Grupo</t>
  </si>
  <si>
    <t>04</t>
  </si>
  <si>
    <t>Urbana</t>
  </si>
  <si>
    <t>Rural</t>
  </si>
  <si>
    <t>Faixa Etária</t>
  </si>
  <si>
    <t>20 │–│ 24 anos</t>
  </si>
  <si>
    <t>25 │–│ 29 anos</t>
  </si>
  <si>
    <t>30 │–│ 34 anos</t>
  </si>
  <si>
    <t>35 │–│ 39 anos</t>
  </si>
  <si>
    <t>40 │–│ 44 anos</t>
  </si>
  <si>
    <t>45 │–│ 49 anos</t>
  </si>
  <si>
    <t>50 │–│ 54 anos</t>
  </si>
  <si>
    <t>55 │–│ 59 anos</t>
  </si>
  <si>
    <t>60 │–│ 64 anos</t>
  </si>
  <si>
    <t>65 │–│ 69 anos</t>
  </si>
  <si>
    <t>–│ 19 anos</t>
  </si>
  <si>
    <t>70 anos │–</t>
  </si>
  <si>
    <t>Concessão de Benefícios por Incapacidade por Espécie de Benefício Segundo Faixa Etária</t>
  </si>
  <si>
    <t>Valor Médio de Benefícios por Incapacidade por Espécie de Benefício Segundo Faixa Etária</t>
  </si>
  <si>
    <t>06</t>
  </si>
  <si>
    <t>Valor Médio Mensal das Concessões de Benefícios por Incapacidade por Espécie de Benefício - Últimos 24 meses</t>
  </si>
  <si>
    <t>Concessão de Benefícios por Incapacidade por Espécie de Benefício Segundo Região e UF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</si>
  <si>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</si>
  <si>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</si>
  <si>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</si>
  <si>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</si>
  <si>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</si>
  <si>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</si>
  <si>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</si>
  <si>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</si>
  <si>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</si>
  <si>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</si>
  <si>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</si>
  <si>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</si>
  <si>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</si>
  <si>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</si>
  <si>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</si>
  <si>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</si>
  <si>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</si>
  <si>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</si>
  <si>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</si>
  <si>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</si>
  <si>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</si>
  <si>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</si>
  <si>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</si>
  <si>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</si>
  <si>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</si>
  <si>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</si>
  <si>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</si>
  <si>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</si>
  <si>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 Oeste</t>
  </si>
  <si>
    <t>Mato Grosso do Sul</t>
  </si>
  <si>
    <t>Mato Grosso</t>
  </si>
  <si>
    <t>Goiás</t>
  </si>
  <si>
    <t>Distrito Federal</t>
  </si>
  <si>
    <t>Não Classificado</t>
  </si>
  <si>
    <t>Região / UF</t>
  </si>
  <si>
    <t>07</t>
  </si>
  <si>
    <t>Valor Médio dos Benefícios por Incapacidade por Espécie de Benefício Segundo Região e UF</t>
  </si>
  <si>
    <t>Valor Médio (em R$)</t>
  </si>
  <si>
    <t>Gráfico de Mapa</t>
  </si>
  <si>
    <t>RO</t>
  </si>
  <si>
    <t>AC</t>
  </si>
  <si>
    <t>AM</t>
  </si>
  <si>
    <t>PA</t>
  </si>
  <si>
    <t>TO</t>
  </si>
  <si>
    <t>MA</t>
  </si>
  <si>
    <t>PI</t>
  </si>
  <si>
    <t>CE</t>
  </si>
  <si>
    <t>PE</t>
  </si>
  <si>
    <t>AL</t>
  </si>
  <si>
    <t>SE</t>
  </si>
  <si>
    <t>BA</t>
  </si>
  <si>
    <t>ES</t>
  </si>
  <si>
    <t>GO</t>
  </si>
  <si>
    <t>RR</t>
  </si>
  <si>
    <t>AP</t>
  </si>
  <si>
    <t>RN</t>
  </si>
  <si>
    <t>PB</t>
  </si>
  <si>
    <t>MG</t>
  </si>
  <si>
    <t>RJ</t>
  </si>
  <si>
    <t>SP</t>
  </si>
  <si>
    <t>PR</t>
  </si>
  <si>
    <t>SC</t>
  </si>
  <si>
    <t>RS</t>
  </si>
  <si>
    <t>MS</t>
  </si>
  <si>
    <t>MT</t>
  </si>
  <si>
    <t>DF</t>
  </si>
  <si>
    <t>08</t>
  </si>
  <si>
    <t>09</t>
  </si>
  <si>
    <t>Judicial</t>
  </si>
  <si>
    <t>Total de Concessões</t>
  </si>
  <si>
    <t>Formas de Concessão do Benefício</t>
  </si>
  <si>
    <t>Outras Formas de Concessão</t>
  </si>
  <si>
    <t>05</t>
  </si>
  <si>
    <t>Auxílio por Incapacidade Temporária</t>
  </si>
  <si>
    <t>Aposentadoria por Incapacidade Permanente</t>
  </si>
  <si>
    <t>Concessão e Valor Médio de Benefícios por Incapacidade por Sexo Segundo as Espécie de Benefício</t>
  </si>
  <si>
    <t>Concessão e Valor Médio de Benefícios por Incapacidade por Forma de Concessão Segundo as Espécie de Benefício</t>
  </si>
  <si>
    <t>Concessão e Valor Médio de Benefícios por Incapacidade por Clientela Segundo as Espécie de Benefício</t>
  </si>
  <si>
    <t>Emissão Mensal de Benefícios por Incapacidade por Espécie de Benefício - Últimos 24 meses</t>
  </si>
  <si>
    <t>Média Mensal do Valor Líquido das Emissões de Benefícios por Incapacidade por Espécie de Benefício - Últimos 24 meses</t>
  </si>
  <si>
    <t>Valor Líquido Total com as Emissões Mensais de Benefícios por Incapacidade por Espécie de Benefício - Últimos 24 meses</t>
  </si>
  <si>
    <t>[1] Não consideram os valores de descontos legais e de empréstimos consignados.</t>
  </si>
  <si>
    <t>Valor Total da Despesa Mensal com Benefícios por Incapacidade por Espécie de Benefício - Últimos 24 meses</t>
  </si>
  <si>
    <t>Benefícios Emitidos</t>
  </si>
  <si>
    <t>Valor Total da Emissão Líquida (R$ milhões)</t>
  </si>
  <si>
    <t>Valor Total da Despesa com Benefícios por Incapacidade (R$ milhões)</t>
  </si>
  <si>
    <t>[1] Consideram os valores brutos de emissão acrescidos dos créditos emitidos pela concessão dos benefícios por incapacidade. Não estão contemplados os Pagamentos Alternativos de Benefícios.</t>
  </si>
  <si>
    <t>Gráfico de Despesa Total</t>
  </si>
  <si>
    <t>Previdenciário</t>
  </si>
  <si>
    <t>Acidentário</t>
  </si>
  <si>
    <t>Média Mensal do Valor Líquido das Emissões de Benefícios por Incapacidade por Espécie de Benefício Segundo Região e UF</t>
  </si>
  <si>
    <t>Valor Líquido Médio dos Benefícios Emitidos (em R$)</t>
  </si>
  <si>
    <t>Quantidade de Benefícios por Incapacidade Emitidos no mês por Espécie de Benefício Segundo Região e UF</t>
  </si>
  <si>
    <t>Valor Líquido Médio (R$)</t>
  </si>
  <si>
    <t>Emissão e Valor Líquido Médio de Benefícios por Incapacidade por Sexo Segundo as Espécie de Benefício</t>
  </si>
  <si>
    <t>Homem</t>
  </si>
  <si>
    <t>Mulher</t>
  </si>
  <si>
    <t>Quantidade de Benefícios por Incapacidade Emitidos no mês por Espécie de Benefício Segundo Faixas de Valor</t>
  </si>
  <si>
    <t>Benef &lt; 1 SM</t>
  </si>
  <si>
    <t>Benef = 1 SM</t>
  </si>
  <si>
    <r>
      <t xml:space="preserve">1 SM &lt; Benef </t>
    </r>
    <r>
      <rPr>
        <sz val="11"/>
        <color theme="1"/>
        <rFont val="Calibri"/>
        <family val="2"/>
      </rPr>
      <t xml:space="preserve">≤ 2 SM </t>
    </r>
  </si>
  <si>
    <r>
      <t xml:space="preserve">2 SM &lt; Benef </t>
    </r>
    <r>
      <rPr>
        <sz val="11"/>
        <color theme="1"/>
        <rFont val="Calibri"/>
        <family val="2"/>
      </rPr>
      <t xml:space="preserve">≤ 3 SM </t>
    </r>
  </si>
  <si>
    <r>
      <t xml:space="preserve">3 SM &lt; Benef </t>
    </r>
    <r>
      <rPr>
        <sz val="11"/>
        <color theme="1"/>
        <rFont val="Calibri"/>
        <family val="2"/>
      </rPr>
      <t xml:space="preserve">≤ 4 SM </t>
    </r>
  </si>
  <si>
    <r>
      <t xml:space="preserve">4 SM &lt; Benef </t>
    </r>
    <r>
      <rPr>
        <sz val="11"/>
        <color theme="1"/>
        <rFont val="Calibri"/>
        <family val="2"/>
      </rPr>
      <t xml:space="preserve">≤ 5 SM </t>
    </r>
  </si>
  <si>
    <t>Benef &gt; 5 SM</t>
  </si>
  <si>
    <t>Faixas de Valor do Benefício</t>
  </si>
  <si>
    <t>Valor Médio da Emissão Bruta no mês de Benefícios por Incapacidade por Espécie de Benefício Segundo Faixas de Valor</t>
  </si>
  <si>
    <t>Concessão por Sexo</t>
  </si>
  <si>
    <t>Total de Benefícios por Incapacidade</t>
  </si>
  <si>
    <t>Fonte: INSS/Síntese. Elaboração: CGMBI/DPSSO/SRGPS-MPS</t>
  </si>
  <si>
    <t>Graf Forma Concessão</t>
  </si>
  <si>
    <t>[1] OS valores médios na concessão podem ser diferentes dos apresentados nas demais tabelas em razão de diferenças nas metodologias aplicadas no síntese e no Suibe.</t>
  </si>
  <si>
    <t>[1] O valor da emissão não considera os descontos ou acréscimos legais, dentre eles as parcelas de abono anual.</t>
  </si>
  <si>
    <t>Emissão e Valor Líquido Médio de Benefícios por Incapacidade por Clientela Segundo as Espécie de Benefício</t>
  </si>
  <si>
    <r>
      <rPr>
        <b/>
        <sz val="9"/>
        <color theme="0"/>
        <rFont val="Symbol"/>
        <family val="1"/>
        <charset val="2"/>
      </rPr>
      <t>D</t>
    </r>
    <r>
      <rPr>
        <b/>
        <sz val="9"/>
        <color theme="0"/>
        <rFont val="Calibri"/>
        <family val="2"/>
        <scheme val="minor"/>
      </rPr>
      <t>% mês ant.</t>
    </r>
  </si>
  <si>
    <t>%/Total</t>
  </si>
  <si>
    <t>[2] As outras formas de concessão consistem em: fase recursal, revisão administrativa, pelo Art. 27-A do RBPS, com conversão de tempo de serviço,  pelo Art. 35 da Lei nº 8.213/91, análise documentação médica e análise documental.</t>
  </si>
  <si>
    <t>Normal</t>
  </si>
  <si>
    <t>Boletim Estatístico de Benefícios por Incapacidade - vol. 01, nº 07</t>
  </si>
  <si>
    <t>julho de 2023</t>
  </si>
  <si>
    <t>[1] foram reportados 110 benefícios emitidos sem informação de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</si>
</sst>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;\-#,##0;&quot;-&quot;"/>
    <numFmt numFmtId="165" formatCode="#,##0.00;\-#,##0.00;&quot;-&quot;"/>
    <numFmt numFmtId="166" formatCode="0.0%;\-0.0%.&quot;-&quot;"/>
    <numFmt numFmtId="167" formatCode="0.0%;\-0.0%;&quot;-&quot;"/>
    <numFmt numFmtId="168" formatCode="0.0%"/>
    <numFmt numFmtId="169" formatCode="#,##0.0;\-#,##0.0;&quot;-&quot;"/>
    <numFmt numFmtId="170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Symbol"/>
      <family val="1"/>
      <charset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2"/>
      </bottom>
      <diagonal/>
    </border>
    <border>
      <left/>
      <right/>
      <top style="medium">
        <color theme="3" tint="-0.499984740745262"/>
      </top>
      <bottom style="hair">
        <color theme="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0"/>
      </bottom>
      <diagonal/>
    </border>
    <border>
      <left/>
      <right/>
      <top style="medium">
        <color theme="3" tint="-0.499984740745262"/>
      </top>
      <bottom style="hair">
        <color theme="0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medium">
        <color theme="3" tint="-0.499984740745262"/>
      </bottom>
      <diagonal/>
    </border>
    <border>
      <left/>
      <right/>
      <top style="hair">
        <color theme="0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hair">
        <color theme="2"/>
      </top>
      <bottom/>
      <diagonal/>
    </border>
    <border>
      <left style="hair">
        <color theme="0"/>
      </left>
      <right style="hair">
        <color theme="0"/>
      </right>
      <top style="hair">
        <color theme="2"/>
      </top>
      <bottom/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167" fontId="5" fillId="0" borderId="0" xfId="1" applyNumberFormat="1" applyFon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165" fontId="0" fillId="0" borderId="0" xfId="0" applyNumberFormat="1" applyAlignment="1">
      <alignment horizontal="right" vertical="center" indent="1"/>
    </xf>
    <xf numFmtId="168" fontId="0" fillId="0" borderId="0" xfId="0" applyNumberFormat="1" applyAlignment="1">
      <alignment horizontal="right" vertical="center" indent="1"/>
    </xf>
    <xf numFmtId="168" fontId="5" fillId="0" borderId="0" xfId="1" applyNumberFormat="1" applyFont="1" applyBorder="1" applyAlignment="1">
      <alignment horizontal="right" vertical="center" indent="1"/>
    </xf>
    <xf numFmtId="165" fontId="0" fillId="0" borderId="0" xfId="0" applyNumberFormat="1" applyAlignment="1">
      <alignment vertical="center"/>
    </xf>
    <xf numFmtId="4" fontId="0" fillId="0" borderId="0" xfId="0" applyNumberFormat="1"/>
    <xf numFmtId="0" fontId="2" fillId="0" borderId="0" xfId="0" quotePrefix="1" applyFont="1" applyAlignment="1">
      <alignment horizontal="left" vertical="center"/>
    </xf>
    <xf numFmtId="17" fontId="0" fillId="0" borderId="26" xfId="0" applyNumberFormat="1" applyBorder="1" applyAlignment="1">
      <alignment horizontal="left" vertical="center" indent="4"/>
    </xf>
    <xf numFmtId="164" fontId="0" fillId="0" borderId="20" xfId="0" applyNumberFormat="1" applyBorder="1" applyAlignment="1">
      <alignment horizontal="right" vertical="center" indent="1"/>
    </xf>
    <xf numFmtId="165" fontId="0" fillId="0" borderId="21" xfId="0" applyNumberFormat="1" applyBorder="1" applyAlignment="1">
      <alignment horizontal="right" vertical="center" indent="1"/>
    </xf>
    <xf numFmtId="165" fontId="5" fillId="0" borderId="0" xfId="1" applyNumberFormat="1" applyFont="1" applyBorder="1" applyAlignment="1">
      <alignment horizontal="right" vertical="center" indent="1"/>
    </xf>
    <xf numFmtId="169" fontId="5" fillId="0" borderId="0" xfId="1" applyNumberFormat="1" applyFont="1" applyBorder="1" applyAlignment="1">
      <alignment horizontal="right" vertical="center" indent="1"/>
    </xf>
    <xf numFmtId="169" fontId="0" fillId="0" borderId="21" xfId="0" applyNumberFormat="1" applyBorder="1" applyAlignment="1">
      <alignment horizontal="right" vertical="center" indent="1"/>
    </xf>
    <xf numFmtId="17" fontId="2" fillId="4" borderId="26" xfId="0" applyNumberFormat="1" applyFont="1" applyFill="1" applyBorder="1" applyAlignment="1">
      <alignment horizontal="left" vertical="center" indent="2"/>
    </xf>
    <xf numFmtId="164" fontId="2" fillId="4" borderId="20" xfId="0" applyNumberFormat="1" applyFont="1" applyFill="1" applyBorder="1" applyAlignment="1">
      <alignment horizontal="right" vertical="center" indent="1"/>
    </xf>
    <xf numFmtId="165" fontId="2" fillId="4" borderId="0" xfId="0" applyNumberFormat="1" applyFont="1" applyFill="1" applyAlignment="1">
      <alignment horizontal="right" vertical="center" indent="1"/>
    </xf>
    <xf numFmtId="164" fontId="2" fillId="4" borderId="0" xfId="0" applyNumberFormat="1" applyFont="1" applyFill="1" applyAlignment="1">
      <alignment horizontal="right" vertical="center" indent="1"/>
    </xf>
    <xf numFmtId="169" fontId="2" fillId="4" borderId="21" xfId="0" applyNumberFormat="1" applyFont="1" applyFill="1" applyBorder="1" applyAlignment="1">
      <alignment horizontal="right" vertical="center" indent="1"/>
    </xf>
    <xf numFmtId="17" fontId="2" fillId="4" borderId="26" xfId="0" quotePrefix="1" applyNumberFormat="1" applyFont="1" applyFill="1" applyBorder="1" applyAlignment="1">
      <alignment horizontal="left" vertical="center" indent="2"/>
    </xf>
    <xf numFmtId="17" fontId="10" fillId="5" borderId="25" xfId="0" applyNumberFormat="1" applyFont="1" applyFill="1" applyBorder="1" applyAlignment="1">
      <alignment horizontal="left" vertical="center"/>
    </xf>
    <xf numFmtId="164" fontId="10" fillId="5" borderId="17" xfId="0" applyNumberFormat="1" applyFont="1" applyFill="1" applyBorder="1" applyAlignment="1">
      <alignment horizontal="right" vertical="center" indent="1"/>
    </xf>
    <xf numFmtId="165" fontId="10" fillId="5" borderId="18" xfId="1" applyNumberFormat="1" applyFont="1" applyFill="1" applyBorder="1" applyAlignment="1">
      <alignment horizontal="right" vertical="center" indent="1"/>
    </xf>
    <xf numFmtId="164" fontId="10" fillId="5" borderId="18" xfId="0" applyNumberFormat="1" applyFont="1" applyFill="1" applyBorder="1" applyAlignment="1">
      <alignment horizontal="right" vertical="center" indent="1"/>
    </xf>
    <xf numFmtId="165" fontId="10" fillId="5" borderId="18" xfId="0" applyNumberFormat="1" applyFont="1" applyFill="1" applyBorder="1" applyAlignment="1">
      <alignment horizontal="right" vertical="center" indent="1"/>
    </xf>
    <xf numFmtId="169" fontId="10" fillId="5" borderId="18" xfId="0" applyNumberFormat="1" applyFont="1" applyFill="1" applyBorder="1" applyAlignment="1">
      <alignment horizontal="right" vertical="center" indent="1"/>
    </xf>
    <xf numFmtId="169" fontId="10" fillId="5" borderId="19" xfId="0" applyNumberFormat="1" applyFont="1" applyFill="1" applyBorder="1" applyAlignment="1">
      <alignment horizontal="right" vertical="center" indent="1"/>
    </xf>
    <xf numFmtId="3" fontId="0" fillId="0" borderId="0" xfId="0" applyNumberFormat="1"/>
    <xf numFmtId="17" fontId="2" fillId="5" borderId="25" xfId="0" applyNumberFormat="1" applyFont="1" applyFill="1" applyBorder="1" applyAlignment="1">
      <alignment horizontal="left" vertical="center"/>
    </xf>
    <xf numFmtId="164" fontId="2" fillId="5" borderId="17" xfId="0" applyNumberFormat="1" applyFont="1" applyFill="1" applyBorder="1" applyAlignment="1">
      <alignment horizontal="right" vertical="center" indent="1"/>
    </xf>
    <xf numFmtId="166" fontId="2" fillId="5" borderId="18" xfId="0" applyNumberFormat="1" applyFont="1" applyFill="1" applyBorder="1" applyAlignment="1">
      <alignment horizontal="right" vertical="center" indent="1"/>
    </xf>
    <xf numFmtId="168" fontId="2" fillId="5" borderId="18" xfId="1" applyNumberFormat="1" applyFont="1" applyFill="1" applyBorder="1" applyAlignment="1">
      <alignment horizontal="right" vertical="center" indent="1"/>
    </xf>
    <xf numFmtId="164" fontId="2" fillId="5" borderId="18" xfId="0" applyNumberFormat="1" applyFont="1" applyFill="1" applyBorder="1" applyAlignment="1">
      <alignment horizontal="right" vertical="center" indent="1"/>
    </xf>
    <xf numFmtId="165" fontId="2" fillId="5" borderId="18" xfId="0" applyNumberFormat="1" applyFont="1" applyFill="1" applyBorder="1" applyAlignment="1">
      <alignment horizontal="right" vertical="center" indent="1"/>
    </xf>
    <xf numFmtId="165" fontId="2" fillId="5" borderId="19" xfId="0" applyNumberFormat="1" applyFont="1" applyFill="1" applyBorder="1" applyAlignment="1">
      <alignment horizontal="right" vertical="center" indent="1"/>
    </xf>
    <xf numFmtId="167" fontId="2" fillId="4" borderId="0" xfId="1" applyNumberFormat="1" applyFont="1" applyFill="1" applyBorder="1" applyAlignment="1">
      <alignment horizontal="right" vertical="center" indent="1"/>
    </xf>
    <xf numFmtId="167" fontId="0" fillId="4" borderId="0" xfId="0" applyNumberFormat="1" applyFill="1" applyAlignment="1">
      <alignment horizontal="right" vertical="center" indent="1"/>
    </xf>
    <xf numFmtId="168" fontId="0" fillId="4" borderId="0" xfId="0" applyNumberFormat="1" applyFill="1" applyAlignment="1">
      <alignment horizontal="right" vertical="center" indent="1"/>
    </xf>
    <xf numFmtId="165" fontId="2" fillId="4" borderId="21" xfId="0" applyNumberFormat="1" applyFont="1" applyFill="1" applyBorder="1" applyAlignment="1">
      <alignment horizontal="right" vertical="center" indent="1"/>
    </xf>
    <xf numFmtId="0" fontId="1" fillId="3" borderId="5" xfId="0" quotePrefix="1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5" xfId="0" quotePrefix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 indent="2"/>
    </xf>
    <xf numFmtId="3" fontId="0" fillId="0" borderId="18" xfId="0" applyNumberFormat="1" applyBorder="1" applyAlignment="1">
      <alignment horizontal="right" vertical="center" indent="2"/>
    </xf>
    <xf numFmtId="3" fontId="0" fillId="0" borderId="19" xfId="0" applyNumberFormat="1" applyBorder="1" applyAlignment="1">
      <alignment horizontal="right" vertical="center" indent="2"/>
    </xf>
    <xf numFmtId="17" fontId="0" fillId="0" borderId="26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21" xfId="0" applyNumberFormat="1" applyBorder="1" applyAlignment="1">
      <alignment horizontal="right" vertical="center" indent="2"/>
    </xf>
    <xf numFmtId="17" fontId="2" fillId="4" borderId="27" xfId="0" applyNumberFormat="1" applyFont="1" applyFill="1" applyBorder="1" applyAlignment="1">
      <alignment horizontal="center" vertical="center"/>
    </xf>
    <xf numFmtId="3" fontId="2" fillId="4" borderId="22" xfId="0" applyNumberFormat="1" applyFont="1" applyFill="1" applyBorder="1" applyAlignment="1">
      <alignment horizontal="right" vertical="center" indent="2"/>
    </xf>
    <xf numFmtId="3" fontId="2" fillId="4" borderId="23" xfId="0" applyNumberFormat="1" applyFont="1" applyFill="1" applyBorder="1" applyAlignment="1">
      <alignment horizontal="right" vertical="center" indent="2"/>
    </xf>
    <xf numFmtId="3" fontId="2" fillId="4" borderId="24" xfId="0" applyNumberFormat="1" applyFont="1" applyFill="1" applyBorder="1" applyAlignment="1">
      <alignment horizontal="right" vertical="center" indent="2"/>
    </xf>
    <xf numFmtId="4" fontId="0" fillId="0" borderId="17" xfId="0" applyNumberFormat="1" applyBorder="1" applyAlignment="1">
      <alignment horizontal="right" vertical="center" indent="2"/>
    </xf>
    <xf numFmtId="4" fontId="0" fillId="0" borderId="18" xfId="0" applyNumberFormat="1" applyBorder="1" applyAlignment="1">
      <alignment horizontal="right" vertical="center" indent="2"/>
    </xf>
    <xf numFmtId="4" fontId="0" fillId="0" borderId="19" xfId="0" applyNumberFormat="1" applyBorder="1" applyAlignment="1">
      <alignment horizontal="right" vertical="center" indent="2"/>
    </xf>
    <xf numFmtId="4" fontId="0" fillId="0" borderId="20" xfId="0" applyNumberFormat="1" applyBorder="1" applyAlignment="1">
      <alignment horizontal="right" vertical="center" indent="2"/>
    </xf>
    <xf numFmtId="4" fontId="0" fillId="0" borderId="0" xfId="0" applyNumberFormat="1" applyAlignment="1">
      <alignment horizontal="right" vertical="center" indent="2"/>
    </xf>
    <xf numFmtId="4" fontId="0" fillId="0" borderId="21" xfId="0" applyNumberFormat="1" applyBorder="1" applyAlignment="1">
      <alignment horizontal="right" vertical="center" indent="2"/>
    </xf>
    <xf numFmtId="4" fontId="2" fillId="4" borderId="22" xfId="0" applyNumberFormat="1" applyFont="1" applyFill="1" applyBorder="1" applyAlignment="1">
      <alignment horizontal="right" vertical="center" indent="2"/>
    </xf>
    <xf numFmtId="4" fontId="2" fillId="4" borderId="23" xfId="0" applyNumberFormat="1" applyFont="1" applyFill="1" applyBorder="1" applyAlignment="1">
      <alignment horizontal="right" vertical="center" indent="2"/>
    </xf>
    <xf numFmtId="4" fontId="2" fillId="4" borderId="24" xfId="0" applyNumberFormat="1" applyFont="1" applyFill="1" applyBorder="1" applyAlignment="1">
      <alignment horizontal="right" vertical="center" indent="2"/>
    </xf>
    <xf numFmtId="17" fontId="0" fillId="0" borderId="25" xfId="0" quotePrefix="1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right" vertical="center" indent="2"/>
    </xf>
    <xf numFmtId="164" fontId="0" fillId="0" borderId="0" xfId="0" applyNumberFormat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17" fontId="0" fillId="0" borderId="26" xfId="0" quotePrefix="1" applyNumberFormat="1" applyBorder="1" applyAlignment="1">
      <alignment horizontal="center" vertical="center"/>
    </xf>
    <xf numFmtId="17" fontId="1" fillId="2" borderId="27" xfId="0" quotePrefix="1" applyNumberFormat="1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right" vertical="center" indent="2"/>
    </xf>
    <xf numFmtId="164" fontId="1" fillId="2" borderId="23" xfId="0" applyNumberFormat="1" applyFont="1" applyFill="1" applyBorder="1" applyAlignment="1">
      <alignment horizontal="right" vertical="center" indent="2"/>
    </xf>
    <xf numFmtId="164" fontId="1" fillId="2" borderId="24" xfId="0" applyNumberFormat="1" applyFont="1" applyFill="1" applyBorder="1" applyAlignment="1">
      <alignment horizontal="right" vertical="center" indent="2"/>
    </xf>
    <xf numFmtId="165" fontId="0" fillId="0" borderId="17" xfId="0" applyNumberFormat="1" applyBorder="1" applyAlignment="1">
      <alignment horizontal="right" vertical="center" indent="2"/>
    </xf>
    <xf numFmtId="165" fontId="0" fillId="0" borderId="18" xfId="0" applyNumberFormat="1" applyBorder="1" applyAlignment="1">
      <alignment horizontal="right" vertical="center" indent="2"/>
    </xf>
    <xf numFmtId="165" fontId="0" fillId="0" borderId="19" xfId="0" applyNumberFormat="1" applyBorder="1" applyAlignment="1">
      <alignment horizontal="right" vertical="center" indent="2"/>
    </xf>
    <xf numFmtId="165" fontId="0" fillId="0" borderId="20" xfId="0" applyNumberFormat="1" applyBorder="1" applyAlignment="1">
      <alignment horizontal="right" vertical="center" indent="2"/>
    </xf>
    <xf numFmtId="165" fontId="0" fillId="0" borderId="0" xfId="0" applyNumberFormat="1" applyAlignment="1">
      <alignment horizontal="right" vertical="center" indent="2"/>
    </xf>
    <xf numFmtId="165" fontId="0" fillId="0" borderId="21" xfId="0" applyNumberFormat="1" applyBorder="1" applyAlignment="1">
      <alignment horizontal="right" vertical="center" indent="2"/>
    </xf>
    <xf numFmtId="165" fontId="1" fillId="2" borderId="22" xfId="0" applyNumberFormat="1" applyFont="1" applyFill="1" applyBorder="1" applyAlignment="1">
      <alignment horizontal="right" vertical="center" indent="2"/>
    </xf>
    <xf numFmtId="165" fontId="1" fillId="2" borderId="23" xfId="0" applyNumberFormat="1" applyFont="1" applyFill="1" applyBorder="1" applyAlignment="1">
      <alignment horizontal="right" vertical="center" indent="2"/>
    </xf>
    <xf numFmtId="165" fontId="1" fillId="2" borderId="24" xfId="0" applyNumberFormat="1" applyFont="1" applyFill="1" applyBorder="1" applyAlignment="1">
      <alignment horizontal="right" vertical="center" indent="2"/>
    </xf>
    <xf numFmtId="17" fontId="1" fillId="2" borderId="25" xfId="0" applyNumberFormat="1" applyFont="1" applyFill="1" applyBorder="1" applyAlignment="1">
      <alignment horizontal="left" vertical="center"/>
    </xf>
    <xf numFmtId="164" fontId="1" fillId="2" borderId="17" xfId="0" applyNumberFormat="1" applyFont="1" applyFill="1" applyBorder="1" applyAlignment="1">
      <alignment horizontal="right" vertical="center" indent="2"/>
    </xf>
    <xf numFmtId="164" fontId="1" fillId="2" borderId="18" xfId="0" applyNumberFormat="1" applyFont="1" applyFill="1" applyBorder="1" applyAlignment="1">
      <alignment horizontal="right" vertical="center" indent="2"/>
    </xf>
    <xf numFmtId="164" fontId="1" fillId="2" borderId="19" xfId="0" applyNumberFormat="1" applyFont="1" applyFill="1" applyBorder="1" applyAlignment="1">
      <alignment horizontal="right" vertical="center" indent="2"/>
    </xf>
    <xf numFmtId="17" fontId="2" fillId="4" borderId="26" xfId="0" applyNumberFormat="1" applyFont="1" applyFill="1" applyBorder="1" applyAlignment="1">
      <alignment horizontal="left" vertical="center" indent="1"/>
    </xf>
    <xf numFmtId="164" fontId="2" fillId="4" borderId="20" xfId="0" applyNumberFormat="1" applyFont="1" applyFill="1" applyBorder="1" applyAlignment="1">
      <alignment horizontal="right" vertical="center" indent="2"/>
    </xf>
    <xf numFmtId="164" fontId="2" fillId="4" borderId="0" xfId="0" applyNumberFormat="1" applyFont="1" applyFill="1" applyAlignment="1">
      <alignment horizontal="right" vertical="center" indent="2"/>
    </xf>
    <xf numFmtId="164" fontId="2" fillId="4" borderId="21" xfId="0" applyNumberFormat="1" applyFont="1" applyFill="1" applyBorder="1" applyAlignment="1">
      <alignment horizontal="right" vertical="center" indent="2"/>
    </xf>
    <xf numFmtId="17" fontId="0" fillId="0" borderId="26" xfId="0" applyNumberFormat="1" applyBorder="1" applyAlignment="1">
      <alignment horizontal="left" vertical="center" indent="2"/>
    </xf>
    <xf numFmtId="17" fontId="2" fillId="4" borderId="27" xfId="0" applyNumberFormat="1" applyFont="1" applyFill="1" applyBorder="1" applyAlignment="1">
      <alignment horizontal="left" vertical="center" indent="1"/>
    </xf>
    <xf numFmtId="164" fontId="2" fillId="4" borderId="22" xfId="0" applyNumberFormat="1" applyFont="1" applyFill="1" applyBorder="1" applyAlignment="1">
      <alignment horizontal="right" vertical="center" indent="2"/>
    </xf>
    <xf numFmtId="164" fontId="2" fillId="4" borderId="23" xfId="0" applyNumberFormat="1" applyFont="1" applyFill="1" applyBorder="1" applyAlignment="1">
      <alignment horizontal="right" vertical="center" indent="2"/>
    </xf>
    <xf numFmtId="164" fontId="2" fillId="4" borderId="24" xfId="0" applyNumberFormat="1" applyFont="1" applyFill="1" applyBorder="1" applyAlignment="1">
      <alignment horizontal="right" vertical="center" indent="2"/>
    </xf>
    <xf numFmtId="165" fontId="1" fillId="2" borderId="17" xfId="0" applyNumberFormat="1" applyFont="1" applyFill="1" applyBorder="1" applyAlignment="1">
      <alignment horizontal="right" vertical="center" indent="2"/>
    </xf>
    <xf numFmtId="165" fontId="1" fillId="2" borderId="18" xfId="0" applyNumberFormat="1" applyFont="1" applyFill="1" applyBorder="1" applyAlignment="1">
      <alignment horizontal="right" vertical="center" indent="2"/>
    </xf>
    <xf numFmtId="165" fontId="1" fillId="2" borderId="19" xfId="0" applyNumberFormat="1" applyFont="1" applyFill="1" applyBorder="1" applyAlignment="1">
      <alignment horizontal="right" vertical="center" indent="2"/>
    </xf>
    <xf numFmtId="165" fontId="2" fillId="4" borderId="20" xfId="0" applyNumberFormat="1" applyFont="1" applyFill="1" applyBorder="1" applyAlignment="1">
      <alignment horizontal="right" vertical="center" indent="2"/>
    </xf>
    <xf numFmtId="165" fontId="2" fillId="4" borderId="0" xfId="0" applyNumberFormat="1" applyFont="1" applyFill="1" applyAlignment="1">
      <alignment horizontal="right" vertical="center" indent="2"/>
    </xf>
    <xf numFmtId="165" fontId="2" fillId="4" borderId="21" xfId="0" applyNumberFormat="1" applyFont="1" applyFill="1" applyBorder="1" applyAlignment="1">
      <alignment horizontal="right" vertical="center" indent="2"/>
    </xf>
    <xf numFmtId="165" fontId="2" fillId="4" borderId="22" xfId="0" applyNumberFormat="1" applyFont="1" applyFill="1" applyBorder="1" applyAlignment="1">
      <alignment horizontal="right" vertical="center" indent="2"/>
    </xf>
    <xf numFmtId="165" fontId="2" fillId="4" borderId="23" xfId="0" applyNumberFormat="1" applyFont="1" applyFill="1" applyBorder="1" applyAlignment="1">
      <alignment horizontal="right" vertical="center" indent="2"/>
    </xf>
    <xf numFmtId="165" fontId="2" fillId="4" borderId="24" xfId="0" applyNumberFormat="1" applyFont="1" applyFill="1" applyBorder="1" applyAlignment="1">
      <alignment horizontal="right" vertical="center" indent="2"/>
    </xf>
    <xf numFmtId="0" fontId="1" fillId="3" borderId="14" xfId="0" quotePrefix="1" applyFont="1" applyFill="1" applyBorder="1" applyAlignment="1">
      <alignment horizontal="left" vertical="center"/>
    </xf>
    <xf numFmtId="0" fontId="1" fillId="3" borderId="15" xfId="0" quotePrefix="1" applyFont="1" applyFill="1" applyBorder="1" applyAlignment="1">
      <alignment horizontal="left" vertical="center"/>
    </xf>
    <xf numFmtId="0" fontId="1" fillId="3" borderId="16" xfId="0" quotePrefix="1" applyFont="1" applyFill="1" applyBorder="1" applyAlignment="1">
      <alignment horizontal="left" vertical="center"/>
    </xf>
    <xf numFmtId="170" fontId="0" fillId="0" borderId="17" xfId="0" applyNumberFormat="1" applyBorder="1" applyAlignment="1">
      <alignment horizontal="right" vertical="center" indent="2"/>
    </xf>
    <xf numFmtId="170" fontId="0" fillId="0" borderId="18" xfId="0" applyNumberFormat="1" applyBorder="1" applyAlignment="1">
      <alignment horizontal="right" vertical="center" indent="2"/>
    </xf>
    <xf numFmtId="170" fontId="0" fillId="0" borderId="19" xfId="0" applyNumberFormat="1" applyBorder="1" applyAlignment="1">
      <alignment horizontal="right" vertical="center" indent="2"/>
    </xf>
    <xf numFmtId="170" fontId="0" fillId="0" borderId="20" xfId="0" applyNumberFormat="1" applyBorder="1" applyAlignment="1">
      <alignment horizontal="right" vertical="center" indent="2"/>
    </xf>
    <xf numFmtId="170" fontId="0" fillId="0" borderId="21" xfId="0" applyNumberFormat="1" applyBorder="1" applyAlignment="1">
      <alignment horizontal="right" vertical="center" indent="2"/>
    </xf>
    <xf numFmtId="170" fontId="2" fillId="4" borderId="22" xfId="0" applyNumberFormat="1" applyFont="1" applyFill="1" applyBorder="1" applyAlignment="1">
      <alignment horizontal="right" vertical="center" indent="2"/>
    </xf>
    <xf numFmtId="170" fontId="2" fillId="4" borderId="23" xfId="0" applyNumberFormat="1" applyFont="1" applyFill="1" applyBorder="1" applyAlignment="1">
      <alignment horizontal="right" vertical="center" indent="2"/>
    </xf>
    <xf numFmtId="170" fontId="2" fillId="4" borderId="24" xfId="0" applyNumberFormat="1" applyFont="1" applyFill="1" applyBorder="1" applyAlignment="1">
      <alignment horizontal="right" vertical="center" indent="2"/>
    </xf>
    <xf numFmtId="170" fontId="0" fillId="0" borderId="0" xfId="0" applyNumberFormat="1"/>
    <xf numFmtId="164" fontId="0" fillId="0" borderId="0" xfId="0" applyNumberFormat="1" applyAlignment="1">
      <alignment vertical="center"/>
    </xf>
    <xf numFmtId="168" fontId="0" fillId="0" borderId="0" xfId="1" applyNumberFormat="1" applyFont="1" applyAlignment="1">
      <alignment vertical="center"/>
    </xf>
    <xf numFmtId="168" fontId="0" fillId="0" borderId="0" xfId="1" applyNumberFormat="1" applyFont="1"/>
    <xf numFmtId="17" fontId="0" fillId="0" borderId="27" xfId="0" applyNumberFormat="1" applyBorder="1" applyAlignment="1">
      <alignment horizontal="left" vertical="center" indent="4"/>
    </xf>
    <xf numFmtId="164" fontId="0" fillId="0" borderId="22" xfId="0" applyNumberFormat="1" applyBorder="1" applyAlignment="1">
      <alignment horizontal="right" vertical="center" indent="1"/>
    </xf>
    <xf numFmtId="167" fontId="5" fillId="0" borderId="23" xfId="1" applyNumberFormat="1" applyFont="1" applyBorder="1" applyAlignment="1">
      <alignment horizontal="right" vertical="center" indent="1"/>
    </xf>
    <xf numFmtId="168" fontId="5" fillId="0" borderId="23" xfId="1" applyNumberFormat="1" applyFont="1" applyBorder="1" applyAlignment="1">
      <alignment horizontal="right" vertical="center" indent="1"/>
    </xf>
    <xf numFmtId="164" fontId="0" fillId="0" borderId="23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164" fontId="12" fillId="0" borderId="20" xfId="0" applyNumberFormat="1" applyFont="1" applyBorder="1" applyAlignment="1">
      <alignment horizontal="right" vertical="center" indent="2"/>
    </xf>
    <xf numFmtId="164" fontId="12" fillId="0" borderId="21" xfId="0" applyNumberFormat="1" applyFont="1" applyBorder="1" applyAlignment="1">
      <alignment horizontal="right" vertical="center" indent="2"/>
    </xf>
    <xf numFmtId="164" fontId="12" fillId="0" borderId="17" xfId="0" applyNumberFormat="1" applyFont="1" applyBorder="1" applyAlignment="1">
      <alignment horizontal="right" vertical="center" indent="2"/>
    </xf>
    <xf numFmtId="164" fontId="12" fillId="0" borderId="18" xfId="0" applyNumberFormat="1" applyFont="1" applyBorder="1" applyAlignment="1">
      <alignment horizontal="right" vertical="center" indent="2"/>
    </xf>
    <xf numFmtId="164" fontId="12" fillId="0" borderId="19" xfId="0" applyNumberFormat="1" applyFont="1" applyBorder="1" applyAlignment="1">
      <alignment horizontal="right" vertical="center" indent="2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6" xfId="0" applyBorder="1"/>
    <xf numFmtId="164" fontId="10" fillId="4" borderId="22" xfId="0" applyNumberFormat="1" applyFont="1" applyFill="1" applyBorder="1" applyAlignment="1">
      <alignment horizontal="right" vertical="center" indent="2"/>
    </xf>
    <xf numFmtId="164" fontId="10" fillId="4" borderId="23" xfId="0" applyNumberFormat="1" applyFont="1" applyFill="1" applyBorder="1" applyAlignment="1">
      <alignment horizontal="right" vertical="center" indent="2"/>
    </xf>
    <xf numFmtId="164" fontId="10" fillId="4" borderId="24" xfId="0" applyNumberFormat="1" applyFont="1" applyFill="1" applyBorder="1" applyAlignment="1">
      <alignment horizontal="right" vertical="center" indent="2"/>
    </xf>
    <xf numFmtId="17" fontId="10" fillId="4" borderId="27" xfId="0" applyNumberFormat="1" applyFont="1" applyFill="1" applyBorder="1" applyAlignment="1">
      <alignment vertical="center"/>
    </xf>
    <xf numFmtId="165" fontId="12" fillId="0" borderId="17" xfId="0" applyNumberFormat="1" applyFont="1" applyBorder="1" applyAlignment="1">
      <alignment horizontal="right" vertical="center" indent="2"/>
    </xf>
    <xf numFmtId="165" fontId="12" fillId="0" borderId="18" xfId="0" applyNumberFormat="1" applyFont="1" applyBorder="1" applyAlignment="1">
      <alignment horizontal="right" vertical="center" indent="2"/>
    </xf>
    <xf numFmtId="165" fontId="12" fillId="0" borderId="19" xfId="0" applyNumberFormat="1" applyFont="1" applyBorder="1" applyAlignment="1">
      <alignment horizontal="right" vertical="center" indent="2"/>
    </xf>
    <xf numFmtId="165" fontId="12" fillId="0" borderId="20" xfId="0" applyNumberFormat="1" applyFont="1" applyBorder="1" applyAlignment="1">
      <alignment horizontal="right" vertical="center" indent="2"/>
    </xf>
    <xf numFmtId="165" fontId="12" fillId="0" borderId="21" xfId="0" applyNumberFormat="1" applyFont="1" applyBorder="1" applyAlignment="1">
      <alignment horizontal="right" vertical="center" indent="2"/>
    </xf>
    <xf numFmtId="165" fontId="10" fillId="4" borderId="22" xfId="0" applyNumberFormat="1" applyFont="1" applyFill="1" applyBorder="1" applyAlignment="1">
      <alignment horizontal="right" vertical="center" indent="2"/>
    </xf>
    <xf numFmtId="165" fontId="10" fillId="4" borderId="23" xfId="0" applyNumberFormat="1" applyFont="1" applyFill="1" applyBorder="1" applyAlignment="1">
      <alignment horizontal="right" vertical="center" indent="2"/>
    </xf>
    <xf numFmtId="165" fontId="10" fillId="4" borderId="24" xfId="0" applyNumberFormat="1" applyFont="1" applyFill="1" applyBorder="1" applyAlignment="1">
      <alignment horizontal="right" vertical="center" indent="2"/>
    </xf>
    <xf numFmtId="0" fontId="6" fillId="2" borderId="36" xfId="0" quotePrefix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" fontId="0" fillId="0" borderId="27" xfId="0" applyNumberFormat="1" applyBorder="1" applyAlignment="1">
      <alignment horizontal="left" vertical="center" indent="2"/>
    </xf>
    <xf numFmtId="164" fontId="0" fillId="0" borderId="22" xfId="0" applyNumberFormat="1" applyBorder="1" applyAlignment="1">
      <alignment horizontal="right" vertical="center" indent="2"/>
    </xf>
    <xf numFmtId="164" fontId="0" fillId="0" borderId="23" xfId="0" applyNumberFormat="1" applyBorder="1" applyAlignment="1">
      <alignment horizontal="right" vertical="center" indent="2"/>
    </xf>
    <xf numFmtId="164" fontId="0" fillId="0" borderId="24" xfId="0" applyNumberFormat="1" applyBorder="1" applyAlignment="1">
      <alignment horizontal="right" vertical="center" indent="2"/>
    </xf>
    <xf numFmtId="165" fontId="0" fillId="0" borderId="22" xfId="0" applyNumberFormat="1" applyBorder="1" applyAlignment="1">
      <alignment horizontal="right" vertical="center" indent="2"/>
    </xf>
    <xf numFmtId="165" fontId="0" fillId="0" borderId="23" xfId="0" applyNumberFormat="1" applyBorder="1" applyAlignment="1">
      <alignment horizontal="right" vertical="center" indent="2"/>
    </xf>
    <xf numFmtId="165" fontId="0" fillId="0" borderId="24" xfId="0" applyNumberFormat="1" applyBorder="1" applyAlignment="1">
      <alignment horizontal="right" vertical="center" indent="2"/>
    </xf>
    <xf numFmtId="0" fontId="4" fillId="0" borderId="0" xfId="0" quotePrefix="1" applyFont="1" applyAlignment="1">
      <alignment horizontal="left" vertical="center"/>
    </xf>
    <xf numFmtId="170" fontId="0" fillId="0" borderId="0" xfId="0" applyNumberFormat="1" applyAlignment="1">
      <alignment horizontal="right" vertical="center" indent="2"/>
    </xf>
    <xf numFmtId="164" fontId="12" fillId="0" borderId="0" xfId="0" applyNumberFormat="1" applyFont="1" applyAlignment="1">
      <alignment horizontal="right" vertical="center" indent="2"/>
    </xf>
    <xf numFmtId="165" fontId="12" fillId="0" borderId="0" xfId="0" applyNumberFormat="1" applyFont="1" applyAlignment="1">
      <alignment horizontal="right" vertical="center" indent="2"/>
    </xf>
    <xf numFmtId="169" fontId="2" fillId="4" borderId="0" xfId="0" applyNumberFormat="1" applyFont="1" applyFill="1" applyAlignment="1">
      <alignment horizontal="right" vertical="center" indent="1"/>
    </xf>
    <xf numFmtId="165" fontId="5" fillId="0" borderId="23" xfId="1" applyNumberFormat="1" applyFont="1" applyBorder="1" applyAlignment="1">
      <alignment horizontal="right" vertical="center" indent="1"/>
    </xf>
    <xf numFmtId="169" fontId="5" fillId="0" borderId="23" xfId="1" applyNumberFormat="1" applyFont="1" applyBorder="1" applyAlignment="1">
      <alignment horizontal="right" vertical="center" indent="1"/>
    </xf>
    <xf numFmtId="169" fontId="0" fillId="0" borderId="24" xfId="0" applyNumberFormat="1" applyBorder="1" applyAlignment="1">
      <alignment horizontal="right" vertical="center" indent="1"/>
    </xf>
    <xf numFmtId="0" fontId="0" fillId="0" borderId="0" xfId="0" quotePrefix="1" applyAlignment="1">
      <alignment horizontal="left"/>
    </xf>
    <xf numFmtId="0" fontId="2" fillId="0" borderId="0" xfId="0" quotePrefix="1" applyFont="1" applyAlignment="1">
      <alignment horizontal="right" vertical="center"/>
    </xf>
    <xf numFmtId="0" fontId="1" fillId="3" borderId="14" xfId="0" quotePrefix="1" applyFont="1" applyFill="1" applyBorder="1" applyAlignment="1">
      <alignment horizontal="left" vertical="center" indent="1"/>
    </xf>
    <xf numFmtId="0" fontId="1" fillId="3" borderId="15" xfId="0" quotePrefix="1" applyFont="1" applyFill="1" applyBorder="1" applyAlignment="1">
      <alignment horizontal="left" vertical="center" indent="1"/>
    </xf>
    <xf numFmtId="0" fontId="1" fillId="3" borderId="16" xfId="0" quotePrefix="1" applyFont="1" applyFill="1" applyBorder="1" applyAlignment="1">
      <alignment horizontal="left" vertical="center" inden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3" borderId="2" xfId="0" quotePrefix="1" applyFont="1" applyFill="1" applyBorder="1" applyAlignment="1">
      <alignment horizontal="left" vertical="center" indent="1"/>
    </xf>
    <xf numFmtId="0" fontId="1" fillId="3" borderId="3" xfId="0" quotePrefix="1" applyFont="1" applyFill="1" applyBorder="1" applyAlignment="1">
      <alignment horizontal="left" vertical="center" indent="1"/>
    </xf>
    <xf numFmtId="0" fontId="1" fillId="3" borderId="4" xfId="0" quotePrefix="1" applyFont="1" applyFill="1" applyBorder="1" applyAlignment="1">
      <alignment horizontal="left" vertical="center" indent="1"/>
    </xf>
    <xf numFmtId="0" fontId="1" fillId="3" borderId="14" xfId="0" quotePrefix="1" applyFont="1" applyFill="1" applyBorder="1" applyAlignment="1">
      <alignment horizontal="left" vertical="center"/>
    </xf>
    <xf numFmtId="0" fontId="1" fillId="3" borderId="15" xfId="0" quotePrefix="1" applyFont="1" applyFill="1" applyBorder="1" applyAlignment="1">
      <alignment horizontal="left" vertical="center"/>
    </xf>
    <xf numFmtId="0" fontId="1" fillId="3" borderId="16" xfId="0" quotePrefix="1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6" fillId="2" borderId="29" xfId="0" quotePrefix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9" fillId="2" borderId="32" xfId="0" quotePrefix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29" xfId="0" quotePrefix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6" fillId="2" borderId="28" xfId="0" quotePrefix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1" defaultTableStyle="TableStyleMedium2" defaultPivotStyle="PivotStyleLight16">
    <tableStyle name="Invisible" pivot="0" table="0" count="0" xr9:uid="{221191FE-BCFF-4009-A7E6-95D565697B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5.xml"/><Relationship Id="rId18" Type="http://schemas.openxmlformats.org/officeDocument/2006/relationships/chartsheet" Target="chartsheets/sheet7.xml"/><Relationship Id="rId26" Type="http://schemas.openxmlformats.org/officeDocument/2006/relationships/worksheet" Target="worksheets/sheet16.xml"/><Relationship Id="rId3" Type="http://schemas.openxmlformats.org/officeDocument/2006/relationships/chartsheet" Target="chartsheets/sheet1.xml"/><Relationship Id="rId21" Type="http://schemas.openxmlformats.org/officeDocument/2006/relationships/worksheet" Target="worksheets/sheet13.xml"/><Relationship Id="rId34" Type="http://schemas.openxmlformats.org/officeDocument/2006/relationships/calcChain" Target="calcChain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4.xml"/><Relationship Id="rId17" Type="http://schemas.openxmlformats.org/officeDocument/2006/relationships/worksheet" Target="worksheets/sheet11.xml"/><Relationship Id="rId25" Type="http://schemas.openxmlformats.org/officeDocument/2006/relationships/chartsheet" Target="chartsheets/sheet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worksheet" Target="worksheets/sheet12.xml"/><Relationship Id="rId29" Type="http://schemas.openxmlformats.org/officeDocument/2006/relationships/worksheet" Target="worksheets/sheet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15.xml"/><Relationship Id="rId32" Type="http://schemas.openxmlformats.org/officeDocument/2006/relationships/styles" Target="styles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6.xml"/><Relationship Id="rId23" Type="http://schemas.openxmlformats.org/officeDocument/2006/relationships/worksheet" Target="worksheets/sheet14.xml"/><Relationship Id="rId28" Type="http://schemas.openxmlformats.org/officeDocument/2006/relationships/worksheet" Target="worksheets/sheet17.xml"/><Relationship Id="rId10" Type="http://schemas.openxmlformats.org/officeDocument/2006/relationships/worksheet" Target="worksheets/sheet7.xml"/><Relationship Id="rId19" Type="http://schemas.openxmlformats.org/officeDocument/2006/relationships/chartsheet" Target="chartsheets/sheet8.xml"/><Relationship Id="rId31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9.xml"/><Relationship Id="rId22" Type="http://schemas.openxmlformats.org/officeDocument/2006/relationships/chartsheet" Target="chartsheets/sheet9.xml"/><Relationship Id="rId27" Type="http://schemas.openxmlformats.org/officeDocument/2006/relationships/chartsheet" Target="chartsheets/sheet11.xml"/><Relationship Id="rId30" Type="http://schemas.openxmlformats.org/officeDocument/2006/relationships/worksheet" Target="worksheets/sheet19.xml"/><Relationship Id="rId8" Type="http://schemas.openxmlformats.org/officeDocument/2006/relationships/chartsheet" Target="chart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accent3">
                    <a:lumMod val="75000"/>
                  </a:schemeClr>
                </a:solidFill>
              </a:rPr>
              <a:t>Concessões de Benefícios por</a:t>
            </a:r>
            <a:r>
              <a:rPr lang="pt-BR" sz="2400" b="1" baseline="0">
                <a:solidFill>
                  <a:schemeClr val="accent3">
                    <a:lumMod val="75000"/>
                  </a:schemeClr>
                </a:solidFill>
              </a:rPr>
              <a:t> Incapacidade do RGPS por Natureza do Benefício</a:t>
            </a:r>
            <a:endParaRPr lang="pt-BR" sz="2400" b="1">
              <a:solidFill>
                <a:schemeClr val="accent3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Previdenciários</c:v>
          </c:tx>
          <c:spPr>
            <a:ln w="444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</c:numCache>
            </c:numRef>
          </c:cat>
          <c:val>
            <c:numRef>
              <c:f>'01'!$D$10:$D$33</c:f>
              <c:numCache>
                <c:formatCode>#,##0</c:formatCode>
                <c:ptCount val="24"/>
                <c:pt idx="0">
                  <c:v>175796</c:v>
                </c:pt>
                <c:pt idx="1">
                  <c:v>165486</c:v>
                </c:pt>
                <c:pt idx="2">
                  <c:v>157660</c:v>
                </c:pt>
                <c:pt idx="3">
                  <c:v>152614</c:v>
                </c:pt>
                <c:pt idx="4">
                  <c:v>141261</c:v>
                </c:pt>
                <c:pt idx="5">
                  <c:v>173253</c:v>
                </c:pt>
                <c:pt idx="6">
                  <c:v>155020</c:v>
                </c:pt>
                <c:pt idx="7">
                  <c:v>181461</c:v>
                </c:pt>
                <c:pt idx="8">
                  <c:v>97675</c:v>
                </c:pt>
                <c:pt idx="9">
                  <c:v>144368</c:v>
                </c:pt>
                <c:pt idx="10">
                  <c:v>175638</c:v>
                </c:pt>
                <c:pt idx="11">
                  <c:v>165683</c:v>
                </c:pt>
                <c:pt idx="12">
                  <c:v>225921</c:v>
                </c:pt>
                <c:pt idx="13">
                  <c:v>199925</c:v>
                </c:pt>
                <c:pt idx="14">
                  <c:v>208937</c:v>
                </c:pt>
                <c:pt idx="15">
                  <c:v>178134</c:v>
                </c:pt>
                <c:pt idx="16">
                  <c:v>167174</c:v>
                </c:pt>
                <c:pt idx="17">
                  <c:v>175170</c:v>
                </c:pt>
                <c:pt idx="18">
                  <c:v>165314</c:v>
                </c:pt>
                <c:pt idx="19">
                  <c:v>225829</c:v>
                </c:pt>
                <c:pt idx="20">
                  <c:v>171928</c:v>
                </c:pt>
                <c:pt idx="21">
                  <c:v>201897</c:v>
                </c:pt>
                <c:pt idx="22">
                  <c:v>184455</c:v>
                </c:pt>
                <c:pt idx="23">
                  <c:v>191112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69855"/>
        <c:axId val="2067534271"/>
      </c:lineChart>
      <c:lineChart>
        <c:grouping val="standard"/>
        <c:varyColors val="0"/>
        <c:ser>
          <c:idx val="2"/>
          <c:order val="1"/>
          <c:tx>
            <c:v>Acidentários</c:v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</c:numCache>
            </c:numRef>
          </c:cat>
          <c:val>
            <c:numRef>
              <c:f>'01'!$I$10:$I$33</c:f>
              <c:numCache>
                <c:formatCode>#,##0</c:formatCode>
                <c:ptCount val="24"/>
                <c:pt idx="0">
                  <c:v>16697</c:v>
                </c:pt>
                <c:pt idx="1">
                  <c:v>15815</c:v>
                </c:pt>
                <c:pt idx="2">
                  <c:v>15103</c:v>
                </c:pt>
                <c:pt idx="3">
                  <c:v>14844</c:v>
                </c:pt>
                <c:pt idx="4">
                  <c:v>13516</c:v>
                </c:pt>
                <c:pt idx="5">
                  <c:v>12859</c:v>
                </c:pt>
                <c:pt idx="6">
                  <c:v>13728</c:v>
                </c:pt>
                <c:pt idx="7">
                  <c:v>16798</c:v>
                </c:pt>
                <c:pt idx="8">
                  <c:v>9147</c:v>
                </c:pt>
                <c:pt idx="9">
                  <c:v>13977</c:v>
                </c:pt>
                <c:pt idx="10">
                  <c:v>17190</c:v>
                </c:pt>
                <c:pt idx="11">
                  <c:v>16124</c:v>
                </c:pt>
                <c:pt idx="12">
                  <c:v>19813</c:v>
                </c:pt>
                <c:pt idx="13">
                  <c:v>17882</c:v>
                </c:pt>
                <c:pt idx="14">
                  <c:v>16810</c:v>
                </c:pt>
                <c:pt idx="15">
                  <c:v>15471</c:v>
                </c:pt>
                <c:pt idx="16">
                  <c:v>13683</c:v>
                </c:pt>
                <c:pt idx="17">
                  <c:v>14646</c:v>
                </c:pt>
                <c:pt idx="18">
                  <c:v>13606</c:v>
                </c:pt>
                <c:pt idx="19">
                  <c:v>19680</c:v>
                </c:pt>
                <c:pt idx="20">
                  <c:v>15515</c:v>
                </c:pt>
                <c:pt idx="21">
                  <c:v>18508</c:v>
                </c:pt>
                <c:pt idx="22">
                  <c:v>15812</c:v>
                </c:pt>
                <c:pt idx="23">
                  <c:v>15741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753071"/>
        <c:axId val="320342271"/>
      </c:lineChart>
      <c:dateAx>
        <c:axId val="22006985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7534271"/>
        <c:crosses val="autoZero"/>
        <c:auto val="1"/>
        <c:lblOffset val="100"/>
        <c:baseTimeUnit val="months"/>
      </c:dateAx>
      <c:valAx>
        <c:axId val="2067534271"/>
        <c:scaling>
          <c:orientation val="minMax"/>
          <c:max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2">
                        <a:lumMod val="50000"/>
                      </a:schemeClr>
                    </a:solidFill>
                  </a:rPr>
                  <a:t>Previdenciários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069855"/>
        <c:crosses val="autoZero"/>
        <c:crossBetween val="between"/>
        <c:majorUnit val="1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320342271"/>
        <c:scaling>
          <c:orientation val="minMax"/>
          <c:max val="21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3"/>
                    </a:solidFill>
                  </a:rPr>
                  <a:t>Acidentários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4753071"/>
        <c:crosses val="max"/>
        <c:crossBetween val="between"/>
        <c:majorUnit val="7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dateAx>
        <c:axId val="32475307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2034227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Benefícios Emitidos</a:t>
            </a:r>
            <a:r>
              <a:rPr lang="pt-BR" sz="2400" b="1" baseline="0"/>
              <a:t> por Sexo Segundo Grupos de Espécie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gráf'!$AA$2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EE8B121-AB32-4F5E-A908-485378554412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FDE1A1C-A54C-45BD-8811-42A15CD337B7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gráf'!$AA$3:$AA$4</c:f>
              <c:numCache>
                <c:formatCode>General</c:formatCode>
                <c:ptCount val="2"/>
                <c:pt idx="0">
                  <c:v>2871001</c:v>
                </c:pt>
                <c:pt idx="1">
                  <c:v>534953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gráf'!$AD$3:$AD$5</c15:f>
                <c15:dlblRangeCache>
                  <c:ptCount val="3"/>
                  <c:pt idx="0">
                    <c:v>84,3%</c:v>
                  </c:pt>
                  <c:pt idx="1">
                    <c:v>15,7%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284-4023-8736-08D91231CF16}"/>
            </c:ext>
          </c:extLst>
        </c:ser>
        <c:ser>
          <c:idx val="1"/>
          <c:order val="1"/>
          <c:tx>
            <c:strRef>
              <c:f>'Dados gráf'!$AB$2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55975F0-2B7D-44F1-9AA0-0CE37FB4EE41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41DD3A2-E94E-413C-BB65-9963B7D050AC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gráf'!$AB$3:$AB$4</c:f>
              <c:numCache>
                <c:formatCode>General</c:formatCode>
                <c:ptCount val="2"/>
                <c:pt idx="0">
                  <c:v>1959922</c:v>
                </c:pt>
                <c:pt idx="1">
                  <c:v>155789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gráf'!$AE$3:$AE$5</c15:f>
                <c15:dlblRangeCache>
                  <c:ptCount val="3"/>
                  <c:pt idx="0">
                    <c:v>92,6%</c:v>
                  </c:pt>
                  <c:pt idx="1">
                    <c:v>7,4%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84-4023-8736-08D91231CF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818224"/>
        <c:axId val="1567818704"/>
      </c:barChart>
      <c:catAx>
        <c:axId val="15678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704"/>
        <c:crosses val="autoZero"/>
        <c:auto val="1"/>
        <c:lblAlgn val="ctr"/>
        <c:lblOffset val="100"/>
        <c:noMultiLvlLbl val="0"/>
      </c:catAx>
      <c:valAx>
        <c:axId val="156781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224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tx1"/>
                </a:solidFill>
              </a:rPr>
              <a:t>Distribuição Relativa dos</a:t>
            </a:r>
            <a:r>
              <a:rPr lang="pt-BR" sz="2400" b="1" baseline="0">
                <a:solidFill>
                  <a:schemeClr val="tx1"/>
                </a:solidFill>
              </a:rPr>
              <a:t> Benefícios por Incapacidade do RGPS Concedidos por Sexo</a:t>
            </a:r>
            <a:endParaRPr lang="pt-BR" sz="24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41-4627-AE8D-8002A499FF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41-4627-AE8D-8002A499FF41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41-4627-AE8D-8002A499FF41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41-4627-AE8D-8002A499FF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'Dados gráf'!$A$3:$A$4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'Dados gráf'!$B$3:$B$4</c:f>
              <c:numCache>
                <c:formatCode>General</c:formatCode>
                <c:ptCount val="2"/>
                <c:pt idx="0">
                  <c:v>106385</c:v>
                </c:pt>
                <c:pt idx="1">
                  <c:v>100468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41-4627-AE8D-8002A499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>
                <a:solidFill>
                  <a:schemeClr val="accent6">
                    <a:lumMod val="75000"/>
                  </a:schemeClr>
                </a:solidFill>
              </a:rPr>
              <a:t>Distribuição Etária das Aposentadorias por Incapacidade Permanente Concedidas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'05'!$D$6:$H$6</c:f>
              <c:strCache>
                <c:ptCount val="1"/>
                <c:pt idx="0">
                  <c:v>Previdenciários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2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'05'!$E$10:$E$21</c:f>
              <c:numCache>
                <c:formatCode>#,##0;\-#,##0;"-"</c:formatCode>
                <c:ptCount val="12"/>
                <c:pt idx="0">
                  <c:v>1484</c:v>
                </c:pt>
                <c:pt idx="1">
                  <c:v>9627</c:v>
                </c:pt>
                <c:pt idx="2">
                  <c:v>14123</c:v>
                </c:pt>
                <c:pt idx="3">
                  <c:v>16651</c:v>
                </c:pt>
                <c:pt idx="4">
                  <c:v>20770</c:v>
                </c:pt>
                <c:pt idx="5">
                  <c:v>24754</c:v>
                </c:pt>
                <c:pt idx="6">
                  <c:v>25219</c:v>
                </c:pt>
                <c:pt idx="7">
                  <c:v>25263</c:v>
                </c:pt>
                <c:pt idx="8">
                  <c:v>21659</c:v>
                </c:pt>
                <c:pt idx="9">
                  <c:v>11176</c:v>
                </c:pt>
                <c:pt idx="10">
                  <c:v>1651</c:v>
                </c:pt>
                <c:pt idx="11">
                  <c:v>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3-461F-B002-B013C06D1C8B}"/>
            </c:ext>
          </c:extLst>
        </c:ser>
        <c:ser>
          <c:idx val="1"/>
          <c:order val="1"/>
          <c:tx>
            <c:strRef>
              <c:f>'05'!$I$6:$M$6</c:f>
              <c:strCache>
                <c:ptCount val="1"/>
                <c:pt idx="0">
                  <c:v>Acidentários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'05'!$J$10:$J$21</c:f>
              <c:numCache>
                <c:formatCode>#,##0;\-#,##0;"-"</c:formatCode>
                <c:ptCount val="12"/>
                <c:pt idx="0">
                  <c:v>272</c:v>
                </c:pt>
                <c:pt idx="1">
                  <c:v>1173</c:v>
                </c:pt>
                <c:pt idx="2">
                  <c:v>1433</c:v>
                </c:pt>
                <c:pt idx="3">
                  <c:v>1594</c:v>
                </c:pt>
                <c:pt idx="4">
                  <c:v>1792</c:v>
                </c:pt>
                <c:pt idx="5">
                  <c:v>1963</c:v>
                </c:pt>
                <c:pt idx="6">
                  <c:v>1663</c:v>
                </c:pt>
                <c:pt idx="7">
                  <c:v>1435</c:v>
                </c:pt>
                <c:pt idx="8">
                  <c:v>1019</c:v>
                </c:pt>
                <c:pt idx="9">
                  <c:v>388</c:v>
                </c:pt>
                <c:pt idx="10">
                  <c:v>26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3-461F-B002-B013C06D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0158191"/>
        <c:axId val="1501816479"/>
        <c:axId val="0"/>
      </c:bar3DChart>
      <c:catAx>
        <c:axId val="185015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816479"/>
        <c:crosses val="autoZero"/>
        <c:auto val="1"/>
        <c:lblAlgn val="ctr"/>
        <c:lblOffset val="100"/>
        <c:noMultiLvlLbl val="0"/>
      </c:catAx>
      <c:valAx>
        <c:axId val="1501816479"/>
        <c:scaling>
          <c:orientation val="minMax"/>
          <c:max val="2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0158191"/>
        <c:crosses val="autoZero"/>
        <c:crossBetween val="between"/>
        <c:majorUnit val="8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accent3">
                    <a:lumMod val="50000"/>
                  </a:schemeClr>
                </a:solidFill>
              </a:rPr>
              <a:t>Distribuição Relativa das Concessões de</a:t>
            </a:r>
            <a:r>
              <a:rPr lang="pt-BR" sz="2000" b="1" baseline="0">
                <a:solidFill>
                  <a:schemeClr val="accent3">
                    <a:lumMod val="50000"/>
                  </a:schemeClr>
                </a:solidFill>
              </a:rPr>
              <a:t> Benefícios por Incapacidade de Acordo com a Forma da Concessão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'Dados gráf'!$U$2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gráf'!$U$3:$U$4</c:f>
              <c:numCache>
                <c:formatCode>General</c:formatCode>
                <c:ptCount val="2"/>
                <c:pt idx="0">
                  <c:v>0.44122294780024274</c:v>
                </c:pt>
                <c:pt idx="1">
                  <c:v>0.81373483260275714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2-4E77-8EE3-434EB95B4722}"/>
            </c:ext>
          </c:extLst>
        </c:ser>
        <c:ser>
          <c:idx val="1"/>
          <c:order val="1"/>
          <c:tx>
            <c:strRef>
              <c:f>'Dados gráf'!$V$2</c:f>
              <c:strCache>
                <c:ptCount val="1"/>
                <c:pt idx="0">
                  <c:v>Judicial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gráf'!$V$3:$V$4</c:f>
              <c:numCache>
                <c:formatCode>General</c:formatCode>
                <c:ptCount val="2"/>
                <c:pt idx="0">
                  <c:v>0.15782891707480431</c:v>
                </c:pt>
                <c:pt idx="1">
                  <c:v>0.17743472460453591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2-4E77-8EE3-434EB95B4722}"/>
            </c:ext>
          </c:extLst>
        </c:ser>
        <c:ser>
          <c:idx val="2"/>
          <c:order val="2"/>
          <c:tx>
            <c:strRef>
              <c:f>'Dados gráf'!$W$2</c:f>
              <c:strCache>
                <c:ptCount val="1"/>
                <c:pt idx="0">
                  <c:v>Outras Formas de Concessão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gráf'!$W$3:$W$4</c:f>
              <c:numCache>
                <c:formatCode>General</c:formatCode>
                <c:ptCount val="2"/>
                <c:pt idx="0">
                  <c:v>0.40094813512495292</c:v>
                </c:pt>
                <c:pt idx="1">
                  <c:v>8.8304427927069443E-3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2-4E77-8EE3-434EB95B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82337408"/>
        <c:axId val="1380415264"/>
      </c:barChart>
      <c:catAx>
        <c:axId val="148233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0415264"/>
        <c:crosses val="autoZero"/>
        <c:auto val="1"/>
        <c:lblAlgn val="ctr"/>
        <c:lblOffset val="100"/>
        <c:noMultiLvlLbl val="0"/>
      </c:catAx>
      <c:valAx>
        <c:axId val="1380415264"/>
        <c:scaling>
          <c:orientation val="minMax"/>
          <c:max val="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233740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Previdenciária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</c:numCache>
            </c:numRef>
          </c:cat>
          <c:val>
            <c:numRef>
              <c:f>'10'!$D$10:$D$33</c:f>
              <c:numCache>
                <c:formatCode>#,##0</c:formatCode>
                <c:ptCount val="24"/>
                <c:pt idx="0">
                  <c:v>4662863</c:v>
                </c:pt>
                <c:pt idx="1">
                  <c:v>4657793</c:v>
                </c:pt>
                <c:pt idx="2">
                  <c:v>4644501</c:v>
                </c:pt>
                <c:pt idx="3">
                  <c:v>4662837</c:v>
                </c:pt>
                <c:pt idx="4">
                  <c:v>4614725</c:v>
                </c:pt>
                <c:pt idx="5">
                  <c:v>4621361</c:v>
                </c:pt>
                <c:pt idx="6">
                  <c:v>4628479</c:v>
                </c:pt>
                <c:pt idx="7">
                  <c:v>4625690</c:v>
                </c:pt>
                <c:pt idx="8">
                  <c:v>4635144</c:v>
                </c:pt>
                <c:pt idx="9">
                  <c:v>4629420</c:v>
                </c:pt>
                <c:pt idx="10">
                  <c:v>4653395</c:v>
                </c:pt>
                <c:pt idx="11">
                  <c:v>4663596</c:v>
                </c:pt>
                <c:pt idx="12">
                  <c:v>4706544</c:v>
                </c:pt>
                <c:pt idx="13">
                  <c:v>4728497</c:v>
                </c:pt>
                <c:pt idx="14">
                  <c:v>4782379</c:v>
                </c:pt>
                <c:pt idx="15">
                  <c:v>4792401</c:v>
                </c:pt>
                <c:pt idx="16">
                  <c:v>4779238</c:v>
                </c:pt>
                <c:pt idx="17">
                  <c:v>4774903</c:v>
                </c:pt>
                <c:pt idx="18">
                  <c:v>4760909</c:v>
                </c:pt>
                <c:pt idx="19">
                  <c:v>4764322</c:v>
                </c:pt>
                <c:pt idx="20">
                  <c:v>4796841</c:v>
                </c:pt>
                <c:pt idx="21">
                  <c:v>4800215</c:v>
                </c:pt>
                <c:pt idx="22">
                  <c:v>4800508</c:v>
                </c:pt>
                <c:pt idx="23">
                  <c:v>4831006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5D3-9123-830D1A5A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ax val="4900000"/>
          <c:min val="4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Acidentária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</c:numCache>
            </c:numRef>
          </c:cat>
          <c:val>
            <c:numRef>
              <c:f>'10'!$I$10:$I$33</c:f>
              <c:numCache>
                <c:formatCode>#,##0</c:formatCode>
                <c:ptCount val="24"/>
                <c:pt idx="0">
                  <c:v>661565</c:v>
                </c:pt>
                <c:pt idx="1">
                  <c:v>661405</c:v>
                </c:pt>
                <c:pt idx="2">
                  <c:v>659953</c:v>
                </c:pt>
                <c:pt idx="3">
                  <c:v>661486</c:v>
                </c:pt>
                <c:pt idx="4">
                  <c:v>657371</c:v>
                </c:pt>
                <c:pt idx="5">
                  <c:v>658242</c:v>
                </c:pt>
                <c:pt idx="6">
                  <c:v>658095</c:v>
                </c:pt>
                <c:pt idx="7">
                  <c:v>658595</c:v>
                </c:pt>
                <c:pt idx="8">
                  <c:v>660072</c:v>
                </c:pt>
                <c:pt idx="9">
                  <c:v>660548</c:v>
                </c:pt>
                <c:pt idx="10">
                  <c:v>663782</c:v>
                </c:pt>
                <c:pt idx="11">
                  <c:v>665547</c:v>
                </c:pt>
                <c:pt idx="12">
                  <c:v>670336</c:v>
                </c:pt>
                <c:pt idx="13">
                  <c:v>672048</c:v>
                </c:pt>
                <c:pt idx="14">
                  <c:v>676846</c:v>
                </c:pt>
                <c:pt idx="15">
                  <c:v>676913</c:v>
                </c:pt>
                <c:pt idx="16">
                  <c:v>676790</c:v>
                </c:pt>
                <c:pt idx="17">
                  <c:v>677931</c:v>
                </c:pt>
                <c:pt idx="18">
                  <c:v>677443</c:v>
                </c:pt>
                <c:pt idx="19">
                  <c:v>678480</c:v>
                </c:pt>
                <c:pt idx="20">
                  <c:v>682905</c:v>
                </c:pt>
                <c:pt idx="21">
                  <c:v>685489</c:v>
                </c:pt>
                <c:pt idx="22">
                  <c:v>687614</c:v>
                </c:pt>
                <c:pt idx="23">
                  <c:v>690769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3FA-B397-976B2561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6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/>
              <a:t>Distribuição da Despesa</a:t>
            </a:r>
            <a:r>
              <a:rPr lang="pt-BR" sz="2800" b="1" baseline="0"/>
              <a:t> Total por Grupo de Benefício por Incapacidade</a:t>
            </a:r>
            <a:endParaRPr lang="pt-BR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2-43A7-8730-C823E3A7E2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2-43A7-8730-C823E3A7E25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'Dados gráf'!$M$3:$M$5</c15:sqref>
                  </c15:fullRef>
                </c:ext>
              </c:extLst>
              <c:f>'Dados gráf'!$M$3:$M$4</c:f>
              <c:strCache>
                <c:ptCount val="2"/>
                <c:pt idx="0">
                  <c:v>Previdenciário</c:v>
                </c:pt>
                <c:pt idx="1">
                  <c:v>Acidentário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'Dados gráf'!$N$3:$N$5</c15:sqref>
                  </c15:fullRef>
                </c:ext>
              </c:extLst>
              <c:f>'Dados gráf'!$N$3:$N$4</c:f>
              <c:numCache>
                <c:formatCode>#,##0.0</c:formatCode>
                <c:ptCount val="2"/>
                <c:pt idx="0">
                  <c:v>10440.38595233</c:v>
                </c:pt>
                <c:pt idx="1">
                  <c:v>1181.1714521900001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'Dados gráf'!$N$5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C32-43A7-8730-C823E3A7E2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Concessões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Concessões dos Benefícios por Incapacidade por UF</a:t>
          </a:r>
        </a:p>
      </cx:txPr>
    </cx:title>
    <cx:plotArea>
      <cx:plotAreaRegion>
        <cx:series layoutId="regionMap" uniqueId="{CA3ACFAD-F163-4C6B-BD48-19509454FD51}">
          <cx:tx>
            <cx:txData>
              <cx:f/>
              <cx:v>Quantidade de Concessões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1H3ZcttI0u6rOHx9oEZtWCamJ6KrAIKkREmWZLXtGwTblrHvO97mj/967s4b9IudhBabLKMFe1px
YsyL7rBIMKvyyz2ziv/82P/jY3y3L1/1SZxW//jY//rar+v8H7/8Un3075J9dZIEH8usyj7XJx+z
5Jfs8+fg490vn8p9F6TeL1hF9JeP/r6s7/rX//onfJt3l51lH/d1kKVvmrtyuLqrmriunnlv9q1X
+09JkFpBVZfBxxr9+nq3r7NXDqykyl59yl5dN/HrV3dpHdTDzZDf/fr66POvX/0if+s3K3gVwyLr
5hM8q2D1hDJETZWqDy/0+lWcpd7T+4yeaEhDyCTGl/cfiJ/vE/iCH1vc/dL2nz6Vd1UF+7z///x3
HG0KPnL9+tXHrEnria0ecPjX17zcVwGwIqgy8fCOyKYt8at7HvxyjMi//in9Abgi/eUANJmFS299
gxnf+8H+BWFC+MTUsamqxDzGhxgnTEWYmLpuPryeqD7gs7iQeUgeH5NQ4L/9XChcZemnP/9v+qJI
GCe6hgxgNZtXGI2cmCp8wjC1WYX5rjXNg3LwqATM1cXPBcxvyT7/83+eJPXvmzH1RCUaVR814P5/
xrGeMHSiUgM0CD/iBnbu0I4tr2gek6fnJEB+u/zvBuQvbOmhWzn6yI+6FaSekPuXiiUcyAm+1wv9
UT3g/UMcnqz6X69kHoen545W/V/uJC735UsqgYJOKDEJ8PWBw6oKMn7oy6lxQk1dMww82a/pdcz7
xfXMs/7xMUkDLn8yX/Hbx/LuiR1/3yApJvhrgxkq1R/dhH6MhaafGAgZRMOPgRd7Iv7gt5eWMw/F
w1MSEr+J/25bdLRciHfBpI5Zuq+eGPICaJAThDEGgUePaEhWSQMHgqiGkU4ePiBZpe9Z0l8g8mUz
R9uEXe5+LlSusnIfJPuXAwWfGJhiappPgavksQETjekUI/QImuSxv2NB85B8eVBC5Orq50LkBpJN
SAPTl1QU8NvYUPWjdEJyIURlhEF4+6AoEijftaZ5WA4elYC5+cmi292+3Kf+n/+bvZyyKPgEsnRQ
lke2f+vb6QmYLk0HnZocO2jVE/GnPP071jQPzMF2JGB2P5mPvwz2zZ//fmLMC/gVdoJUhnQwYfN+
hYKRU5FJDfaIihxxLS5oHpKnjUh4XG5+LgsmoPz2ohEwOdENQtBfJudTtWQyXYhJDn55JfNAPD0n
ASHsnwuIq2CqMO7TT3dThfE8g6Lmi2qJoTITCqYAzP1LioUJO8GgR1TVH4Nlyan84OrmkZr9Egm2
q/OfCzbIvPZ//vuP/QtipZ8gAoUS03gMhOUcktATQ4Mo2WSPWJEn4g9+5nuWNA/Q1yclVC75T4bK
XZnukz+ajy/p/40T1WBI++ppQEcOAzPAxYQMhsCHvujYYV3l8rsW9RfIHDwrY/OTGbpJyNIXdTmY
QdUF0nzooDxat2NgqAkRNbRYENO+vH8EzPKK/gKVpwdlSH6yNOa3eO9lL5rtmyeahqFT8lRiVKXM
EvyNTkCZVKgH37/g/UNIvmNF85B8eVCC5Lezn8uCTb4SQoHtPr0Lype0YhjaWKoBnUT0yHmpm0Wh
UGOCe4Fg4eEleZfvX9g8QPLzEk5X258Lp+u70gvylwzVIP+HGhmD9FH2L/oJ/HmKCyRl+Y41zGPx
5UEJhOufzKXsAqhVvnLuoDz2opUYqCAjA5pa6LFALAECqmIS8ClQQ55Vle9d1jw4x09LCO2cn0tN
jkP/l52fIFPr0WTYlHwM9BsxhGsE3nyAR0o4f2hN8xjNfIUE1NX1zwWUXeV//rsMYNzlGiqbL+p4
oB8J1TFdnYoD00uCi96/jzEo3HEs8ANLmkfpmy+QMLJ/Moyuoa756nLfxC8KDzlhhJiaOcUG00s2
dtqJhg1DM55a/LIT+q5FzQN0uCEJm+v/8i7+0XKhczZpzf6V2Nf7EpzSkyC/QJ0T6ycQExjgjOB/
9y8pyYG6GkUGhtbAA35S3Pb9C/sLjKSNHW0c9i1+Ljt3MDT3giAhBqN61IQAWjtGh2knqkkw+VJ/
k7TnO5czD83RwxIuu5ufC5eHoUtwP6u7TxDPveScJYCjm9DLVCk4mMPCDYVBABjeY1DeeVAdMH2H
yeiPrGkeoW+/QYLJWv1cMDlZ8Of/VE9segHzhsC9mCrRVfZ1KOkII6jhMMh8IHV9sH6SAi0vaB6Z
p+ckPJyL/894/PUg7JfZYQucin0/dHwwC/v8u/d7hqFo6dFH6Z6F7UHwN59+fT0pCoTMX4aZpy85
0otv4qpvnr3bV/U04WycGHSaetJ0amJNZwBed3f/FkUnhm5CVKERwqC7ioFiCs0PHx5Dk15Orbup
bAflOx3eq7Lm/j2MTgjCGjV0HeJJeNb8MgF+mcWDl6VfOPP471dpk1xmQVpXv74GA5A/fGraqMag
lg5TQDDpoBk6WAgG3ZH84/4Khszhw+j/KFEYNVkX1bxgLTdCwgu34gesmSGBoK7yLA3gwSENP+ob
MvpjIIy3ja3aVBTCDXnL/T9MV6g5Z+eUdxYRoa1Qi9VWFoLL/QLO3AogAnhuBZp6vAJcJjRQCQtE
J5L90FuIFyK4Kz42VlivEkuxjMVNg9s7IjlNlsAEiW4gCqVxqM8ek9SNANO2zCvu7ti7+gb5XL3N
PhTCr3kvert+E5dCNXjq6Nbzm2XPE2bSXisWV3VbAOEyeZvTC5WcxbRbgHSJBriNQ0T7mipqXwON
qnuL3JGXZihqyv4TKgbSIDrXMIaJtmMqud57XtNlFY8zLeF0DD8rrX7eUuwtEEKTlB9qwQSWBvoG
RxF0SqGLe0yp8xJDMQqgRHeDSFtebqhg6+pOOe89Thivb4ebdBtckEsGUcdzojknJoeUJ/080L/Y
9WBgMgLKVaJx01S4ZyZWqpV8SGCG6zlK6BvQYBqAgp+BUIBQxFSJnSHpAreq45rXVmcPgdAoh9MN
iYhEYw2WlnKqcnanWO6C9snqb0p0JxYcbDGjupImJdB1QxJZQ5o0m4COZshZZ2gipXhcd+pQXbhk
dHd5qrQQMTy38dl9M12DoXldRzqSwHUr2gyuntS8HC9NDbavq9yrf3+eCPoGyGmXB1QkIEcw34WB
gUq/am7TnIfuKvQ53fSis9pz3RDRe1Rw30Yd9xZoT199JL0SaQnYNhqQ0rVAmta3dVlzL/hhTZQo
SBDCGCnzYwQUgqEREWksolc2NQLreSbObkQHz0ZN6CYyJiHVtwNLMgJkFFTyMR342L5/ngLCc7w6
ICHB1HldjFoVSHSiA09UifEP7bKwmrNsNZziZMGwSKIHh5dURKA9hyE9helnLDmBJqkj1fNQKHA7
8toMLDVu+ZCnCxq2QIZIJj8w6zruAxaKQd15wWeSf3IJZOjPKZFkIR92wgyYY9UpxB6yhfSQwoLU
1UIRB1dmZfkG5oN7EUUfojhfYJqkSQ+kTIh5If6B4SVZX7sowbGRAdNapvEqvq1rXZhlw3MCExTP
7WmWbQeEJFlo68KACEsNRVUFVmfqp1rXbfqULdifpf1I6pnGmpe7A+xHG3vRdr5I6LkZubxUTfv5
DUn68w3nJDUtFNqPGgVKkVu9iXDyxvfLBVFbIjHJyYExDxSlKUIdSCS5x3H4oWYLoMwJGkVkquaA
y4eY9JiAUVZJPQ4QTwxmJXQ1AHP9Ju81K40+dTWUzH5UAA5pTcbiYDNqGBemmsJmijKwUIr4kBmi
qNACz+7XfGCg73GhGLq+BKwAMbAkATD0EvUoI6FQnWrgKbN931I/+yK2EsfrRPk5uDQ/h+em6LfB
pWppp4FVnD6/Vdk/3a8BAilQXoqgOaBKwu677RhEShCK9ExZM6uyu3229e5M0drdmfJhtGuROr6z
QHVCS975IVVp510ZGaPvh4DmNrykdr82hXaRbTCPLO3qeVpzanZIShL+Jvf8tlX0QLSGYWdh7TRj
Ifq0E6P7+XlKshN54CVTgZXYAPtOJRkdlIBFVK1DgS4MR19lO8+pbd3xRCkUayl5mVMIdkBMEtIO
FwXTMzcQvlbaMMhmITXkJb4JY3xR582C8b23rhJiWNVAPiAf0qAjIe0NM3NgWVhFIon5uIpOi13L
KQ/3neWJ2gmsH0xXJl4e0ZO2147K6MVNHwlVG6yqvENJxVuXLaggmrFbR2TIsap7pqcZNSrvt2Ug
h60qJ3L0D/1n9awVGs+vQF7WC2IyI5FHNCWV63JDIQwDzcGprfSGiuwDDvnoCyQmUfEg0u7EcOou
eAE50H9gKQQbcDJXpYzoko3GvUuUbgSWZp8bGycWsgpHEa3oDdGsRlFtpow3XFL1CahvBEfXCBx0
hDlYCLGOOaxjo++GEkfC3eGtvhrXzB63DztNxVJOMdmNb4nBKSeKGcYISxEPjvQs090hEjX+lLQQ
2vu1FcdkQRnmhAY6d4wZDEOJZmoMHfqHeGR6nGdNLBol52Pi8SFYiEfnXAMm4OfQ/cQQkuOqmjS5
imoNxH8brJNzgEp4ds31N/qpt6U3vVCccRdZ5iZb65fBaomPcyJKVRhYQrqmQWooqYWBM6TiWAG1
qA0Le0gkYSySItuOmreggnOQUag0gQ9ieKqGHTNTa7vWVFgSC7Pvfmd5fVp76j4gdIHM7I6goK2Z
UNNi0LU7JhPkY4FCFXbUDtjx2W2K97nbbk3vbkG7J9bIIggl26nvZMDBRzIt5CB40FhPys7zI0Eu
6Ha0fFG9Va4oNy4Asbfd6X9iJw/JSUrdpNRAbaOAzwnIuzFx1zkenKxKrL+5LYl/hhEG/VADnXDj
3wTr8bTluV3ak/nPVsFqybvh6fu+YaNOGThTqJRCCn3MxjCH4A5pWSRyS3OUU7wNHcI1h74Bw9Wv
equ4Mk+jrWK763TvXtfbJuAB5onLiUjtyPIstsSBOQmCyt2XFUnAJk0Zjj2JI0Fdm/rCW5NTY6N/
cBUeicoaMt6DSbXTN96KLlYNpVrJvek+pC2hPESQZhMGtLPPJrLqTbebKjT0pky5Z2edqHlru++I
Hfk8iET6Qd88D/+cxWNQsoQD7dCzM6hkD6rSNGMMNWGhV4HDIANvgqUIY54EJPlQNYCy3r33OtCb
KgGzrfewRd+79chZYb55fgtyMe+BhyaCQh5hBJJISaJI37VDQyCDoDnk+ODpxbiOtmztWoGo170Y
BbulKY9WxoLpmbNw7ICwJDisD8BclHoolPx9b7zH+LLUYTjzuYxlLoyHEOzr5iQBCbWuTNsAaKRn
5QZZOOKBrQjKPczJVtkap+o6FOUqWUgfZkE7ICtZBRKyNog6IFs3ijUGVPT9guTNSr5pAHoEGv2a
XOzVIGCpisaYMgVvna7atbdRnNqpFjYyGxxNISeEDTqc+tAknw6+Po8VzQ1F/y68Ue3o1K9BPhR7
akGoLU8+9m+DRcmYY59GNR3mfyDiMzVJJIOGBYOeFVBppZXd5Fw1eut5wZiRPYjXIbWD0pmpq8bE
3gOtGoOh9kMGHQ6juo1RxDsU8LJdKCHPbOOQiClFXSUxYSO+FoisuvW106ZdyP3nVJdANRzO3DKC
VOhMH+9iqErceLUaiDQW95mVgzuObzhOwfKNwuWYZxeBlYeLWRaecedwfgG6AFPPDaaAJdJRk/hK
pk7p48pbm6ehlYh+pdqVSK8VYZwlu/JUfxvvByuxEkX4u8bjybW2wIA5FA1QAAayAuUCuUSP80ZT
xwoHotLGM/BQTuPja8VV7B8XFkPToNuhUZ1QUxLHMS8QKbERiFCHZEt1eecOnI2Lvn1OXg7pSAYx
LccI1RXQ0RFXr5LEGi229m/Ky8IxNulF5mgWcchth3n8h7nrLCb6Hdrliy2xqZUqBxnkcCESuOBx
DToQWAi5MM/qVWP3liZYJKDE5K/StcJ4ctM7aczT88Qa1tWavgnfLsXac6bnaBWyEfVaLwh7EDH9
AuIKGvNKhJZrjed4g00OBUHRU77cf5kXqq9oS6YBcmstCqbNQ4VKhCjkQWVaRVosJEtym3fyuwfb
g4GSY+UdtZChlpEA9CbflGfBVXPeXY1gy8G4WuB0Pw+rZoOhAcTznfG3JBoupTqmjbSO9p4KeyyM
a+Kv3OIyDPuFDc7EhUf7kxIYI/FiLY6ARkwDnoaD6NX3oX9TF+kCoefVhqlSEJZDw75VeiA0qA0v
8l1eLkQR8xJhwkAC3DqBoN1yzC081m0JxhBsXXhG3MDKoBlHuuw/2sZXKpKVMQjLiyIEb9Hn79Ng
EGXpWc/bsblCHEDylYRkYLQhRSiIgYT2BguF6zX3LaiiisEad+mbav08uXlcvlKTrIgS926ijsC2
JPsjQpdl/vbvfb9kH3Ki6nicGKamhIOg8Vq5ep7CrAjrUzudQTcUy60Vw+wz1vU0EKhFgtQ+r5uP
Sv3eg4ri84QmVkhZHTEOCEkSlrRm6LYBsKqHSQ/inhkM0rXss6fHoq7yhbh7XgwOqEmS1hbM6KDk
EAjqeOv8YjyF0t7bHHJWDZp6UFZ8fm+z2nNATRK6Dg2QpplAranPqvg8LlfVUjcZz4raAQ1J1DxD
i9vSABrYyTfqNrmidrzybMVmducUTiICUdpQrbmEVNjnxSoX3mrZby6tQhJIkpc9QSWsQh8R9xqV
4yZePc/MmbD/SFAk5zRUVc7UCkj0EHZNNVnm0FW53IiYDe8MFSYfGNSF4MzEsckL8JiXRQp02EV7
RqxxrdvRxuCDNbUivMVwcpZzB+QkE16l9cjaFnzhkJ2O0GIePz7PtllFPvj+if5huM/KzOsSBbaD
8VqJc9tnuo2qgCvBAqXZmBwm479wTlKuINMz1tTAOeqg1Q66l7Z+qiTcc/rtFJFPYzHaVbJaqp4v
cVDSMtpBjmg24AS1UOONl3LTu36eh7N6DJdgweTl/YyRFK/ESHFdPwSM/IFxBV8w3HCXfnieyHzo
CU1zuEBlcrVyrB26UGUJXOi7TaNn4Vl/OV5QRxVkldiR7W3Ldb1NdQ41ZvearpKV4fHgYqn5N2eN
4SQQDPmCV9dhs8fSAka/0EIVdsoGn3ce5FbQh9DiXUjPWm9pmGqOrYfEJOBIEyVjNAFXsUT41U1C
YOfmAltnpfKQimQghyrtSZoDlfpdtx3EaKnbwdYEOVXs4bIeeH/riXbnWUvVq9ndwa1QMJEL3hjL
85JaDka7psBKPT6rwtu4PevHd8+LzKw7g/P0DCrYBoIamWQT06qLR2PKgqEFZzid430wYUQLxZD9
qpAfLKVpczUlAkf5VAL3U0JOKAfPfT3U9Tg5m/rjsNW2jaOcp6fsw/Ae+o2r1M6dJLOe3+I8F79S
lKyx6sZqGyrARZr5vBzucprx3B8WgpD7LpAchRxuTLLCtYkSlrsQUFV2DUY/vSjPVFt9mzmRQG/C
K/dCtUoBnf/L5jqwllKSyTk+R1wy0UNNS1OZghLmR6dZpp5VZrEmdWjlvmk1BST5/WAuFGjQZLOe
IypputvRvHV9IDps6w1Za5vJyXlChZT2P0CQ4qn9ATN1bBpQPnRAflIOXuFPWh4kTlc13GupjVIs
niczrwtwJQiU6mA+k8jV4jFOpw4cBJIhUgQchBRuUYDTqbu3WaHBjNh4NQ4wZ6eHwxtfY6vIVwuu
af3n55cx54xgGunLKiSb5uO0M91pfjiM3urkIi6u/t73S9YsVfqOBFMU5JnN3g3U27gxFsriS1uQ
Yrmg9h5zvioMuKde5+FCZXWJgGS1WFXrYYmAR3mVnTEl3MBA75J4zzoyBo0JGIsnME4vKbRGQ9Ur
Gwh7GtHYhpPsje1UQ5ma29AXKqDKMNpTl+o/qOzDOVvIl0EGVZPelz4Owq2sGFAzAEQi1z4TmA/S
YoUjxVuo/s3NXhySkbvaTViXXtSBGLgpuY3cwa6VcetRqIY3/qoK/Yx3SnuaFuTKBA/BAxKeJ6Ur
St+r7ecFctZAf93wfdv6YMNtXilwHGHK38pBtN4HLWi5GQULBnpeuw/ISFakGgmMk2mw4W5rOFNU
np9OrUYoU9nLjb1JSb+xjQfEJOEB3FIDxrNAyfLPSa8KHN6qEfgdb1jQhCXmSZbfrRpNKUcg1GIo
q8YFZ8O+GyLrP4BounCMgPmF+XXJZhSlHzXBWMNsqfauTt/RXhNDQBaIzJbF4d6FL1Qks4FQbtaB
D4LwNC9bajsttAI7v/Z6O4s4hLAwrmA3KwTJQKyLyudpxN0+4KorzJu/t2fJxiQaydFYwyxUHJ2p
GQRhMMOup388T2Q+tnza83Qm+Ni3Rcj1lBFm5YSxG24rmMdIV8amskxnFGTKTmHIS1mZi3HYJBbf
yCdcDwchOjQAYFDimCwGhXuY4g1Z5ER9KHzKFtQazQQlVMWQA8M4CyQe8hQgtI7qvmfAQJx70Iry
caE4GU2ZU+WeG3DoYBYebyrVWLEhisSYBbWFMzpafWIOIvBTYEGnZkJVjHw9HQHhtI3RZd4V7XXe
dMZClDEXz8AgGkwBQ80Kbv6UGyKjmdVjFAMU2HGdfJU4o1NsQp6Lpcb3jM4eEZI8fNLpUaunUJtX
R62bBumNJrY8CJkXTB6dzsNKMMN5Lhi3gbtoYOYBWtTHMA+BV3Sh1ycizTHyhOsFQ2qPqhpjzmrq
Qi1nSOuC161hluBvFPW6xJX2fgDH1PFWj7Am/Hb0eq5XvXE6Nqx845fRsGYMKt4GJu67koCiCGK0
1bt8dKNzBqLAeGoq1SYNm55HAbRZDaMY3/TUHHmet0R4GiIpnMhg3ZtAA6MS6Elx3hCodKNQST+D
AzQaPtYelFl1Q9tmPemsvm9M4fX9KNIqVqy6oMjqjGJY+2PYiAL+s6obtxUhFCqsgvb6qk97H0FZ
u88QR0VMatFlRiXgXHGEuD7CjItFxii4MMbagInRJCK3OMHdCqbok00QJMOHRCnaU2gTQq4e65r3
NuvMOuNtXqOrNk7IzjCHj2bWQFO81AqrKmrskCbor+o0iC6wakJfz8swHHyBYbixo+0aaTBOgljc
QPKfdJXHadkOG9rS4mOitvBX1JcMZt3j4aw0/GGN1AoSs36Eg11lhc+wkY4K1wa9U9d1XJbvKiX3
P3Uoztd96eOrukGmgxJaXYyoVCuuhGWxZzCJmNmFhnoobYxNP3IosJRcj7NEaJXvch/3vdXB9cS7
BI/aBYwmB/p5EOQqVMnc0qwdZirDZe8NY2vlUVyQlrM0jettGRZEd1AOynSn511eWT0MsbEzZrpx
dxYSzGLbM2Dc1GY+weYO+YXPViErhuJ01IcUVyujUDzqczSOTQGnezNoySW1vkpCs+x4WIcktIma
kHetgkAZzTG06gEw466uDhs1youADzXuOtGoOnNqYN/pmETsOmwCgxcwnLtuKt2zSRR2DtPDbgWZ
YPQGB2l86SeFttM1I34HpxKTK61oUqubwuGkaOmVR2O0deEQ14q5CVqnEYsvUWj6NpwXaC4ZUwo7
9hrM/Yo0Js/aUNvUlW7YOAiM967SEg3OclVpZpepSW+Kvgu2ChtCMSY5WymsCu50zQUWYq2qRBVm
/ioI1HwTheOARaNH5ZWhFHSjFojaOoyof/IVXFqN3jTnMah5z5NWwWu4vZDwfgzCnd5HhdWBB3A5
9CZjEQ4VuJJ8iG6I3qIV6RK6a5BieKKCSoMv9Jr01KLD2G3ihJkO0SJ8VrhdfApTpr0IQjamPNOL
pL9xzZo6Y+R1+nleus2F7xbhO4VU+NxoWyyMbIBRoTSOxRAlxZo1+djxnpj1hyxOTbukUVrZuhLD
eZfGSLvTcNDxnqYjtqrId2/VIkftdmC9vwsDLcx575n1KdS2cOgEvZ/9nnSZtwE1Suygy4p1nmMC
nNXZ7wlOgzepr4SX08DIm2pQCsjNVASRQZKrMWdRU61L3SPnuCnNSzABGqcoy1ZU98JLV+0GQRIz
g8kFZm6SUHV3/lgq1yR1k3OwRcOZ4tXGRvO04IyqiWKpbk7WVQed3AoM4efCa7uV2qHaKUjsOZWq
mo7besVuiMbaTiPVv2q9GH7+yOvVdasPsVNnkWYVTVA7WUl9J25YeuYHTBUhJplF87oDFuVuvTHq
BAndTKqtH9ESGuetv8K4bOymDRqnQ0a4DUcQ5nQg7qoLMJRNapxQOIlhehl3SQXn6xCtqs9Z6I46
b7Gvr6I6jM7cVFeuOl1rndjsh7dFk0c5z1lkhitIsfOL0m0THsD5UnvIcQhnytLRCRQzt2K/jiH8
ctXozFArbxd0wXiVNEp5q8J5N080sUZW1TCOdhsa9ZZmQ/ppHOP2d7jV27SqPG62nZn5zqB7Sgye
n/q/d43ZbANPqSnPE0OzyaDVlxUt9Pdq1kCPsKOha2UxjW88LYIRuIaEmCs5HGhITRfdkCZlHOYN
mn2eB7EqMhxpb1nq9+9LJVFFg3HIUhFlmdmuShYlwsvqPLICv/OvAmQgi6pDuIqzgZTcRW3taF42
XHbj+y5PKqdWw/4jVdPOSYfEj3gyluh3r8xjzQqMwH3LDEhAhR/77CakOboEa46cuMhV21Sh8gKT
pu55nJFYsMatrJSNqLaVBESQ6x3GGy/E8VapmnLVKmmz1SozbQQaciiftG1ij6gz7ZyVqa25g3lW
wtmhHM4um2wTIlfZtUNnnkE8np3qXaluUlKnf5gs9laKWoznnZqybZKyYOUbQ3jegBVM+eAnzToN
3OQiDwe0YZ1Oty4Dq0NyZog6btp1Voe9ozS1ftMb4Bm0jPAy7k0YHeiqHWKpui5YpXCixa7VTccC
urisVlnY5LsoS13ehiBgZZMxjlrcbMAK9B9Y2bN1zTx222Z+5Gj+aOxhHBBOZsAvSjhMLTUwYaB9
We+7K1qP43bMW23DWtpuzNDQY+5rXZbDyd/o1qiHhIcjDXmKqsQu1DbjSQwq3weEwIlWUtokbuL3
rqdHp2OkXRPwPZz6Sc/hODyBMkSihBwQS7eFp8EYGwwX2YrKirWmmFASH2MKoxppYXDqRsaamCW1
08INNk1bwiFglVTFaoSJybsUKzCnmBpxv9din+xgQr3cKdRI7kbQBTvJs9DueohgDaKQraaG5Ic7
6nCJMFSD4TdQDAMqE1N4eZAv53SE2aG+jQVlbNX7p1jJ1oHy44MBExUYw4MJJTjDI2cIBuSUTWh4
iVAHlXfqOZyrXQhPZzJyIAFnL2Ec/X4IS4pOvcwr0yxVY1Faqqg33rCLV6bdrRB4jdNwu1RGnJmJ
OaY3JUUHjBvivK3RAIxjF3DumpyNPLRgTG6lw6EMG47HezCn+ThK/XiRxOVDTvVwCcLHLB/KwPMf
fwnvyz//tXv6eb37H2L7+vfpt/S+/usiv0uv6/Lurt7tc/mTE70vHwVyj/SnyyKO/vHNzRV/cTfF
w0/2/cWbj9dPLFxcgaEpBnWALxOl31xc8e1NvNM1EI+PPd1ZYZ7AmSa4npSxqch2f/nE1zsr4OcX
CJzumPqBUHj4cmXFdHUj5DTwAuGfThLokPc8XVlhnsCJ0en2LHgQandwfvRHrqyQk0LIBmBhcFkK
fCncNwQB37HMmBFUhSNff6e4WiJGSJ1EhOB8qN7DzK8RxZsqV28HiMKKEZ9GxuLxGimBgxIR/MiR
Dmcm4P4NOF4z/ZDRocg2bpMPY4DeTBWRTuM+XGcBhxlgPJGuqjO6UiE7jXdLfSc0TTAdVAckqlRu
CjGEq7zo9HfUia6mwn7MuxVd4bW3PJIvNRFgHhDMGNanK7dgVtWUq6xhWg4p86FDctbYugWR5Jm3
9qHMalhwYHGnXQYbc9tdQM4o4EDKQoVCKoJ8Q1vClpZaVdeN/i5DUEVSy+D3NPGXqsiTDTtgpQZz
lSCEUM2H7oUGd4pJNFBDlLSC/bk7tErWBQzY17yywqupvbY8CnCPzDfkIDhmMGgF/TxTMqkKbnxT
BXIFVKyxXe1hBNLSzxsn25lXqRWuWt6KZAdn0rZM1G97J7lIVt5qfA+HLRx1vXSO5JuTcDD6DBd7
Ql3i/5H3Xc1149jWv4hTjCD4ynCSjnKw5BeWLdtMIBEIxl9/F+WZtkTp0+mue+fp65rxdE11n02Q
wMYOa63t40IHOn71OEgvOn+uyjKsf7XfDDTur9mGXgkVWlNYPHkP81clQ/NUV3hduV+sQqwG413g
WKi1psBWUEnxgxZ03qrrLkdFAesN7GgcmltmzZeWnrav3Nq/XfwnujY4negWgZcDBhDkbWD67SHl
9ezgamFoCuTChJhlft1qmj99buRd5/TFCu5iRESgM7wjgnJEvRmiL0Ct440ZzUb65CZ862SQeBni
crJvRuPWi/LEAJ7rxE29Oii/F/jKtP12gb0uOi7TZYFBPycmFF8SLYi/ObHCldt5MYOpFQQi4vB3
SDTfmtE24XZneCjqHukB7T5rV237KNjafcRA1TlhbXno10dleZ+vrS276FU0IDpP+jKAtSHq4/E4
2y/2nG2+q7P4b5yFD1cHvWccSwxEQ4HxrT0vbTKa+7BX7ovdeAuAFRg+VtTf2LuTaztla/Um+7qS
GVafh2yf7ZQVlhsa6wSc1y5U21Nx1eqOevlsoKTB4QB5YjprRYiK1BSYDxMsId9IQavlQehYUuw0
/to2XSlOtDzWd/Jvg+jRvnC4AGFf9QkK2plzIGHQcOxrPgI7wLUVCz8/cmNOSjQHkbClSW8VO53b
pzz6e+8ClSxoQDovXt1ZozIMX46ppYFnbBMzV6Hn3VjppUxvvQ3bVNthU0NJQvaQX8nPewaktXuy
H/6uaYCt++YRVi+AzDUvxxGPYG/baufPF2jfIf/e5vHz8CzvXH4pAAVL6hhIg+jEsVm26erYwDZY
lZCQXc7qKiJRAOoNeTYCzgllHzreiw3f+iD2jw91i55oczG24Wl04IvP/sTsWmlKzbY/98Hw2+x4
5IEZ9u74benjuTGQI7X7BfXjeu9u+B71kIt6U13ND421K4r4/m/wrRef/v55KNgvoAVDbXfl8123
bezS6vOQQHILsiQszuM+5I/02T66u2JzClb1Lln6/c3/GFwFEjNaJFJ2MKhjsW9+dNt6i0ZZLFog
dUR06kx//JX/WFs5q96YB+pKvG6ej01kNCiYZdY5UyAxnNhPp17kylXxwU0p6bEu9H7jhQNTxvnt
IgPgb/nG/HKSk/WBa8T+/bOyldunwWwxQDoW11jfLNyv5zkSF/32dDD2/zimf0ytjmmtUJVWGZYG
T/FLH4udvysOqK3s090csYtyJ2/r29N89eVn321NzwYIcNEz89bMqUraOq9RUgln4libNK3uxrx+
Nup836aNinWlAlQ76NXnH/LDHfPK6vLeX12nKLjxpmwWzN9Y5jZqLi3h4eR76Nr01al+tPPhV3xl
bRWRtHlXeX2NNQ6RtZnnjU7RVyk3i+rHsnfYNyeBysnO3ozjN753EnZjboKta4d0NxyLp+5S7uWm
ECFIf7vP38M6eVpuJw9Jo2kRdITBOV0dVBY0k6pTOOdyr/Z10u9k3CdZVG+a6J8mau9srY5pgIZS
3+RdHlblfulZoo0QdXRrbnQEymny+crsD2++VytbHdVh1iBP+1iZTCoZudUXq4sc/tSKq0DtfCeq
LgIpQkClih3bLOQIHZLQBgII1Raeo6aMcovoQZjQSOZO5Rof7j9oXKKKALAk9Hze7j8irSbnZvoY
QDPKveTsKxvuPl//h+fqlYXVcXYMxHUZLGjoaol0QwuUos077XuhLO48df+5tVPrWd2zzsjRkxmN
R4PqpOvOTdKG1fTrcxvLb7zzFH9WtI7c2jbNgt5LH7F5Dgsefgl+T0ejH8SHy+jA/3yZl7P8yjNo
zgjPO+OxctBK13uG9M+l6DvmGFLyV3Xp6vdzv07DPj55rwytnEJtNbMazOypy6fmiy+Y3HpamJGr
VYGWFHTTbpyyyOLW5vhmwOgHOmxmCKS1gvQnarTv4FUvXuCvZ4EE4tvt6DdDGwyVgirftr5gbSw2
406HHVqkEb/i8ekI6eMA4ZXF1eksAlZbg4WC+FIr6sa4hi8USXqJFAOimSd5jp9/VWTUbxdIq3yS
zMcCh1E9jr2VBKiItc43j53iwi1yuJ9sU4Teb005SnfcnWBKxyDqGpcj4Kb0mdZfshG6Qf6N7+cA
L6B6W4dVsjDvp424YLvePjcmOHwU7qoinlk43Y79dzGHiFB7EvoknCAsZ19ZY+z9Kh6NFmWKq/7a
dRHAnQZzn9id73B9ZZfqyXbwfdwtu6qTdN9thviF03AS3fNx5PFnL9hrVBGVbZeXeGNtYm1wJm7c
h+XNADF11O6Tz3Y1cTe9BXTLIg106lr6oFzgLdNaQKxHsuubq3PYBdJo6yIAIMQLzeDerE9Jwn5Q
V8Id+8rCKvrGPCxL8jp9NA/tBb8ukgFB8a/lbapo2PFNs+1OEbE+Pl6vTK6u9ZyV0hhY+siOKL7g
cGVJcBF8tTcakSP/8rkn+9D3v7K1ch7c8FtuNOljXkKKI925l508FaV86PpfmVh5C2NCx3Cs6GN5
dA8Qh9vgSOytjRW3L3lFn+Rnct/dzWA1nKQmf3ic/5hel0RbQAv6QL04KmtDjNv/uMa2jgLncPr+
efG17665VwZXrxOCwUBDLAbt7fDAsu8AC521bdiA5BaAwKkI+GbeMZ/+Tp544lMGq/c8DSBnFSNs
K6TLAn3t3FGhE4+7Fy9Vf7Gc6wptSWuntyerQCfO4Rq1WcwkZ/UM20uqbrgPS6qO+DDO2tj5pW8c
gmvhpNEPo6RXL3vlrBvUBTUvXxasj6Mb1ZMTstZI6Ld2iyJU2ITsRrA9Me65PW7by9N514c3E4Xc
OPqfi+zAyvl5nhybcvYfG4vHo88jpdM4BZ45N04Vmk9ZWuU8aTOnQGP5j56jdtS46E0/SYc8nm3n
RJZ8ytDKozZBN8x9Rh9p6yOg3kHSIzTJjfOP+VQvUcurV7fyqxabLKdtg8dK/iLuVePd0er6c9f2
UfEOrvuvr7MulkMGk/tZLn4HRksVo9s0F3DZ0Umq0YfpyitLK4/NTdaRlIL002/4RYMrFx2YIPJ3
6R7Iy03TxDweYuOXe7r8+rGH+7PGlcMxpdRNY8Byue++LXHYkgh5v8oX+uep4vzH7g39Dh8G0fhZ
U/i9FqgfldPHJe6zoTLcQdjhJfWCbhVqgNVtmpx8tx+6tT82nVV2YmTSNm2Orzhu0u3XST0svQgS
Q3VhXv7zG7h8KsX76BRASccHpRwAVIjIvY0Dlaa68OWchx3N5Rc6Wiqe5egdEHC4CZ3bMvl8r37k
P9Fy9aBa8qIPu7I3zLxR7Zw++m7SAm2SzqeY66cMrGJoxyBlqez0EQqf4UieDEOFn6/goyPwZwUQ
nH/7xmZgQ0s3KFDsKo8ztZLBuLT4sTSvpzk44aI+jG9f21o5fo+UrpOmsOWwOzFasVffccuKir67
xRyJM2COrkijI9d58PxTotSAjbyrCIFwSpBkAi/koY3srF0k5ngJpS2IlpW2V236zNV2ZGcTw+0K
APl3yMLLZx7kugxp0/nf7FYWbTi3BPpZapKx39vlfYc/0QrOOCWxalLRxOhstA+u05G7SXajlYAQ
ADCRyObq2vCV8OM8NbMz3Xo9NOaXDmhMUuJf2aUNjkShLU/jcnegKt2KznXPZCHKH5KnDGIwnj/c
5bIZt6ScbTtigWVwCPYWCPoEWgy7jGU15I9YTx4pq7xfMx+6BvgiVe8mazSHRKVZbiWVP2h+AAgq
v5/zFM/pj/NdEQweZhmUU++Gnt16CPNLOZx7metcdBWVWdw4fvltdihgwEZl2X2ozba5NI1ufHBa
p+bnwO1MLNY1VMzDZixoPNnmeLSgML01alsViTt6FOpEbOyvKckyBFR46WlsNICy70oKoevQy0o3
AyDMGS6nyQR2S1dDo+POnCYKkJStruYSyHGMKumGcE5tf8+FN92WHtddjPZcAzjbUFZhKTrzh6N7
G8g+PZZWWAirkonbB9B1c2l1k2Ul0H196xhnc4ZuLAAaU7039GAdTOINdyB8qm3R9yQFANaXN7no
ikvPEDy40p47+ZFRd+Ih9fzup+X01tHzJvd70WcKMTgg8pEvVQnoey6rkCrAOBU3yS/D9iBMXXWp
py7bShhXhRrYeWWY5o8mByo0DGYxAwJvAAU3kyY9g45jc8Nn5nc7xougCHsG5CcxRkCPDMKHa9DB
iitWNjII3ap2v3lZZQJqhm1GDYPGwO6yJ2fof6W94Z01gW5i7RSGjBxXOD9JW5vPrSjTA3ckIL2j
bOBSSmS3Tk5v+6n17NAtSPDAfKcNizx15zOAHskZq5tCJ6Jpm0M3lykQ6+jwxlDhF4/GSMoDgeIF
KAS675tozEbr2m/9+myQHsa4aNdq7oWY51tV9djyIjfpk5lnAz4fJzs07/SuhAwIkIPQJbuFRrLh
g901Ftekruejp33rCieK7YqqJPDsKg9uuzpTl3VRQe5majd1L6UfFtrujaSdJg00czCwJzVz98LP
ZfHYk8k5WHnlXzbCkzIss66L5mqcoon6JLJrh+8c4QYxl5kxbBRkIC8My+3PfXNAG4m4k7WZPNJH
OTBvMal63F5B7rth75h657oC/ZbRI5vW7lDSFuB1hZ0NkeSQ1ma17XwmnzJiKgWOXBXcOr3Z3gK+
PsWT2/fnRlXoY+cJjka2bMS9LyXmi0CAbviZ9RY9t3tvNsOpoeMUum7Ba5z9QF1kNZqKrTuwo2oh
KpL6rKrCFtNtnrq5HUEIr3CxC7/e1q5XXY0iT5+G2nc3FR397VBKua+HtD1Y8+REPbPHXasMC3NN
KlBxwJnKA4EN0NgJ4x658BXt4g4wYPhuXVdguvqIZ1vT2Qe+wIGZLPY0ek0hIk6hQ5RVRZ84hi7P
g0x6Pys7pXd50ATYw3ndD6FX1uiB2bQWd8Knxlb61vS9xEl4wOCK/IeTzjrOKB+K2JCj8zShjNCH
QIm052M2y4uhdawbzel0Xtk9JAoCq8n2tC7c+6AwIbOqwWWImSUw4cLREsK1eeYk1FQejTvKvCbO
URz4LuimhNe6F2MGekv7s67sM6WVTDq//dFqO3ZSYGwb45xAvhUgze9ZwyM5FaHTq4vSpnFAhvt5
Yhd1v5GAkQQZMqecI8xIjMCPTbhGt5+nkOTOL8MDhlhQEXKVqUgrK2nBHg2lwfEydHvrVV+HTB4c
tz4GfgHiQPDTYMg+sZEs/4fh+ODe5A6OYXdk1p1boYihrAcfyRMF18HMgYqyShZ2QWI29JDL4TJo
RDK7aHMDuMpneo3te2SZ80W06gCgyl7neu8H/hF33lZnJCzN/FoMBfhrKbDaMirz7Ep4FxardwbN
Ny796hbGeQ0AMmkvlB7CfMw3mSgvmTPctekXE8OSzK74ag1f0hpHyjEhTPdEMKJhQn1iKn5yIkJi
CPzwgwdgvW1CjkE8Mdv6RupqU3gg7NkXmlz6/llf74muNtLJIwcfp5TPzMPOHMuHjneA5I5GzD1P
xBlxv8MdbQlYF1zKOA2MeMBkl5xkvxbceq29MgYFqY9SlaKjpfsbFcxe7NPaSrqy+8HrIt/UPqr0
Su1mqNcqI4t7JINq/j6rccdyY8fArwjmKx08KEB3dOOGbtAlmZ3+KDG5I0QR+RjMxjPV4qIAhxNF
hAIQb7DPTUxxKgcK4mVpusbXVvgFfHEWUlqZV9BdUzF0wlRICzSnSkbvTeFfK6RuVgHltRa9YgZa
jOsda5PfpoE480ZrPzT82ivuoGu2pYDkV059I3I37uYsbNvsrGvqSJZtZFdZpIkDNM6cXzp2ltC0
2xa5/eBJ9zgNdIPbVOA1NQdor8a+3eyb1N+mzbQXhvfDG00/FLN7hfpg6Chr4xb1hg/TpTV1u6rH
3hkHSMK21s+2AGC/H/dEiF+Wqq9Nr92X0ob0FYgQndN6kRRpuasUkxcsa35M5VRty3LRdhbeYWDu
LWK/veg7SIDXsn2cp9lK3CH/igt7CNngiG9+a15BIe4qA4yhapuNV/ZYFqhHiTS6GMSzTYpokhqd
ByWDRu28QFnb0W9MCN2k7sPg52ekgFgiHzHpRG8cTg6Zbc0xuDTtxirBLSjtid5PdZ8/TxrXbjNa
RRQM1k9VFKiH2rjnGh9kNIQsRqwgdhrNnpsj6sux1kxA4oNBLhi8MEhKSUnvUzDnN+A7updK2Tko
cKijNkEQNX4VhMbQ1ju774oDBxcm4k3BomHGvLPa83CFED9iaVnjwkkP/uAMoS/zvZNZLBqZ/l53
9a4TwdHXYglc4KFcw5Bh3wt8XC/F+Jhp8q7GVBsbKK/8MAVIAJRZwdGdiiak7cDLkEs1fjfrgF5g
OTlCEzqzg1lWSZO2IjGnWYW59t2j05bi2ZmDYEsh/3XlIJPapQM1mijLGzJEXJj+tXZMsKTG1t+0
XKF37TBjm+e827Z1ifEvNK3nzehW/ZaOhf21tAQKHy62f0RFr78rFbB2O4rCToqxavZoHrL9aLUa
+ixzH/qTN+96bpHv0H8utjkoGNHYgXTDWpnLMGuVeY0ynYswpJzKIQxM7t5XuspRLeML+0HiD83Q
6szw/7WdmeJ923nehD2XXSw6m+250wIjNIyp/TR4An+bNaI5mJ0QSeU2EDthIz1XCKd2rLbJhrtg
cgE5BUaVaeZPDtiDcWBKsz7L/dbadVkOPhbeUROPylf3lTnIp1x1rI7B0LfM0LJztcukgyvF4sV3
PamWhhryLoeqKum261P0m5tmEhtgl7PrsdCQgi00S0B3Bd/R9WZ6b2N0FLiFQ3OBCNza1dIGKjYr
iIKKq5ONEa3nCeStceowJ8w1x8eB58VFX/Os3RDRZIdcjPyXDRLRWWpMpMCYrXm8E8IkPyC7AohQ
ZeOQWaB0AW0PNG6oGtB+Op5ZD9w0yE/lDx4PwWjoWCgdM/vZY9bQeUeN6rhM9NjnqD7cDhKvOKxl
PW+NsjPOGnA6j1nXBg9F38qr1uPO1kR0+80mo/tAME/ioa2Y+s5AGIQOpV1AABRBdnXWcCs96wJD
7dvC9BENuHWXBIjm/NDJ8vmgi7J7apgbPGF3oc2vDHdny9TcuqUAJUPX3QTd7lmLm9xvUEed0+yy
NZmxoYbFz5G9g5Tpy4W80Wpo9A3+GQqD9VltKSQfwrFBW3VBcxuEWXohsccAQ0kEPGI7OCgXQiWE
5rhl+hxEUeA4jEsDukZx3nF2Xw2SPgkiOtzygwYcfC5zxGMN2wGIWWJokWiPw9SO9yzn3llvuBl+
yYIoQOSxct73BWUHPfrds8oLv9qm3DG/o7xgn42tLoqQCUgNRoHdTGe4AQd8JtDGHgvQew6ldiRS
GJdhulnFux/SZzMSuGnIkqLLuptpRKK5A/rPi0Td2ffQThHPEjON0XQ1ZXeRaac9wA0119KwYY/p
Z/xs8zU10+mOtlnzLSstHwza0ocgA5KUSKNkhyBDkKPiClMEO7MKUDHXc39vdEF9OWauAZpLjlsk
AwyjtFxNNqZll4+ulZNdyzVyYE4gDIVMqCffqc6MI+BFdG8Ys+eEOq/ABRRVE7uE06OpuXuoRoLW
XkdkjQqW3bPrvhrVBn2D6lpyzILC8IfsWQ1Kb62hLr4Y4LHclDVyylmkxsUA4uaFN7XBDVFO+qXp
bDxBaXYBADAoUESGOXWH2pjKnxWvvM2EoW33BenFLhB5du5U0Hape49Dd3puz6SAotWBjZYfSorx
gwKO98wjC3E2GJofgYHpBVA5nYZHjcTiVlkyBQ2qQ615Uq79iIy03vKaNFeE9wJBmk2RLWt2H8hg
ONaelZ95Nqm+UZ+LhOuGJnTgw2YgjN0YnEFMB1cZBPjIgrmF2SQvhvZXP8v2RyfkU1tQc9vURntv
eqN928wa/DrLKKwcQa2NcKYXGHEUBe601DW6zkZsmROzilQwNUd0qVmGONXPns1Mgx0buBwl36GW
sT36tR8azMlKzNILjO9ZDx8dmiNGSADR07Kb1p7c+9ar0NEv2Kwjgf09JJnVNAeuR+MMINjizJz9
YozB+u9QbAWnFpFFL2cn5CwvMGfJy8iXwQA0KWzQrQB52Z5S9yzPKpVtqracpr3fsvIyI7R/tt2J
Q169tfM7v510E46e24iomWaz2S+o97uSpqMNiAHkRM4Dw5G3I2P0l4fr/mosx2HDnaybQ9qP1D7k
Qy+sUKclB1E396AkUeM9BJE1ev7Bz1LjoTZpkSWTkVIJDSCqKDL9nnmHphfFHFapOckjQ5QThNir
xdmsA1KGPpqtl1Omgblnvbs3ejojyx/nDiGk355B7t++aaceLoO6orlku13p2qjWdoj0snAgwMUH
Be+vEFNOV17Ahl/am+jXuXbIYUCKfM+LrjhC4bTa8qqfL3TmgqLh9M6V8kxxj/jJ3WR5YW4Ht2JW
lKPytA8aXP6yGL0LzL+xrXCeRT6EaVF3iOB7CTfYLur7nu+U18oHIzDqxlIgQrM9HiMDd7+OqjJ2
mGrT73vh+F94y/ijAoMWCaGd8ce2tNQBdFyjChGsgzwOmPBXYnXV17orqrMsddOwtindQriuxN8K
SN9EpSM1LrEWpSD8iqpv7KaUuzF14T5BqtgIdxKHUpXtPYyb27JCChVVuafPiSNBYJWFBhTerwzQ
ckoHR6RUfnHWF9iZzTg7sc68Ga3+GfwDbJoCwXxjZ87TnOrgCCD/czGY9sU4cUxMZBxnzZ4DKJmb
Nj3vcZh/ckGHu9rtO/D60Y8NJc7DFkpt+cbEPRUqa7IRZDn0gldAPrU003t36NPLkir21YWP/MG7
Dr8I0nBwrZEcf4UcQnPAlBn9U6T2/Mw7d0B1K2inqONgxsefV35X/WqMVcCYF+oRzMgBOtWEEPzb
0q/lp1B1GNGDWCAAaXGO97SMtlAJWtbF49/osr4twL4zuAYTQROGgav1YjDdMifutv0OQV1S8uQ0
yu4FwfCnp/ve2qr1Zveu76VB87u3GdgYEohuZjkk7A7xariI7Ke7HqqlwUMzs3OUrwBF/6ctpvdP
sSo6z3U3gm2NNeu4jyGyPSx9TyAECJrLI4B/5sYUfWjPt7/pPux3zf3/H3Ihdnmj1XTzMyt48585
5wtLcCnf/4X9escsDNW3tmDrf/4PpRCsH2oGkNr0LPAS8FP/phT6zr+gL7Ro0gQ+4Jngm/3FKfT+
ZZsQHsL5swIPgxgXvut/KIWO8y8fg7HxS2gsAMZGrX9CKVy1zlxiQQs5AC50Ed+H9v+qT/IXSg2l
/7LfvMDSLFDV6sPfgaGt6HVQoLIWBiH+IggjgEZ96wXmrCoZau0tWLy9iLVL+wMuCralwu02GMad
f5v61gvbGXOtXMISb5zN61ef5gNY3gppgkdYxh2by1wrsF5A2Xz7CAKpW1eCYR41GKEU9Xww4roy
AAfVNjubLKVi4nHrmmqib7q2ME6YX73uF/MEowfcAHPmMAhm9bpFqSDTwtIOMMACl4Rjq13tY7Qz
/p1/2G17MQWiG8RPQQ2xvLXub5VZwSSkxkplaSyNKKgRA2nG1VOLZOSHR3RD9oMR1KfEJ1fOHrxC
DNAB2AED3jHDlOB1v33HVj6M1UztKRpnC8R6TEFEmDcW+0ZCSQLlIGsbGCQ/y7QBHYu5Mi9LMHTu
0A5xz/vSIyf6pqs+7fIeliYt/guWWoCx5G+fpsysGZcipFi9IegvC9NiSd3h9i4cAPVMV7X7z3fY
qo2K1YM3jNn0mEdCPJ+ux7lUDfrFWTGOkURqgSE1xWDfWq6htp+bWR77z5WzvGSYcUHAQ6gCV7CQ
n18j3IVbe2VTSWThaiQ/Z44UTM++c3RrXjjhAOmWvTEiOu5T+W9HD1J39hNwTzahA/oa2vruDDkY
6os7HKw4OA4s8a3pPPUgN2D4EGZh6LkViWWPRhoRrwn4D0aEg1G8wkibGOMU+3E3TaORx3Uu+Km5
C6t+8vIKcIzRe1+UTnGkVvsMuVdtceICM6U4IN7aOOfzRcFR7R3U4G6RKk67z1/6Gsq4bG1rGWoP
rgLIc8RbeTCwwwu/yIs5yn2/dVA4IkUaksyAGojjZtUYWcjn28joCqMIh1xB/AYdQ0jt5HY1zaGX
2hg/brq1U50xbtNsmxtd9WjmIFYfweXC8LFUkuzm86d+53Tw0MuoAOCPUGaHzO3b70VEOhMc/zka
cBVt0Rapn4rGGKIG/bZTI4zf7Q26jFrHbQYG9bI3lmd5Ba/+Px95vjoWBI4OY5rJEgy5yx5dYYYa
w2mQhAdo4YimOO+gv/EQgJt2Tio9XSnXKLesat0rConaU5CD1e1GQEHDhljI/tBts8Eyfrt01HaC
zppaHmZez6rER1G9gJqMV34TuY8cZ4CsD9QeGo3kF2RC9m1mPL9rWUv0iUdZffCXlwBmhGdiAD02
qbu4qFcfIfOQCNfQSArtfpq/Bmnq75E0txAN6vkJb7d29v+25QBM4PsuAG4rZ9BOUJfsajaEchq6
I1rvGEVBOXRm5Ey8GzvlTSgZRYuuNeUGKYCVoJ7XXBSQsI5mWpx6nndLJyaESBBVUfQrQDpa7fW1
zJ9PBjSZ/FKiko+eQ9GfWP7KBUGhGuK8L/fLIgfs+CsXZDKXezxFL5NWbXCuVHEoy6F5LqBWdy7r
yf1aBZ46BfRb3TAvrxxKEks0haFdqFy8/bxCkcoPOqNHaYUANd2N9Ig03b/7R17jtxUoziLThqsH
h+itlWxIB4h5peDoZ7UMWVf3Ud+7JJGYdpp8buqDBeHMYP4VFgNRlPWAzHIuZkA6BAZE+7VlJ24g
ZpG4WXZSJXoVCyxrguQRDaDhYS2R0epgzDWpRx+eOBQGqeUVCNeTtR1mR7vnk5GV2bNV1AX556cx
sHBDL1QgwLfWoNsUlWA06OUU+t1EI8OWXoJqgpFAOGHefP4i19txWR/UcXAtUnBczEWJ5PXBh3SH
h2oRA8+gyFni4Cp45HPebSngEyH6Nu1utHuy/dzoRy4ANzCSm0WDBV9v9VY96IcFQYWijW9UcWPn
P72uOqStupeFdUDV/LyQ5ZdeSMBE/T6prLxZWDDyxGO830QEaCsT1zNi64Xh83btojArgvo0BPCR
PlwGQtdn89gNJ6y8A5ZZHnYRkFP4XwTWoM6vzKhJUZXlaPFJoAz6sBsKy4kLhsL8uQDPsbgg/Xyf
BQyYUoC1AkidQWcr7Qc3hpxnQ084oHfUHjyH7SwXD1RpIDLhrV4+upFaNRrOYJi9dmMHakqGOSfb
3DUzIEzzOiF9ll5JDp5JSTsSIzZBwa8ZunTXcdVEAUGr8/Md8cGnwDNBXgRRAGiHazoytO6MKuO4
8lxDpDFane15XzT/MKzBZyCAX+JAuVBnWKpLb78EtFx0qdxxCJFXoFPOR3UnCh/KSdQZnz5f0Pst
vlwryJFBMjeRSqxDqP+SGPv6cnu5YgD/hDfGuEP4k7crVszQdgYlO1T4e/Jj6LJsH1isgCIc1NNP
eK13G/3FGOJc7HZoGr1LVaUKOFM9ykhWUAb7vNOmiEZNkZULAVm1WYrzobFJIoiZ7V3bRN3YNos9
Ncf+RNS93k64ZG3EMsBTQhsNv7Ta4p3tVMoxEUgwrvNLVFvcGwWk6v3n33jtO1+sWKi62JDIgS7U
ygrAeaWy0FANq1ndomUAfaMKqYQE8jKRg3r2ZJfefm5y2aGvcjiC3MWFVgX8JkJWnN/VFftf06pY
fDQUKxCvvd1A/7daFevQ/AXOj3xtmSiOeTDrM/TfZYL/ZXUVLP3vmOAffFAPmHC4vIAgNvSXPfYq
8P5fY8LfvVJ4JPgljKEIMBoAt/9be0hXeVf7kHLXRPmAhaKfjoNiJA5lPxk105uMSyPhkBINP9+5
7w4LDOMjYq1IeYm/Li7VUgSGGzToS9OhIehLd+P3OWgtDM/mhvhepyK/1UOFgRWf232/YPg+jwLS
QiDSZ78LShGq9QBsixCZT+DEk/gfzs5jN3Iki6JfRIDebGnSy6W8NkQZFW3QBD2/fk72qksqlNAD
DAbT3TXNJBmMeObe88pZbBMM7uZN2xNCRrqrr/Wt5bQLCkAjTizri1/waQ+m2sILpqHBY7/sRr8/
8hL56DzCiaVKCXZS74bqufMK98RctOELtMyfLkXWfiEeug6YJeP3S42ojfqsvNysbNwfWjMPqHX6
+rHpl/9sLmBk3T8nNc8NuN3HLK5dlamYdTpEYyWam1Y1pruhuJDk/v76Pt8R4DoCRQpX/DfQmt/v
qJ3VDrckWFdMWfKgNqhuwTfLegWwGn81HO/TxwiP8hIGXyofFJ0/BcNNXenZ3KFvdTvtNcmxtV1C
unu9HtPvsQoO5+8398fr6eSeMM41BwTX7zfXL22eIeq+3FzCeABDGrbq942uNmFO4nHG5YrK8O/X
/NPRqKmXSgdEXwIT/fdrDnVBX81zuOa0WJtKxvHeq+Px5e9X+fTaOIBhxBPjUyg1qSH9fhVH6nKm
f175iMkLKySDMVc/XjKJBZqCx/p/3JSpk0yz6EH6fIrkGf+LTK+ofEp/1d0Azvq6ISj64iqftrDL
TQEOMkiiL8nnh7OwaiiwuoqofL0umqfMmeOQijgwODHkD0ZmD8IXCyK7/+NR8oXRXHZARrkfto8B
SZoRLwx1mxAzqH5WJ+m+7GcA96ShZfj3i/3xFgkVGSJgM4H7Ix3J0jOlkKhi+LpWJDymEmevqVgg
zotkRF7rdbWdBitpYvdfv4XLwyVCp15KeVr9GGj0mZq1LQVqn+6A8iyKpsQEYrmwjHPZv5kjDbHN
3+/1j2sUrRrJPZ/CpxpCK7qUanmDeBIVwMbIJlQGPeJJpCv5F5f67Br8JyC1CcDJCaCCfogptLQW
zTKwdAYmFbyO6miGujJq4ajOMoplpfkzWOC9Etccysv8mBfZ9J/xEvwGXionA1Exxe8PX36bAQG0
3YZ3KwXN5gExG5FCckD2G3ZVvhEKFWiuj21o3rjmfOH3J/buvz90m9H1rGeX9srH5JOCt6CI2YPp
JrvfTTVi18Em2ChcO/uKdHa5od+CZW6YRYx4CqiKCcb/901IT7q5EKnB/EXRarCUO7PeKMpI+qd1
WElaZ406Ryq+QH9U7RYFIc7LnNN0sMy634xjJ/5rmfWSMdBZ4kOmS8tG9eEXOdnYjomNXHytBxpb
jJveDO1cBPE8lP/Hg3bws3G2gH11//Gb/SuwjI1psg3FFIjxMpD8HCfvOd2uXdrEX41I/ox2vNwW
U/iYxE6myxH6+4PWyskt6gWJiudJpfG1WJXRkjb4MZZWobdjrQ5YO89CjqtOSBXRvuRR4cV6lKJi
+0nWYygHx+nNJ9rm7VEuunGDVTL7MkP9vCKIBQmz2Wd0uGcfm6n5LPpuaAYyNmVUA1TR8gq59IBl
qV3DTigvvDRM9ThGIKuoSjhoHaZQN9c3gLWn/1oiYDVclC1YXumIwZH+8EEiaHUKZKwCvGe+3gzS
bJ+WsnI2o6jQ/4hRPQKaXzZYQ/JnBk4gCVWvZp2vlue7/ftn+dmEe/ktKGZpVNGCpDv2+yvUF7Xq
tCRmc+ALeWTCSoP3qWc2sCbc7WrJCTlnnoQc6/2+slBnYfhcEjrFpR3Ek2nTGB9jCvWUkIyp96K/
/7w/bNXwg10eE2hUlVj691+XtR6mmZEz0PCYvzIJzdhPZatHsh/jL7bqT/kCD4IDiKTMBMNM/fP3
S5Veb7ex3nHI20wUR2bHlJN8PBhOfEpBhYR1LZ77gvr93+/wD5e9gIT/4e2a7I8fnn/rZqVSThxG
Q6x5g+9Zs32ZA9Pj2y3bbn6b0wEu4+TGzfMEa/krWvol0vywVfL10pG4RIXMVbtEqv/aLfIC9xSA
Ph6w6/WRlZXo9e1Ybo1B0PVDnx51s8h3qrTdoLSU8vz3u/8QlLoXNYluu/BMdZojxj/H578uXyDO
tEQ91Bh8vJVJHJZXoYJezfmr+OYPC4njz6buy4ZFIPdhp/Iwu+mo9ei4Tc3KlMSJNT6+VCkCFh37
lSrFFx/5hzu7tHtYTYZGDYraL0jv3x9sm6JrkNVM2uvh7YqwFw7zPja7yf7vF0KqQPsUOAGDmz9a
pcu1cfiEa+aBZIPa39a5gUd31BZV/WKr+PwISR8uZWzkOETcHxPqPqkQwjQmSyWfjLCptDRiEkOz
rSacOn9fFp9X5aW6BlibEtCFXn75aP69LBomG4iOqAlHRoWDhrPlUrNn2Hu2ymuJFOUAP8OO0tU0
tplQv9Sl/OFe6Q0QDF/K5GyMH5aLLTMi/RJXRj6sehsOid2YYToy3zDMS2ulxjl3hz5REUFODAV7
nptyvRqR2K9hAfTijFxnRmJvLsthGIS4i2P0NV9kJX/4jWQjDn0aWgxsIR/2RjkWtpZ3VCErLx32
hZyGKPam+A5DTvJFRPWH9wGVxLFoENMoZ5/8/X304wgwq6asqhkOwva8KDYFEc2uWAo2iHYSW0VJ
G3yndhWpYli/mPn4OTmhBfevy19+3r+WQ+zmy9wL7hQngPbSp43zNGmi6SO8Kg6Td0pXkQHsQkKM
v6/Dzx8xF75M2aAUgXnkn1r/vy5cGFZqjy7ZbJ43jIAqZZwnG0gja/3FhT6fApcLXfTBYF8Ijj88
4GKdejlhJUAm4lS/9N5EH+4V6VPOQw9KppgEmaZiI6tyK/z7Lf7pypeiB5OJuFPqOb8/27GxO6wF
3GLcx4vtFyrS/XWZyk2Gwg87jMrgL2QIoeJY+c3/cWkCR9YVlRfb+/CRjUyTybqFzC9zzfSpbJJ5
t+YwvkYF5X+nTPlDY885huCl/uLY+eNNuybx+D//+chcHGTWT7NKWKE4MW0gL6egFQhgBm9avMxv
Oq7gX5mrtXetbtGb+j9uG5kdmQA9XrbT3584Y+eKRLfZW4wWc/Za5wKbiWuVtOD6BlusmjDYc8Dc
iAzi4e+X/tOHZF1aYEye4ED/J57/13ru+FV1s15iHEwSgZvOJmbjmL6kz1git37sh2RuAopRtfPF
DvKnKyN7QcF6UavqH2uh9VSVWrtw0wwzmk96Xy/RTBvlrjBqxlkpHnNUsGhHf7/dP32+F/GrprO4
CHAu//xft2uncDwySyG2dQb7yPmfnJt+VHZ/v8qfFhOFXtd1KRExLUD//SpT08rMbojgcoaaRqN0
s+00Op5vTR1WsTaxNq2aWefZGpvHv19Z+3yDfLrOpYTIlIZLO+HDpes8bzMM6xjYJ4ZrGIq20+P+
u2tBMyGedCOtnN9kph9jc9o2Ha7EvMjlrjTmDIwHHAcO2vDvv+mPP4nO50XGTGrzUWknGZVm5xZl
RgqAYxpQ2bStyMlpcn8RI3xeUTqqnUvVyALdzhyW3+/dVfPKHTHXMrNtoJZSYswp/CFpFkAKJv/M
1+xaYIzsluarpOlP93ipb1IAp+ZIge73S1fGWiuuwcZlNLH4lhJV26FVAgL44ll+bqxSj/73hT4s
rbTse6MQJSXARQVTW/fxWzWm6RljaQ7vIeriPH7ucrxQUlDb9huVMEWbky8ijc8AXX7HRcDpXgRT
dLY/BLOV19TQXfiQ9DGDCNKaASrBU2HoD6mRYootxzwYvVz1UzXddWP9M3aHF100V2UFeaJ0te9N
J3/UQn9qvBXQAdMMUbsufeANqhUZdQwd7DI7FSkTPL9V08JFsfVgWcYbkSpfIE4/f6+Xm3Gp5ZJw
GJQ+Prw9fcXVhbvNL8pFN8EvG8l1jD/+3nDXOULOzch0za/j5KtxGxehy+U4/Ve+dYkhGKnCEAUO
+ovm4cMb9aTsMTGBgGl65yaDi9IOaM5ybL1+PQ/EoxtEYiPKQHdOwHwESlePVGWZ571QvxplgmIi
mEq9Big65MboFzJ2OLwrp60v06cnV7wsA7Z0akuIjEwHcRRWWxGOK8EatMmqU+RloqhU51udCqD1
qJaWVhb40ebR5izsG8o2uKSTrvZCuoM4RINhNWBmBVY3IFoNOFjqBjyHrKr28qbMyki3wyRj/bay
zQ7IsKdO9aaxpy5u/WV1C9DWycRcztRkHrICSmif04U8MqwPv6q0lfxQYa47tFZvnyo1YXibXlq+
RcfybJU6VBTZ163hj4XIrnAdr3iuGgaAyzY70berwnKavGuc20w6q0DtNBrqKbetKFhz4B3w+Rtn
d1K7U5kNQ4Qepdom/Iggb+p438JL2KT2DI5hxYxtl7o8mI2+7GbhKPuOzm2UUag9KT2u/l4zpK/n
nnW06DvACVcm+x2cTrGpEW/d4CQQh2QwbJ5YV0caVuzXzlABjjAU4nUGUHC1OvO8QRSrPK4o2LCs
M2hiCml2NWdlVLKHGerIW171ZagiUYIqkWKGrrsh8Us5qOHqqtOVQDkZuZ0l7qfRzr5j9adoM2fz
Q0r3b5OtHvmtMzFME9Oun429+pjFK3YFTcFzO645PIZJ1PU3xwBDsiRTkHXHi98CvsI09r2/LMX4
zYBZkfqeFq9br+oZqjexAsb2IJfBx8DrvhnLwMQMR4XJVJJ2h1Iq9RYwk7xKOk/dj5pZ3AjRtE/W
DPYvbmR2IiHS/Cbr++sBcf3F1K+JXwo25ic7TZKCa3T9MS+VZgEuhPDeVtw5VBUbFhVCP98oSnEq
S9CIVo40ztJm/Q2xaHNlx4wk9IrYuV9KutueiMudxOcYTkuK2CStQXXKlTmwjkjR1dYK44XW1Xxd
tWSIXKcCrx57km6Vk4bDPIsrRpNrAV4AVpkhmWKpWAkzUidm+QWAoZIt3uC7HndcpOa9HdZV2u8m
2moHWMKbKbWw83ZwpTp3xd4M9mHGmlho83NV9fYPMecXvIIaR1nlOmHcahP1UT3T0Ly17UbMOh7R
XkvHBrNgp51jWBb+Mhe3mBCpWAy/hFY8otKLxjX7sZberq27XT6UxypvHoFHv8tF+UkiZwUK3bid
twq0fGlFU2eZBThprF54TB8Uq3+sHfwl2bxOgF8WebBbQ78ymVfNiEc8ilqZ8Ml7T0pa8RbcYl+b
01WuGPdq2kyR0ThtNHvaHCytat7mzGgsy2wOGoYcUqm6FOs6mhtcTQVuopjyhYnDjwwSfhkRQMIA
SYpA6SGb6HG3L8rxRDlb+nWxvrHZPZoD3tpESxZ/cWzU8Glh7FvixR7Ega/r1R2m1fdVVDeMtUw2
WR3XRJECKkuNepLhiemu9tYkmFqVNYm6obKqra4w7JMGSxcsVfadRkcD6wXxXYLtJKzEgEKvZWL5
ItBBxIr5HGsm45vH4rCueY+J1ppOzTjesqSvOkPngsxXDHArWqEx9yvfq3boV8bFrmxbhiXOfarB
mNBbv0UPzK6BkUmxhLmJJzuJRnvV/WzKEX4LiAuhN9go7I1S5469VMGzrUHgchnwVaqKihhT+1mk
het3rctYTK3aDAAkQN2Y2W1su2kIt4wztYotgroyB9ONWhfWjBEDdDEqea0txnwr8pbAlIblejuP
iXfTKgX4NxqNeei474uSHj3h3cwgnLCTvbCPsLbpxfn4d85T4u5ch45NCY8Nv8Jth7g/aBmbs+3n
xg4ovW8xa/lDbu4wQ0e6WtwknnFoLCimcRd5Q+cPKfK7ZLqMeSVS8e2sxhlSTT/SdoV81RVbugIP
eZK/DvZ8WM2UloFVnJzF3ebUZ8mK1pNc50dDdleN3tzhEKtBpvCvKykAtLPiBrYoj+ViHNuuDEcK
pxnIxWhWkpsxz7ZFEr/PbQwtynRzyv5YqJFuRt643ArZOyENSrh1SrHBmw99UxcyGG119dNRj6pa
uWpX60VM4q1c+Zi60pd1e1c3ddA3jEFVCoOlRC5X9suLJ+tdlTPPoVRDzSE+a9L5EcknbzNpwXXb
63vS2AzPzb1obNT3UY2D0e3rgDpTEOO+SoblxKAI/apN7XstK19qe53C2kZkPTMpoBOF9Kc223gG
Mwsks3SA3cVaurOa7qAsBjo/j7XsqixH2svfnCo7LYpBlkVk4K9q+kNN10h3Rm4XOc6qGtt6Voao
GJiF0EDOGLocOkSrM3PM1pLGC+1BiXPf7o3mRu28+kc5ZMnPxPbEUWfOaKik+rOUKwL6FaBYxZ8I
WHunvnOjcVQOa1OQ0mfz+Faai4yKKe0QHi8Alvi6ZLGVLJA8cc+M0lJ3w9rIEOJZt5GDnYdwNgYS
5AtlWUuODNMW/FVyrfGHCo1BYn18A/xEHAhgAiyt29wroibXWcY1S0ynlm0uu7oQcA6pmHH8lNdT
r2+8ZrySUxY4lTwv5kiFVrsuVXHrVHZLLJaUoaV2MvD6y5jgzuj4A8ZIY2jEHZunWwXdPl1xL/Q6
SOw1Ha0yy6/TBJg8ZsBDRz4/tEeNobpdnR1iJmo3Fob8i4xWr0emxYz56C9ZeVi95GQWrukXjpP5
epk9qwJbUDtS81TMTbqitCkZmT7Ym8nxNp7N0OCmtH4kVRdkHJTOajxXWcc+v7Jy1FdNXTbllD4a
StdR2cij3JKRM4I3javAnZY3BioDqmmVu8W2N6KzH7xa5yRgArOTMSpRZyZ0HUeLWYTmwPhExbyu
ipilHLc/tTj9nlgAm9QZtocmszAFRoCuiwHWs3sbDw5caMz9DLb2rczcGH13X0zamY47FUJWqpE8
OvXyKnSkz2bgKN2tW3oQPk09sLRmn7vNqbXhJtIIeOuK8W4y04ix72Eyu2EBfmHO9Z2r91HZ5Edi
r8WXC6bETE3uZ7V8paQvgeC817H+PEKQZAxz/Jos1e2qrXslsWB5TXfCM26ZA2X5xjQH6QQBKHev
rbJ+8zoXKr/BzI+kym4tGb/jSCH4WvQ3V8sx6aVemEnltnLhT6nyol/FV9Fq3/iHjFsGtjC/Whd+
YGyaoWuJk2WskC3lXrk0RPt6vq6TeZ8RFSnDz2QaWcHaVeMQ6GF6y3Ue9cJGMcRKBHZH+pg/m6Dg
TBlTCdiL4mcN2bitN56wdp4Z/7ItdYtcbwrxT7Zk8sW7ULPvrceHjefjsVSr5yReIL0J/QbT37ul
d2uQC7kraihx9RC6kidqgY/wQVbw4jU7YFwV0ExFU4B/Ztt5uuB0AEN3CjGWCRoOdMUBRCiML1O9
kvly1HPT3UnFuwYchUOtOuZiuDzme2Udt8ZoHWadYXGdHln2ugU+45EPjEdaI+9qZ4EiIbYCHnhv
1eptmQAI9crsZ6MQubeJWTN62rufnBYuZH62jPyXsU7QcsygbNJNqzTHmCCBDB1D0Xf0xkRa9n09
KW+J1hxmgvy4anZ8O3tgNeHSZaCQFAogQ1jkVaR1jE0Yaucs1CQ0OL/KZd4iNmHumbBRC1j7fmK4
dztEptO+idgufMcuzotlRHOpHdPRjPDxX0+l3OnoKBr0lHg5adOaRWCu7OJV3kPXM4CTDFlYK8uz
u1yupNpY6isWS2wHopZRyyR7CxwP5JiffRtHGhl23wyYBR49jq6+VO/U1TjPM6wAvSqc7VI3z97i
WJwX8rm3+R669SBywXhy0C9YB++RMRX4Gvs7ZG1XA8YcH7/07FsjwBfTmEIADOwcPAJ8xWX9kHbm
uQVdpMaVD26ecScu7U/mgi2QwdKEYEluLZDaFchPgz/Ded0MMAuLJEwgPuIh3ZtVFiVud23MTrgs
WTjHA3a2dz6AaDQM5jnNfqq3p1xxeduGr2b51s2aDQ2Tu3osbhUwaEydm631kIri3hJlVFerrygU
FLzmqnak38gHBp0HvbE+zOaLMn2rtfumnLZISJ/6HnQcAdiQkUR7T1bzpnbfO+hhfWkFqHtYj+Zj
NuwFN1nag5/Nr3FxyubyyVhdYE1N6DA9eylbX6uv6+laqR882ElLt4QTSMFkrMKq+cF2tzWMda9O
qm8tj8qY7GKluEE8XfpC0U7EOv46xeEo1RBuo5mrgQMFsaqb0DBulYpwQS2vzdoOcvuUqt8G2tiE
jAHWzvthmq87LWY60RBKkCAqvr90HH23fSnLODIS/dDCtxw82JtUM+0uSppzJp3TpDc3Sv8Ux7fl
2vqii6+zsovc6qlOcbeIHggX1Qwz28zWEpamDEtFJy3IkT6VaORfja64ooniuwOAe+3O5FguVOJI
IfZdsl/6gfhAOWKS3CTDj5UjtIA71ZcrX9x4VFXOOi/ezHGxXfh7buUGs5dsUqQBLtlbXlQRdYZD
btyZ/UZBj2MkY2ho51rZa/njkL2WOPtcr47A7m8WEhwotYu90YioleSnWICoreNGMfd1A/LxyiwO
KPpxMZthaTDV22vr0DOUYHbfRhNeiBr7S9Ehl9M2TfKYmDeK7p6r/rkX29jUw0JuluZVkkd2qUvZ
wXT3i8o5MJgzQw+7H7Z9J8htO0vZQscg0K6vZalurCSN7Kw95OO1ijarNUh9hHOUpnNivBxTTOc5
HOr+wVm8YLGfY7hDzJdnjY1Dfw0v+alzv+Mpp8yRRVkeG/6SDoeKbd9YRFQIeErLPrazO6sy75dE
3YC4etZ0Ih6vhZm0RlMifSWGUOMOwdArB2BTJOgX4PIQpBWnRlnsLnLcwr2a2v2q9FEtls06LXsL
g5W/6Iw41B/GDjdl8uBO74sBi9m8b6yXVTVDo7it7dtkOKzuGnoFpNrYvgJsZ5vZscPTIBu2UFgz
Cs0SvJrYkyg/WenGcJtD3U5bms0kKO7BseRR5yXEKUNIM/PecsfHYeRXi4lmaRIlJSDrG2dgunyc
nQwWc9Ead8q0S+lZ+m3zbuvUY4x8YxGCZ6UMPQmAKJmOdqo9QAY7TK3YtGN3qksnEDQsLA8MpfuT
oF9D6jzfIjP/Ntrw/Shq3GZa861U67NsZ3J8qtBN0/i6opSBt+TnzLW+sRfsphK2jBb3dybqVLkY
RPtZQoZVE5MW2a90qdnAdaoeWLZAgvOH1bgdw8Wwr/TY3rlueeJ/EzaVylVaKUGhXlF02nWU4iuy
g1bUtxItkUmiN9jAg7Prdo4mzYmKGUM4Z1kgLWunDTNjMJNNbWmPucw4YZytmamcNmPUVzkc7fyQ
Zc1JkjFTRRnDyh5Dq3ktKkYbZg9DNX6f4wmST7rz1Nm3my7ieCVj/mXMzE9SX0awdYDToqa19RDd
43GICXJZkJNJzCz3ZiOuSk8/9Yt1LtxpU5WMZ2hsz1fbeQgE03N7+7XT7GO6ZgTW6BRLm4Ng+KWD
UU2Vd8Vez4pXRiUnvLbMTJIgs5iMKBmNLRmaX5r5qak5SxUSr/ZBK37mbBay9zYa/48FMXc1WOde
zgdF0f3U/dHCejLW7Mqbbu3R8cnkGjFTmtJwsd45grjXHHjrOvDfOG8iWaebgS5eDv3Xh4m/nfv5
fkycQ6W7D7MjDwTg95bxVGhq0BbJwRm9cFbTyPTuVxJnvdIiu9oZvNG1GSOHTQ3+7RW4L3jT9aas
oAnXjxkEpVDr21uQ6sdB6JRLvVDE5rfE1h/slgISBKyskDslp/dhJMXRybwrYoudoTcvlkpcaqQh
QswbPXmQhRp4XroXo4Fg3wOhGFEp9CdvChonZg+lk++AZM2qyC7aDbIC+Is/9MbaKi6PPKPcb2dB
79xLtY46jXaavq/q+qdWRUa8K9Q6HOLveVaCI1z7HRixPTOJonLVQyDtfqdcoJmzX+HV7W1gohBL
hXVCblFSxJ+IFatdzdK382dzGFg6jP9ivzHXNyU2wngSp6rpTwVIN8yETM2jgGDtJe+szWpOj57q
0pOXbbM8CZJkl/I3USL6a8LoMpKfTv+JWddX2asMkn7S7kOsVy84x6gSLC84ZbaJ+4j3Fuua+kNJ
+0Orpxtn4IOJn9SWPXRdj0BWibbn/VAVLzXfN4U0OBbGsNNmlw1dJ+vNKvsFyco1049ORUsFbfb6
n3GX7mfsphEUOUYGDfoZTNivtM2xHqrFNY3q8oIc/kHn+Cd43CfDbM74wu+TmDtdnOmmoSlta87Z
MMS123jflUY7F93IqTE/DkB7x37jOdeJOtwP9tm04UVXN7rzUnKGyO7VgvKPAzyMNcYbJxxrhkcu
XoSeefTW685zKVUqV+q8hFZnbsfU2ySi3C3y1xB7YWsriHSzwGJAMGVJG/C8U/6omWstpjpy+EvT
QhrOYeAqfmp+T2N9k1ivwzjtbBdqTM4kMXWTsXUqzq+eZ1mQOaB5tTl07bQNXUYjqlW8FYlxKCRb
FlAzDMDg0A6erWxBtJ6T/MYa02+xyXtWYMYprJom3/VMTtMlGFjbXpZr1LdUjShGsUd58y2LeA9l
PbQ8ZVNMu6lXIF++ZsXlQQ+bcX32cibcWGJLgr+3W29nJy+OFx+WcjjmaY4Ap/Ux9F2Q6LDUvmNQ
pV+iw2t2doLMW5kbGp/WfC/S9WHVisOIrNLID6le3ZqYRaz0QYm1o23fZj0p6/i+xjfezDlGuEQ/
OEiWTdJCegdPbKplaMsyZPb7zs2pxhp3ID/9QkcyXF11872TKATa32LmLjnYecX4lLZJIEdwwSC0
ebBZdjByyhTFHcvZz1bXLxeVkc7sVe2z0PtAuoDjIYwNpCtOaKa7UtldRPdVTea/vJfGg0mVJ87m
I3ULv9f5F8j3SgVRvf6q6nlLQfdUreJbb8GoEU6Ym0hV+yQqhRE0hYGOwJP7WbV2cPUqhrU5D1NZ
b6uRUqb0W3oInXddWY9WTUmjppofM5XOe5ucJhxKLVophjfSgmxNEkt9SVhHd3zSRXu9MAs2cctQ
iJiSL4oIp96p+rRVuiXqiJgz2stZ1h+UkS5Kng9UaKdN37rneOqAG3CM1G69jct0U9nFHl3sfdlb
Oz2vdoWtnGO73gqdbnTaTVdSVOdJYPbJp1TFNJVupdqx12kmHWuqhaCYFZUmVNWYR+xmu7ypCg7v
wYYZSHcolRPjFKrkR9G2kJqS57xvzzhfjvZiR7oCOl1PdsucHGZV+zY2zu1KNWYnUvfBKkkmPbXM
qFOlnOAFTPXSsn6Vo6RiV7v9j1Gdxn3jEiPnY8qg0jw5IPLYzoLk3FNAV6u097au0t1oBjG1TmF6
yhqAkJKatJTtGaNc7/detqKnTEn/BrMkKLN25pzuVstz/RgbKaLgeIeN9WHsG90fJ++xgT2NQHJt
IfGXm1m0207KF6HZN2ZPuNHZN3VMnramvJHa4INU7OJ75WY0DCouoNFwqssMTlbSqZSxbYi0bsG5
B52zn06uUW71VbcCigVk8vE+vqzIgt4Y4WV1rS/zFIictpeclm9lob82nkPxzuuyG61YmRGr6afW
WTbtYOxXSKqbC9ksHHOBvr7Xm73mpdlmMMa3xgb0M9VWf5xk/ZOkzWW2CO+2puUUeHFHI7u9jp35
rErHukvV6oDY796zcuJea8L3ZSnkh7ShiSIkyKCszLFsuJf5G71HccywaJgYwgYmVTE2q/PrftLu
HXWpHqXXgLmuvGl4MmPKiY8FT5pFrutyz2IokLQ1vXfpVuRHQonJe5DW7PQY4HuVXo+kaG0l6n7y
kua7Z8VQE4SbNjslza0n4QgTLuwwNOKWUu+afc9mQ7o/aqWWDPbt7YKSAt/EabY646p1WVaLrL0r
1Z5Qdav0J9K+V186JL6h3rskpqQVTGhv0gNdzvpVH8x4l42SWbxgGc72kMW138XljI+wFldFZtDm
SuTql2Lq7pRUs/cJfNqjKxx2fjHzQqg0n9QV85Weiyxq88Gk7Gm0+QbxqAjdaTgPZLX7LCFZ9KrS
uNVkDZVbpeIWKZreBqvdOMFSjgpJQDG9T16bB80kCZUhj+bYno82NZ7TKtkHypi+xFAuzAuQpTVt
AGj2e8pKFaJtMR5pNkMzEy68w5l+Jt/U4uOEo1y8DOldrs3MIlNAmayh68zpaUoNRl9RD6sI7fi3
LXVuN/4wVsXe8Bg9sYyJemc2YxeZhd7eK/FU3bB+9VAdjYGQwaLdl2oJdRGT/k6tiWk7zVB0nKoa
ScSdblfEtozq1YtPXgzp3LRT8jgg4YwIiBP9ebks0akklTYLhrBUWp7feuVln5tBWBS6lQWVoYyH
pnVaZFTMQCnpWy3LEaxsei2KdVB9mXqdTTjHdmO2mtirFASZh5Om21hX4/9xdB7LjeNaGH4iVjGH
rUgqS5Zz2LDcHhvMCWB8+vvpbqdnemyJBM7547/EtWBaUfvLV1Ev6kjvkRHdhSwxZYc4ZPQZAGLR
TYgj3d+vqaoI6q2NnT2OzsZfAsR5DpWwInWDY60B6hKvw4XiSy/ZaHAUp0azrYswCX1YRGBAS9Yz
RQOZFy9ioA+luK8k4M3bdq2L2BqZgGukgm+OU305BSnOaugJLnVM7Q4dGi+OM/ahmfSAmcVYvJmK
XIkorYnLg9CCxFn7poq1eiyfbATCf5lH/YpRShHKsqUavZ2q0OyALFWuxvNC3OgpV8J4ps0FRak1
Vm1Pnq49cc0OZlca70sND4iL0Cca6XWVxoMqaufIx12kxOWKwm3vEsmigC9LWyutIzOdx+Dc9nqB
sckCnG8FkGGZlierpBrlO9A15HmvKcIDMWycsi57hgytGsv3rq50+xvz0DrLrW2vSnUH4SxrCXHk
1d07SbRJc2tzrfde1qB3+Q8x5qmScYcvYnz3vMpy/mxTOTNkS6EZsHj+qvzliN3HLx4LRebzMQ8m
4nd7xO/1dvG4H89Dr5V3dihDi0+87xpk1Oa0BcoFGDWCrMpPo8Xo9CtsRLb/Gk14838rWWKsCVYT
LNBOLopGxuDEGiXxv21b2OobsGPoyYVd+6SLDIeI7Xyz+Epbb1ljV8HRcLuJ5hYnaOb2XS9aVyQb
PDSmA8hjB73gIeqnvKEbu7YDsD0guKT6LFCxA3xw8KTDr+ZBnbGpp7rU/+Nh80CJ0ZbwI22ollDd
J7Ud9fDo2uMcHDQ7t/v3JDFkcCg92ir+PB795WFpknn5sBxbWsfcbRIVSuUJWtLsoXb21HD3Lm9j
m2V4xopaf2sCOLuTa7NcxDgnfbWRxP32W6gO3hpLn7zm05GdKZ9Kb5xbBoEZe081IJRHL+Z6Yk+0
lmFfZdf1VjR1RGzFmRwSCx2KL7wd9Vva52I2/qe0fY/txdG7JItzc5UpVHhq23hMK2EElX7wSS4B
PlR2U8tpl7SazwhhlHox/PErd25M5ogHMVek+t+gD8P428+BlmfhOoqx/6xQGjBM2rOnV2APdMxk
r5o+jGSzgFrwdeht6374AQf+vZUjW7uDUrPOCJ67zmq9NBbVNNI3546QeHt+wv83WLuldVX+ELi9
WcVVAw4O6mdZWr+ELU4MArJJYiazmvlKjFC6IMatjEQjkubz/+0wSwcEzaMKNHMvg2lI4i83+Jkb
Ec34sww2cOEtp6QRpvcsOAWrSPaj/otZe1FP+LjMbKe6wOqOUwE390fkO/DYei9RDDsXSWaykd4o
542XJ2XGkmaOWtiKwbC2tkcsM++GueQnf2mNjg9naDSacSq/zraNTqbOSeuc3on6ee3Nv25svDmy
yHV23gKhr8mPRaXTxevhRsZ7qKLlweIIfrfdsmYZmBcBMDVThl00adRlZav9knrk+2+uPs8E3gsN
ZP9fo9pVf4anWZNrqo9Dei55qdK9IegOiMEnzIWGk3JU3yt/qn14dHfe2fp1THpS/fTKCQ0SPLu/
RDoBXYa8hdned1HYImxDPkmfSrKWdB9E2VTqw4MsHYa/tPHy7H1o4YI/xOzNzi5JlOWdfXTK44tD
61Ubp4UabLpxqCVov4xs8sKpJmYozAbVSYquTO+/0kil2PHXOvZmmYo8j+wExGZN9PnHpi/pbsA0
PmrZBxP1UKm5n8t0sg9B7/unNRfyaFplQjGU6JBE5ZLWp1uZNLhZkqT2ryns6JWDElFr05k018NP
kynUU7lUjOnbOJNv7wpm1dIfnCae5EKOliE7ACC6a0gu9OnFRrpGncAVwRrjTJDoJ083ULXZS5FV
D3lRtf9y6VsffXPnIzTKz35bw6dzk1fx0cnv6eF4D7/SAsNar/UAtoU/FswrI7syrmEJi6LbydWY
KRA74J0Gml8Gf35u9UCz2Uf8RKK0gAWgHonCpQ1FXGDWdSbkj0kexYQjqpkDBAWJtUVgaobUP8hr
R6EBwYhF6T+6qh3XF1X2DXrMtP5Fpp6pSI02pQyZ36wS9ZFhHStacx7IseseUkPrYy1JPmwxfDJ+
vbWepBNBWojvOgrZahtfgTFNZ7HKneEOb061ovkjIoupJJBxpSw/rBztXZ8h2Vwi6LPAG859vVRb
YSKya0bvVqJUZp+c66Nw1Xcl+3qrN6v3mjiq/wFyFnyR5RRnbvMNnfyg1WyFWjCtN89r0hP5k+uO
e7A+O4nVf7FW0BUTdMektI2Q8hWNWpMEhIos/M2aN/ZOJIbx1qle7vt20m4594Ae6rk+lVevSIwL
4iU+vhKfYL6kNFE5GhzZOB482ygfHVC6f4tWTW9dt1Tdk6UXdjw5CQXfvuKtCqmCqy7oCBD2VDyP
qGznLnhaNNM6KnewhtBwsXZu0LfIiDYt+Y6YRG3aRv1mqnGjVbbQOOM67Pjx/8a61bZ5EKxA6Q24
KhL8O6Mmt7SrUD/KB3uYXWlHnd+fUyAtt+oxO1KHt9MMQKmFpDKyyOAdLIkW0XASjb4Zn4DuZQxi
I7Hfnb6Haa8th4I2BwE21+itTcEuJqt7M6mtQODVrCeKM8WT6tbsPgeOpLtbF1WaJz0oWVFI2KP/
wqrCOXXtTdsFj6vRnRlq0AckHidYMK9vw+CjBcmXLqR/ZtsMvYi82aNGFbvIJrFZ34yZT3ww09u6
ZtRXjI6NKK5/sPvCodLi7gK/yzTmEr0pmjoXqZvXYdf1qSsaPPM0Ds6NQeRbK5mPBGwjj2W1hghL
8QgWLdOfxyg/oq/dOM7KhqEbfKo5g5s1uWQ006VEkaw4dqN1HCil3LiyqMNeD8JkLCvwaVQavNgb
wy+8KKh1/Tg3q7t12h4NwzjM3DpgBqSm1az2RRNOvKZXQmY96NwiDSsuIGSVjzOeQT4jXl6tuJ/u
sEUHXWXF1p2JKcDle4KcTENzNRKuv2qNscoFEYaej0Ap8EoG19j36U8r0+5ngjNoa28+a4X9YktP
QhPLt8FdScnXUydEKzzHOHiKw0xIZMRNo6JCtGqXFYtzIsRW2yEImF49+hE2uabsGJHEqR0nJo6a
YLeu4AxNZRv2XMdh203mprHMA5b9Zjf0zr5LIT0oG4nXvCpudCHATFImmQl2AzXmfM/aaMWra3z1
kpxIdPGwVjUfMJbWNSzssjyAqxvIBKhwMgQjSVWUO2QcsAbZePYDB+IL5Bomtj/biYRhLBzrwFOl
hWXFeFSk+bs5ommw71e1WF/SuWgJh1enptKePRMOvfU+cgvwG2p8j0vU2QReSh9b8jrYoBPr1D4l
jf2RMrvfVQpmKOxufBQNZVV8/OMtD/JpWw6mFem9ESVzNYdTUL9z2Fpxk3FAZwVWyQAdI05QCBW6
PQR9PyZUNf+MGBHRhllW0M09sBdVd164XIrfwdDdqCBsJSTwh6Ib5f0k5vBgZMsnutuPlrqRfugf
zN6/ZunwAH6xrRmGN4oMTrfWtLdMGA+VV0Md+vVC/KgPOjS8GX3ylPa6tfVW48EY6S+ipGH+ayaM
0XRCgjvOlZ7z1zClkOBbUIzG7J0f7N4E8DBd6m20sjrMFfjspnFycfHsQiHB0XksfG1F2GJR4qJy
PVaEi4AzyOwJfEzCK1jlKSfU8gbUMD7pyJTf6kCur71tj0+4GywaT8b60vqB2tFQk5/n0Uw9SPMG
DRSsluPHNWWKy6PeSl5KdzIoMwncukMf5r0aSHNIXl1wn7MfuqqJkrWmCKpoK47oTpcXSZObsHR9
s44FkgTDVtdi7rQ3pbvL1s90GfFB/gj9XtXq9eyR5AgeRpYuFH4T/Ud6t4RFxvrZAO7Ezb1jznUG
0gjuEih3ocqGBDXIQkX3IJu3uQ8CcZqT5oM8gSLMEJW+Vz0syFQu3YF1uI0H3e1PRcViXxRplKFn
2WZDBRvTXwtntiNHrf2dJVhuHva6ONGMaQumsxdrC8JrqEOWCPQfIAa5XyM8ZpfYLbVHSalVqT0q
bpMtqPqGkVqvwyA411qJOGIdQ331g8MCTnrUCcq9yIKPhU/VoJMnLSCSpPMqerwXdQ5daprpQ1oM
V9BJRN1azns39ggeRPpor3O9C4Rdktvc8Re6Z0R/bNrYiMO5m9DTE7eIJH22opqv67ccJKD4Oj+v
gTWA63k92hW7PxhlitxE6bF3Bz0bA4i6b9qce664MoKDOE2sXk6wbJKp3TszCSOJOhT6uGIP8L+k
Gn9aucDsMjDvUGSgA0rFr8rSe/bmoS3bQ1/2W0urizOpiQ9rBRPjdPjCPY56oHgkPKDfLDz6LGJF
9V9YomVy1okcoyAIe6t4MgNx5IyOhtT8yWX7Xo6A2qVcbwMm8LB1BpaArvn0qpbiz8b5NeasiBfP
/qlTHqF16PQwnTmgnaE7mKWF1xSSabwLSJLpRSRpELPukETg9AaNj2n67igzCcU9X2ZDl9Vb6xjP
hl+hHisC1IrLcvbG4r2Y5L4y2ceXQf+Z9CL2qShGT9eJNzfhgEbEkUeOCAAmVLlXc3kiA0E76iMH
Q3qXqNAD1J99Cl0i7L6PXLEnJeiMrAt1xoF6rC2mXGrSECb0UG+mTI5lBozl+1880eHolReTzphl
9h/0PHkzluk2lPPetCG6l9T4tsoFAH8qIJPwMm0Jgkkjr6UCIc/plLLTnJjBqefnbGqqe9AMhSSJ
8uTXqJoyY6S1ebIA7dzUw9mCcsPxlPc6e4K+Ufrk6abKKmKeA6QCQ99dusKXGy9tMgzLSEJT0ztX
Hh2FqZZFfWtpLPH8JEVRvIFMokbzJTxLtdroUu5qUPxA4cq9beQVa9N6AlxqkSUvD3M6/mXmXYvY
ILbEVTCG7sTylLTLQ8LMGpqT8biW8JFOaUQdoDBKjPm7F+UQ5VLhLDKGX4olvQdyRchDSMZveoy/
igqyhl4fLRSKVbTvzMdytB5F2dPBhwlMn4LnTKekkEi4X+x3KFM8VYYZ+oNwGCYKnJVibMnkx8wq
mUnCR1JKJgU80aHrk5mr0ey20NjaZpAm0suyi0evdbZTUB1Ji1VHX0NPbSXGGuuYdk6qNaBhS/sP
CzwiNN98bRvb4reDRUvrv9rMd0buXFoYdewVwJl0Xu+HJT2yhz5Q7vogBYOQBFfPvenLT5OnnnUx
Xrvsv5oxHWCzPvTr+GmuZbJZu6DiiDOGjdGLR7qN/6PP7ypHj7pa428mS4TUZe0bfd2BcxC5gGNv
yxx4OS2CeHYSLxwWHNKY9UXX/xM+eviRZM5mtfonb7V3ix/8WGlGZ1o/kzje2O8kMt2ssrjMwShO
MlOfWUbnKQ7mjxygDIqERd5t1k+sFCOfir9P0M0/jss0bwcM6KHu44+vsvPELvGI2ce6UCi1B+11
QtOdT6qpF2wTUOgC9C8Q5YYMyi3Rzrt+INuKo4nPpbb+080mxpJMgSPwpRFCMNqnctb/yz35KdYa
qWRbvawivTXW8qHX2Cx0vYdY09Sjxr8X0v26y6lU9Ob8pNb6RAgaPaSaq99EFRxqTZnwexkqrZGZ
o50C0OLRoXcP1CseO8Q6RZsf80kd7MYwo7LCn0ss3VOaNNz+pv+bFNMzK/uOo/EhMbQZn8P8R8DS
vZTEtPbSAYPj93EnBAzcVbFVjL9cw9caFiimJQtnnwiuluEjztKeXGEMUdnUj56iurvsENBKEkXH
5Mu7p48NPJBMlg0n6HQwRhSgWpfvXXKH4H6a/Sp6fUOchh92WmJG1ap+aZkWkTF3X0qbYmx7bzjB
0I2ZD1oy0JbuX7zO/TfkqBU5d5q415CpAJJp53oiEcbu0p1KKnjXFk8rPBFeFaju0U/rOOuUvExy
DRi38kuhW0dHmAiIph9jtj5EzdKcUFp3cvlZUN7koQBsvYtbzbBnK+fgBMAaGxV5wEDI5pGqFAs4
YmsWL3lqP1La9mgmrdy0Nr3epcHj6y0OWo/c2qQMZncVdEXn/CHNfQV3zOljV6x9Qr2ltreHjUPj
JsoDKTavgdactN7eU7B2htk+OEkSFZXP6Js6u74tULVVPldDE5mlwuSwup/QCh/BImkAyHkl08OS
AbBjRxtRT6xbgBCa1FXw7LvUJ8I2iajvmTf0aZ81JuR0oJ0Eo0DYWAgVBsQQqnfOs+vc7SQL+GH+
01AhuqFj4FD3FSWZ86gfcBHsimGaQq6Y/OKX2q/tDnh1BvkCpNNtZrKrEs09SaSoY2dhEURHR+V9
XE5nXoHYsfS4d/8laftoqjYK1PxTWt1J8xWvnHmVZvU0AuwGaty15vqRBSIGGovnmroxRy7P9aBF
VsmplpvDl2Mm9HVO2XGyhyiobH3HQv1IyN0OVGrXNTkSiiSETI21wtysCD0nuPCMpLjO9Yj642i1
smO5/AaUKKBfw3LG1ftCD/eHkUwqHGfnWTl0surkymTdXQgwyOXSqO5KwqQHkc1j11VYFOY/nCVY
G+GgQ5Gvr3W+vC+++ey0CAcc6ZxscuN2U1M/LTxFIXUa+4b+AAXih3vDeXAzD1asukiBasJPMQYp
+8uvvX+Ocj4WyhlCx+ZhwXsYE8G7Ny1UbA3AMKCxXu1VVh36CiBc9f3WbN2/xah4peWxgv7KbX1f
r3Ss9eOrX9b0xdsnAPULpC8PaXXNgjqqlLujHIgSdOEeqYhNNoahoXoTfuho9c0Y7DpOBOqNIKMe
e0lOyqgPeeKcrbuhE0kMsiK3/3KQeCHDPNYCiL+cr8BzEnWP3OY8sZpCHlOnzVNd92+tNd4SQ1HK
V92dSwnhdhNW5cHKd7R+IfVrGFv8VwfZQGtevZUWWR/9UVMiO0d/nmndgY7mc6+PhyTDo9n5kOre
o6XyKAu0eJjFjcG54qP0H9N22GlmGwof1SMZD+WGJaDZaLXzps1391iGqwCPeNhU83UO5u0yJ1sA
XCoyRzQIK0HHEQf/QyFwWupBBfSR/3iSh+ouKUERGEik9Ux6iSyJkDZOohj/awv9iwiqM7Xkb5o+
PjnrvMSj72mRIZrD6k3PljNs5T3ny64+tKKLQPNj7E/M6CqFFDTYqA3L2lORijLwbsUa48W1keVg
c9D95EbDH8NOm+2Lyr2OyfS9BtMLWC4bcXVqzeoIuXPsFS7Lxf/T2eJoSrPtjewTlFIjdeGeF9aV
d9U9PXYtl2NTfGmm/TeP6tnFMLSxRvcdtNIJLT37WzOOyN434LtN2tkFukJyyse4kdapl+i6e5od
LeV0cWXZh242t61XbJfVgZukljLhadLxFtjjp3CSA+2Cx5RDhuLquHI8oGtQC39BH9XP33prHc05
CXk+tpm2/hmVpKx6PRtMFD1tplNmPQiT/WFyx+2YjcdcX/5gFJ2N5+cXEjEgfdAGin/TXUdWNehc
lTok1fS0mM/EJ77bus5Y7Ucuhsi73NxE1+/I1QnllHy1nQ5ZNZ1Elm1NAnc5R+ULgUOP4HRQh/lw
tNcyTivwnGkGlEoE8mBYEC9EQIE0LkHFlUyDjMakOgB//cuTIu57cimDJn+2zQQThJy2XrLegtF4
m1KqRuq13YtZ+8/IazoFRP0U6MnZ10szUp14dQo2wGoptyptI3d1GeRG9+Iv6/fiOregACQBoEDW
xdvXokDazNRBbyD1ACNq++gZ4wFVIXtKvTNrtbEQFo1mWYHzAU3UbgtSXjPSdxGj4dO65FGKdGDM
Jg5z55Ku5ncrjH+iQVMaqK2Y1f0J3mUumlrVE4c16PaugJSSvhH7cwAFy/teNQ+lS/goL+fZ80o/
LoWMVD7+pG31hC/1mmONwz7QHWYzifLGi+Qs3xqzOlDv0POCpjrisY4cWDXv56H71zf23Q9k7XFb
6aiycKya8qoP9dnHX23R6yxpARCreUjd5RTkzqNWZV8TepougCPN/QdHfMxVH6mkPVXYMKz7L0q/
OFFbJ1nZ+6bzMcFpz6SLHbV23hPodsELnW5cLMDtaD+Znh6lds/Q62sHxuEuxM+tsNihyDEqvdhK
hMFqfVOQoUaVnHzRWvFUlX9Z4b+4OjbNGtNG5I35sjV9rKCsBXXYNCBiTvtLuk2xQUsD11Mzv7mQ
LqC3tNnnoIdmsjzjdsb2jV8gqwt8TjZcQpcUv37rX9cAvmT10K9zxpSF8UhF78lb29/Byz+tujjq
Rs07CO9q0bk8du/6QNR0N966gYIyfiGE6FNmfuaDhLoYcwiQsYo9H8cx7njYwrtvDGkw6wBKsVxb
nzVD3qTRRGhhERIMyZ8+IRObOyKQUYJihw5855UXP67S91bou9L095nN0+SzTWXTDkQyxOSJ2rM0
KMBVAGYsslX+z7TQmrU0Fls+5jp3gphIHMyKeh2JyVaRVU/pVa4ecSUz+CwCAxfSkoXNsEceWiOZ
H8YUM0/gKuaw2msuncgU2L65nLpFWTvflXLbNXX+KFuclRiYf0bhtsgsaxEaHQBhqev1t4e3khxu
ZURlb+aRjr7nopt9iawL9IlG6Y8+FQgGKhHTfvVXas2RQW/P4Rx707+5nQg0cXdjvf72uRF6oBmi
2sEWH3p4HwLGBwwTKCawKnJ+G17LqDFtqtw8Lg2VIx2kN0gemPklVQRrNGII5WzukYIdWrwVRcEA
VJcIpZJe7pyS0nNDXWkD2mAE3qT4DZ2xiR1v4YHVbzXpFQnve1K1l7sZ3rW8aGDUtvzhpv9//Rwv
KgV3tQm9oCi6wLNUU/3lGZOMtJxieRC03EK3JNR3qye7aWx/SweHJj6bynTpMc5e6ol1UKX52cnl
R1C7F14OzHzWJiFjw2uwxuD8sMRRqIzK2jb0Wbi0n3HSOXTtUBPGhQ/rnFXmvrUxyLIaoLPf+7Nz
zHzrvRL2T2B0F0psY7APxny3ySNQnOKnnpohhHbOt/0s48IMtvloIlbr+b6MyPXcLYttWPYVEt3s
PMPBYH56rMWNn2pbz/AXy2T/ablxQCIVKjVcbKSMieAH05K3TkCpAfd4sogmvLzOvCtK8CPAn8BN
3nLNRcL42kwvzfQT5AjhPXBCWd4KgCFoIXKX54/CHcOh/pWZ9yI6l5IS78GY1aubq22yTr9CjVsL
BbkzZvE4YDiGK/+akwwyFlsJMMN4tyJkT25T7waj2luqJLYGZWptFAx1PMTt8JmJS61nu4GbRc7D
j9uoC8bQqBTMChDZaPgbJ1xrfeeh57p3uaw+C0XgHeFJDkNBm6z/yu8dNcXyNGLMvQc6LMP34C2x
4kHuhuzk9+3Va6pTI9jQqow2bHEJhvmoJutEzOC5WZcLRtnAShkVgbpBMVWxnGxPP1ei4eucrCMT
34Musnj2/UhvoTrS+Rm/K7a2/NgG3Jfa+JDaCzkPzgW9joGy1LvMNlC3tp6S1f9XCsrRCUgM8Glq
uFjlrL/I1Dglxp++lgdzdU8Dc3ULCFgshHx0BFlsqD8/6t74xUvwGzgaQ2i+ZUB6KJfD4N7gMp9T
s7oknbzkZJi19XLDZgHDfAwATvwVe8qdYEzMXQZHsASgcFNrwdZqu96TN6u3Xk2PPekOlPqT969W
2U9bJnjfHLcGDagPlWOci6H6V/rtCwdTNJfDtiHPf/l/w41BZqUfU6L8fSdKh6Q8GXn6vGQL5icg
W3cqP9ymfDcL3wgRRF1K+oYpB3wOMqJ6M76YZd22AzcYQY/bO6+CWElumEiQNooTwQkYlNwrXCq7
R7MzoEqKojk1RKs7bRH5cgCsg0ei1VJiwObrufH4nMt5+Svd0oblwpHQ6W81kT6e0f8JVBAbbZVk
K6RfJoNOVg7PE/g83Qp7JVCRTt76kjjcW6lJB5abvHd3OM+RL0S4QvNh4O7kPkObhUDD3LUOyYgV
hrsMPB6dzNMgtUerm29UIcS5bTx6wddor3jbm1BXzpub+Xd7OVqYgq3BcjhdsQIShMofRgFbv5pU
JHPMAJNM31hmDhV+kap/Sobiu81RZrePk27xbpRHAwRFku6r90ukJX3cIrivsOtXsK5uMm3dNj1Z
CLUH/zjkButLl1znDoXWKPeeVb8WuXVcMEMsGZdKMGw19KjJituNNAgLPrh3Xrtkeug9rUWgoPzN
mOhbCNLO0P7DIRMCi+AUy35n26ZEfTrr3ftIjr8oBF9idtNlecQiuWejvGr6ul/H6jpiDwsWCxcy
RXQILFg6kMtA8LA0BCX5S4LhNwcIHiWwc1H+jKSpAYt3hwEOYbDkD2PesbKZL7r2bgCx3y1j3PWm
QlCvPermeujS+s1VM0kmWOjQ72p1PKNtMjvv0evnPX4uJGAHDDoOJ6XgPCF5oF//1rIit2Xd9mqO
25rGppVhtjw18xsXxZFL4i8haMRstY2vv2Z+gF4UjeDCDoEVLeiCV5+Li8U5yoNFxW5uvhXzuEtr
Y59b6uAOxVaTRWjM3BLw2T7Th4HjiU61NHOiYvQfbeCP2YaF77/zdo2yJOCJ9i/MLwdHJhuRjLFd
Zd/MYhtbaqGF2tZGUNsCmnVMgkWtRfVcxE5rbFMk0zrSXWNhzWtnYsf14FVp+i/KkF1ZMSC7JLRu
iG8/mWWwTQXQeTfdULWdlQOo4yCykSRi1JYdc/BFfeZhPsf43azaubGDd4W4dkgbjCHuf3ODuX5Y
I+DpQ65RQoItFByZppPVORYFPGOvx2lw0yb7w8oQ//oDJk+sJ5629cw+XIiAaESwheuIcICBEv+y
FXB/1ztDWn/jkJx6IE9Ne/VJGInMdrrZ1XK0kUc0QG018tANitHr5I1n5baPfW7HqSrOeYPsorH+
u1MhBC3eJtt4n416T6jqzmys3SoHyHpCtUiKcmd5KKcAr2Ad50irV0ccKZ87yuQ7mYsrFxw0H4EU
bc3Q6DwGhoEEu475td8tO3sCtPwkS7HfCA8gDfcLgL8dl6z/3VxtPSGJcX5dMOTNDvkGzooCY8rx
J9gxlZ8ns8sIyjARpo02A0cvUNcRv4O8tEBKJ1YbUngIaxAVmNAKOibLrbeZlpUNJDDkMY9d8tnW
WLaHh7u+qcfQs5i8wu4L2U9orXQzRFwcBwAFZrWrnX4XMJEOYG1R4l9MWAGpLtZyKYrvTv7pXR1a
/p9F/pHNuWQlzbc5swNN0ohWIz9iqvtKp+BAkDb8Vz49VNL6aDRqzUsUDQTxYipazk3uh557qjRz
68jbgDHD1v8j/ugqSzseF++vwfNAcyK5MlBpJFfUvTpP9j87x2df0AxPJsOSJBsr/RvaBYm0ggv9
Y4fDsNv/ZDlm1sQ7u+S7a1JFlewAwNJLyTDuo/tm7U9ri8mXiCv8WWeiGvdgvIQycuSpQh4T1ivf
63dFfkj0NELQwAHOi+WYp0V+qL6KtB5XHsFYL9B6lMVl83UsrX9uz7W8Ds2VMfhTILheOAo4EXC8
+jYTrNsN36XT32zt7rjsQsf3SNBI/rk1WjUn7RiL3CYcxiEMHNR+JR+1nlahGHJci8PjrIrXivzR
ob+j1QXJEMhdjIwEKZm+d/yvKZZ+WKr2LPhAJxMJNrZ2BC1AGhxmvedjbX4Syb82++RiCu07gef4
cP42GifOlmHl51qHZedU6f1DXd7nzPhKQd43VEP8Op2OZNa7x2Jgek8F05Rqv2sdY71p3jqn+8wM
/8sZ3oCt9dhckl2S69vKSd8B3b5S/2Guiz+1LK91tZPc6zgsCE/5JJFsa7IItdkz4WCf+lSfA0NG
SWN8qyz4TyYtp9ip5hzoy+RX0619TeSW4/XmTlfEE7nE8IQBJX4RTnZutorUiOIsEqax/3F0HsuN
I0EQ/aKOABr+SoKeFCnK64KQG3hvGsDX78PedmMnZiUS6K7KynxViOmBxFl8d8cp+GyWRzLNu5c4
NlxchMwJcYxNyMMy3riZWz52lch9phqTz67JCIuO1Mhbtu7JqlzzIKsOIgf0qU2XGidcTYHkVYh4
fSEu7gsChH5tdjA0HHp73OJwJQxAH6nTkaTP6vA0aVaNvb+r16NukCUR5oRt1/3CD/81TykjHK/6
dCRfXq4virYs73ldptvAmb6UpRPz8xgEipEsczE65iqewpe+tvk30bP6U9aXebT7XW2igLZJB2PM
GE9RL/qDJXD/oDCwhWGBOXU1KF9Uu5vSGXs7fZatw4L5hE1BOVjxFuMAf03OIAv/43WY3Ls7xA4q
am5QidWbQBI2jHo9XiVTIXduNJ9thEMOWtK5fTnshtb+wnjfUnACxHZCdiGYWOdaJ0QaLL4daUMv
0PkNTKCrBJxz5k0rGeo3mXqPg4V2bdn7tGLElYxEqDubqbrbP7lFv680/hdoquxW2Npu449dcQDn
9OWikzjIIUkb3IRgcjoteZ/eOHtNv8ytxHNGPTnXjs/4u0Ug6r7xMDJDGtZRJlF1yFSZxQN/NSZ2
PtMwMOJVX1nkU7r5Ox15YZo5GjdzTmurdOApkZsz7BsbAoHazZTuga/nFyyVTfJSHAo7e1RgoAZn
ekQmKzaNA+TKsIj9Y/JAXE2rrSWzs1OiizHVfFaYG610fItb9IYE5+F6NDNccm5/yOPZYxBbUQ96
9nczzPYtz0tkr6Ap2ZbhhGuQMv7McRQDCWPR2MnVKFrbqP2Fl0y6jxZ6PZvZs96lf+xvvSRZSzSx
u/dSe9Lc8tecp+UWQhZj1wThsaH6sQ2Bcb6IDsQK/KoxPwOX9IVpkX/3EoZUcW3iEc7/9NjWsQkS
UmhLCoOyQFE2sRIWjU1OkRCH7c0HGU34B9idcxjj+lrZ0QVP++9s6vJIV/rN5/oDTlpbzxnRa13e
sMl9LtpWuVQlLEhBfmrWUQ2YQTcJ3k6ODriSUYdq3GAF2nRYq0hF6yhRn3o3v7Xk0MZ5/kqX5Hcd
9NtamnCCguChLNOLjDnmaGLi1ZDHQIL6OcVUGW5hJXZ4EGAYVvqYbGUCfkLnVF6bvFqrpCu/ukA+
zbzcBS823yIQqk7yMkbQqw+9gRascOwzCsT7VpgQOEZb+8sxrG+mlrALd+WrV7XOChsZLsEEkAz9
7qaTKNcpVHV9IoCGr/4vLnDZ1MqpwbOR8XJqSFo5/grA5/s2H/8QANS+aSU5rGR4ZH/LnkE33VF6
EJgTQaopv10kTjMTaPPYQiDMHJl7fWWmu6n4B6J9OFfUSPVpCuYU2XSJnJzEuw6cJBg0Ku9lpK+k
fraALvlzMSgOBUm8l8bZSThwjVRsGe5so0Hjds6sU2KF3S6YqudyzL5cj1xrXum7DKDyKhmpL4fw
wahp4GAurxRMlHWo57R86bC1g+BlnuxrV9g/Re9xSZV+lhW3oak+6w7rYymYQkIf9+OEFkfKpwpH
GQCdwvRVa0EvjgKBf7881XnwgPv+3IzylDT63jB7B2X5g+3T2jab7CeQcy+Di+8C58+9mPqftI+u
U89ijcS5JAkKT47bnbJlb0b6rYmRQqTMdnHVXzvd/Gzz8G1Ww6teyzdkfcpQzTgxKN1qnUBi9n4l
ZttDpNrRnyQqb5zo/X52scJn886ItD8mWqvEWniOBLaJOhPdtFZTGdbE+WEOjm0IGCChruGwDMz+
0FZs+sAu+EETZhAyIvdnG/VXlTJ70hLOSYZiD6PK70myVIcz7lNNwudLGh6OxGquRermW48BZCwL
zU8dbhyBwUBzk4eUTmzl5GCoZRfjxLZMb7kF3gHrJCvikx8yJHE/Q/CwujZfsSSG/JAzONuwqfP1
VBr1ponUgefUXDOgf6qli+8BLdUiLrRJBx7AMph4pTuiPWSvwym8cRAd20R+u216HlOSACCIgB9l
3rAJ6iLYRhW+Z03i3ZHjKWYXje5W/2YNbX5yqFPBc2Jah9dygA17afnvQ8vYozUOQWVPezGw3cix
YHsZNdjTZZg2J7Cs6gRZXRTdaQJi6cdWe1V2dzRgQc288XhxdiAwYgaQwyk37HwDt4ywTtKw54Cp
uCXce1LKX6jzbKjqPW7vRFCGBov0xKhg39nc0eXAOTulHYdTAfwH3TXe9JZzjyLOGcAR+8TjmWyZ
+AQYfrBMURuOwyZqvY9WWG8ODJsgDi6El/ZOrD16eXy0BEOGUmRMc9lXtKK1u0OKPylIpatholGt
7MzPuhIig0TRqRGDyBdhkoo/a+wXMw23CMNvbYAyNEpOLNRtfJjyQBXOIHbs46fOhSqSOcV7kSOK
kk3b9Pzq+eLRnfoBrSZDhqU7TOyJSPs0JFu2bBnrKGy7fetB8iSi05xDbaADrzDmDA4+MUsFzg1v
uLNvgursOeajlKa+1Qv7xUtcjXg00LS5s6ERSuIsZQymcihqze9yM8H8TW/vaHMF2ST45/UweqjN
17ht022iIwET8MTWWC9ABETQyuKkUY3gJOvuTaVonsPXBBWnSuzPakTvN9mQwEqIrYlZYW1k+aXI
0ld8VHw1C88/Anghjr1Od2RgE4g487GBz1O37xzxPLvyNjjmK4vMVhZjf3fW3ie4VWkZQxCWzkWb
4Kh3xVY16WYeen/K2c9hJ4t7fdn1aQB2rMvqpQWPVzXEIK1I++wqdWAb2cGonfdaTR/sS9FAqPQM
5YX5kqeASM1E6vuYfQS4UcIFFjsxEtGNYeMqCbXEq84D7Gc7dOpV05QfzBoeBrThVciYD96f9pRG
FIiVbb3MZfvUUhWYRXsQDkyPdt4vvWdSxs8iEg9EtV+iyL4EnqC9705mZJxlc3UmBCi6nIUrsNar
8qQLABCDtSNTOq8qRNt1C9UIQN/WbMaLXRCai/PxKyyfvKR5Acu9Z5B77LP5XpQtnQ50jZSta7ZA
8EWNyztkS8qsPnJeeKaatcKJKkmeIXcFt9ma3t22UIQGrX9WDYc2pAfT0FwZS8BQTmw6fHPNox2e
8DjWi0n7ZcjC65QGp4gxYQ+IBXj1ikvJd3r5At3/N52ibaDlDx0yQtd/pd10MWFEJan7hiJ07TIP
1yojl67d9/0XA+BVXGnUcXSL5nwOsnJYCJHfJUKuL6S4otNhl03esH2ss+JzcuBdTfqLxdg91tS5
rLtj4xDsgf21KnrMHFirCYedy1b7DjRsMi6XsGl0z31pQ1GG0wiSIFQUpF77DxG6GawDBstV4Flb
6bR+OWM/GzPnJDhMK1LMeLgewiE7TSo+516xi0CUNyVBV60xAbgE+WtQ9W+GsI8Z9ppoEG+g9GBs
WldFwYKc6/KuupQHeY9lqWghPTZN5Aemxt3fT9aus2hni24XGQgCTfIW4HJg38kx8jofwQQdtlqL
oNrNyoVB+Mmqtzv5sj3Z0s9gsRxhkz8kaAAOuF9PjM8mDj+z+NIQ0/QKEzEGnVaf4WfYBiEHXMx5
uM8GnpQp5M8r38RMLuYQTaR4d8qbx40bhqFvmiASup+SaColcIWRfY7fhs78QqBBGB67b6qGJ2Kk
PhjkHSm9e+u4m9JxbnXm/BK+gOgxHatB/FG2bvoAVU137wqI4NB329z2+MIL3wrGdc4xTIh33tiz
ebCRD2ktqZuwOoXpP5kS0Z5ivKXIGHOqjg7r1ZZm8KWmj+Iu3+r2sNPd5BiYRLYccTMxDmeCmXA6
4NnUnobCWBRhTghAEzrLOLYJegS8M4tlAYE6dybFZjm5l46J/lBqj5A6CbWaKWPj+exw0jM7T/06
4Ynnh9gNGSiR0oAZOFOIza367Gp7Z4qZSlHM7yRCUGrlXjTiTAD6UWGECAmQMYydIh+k5x4j8Wly
uvWUNG/hiHlMy2k+hn8G9cDaHrEP1HW+j6rgomMmIyJ2Kr3y1HggWoO8oxfXLYe5RZ/4XQrAOM1Z
l+VIZ28F+t41SByzNa+Dxtut9SZbi5EMGqMQYFwNT3NBuLSSAmxRcRohU/py6t7DsnmLsp4jZ6TC
YZ3wTmRci3benyOZHGoq8wqSYm1D1HO5lh0Dp7uOzginOd2grb/mLC5a2Y61Vh6Uhzyd5CaLpDzR
tT5bukkmH/8ZNw+BpnQdke5fezPm+XL4NIvyppwJL3ez6l35gE21XckC1F5UN49V7H1OuTeuhyR4
jm0oOhWtgBddqoVLTth9z/H9gijtBw472J3p2A7mnbKB5l1wrIqVl6uHEhQgKTpHhziL+VIJdTLx
jNGr+yXzMlWBQra/LcgiVQ4DBP/LTHVXYutLQWS4T1r+AgOCt8wltN+cioZmn/GlhsMrSt8I3wBG
QtAGxAbKqKRbyrVyP8ztybW7Jw83HLAgiZY9NTeknQRKUETHBqZrpJ5Ci7U9blsvL+8InqyuxgI6
RcmpiCZ8mHxFKAZkAyvrLRDwb0vwYJ3uQMqKXihW13pnbFiE9aFT6+K85GQzPJI7Qy2mA9bDXYzR
fZXbEUkZC4RO1HmPIQkTOxVvVZLfISYrCk35yOodUA/2z6THh6Fh3uaAhGXQrSjFcH9Eys52rtts
+qpfGI3MXUZ9p1IRr3PnD7A5pxenjMltWqXpsS+oFuQns8lN2ySog78w9X0umHWQaeexhpnHrl72
iCw8becSWAnydSOuM6iilYc/xQ+isfQ12b9ZjnGde9w5gWPevMqjEbcF1VkSHC0GzD12Xb/T3a2n
as7fma7QftJk9MR6YUabTQtVxAZcOGkVFdpoftsjNzOeZB8UCA/2rFEJm01MrVjeNdfAka3/NKj0
hqs2hFKZjhJbGomeNzX57NR8qNi7sROBe8+mItxQit6izN1pPdYrxga/YU38DJj+cyNSF/pCk7K1
KYJKk2pXNcSPgWU9YMLfJVFM9YAPDHWt3ZkpNU3f0bfFFdyXbkAYyaeXUnp/1VTSCyA6tXiNyogJ
bmjxk5WwvTCqWyFhYrB0pfVoI9uuyxTtxDF7bBfRMzmxnyjLtg0Esa4yn2TuvHg0GStpRHCfmj2A
2quzDGxpMTmdsw9P6M+TY3z3mvswiZHSMjjNpMpQRUi5K0IadsVOhQBVu7MgByeSlV9qULe4t54Z
8zE8iEgL5PafPT4QvAAf3JDbqJwIkTlI3u3ReqxL4xLEyYHcpV/YuAyZE5mDwrbPz6Dpb0Os7zMO
6rBbhhptQ+PGhyMploOWA88Sm8w1t5qywRrABJqmmXMJJ0rhz7n+XM3EDZyg3ZHJp74P/MiinQAs
rKnmAyfIyKP1oZvB2m3dPXNPcyclgtEQhudo1rkQQyRthjFvBVdhrEdA+aZjFuSo9/LumCUPkEbT
01C7jO58AbsPhtW+tmZ37mucVh67BEom4lk//jW8y8Wc4KvSNW5P7a01uArQHt6tmRUXshMP9JJ+
oAms81m3HoleT9o9V3KNwFEuPqa1UIOvuNQSfMJBNFzc2DibytvjhPB1E+KRdG6BKXizbY7mlOk5
svswoNlgL4xRv2N0ARoLfR/gOYvKfusa9wjDfzhACJGSWjZwjFfiuFdksuRMmqw8ea33a43GnjT9
kQwg2cMgJTKBA8/+MeppNwbwyIfEOKg6oSRIb/BQ/jB+cM2L4H0wcUoSSZnXXdy89UF7n4P3Oma+
kYxvYabuepMUW0cCymDj9C1px40M8dmlBnUzU3ClaSe7GXP0tBSETOmuTTiiMsepTpbAD6Zi9qeZ
5JTmPTZzsSEosxlNh+9OxZt8Gp7YuB77VdEwTzJZ3WK0+T/D7u9tqAe7OhipJDDDEsXKsUxjy0fm
qnEdzzY1q30Pp/pHi7kN0Ono0r3IXuG83lpGcQ7d9juUOMo8t1y3oZPThvD7M/r2hu6j7vUMXqTc
0LjvNV1nPRAOxyrPP4mAUSzW1JM8oY+o33c+iTWslGO/VB8GczO32zu6d1pcuKqQW9PGreJZG+kV
nwJ7rNb1B9XWZ6+Lv1DNDnHZoIgw7GJxT+QbQu2mtnqAa31g4x+igXXHfqmvNQLATOCFtkV7+Kux
YrDTp6SCrXa9oe9N/JMFo07RMPQtvVGHJ9J+9eOhkORW9JmXNmSZSajg+gwH2yrfsila8CB46Se2
o6QM/BGN8aeAFE6cZlvX7l6rtmZIvFb+6AF+QX4ja48o5K5FY0Gzgvo6KYF/AWJlbz6NCq94lz+E
Ady0pHlm0oe3DlAvyVo9yB6HcXqcDesJp+1OOOnBCVH68VL3PCteNp0nRWFmxcYfcV4Mw+raBzSk
nPTbhEdVa3AGLhVeYvXeWk7cunzjJCgsUVKtRhutmLkMWNDiNoOAeZ7wA7EHAUncJtnokjKf6y/2
buVrFkQsPOCWC64q+OQYUkuqW1AuK4/BKVMB0Gs5x3lctH8W5zJjCPkhdQgZbXD3uvCF/m3fzdZ1
joyLIK0EOF9ww1NqCbI6a70Y3pulMcVx82YXOICIWX3EAzKLnj1VHt+kXTLDcYYVJjJqlT9WnW7b
JLR2cUjyaRTrICeOZAjnrZxYigLs7rstu42KlZ8FAXfvELO2QpTk3rHvgBHcqBFY2EDaN6qxZ0Xf
ucRmmAio+0wBO+5i3dHWoaNT81Ubx0hYnsoYZJo7xtO4/qzOAxDcMAVLuWy1KjmrkKBQlUznbMo2
sxnQlXEDNylfspIXkA4HE0CMjNjFE6cgH4M6PXUCp+BkUhoa7E5BF3O/alJCvTmcsBhVuEd6cPTR
4vQuCrbWAlV2lfWUD95drziGwwhLMMsIxI3NJB51QnMGPnW2yP+Vqjn2BpECrcZ584uWvRYaCneq
f9Ko48sSxHjAL99H2f0UTdkQKgY1YYXi3R3tp7xSlD6ttZmGbEviF+tcgYE9sXceReeK3DmN1OD8
kgB+KefgNdfbnylAE0NhOcr+pzEQgs002s1M6AMyknLAZhHHNis1pPpXFB9iJpjguk8FHQjLEHf5
bJ0M9ZQ73FM67vEhpiVmO/WZP3APOmp4bCs3W1Offea+kvvEUQR8ZGfFI89hrL0nqX4dRufitsO/
iAU4nNJuebQC67lyq59RI5BeLeMvg083DEAtRNEpVwQtbW/v0mz0CbnFhtlM2RnbqJCvmVb9kbI9
psaDRcy/8E4Ag94LdAXZOb9BLB4KPuRmHI92Yr6NFad2kx4CyRfgIBGBOG1D7eaE6BAiv8SKgStl
7Oy2PqBkHkAErrjxtfnFZrCu6cbO7JDvxWmKrjW/nY7jMaGGYukn5ug96KPlyCMH6awNrJhJWfOj
P2QgKCdGjyWm1BxX7JztiesQKRu3LXF7FQ0HVj/7YUuXhq950Dmy5nojtezZW0wyHHI6ndtMMi5D
VGbVLGTpjgey6dZ9aD5qSPhFlmzwa6nwa1iCW+WLpDxpsK6jNN9rNqh0QBR5YF61MTnOi5FQ5LvU
xodvjOG5j7+shMkwr1XNmgK0174Se2fMufHcXWkVF3M2L675SxiDbz5ZZYRbJ4MOxilWjfOaMDuw
LWxz4a87e2uQVc9TZn8xinfDbPHSg5Fk58p+aJ1t15AydzskOfnNFNpPxm6XonJo4XexQM095Uc5
Y+7ueUB9mrgBS+Hs09hCqElpTYJdavC8F9RVmvyyuWVYvMOPFpE4ZJCBqvQKv+JSFNV2ir6mttxa
jrMdodIuNm+M7lAH8k2L7pebTDIdb+GRrka0cHeQa9kT7a3zo2BAkTXNoWbMXy4U39BCXxKHgX1b
DRJb754TXOs6/r7OQy2B2KUYtjPDw7FCb0BtVBXfhYG/ISSNiWAUBlvceIRRw10j+qPUPqwCg8Bs
rEq4SbGBN7L9EMYZuClfPwyA4XkiCDNwGBIgp/w8lBOYWBKi8PFAaXM6c8W3erurAW6CU33oy9dc
kJlmU7UfRee2MXHWGr/1xLXHtVLlCPKChptB7vQk+3Omngq118i1eWo/94dkrH1LALEoAtQcrh0n
2yVDuinDHxd9IgU7Ys13llpsNUHfsNDS7SMMkgfXLLY2ZgUvCj9dLTxPhfHPBEE+eaCbhV6se9n7
YR/CKdWfrbxERW48Ni44OJ764ZdlcKsQP5I2ZBvWxXGud9M2rxHuR0kyt2E1Ak1oSDqwOsIrObNE
/GblEw1USqC0/G2a6dqOFwFpxxqCk7TFZozFWsIci5nhjlOza7l7TfVEv5AY3+4YMdraj2hzlTKp
wvSNAmlHjw1rhnpW1cQxEblzXmyGufOiA7Wsrqj6A3Ik4w+2OuKTlHN1BmHZmWqVhsAZhe67xI3K
OaescPZz99V5CJ+Wd1DqMe6AueFqSgmnUzChr8/1Vuctctv83BIRNR/CCJxfTY+vd84jgWt2Ily7
+jhoz5J3UY99U2w5cFDpv5IQzLH+1pQHEbF/Rz0qyovwNrYvRfrQmZKNCcvc4gcD06piHOTqm3AZ
GrjmRu8wuFmvCdMZEpHWmO2lYkzPnkaYMX7cm6vRWZpOdkmU3bYNzc0MKVbiIs/xx2tgzkIGGMCJ
eF1+zAGKWEpSecFJRxM7y7W7WbDjwDlrzpYuaYHV69H33LxVNEThjFRHDTlGfLoJJCyCawKrVX1w
uSAMPPzK2C76p55/Yq7L6nM1fRXYqCsiXnP4z/0MKpKe8UNBd4oU7OJa1LkEIQbADlpbsCnsjTN+
xhqE7SvTFXvcMp1GOSNIt1PNDo5jWF+chRgODywBVwbV0KZJtKpt7j632bPd+AP+Y7uFlRtz5Ldn
K/wzyf0ZrCNrZ38QWGC8B1fOmy4cjxaOGGGSkU+LY8lN0eUeWwsaNMdx07CZpzE8zglSPGQSQ4OI
D8NYBM1NHXHXU3+yp48i7sDyGi/4tS3W5aUP0jN2oyvWORqGy/x6shaXLzv95vxsegfeOYRnwv81
QiDZAGm/eREkVpnucfke2xjcs53+lQlr18rmrxcW4EEND8BYd3j4yI/nuX5fNGt2ekQ0Y1EEp2FW
32YIx74ETMq6MDLEC5E+S148iQHJcpIb83yQAlBswGjExEDK0dmzUs7PkQso+3wjpndzt2xDi6bH
LlCwlZ/NClceQYShWM3yKYNS2WjJBmA1oX8gk719jFpjrTXdzaGSZArxVloUBcxEiyg+5NrV1UA5
PnfWLRwuqFIrSVssZlbVzJ8jE6neFJe0/Bh0khBYAwll5Vb81k6c7RWsNrs6WcOTSMTGxQYJcNDv
YudoY2kEV0bb5CvrXSNIgBEFjNEqp0lDazHLfW6/QwJ3AsLIjV+gdBblRyfeWvwietxuHDFjpiE+
CLY3ZAGVtrxl3BfhUxW9Wtq7Zp+a4GFQIXrlwwS+uSO1VzEF8xOoffp0pF61HeZ3qMPmD0swD8uI
AzQmA7znvJoYCqSHdvC2MuXdZQNOTuzVYglPZj7388707iVrjwya0ZK8nSTAPZg/ej2SfX0wE9BA
O/bYXLz5QxFoxYK0ARzmx9CrexpwBM/CephwOsYvjnvI9Ce3fIdgarHNXQF5tN19EjzZPIBWcpj1
LXYdZAhMHa7+zjpMtAv8JcxVj4v9cPH4qnA/jIBw2YD1EnsPNgN1wixen/ljv0V2s5KtgZ/XYOQZ
k+Xt7gF7lyyMpF52jmp2SmxaNsXwhCris4FytsSPzhUXKsiI5a5eZdAW2KqHZmdt9WS6e2UvQDxD
GbMNLi83dN+RERSbFHh/kCODmOQytlyCtd7LbAyPGjRMfUCkE92xb9JjrcirVNcyL+nbn5jUHyHn
33IYNlGprcd4XsPyQVCoVhHzTz31PnMMmQ4VMNRHBHzHN6cLg0B4uzr7EfgeWlCZcbO12NyHVGA0
rzW8qvbQsjJrFjdlnsP6WbXXkTRktiuyYuvK7CeOeFBFV55GQSQL0h+T3bWB9zLIjB143M+J/Tes
T7O3qZbuCvz1DrZ5b8CsmOjnLk//uaQkWks9UtgdBbttGtLrXPNMo/R9wZxMoY6H2bmp1HFoWaIi
EOaWZcXm1IEhrolLjWv+nkOn/Zqu5muxDRGLIqiafmdDuw/F8Dq78UVv550tENSGmlO3NL5DhyQw
nK85t1amgGzNmJ2ICpjggPPFYR2OCmbsaYkkRvcXiurWTxsdmaL7GJn12t4qlmAAWLHIIGU6ZDVZ
kpegol6a/G6qr8Y4woF7XJpl+DX7YEo27O9hMeR+ztUXCxCxneB5bouNcIZjyj6CsMvfXG1aK50t
lPukHThe1aop+lubwKrmbb0A/ENJyzWUP81vcXsyMH3PBX5/w9r1GgBV82+oTjNVtpNf5lnubEQd
dzoLvdoM9TWEGaMES7DINjC7HhINK2v7kBFuYmtBIKHGHkWwLWkK08k442Tdq+pKTJ4ThTVTHeao
GXtAbKknnOT+wJaoukOKS7Wbbqvd0NUvYM7OFi4wvcXo77yQj8yWTZW0uBIHhmWIx8oTr2bPUIuC
LJDRPgUHVqgbwZRfU3i3shopEXO4JKzRYwux4QDxmnhYQbdQMQEXwcQW+BTHd+aoYAEWIlC0M2Iw
U415QMPfsICIHZD/ekTJqH3XqCBGIk54xbzoaIr3gtlNI37UWByk9mvDBs4U+xpQJJrqMlSvAPJ5
uSnzzeCoYvssGRQTrd1NCi46ivvgcmaiX8Zq7TlyWyzIdxjZBX8smhMIGdO2NjG79d0+H0lcN9GB
tVTPiRnc4+7SV/NWhr+cQDjAiVwobIAzXZVN5Z1xz4izZZqHHHxOPzx2XBLaU9E4B959zf3RKAbz
7r1tXkuL7y47pM1LRDY+pv5MApI8dfgc4P7N8OBikdiklsI73v8rFjSCiiihAPlS3WJ4yqCLN5kJ
DHXj0ZfbVYXeOrBmwfZrg6SV+iDAGcljE+pcReJAZGmskEnxepvV2xS9ziFbgUJ6kYi+ML+xO4z/
hbGp+ZrhbV77DjfCjKvePbZ0MDGpttgg15jeyc3x9WSbgPzkMPBJqZFdkSxM0r37aPlT8tLJw1BM
NOqPoqQ91cUOyukGL5Ujukse4eXNad0t4y3go8YHWhTfrvPowvKr8TAU5XVkLOhlr2390crZb22e
7PFdJccWR1XFGjiGDfw00x8ucnIFFieIs1/uXDdp9qxOXnouqhadu7sdG39SWJuVWlkg0xjJrjUP
4hRprHhqtxW84W5i2keAlOWNJPRmVvzI/bLyJBDlNsFlTqtPKwWHwC1PqVvtqsbeBaT1NUO7YIR8
5paAHieYE0/4vuKD6o1NmgbrvkZtiZp1QRxrGV2RKfHpQ/HzXpzeeozhbuu4f1xr3Oe84CUn0Azo
bhaS7TDmkbTaHvLKGYPhQQsou6r0lfzRU8xqQAC965FdtvXkgYNB+AWUFbEyK2q6FatVN3FGGIO3
rZIomDapVl77cvjVKHe5XPAXtcEBNr3fYf5JZrIFqb4HXXwYcu9R8z6tJL5GbEkIldhXFjDxhhLX
AFvADT+ZOb2nBlJW83PChUYSQ5YKSCNOfh26T4nD2RhDZQmSHYnxM+HUg03Yeu1gv7rOAdNgvcDV
Qtllx8n7YDtIHA7dQj2xCoNxVbjq3Aw6YZb+1XBnix7O4RBfUjm+zBirUqdgz2Z9lWQt8z7bmb3x
JRLyPsVrY83PWfbXFCFmLfU2KhYS68ZDSDq8NpKTFoVXpdpDZ3n/wtF7i5jRNpXGd7JcHzdwapsw
vbc5x6Wl/TI/+ev0wXdtfdNPiu1+1RGYPriiGuthjQ3gtSixF3qLOupStLUzlG9n3jVpv8GB4btm
fhqG/qHs6tdmapCdzqkJ1RjLgAcxy7K3kOaFGIC2FEcXXSkqp6cIJY195TvH0R57FoPOFK6tNqD7
GndSNTsQbEjY71V+G2zG/t6RAxu/06RvIJVvbaU25jgcOU++05ifkYMXctwfLINrGpHFJFtvGjzp
aA8JP4dLiZINxb53zUuqL6nCi668gZSTpEaGcye+I1JRvFfOx4ylvZNfVEAZKxec/HfCcJslwo/G
7KXjMIn05ANAJ4cgmRItdFYxbDmbvzKRb9iFEDj+OouRsZPRSMb0YpZ97OdXeHr/NzzTSPZQTx+i
YIPf9y/ko1e9tra4xEi3ww+htnasZNeQsyrBqJSFDkP+Z8ieR3aaDXa9lSTaVGBjWWTjgMlEy7Uv
41RemzLzk9omSkjgtmyOc9vCyjThVLI1Y+xeB+JjhRY8qLna6Gip3ElnmMO+06CvVdFNImm4ufhD
yny10pfE+43rl0RANw0sFpsBvtYVtW7rm/N1qixybB3EIoB0pvZVGdxnKV51Syc9wNs+g/m0kA8K
zBnO1PilU2xrhwUqXrLnBvHVzLbAdDjHsTymHck69YiZ4WBGL8vGDlZM8tHG1GfpBkPSNc4wlPfs
l2neYw2iQD+y9a0D27CIP+FZxP2mTj18PPIxTOu9RJpfMETBQGc0QasgIyzFUblUD71xtP7j6DyW
G8e2IPhFiIA3W5IAQe8ps0GILRHee3z9JGY3Ma/ntUQC9x5TlRWyiE0COFcWHTUVmhrWV4XY04am
H7KvJlE2Zaajc9MJRCWSHPeGis9LVthJopNfMoU4x7dxi8SdVKEy923NxyQDJ+3QJhpO+di2CgX8
pu8gmKlbDegFM1tyqof0wuTrGnsNfgHjrifzIcTOk7+xRMBWa1uNuZ5s6WtpEr9Eb4bMaGwAYbQI
DV1+hJYv5kdoBLTMaStdRC3Zim37F081eKPuFWPro5oGZRQMyBqGFKRwrMT6omvHf8AEL9bQHnt+
ymU6JYg38H3OCnkKemGasRGwcNJUcyqjGvkQ4uSOIq4+ZePonYIyf5gqsd2SapP0zVWflrcEEBZJ
R813q8BfIJSOIyLzkOrFyn0M/F98b08hiP+AgTwZQ/wNU0DtLXF6lj2EmJC8OdsoqV+jQnr17UBb
oLAcyse+tZWyx7zcTzUM81hbw1bbjbCwPb7qomqRRGtVQeeeJ2tLw34QDic9iGq8IcKvosRnEm7C
9RQOLLe8a0r3sqr5YJe9mhcYPHxwK7H6kHsO37HHuwrXU1pbIzEP2qyaVjKPgBx+Z+KgCXaUrBaD
EQdEWcvvIsbT5icK6pWuPxq46plbGlg6RF1YdrlkoU8vbiIT63kqdJYBtC0BTfKoaNqXH45rM/bO
bZY4/pRvm0p0A5nTN5PvJiWllClreTCOuPqNlSTBsdFjtOLqtVIY3xPGtVD78p2L0Mh9+emDeMVO
HwCWxjaqicI2qLJ7TdG7SBWwEfj1lL7/EKMYeE88PhQxfKSVqq+yVucqB00YAm+IpXaHVxS4aYOO
0Vhnc8B4bPgnzURdZBmwbVmY5iI7QS0VGIobOD7ifUeqbTj2e73qtixsXFjW+TpKp48wxx0O7x7n
m7HqfLrITnAQpl37hNGjV6A/1n7MvjxjKLOVyDqLA0OjAUEIHHUvHr5QpOyLvGYCg5iXkaQSGKS3
VU+CEQ5JU100iYYUzyUedNHYy8PE0lF2BpKzqxkrxRHHPOTRM3LH+XLN1QZagii5ZaW7vcq2gRkF
91lZ8Am36c30/UsXIjWpZHOX18krCBkc10QxtYwAgunNLuRbLclW7ttVoxQfnUbeFSk8yE61W65M
t3FgVQZvgxgKPd4LHicOkbiWrkjUX94HwWQXRRoZSscnPU2fXRIc+sb/mdFKSj/sK8afpGxs/Hwq
HKVtHU9mFFCy7c1EuyY8TAmlYyH7b+au4LiGjSaqmxrpKFbQdNUPSrGoG0qKlEInaAVGgeIxlkxb
JjVAiRip+gX2BfRnBXcscbdVZW4itrWpMGyhWrlVUK9gqCAObKhT2SQgY9oLAkiARH+UJgsIOcbY
NLcyBY1cOhqnUY5pv8J1DWCA/ECSN3RWtdnGG6Ut8RyOWSSg1oEnWSAdWQCx+RHj6yR7TlZAxej+
lSFBdb2LLsEeCnx/3IAkEC4SM1lCfugq6l8UicwwDsjN1+QkbXJTPulac4f/tBm69EK680qj0vTb
1Gkl4ZyUfyESs05DCY4/Zz0jhgMvu5hjcuJ0cuWw3Q0i1A1WMkJuPNtYcKv8ZkyfGoYRsb2LouCQ
RPBtCnNIoXHt5TPQ4qOvACXool3Ptq+PcFjSFiDEX06jcSmV2A70FMAeKZE60ocJlVBkFltjHJH/
5kvL2s8kK8KiV3h/Vo2B4YBaMLPCtSwYFIfkQJQtd7yKlE/f++FLnkd1QrlVMJAhxKmtVzYSXNSA
XGMBEQSKbYwUWbyQGbjDyGJvZvHzMDBRr5NPr8R2L7c+RFbEFXMDBtE80wSQi+q28bxDZiqkfEFH
4SZt9WItylgcvL+0tZwhUZ1SEdbENblkWdiZgWFblRkcYVW3mIXHTO/m/ijnpqTm50t7K0X+kwho
sdrRRIZ7EA0yRfAJwozyptj1PebT8cjLXbypHzeV9JDTzCWwYlHrCCACu0zifQXlXYx/4uxZ1NJS
GNUvZdiPuDF9zE9aZK1ilP8EIi2znjK6ZBiJvojrxYFeh6vmHgINz9DMhiLR9qxfmhprQgQ3JFfo
BRkdQ2QsZHhdSdVeZQRWogQCPRm21hjgoBiWkpDSuVWICRA9A3Eylb2ZfplM1Qn+YQqa2dAX/OQi
TclapLVTZmLZnBqS9MxKcuo0QIg5eIyBSjerZWeW21Q9hzg+ihH4SvNP7x7SPO/Vb/O4qTVJcCQW
ztesPdkariIKy8kKdhW1f46VxCfry2v/ldIu7rVVjXxPm/4RR7n0RelXJrN+EU2MDdmwlR7b5QbS
iJ6uRsl/SXFwlbTezsJoH07lIZ0A5g3c95W3yazUNn3M3uEb2VXUFxe9q/4JPglSvUVFELHOxavC
eIqoiJ1pkm2MZwuv4MYslHWHem8wbirEIRgGRHQYyNIHx0O1ZZH1g5TeMXiLjRj0UPHTBh+pSXAO
MxYJYa8MJiKYK5dxpgowCu8oU1U8epBxUALsBVXc+gGe746jdRy/OcZW3OL7svb3Imvqdjr5yqcl
2kL/AfSUdR8IW9F3htp4ltHwk+kGsZUFnmvlKY36mxNyC0kZiIN46FOgSmyt5PQi9W8dzYpPOwMo
E4/1rG+w6oOFecEYbyLVVj5/rXnuZqNnIwO1E+1O1tKyv5aCT+DWIWUgrvNyNQWMWyByCOlk6TEI
2dOrxJfUlJip8cGgp+Q3bUtwORPcDTywrQXjgw8Lbo47yNW7F+R/gDTGaGA9FTBQJbmBw4LJWhQT
2zRta3zTzGQS4WTMWbEIlXv0YSUDyFrAkcJ5nYrIqurEnaZ56zPsMoj1owIMhO14g0s7UtKDiPTM
RCjVlRU2pGpFniXaYYnUWlAzwPTfkWqhDC+3JvsQnvSGRzAlXbrF5ESqDY/6M57wBvPVhiy6+zKc
nUBPcmx4LZlw49wj45ssyxKiQ7LuABRY6qNOrnjh+/5AfWiiWhZ2he+GzT5C8wvDYrLcmE4HHSzZ
7+V4KBDe+ZHdiC7jy7rZcFn3oDpOOvgV61MuH/r0mXYI69DvTupnqvxprEfMra6djVyymZhwfoXJ
smEeiverV85AIScBcBeMrx8J353uYCVlUQiNBHa2xO1ugAJIeP2QAaCqoaSr54Suwak4FRV8hNor
HT8TJij1H2iaKVozC5DOcbtXOrJKbN6lmURf/1PBtMPEZH030hfq4wOUANkDt0mDcQXINtl5KpY2
6s11ysYu1IN17z+HjjIkOBgwvDSg3zdTeQ0RKoeVZB2R+7m18Y3aAROuDCQttdqNL0+abSSfZvZo
uDCJnbJDiGRs0TSsAMPa93dKum6FLQN00r/tPCpoCNcqeMDOHImSulN9LdUA2ZyAPoY197dQXfTw
nQ+XUoN0CY8NTtyxbBdquigTMKSLov4VsLXXH3q6NsQDpWE6/TOTWUsJfglgCGlZyr7PGF4Wd1Lu
o/SCSiASsLL0z75AmGxn2m8Y0hftNaguJL4h34vX4QcQFNME6TRLhsodYP1K25A2k5grtXPk8osO
VgTm6JVAFiF7EA9d5U8gC0Z+NYQIhja9ywaQKTgEBFopSjU4YkDe7QyT4/A2JHs4F/RVRnlMgOVI
t8z8mQXthnEYK3bAnwmKULG35dxpzVMiP5s5dPIB3mXC0IMQZ+oPYBiL9EeckzJGO2TLLwPgxjbh
0yiAyhax7a+T0Dyknb/RhXOXOrmEmcVXz4xSuWuWHgzvRQUmxjq3A6Bm4g4xeZLUFVJZrTP9e1AJ
MvSBtuXbgElFwh9qmA8JLHWiRltaik8GNTuKizR8IhBq6k0b3Mj14NXCmFe9sn7VYabs1m2Jrw0c
Bsz17qTnD0z7XJc56mWMFD5rfjJ4UWPz9jSM7T+Lj4ygHo2T9R+NDhaq44jCxEOBp5D1jqOVycu9
js88KQauGks5MXiOChhocyyKk9DsaNRtPSg/7LI5EUQM0QNbrnZi+iHz08XBJc7/WsAHVBvCWSsA
xSNlCVInkDdRv2nqSz+c8eht8XWV6pplSsclHnSI+H+BfYaGq0ArBtzPHHqPC+wOoF6eTY9Dv1P4
0i0agLieHbZ4OkNiCZBTpXBXAOmJfFYRPqqV8g+ykOBvgexI03EwH0JHAMQKlVFwElCBJQDOeXFw
zpakwbUAatxeMAmgPNTjRWECJtE3VPH0HATbm481rM9FesALiRRzreEbsdpV9+NPv2SlhMGb9Ykp
dLaIv4KIRbznPmFB57F2Uya9QNTnJwvFwKqfz73iaaFvqyTqQvldy/4qGBG4oRvxqffFgc3DHZ9B
N34rwkePmiZX/5Rpg5yjCp3MsDPSyUdzZVKF1f5BajdAYmIUgeTbKjwgsXmW/J2U31IMUQ3kpvFf
lO0reQ8Lj4bhAG+xMP6NTNwNXujglvQOTlb+9kA/mdbTTxwBEyaj0v4d8/4TF9beLBCooquz1G73
KZIoCi1LOSKkro1+xnkA5of7QKmEanY8jMYzJPRc4iR0sg7kBFyRbab9JPWXUTidf4qjL01xQo+m
G8zcDRMZHsQq/Rl5MtU1/1M+rYiUvHg47c1NkLFsSVexuo2CfYcDT1DdAcnCJH1CYWgslrlQmQjB
MTeQ3o0WkzVzNVEeHWFWvxKbKGMiQiM1PTMAho34T8QQWO9G7UDAOsmi4/jbB6+GaAPuTugFubUe
5SXis6CnOserSYrB7Ej/ZiauJ0uMwzm9EqUk5592MrFbEJlC43/rwl3ZukQEqhFdEaMMJlbECBoc
f1NyZqzVTftWXQXzWvlf1DSMU5fT11CiMXN5Of1umSo2YyuQqgitdZ9lOfLAVjil/jMtPouA2TIb
my6djljbyxpnLXNDDmjL/w7kl2jdswTAwXwb7WJ2pdbDUu4TkErDnnlPQgAeM3SS9FpNnz6LKUPo
9nIYrPzoMscPhTnXTfeqac38VZxsxuig+66ZrKHxO137iZ0W1fRXAnxe/A2Vn7RE00GnVvsfTfGF
RxlzCQD1JGO6i/bHHvyNXK8H/1OsPwQ53JqyuMT9x2NnsfQflEeMlLNS+S06PpD8HvyyJK+v0dBv
zQ6/57iou32avyiBVpr2M8WfKstVBEbpvyjwVoxL4HueKuiGMmTwkjoL2LqnnQZddtgm6gDEkYs2
9wDKjTTMnrcvv/vSus4epmHVJLjEAsYnSL01LAiQlZrpnnFw4cuEr8ipTJJSiQKL/WBP6ppBASHb
PlT/HD2nQRNVZWgUNfjsR0BfE9qVJHf7a6LLJ1YXuXDKNEeQUGApDz0cF4Z6YGuhfBriv4jnMMGR
lykwhVDgwmF+BKaNNXZhCi8DGRAIGDm666lbx5s2OVvRQ/VO+IlQZyQggKSHXq/MZofa3GIt1HFc
ciiy4xcRL9k+J28IgKnSnMy6ti2wG+Ut8dUw1IEbupPrm4jcMdNu8BvR3K6nwVqU/aAuGu3NhxdE
J5XYI1W3SRSgovri7w33LUGTCIAs7+ilF896iMql0TaSdOz1c1V8pD1YX8dPP9XpUAHHl0kxJzrE
5ziEvYCegQa9yPcC+IaKDAEig0UuZ1ceV4XxyIoviaLTt8SVCd9SYObIBlkmsxkpSsMdDElrERjb
riGSvNpEzVvofgb/AtACgdUKoje4/hbejt1pNoqfGLskHi0Sfpf8NWNyUUNbtPah9qG2hCIRYx5S
KpGziTbtXbMQhv/F44QGq+RbrDYClXReG8d4ZKALRC9fCnNyVfcQhQs7ICs7zUJXj9H2vHS4ZODO
QlE7KKYKcRkz0DqSKMH+RAR8yXdrwIBiNze9pP7HYvsdaMpab3Zm8aEzQhFt8vFKzGU0YBSEePQY
wagQN6MBaqSwzrDk5DhzsKNUiK+jkxcRr80aGoINbCl1HXBrTMybb03wKX/AHVF1thUEXmgysE2s
kPeiZi/f/E3pDURFk2wr5HHMewKCWiLQ/AVu4N8xWvfNwdRfGpdSfe7HF0v1ZTB+quPG9OzEogzl
nmCNKozPMGCdQ8O57AXgHYyVTIBjhAq6hrxph52ISj9SdigRrOGdQTVAXF+TNsEqzRPEQ0iwBtNq
hGQreh3ItKMFdcQtmf2HbNYltPdoMv3qKCBqHkWsYeOyVZ4oysLAnSMqBmbUOend+bznqQp6A2yu
vTtKjqc/fOkrpX9FR9Giwenjd1q9JiygkgGOBpwIi15mya0Ay7hj0nRQi7MERTnQqRZ4LCbmJqtG
/h3gRGop2Jrou2euUsrrktMJlLIGlzdyo/JuttjCip1UcGv2VDDqxuB86j9wEYwkY00fjAXAq255
9lh7ZsolYGJXunr5rQPks5j1ghX6kiQMLPM/AUCJ3SbahiIvRsawqFhX5U8cEfJ0HFVn6rG0d194
FGZ5GV5WG3ywTyBU3exJvWC6PSxL4F8eVXyTgS/9zdHqt9G+ZQJaOQg1FiOPQQ03MI6PufeOqPuk
OHEM1TGKs4I2Cno2x4bOf6zZvc/ZDkgbKyB79I8mgjz6IHR1bJHUKk8z+5JpapHsBeXdkN5yca4t
YPDFYs6pzkvcLcsaKbn84THvwIrAlo+Al/SiE+li8U8sdTP+b4pjD4V4hnShUZ7wanKGfpE1rYb5
ivVlKIKXxNRQcFgm4bhMoI4TiFAZbmY+iY9nXqjz0YfVQxn+pRAmjReaAkxYF/MLppnuO2VyrKY/
v6QSIG3eXIbZd4KotWiefsD1zU9B029NPfWjvxK4wldScKs75huYXpzuWvAEVKsSEUirYYjc+hpS
hhBA3Uqv32pN1NdGkj9rPMWahYqwPmbGajhiTVzOCk4JFD8ATZ+rHnhYq+0GjkaPFoGRhZ/uQhAL
U/8rTYRHr4RxHxFvRIcD+hJ0fh/+RQGP7DvP/hXIWIjo2sTqnzl9B/80FBKysEmUb6xcjpZG5Bit
e762an6sP5B8msJVKPD3GtwoLJKbW9R9dwiKVAuFF5bpwzieCMwiSVnDl2R4RLw5InJn8MocK5L4
Zn2SCAdP2JYCWYg32pCOTXU1HdsI11lCHjpYXy1w27JYWxHBsZBIdLwddAeS9KeTBMafwaTG/hrl
7knHnoax2RzXuo8n7KkwhM4M1dY57vmrOEfBrVnTd4I1qyp+1WDXSfu+9VYiVUmYrEK8yWnQHYgk
F/mF4ngXQ9SbDkD22n5nFWfR33ksNLyndkU91/SfusC87ZFAptNGJwtoutjU/qiookzkcToZVE18
K3/Jn4NjEXS/OV5C5j1gAA8+IldoqfKTfqQFnKC7psdcdAnyMO1mPspiEL8l/S8qaIRZ0yy17mkU
v5V2V6INAMGl3m4LXksZMuBNm46Q4q2ICe9BYi3gqZQh81escPfejO4nCn/I2giwBiudo+UOsjNQ
RLzyLJKN4dknMAo2YsCxbkvmsjCcPj1ow5J9cs2gT9twiU86nhOII4gBYw5Tno4x39Cv4gEcrVVb
XzVzXJTD98T9xKcnclDHB1jRNQrZmIWsfqPFI20lZrAud4zVtkSyOmAeUc8trMCJiwviVCa6erqb
wqMnfAT5l9A5TNLU+BakGKWy7y5hBXETRbSOa9IJYEYaqFcr1fHUs6keO8mGzBQml3q8shbrQjzl
zV+MwK7DgDnO3iYOyKgLSVVxqcQ1+RjX+7H5k4rYrbjdwXutJlJF85/5AIxTDPUhA73ymc/2dEaY
SjkPPWls028jeBVSvNWLl8mIFXub2bGCWObGOaN5wQhGpiJbdS4o5BiVI5j7smXe56b9IWoJCSfN
geg2khlRGrc/EBhQlm2i9O//ou0hmfcA36DK+HqVYsysOXMtjiYdBTUYrpaLu8vp1aOnqmBmOs7Q
+Z6vJwhw1S6COR/jH1HgKIsOxP0qqWvl51o4dRzTpKp0HDTjXiY5mBABU+O438o60XHbUNsSitn/
Qu9pi79JBiwDLw/wBrpGMOGoEVABx8+RrUTwO42/BsKAlmIyLfeygih1IJyJnWfLMpVXlqdyXedn
gw4z0n59ZtVihGXwOcbnuL71mVtLSCJdT7lkFkoIjOO5shAiaErcgjFaV1AOaIDyVTegNiVTsUHc
gN2swmz51/p4XG+a3/HTgyOYWzymGgKkK7EWyWbwDzBXQsbvOMGsqTtIT7ZLMS9fu50JtKhY6Hxw
qOqodlkqZKmj/s37CsUMnZmp2U3ogcCh3GMdk+RSjXcsEnpI5ZzO7adWHwDaB9OGMLvCfCbtFs41
CiZAVSWdcjoAUlcW4hn3F8+FeWZX2TZ7MFQjKVlKe+yEt6Ecw6fg4arB6lQhjWEdGgFTSFibFzV3
zRFGF1kJNg40Giuz5rpbzAhFUwF8uMjvpNLCjAuXscQuZ+7wiDlFZdCw4VlQgpmVyzIVhyYilfkP
1PKzSG+5ODv7cDjYjfClD8QHrQOTPgNm/MhDM63IBMsQGHBPQngTfMTbf6Vm+8POrwPUuAP3jC3p
RH1gAL95sYkLCaz2j6rcimE9sifAGKgyuMayhHoKpaBIVkXOe4EyaTEeIvNOagk1xIrgVbV8oOAh
26NOvnNsUTCFalj9sTMldCBwyteKhbJboUM4trSsRz92mu4CJoRq5kCUbMELlF3Z0wmDBm+bNoS9
tOSEwabg9QnGfWB8R8pPoH7U079BuFr9Sy5c5rgtimw2m1YLf1w12LVyRlTfknwLGo8B05I1AAM/
xLdOXe50TcOJAa3upLIl08JthpsXs49GWrCJd9mQbxY78LDYMMAgeBVKDP/iH+WVOGcDoFvGzr+O
w604KbcWhaQkzST3aoHJZiFLuxSmTfKbY8oVHUptCf341rgZiH96dXSDf2J3KJtjzgbQK/8U7L8d
A1KacJENsoJQeO2rz95bULam6i8f17rlddLNf3AnogkbcF+gHr9wiWDfn6Rd3z6iFmc8XwDaPmgj
zVf9E1fnMD0O8SmbXioCB4VNV4FlZRswXDF2WnkZLQyj3MYROyHULt2uRqfC6EPBZngu1KtpUppV
rqxti9r24Ig0bHM71y/OXfDqAAaXE4DLtrMhaK1NCOxZ/6vFLs6NziSZW9xHaLJgghHmxQQDJHYW
3hsyfJP0rQ67UtwHCZ+W9VWOmyY00dTj6z+JxWedFzYQDlT0osmNsQl55/LeJc0duso5jtYDwpFE
AnFB/ic/gpUcBdCCdD7qxiRDmXYsuY4SBhrtpP5GUo6C8yJ2224iQDHdpaR5eQVv3D5mQyFu0oko
HK6jQb700pl+rojPIU4uxuhLnQ5KPiqeY8a2ESukR/VLwbpj6MaqBRkvpwrnTp5sgSOxwNxBSiEV
UwAoJG2eOacM0sy0fMu9jThNpgMfOeTburZJn140OIAi0n3UYImKuiF1K+V3o0Mg/LxAFxx/UDSJ
7G29/295m/evVdj0SVwX3GL1PP0vWJPV2iXVVo1o7oLhJ4X50AEfzqklW5R+NeruRzfcwXY4FgEv
qriMNRtgKujDX7F7ado9NS46ylWkb9RLzMaqD+CVSnlmRdLNfLQl++iWYFLiNiY9XBH4vk5jBhXo
LWoPDmVwwNPkxqQF62H641V7Lbkl4KcYM1ecf1SLX+hXsJOH0GiwkZmk1VEP1S7T7g7QNNeF/9Zx
X1oBjmif8dmBsBqSVYzpVTOsSLyd1L3VX2M8Sbqjy3ad4mHgU/mDfzsCs0zidYTqeLxQ/CkMW9S7
Xu3rmKd9rXes8U965UpKj2vabjJ5A4yEltPxI0x9yLjzKnYtOJH1VN3RJYEtGENlxY04EAYY1Vx/
VYijlrN8XEbZTxPt5kIkSKnXe2mRyds++o6ydUQbyOlDAM6oPsnT1Ga125Yfr6Zs09SNiBJuQwxn
DQlAMffDJxlBmrK0tD37Ia97mckZiI1mgH6KbrF5koonyzvEsqp+6kUAXmjG6DH4CnZWeq66q5wT
d+ewPioSxTa7MwNuxdzxEXvh1dSuFcLXAPPr1GwN8SyIx45bH/EPuxuTaZ0c/+slDBWoxVCP+8Wh
94FqR4BX25NeH2OG7FJ9CtvDCOSrY9BABpU4n0lktzJEm+/YRRNuGDPrJtUMgg/4dRJBZNqXrBUM
3QB5sPeo4g8JDGqs/2NRiWaMfMINmYcOlgoWhyRXEYu7y01YG8+mPeC5h2XFEuazgKUNfWqhany1
F0E5WwbeNEZQuXrWu4uWXHyqBFm+qZ+l9pj6H3KOZMIp6WHya5Dc58WshzVT/VX9tdfYQf4KJc/N
NCDIxUc5PIPs2hOYR9KhTgO5acrb6PGE24VFNl2PJXkxBZgbyPqlGWZJLaAgRgXVnz0G2pk9tSwy
0RYkG4/pq3mJpZ0wHnqLA+1Rq6ozwykrwJAJRf9vZDJ2kZwk+0tE5dBozL0Y/6OI30fKHF3T29IE
rx+XpafSOps5OsjcqSkPSxUS5Hseq8ijS8ABtqeEz4GzIzkb/TWSVqN4DtVTIe3BhVHMRcT4slxJ
FSSNpEM0y0j5QhntKauyA/Lzl5pOytCXkqZFHa4y0il49KXig4hOqKybOthn1NYB6IKqDheqd9c1
25yWNTrIOvy0OHXG8aJlv3jUtd6ZkLuxHUVVLxcn1v5lHiAuf6Y5iUNrjxqJ87nm2pjdO8dMesFo
wHvpt9CIDt3vJI0LS5+2akE4+ez9ffJv3BoSQg39QUc3kaGWwPONB95kkh1+oU/h+QfWaXqPwNqJ
fEHcFgEcjuhdzEcUb3kV/aX5Nx8qe+HM/24Yw0FXMWctQQGkMN3Lf2PORpabCP2ogrZTZNn80OlG
PZltFysGnEtMHrYGb5jKNO0CRdQYOa7wQwk/PJnxsCaoxMBrXLqWfhUYWFbyrizXIi9djW81l118
fDEGyIjMjHgehe4n749CBJw0Q6KlkrtljK5xhRp7FLj9GDz7QBLarnSVnvbpYRT/lFonVOBXZL4x
MIrof3jboFoo6pudQ5nuzAypAyIN3tQdgysrAu36hW6Efg1WbsbcLyctYmuxDsGbFsuotRmuEh+j
ANy41TiZgQZL1qltGU53xHBxE3Y2uwf5GdTNzrK+peQx080SCdyvGS3HYxCcCvptIbWYlZXgllu7
Ek9h1a6G4q9FMCCtFGMTwUGepI8MZSEpx0thekb6MxrOUF2syslAydTPJqJ8zC9BwxA23oYqENbi
W2Q9kRHLoTfNvsFyGGn7ytgWRcha6VbFhOkqNCzizWB3HD2V4I6X2hRZsh9rIV4Z4qmY0E9dkQZY
Fa7Xs6c57dxnyGfIolS8ezG8DxxNpk7/MdhqMa7ZCZowxnK6IqS3tLwfofGUmcaNwBMJGxh724g+
RP9oYbspy7+KYBg+AeYE3g6+AP+VbnLwwLFsqT8ZwuVLKPhuGF0DfHJp92mwn/GQu+hPE60iMmLs
lFywMcVO/C34F7k8quXTHC7x6BTmpj9G6YEGBkRIHzoT91P+ztBS5fEGPyNTzj5dydMlbSjLW1vE
wQNOOd6y3kpqV36gO1N0d9LXTX5VBzuVaPbtQWFVUDN4RmqZdz8pihQ/u5GTiqv9kukn1lSMKjtW
HNtsAIi78ocLRAV52KjtvW+/ZUDlwY8cH73EVZhc++Wj1yymxdOSi8LW1Hqjq+dBv4uAIETrJ48x
JlzjlGJisLWR8TWel6VKeCjlWvUeKW4L85EUx5jgh2GjDL+p587mFG3UV1LojsOfhfcuRRDK34Df
RjtmA8gzzmaidWS80rH/QnlBBMOgIzBaU/4KFsLv/qokSN4JncT9o9SbLHihhA2Nazy3N2uABZ56
HCis+YCj6F11L/RVcbaZ55x+ehgAjDA1CgynGOi/8ZjiF+2SU2bexf7i8dmmCPlV5Pg2Wla2O2x4
uo3fO3hgPKJrtUPDai5iplxBv8cI/93QmgZYHzqiawVwIEFyDlH6Q1dV808TknFqg/kz+zWK+za6
Gv4O619YvATjn8YSG8Egq36V47oO1wEx9OFSjVxZvY0ThWODfuCuhlh+nfarIL5BPg/oiBuUJeJ8
s7UEIzm9fynhaGOUU36VGI8ValYG4OhHaBDb5FYHh67lCLFWondjhqEaJRmq1xR1ToH9y0lDF7fj
UJ+7xltZ2XHUFaz7b7RQ67ovUHHVy1a1XDjsq45R/xRfzVmmXn+rs1/qWynnsS0BcjHja0/lDv+t
2mdhAoc2+flpZVnWLEYKcIUCJqaKSvlpGlG8kVs77LOKnEGGZV9+/NVTcpThWTDYopL3mAMNZPAY
0DsX0ld1lX2Wws/6lkRoksmP4CWl5+TyU1tHEPft8C0IucsVQDEvcqg0a5pmKCOV9yczRTKWjXLU
J55vt9JhUjjjK5xcOaDEn75hqgjs7fvhpeqPALwS0QVEeC1M4yQIe3N4zoEp4zrsbEFzRrjcuEXU
25TvmJGOqlvziyj/wv5fB7JkjgFP+l2vfqXRRho/PfgjtXrwJZK+zzRCAj6pHlsQyjHzmSOkLE+z
ETt9119lNiwrFGAssOT2pqAOKXgEabqS0J70g6ofR2UbG58p2c65i6YbuYLyYEbrZZC8V7g3KGKB
Ny0MdOUT76U5560+M7akBrf9ZNoTz6ueQcBiZwUDRTAwFzAV+Iiru2owhPuZEhAQ3ltJ96K2UxEm
YInuUBEGD3xhyvCUlV2WUIvyCBDgQDNdVXC7DxovRqw75vx1/ir5vp7ncfUOJ2USXBWsYDKFy0CF
E7NYHP3rUN6KWKOA/THTk5STZDuPWddxu0ViggE4hZHc+ttB+ZZ6mIbpSn+JCJvhrDTjKcLAmCef
QfaKrIuWb9VPv1laMCuZIMNoU3HTMg6QUvTOiAxlPk8Ky2oIFmATfP0qNjM5C51WwgVNZ+zJu74L
th04uYizlnAaCUHirK6fPYuN365a0R0VR4Bqlj9z9JajetHwBUSo/uXMTrOdgEMLcoO6lF+y7Eq0
cYl3ipH/ZsKJvjFFqS3MsLJ/5X8cnddu48gWRb+IAHN4tSQqZ0sOL4RTFzNZzOTXz+IA92GA2+22
ZbLqhL3XbpfsvMecugARH6uGsweGrCfylABVMsHfYTA5n014TSeVNDCgm+i4wCwRQdX2me+O3UJM
+0k9aN2vVG4kEkf6gY8VBXY7rnF9vFRfyrz/6NDOMvhjtNnyILjY1qxo6cqfLFjZPRWO+FOGVW/+
MjxOA98C4mBo9Fx0OKH2U0rvxUZy0zKAMN8TfSFD5gqPlCsC+bmPiUA7mjlQsMdooKEpn47y1oFZ
SMXNrS9YxRhEWt0rjOJaPBPHYcBJA9FuBpQNWg+pASec8JaCr4xMcD4DVwpu7s74cup73vKtp8cu
OYIH63GPp8HOkP9wddrqtzsuTdJ0cXnpra8pBHFPAb/J36E9g2vsumcHmnbwXgfKMkX/jPRybafX
EbNdgyo35FshLGKRMNrSZgrfLFdkj+nFOHqWqlgXcb5S9UcTbGY+lLMyp/eRWWaNbrGlei0O+eB7
FhaP7KzDlXE2ZrUj+IwTfO8k+9A8sTfCx/ctiRKbDNbERL1M2oUO0DaPRXvsCc7Odkm5VOyVwP+r
7vEbmsVnzSAzcR+hdXfbf4AdSucyFHfkiRwGMjtwJVcxr/FqrCifL63k77BphfBD5i3812UtN3l4
kLzndZYtQ/1moi2HMzhfRGW4GZt73tzRqwPqPEi5bb64VjmHShKM0ocI6WpeUg0K8xJtSObcuuHK
EN+dgNffMv3IFdV/2DqqvTcwVAt5Z8XMSoMVZsQdVpCZwWlDcAKW82aD6MkklEW/dcVd+8ySW9N2
i+YtZ9Op8qmSBvKhudytLcmHarLSiO3iOEZlH0V3FEQFPy+jHPbj6Hvdu0VvNmc+1Ai1ExytOury
FPJR7hl77Hc82B/2QfXWuTy3yOYjcQ/abaAtc2efNs0FbNkyYmIUCZiIcIXJAWvRcesshtfYtaXJ
QGryZ13++KwcgdT6hp9ZTSl7/KRacSGV7Sp6dG53h526ZDSTT2zX4hMYXNhzQfcH+6GuSEeJ0A2S
sWUclelqtQDGspvaXgfYm8HeSr8ToCfp8FdYl6TkjmaUVPkuAhqgvISaVixEu0sSfgTje4OEnQPp
PQr/KhORqbsHbleSWOwNS1l6a4XST/mgRHDnqxKbL9TUjMJFZbFDKYinvkBigyGWjXfWvYp+mz7D
CE2saQIpu6I+ojlWkMyiDxvgvqK2qay3EXZHh7LX8/6GfDexxXCD31591/VxJSDE2+0HjfJYgtl0
kZdAiArRYpgModKIczXeKdaqe9hwSfFyhztcQgxty3TJ5V5CsUPxqzHNd4ndXfXTN+N6q/vVUFQM
5G8zaT0k2i63D5LycLAefbIflc3AL0gfoYNpbEAKa8sxM1nJNckZg2sL3j1w8QY/Xdi89ST+NQ0F
rQMJ6m4ax5J1VXVVpiNIowVNNcYSTsE89G3wLTCViPsO1FXHZzCLpc1VDK64Lo88cjl7Q8Y+hfOX
UWYxRYBuVNtcIf137ZyH9GQS1tXGJUc3CTpAjvWv0YGDwvi9QTGXHfXyxaHyGlHDIk2Qax5wMz5Z
6lbQ+5NNSVMOQUG+MPOp7U/tEcU/6LoVdRVbC1W8G9WHjP9MgMgqubTTvADUm2cpdx5M1/JV50bG
4N/szeHCLxmqgumdZtpJz76exHEafskILmM6XP2WBrzOvY5gBJi5t7Fr9JyIBTcdOCy4h+o+sMja
Q41WLxvUUJz2zBdmyQW6f86XkvcgHZAedE8sKssquSf25NsdaSFD89Dtb8xs/mThSAINKxaKeTPR
QZtF8zIqQPkHpGz82Vw32f7zzzEvj7IAUXXx7iBmID/pIt1yUcCx7shHJ/mmtdS1qd+z6j1Wqq3V
PPFnV9FHkFvcWahNnWvnfLQRLk5mUkZ3H5nHppTRbaCtJ+QCWnxq63+EG65qRHU6hQEqwUGMGyM2
0WKHF0mAecXH7zE4BE8a1gsFUEWJMNGkPEuszyTbtsWlqo4C60EEndiI80eK/d/DgCc1XwkuKfpH
I1tFFOAenJ2RtO5Ut5krzfJmRi3mcwCxTtLlogcqR+T9Mmz0FxO2StuRhOhL9m4qgbHoSDtoSNjC
/Cn4N5KvFn55EOFYFbKxrQ8NwVppfc+ImBCciq7lD8KPmdkCBH7pWTfieICZRIwO+hWXPfQU2+yx
WAxh/utJxAXsSf+wIVZq202kVAUrlzAFyQQjbjjD6HHwNi3MHh0FYxaDPCxPJuvR/I1sm7JDR/+C
bnH0q5FViT3hfGHissRdmbPlM8cI1SIuf6xTjFAHOAo2PliP6keHRgp8nUfoiI1sFSPvyoc3gmM2
U3wbIvaqXBwJ+h8MBoirsY7p1kLXsOaTiWY67St80DMys51peAgwU/St9bcWwDyo6uSFdUUcbzNC
UEbPr2dj/kOMf617xWCFw/IaVJyDbG7hk5n51VM+lOArcw+wFhfD+OiCa6p9mPKjApxHdzCd8vwU
xp+6fi0JsBS8cBW33jiwgmS5QjkCpWCEkRVy/jAzlHrGlfuGb3oRa69qejebzyl+17xjzRptdJ8q
ah1WnjGrbksGCwHm80VnTq1zPobcW2RGsj9k5DJN7ikb5Dpk6hXVx9mDX6qouKq/JHbv46ySDUlm
zKIfr6RmhFGY01VDTHiptLNKAI177dP2pe/nGwy0B4jOpDmHbrkndtQL32PE8rqB7lAhoinkK1Ab
dFm8SZkZdvjEyIRbZAwaddR9NvaL0jKAi8y/0P6p4uv3Ou4ZvVgNirJirwCmm1W03TDBpG+R5oZQ
By4MDbn4T1exIqsbwYltHIpesriV/xpAcw5PBagyLmqg6kYEwkquZFttoHivIoSKQ0dREwVIMzdW
dexjk+C25K5VPzHJjimJRFX1JhtBFNCNuBCr2fTDLsjLc2QmeHXcF5XllDRoXrtxRRg145zPYv7W
5w+jblejZ3MX5OzCbQ/F6txWAW6JGGDou1K3+EU0QGGb7l9mxKfa0v4U1Exh/79AZdEyu1TcV8M+
k18AjoYLBmaIZTQITwe81O0yRY3A1NT2sNH5XHthg/uOxUcMOEqPfnFGANakZgrRp29Na6+zOUCS
GpjXwHl3u4MZc9z2a7NO9/Jdp7aZWCQXGF8bx1qI5NPp/jdrEeetgO45EtstkRB2tQHImLSWJPYj
KrdeCV8Cmp4JOIBXY0rs71nCBbHJmKbZLvvCiRgkk+KPteah1ube8Gral6j32BkDx4Ok1689NDRd
tsjMn6L4ndQE9/8Eg9Cv2CzX5TdqxpMSv4eoz5UPl5KO+qxy/RaNL/rPSCAsYim61Soes33ZgAQy
dmpDdpJ+VMWXyr66RKWiLhjSXUrDOo9W9sxZ1dGImPmuBX+fIsebNLJEk4MVmnMuwkJFE+hi23GK
H6cc/Xb4B2YmwRxRIVBjHMNefwbNGyfFXHfqzrWNfZI7GK56KneDX/ZMBwMcQE3mVhArh5tm/xDT
NiHvgWmP/6Vuvg10N4TbsqrfAW4xGB0O/T3WZwzrS2MwfLPI9d0IFnch3p8lLwEhP+GPM14okHXl
LXYxEjECcVHFpN2jlNAe1EeRxMDGqLVg5c4JT0wAguyQ9a+enmDMozRHiKIvC56mml+CFr1Ll+uE
xPM+RyjrQgv14/Qb8bNob115NSXwPn7mdOEiB8Ai99I42OHRaptszJlHLg0N1P6y996RE8S5sTTY
iK5F8HAVoIH6UuX8VtzOh7X9EjPcgqMSsqzgyErcZQ6JKtwm2ja0bLDHzyFAfAalk60V65hfk2dd
4kconNq3sEiS0sm/NALxZ/I3JHfPpvvs+bTuqF8r/ksGG1O9qOM+q3bDvwxknzsqC4lcZO5l2bJp
9YUMS9QfxF8dihwN+mWakHSwVwuQ1JxomuJuo2EY6hj8DRFTg+aU9L+mJYERYxzYOzo50hrf7U9R
speeuWUpFWvvVwy1zGwAE7cEIYkZyrGcF4F5KlWnleN260SjniJKOIMziJqyXo3g9QPsATNJpLM2
yN8ypIFCLbaO/oiQ7g9psZy/SsYwpWjwMcX3BkqgWMvmOLY7xWWetM0eufLWiu/ZY8D/JIIuY1UF
uwxmVg0aZnpVIh8pp2D3Y/AIXPHpuOXNidBOwjWviHXU5hUgWC0D0JWOlWNEjkQW3xVz5zFArVKw
/xgZRyd0vLmQpymZF7rwTOtR9VFD+SG2+xTvAZF2XyNNQNO128ZLcaoza9IYxobplneKfE6LSaW8
iKJdI7pMeTQEEXt7prijuZ4zCgDIkUzVA9E5Y1oKDT8nv0P1Cfjykm06rOz0kpKiKA40EAQ9zEJk
jOKCgM+OeTvuRoJYXTSZzDCHpcXgvgGs+dqWa5gvVrKG2IRtZGQBU25G3dcNdBtPBaf7XZfnQl+U
eHtyUmWCOIHbc+cKbSdUEd/8O10df6hsX4XqDyxa2AHje0GZ4ZECXRvfBS7Ssjnb7bbK7w2agOGv
ptauJJdR/Uag2wvdIvEDqTUnaPx0TNiHauK2ILmjKY4pi/yaA1t1/seLjsbHpJ7rmj2FvtaFd6Cb
ZkJnclZM4do0o6WspjV6ddwNxqCgkHnqtEBJ/DbGnV9UV5GyRRLbkpythO0stN5MDdaDReVwFjq2
/Z6rZGCqg9e1uamsnU1ii/kAdT4wk+xONuMZ4+JH2f2bQNzWMMJxvBOTc+qGVWPdJSL/xn26akX5
fUnEoYmODnWgrngU2IfQOHvNxXJYr6h7L38OTroc6aTt8sPQoKyqhG5jbsUJKQvwiqnwZ/DKkB4z
41oZ/0LWEor2LGecfb/zsDxa2ZfZZszgcgTcR2KbicCODTox/kRNElb5lZUEt8FloFw6ueo1JaUN
+3b0ViQb0oyYwiDk3YxxuWNKpwWXAj1Eip1KcX49DomRZrKq71XrG6CFcYAAM0dxA1kMhONr7Pht
LZZ5mNwLsty0yxAdw+kD0UDkzRP1xqrIJzOXwiG51Htvx6uwTpIqHI68P+UbeCyYmQwLhx5S1Vmh
F+Bbz8iWf5uYcbS8eMzU8VIL8lWTlWI3PurNDhJBxBQ8yCmO8W6hMtN0JB+wrPV/GniauHdxb661
chuFbOeF2KnRJex/ElT/eqlTUsRr12KDoLw1HOQallZbzF5OpAAzg5rNRxuf1ZTC18dptu2i0xTc
3OruEAlh56h+Bl8rzgzMICej8KSdbVhxfwtzniPBTUfi8Rfpy5SopODN7o9djnQIQZDlARVDqR6b
N+Xd8+ylJz5iojwl74qpLNBpEdFmm9g2F5KFX86WItxkzs6BvFto+l4oLLAtGgve7fjqaq8JyAZI
On6jTIQ9N35aA+6qNGbIQCYR4DkMZjWjWsu4YsX269II4dJ/cRAt8LtOGjyofOAVrhLMDNxJaG5X
wHZsNKr2hwnCJxq2gb2Twdsw7E2p/LE/v+d1ziraxmfPJUL0g0o2quAoIGBtY7sB5wsEsAIZvMIP
rePXVrdh8qtFHy0rtMEZt22/y6ueJrTzCdxcdzp7CWr5CN9Fz2CwJHWiyKByt1n9GSsR5idvmUaX
0nMhDloO0nQmVJrdbVzd285Pb/lZMxsguRytcsl0bHqoLo232hFbnb1N7Ib15KtFWFNi4clQwZg5
9QZSjDRA8VZ6f253jIeWLSEmNi1kheOtEHd+RYzhAi08NAa6MsGAL4D+W3XHqRlRlgDlZyLeYqwQ
FhlmwGkCj5vKGOp9b//frZIHSC8mAnvp0A+25GopeYW4Hh9NPdRrif7E1vGpc/N27HkpuxKzfs/h
JuEPGLYu0Wi6ZoIlwNEx8G1M9ktqVutyetrMeSmXxeuELMYjIUjTYV1TIiJvjJnjGzouOJ601Kh3
CGCWTm1vogkmEnQ72TjopefZyCOaQHWHzkpYRIri/9a7ZaXerSFcEVJIK/8cePx1poMdUXEEojX2
HwQGYB3RMU/IRI/Z1mR5/w8THOO0OmC5RXa06fhjkWI/cUZf2ManhaM1ZRPl3pWCmWy67rGaZhwe
CYr7QMDHxOnTDMwfQRwbCP4jl1fb2dKOUZ2zdsW4EvAxY4ZbOA1HUV29K2jSKqzhbbBz2m/uLYH4
pcDAkOYkuDnqM2L/BRgNV4WzmgiCR2sekGWrmOU1nwzCpeUbztpsbH6kDd1/KKAZFNiTyBlEFJlE
wVJpvkYV0IZpHARvZ+7O6mGxTTloCiujM8T0wCMrZe+HDfN5dhUx13nHQ1NUeMTFtmGG3jdfWXsh
POhMsviCWOwXB9O3h8zKqsZTbj9nyILqHVJ0BP0UYNptF26K0K1J4D15BEyYSD2EF55sthuO/OEP
XtvC2KrTZ1dg6GQ+VWV+QzqdV4wPjAasdfKZZryKEBoFGiNLnMhJ5e3dbK+CMLOlt27T6Cw7Zm2Z
8ulWo/7SAa11vkLWowIvZsYAKzYWBthaJUZUnxd+gind6zZ2fuhQVAzZ1ojbpcurrE4bgW57LI4K
0hGP4Z0Oyjnvf0o69xGNjdbh9AYQzmXOz26uWv0Mf8+fKgy+JDE4EJ+rFPx1cW9QSATzxzvwTyQo
060RAcfYIh8/lQjSiTJ/iT11F6sZSTLxItezXToxXUErin6qaB98DFvy7uBccZmgLjA0sVayA8E3
jNdgmZdywhIzUznbZZRqB1mF52rE/YNNpoXUadvNRuuZ/lo5JW91ISRyo892Xj29Zc6wKTGImIga
Cxa3enOzuR49jWa3o7uXYUnkmEJS/b9sTMeXqu3OUUgiJhw5T/Vo4dZwi5ZenS3pLNaKQZVEJxqw
L6K26lrWYyGVpPUIsBYGNado5HZLTRoH+v/XJGRa70J2OLbQqSmilh7ih7wtFwZtqoKlICP/Zmyh
18J1sw2wsI27VAy47RiuAC+1MK4NQ9kqdL4tB8jT6Net7n33NKkBz3Jsav8mdmPcHWxbzYWrW0t2
5phvFioW7sKgPTCS99gqnyFNpsZit8l0Zhad32DFQXn50nV/Dgy/SVI4hxJaBHN9YZ+1Pl4OyL5T
hDpQnP3Zmc0czzdEz+6T+kFbN9muLeyVFb86jPUVUhjT8deKoPMaP6NE9/FlueBoWqjXRnz0UDUr
TvoY7OFjVI4I+wYd7aObku4GRbJb52r5JFUEWXvf42Q0xU8xJvtOeLM+dpmX5avtvDaFBRmnBo5d
CEgYMH6aq1c9HPfoGAXyrU+vIhJrwHMoYHU37rVs+quF2Dvgyq65hw20du2zRmNFIEoC7zp79I6z
j4S3yYwaWQCnWjaeQ8X7HWUEPQ9p8oAkpgpxLt5bD7NmQd0L3IlwYN1CLqnPVqp70SnMtq1d1Dib
Pg7YpKNskODjSHrAvIsyv8GpF9H2mL/wWhdFTOs6ixq4HmFRm1ZMh/uuG+8J0yk9+W4dRu2x9Ue+
LN2TBtiGZafA1BfVm2QkT68JiWSN6R/OGs992wJfwN1RiK8JMW8g2pENTYW/HDRSWN70HMuNYi1R
jODnz/MfZuWDJC8y+60898eLZgkXoS1avzRZJrIqYF/rrQqGayMWtr5GUY0DzW4VgkbOrVPxu94o
qH0NXh6DMUXR57d0zvsMKNfI2uv6Z8lRKTvO4DNrTJX1W2jcwcpL71BaVC7Vw8MdFNO9hHujRRhD
IEBhMn/+iLGHGyIggoQ+mO131ArWYUfPmbfas76oR/X8N8rvygSrKi5Zghi4xwrMeT1HYxQjqOoW
PAhhQBqTusHxYd3T7sd0vkA0ZOSuet24K/AxJgRUcLqXHdvaDL+azb0cZGA9g2gzsc0O5+UvD0bN
76wC66dG6iPAFNDqKmT1HmGvuYmJHlOkc5iieAezkGCx+eUm3xv06zmrCf8IOCpjNPUmjj3hgTnj
KvFE52uzxBZRDnt246822hcco9KrVlPhfnTJkDHOctZUfoTBJSxZoXcSg2bDmkaj6lnXIWRYwOB3
clAF8TDqGGWH8FazXecv8lx+kz61jRpY4DzXTGQxzO9cCERVA+RcfTfpC2t92aP2tiT52TnsnHtF
FkmN1bDEiCSbDval81Lm35OFq5Xxbm14uN1IRitr38a74GQQ9t1djANRYz00ZNKv8ESrWbUdrZiW
NVopLLZLfZ+O10A0+5pI5axSjwb2DLNIF5l1DNJsExGTDp3v0+iaXeYaQDBa4lF3yZxFZ91KVWcV
iC6VAY3eZf8UtoqJqnDzQETP5nThfc17Ji1EXsiRdBwxPWPHKDE3vci3VYd+3hjXGZJJcmNWCfWe
jaRRd6N1WUPWquTn2DlvqT0i0vopmEBqwGudQF/EzUdWGMfYYv3MYZV6zY3I8qXB1rutdNae0wmg
20vEgEKqsBD64jSr4hMgewUDB5B1N4gfBOG8uhZNcsM2sdGWXKYEBxt73W19sAJVcRn0ds4d+Z3z
kwfq2Uq9DXF70ah58smhqGvWlWdvSeR+MVP5aMKevuIN7x741XTlULUUUq40s9uOFCdeE0BOe85S
M4Wq0CVyUae667CtJaXY9va4N1V3XXb5Ws5dD8w6ynlSYsgQcHk72JGTUByDWc8T9Z1uC1WK6scI
C9U+eo3EU2Ta2fKQATPTa0ZSlq4pWgBJfZiNt0AlKgcPFT7XraeAO+PsGjnQYlx/eaA/dWy27Cei
lvxP9mU6cbAE/Pl5UvjB/8xQa0XRy4verc0ShUVAhO5UnGMGW2a1cnnFSuWrzS6mHQOOZktFxmkf
AQbBGTiqJ1kzDqyyf0My+SXNUqMFey+M1m6an/sq30ngDC4ft+CAKMEc5dU7ilO6gebGhx+jkTIR
zXXtdDOLQ2dSgrgRu2uKKgUKmVtTK+beqRHBMXCSs9O6y3SgbyMVUWJ2ZdsTJ9V6kIYfk1qY6rFv
Ilr1EtXXNWcnIjBqtMEqAwGNmwQTvKPqR4CzRf1qUkh4jzjCPhrYSIjIcihpeiq+zV+WOa4eLXp8
+DWyLVaIi0EW5x6npgDIkwckNrA1DExWAxTFDtuNrc3yoCwHtIL492nXVUclsqRY5/XORc+aYrIq
YWZZuN2BfEA6XgdwaWwHHkv+FtKgRlXCVc+oiPspL5O9SzKVU4kjhSSKuuAUYXYxu3wVRuyrFLHR
RmdTN+WqpC4Hto9ct741gfKocN82bAUGDNATo5Ix4ywO2hWL/r5jFqKGcOa0VQA/Rc173mG2siuD
/4dYsIVjpJvQZK7SB7uSvCPbhtTEN2WbWMmedkOGA9JPPoNE4x3Bd1eiI3cxo5o/gfwkQzCI3zQm
DrlQlx4ohhy4lFdsqIzWUTC9eTb5VmHP3UkfhNXbMr4rQGEh2/xefc3yZaKi84NP2Jly0U8Uh4F9
mSyFEQHRNBbwHxQcs1bEGRly5eC4DGDEXu+3DF6DTnw0pG0mGbrGrOJVQOoMGyIA/lEhrEBusDEn
hOwppRh+HTNO95bt/Rrmd1JQVQvl7hn2sdeGdW8MmNO11UjpP4TKq+IRTNE0xyb4146/WbRsuBxj
MddH2t7xFBhon7X1iCdvJdS/3v5TrOCm0l/M8/pa/jPsfiGQSQypyjzW2EmXPietViD4lgZOE5U5
QcaPqhtXHTb5kLE5pp1MOCKw8SrscKG6Adlr0cXVEIjZ92H9MSVgTaRJ1bShGXq1Qw9DGNZdpsS1
l9LJB8ukBlrh9tO7g9ypwzTaatFxxAlThsM6VBhsSnOnGc22TMO9xV51qB5mfWoHNj8qY8AgMHFk
s0bF7mBDGsJjdcKBt9FUBemGd4UVCGcbcyWlOIqGTWZ2B8Hu2E3wLEQYZ3UXM1FORkqwddB6aCqS
0TbnL6X1qkqrr2kctg6TFbeTa3tCk+a0XBd82iPZCoAQAKIfxk4+HTfdxe50FTozNCfamtjACyjM
ncq8cor2HbppdSRu1QbJYCdrWMzrYXgT7vhK0ceEVF0lHsRaAymEWcCBiKwc/UKKA93debBmVMzv
AgtmG5CfUVRgFgcGQQJVKstZBMl6ogG+r2+jfWrpmVOSetUg/1dDTn8pYuMqWPK1hJfUTDrTSa7z
Ur0kSBxaTycW9ScSD7bka0fBLgHZsZYV6t959wBrprOhyRn7ij+t1FhHwYmx5tw3rFxMzogekW8/
QFkJNSTlyakuo1de+tM4hW+ulXBP6Ha+GLSnxlRel0+GTRunAL6KIKpkR5Uh1lLkb0HoD4HOG+C9
f2O5hsHth4j8wuaDTpDqVbxQ6GMsQmZ67kNKbcNGEZODMsJTi8sohXgfO/tC+5FiW3E38sztrdF9
1UhkrwBEZwOfwBxnSJcQTNO+84bfJmFgj70tIZ8lJJdSE5ySIHxH6hbX+mzKaF2wGR4LnK0DiyXt
ZY7EqR1uI/R8YSx/84H8TpumK61Tf8R3oDKk7kLqEY4fF5icZv/rGR8pozgGcBEqSAdlpN1VbaZ4
0lIDjbPMO7JcPKXJQgc137R0p2gJLPTBsfprIfgSqorVUmLtgL9qGpdBrdbzFDbX7XZN5u3sxgJb
J2BfvA7Nm4q3NoIHFIw7TVLvqlz2JewWNpuHkDdVSutJOsgDEec1aPDm2Nl8aEfQ9KIDjc7FiWHh
sfhrjKVDoaoQ3MOK7EVTmVvpjAxyhptBaKxVRTsOnMfRCCayd/5F+bzC5YtZWCBM1s7AMj4EM4EB
YV9loW+HvDMq/pAVN+kxXwrHbcz61cPEm8X5Tphs5pqKXXO2aIgHq3EcKLbcZhrpfHhMx57eOnR+
9Lx/Vhw3maJTcJno3wznmUoEjtTXRSJm1gsLMLk3xC2Hc5KL7pJO5sqtw3cB1NEt0v2Q1beOjYE6
plul4mmbMyAkehkjefBl7rXzJafhGFYOA6FyAWR/VfS8qg2xU/D49GFc9Wz/9dkg5LhvZkjjOpS7
HFCETJGnGN5fk1oRmtUW2I5zI4YwwtOmBdmz4rghjgBBeTQdzASsH59hIVTCv/JV2XvHFq+YOnWv
IYX3NOKbSsD/lEDyCp9XZusMAt9CM62Jr6dgZ/qt2aqvGs/GpILTBP6DlAfCrtHL6ZX6FldXjGZe
Ym/LvkCvTkmYaumZJIeL2X+X6bPvpr00OR+ldfAMlbvnew50sYDyleZSG7D8gXZWG28/DePWKSUw
OU9b9Q1jpRDLvug88gLQKaoNVKLs1EBZ8FIP2wNls5R3PUfQkkdrlZi9OkEa4TI/bdq94dhcIYI0
k5ZCjabBQrEadPlrOdobW0XwawMgktYuzJ5qgBRlThIhDqF1vHsBLkn2Ix6CedFXYUFkIoWCSxiW
n+jHfrKfomo2tWGcushdG+wcrTxcaGq5k87gm1Wzz5oCGRASM0aW/2SQ7XvJczhfgn2Ndzj1TYKt
jJGFiGP7fVk9++RLZN9TA9xEFj6Qb44htkx55xuT2GVqv42S6RKU5cpD98wWiMl3sjAnbF84m43p
YDADC1pnxcWMvimDbUTUpfbZeOSre0sXOqlUnZNesydJ1E2LXCVLj1HAZSI6Mnx/eSgw9JCgB8V4
mGihoDOS8M4dbJ1EDKYSmnsnrG3vwVJkCVNADJGagzaHseGY6Jyx/c1l59+TzxJG0VonbwmzhOnM
XcPscrV3JGABAWclwgIwJNFWLXrcZd4RJE3TFdcA8SB37X2s22WfYyewBLsRSt8KYNCkfGd0pToy
TFPIQxq66zi2f0SPZkOtN5o5cSCu3Pg+9yCxWr/Tb7FGSFm2tShJPkuUcQNi70ntd2VUITH+Ew2K
fAev5ixFaNC+aGV3zlTsKZp6Nhx3bVUlTq5hN1hg95OQNAi234qjHSsv2AaGs7K6+qZoNsY5yB1M
VJ1RYEg72aSDT+661cDafeRat0pLDlOUiikTw07DUltsRI0SlpLbktV31n9WSKRz78titA179tWb
WG87xZoAOZKc0/Qz4UYOoxFTzhDuw54Bbdx823Z4L1m/L1O7xeITsIA3tX62ISUYoFXr6XRnt8yP
wksWQ3Z3Zks9pkQ3Oqgy3WU4hDs2QEAQmLDxrvU956N9n0knOZy/JN4U8j2d4r3TXE0IMlEyHjF7
rCWeBs8ezmk8YenECYBo3DB7TN/1Ih4o/2awQO9+lEgGjLZ/Hcds7/T6XSdqSxXl0wyZkQ32qkEP
9DKq8ASButo9akgKy8DKZsf/dAvDCZhGdtMciZax/FNkwLKvZ04U/2h1QfnX89C1rQU2Jx7eUdmR
iCSYC9WRy7DDrAKiqIJ1HBGmRKKlA7yiKJO1ihZlkic55ldDI+cK9UkeZxdPh0PgHBMRga+qMyLw
EoVixDyU0a/IHbpZRH0hWxpppT4TvN2AQ7IrALlI7S3MmGKO9aw2BoIB8dZMMoIwkPIPv63JNB1a
3UoN2p062kx/ynUyCgzxgMAb/Shr/EJesQx6oaOjoUqbvGOYdzcTCXDM0aaozUm49rVMopOjjr6e
WJs+b7k/WxwWDhE2Z6t4TMFFGSlnBufcuBrWf1wEWXmNC2M/hvXWxb01oTGudeWiuA5WSQbDxF0a
XXtOIE5XIVx+b/K2o0DWaAC2nmfO5C8kChZMuimlao8CsnI00wKB5EGM5qLO9smgLqru3UubtbC4
IqHH9U61aEhGjDiG+PdYMiHiDtP9bESXpQrZV19Tn8+Ib42jS6yTNttainVSuKx7IXjqiTsHIxVl
ACXJCbIGOsNZr84lHxvoeVUGk2glhokCL7QWdTZrydHOGTHjxQYzOwe4JrZS/R0JjtDZq6WxuvWg
oCQAi+HPkOBtbFt93EiFL5npmCzQn1nwLwIHYO8Ygv7qr6HjimtRt/8Q4W3qyHqEMqqZLtCLYcpF
n9qjcITa2+rF052jvWPEmi0yqnjug3EvNV5/pvJDa4G5zPI4u/hYv1L6tHp2uyjsNVLN/NSV5tAF
watS1H8cJeexsk5j/B9HZ7bcKLJF0S8iApIpebVmyZJtyfMLYbtsZhJI5q/vRb/1jb5dZUuQeYa9
11Z/jo8qqESbadIrejMEqYy9qSInvpeBYNAjGFZ29I0FNwQoVdC2/sy9LRObF7r7VosAWxfYH0Xo
nbqsArArcS7GdfzCIHkdqQhvFrDgO+60u67COJR89tZ7M93qat71YcaejrDUQR2W+CZ6yjvbjre+
P/22UcOpR6laNzWxnlDRrZLqmPukh4QOiRwNjKYHnEkzyNLiYFX5c+O/CZsnpqF4sB0foDJ8pBAq
k49EZNSk1A50roZkG5408poZgPJEeuw5qybYDv4QnZzcvhSE7oBpclCz85MngPj6qP6YKvHqBERi
0+4bhX/IWwcECezK0HJ3hTT2DDBX1Nh7FypVKs2dQSHMeG87iOE5LcWy3sPBgKGLE9fI9TFJJxYY
HsOmct1G7DPz9qZZ8G1j3vxyGLYTR2mE9GDSzkUDxG999dW1w9HyaLULdz3n1bmAm2ez/C2Nv1A9
Z8ThMZ7Fp41JR5RE/c4IfIg+ovliYIib30HtabRgG3FzlimOzip97sjycZUisLU8ZvGwl/X3QJ3f
6XnV9zeP2oZuBWc5wrc2u1b4t/CkAqJ5lWp8VzNaoIHYc/dG1/uh8PQlltjZWJONvGLao+Ee4+6J
4EpyXxsLUIEOq0/uoxYpWboIP9YDoM7QIRPMa+91VF2zdLh5pXU1SqjDsw2UBNyj6T2P+fDlRt2+
mvYSe2TdGOuqowZ0SeAwwo9Ke6uZ3axk4GAOmD0ZU6WThSxh4ptuLaYN+b/EkEQjLT4BM/lHGPm1
n/Cfd5Z8Gar+U8Mtu4v1Aki3TrA4aZUiuEZzaV8Rzl79FEm8MeLocylRLPRqle2Br5K4t8zPGod0
zgdY4IdV1gjzbcaDU1eP2suOFglHwg9/IMDfs4iH+xtdA8whncO3WQ5Pte0/1jaRK+QaCUTVKESe
uBhGJllMtAyUr0nxULjqajHXSydtMCkPd06jTm5J4mdFe6iQRiMzcY3gs7HRVpvms9FaZ2njYBui
lpCjZGejiZlt5+KUchfF6U4HSImQ67gDlVYqnoH4QzKCTcbE5jKaTDZLj8Ohi9l9mAk1BMwboZtb
Wjtby5QvqqaxabNx23QRNaKDqoy8lcL9DFAE4O36TShPiCB58rrYw0Q74X6GuV6klkutgIQlMgh8
DwFUR0v2UJeYS/o2tBEnZWvRRM2LpaNHJ+hvA00oA03QiwIw3KiQsUNO47PfaSBNLYM7euGHAiGI
mcVMMfV9wFddGcV8NwaE4slI0R3mO6ttNx41rU6NJ6YWxAT2sIWxAk7Dm9L0zBjDexr8RPRAlij7
MpdDsU1jepbhjV7zlw4VnxAKs7piOFZDzEchz+SRGb3vvNasK3J8l/mo/4me3acgR6WeV2OOkjwa
7wW7TgN+MR8OzXJxmOJx65XBxnRcPIb+Jg4k4dTAKqDMWrQriKTXMwQAoxNrD++PD+XVQariMe7q
Ev829Hm/LuQSDYZWpQrelQ0ukLLD05r9U/PFDeutilgeOqumv8ApnoxBin99QVLTFi8gbR2Ztz5H
s1t5F5x4BOCG+MkUYIw/3cHIKt/LtqJks+8bZzrpyjtVer5URf5U9NkuLOCOicY5JPZzDAvIbhHC
egwukKA7bGNXUyMQKPjC2zMZedSxvVLLnDGoziy8f/MKDK4PdkslpMMVc3dGyYnGvkgvdQxCvSQA
IDckeyqEr4qzczNr5+ZzzsahQlZZ4RnFkozhrkghVCnU0KnfnIymfeqVvhB2t60oJYBG2e9Vjlyi
Sjs29Ea2Uo3Ej+vB1xAb1df0qXZ58wamrUP1wFTsgt8Fo4D12ojORJPFse539E4q9egli6/W9ioy
LiT7WrM+ukb/pqbyO0iH9Vx6p9ZOroy4mSmBZyFlErhvtMX9/tMHrO3bmkBGzWuIWZt/8CEiuL56
F9V8jLrst4wKAs2MU4Y23a08HoXkyemR/vMvWV4wkWp1uLV8RkVFdHIpiVKJLLE2WEDEDN81vkQO
SGJGBFS3mbxgnbFwMrGkRTElraQUU7iyrTr87oryHn3/viHHILKRw4r418yGx0oA/lXGvLMyFMzB
5DzHUnz1LvjMFDnXRJkW9z4qRSppUONTwzyGLCl/9oK7sWPSWcKKKd0uXUtzPgz2QAw1pjJXs2gI
4BPj5wmxqtVteRFhdfbG4i/ze/K+wceqqNpkoiXcz6235UDEmJEeC6KJuW7UkToVVwPSD0seSnoa
r/nI0QbqOXpoTPjWPiQs5ltWTnJ9HqwcP32uM3NH2C8FPrRnh8TuWjfPrA43AoY3AUu4kmLzsWCX
ODvd2rCQB1neRZjUl2rCUiLqAx8eIjJjMyzOqKzTW8ZLp2EWlzBBLkPB2pT9WZj2TSUc+EV5jrNg
W5TmX2ag66lRA0mPoHWhI1zh1TaAZojkBq+oxW6NGmWQ6Ih8NKpMswQitvzJRVh2N7EPLXwWbUzz
ECDivZ/n59GHHKgjAyO+Kbcz1fWIUMpKk5Pvs47K2PyZVo2geLwlTXtJg5sl8kNk9qckcX7IDNso
Lz1VJhdybZ5Fy+rbJszKRx8HnDKqwtUoq484iJ/raEKV5t5nAXv6iYU60bdoTgAUIA53yvfCn5+X
j0oNwN9MteU1wB6LtYe1VcboMopGjLbRXxMCWqgM9dAZ/UOMydIIuCJS++xCcU77eZfGAR2MwPQS
//UK3LZwbBuD30jNhhYnVpfRcJ81eyyjY1kicBaOEvIIGoo7lefMuiV9Ui/QI1BogV4Tp8kyd3aH
YmgiBM7hJolb96mbMq4pYCmjeSWo967s3TV7872Xk9RGnXxXEtdZWh3AdKoYFOR9Z72FAQJ99snE
VAd47XArQRouvOZiugw2FGa30KW/HanTMV0Tp9i667jCjDIlxb02MUK3Luq8tscIWS4CWB0fZ+m/
FCmhdlg0F48TIpWDxuHTmNZ7bY3PnbcoV1S4M4N50w/9p+8Z/N3xzvfjSw5vF92itW5wdcHruRod
y3ftObcyrPftDH/Lio5ep59mPnflokopgEHHToxE40e6oK+S6ebakrpLlCz28peuYuTqBZRsw0Me
aE7A8qmjV/MAw9lheeui9Nn04uPUzS/FbLCIwn9TZbcCbIJygF+wumYLw0gZbJ0J8J7IOeycABiw
jgzRgXBCGlxYMuiz+quL3Z+uayujhequ9jJ1N/aQn12Co0UANM/sgk9JD2JwyMedG0CAQ6U5Dj9a
vnFmvFthd7MkA2ICQlzr5szeKlF04YNx7YAiTZSmrtc8SRxMXinevSl4jBm5FQSD13QpKAAOonkC
M4t9otnYzksGPoWrB04V6yK0gWIyLvOImKLniakK/yVheeRhTfGc+heJ1lvsp/g2X9xBPOHS+bU5
iVVyY1t9qVP34I5w/ZMPN+f9RA6iXG7eGnKwM9xbBfqXpNQnyx7PBBniLn1xrJwNZ4K+LPO6+9Rf
Yl5QiUcJeQKklwUmw3YHEaiavuuQDRDeVhtai4EpkA3w4zjxUPnealSvhqtx3eX00uDianHoRXiI
jH8KPmDbqv3kAUUXnaZYhQIxa77dFlZbL19q9T5mfETR9Jr0qKOZklqAWFROijLm0tFhsKVickYI
bpq4xbsZR11QQCeCF5KVgDBARS+7hvkjSZF7hN6va3FWlgCsMlCBhAoCRpcObjDzq6EbHvC4Z8NE
9HR3rzJQ421wxvB4CQfv0+ZaqAbxLuvyroHjMMj0ZbIcEtt/hka9+BGA66GFlYkcmF2RVfY7A5+T
n9xbc48DCSuZHaCAyHLFzDQ/KstgRBUsdLFNRTCWzAkE8QiHGdNzaoKMMBpzb3gdqEVWGQlhoWMI
CWqmUoVL/ZA2qNFcmTwNkb64ERJSq3NJSO6I52QHzw4GVctOJPqU4K71nZ95WbZ43gO+Deqz73r0
/mWyfZjVMqZGYZDHbkBHhNepZp4yDD8T4ubZJ+Y8MZynSjZs06d1CBnCZk0CY1qze7XxBrV18k9X
JVJJvvKgmy6kbmxH5GpM+w8T0us2ITmBR8Rs5Ruo+HejIRcLX5hC3lm4wZK8aNyVmvuimLz7uUdr
25bs6dtyh3rKXDcTq5OUTXSJiPuusVWJfwPMdFYknIclyBvY7YbxnUcT0sMg3PtTtzeT9hSYHMzC
IEG6mMcHY8zBHWkqteLHkJ55X1ZszLwBM7Aq0YtmEfmBfaDJHKywbph6fm9N+9rk+lB1OGgFBW6j
/zBtXOOKNSszd4KeArQ8edMTw6AC5Cz9Dksonqlc/DoThrXJNz4bFPGUgF5xtzwckj4HxQOyhRGY
SNkz3LRs5gcck9e51MQG+veISvAfxMlDsyDFrJoNmDlcnL662h2jdsYCoB3a0zBCDhkKceS2oU+Z
EFEPHnuGQWQXoGM+AAnQ7XMxfxuqehClvFYpg/m65mdG/feUFtW9iMq9UxFw7esnx42PBnnqbpu9
apAMA1aigqg1pAHBh8s0rKFk14MB8CuhT5YOZODc87Ca4bwn22+JarBgvtktn3taQweYzOow54jQ
DV8hy7fPiVncgqj+ClDJD76JKcLGUweGywPgRZyWZ5MfnCc0GVb+Dwzxes7+pOYrNeQRQNl1HMov
pgePBEHs05zLuU9/YCLZ2853kJsB9mOHxGib+yRgUZHk7iHl8r4bgi8HSLMLqaDBpOW71T/Psd67
bD4yiXxyx2oXtfFzJedtIEZSVQ3mXVEvsadFxyw3qYgMnOogqggTWYVp++zW+ma7xUOtgFBSraJK
IbgY5Vg6E8eOKWBE7xFwfWbC+Uz7aF3n7i1tUD5PVAoTWKg0G1DWoUwdLbLzJNmHFhZRKepnkQQv
uYBOLavg2THtFyIefgdGHaOWkFOhRfjxAYjHvTf1cMxkd2xc8zDy8kd5cR9VzZnV1Eaa+Fx94zKE
ciUt3Odmuw8TuHcp5zeFNZZU2mjPec8dYCfthM11GtZhQjPXuxi50dxZXgIRL8U2bUNADCsy2Y1w
n6n4JMzsYRLWW1YSD6etLfEHEKkWHCIYV9tnCuwhM6j65hJ0GFXBByZWuh78Bwse4sj8xxVLEIPZ
PHWB2nHlb+PROzT2cXBdC9BI7pw9C2JbGT8SHz2terKq2rLbijEnU4upJspUa0KD5qLAHcaGTIkp
3U62SwCN3ox5fW9nrL35NUlpjR+7HJZlaJsbzJ8ZEV4wLsVI5xANILTnbsF2EYJWMGOeBzAwtcng
k3plQnA+KePZRuEzWel9o8EWlxFiC4NasCIf2aUDXIsJel9mzMe+sa5uOh9Ki+SdyUJto7OGmEz3
p+/kpW2659ECwapL80No+10W9IH1AgkfUJZ6Cs9XoDOO1ArF95iovS7nbaNY2Iqk2IeYCccicrZD
483rIo5fWilwvHHMCzgN4fiSTvmLrckTYVfPISSNhTbDKaVVd3Bj+3NI6clA/j4kVOVbawi2MweR
ZzhUARCdmEuojcJfcKet7FtF3s//U34xvyc2ubHRbPxFgfdcmYHeKANrKTGYB5mPJ2L6zlkyf0kz
ROQyyxdZ4FVvm/hIvupuhEzKzYcJaoRypmL/rZPTZzVHT8z4djmpkfXQ7WN6NYSV3Q3SUQjGNFx3
ZTnCood5ZGJaVnZ1dbzixSh6CzVi/8k0t9gvafN9M5ioroZD1HCYDnLprVOkHe3ITAtyMZsXRrlF
VmBSNCs0cwu9rpxXlQg3rTM8qyLFPJ7Ciuhb9k5OiaEwLuwrNfGSM1fdCs9lb4ucSdunZJBv/YTF
McyyYYlW42xrrVujW77AGJZYFZVnL5MXJx/cFQUFUR3jwLJiwicDWtM02dD6PV1Euphga9u6xkHZ
3A8SyDh/889gs9utpffq9ewnrYH6taXTvzMC9VrAoAgGiAJ65EMwDaPZWqSzBllOIPLQ/jMK7NgD
DhgAPYBsZFd/oxJ5TszJWRv1CMVRXI1++CzTCg2YRb/tRPE+GjKGSeWpiZFdJKjcZzIKi4curH8c
hxImEzi/AzWcteV+8KB+U+VqFj81aCR+NFoKvtZRTjgQXCCDVcL0DxLCc+J0/sVFCo9/Kje4/nNw
aH4aoipLgDqJ3Ifg3Jm9OTwUVkztPoYxu0PG6EkBLqUsdyXT3iTJ/npQcwZ5XkXXkcVAbhCgTLNi
weRDfJbkcZ8j9Ury48aVwVH33w3Ti5DBLXbaJKT+Sz+B2LNtSllSfoKYeYrI5g5K+teZo9ege+86
zRKn5DGJom1ZYWHO1dnspi+fBLTMrwDMd+zpHgLLvIx62JqdejBS3CvojyK+MP6cW6DbR7N27yDl
V3pa6d56mqb+5PkDlOkvyFlrc5FusMSehf/lRMU98cG7ClN8T7bAgPB27ZI2cdSxVexqtHSkjrbf
ja5/KYpx+NlksvT4yTZdAqtSx7o8jrXHehQgkwy6+jTi5nzsLQQmjgZPxkwJAQRw8abypqPf5um1
9uoKA7FCk5WTXxo9ZjN4XHD+bcW0llACj/DYboF3jBwwLa4Vj4YzNoOrWYZ4gJX4K2Z2XhlsjwYy
CpArPEfT1UZyhlKL1Sof6f1INyMv1SK5/+T0MYtdAXCmefeGdVdf2vlitYv8hCbC3aeEn2eolFZg
9fp05+fGBpLpKu1vIP1jNumCbUr9MvsHV7/b8lArYhcKtZFNuQ7Vl4rgjxpbAUB7JAnKj/bAJtdW
VmxCDR8gWCMcHrACk/DT+Y9yeOpQKehPXJnsStj63FXDK6ZUBpBJu4WPVnVnkFa2AvG+n1nHLdEZ
C/ufZwjB617gEWB1Gpc3e2KBikp1SUm4FP2Oph3Pb4YqpIzeImjYoYce+zrqjezgoMHumQEtwPNR
OZ5ZZJzJhYIxp9+33fNUfSV4q+IwoN38M4BPEijAOOg3wkvU98UqRV/n2ckDo01eWbp+TlOfPV/A
42tH6SptWJMbXBMt767RXnJkfx6Ow4S/M8EmABIFNRtDX7CbXz27LdIJ23u7gVasDnXA5wF9+jO2
j63xxqaeSDAjPNlPGEfXbK+Zv5O9yup+JfxdAfHUiaECYwqMDgqkOQyc5G3yvP3YIES7E598PVZN
ALLcKASXtHBo4U8jk3GHS5QVH52WSh6W5X9dv1YkB8RsptkyKiJ7FfUhYRmA3tm1HfJykziok6hX
aLxxt3Dp9MvgeVWi8jWLV5jOFu8CkWWy+YjjI49x1+6YnJB85vbHsd+i+blr2KDFdwa1Uln9Lp+t
PlXlvWstMC1VfZTpwW4fNZSQDvtGwoRrVY+sR6qVX577/DG2xhUaLOu3YaAL+kDYD4RcmN33OKP5
uOjhKQNtK3ZuZJJQtqPJuLP++TTxHkNhy9+rZtuj40mXLQ8S5ezil1d8bgFAQVraGO5rSeCF5o9+
y9AztMlx2dNjXkU+W7qvdXud6t8qw0wy/lakHkgai4B5D9FiDV9hVh3a9EJn1mBLCAOEB6D0QV+W
5Z3D/IV+B9lJcUqn4WrBYVSJcfRoCnDIcA1iTjhJfqL5VuenMkBKSssAPKjm94BP4OMX9t4w08/O
tZEwDl41NkhjUwUHozs07U+XP8z6Otsn7B/IQ3krIqq3K7An4hQKZm5GvbYmzuAQ9ugMMzF/FgRQ
gPpggcj0COOPD9ziC3ODjl+piJc5+LwfnE0SrUeF4Hs/t7sxopLpUWffDZV5h0mFLhW9+24RZrH1
yD3uBp6+MmGujHxRrIVmln+FAWFDL++/wvTm+afCEvgVnX25IDOcEhdMt5FsLvWlTz+MPN/NC5Tf
6u4I6kArI/T/ttYllpfuuzDOFRyoOjg3y+PHPMVbW+rPNp8SdTXHDzySBY5VlAjA2HYc6oR8ZPFX
Vu9r+4W5oMtBMjo8SyACskf+19rz8b8ohI40cFg7srOZQIht7ouQ/PW1yVqpolP2erkNNGqUjYXC
1Phy+/BWiF3n8gdg8ZscANdUHbjuWDzdJdNlYilFG7bRMSK6Hlx6dcNvu65NHBgOS6SErCmfDMed
O35AItkCDFhJ3G+RSwHj0Us+Nu6TSjZRsEuBMMziyR4PPVOPeUlq0y8hKtl2brg/956xLD0+uHjj
7CuW23qEL1i9audVIfAynotsoUngcVgVsrqrI482+BsaWtJvU8CfXnvyuGMWohmxsugd7D2ED/Jr
hLER8MEEkAh6xykBswKfX+5bdUnEW8I8QcCWyfILazEUJkdjhmVqPnRcyGNH0pWz7tsfcKFOexrj
MwvsTKFS2nQDAviE5cyq5QktnmJ011yPIvjXjPfx9E/bXyBTa7S5iklLNt7n6joMAmXtPl2csOOx
noDtxZexa56i6r4a5hWJbrssBaYPizE8t8lbFP8L8DSM6UfEa8Wx1QObMKv7TuyADfTxC3oe5yF1
H0m5CfjNgQAFamvhL4z4fBr7zbb+TCqZeR3Y77Swjr31xckcHyBLojkoxu2U45F5HFAEDhxHvGJE
W07Zm4gYF5L8Nj76JTUtn0h2qGmrSBXJNQSbt2a5MJj8Mhu9y3i+Vbilxju4RA3F+wqJznSphxeL
cbz7bWDQijtyS28Q8O/sZoEX5AAbquAp0o/ltHWp2EPAdfCD7XdNfBML8kag9ERE7h5xuRTNfYMC
0AAACIy0a/c51uRiDjjWj7F1at2fxvj0jUNPHEZKvp3rsHnZWJ8aZ4yJulEfrOSfBUamK54M/Tob
Nu4nwDUulwduF3avJW+FQ3Bm3B40+bCGEbxlE2EbwDLTee97YKMZ0lI6x9Hacl5TBYfg2Ei9GezX
3BCIyw6l997qx4qsEvO9RGIT0p43hK+hSeuJ0pkWHsT9iAgSt3wpSHC5ukm2tqFbeuHR4OWFFUSj
tra5YPLuEgo0UQy7OFqKrQianS4B2fPEJddFWsHjKSIbY8J+YUl1cBwZA2JPrwYkzXgdAB0Xx5qe
XMQfxKup/OgD5EzTaxq8VBYqLvNF9MvIiultHBC58mSCeGCNDr9gzx6Jg/fTNXNgWjYq/nOTPI/F
ux+8dg1rob3NUk5ykLkD9+7w6TJJL0DvY+2g26koKs9eXiFA6taEwm1b2awQI3IyQLWc7rupZxtT
7dqMbejWDKKDtqftxOSWrpRW/13xHDbjHmT7btbFbigvjoN52L7I0t1rAwi4vW8dhDvA5tO9478v
vP0Ueh36scZ/t7Jkg3xxpVHD4sadCVOUip1l92PJi4sFBnk6AydU81h8uf9wSDVAD8CgdfJmRF+t
wLGFETNIIHCMOIAbAIU4rxcxlDe8+nCchtjfC1VflRV/hiTmyFrw8CxGM7RN6AgsJONSEoLELjhU
Cn+8uNNdcGbLSbzFeDRq49b2DMoD3Bz54tdIvOQA92IXkzxnJSiLgaRA5P1AsUvrV8AHNUvwtip0
ObvdtctuwyQGPubqyYd803iLKY3oq9Ezq7NqlIBOGaJnCbJn9CGAeIFBFaZYJX6wbxd5URnHNzTL
7E3RetgJDtjA301wGvCd65PpAqUbF+6BwcJ4VYf2zg39XS5DAs3C9Bd917VSPECyzaND59bPU43U
LWAq/Ni5OjyIGC7wFAUE2ldjsTaSrnpL2xrD1gSdHXHrRK0VdMn3GPw/AYE+Uk/B/RD4h9GuFv7h
jMHa5Q2wHd7oivwI7c4xNPjOPUSl8ej7UbYPi64+dj6itUmXCEld86xq701a1giyiEduKCpGbJFn
cYrDL4c4oC+SH/cuG7w3opJZMvqDs/VGN3xF5sBiwW5BqI7sZCEgMr/xj3MB1R+dJPXcPF4CA8NO
Udn+8mk+DsrpTqYR1SvfIX7KH7DRe8K6MOSln5rPOV6HwG6oNobplFDo5YXALCMf7IBBYkxptRIN
fmoWi/sKK3Gbml+2jYuy4/5AOECHWq3MRnjromZRo9h+FA6vrEi6gUE+dJEO6J9HeAqYgUxNx1KC
6ZzcH2mgUweWyTXb4hXXtb0bhWvvkZ3sx2SJJkqPrusDIgpGrBUOv09d9JfRzt4Shid4feVhptmZ
EOhPVs0OD2fYtFAPuWo1G3IlAU823ZJlkLGkqqA0mp5HjgW5BBikJKaVCWh8GKd/qHFJBSbFtXOv
giROI4XEnLQgzEpS1iYE5W7H8ER9JI689mj/YiwIa933u7byf8s5+4lq9iP8bGx0Rugn2vgaY+x9
DkuCsjW/2naxhxv/RBr9xrbxolxwKAGlvW2cc3K/OrQCWjQA79Q5dZJDG/ONG8WlkPG6GmPSKDnj
ZvvQUtjnjnxFvIP0MSjP7LcEG3YcPW1xwHG47X3achntU/DASYqfmmQ2x9OYOvXR9vXONs3XYkAr
ifwH8VmyThvAji0GitnDW+KVF5pjiHBe+lQ0JJhn7XOi6Zd0AGMF4qChaWDEZx4aLWgUCzd6G/o2
icGWD61A7Ho5DeYvTJoRg4arS3f4Nu3E8b6iDFnqP6vv6o7dGuh/2yQZKzcJfhwwNEDytI08YxVR
qr6k6FKeKjOxjRpHcZO0Rj2DWeJ6ZjUb21XOgksHoJQYZhC0Ql6iT/mI1y+KK0M8xEq6QIHbIgRd
uLLLMnDIl9SQNbhP/aZCC0vefMM4iytN5Qy/5mIRYTeCr+0O4F1D5DF22cZhpTmzm/6eEhqdPxPl
JSEO/qwFAVKO0Yf9e8h/u4wGAivq/Gvd+wWsriLN2Vmh/Q07igajmCr5EYceQgaGYH5cP9Dr9nBE
ldQZZ4MPhGpZ8nR8Vc46c4yWhh+4KE1Dy06Cmcg8W4yDmCoJ7hXVs6A8DVnRl/m69gt3oPSIKPTP
2ib6G1Sb39vVSnsRKRVDHDhHNxvSgltoYEex1tIuYNHhoIvJLEZcW9KSZsgZ808dMGKeVqUZK8Zj
GfKl8Dt02UcUG8x0DrP8hKxhbqaiS/LOX0f5GGrCiNwQeS6wj4iwABWHs1sjFOwHew92UtEP+GFF
vsbKl2wFCx485J0wFdoAEGw1jepvroUlPm30ViB3JE837X0jkOUCm6tjV5Gk6uohfO3An8jnqJRR
BRMy9Jivzd6IXI3YZcOluHJy5XV/UPsVMRy6Ez087aKVGZCWsqysW6uahrGwmdX58JK1CJZQy7F4
Q2aHTP9fkIEVJd9Tx634jSxRj+CL+7Tr3iymT2Jn8VzNxqJsrMF4yT4rRboBDDqR09g4WUcj74yF
Kb/n1BNdSs1hKSi0hRGWpnXMQ1MWf3k5mNJZm71PleDIehQZqxvRMMk1eci9RehvVIS4OZZVynPW
Da18Rosf+WhJ29mTwS6esjywGZy0Lpxv15EqAOAb2NP4MHDLoXsuW66zIbHDcZvXsSCYfphaxyX9
ofBDxsBD5LHfuovdUYbvbZ8mWO5k20zJv8SXKWZUzd3a/XhoKrGacXq0h6k3psXNqoPGYqWmI6rD
jR9j6IgH4u5ZT/o4JpkSir7PNIIN9qWJ2LclhvLh6AtDkaM1xanPPrkzvAQEYwGPJRPw4+3AJhnG
1MIytl1QqfHVxdCBmTZ10sxrN0hKFdPWrNceO1qrDdk/iWmcswYleJmHPeShqO0RTmv2M0gTvcqK
N/xsjdyLeq7ZtLSeYZ9cC5LgfkyjkG9Z1hHaKpg8XdnQj+L5UVSMbdv0QPUaZPishHwRTK+F1JE2
TqXu0nLcaGOIpD6btpsX3rqLo0bj1MnthQgaTrlTffWyi+YE1pOunQ/BD43K1TLNwmQ4DF0wc9a8
bBEzEHQFbS83ImkScdMiDHOgrFbmVPlToCtTuxsDZ0D3ZzHY74pb6bFsLH8dbURIbdOsCmZ4+mZS
Mk5o40TmX07oZNY5ymKnZsSr3BJp2FBjgAZ/YykHl/9k+EWwhPlqr3sNsyET0y5rBhGMKEXqGOEx
FUPPuKzC7+dwKBuV9xAGjSOOZlGXhCgKvsPn0e4V3Sy2M35pH9Uta8RIRzwFRZJG9TsCIYf/c402
sD+HCF+QnrXZFsqL/xyZLulIo8MK9Ck2YzIsptkvAe73AkAyxyeipWAKluoy7hj9IRwrTmUnEbyj
sJP9r3Byl5hPn6DZ8W3SY0VIb9BOgv6om+vG+uOFjuYzvxuPQjpHWfIE4FE597ZrLQMDwCPc3amZ
ztkuzhPLvnfHhhu95gTHYph6tEJ1S3u1YbQo07PhyGUI2DSBcd+zkJ0P0I1bQIb8x9NtbpP8ylec
pKckaNz+27fEOB9MleTAuWILrxKQcy98mpgp+EghWqvc23NXBDBF2jLodk6UmwDTcoPe1p+LBNhi
1cYeo9YxlfUVH5kB4FCq0kyYg81N3e/RRAYtWNoUzxAueXYcr7otNZZSA8ljsGFW6sRrp21maXKH
4Iz7DOaKwSmPsM14QdgIvRlGTHP657tFMWB+SqKkuSEJLhgiTqFBcFQkMlm/D9pJKKT5jgzGIE00
D1gl8zBEwBKV0ZCwMkKisC9Gos1xj6uZZ4cR5iKt81tFLUOSm5un/A3hrPL+mAGmCS3iXHuGY3Cd
Ix2yns9Nbzz7AWPsIy9F5bG26P/j7MyW49axdP0qFfu6WU0SJEF0dNWFclBqnj3dMCxZm/M88+nP
R+/qbieVkXlcuyIqwk5LSILAwsJa/1BB4CW7BtJHYjXa45tWdhjA+0r7VAHaA58XRe0krzQriy0a
D3GWRKgmqcEHzjwMIxr3yDEg3bbxQ6+kOVog/8OSHjcWzTuELH3U/dxk4sKYq7EIAwAjrq/QGSlx
pMgHaXk1puqWhl5rWoVtCD4k7xKUiBIniM8Hw6X1ndpEsa3AhEueuzA5tNeBc4ACXE/X/LzJMAi8
1oIcFr5IOSfWrh8C3nSzAg1LiX6Fd60pi5a5rrtt8KYgiLd0XoLOOy813xyvwGN19QsuIjG8rirO
ENWDxTgAkRKmR/DQOJnvxzi1UF0y8AClbpXHGSy0wozxuQ6aH4IFfWPWZW78CLK6IsmqbDOlbiPs
Vm/Ra3LzdFtaOjwwLQJgQkeOG9jNpFAcuK+72jWuil7riRes2fIiE2VpXZX+5BUUOHyjGd89r5LJ
LhTTSDUma3wazq7Gjqq8pgZgGDdWhUNIQxqrWVMWvQRVmjUvbNU8WvU1JzcSGUbb3xKxx+gSDIUH
5HKwh+m6adjjxiALf103EsYrDJX2OassRH1iNx5MvHhctMgG1wnxHqT5gyVuG+SsPQ1dV7u47Ice
39eUVlRwTV+0beAK5giXA1gEl+PEdthfCpsk8WywLRnc6FlJh6anWtltqo6G/tbydP1HFAt6LhVe
zda94XmxejAosRLvphLpOlkkDW7tWGIFm0ZPK/l9Cs0Ywkcm++6B+muizlNLSkCsUjbEpip2AbTl
muqTC8TbWmtjs1msVWwXhMV+ELnNMszRTCzNykTyfoxjcjbVmG+BU3U/OpU3nLGBwA7AGDuFnEvW
G7c8THRnmVZQ4gRFkF9rTU/LZJTA7HBfq7QIaEYfU0ePkR2iVDhpVOasBvnhEcw+TkGBwrjXBLB1
JvsJdmyiS3CAI9XR8Uw5uQ1yoxEl7LK86N25NupEt5ZMB3tVoAeNi2fjNK9xbVl0+dCGmm053DSh
DmRE6twtW+BoGm1x49EMzQGIghMr63EKJxqshgFq6i5Gf+XOLLzoK1QRdFVEE/mI0pfpCJjDxEHG
Bjb+rXSq8UF6Lnwro479S+lJCt0+AQW0GrB8SryizDFU8iWG62WOErcHrfY1r804WQ1mnvH/Yzf+
ABUv6TGDuo+3EZy8r7rp2d+VMcDZp6eM1W5c9iGsEp9AhSKB2b6iR+aioZEGYElHakhfRjqqjwgj
lm9hUuCvYxdZAJ2uCnMQZtAL0da3ohZJHcCeePVaToDJJjjZcCcMC0lOTUkTmUlEFJ4q3ZlwrWsg
1CGIhNjcnK6zCjRbWAmFSRctRq3qtXE9EmX4xXWfopIj4gZ8QK1yaozE8XEztAbOJA089mzd+xIr
Yb/STQ4kzYW8yOCZv8lIMNVZaCobjXl4FPoGaifyqmMQ0pKp+wgvegcxCEiOUs86SnhV8zxooKU2
aSqRpIbgY2tbornjXked0vtVZPuZugh8u/mBVn+X4fgNzQzG4WhzK2JdaZzUFlBULQCwgEZVdlmk
rkQfGl1dJOP62AkeSV4sZGySTiANnJu4LfuWjUYLYCeJS2UcIEEIKZHcxtYpj27HLtHLF6SVsmbb
cAOLv7Ags/oOelEWrpWl6QB/gyGtdq7Wa9V3J++xT3XHug++VW0LZ9ZAQzz8kfho/W3z1gCyg9TZ
aGZYZaDUFd8rNNNY8xOQXcslXekgsRixU7o75FbH5JMCfxVzbhVOd93QteovBk/PozeOz4RFMo0o
1IB66wJ6pWQEmnfdhQ4ggrOeO15HWlihmkZBB8hfR4FsVuU2xul+IGMHRxRO44AKbk0W3zm2WTy4
lZQChwE1AG1XZQsuPQY4N6xydI9oy1RpoJNcS9SkWehBvfPQ6gl/FEadkSCUoYZvQFBg9KWsEOh8
nLqg/pts4kYadVry2HeFBqZszA0wa6Y72HeYS8jhHOWz9DHuHFM+WqIBHIvctf+dhHCqNh1dDWuX
dJbjv/goheJp0+h6QV8nKDPiwjB4kYeomJX34XkHsA5VyLZyUGtQSX9j510bbqwiyNNbUK0URUMI
khdVMhgF21xSMLdbGz3drkzj+KrsK9mchwBS+p0+ZHEA4NdPoaT5c+Ca2jxDzmzipqPRbIlztUoq
0XubgkMu+CzBBCoofFZKbzbWVNG+gEOpydt9uB20YIZqbECTWtLYUomzkMq1BM3N//DCELJlAXYT
5taaCEpn962UT1Y9q0e2Ky6K5GIuAtJwsWKoVdWc49sAM4IEnELTUMmvSm62tMT1fEANmqLNFH8q
2cct+K0kAC8H2kFZw+qPv/3nP//7bfgv/z2/z5PRz7O/ZW16D02nqf/xh/3H34q//vbixz/+cKRr
m64U7Ebb4OUAYeHzt++PYebzj43/qPyhiPDkFCtPH0PtORwkdMqKfKN47VHHH99/dzgEfpQuhW6b
ttINc384TdqmQJAVrGSPz7CPsDG4k6pdhVkfPB4fyvnwZIJTU+jKdZRwhOnuD1Ujp2D0RTALWUfD
thhhVtV2Qz4xxHD6ZZtcHx9PHRjPtWZKlLQNacv5819mUlV1BCuLflTYBvWVSAOAO4FfgOfJQcK3
6GCrAKRtB034AVqpeX98+EOPSxdHKofXKZRl7A8f2SXlg8I0EDwJkCMKtD6867gdXFN2Tq4Bwo1v
xwf8uHKEq/MqEaBiNKnL/QH9HEEgcnmkUrui3ObEtksRq3BjutH024vUtR3bsJSUlmCpzs/+y9TK
IkyogEU5Aa8OHtIcuwxyD2dXBZb2+fhTzatifz+40jRcoRuuYUpe5f5QsF/sAluzEkESIGKc8EpC
zgooHrdvTSlRuOgyL/BXSJ9bxTdQQICtj3+DDy/S0ZEwohPi8rymqRZbxLFy6mJQItaFmGt1MkDC
dd1wBS8R1UrGcJc24BhODPrhZc6DKtsxXFPYtnIXq6ftPJogSJvSeisN50qNMdJike8i1ASa13eu
fv8ZhW0xpFQ6Qy7WTtE4HYxKJPoT+sjYzuiRC+0oT9OZBMhVsLbxz8jBPRwf9sPL5SkB1Apl2rrr
ms7y5ba9RACeYWMK8XcmJS7eLNV1mPr6VdqZ6k+o0v61Jtvo9fdHdhjXYIqVySZdLCvb9kfTpJ0R
kL7i8KpgfI0NpbXJ6+OHFF7TRVvGFIH7JrDl724fHvvXwRezbcqRQkHWkS9UHToWbQxGOWozm85T
Enjr4086/7K9DcRggMwNh7PF1EEa7j9p4PSTVvaY0llxb55zqUPc1oVxKL0Gdx+74AZod7L/N0Z1
hWvrpvFz5y7ebD4GfU5JLlynfYfY84wGDtKIylU3OjdDYL+ZE9KQx5/UOLRpXMsW0tItZXGS7j8q
1+Kij4SgXpiZlwKm3Xoa6JUU0EZW0JNp7FKOu2pMTd4rTfbXFtU06jc2PS/NhQVMTvbQzhjQxsXo
8/iXOxRFXCKla3Cc4h6wmBCUZNFXqEKkk6sKQR8hkvFmhChxbbYNGnJhhyzM8RGtjy/eRO7GcBRs
WYMAtj8bmT+gXdA0KRpFNYpBpZXegpakWXB8mAOTTvmCXIXcnzuQs1hfHhwbqIMtiophii+MUXm0
KQMTzLQ3/fjtoZhBUzk8jLSM5fttrUIkTcfFuKpn9Wk59u0l8NoC6YLoVAA+MHs0LQXj6LhfEPb3
Z68wgwpBP8byo0a/5sotdx1h+sQ2OTB5tnRM0zYdFgVp6v4oKqhN+AYum9OQKbpJM1bTTppLWWbj
iRD/MQ6A5zckgBXL5D0JfX+ozsiHAQEbji4ECDg2+4FyLSCzCRX2lVFm+N+swrqHCrvWOm5sJ2Le
YnjXRLDIJMhbHOMEBXcxvAPtKMtSmi+m4Vnf9Nj3dlXXAhYz3fGrGQ3mQ6wg/pxYnB93HQ9tsw0s
NoCN1ML+Q4dCb0lvfVRgCfPdhchFNnzT51Me9MuoCRN6rRmfCn6HRmWuwSBzokruuvuj9obvx1zP
AwSchFne4GaYB18RE5/826QN0+i86nJp3h7fHB8XrHCoPUDvcqWyP2yOybfphcLYWqcdDbgVNYX+
wgBlG5+Y0gPjuLo755gAMGjrLwIZFpCGEnWHm08zpZ/AYrRbbpz5ieT948YQruBW4s5ZEK9v8eKS
otBKuA+cH6izoBmseQBVPWQ7qDGfWJmLoX6uTEMaJCIIIeuGWMTJhAuZVjZQ/73Kri782G6ulcT+
NcTI9OH4O1osjL82gSVMnWse/3MWm2AyQeBkIMQQra/Gc2EN5jr0EHbXvLa9QxtPbf6d8aC6MZnm
vO33FyKu6aZBIQbyBdQPsDoOLV3iwNQhdZ/TMgohFR8f8dBkmsjWzjeuuRU4z8AvN4OQcpfCswA7
8jiNrzIfPadRdsWFP8riROw05tn6JbP5azZ/GWuRRmmt6abN/OIgwBvvLNkc0DlX+KKz9Y0NOfC8
9od4PcBYm1tQZnYRw3A4McXGPIcfvoWjC44/9rrUF++UrdwHicCw2MZu50x4zZ+5SODKFogNUcx5
qyAT/+npuBJkvqHvohqZ05xi/olVbCz25V+z4dKcROmQW+cy1PXwKEwjAHjs4lXhBN52QG3yjNvb
wN2svpID9ALDWCO0gNF2q7D9Bvg9uAOeE0F3Zbj14++vBDaUISyHIMjm2l8JHZQRKEEZvpopWJi8
i4orBdv0s85ffzs+1KFtRYud5+YwJcNd7OBuLG3aEAjjWFrtfk3qAbWexpKCPhbK4HT/NaG87fEx
D51nnKTkmYKhTX3xeJERjD4svRxCaUyvrzESXJNrfQDFlMd51QB7tkqq8WkNJOL3h+ZUY0qlobgm
LlacJRKmoQOI5LW2ZsGQaNvviLJONjJBhULdhAQKOS5des6JRXbooaUuOJMFPrnk7/vvNIgzpyDB
BgJVGe1bRLLwTA9BnONCAQfCyn8ocDGff/tpTcUKIoKZpC8/998vESV19CTXJACgAf/j6KrSEy/F
Tx3J7RU+BhneEngD91OGF+C/MbCQhkXCSWFseYpbJUVLy2RgkgbzchLDF7PKHx3wmRvlIoVNInN+
fMRDEY3BLEfokgsxN//9+c3MRHNG6iqQ8HKF3YbnY3aBIA2CbGOZGfcTpLQ/A9p5BujROLJWJHpt
eg7YjWLo8e/yMZBbUpkWZ5TL+wbAtPgq3jAkiOggJKX34o6j3vjcArg4C6QzPB8f6sD2FahRsnOp
KOnOcvva1oBogB0QKQxUCM5ihMDqVUI619Avs4z3LK0I4MfHPBAthWBFSer9hnCW21erUw2yUkpZ
P21hGcWxavPzQAqkpI4PtChxEJYt3ba5FnEmOryOxWatwo49PEYZBmq5eQ1p9t73aBJaFB8g9Efe
N5UUNvqg+DEcH/jjEzIwSS8oIyq8riv2X6CJXotej/RKk1aPngKglRsNwbzX46McWLKEP5IIhxdH
FrUM8zF606Ffzxqe6NWeJ2D1Hky3RIg+QlCiS+riXIadtisaSkiAjDJ8rk6WIw88qsH1Qs0PrONO
M3/+S4hAObpNioDvkGAjhaq5bQQkjrHXiBOr5uctff+wJ+QDPnUd4GPCWi5Vl9a+XynawYbT1+uq
1bRtoXkIDGfuQKMGm22ALLMydbwuC3CqoMzNlRyUuEisLt4Gsoi2Hj0NQIDWJ5cezz2tDzAkPQKZ
yrCjyxYGuJ/lcoNqQopExZCsnRZ3HE3KO/AeVzALXsrGetIK8FDYM6GjgMsg6JI/uywCIyOho2ax
Bjol7mZzmU9p6GDLqQGQijMDiBeCbFPod5fFHGbAgdOlG+LXqC2eorx/NSTuT6BIkHzBQFMg8ZcM
4qUbAijDDjqKzX0o0vc6Uds4i+EulubKtNH/DCP9oQ2q+7i2P9NV44Yufj+fYOoJjMJ1WGa6s7gR
jFzyPBUAFzG8DLHWcgjLDV4KA9aCsR88HV/WH0OSRc6iE/RNiupcQfZXVNoMqPonHLGFHs4+R41+
Uwg9OsfdOrvCIKe7OD7egWhLKLKIRe7PCuxis44W+ilxB31bN8ZsIwvdPqOnByoDENCJQ+bwUNTm
KNgY0rIXj1YIFwCOq7iIdw1WEyN+eigrDg9BCz3j+FMZB4IfqQI1FM5tnSxpsTGBBdPkE2wXIO/N
VRAhXC/wSNwms0ORCuPhHHI3UjLT+EUGUAtUpZpze05MdRtCxeRU1noQGALiGeFc9tb4Zxj4KEWr
wjmRUx0IISY9DY4DPA2o0C1ewNTrQJtsjju9qrsLK09b+CJOdGJZ/ay5LeOHy/XZZi6Ea8p53f0S
qRrfqeE6kjWCbR4xM81JA274xwgmTy299LNKK4sOCwlZV+dxMUFg6pyh7uDghlh4FxFNJezzHP1E
GD+03rnR2/NhSBhfXrfVRImiBJ5wVjvusAIL5G0UIqFYOFHF6ForuDm+Mg5NNwQOLgeSDt2HLmer
vDBy6JJDv4HvvuqyNARFC/SqXR8f6MBqp0elHBo48+1geblXkEwAfcK2MUrseTDHftZA8a77SNrb
4yMdmEJuXVQQ6KKq+eq7/2q7wZe6BpoL7mxXvWtVjgB7DU4t6zwd7kPpPx8f78AUuvOSJT65isvP
/PkvS0m1EUiVhvFYSGO9DpIIOrA5Nm19IjYZc6lzsWipxdD8EtznXLm8WUYqgfxV6CzabgrjFTgk
SunI9TcbC8zJJhBmejv0uVzLIAp2cTv81HItn6cua86L3Nag8odoWXgTXIXIF8ljrNIWbiL34zMC
lbhP8iIdT5zVc4L64Vu7xtwPoFdpWYv5MROkL6ayh5Ycod+PHHr2FIHXXJepqe4g/IBc1XTzVPnj
0KgU/VjaBpklEI/9t0KC66CnjhRGMIL8QxJr/FI31pd6QD6lMCPc7YFFf65TsnutSB/nowtI+aCo
VyAmAkILpRogIWtPuMPlnDziLaS6DRe9YdO6ubvNbdR/fDuh+djiKVxSKF7LUn6DdgCkGkQpkqVo
HrZR/8XowgA1O//SGgx7xlU4Z5lA5jPRC9xHEgMXm8BY2XpwFWstUvjivVAeBonuTVupP0s31tct
YI2rwkzdK2xUvhRdPFNzS5STUVrw9dFeDbqZ3mSg289rK75UI3KWpl75K32yjVVZg6E6vuoPRFAS
aV4rOe3Pe9mipFVWYVlrmPRyHezG8Qxd8Ff0ofDtqFpUAH3+xraorwHLPHO8cXhG4xTIBuZNK9+Y
yhN78EB04W5ITXtusOA9trgkFc3ouqMD9T0fe+8i6Nk7UPei4lNX26jFHH/0jwGGQijwGVM4ivCy
vElMTZ+IXPLkfYxFxFpX7YSyBB6pKIgmIZgnt7And3180APlLZvMXs7JPW0Ka3mN8GvuNg0RlJMh
IFDTCkJijCxmN1+vLtBQC3d4RsLIMkQDPClgyU2mGQSrFkGoE1/m43RzDwVpz/2Ycr71M1D9EvIQ
fcSzQYIB7EqUvoG+AiCEZ7qN4aSdiOYfh+LGRkF9LqWDWFkm+oVV1VVQQGRopdOg1VEGCBEbSG9H
6BM4zona/cc8idEcMg8q3obDhXs/alSKTkiL8ABUuBrKTlkiMzSmQLQjEnrU/Md2m/IO7qoWrZjj
L/hjwJrTHfJpRhYu/+0PbTmjO3U+do8RF/1oDWyqXQ9BF1x4OgfCLXLSk/Gp7JX9cnzcQxMsOZUp
7ZPUUyPcHzfUwipwS40MoDTDbULRDnUzMNeR1Ird8aHmSL9/EvCIwgR3NPdiKL7vDyXGDn+hECWC
FD+g6yAL+7WhOvfEO/w4CrVfggDRn1Y7Db39UbQKpkvi08HKzXC89rUY/T5QIye6eB+njVG40Jsu
2QwdmMXrqsHYd3rObTH08Mhr8V/YFSnQydSrkxO77UCoZWGQpwp8n4hcxmLebDMZ9dzzKKsO3o8s
Gt48XueGetGj0rSnGfI9uumNGCAEJYHxMuWQq53qRGL+YX2yKeZ2k0N3VAcXt/gSnJmYFxnpLPlD
zgB9zYHSCPpa8/CzAI9an8EYOxVoxM9fu79mePa5Y8mysSSd4P23ieEZINeK5VnbkG1R8D0ftRpF
zxVoBv6M23iefs6KL6nAtav5AUnpbMDQXvNxNZboh2C8BpJuGldJfEdl+EyrTBQD1p2LkEUPhjmE
3PBcIawxTZjRI7XqfwP1S66ir1ofAfLksZ3u3VzfVgPi5lm8gT9AVSABXFlcCGQVUaBAKB71xBJ8
m7GFGq+HOygKq9S5bYwBMaIQewz72sWK3VfXGsLcCrqTvc4C8DUObnNQqWfzBCTdUBt0Z44M6p4V
lgeFg8rjgPy15ybXfRuVl2kwfNW4xvn4kauLJKxmDB/5yDeflkflDViKwmJo7c9YoPTNVgY77q5c
J42freXrGEqacee2iL941nqCIYMd+ypHLwPxZmt89lycBF4CKOicn6P9CX4BGjMvVgf/F4enFJD9
c4IpKTCvwnxsW5Dm8rLHIrkvxVk53eG9AkPgTBq3MXYdOaS14QXXgzyoEA4CPI1rlgRXE0A8dr23
CdNc4fyJ69wkbnFhmjB3DUgeYjQTyGOm4s2maRo33+OWau9GoSaexsBZcUJvdHzMs8+NKi8thfhM
HN9RJT4zEOGa4psOO7g23WYwPUCYWnJDSQymwmWMRa36WtvuGa8WbRvEFHGi1VpET8ydKdjG2rmV
bOPWgFB5XWJkjzyGdxt49e2QnPfIB8TVzWwwGHH0AvTO/RfkRXFRMqa7Xn/qyyuY+7p6zZEGi89R
IUTIpL0M8DZouiswyD6uewgqG/njYKHX1N173bmvmg3UNBwB7i1EvfMASTntqznh2fnJrNCDi5/C
/jv2QDhGIN1gILDUv/vTS95cmyByQb9SO2gunfgRKxc7eTDjbYdPekHOW6PUWJffBtKFKnqt6IyV
DZYTYYjnwkWHVg5GPgC8pwL5XQVVb0Kue0Yz3xbWhUziVQARFKVjkhoHASk0ZJpvdnuLcH2KHkgI
cXAYv07qPe/I558SoL1xnF2g02J4d27yzUYeuMgwx4PNa9vaS5blaPeA5EUZ2Y6HS4QadwUClI1z
5kVYrrTRtnAuO/UQwJnHUwHiG9IMowUQHle/pN0hDbqBj7mpWn2dUB5unPsY57IudW+A6vIR6XBm
baOOt+RslHdn5muw8xBE0Xh9Nb3hHh71xqh2lN9iKGAOumDHz7eP2QOxisqRAYSODuSy/Aljwu9T
g1glfL+4qNQQ7WQzoFaZZNV3mNtQVaqoQ8Re4IFxfGhjrot8iJM0o2asMuFymbkMduTX2N1xvx7s
aytIgMPjcW7VN7kl8EyVTbxxYDr+cD3bvw7qGh18vEIn0K9nXYxn+PGvM5+xi29jOGJGDXBmceFf
JBU6TDrpYZp3ZrWI+wet1T9NkXDuhwH/6hp434mZP3Dm0/mj0U0lDWjdMolxQ68ephzVOCQKYbsF
46Cu0fhUp/puB059MjS6UHOSNlfa908jU/RtBcVipuwlqNwNTfRgeG6ElIgXnXikD+cteb4BAobc
ApQadMn9oegFWXY1Tcirp8b1FEDfRKemmNZDiD4MVkbZNXzt5sTV5lCqYVI1MSzQViymJRxT5I6J
uoaOSQo+1co1H4IeroVRO1dydlMdSsQkp9epLL2NnaNCyBFSouVxfPUcOvT5FvShdEo4lPkXzz7Z
VdpnPs+eV6N/GbbldDHIDKOwocKOGZguka6uz1UZV/h9WdjS6V78aHCBgjiifM47x5q909AJmDrC
Wzki/e5gMPX77wiQj8lXnFvPFJ323xEWZQ49bhQDMy6ESPsOg/61pxLyorsD2q5wKrFES6sg0E+8
pwPrnU0FnpQXJQg58/775QJmU6PGnx5m5uAG2c7wKrh7le+fKDgdiGeuM6OekVmjhqIWrwESqWqx
li6Z06R5CZLAvOlsowaxiigVdr79FhHgYIvb4ym42KmR5334y/MheC0ix2dkMRNCq3QIbksPjyPo
k2IXBTgKQjuTO6/GD/342juw7dDoVNKGrTDfcBd5PYVDCnqNIM2oDfcpKybrPh2G2RzIH65KWVPO
ABpsb46P+rGyJ+d2A61mQ8E6WUbvaCocODU+UEo7fYG3foNtzOcWNMW6QqTZ1uRXCmhyXVjW3fGB
54WyH6hBqtAVoL8MI4Tu/v5EF+YUO06IcdUc7r41wm93YGNJ5o1JRBnyPbP06PEhD1Qy6C9zPTO4
ZDPiEppE3S3Xg5b8o3AKiRY3mmPiTEs9/d7y0vLRrozmNS+MCC0ID8sKFDGzGGMZRPBxa1aROvF9
PsR04O6Azjg0qRfA2VhMAXRuVrEYsXENuWfTSbTWYCStTeQPzYl48WG2uZFabFk0L4id1CX3Z7vV
w1pvpKqAbYgJ7SxLp4oUjRVGKpGdEUuHKQhOXIc/LmgXU3vBoQUBjkN/saBblBxD8pWSdLAhOSsH
nbiJtOroN+c6Qrr1OhoarAmPv+SPG3h/1MVB6bYq0MISf45m8vQrd1bj8qpbV0Mcjw5VezfULS5P
QiYnNtKBA8ydS1JwRITugN5Y9I9Q1dKiXDblWRKD7BQhqs3KKINLhLkxtoIst+ntJPwm0m5cgaZ2
4atY+LMPsl7nfZOd+DqHJp8IanKOgahQ9mIaKvReqZPqfBtkUta6VyabptQB9kKIA2r77LdOeeLw
/HA0UBwEtMA9HQqSy2vfX2Oy9aHxV2jBV1D5/E2bONFjm2Rdcn78DR8eBwAmixlcxbJRxyaVBnVo
NOdJO40HhCc0zHWRrStPtKg+Iht4IsSmoaoBc6VItVjBPgRF1+kR7I50r97WY17hXNbFb7kjoqvY
QRywtUMkJMcRYz0HrdQ+QxDv+NN+DFrzlwD3RC4mZgrH4sRV0QyCtZjW0qh7FJREDwM1Q4J1Gqxd
Sg0c4czOWlEMwS1gmm1YnI6GSw/w80RufXg+OJatGfulw/raf8Mk3GbtgsWBEuMIrEMnDQ9ryNN+
E4hN3iHfhGI33kAYre/oxFmf0oHr6In5+HDfmKMltw2btMdgnS1eSlm07eQBmT/zPPOTXQ7RdV2Y
9WN11RZjf4HIkgDjuZKxWW2QlzIQxQNpGQdjimnZyRbcoSkBCzLzTUAtgWxfNCOYeq2WhYOQMBqy
1soV/WOcdS9WNAUwcx333i9GWhIQJ5IHngXZUmNAMWN3fFI+nOLznLAjaHVRKGNi9l/MSH8Y2xR2
e1U5/nlJWUz7BPaWSapQ6Ln1GzWela6lnUBdHhp2LkZCKnJYmssGG0IeWdTY2DPUxrPfleUVIQer
Fv5D6z1DqNtFANYM0K6l516ciHBLro9LM2ImVrpzIgqFa5mre6k7jWGO+l6fVhEafI5d3OBjhTCo
FefXvS00MJE4xaHnMdwgha4/WmNd3LUOgrgx4g9kk+wgE22XGxREssfjr2T/xCVmIIrGG5nb6RJc
6pLrilnTEJAuzrotdvTdF6Gg6JPpU7su6Y3cRF7S5ydmZD8w/hzSYGcC/LWg15r6IuZjc4OalIN3
TavHlb0px6J4q6GBDyeO2EPjWICtBEBbAqCcP/8lR1ZOUNnoolHnMYADxY1uPCt0T06s6TmY/F+C
+PNpqGUQ31lZLLAl7RM+vO7lQgwoCbhR+AoOsC3eEy45yZMZ4Mfzfvx9HRiOfhVIufl9mWqZreRW
oZe5X7JPClbS+ehGpX7pmCPGLTYbtvnr6f5zj+Vd/2R9v+XFWIWYBS7++M+74j17aqr39+bme/Hf
84/+7z/d/8F/3oRvVV7nfzbLf7X3Q/z+f42//t583/vDJqMPNz6079X4+F63SfM/fPT5X/7/fvi3
95+/5Xks3v/xx/cfaZitcdOpwrfmj399NBPYYZPbRMH/ZbzPI/zr49vvKT/59F75YcHr+evX/fIz
79/r5h9/aML5O2xph73zE75oChZY//7XR+7fqUsoboVsfMryDtsuA0sd8GPq7zMfmcbojP8jC5tX
DP4hPz8zjL8Dg7RJ+ymQ0Z6B3vo/M3D/16L76+UcZuibC8Q/34s0ek6kHVCVpI2LM6gwBaLnNt05
/RKl5XY1rtLHZI1JEPYvK9y61vYK1kG28VfViorzqluXn3+Zsn99pV9FApYHD7BOThsWq4KcIvge
i4NnxPUAL/EW/6kLHwHzTX5uo5R7ZtyEa+/EuT8/zf/tRKh2i6EW+72U4K6tlDSI/tr9gJ1j5FOA
74RzicfUc9ZqV3VpnlJBWObT86jcTOkjc2sxCPSLOUbuDR7l/IAwmbaobmzG6EqtsMZepSA7V8Mp
GgfY+Y/P+euIlrkf16xsMrIEyYCzdIiBtQdFhQuNnq/NAl2kDkWwzehX4XkmGx2Fa/x/lFbHX5G1
0DAISLpNmRYoFTXNcKGNYXFVIsGHgseUxq+oyo2IZ8Wm0C7GSlrDmYegFhLFYRQ/TsnYTBuIdyWK
ZYMqnY2bTXV5pjtpRRFuVNlrhHrhCjxcd6so8xLf2xZltbio0A/p2+bJjEst3fp1qhsP9HK76mtK
0xa5XE+EVKE8oJrJSkcvY7zLkpTUOa308jGdMuVeSru2nv2R4wpFnjhBqqbNbqrE6B6GqEPNNVba
s29Pn13OsfVgJWBN49HusVpocDNrjDK6NmpDPDlY/kI9sRDYWtlOKSm50rhYlaVmT2cWHm74J+aT
e1sP9vhZ04z8OklwysGRaELYO6wU5jgish65XOTr0ij7H2lsl68COiJdMWLaS2xmBXuqlM1tHaR0
Sci7/KvMSVNk05I2L3AH8dQzbIEcH1CjrVajjxpBWiNyuRp7/Nt2bsDcYrWoNd2Z6lLE64J4BM/Q
anWHkj6ihDVpojlVN9YQNV8RZce3ArmjYISWrlu49kWjd2OjI4VWf5EiEahHW7czWAsmNuNe1KYV
hH3lrp0hcNEKNjysMofknnbiuEOkJrusR3yIvSZI640+5X22YnnN9SbfnM5EnUS3bV3DVuyEW27M
wnHiNbX9NQFH3/lpIr52RZqeR4pLLm7mEZ5fggeeLiMkG9tVJU16bFlbVE9Ymtf+I3g69IRNy49n
d9fZ9dqtUJmfsO3Q9QFFA1lhsc7x9agFqGRsAwyxnlAsbT6XnuxXPdf0VVKg1oTfNc0xaprQMLBN
p2xTZumlGQ+t9hqqMLtRcak7iMAgA2q2YXMbmFqZAKbszKduopyK5GjnPdelmh5FZqsvYrLH56jo
3a8DwQwbs6y8iNvU/YRq6fDkUwr3Vz0ue8+pwUwMET0j5GHK6yHT9Vu3iMtPCk+/b749Jj+4n+UX
InObW4RxvLswwWCKRJt2x1kl6QNEeR09eEhk36aWZn132yG+9jFbvEPJaPo29y8e2hhDoVDZyU0Q
avVODhU6pQrY8zT2xa6b0G1EzEZuG3tqtkPh6w96YTc9Zhaxfga6ihzfm/SdBCB+oXVdfoXICyjP
zuqxOrOnLc7xtMDKdFiFk5x9z5FXT0B90FFSP3xuK3T+6O3qbqbRNCuxRKga98EtDbVymjI69yKz
w2yulztE0M3v9iyjafZBuiNgjBd5GkIhx6dr09g+BlLS9jdRKuId0CRvl7c13bQEz/C1cqAVh6UL
1yJXOYaSwg52knr/hbLTevf/uDuvJdeNdEs/USrgzS0N6MlimV219w1iW3ifQCLxXOcN5sXmo1o9
IenEdMeZMxcT0xeKaKmKRQMif7PW+gIi+4gB7+et1cTlMcsHwuYqqAhL3hqf/vUR9p/utxgjHrYE
Bp7MOynj/1avxnM3dOY0gVKF8+PV0F2s4OUBnaDt3+Bb2EP3/QxA/JqNr0lloOo/dOzd+uTJ45vo
KH8TTxbs5BezOKUhi7gePFd1TovnkkB1Msoa3jzYqJViid5zKwp2sQHuhoH5gElgEuC1U1KFjJeM
vCQjFdsQnwuR16idwLKwfJ8IDgs2FUVoqO8lMUX/+h34++6M8G7WHVQjVCysjzjv/nriPHY9Sruc
cYDhiKTfSDaXUbNzNoChbRLknHW7i7f/zT/6t4NVBFMcZD5/lLjZV69b25tlz1d7Oy1bIo/WYpP/
m/rhr60Q1ftfXqX794ENUCTyDAs+Z5sUdlmJQyA+6XQ6l9LY/Ldem/t3Uw8quKVsQ16b3Kitty6B
Nm8JVz+ba2tVvMD5+3e1kfUoCv5cHD1eHNcvDsffS07j0Vf8qRnq0HwYXkwpqNbipppkpdfzBk45
ccIrTk9YOgSirWFHbbhF2Fu9BzZNWbj7dyqux9/5V8/j8SH86Xl4/M+3UtWuXPVi2eVr7r6xPvr1
f/D+/vnV/u2CdYaym7X4/dXO4FfdiLzQ/eNlws+IEopeokQOv//N/3ud0v+DPVCI8pFNzp/e3P/U
BT039Y//8R919vXPfdD/+r0/OiE3/I3J0EO0RjQX3fCfOiHP+w0BGFrsf/ZIVOX/7IT83/CaWfhI
SLVB1ccd9k+dkP0b/40VE5MJMiwNerX/QieE0etv3QGbbxy3v+8g0dizFvzb7CmQU18vaEI3lhdO
a6dkCSof/Bkva8cDqdY548IsI+HBNcsrZcjJASC6hZUYrDzOnXc92eoCnKg8EdUov5tFr1/JIZy3
hHpS7dd9icisM1dosTQx9ZaM14TmeqvUa0kKRE+SiCAiLFNzgObejgHt8DxWfu+sQg+v1Lo1PXnH
y2QcpBD+V18l9nawMigWRuXuTK8wQXbVhF66sCeqsiTteCKkX5ILus44uIhnQVDMTtfSFyeA0dUt
LkmMFZP3S1CBSsL3674Q84wOPxxdVLFlsBMVQvq1Ryr2a4Io+GtMvrQHY0XlkLpLEiLDYnhPGi9W
q7YNTQ4hHTjf+ixELzaXC4oUpPHrOJWjWOv0YRchdEHv0wqwhxMmybfFMtqtPUvve2WrR+i+izgt
5My++kMwXXPb1W/kkmu97kho16tSwg5oOM4BS6na/8hjw+e32r57mYhoXyMvYCA2j6MkP7KbjlSq
tvutgOM8A+R2AgZojWET+O960PYQwVIzqy4hTADDZOQn/UIynu7uHVaANemUy07FY7XuQyu5Lv7Y
HIjK7S9DZtcHsre9Fjyv00EVKIPs5tOXXIg4dFc2M27CO/G52I7OHqvPEK6S065J2EZ/xJ5sY9jU
W2Hqy0tGRjLWtcHfmSXZLEMHs4MlTLeutZSHuXCaXYwTg7PbQqbu8Qk9e/ztj7FDZeAmo7MnO647
LrmJCm3WyL+8dnyTQ+sSq+05u94s00iTsLzmvUb16PVAs9MC+FcayLVU1NGJ0cNw7ttU7EjISnk6
ZWLufNoDmEQNOEWfxP6VZ8nuV60LCE8pXNV1Ziv7VKqxOhhmqc+1aN19n2f5u67sbEc/wj+sELiQ
a4pDasxgYcnAxlai5oA1ALLvS+bkwcW2Js6bKVyc98EFDxETCb6O+4A40DKZb07SQwjWLt1dBdoq
qKcZGEysLllM2SnbEpx1T/D3aiSfNvKzZVmng0wg2plhtwvLIMW+gl5s1eA5+tqXrbc3Orv/taih
e8dDFl8y0Q/lemEIf3IE4fqymdQr5hrMD0FbD9ugsupXkuXDrQ8U5FQwzDiOoxkS2B0Mb76tlrs5
01YwQC1OvemkY4faMafkiwK3rjfI9qA+Bu3DbMIudqNMYUC54X7J7JYrczXYSkUN44mtQS0eDRCs
Tw6M7qNSffDIkbbXueQ/AMQMV07x+LkG1R+ESh6S9U5A7BPTWSMmP25VkB/5Qr+iIkhz6X3opvAc
TGH/QZQ8P16ox/MAZxmei5Ys5FWSt/bnghzrzVBKeD/MRd+HRwiwkkG5S3qb5+7M/CAOJH4n5web
vC+fSfiqNwlQg2elDPsfv+zpnLxqVmbU5WnRNyec1t/ZbxlR08RqV1sht9GuT/AtSRz+UWK7yzkL
wwHsaOu4ZUTQ8ryHhNC+QgyZ90RvBe8NEfmvksRoY5XjVj25o1DA0fLwlCItWcN/WrjxshBedyok
vy61e7HDZlK9JG2V3jJ00guR9bH9YmiVEQkXh92KlAHjTU+ue8g6zzrO3ATezdKAHWbP3T4Xwvsi
Uul+KTOnd+lzyUotTIBLlQMzZMMn7D8Jt3GPIHbGj7koyxv9fngPAkEkM6RkOmWX9xET7deiqoJd
EJfy8I93tJH4hioAE6s8eWSGGj1vO5fx/N4HuXMfwuJBgGqCprsVIazOrQroOdHvhsE1sZwR6w0o
qxupoOpOu5ESBqJ4sN8/D4LA0vfGSckYd8JsfnViaAdrPr70XRExe1PKtj6TSNt/wJRY9iLggipG
OzsVSjtvZBKSOlLUTkbKhuO8+bnVIvPNtLeGxN0dZZOyDiq1vQmWtnshbgp+WpG6DxyPpvVz1BTf
nGlJ351BhUTodl36boRL/6GMCnv/7xc2iUIozBwc3ceksHk1BpEHG8LOjL2Rxy0vbtRMWh5Pb6B0
aLcMR/uPApHtIQ/75MdjQbIOdD9z2MyZvTUSBD6gbOyBG0ZjOG8BBIadbqkpAAOMwdeGRLoH8xVV
UdZrc0WXCoGXkQBnZNFDA1PtMH9TIAvWCS6CaovFiqeBXuWVPEjUysXCv3T6NuAf6fwalBOP8o/v
UWGlj291R2a0wbnxYkwgV6LEfQw0Gn8Sp6Tga5y4PJYa4gBfU/zIdWGWw2s2h6pH/Gy5U7VsCmLe
gk1Yw7rrpM4BXtnGTCdb8ROqq2xrjZIFQCcOQ25zPel+5OxWXhNJVFPfK0v0ACdH2zqbYePs/JrY
hRVmbH83i8l+D7pxpBekLnrcu8V27ucuXdsZrWY2sQFa26NYLjy55cXFCYOH27PHq+eSPMJS9EGD
S0tJdVwYXzAAjkfPWFprlds+Kq02Lvy7gC0EbTk1eXluS7DjyhTBQhZ557+5RqM+PEOJT1kCkIEo
7RCQYqNEdygX3wdKLjLYgkbjbdvOlp8HwjmcB9DSfeFNjeGQqpyl9MQB/JzR4+ptLerxXi1Em3dG
A3tvVsNz3YXVs2js8Kdva/Wt5hX8mNN+ebKZu3+GM2K8JBMXZcmH8Z7NvdyDrsr3KrVghhLRBHWG
bxd25cywT4tf+m/cbZN2o1VQce7GmIQmN8nB7gKBRSFpum+IJZIXprs5SEkZXh1urV9UZ4lDIgPi
JnGfsMIcx/LT4MHNYX5Z8t1Nk5i9JvO2RyYlJpyWTFBQZJW6QOD2bzWymTczb4kj5t31V43h+2dL
kAe6lgUOOryLwFWiKjaHo6l6ddMzaPoq5kfj0Wo/TZCTk1VtEYeDflYiz+AuwyirStdNWLuv49A3
pK0bioKGPfuxWZzlmE72gPmodTZ5TBED6rONmEdKLqExLid2V241rXOmyMcky4xPY9O5rAQJpT1S
bSyo0mWXkUXcx3cHOMIhmaZkl3PjTjjbbEJlytn65cDX+OE5c3tBfBBE/mi3hJvPGTAYT8ygKwno
LzejYIS8sRKXYDP+f/I9DEr7w2M3NWw4af0fgTc46WqQVgzYrzCaS9jm3sWr2vhWirJ9oorx71WB
2F/hQSciMtQWo2aim2yVtu8WBI6z65eqW2FN8QIuXy8QEZCP8fOcarLe67z3AHaYdYeQiXrhlZFX
8JwWhtVFyOlgPgdZ5a0ycxi+xQRBn3Vp+usJC9BWjEPzbUwX8bmcXRVEAAs6+5vugv5o2RkffusH
K2a0xHrnSXGYGXfvOIjm89QXxTdhCE4DRgyrMPGaZ4INgh92wRvfTXHzFLuOu6f6Ca+xLeb1pHvw
kx13qqZtzJUMGh/nYl9dLQar9CpY+J46L3mkSHRtv5tG6jhHeRTWyPYtr1qX8+JsMpJoXvK67k+t
toC+ZjLc2TYJvKtW6XLfWYVBYUQkfz4hhuiKYVgj385OjUDSh8tPPA1ulW5F6rpHpyjt9dISslKV
nMvcerNIGyo4WAmK22IhF3AIGuhPc2Welqo1PvNFsnZ4Q+RRJSSGZxJledCU37jck3sLx4OJ5FQd
VMXxpxivPmP7wCdc2mhXIUNJ8u8ncScpc/nE0dFtDU1ZCEUxfR0Iw9l4gN2eeje18Jio5TmG3bS2
stlaB83S7HTWGZum0vE9lgE8ckxC67pn9u/ndnG128baWYuTvKZLamwZLYoL108Cdsfz1Q9TefXC
KNKWMC/L5JaHlthAvBL7coEBMRUCHmdcyaursmoDxmT50fW9xasTXtQr/Y46xYrifqYPSyb/kg0m
qK/aWn6KXBeHFobDe6cWZJOA1IgqyledMwMADKbhe2vr5CuoxpLvae4/I5VZ9i6ZhNCtCii/YFTm
cyvS7uAtAfzTke/1fVrCrN0llp3+MrkBFFGDZvVLOfhltcbVnuEEAImBlC5kqyIHkX7LiyCjCM3L
EaMNW6OV3SoOd+ECKcXmMP1c5JLeCmfJX6SuvOcizgEoG4vjzEddC3s/zzNbEDBQX+IY3fPK6T1Y
1mUSvoqpVt9FIzv6qrk5J0aCRJq5fPdEhDvcDGl1bcrORzqvOYMwdj2LY2+LCVxZsMyc+CKM9yUg
Fxuu+OTMUU9UI1S2htvsqnJaQrOKtgJyVIbMnR/akeKJM0kO27SCx7AyM11QYfRd+2o2iCqmzrWO
Q25BxXMoar8xzYTnC4uaTkPTgQKTbeM7DXB++QPXo2eR7AQmhbNW5bxOGl29wNVJcZNUBhSm1Oze
xqz2d7Aqpo/A0gumBZ3Z1yZeMJcgPUPRk8UQOEZcFMTIjsDRQThBRnCEgDpAKnNUiaY8KOG2MNxd
xSiZtMI8SoxCHFRgpL88T3u/oOXYxdomFgwcRWg9UQwZDJ7rYd+UDJorqogv8OgTCMxttgflNERm
WcYEpiUhQ2Nbjs6XkfHKsW87lW7CJQvPMQUBcrDBDDYQZhkIFH3d3mabbI1cYK9bMSmJv1pBUxxi
LacfMzvsCh3TnHPb0CGtl9kIu1nnpAF+p9zzuf8iKo8BLsRAt0W7BJ9VKQlNWLwivQCFM401PaAi
dceyIqyBuLxx6PnTuhgQZW0g+Mif0hv90z/gRZOmkVyRiSfvlWppjRnLc8j6fXqRcQxLzc/Mkxm2
xl6EyGtWleyrc2K1zWdrdpJfRimDax2M1qHtZfIEdmmirDKBk1tDTZa+aybWsSNzH05nPLH/Iv/M
f3b8ZgbI2jefa7EMb225kDKBmYBtdU0v+QGVwYeI1mfmNctHTIzj5BCs1QMe8de1rLyDKQaGxuw0
dt0I8oK3un1NOHBZkmi7uU6OrJ/xznUyoheqkb+PGiboWDfvthMkOz2m2Z6pjVyJxCRkoodSzpWZ
7XMrNy6FNbHyJZ0gPet8CTfh2IZfjNlLbwrB3b6iT39VVuO+hpwOwkrvBIxHIcj2N4QMHt1yY5Tf
MUlbB5ta70emaqmIMRHjzeFFn1GrZjepLHvn2RlGBoKumENn3ltsGv21B7ewd2D1bcaqTIJVYOX4
DC36lBVBWBOr6DoszwAi5ZaIFZh6qaPvE/XrRQbuFLIXzQSuVqfyz/R0xqqEYnDOUjPZs0fJIcxU
QAdLb8TAMPoJXnE1bfMOXoTJbOniyCw7qCGDT5KXc5SPTsjx1U9HqXA62GrIP5Fv3x1ngSJ8GxSW
99LlRv2VIm85OY94R3x6ya4hIy0qtH74GwP7VLldd3NFriLiZ+Z5xWKxerOh8Z6due5RN1vmtjGH
5ZKSA3hI2FtuwQbCt1ma7DAxuruMqTe8g2X09m3jxHdDQi8E4NExL9E/qJjSQ8dC7xkO7hLZaT5c
lDXiUDOz4EO0s7ee+6W9gCPXT51Z4oeyUuOgtSffODfVNh3b7lPfygKKeAk4poaSVawYyOlfBEqH
ELI9mZ0rvinRKHV5BtUTXJRqhh+jWS/7GH/MS28G6T6eufMjxcKLmubNvLWNYYg07eOTN5jurh3G
8BMCNGfPLVLsFo3pZjXg2nxp4gG9pLJCMGNB8sSIQkbkt4k9GaVjlGcBiMOmBlhci9HdVrNKf9pQ
z9gpyzrKbB08a4eBhdkZ6Jxb1gREx2j3Sw93kzM+rI+lnqx9zHAJqrvZbPrHQGrCegWXg7usYfbj
ydM6ZnoxFN+pwNkNV0F/a4ywv5VAqioOLewtAPOMFPFwQ2JEqWN8dvzdT21aZM+224dvWQbuVU0h
Qk8ErJwP2vK+oenvSDOL/atZxNgaG11ENVqELeUV/EWvpijwRnXSS6IOY1vzHTfsZmPMMNF98Mp3
eodaP/rc+Ttex/4g2Yp/ckUl9m7Yyq3HEPVDDK39I+0yuuosNp/h24N9F1N+7wYrAMuqjFUcumOU
TLb9bslQ/miSyoxiM0kvDodyvMZBJp4F1D8GSl0RUuOaxRuBF+nOa0Z263lXpZcY9cPLGFvZ8///
Ow1ihR8+nP+9ruu56b9m1V/2GX/8zj+3GcFvj20vCwOCJJD0PNadf+i6POc3wv9Jpyfx10U/9rBm
/LHNcH9jcQC7g9wZNk8m25A/LTN+Y3n8eEiMM+jF8G39l5YZOC/+ukWzWZig5H04KZH0Bv7fJUDJ
nLfUQn3DHgP71XoEZxHik86ql44u5n0IjfwrJhX/F2MaeRzTydvN00+vmyOvIRpcIregbEoQfSQ5
cx2IZPWhJlFBrw32FfcAmBnestnqLxZ5odCWbTF9Z8ga3+fRmVCILqk8aTfp7ozHuPUQ7Yb1WDs/
TTOW7wyP4p9mPfrXJuvFWSEMeXEGNgMrNCPN15LxJ85nykWo7Xn3OU7D4ppR07xkBVyfdVdPywlg
FgqDyTQmmsXZD7lj+tPRNlJ9nFGTf7YBoV+s1M5v2LzkKzn4slg52WzLbd+V3Gr9JoGR6NVPVWwV
J+BN03PadGIfZCo8kTqbXkKgnC+ZzL1zMNvJfRiX+XuaqPh7ouzmlZqipQUKPMZ/ObmAo5k1J03u
DZ7NOJ6OjZ7GiysYPa+8shnvZA1NO1votlzZujAEQXgBu+QAZWsERsogBSeFtO0G1Z6lBT68B8Dt
OV8AfcKfbCLPHTnu8rHkbtoWEGQX8qwg/21tp5cvQcOM1auyflvZrXWGQCZfscIUDFSLZd9azhJl
BUVMEWtrO3GD3LFNmNZl3qmospLg22SYw4tMJ/l1CMNmkyx+/zqn2PZWnijESx4yiYPo3pUvunmI
lfMGJOuqGV1SdepCPS8jKYmGkRlvfVuBPs1Axy9s7aJsXHA2I4J1NmzYgvd8JBqralz/6Cd5+mpn
0juCDFqiBp0U4+lg8DZh6gafF99z1oYVG+SjBONekRt2TPhmbedlDJ8TYautNI3lDf8n1WfHno6U
3MAqjyIOvUPVmtbKQPrwNEjMdg54E3iGQhyW0TOflDUPp4Ghzb4UKYbnfObw4Ss9b0tscwg4hAHP
tUzWZdiXEXHIyVmzVVnXMLs2dSuNfej149Ycw+ABYE2yfe2o4gLkyWHv5Q6bgVNr5S4WJcrkjdW+
CknDy4aemSiSXBqtmV+s+6l4gOFJNCKIBSBmgktt9M4CEDKHZClI6ZuoOdJ2eJbA3FZG2ZWQoeZC
II6ahb6ogbn2IReKbvV58Qbbuk8EBFjtM0na0xMARXD3QcVgsnEYDBPiyNR2DHHz/z70bVhF/iwe
/bxRD8ycpXTeKL2S24LPZzdkXXo3jIG5qe3zI20iD7ReDKEH114bdUOWQFIbrAcYqM6bVIb5cZrw
K/w+0Ka87j+MYmy3DvKj94Hi6qp8m4lob6ifMx3uvZ78dkfdRjghU/eTy7h3B9Rw+lHyjWEL08Mc
NXODkVWTXm1LjRFPmFuKWQaHBqzgUxKyfQBQytMkq+TU8BUkujjlpfw+lG46Zq9DgascHzuvtIkZ
gzuklh/7Sc7XZQGxS8ICvqaxV8YnhUh23ZBpelvqRcPYGOrw2Ql7PjTdONj48gU3at71+iqQ4N+q
PGm2UEoJcyAZtEDqUuCsz2XmPYmGkWGX9Nj1HZngv5/nqniYIb2nTst0R95mMK3cqZheDXt0IhfF
w2dVMe9FPsdRDX9wq1lBPsWdsq9aBMG0Ddy0O+Ga9mykdrzrAU6Nc9uIgUGWz00nrF/0uBiXeLCI
64K8ebDljDFxymybK9wAzqHZhYAyrfPxOi9LXsI0GYJz31mgk83JLu74YfQ3v9F1dnCH3Ni4/jy9
OFCmv8bxMOzTNnefIWSL7egIfWLxQo4uu5FuK5h+2RCo9PBpdMHdLQHAxVUuhX3RI9QCYJ3VqSUc
8rF/nCIWFNzWYLKuwUX4O46Bkeguho4kXSTPTPQre0UPbR56MZG5HeSMEtpiKhFyV1mU6xaX4zTy
/JdiuoH7Zksem271VLet+0TDqXlIU/OLbhMcauZtR0+lw6tyRrkLEsYkjG6Kfjv0Y3Br5sL6iKu2
2GZpP38jgw6OXdUl37Wb02uIicv+sTEhyJTdMn9xvrmDy/XRBR7hFTS5kK9n9dLo2HgfW+/xkS/D
WviGPLewwohmMPPqZ1Gg4mqdcogyv9PHklp/H05NuM+lb23KxtHfzMko9nYofSIlsvyp7JL2Ykqv
3DZxnryqJcAH05T9dnww3qyBJSunrXFYKlpUrlVuML6wWOa25qlPCXbJy1qckbPmBzUZ1gZ0q3kI
LKd48RygwBC6g8geYYFOeuq3Nmq9yAi186GBW+xrNUw0UW254fDwj30/zMewRAIb69S+OJ2u6f3V
50Db4KBbaW4wbJs71pLNkfWBF9WqZJpQehZCXB1eXbr3rSCrn4oinm5JN1QI+/DIRrg52x9ulbkl
W3mPoFvmcALIWSB2rYT5Wi1tuIvjqldrzUhoO0jXi2aECLuYN+11CWmnh8yx1hTVREOgwOZeUXty
0zaLugnT8bZ1TagfrUAn1gT6jjdGpflOhUJ/zTIPLTYm0k3oCwyMdl/urJGlh0797GppVZzI6RpX
JXLbd2KWzT3LKqgXViiugdlXW6tr8ieraOQ9Ibls2xsgwBF9mHvWFA7suXI+qrkaYB8Onvcy5LBr
VuU0LgeUBvS9M4rO96VJp61sgxj9AdGOLXn2NGJWe2Dbme7iecjRGnREmwRVcxNjMzLYq5eN7nxi
btAjmE+i7Pqd7Y7MpJCcXFO4g/fM6Bd0wsiompiAytXSBn2zs8N0el3MzH4d+27OV0aKwhv1IGkw
pDmfa/Zf61j1czSpwWwwnXVzvFN+l6qVstP6GMAvXWlZOQeuMDbnoxQ0SUn78uBe3hXpcT+dGH6k
w3JerrjGk0tV16ohwmNZ7I0g3L9cNXHQn2u46wcE5XCdZRJ+n5VTkgM8D83ez82ShZNjMorIZxJa
ZhkSm1Tg1rsZPKEv3KrITslmIF/zuERsgq37QsrZ2h1CZweP+IsetNovslmQkRftlplQdp1n3Ml2
OKJSWTgijkZvzb8MKcJfqVEvu6EkritsMnEKsYvvvEV3fBSD+eKSCb/hxS4fBAamGI17qzi4qFx/
EGPYfo+HnAF9zXxu7H2GXsiV5tdsYJ8ym1X3dVyc5uTqhn0gUlD3a0VqZLIKnab4EJZfvpvc9jae
TMxPLLKMXew4C5PMoJffBn+q95PO+l1VKO9CputwHXJv2DFET03ud52+4lWt90veGBXma8qy9USj
8UGcIpmQqZN9SdPO/OQE6XAwl8mOlB4YPhhDcjHgS5+9ulVX6NHxV0jm4i5nnf4ohQXxaMRs68e1
mFdu15I3VI3WmUkaewvPE48MUrroo2PzhfLk7JvMk6QfpdR812SU49YIVf9ea5E/AoC7bVybjNZh
dUUL05VdYQdNtjKwVe9E7I4nzr5ySxLIctXokdd2t4iorxhM96WcL+hm7HMehuVRmna5L50io7Zu
8mjpk+FzRjLKpzDrq0vWCYjFHSXkyBW3HQav2bUCSy2LxZllZJn9jFlDvdl2/9G4PY4mxvmvMmtg
YXe2ph7ujQPRkhkLcB9btXKm2V9N3RRg9zbD71Mx2N8UJ4iPiFY3X9NZDlE1xd3O5EVcyyw17kHe
umdkT+7dyi3jFzG05a1vW70HDWRevI5jNqtS5zImwESS5r0rgwtFSpSXec7zZu5xGy0rPi8InPZe
AhwXB4cbgbBbVhlCrVdOTPPWJ7G5m6UxvOeFy1AiVmWERfGxb3dDsYGiXh1GlpjFRrCD2fpwZPdh
mxpX0YUQYeJR3z2d9lt/9oatZ6fdDfUduxk+nBe3JYFDevmytfnCPkFyHn5VwyyOC9vt/RIGw4ft
zcE5m8fyylUS39pReTefkng1cfsE2T6a/kWHg7sttFCvs9JcD5nt3soub/clZ8Wh9nMnkvhQD+1c
jidW6DgtIT54P0VqDijO++6yBAuJWHJoIi5fIxrbdHjKQNPvQtMf3mKn6SKLne1O99PyxizZjwZG
g8ckNoKr2xXV2ZcT8exlXgYnZDrx1WwL5yRiPZ20p8LnssD0AjG+dtGOWO6GZUV/GU0sC/O8VJEc
5PxWipgr3uhH9yqzglJnYixjbGgoIP/adQyT3Zp4PGo0amARX6qxDNZ6GOms2FOrX6zO1YnusDM3
00A/uGqbsHgzSmjGm4Bd/DerRH1DM2D4n23d8OlLI3hbFo/NY5nHVbIN67S49JB1tiacvYeEftl1
hVPhfmeAnW2w61mv5Ir8yvNuyslRd9J7Q/7XF1WXDN+oKE/GQvZqORaAouNk2GPHqcTacAzUTUw4
k31DVbpVIWK9pUurDQYab8OFZH7Ufd1d+4V3cbCN5lMowUOuDemYiIPjfgQGzwEZdYh/dsqu/JvR
svWbfRG89YIEs24xmqshp/lUsMaNlqAsyHdNrM04qIT4q/YRK2UzVG4fD4Wo6u4vDxd6HbaH0Mca
hZJx/JBOYt7HWJjnJA7iI21ocDWKuNgqabm7mhT74SJJhR+I5rWCjd15JtNBszfWftsF8Sqss/o1
BBo0rA3GZofCU8G9DzzS450mTjNmyXN1IxKIgw/5TfyhgwKNUuhJc4utIb1LiZOp7Rm9U3t5X5rJ
ZhHoWam3tcp4PAqrIvpszmM6CZKNngYd8DmQut1eDW+Mn6sCsuaK86c4Sl585C8dNRDfhe1gz268
doCCR6CTlIMQa8RzQvIrKSaOdDwu/z5+kUrhcYld+xURpXuSbV2tk6myX0ZWzHuzyzAcYfic8jWS
8eCYKbs+2ZYWe9MbualIX463lPviSnCTvqGt8V/DCZlrFnDXXLmS588+oWPajBXvgz7M+oLS6BcN
FfqkBzt4HwaLcRsFRSYJXNTULNkvQ1ty0kKifQfmPJ+pSKnYwRcYZ9DP5bGxVLtbYsxDq7amVrHT
KY/60RoOVaZ/dcZSHIZl2OYD8W90h+5+DG37lVHuuGEu1O/DB420t6z67kJF/TXH03DKvN6LltEW
RNoJXdxy7LtPleFOW1tW7aUsUYOY2uMGnLXzIXNz99rGajg17KXQci45efe1a7CXdrAouaIJf40s
/R3EDaJ5Fm1vrvmEy19JEkNw5jTe5sXU70avZ4MNfoflIGfEeWns6kl0xvgc6tzdOXO4bBO/DsON
y5T5iyipyGvWfv3K9/vpYNlL82whynghz41JbZWRdkCGyl6kNUG3iaV2Og/rM96Y9Joqc3pPLFIW
EzMZLwrlI2YzFIMWwS7rlIDJm68CtXebJTz/T+7ObLluJNmyv9I/gDQMASDw2GeeOZOiXmCiRGEI
zIH56+8CK8tuZZndMst+6u58y2RSOgOAcPe99/J8nO1tOlTss++dnsI0y7ZNYEWvcujLX7oLywf0
3foHocvpbKYph0lD/a3z1D43tVuR9+rNg4pERInulpvJS/NDNmXR4wgIf16lXewfHE/L5XaPu5ci
nvOP3udhopsewA3zTPpKo0iyGx7Y4Fs42P05azDEQpT0A/YiR8HOiVr3W+kse6ul7qDQ2K5+pHAP
tnbigJEzhdqlTeSv3FE4VwumHaOTsDrDsK8e2cEz3Ttcc+egkvphWRxz6ogLZuu8HA0SAk7wLWrT
cD2yvOPiqax+UIXZ7h2vN08Jprf3ticNvTLg7f2m8BfHzpv13dAnWUz96DsoQH34Oo5lv/dDu0S9
C0zjZzeIdkMXwvRThuaMGUM0j7Nbs3BSd3F0TY1iPLhJZe1dRfLOw1Zwmeh3frWK4DoPdhnuzZGC
nYNgvIa25RxalchDJCrjbYD6tuPZT5FVZuq+EoW+jjDjX1jUbYML4r1bTti96KhH4jFCKIyd1d8o
Bn6nUxs88RREcEx8VjgYsypfFY/ei5Myn2noI2/MMV0eoapFbml+B+wE5IxLvU0xz/gB2hpGfynM
3/ievXsLo8trV3jJK0vBx8NoIXePs+TglqAm4qWuC0bpH+cULKfF7GzFCi6HwaTT5Wdkn+4+xLZx
tVCyiGaXxh6LiX2n6UhepaP7O2+YrG9tIuYzqaf2tLht5pVpdvZrIa14X3o6f5yMdr5FIOfPit0i
n2xr70+TkfkwdSKKgoTlGBe7jqfnQEt2B4VYmrpVOrDnHvlU4/tLrTBcLiEDIckIsC+AUUCjRYHM
KIpTozGyi09H8qMYfNHv0tSfMcoLbHxRvLjBIn8qAGvarXQOkdeEd6plkkCozMTnIG2d/ugrBkZG
3fFJGF7ivKfYZI+OamCbN0WLExDtkxU4DCGwqBEiTvMBiVZ6pG1vmMSG7s2IUkyYSicMzIo4dd4N
yYn4j1chW814SpXdNGDwa+IHoDDxQ+EtjgtVkDPgRTT8TLYCZ50R9WV/0HOB77EZGmjhTbX4cadx
/EhRZ5s1uYDgRrFhnIVosDk2jcHcrYmZA7LZhQ+m6Lrxo0hLXoDRsZleDm39RBHIv7djPEs4nhb+
v5BeHYxkVVgkILpkzWLSGa8w4bsDUL1x5jTEammSb90he/EppAF+kQiOzCqSTfz29T4LmwKx7Ibi
1EPchStJQxutwAQZ5x6z7eFrpNh/uYdRpb19mQ8AVJc5I5uaeVscdnBPx3EbNV1/T0/pr5seYji7
UjqOrs65j8AkYt0wIyK77KW81U4QvAye25+LzmF3HVjDk8bp8FMYuFPS1jT3lVsIOKOxuqTgughl
jM1J6srbqkHYv6mWCWyG2ow+Gr8aNl0ovVeu2ZSOeAqfIs7lPR7xbju3lAlYaQIC3YHe+ujUF88a
ug0PTI49ruR8l9fEjP2qAFKvWIxRAF/cRE4NoBbl9DLkk4HBKavZrFAHD+RB563dzDUb7IPozoQL
vJuiXO3xDbHbpuGESaJwOFUp4jJLmCKxIfLcnPyMq1srHKjFqBltUrH9sNxm/Ib3I3mdx5yC2+hx
BTOgCrfsmeEqwT6Kq2/0Zti+JL84hMZuDI+lnOxv/ZySD9aRUJt0qMPXIJsbfajbKnwy4my8B+3T
3brCxHSWZBEG4CZo+CMTL2zecLua3p3DnoVq3aiqajaFbtzxHyTlvxWl+h9REn/BT/xHNMX/hYEr
xL//JE3+75/N57/mrL7+9z9VSYJUHpsamJdCIrfhPEFS+FOV9J0/AumYmFfBe6JXLtTN/85YWViA
kB7JebHJ8wsY8i+0CbJVQPqdBVGxsIr+jixJ0/hvqqQbwNQAzU7ulV1e4LX+mu2LRiCqwRDRQdES
ZT+0ZUzHitlGijO19IxVOY/RSXZ9e/C59R7j3MwvNcjKw0St9xxR++FcKRP/Lo5q/w0DNwI/eSQI
mt7A46ukdVl2FkLzNX3GuT1TQNDRkdPsascI40NdKCI5wqr0Vkf0/QxHrH0Qjv6ltBuV4JhPCR9V
gXs13Xi6jHnqr9mcbm9M7o4L+xHcz1lOwX0W1cZP8h35a0Wi4IRRMd2lWHi2MKX8beszUoWmat2T
w9fHuO31moMXL4LP7GfdN7LehMuSgVUrWoq3yctPpeBdX0zV25ch7ZqHVHbu+1ip7IfbFyRLZNiI
t4EBEgEq0YuHGa7ILojtFhtHC4k2x+22qVRUn/wSW2jXGfY1bxyMA42Zv1vKtX/mo9C7yAj6h0Ex
wkYTUJzsrolDBGTzZGbxcUp9cZqw6t4l5dje6sTKd6PpRK+U6WGyDoKi30xlos4O694uU9Oy9YTK
2N7yWA3XfpPbR9vO8yfXbP2tSRbl5IxZf4vIxeQrn/YQm7VgfXrENvVe5DbaYDxdK5yUW1aeYsKe
+vnYFVHAYiAi4OHc+Ygo+XfTqO7HydZ7q2C10swaB2L8tMBDiMFEIBHt2XvlbCqz8zFNZd248TNh
r/IcxylL6eadWePaabpGPdp0pZt4rGtewDRt25bpW+HIaEc74q2Vn6WnLLCcn3MyDqcmKKsUWkgw
rHMDVTvzcNzMMmQ2UztUCk1SUpHoqxSJtdLE6skOTh3Nj5lvmL1b67gdyjVOGu+xC4R9yCuCFEtJ
Cnq76vGdVeRJCtpD0zHMe0Uu556/sqXiM/CG4qHcwpgw33p3HtqHGBtnfWdZA6fW0a/TMvmeu22g
xdaw57Dx33NMw3UNVbYxkn5rMPqq6jX/pehxpg6sfrSulWUYLGIa4UU2oNHjIuNmeZwSio3k7Clw
AtZ9FYwsCIczteHiIFvSuuWzUcCagr0gdlRSFnMRv3rooMo9S8XiXxPP1FF6SftWMDohQeyawX3v
0rGQgXR+ulNrvddxTI4qVv56YD57BE+C1sNVTW+hMB/3jeNfQuHiiuuK2HjNF/fWrDQSTSZmTLQ4
GxGT1TuQwHafoHqxMKOvzLVG57yfazzUa6AZ+NLwWt+KkcEUKQRFe0+Z0dylSNj1iTQnSl8xQ7Yt
W+X66xb14nufKTjizCBOMzbTY+czpfLhaBlcRN6wG1WfntJ+8g7aj6aHhv18V5t3iNe6zi6l0uwl
TFLsvVRQzKtbpzkq2yifhsbU9FWCmxNn9fe6MfsX1whTZ+XbWl1V4ZZHtDzsz0kon912ru6CyM1v
fmciKiapc88QOHirenPhcXtG8zqwFDs6WCoBX59lcVCsJtIVn+iBsMFzK3kYU1AWmLJV89ECj3wf
EotlplGpqyefKeoGOsYYgXfP019FvyCiTORCjKAURBXJQb/fm1nKqLsJTawSLgLbV+9gbEvT0LfY
j+P7DKz5QyAntcnsxsfT67nlVfUF2HQG82g3+MkwNsbKWwZJA+EUp1UfhF/DY2WqhIamiM+hmWQv
pYjoFgtHHOJoZMIEI91jAoLld6ykd9JuWN+W+VK6w1ndPJnh5D5Zs4sYMfnuD4or8zTHgXOawqz6
njnY7IkoYWSBbKLLLdcQVqhEeVSzxHE5NbjfItfBdlZ0wa2OUv3q+GjcTb0MWrpUBfsBreRnSVjx
OExzs8GOHF0AFBqHeqzCHUvh8rtZsZW8rLR/wDcf/ixrr9ljhYHlkPANrnn5LCaKl8Xom6o2kxMa
jNiQ9aBP91PWZNs2NFY3JUYKEmmmDXTFwRlqRs64XcWq7rKEXQQm3t0pMXCp+fIa+Fp8xlgaV/xK
fWcmUYUuhyfwhpXIONfuND2wvjf40fVm+NKVeQWgk2Vlt2GaYo4wRZi5aTvzV4mUfBh1PL1b5ljc
pY5vWOtqYEcS12Jxbelgdy3PoHStm0Sc0yB3nrOwbV9ymsiIuXWHlMVs5y0jyrJFIQBKMht2t09s
u39KRTsgbbMRT9i1dXW1iRM+r8RVIyDs4sBdYylOtbFpsakGP4vS9twjP+vfCaYU6wIqza2KLMNZ
jQVqAIq32DnagLNa2X64aQ0tftBedvs8S6sNM5CMx6cwzl5jdhuJC4f34gm9BF+88MWfDbaejy2T
M0D3FskXDDB71PthWPsp+yoYulsPjtOGnBJRHlgbrqLpZ9wnLmwkO/kIZT397kQ6pDhXG4OzO/HV
tqmm8uCVOT7Zsh7bVQcR42GWwJvtysnucm6njVO62ca2DY+DfmTmX+gAozgQFsTO7hQkNi58FKBj
U9jm2qrthVzbZxhbAUusBcCufV1P5smXQ7S2u6B+8y1dbmQXJbtEx8F57oSLc6XyzvMQ+DsbBs2z
gEizIeHprKY4dHZJvwiTRDRvjmExBJN8SU06h0eBM+VqNUhIZHNZqgm9iABnNlxUw7YHL5+qwxIR
3rOWyXolo5Xc5ibv91xsELrHuiImnQ5ZiLLatNRpEcHnDJNCufWw3ON9wnbS1qP7y9QQKkSI1LFK
dNXcYUMYi51tYCyoWF9ukAS7CFj6FtpgHI4bDAh0qnn2CUMmMLFRhMJZuZnfP5Wlb9Md++0ljeoh
2JZz7C2ytGN90GpFx1knMKx05B+tjt62Gyq7WSlQVezWNOl4mnAzcOSzwcPCcq5rGiMe+fRqwzI/
n3YMErMfJk/xtVu3wa6JPXuLxMmDqpfsrGzr9qoSWtq4y8eLTxjmEjKlXVO95W+45IefHiLRttc+
IK+0N3eW8uTTZMn+vq388cpcJX0wBk1tEubuZpbUsauK6gjsuDZujZqjnUqc6N6bI0aUUF3CVRzb
wWNVtIgjWaUO7uDB80FSPiHXxBsb2jS5li4e0SGz4prZtfrwjUhukkJEp4zZw6GXRAx8yA73wA1L
2lPLuzRR4Gwm3HKkhcZqW2vAp4L9tedWKqBI3Kk8653i3ZqnccfsND3bWYNPizT7NWUr2q7nDUBV
sgWD/KCF9mN1R9ZNVYRd54QPhK2/tdVznFWYobLRKzd4+50T9MpuX1XafJ/asPzEIOmCTtaGdUAo
mDadw1LzrgvB7OZpQLlT/c6TtD+F5ZRhliv8XWiOwVHGjnVBlRpxbFgJ7hFsez4utmMTkdfKJ2gA
pGC67cDpvWZCFsE1Yxdy6QkUoFqHJ4V2uM7wLa1DKb2V9BXghYwCnqXqw57/XmyHXEVbiAjLuo54
3hscZ9dy6nDkZFl1mrXhc58RwRl1wv6NErOizCS+qqkLjhZV0qFCPljTF09Ex/J5HTLG20REUaTQ
+0QFDu45Wz17ZclDsBPFmd8ut47DwwUWU7QTc0Pe2Uuewjkm8+3JYZfMxYbKWp9HTuNTM5cmFroZ
WT2ugx12Ze/IPvFoC3RCbBs9gPnJR0tvDPSmB8MLpicRSvv/AGPy/2fv7SyO3f/UfT+XP39Ajiz0
v7bgf/7Wn024cKGSkN6hkaYZByKC//fPJtw1/wD1jDkYimoAcXTZR/HPJtz9g8irYEkAa7csx/Hl
X0EnLBY1l398D6AnzPO/BToRC0HnXwg7vCYsvyAkLStAFOYF/XsXjlaXVZFaly4R7NJBXt1gKPLd
1ShmHp+0ksrALGxEL5xv7p3daeueF49VxzXqfYP3fNMMpdwXQVK/iKGbbrnfkjfwjNrDJejCDif/
S1AwmBVJ+iF/q8LReQ3iwn/14tn7PfXCe7Zk4dyjw5XnGlDDiy2gc/lBOFw8r2IXE65OrPbIXq8i
srv3uguLJz5X8eZTNDy0aSyX9Fz0HvYG5ZMO5n6vq0jc4m6qF94H9T8yABMqka4bn8UATqOMnZPm
0cbMG3YISd+8xaMbHzXfyWNYMohd+0zodrWwmRpwiGCMKySLivJcbYrSIRM9hXJHUiR6sDmYNrOd
urtsyMN9y6LMtcPQDX1qqDFCEJPJXJRPnF7OdxMry2NKvmqb637aj2OWrMGipO8g1MPpOPheti8V
6XOjjgiAEcpep2FXbrORXUdp35AjZZhsdzsOBfqfFfwHxt+RWZgHl0YuONqpE57BvvycO2PFI3bt
LIVT3uvqrSsXMSVW+V0fpkRbHRUcIgtGQw4Dni1fqcBI2OTVHqcyUBJLVbjx4jzHKyIEM8MOVgGW
o5ToYaAZt/ajdcuow9k55NfNG8hYI16n4GOwpcqx+jTY6rm3hrw/kwCuty2MmfvSJW9H9qsmEjTN
3C5yCC5wMeV2QHd9FBgPNLkpxJ4VvYc4jEx2n62h6HYBo9MrI0V1z6ZxQQNeYDux7To7CE9Nr12G
WXKb15ZOMde0xdm0cBc4nQupFENOQro8tcf9LOxiT9jOuhL01FfRTCSuBsdnIO3DdtxWXVK9fNET
dAowI5od7KoQbAbM7vhlTVLhL1+fdmlhX1US/hrskmor0xLjaW4GlwHw/cns0uAmw2Ae2QToYDpi
VHUuOwc0hrc4Ur0oPTNrVzGaw5xvOIcALgwAD8rKHMtdqFBtt0kgqmoD3QCZo8+cFsJOqg9d65Ck
jqs5pIVHelgD0qQqcYcZ2XnAx7eVNpQPFRniJS0atLDGavaa3vQQVnmzL51RHizdz3egMOtjpxb3
Xi6mOzlxakJtWKZns0gQ/vt2/NDeWD8RmGqPKqghEKKFW5g47AgjTUffFu3wral9gcB3lLokgM9q
DsYJHQA7n3DPwYnIo5IF1cSbyX8FwClGFKovxoRF9ccX47oTZAHRvLcDucq1r9X86hia76Qrx/xN
tzp+IOzFhzkME67dtkFCGXj3m5Iakc9wUOaBwBwK5tQE041F1zOQhg7aCeSEerYObJHPX4Z5dN13
BRfH4oaoR7UGmqjfsEOG783o2d89JeofGg9rsw8NP/9Wysb/dHwfsWmGsyy2fthHz5o6863IXe7h
kncYHdhZnA6X2GEZ1Ko1pyCkrRfVm+ulw1GbY07MrBZtcGpKlu+sU8/MDqbuKsZEs0LeIfJ631ep
vxVah3fxKGcJomeS1a4uZvWJ/5aUsm+kJpneaMYb4NqDg92tlfggSsPe16BgrqSKxAkAbf+SgR7Y
Kjd2YSFRuRR4EczgmcvZ3JpOqgTMzNz/bqYZCpTAOf+cZq7nbyXkzmYDjwPBSvsVnBhuDRcYkcfF
79oj+SHsmcmDNjRXVxehqMkSt3WZBnxRmi7qKB30JeVz6Sv4Frdo8hCuhnCEtDQLebWEYd3FVecd
ShxR7H9TwS/FGBOLRNIPn4MHQWplRrBtRIRbSJtF+mOYWTwniJ/yhc9mLtZRErE1BkcXP2tq81Dq
OWm3yszRvxQ8W7iDeD32Q6/lVdg80bC48X1/3ZVDHgCxWQgycs67O24J/V35SQySsliuMAdBCtuC
eBkUIz1Gd6A+uCmRy+jzyctJFCxeBa8FLT1+EDg1PtlmnZzJ/cqr7rpoARLwt0VJbgKT6PidEZFM
GY54KevlISe5UgfMfCfiJ0wN60ou2if2Jr51CQK04KtrGzgnGk5MREPG0uHE+IULWmxCH+6ttINf
X0+cqPSzvZgW3k/jJWeZgctckdEIcCUsellKaVoWUHsY/fAFQDV9Lg3+b5VrwD4eoEjWimV7DaQH
jhDp1DszzuET1fB7SjJxb6bP3i/uBl5MsoCK6NxO0YAtHuAWr3qRDhXGbmcjeu5E5XMBmLOzXD0m
tjrB+bhisdK4kpI3GYE9B/rKbyN6c1VobohLabF/xl9+jBQQPzSTD8ylBn+UcgGuhSCz65sLfIhP
f1tGXEJg8VGTtMkLxVBPPF8TQRA4y9dfOCScO1xNw8zoPwsSbwXSR91MgUbLiQAoSfPCtVfzuEZ8
uC3nMxgQvox/vGlvWv5siyZo13vIWctkFge3VKSPcNwLIgxljIpAzIhHEbZ1YlQuzoJdaWV8uF8V
FDIeR+wXiklx8UXTbJyHVC/v2Ai4vCJ7ufIHUS1RetNlW+Lk4oAiVSj2Xivbx4LFDIcWCvMTTYzx
NLl+d/IHn0I/m9gEyebQ56gNvAcjr5077UjzlocRCfgsIp5TpcCDPYGoUJbsXQyGwj13ccGmRDWU
x5YA1cGzFGS2ocKT6cXZA3PWYiNc3azjvpjgt4ATY91E2P9oUvUa2VUAQyAor3NgdQeWwok9t7J1
8DF4bI3KRMysivHijPmwjgPiJ92QeucGuuSDnsWwC1la+Ns1FJMv7ND4PvNiKyeXy86U4daBTHNl
sNd+GGwdWLcgprfKLmPy3lVNvHqW22pip85My15gcm/djSjbZtegk2981KUL0Yl6V/cYAJkA2L+w
jBQ0jnGwUUbHrrMcxBOTYqJDXTa8Zhx616DH8GdwEHbb3I/iM5umx88qSCxcQJF8ces5v9NmXX3I
uZm/ycSoL5bIE7BuuanPWdc0B/QkFJwhtvyH0jQZhxRFYT5YMWOhVcgChefOaFp71fC4+CXNSfJk
0+q3xZ+PHY0B0t7Cv3sLBKEeUDopq1AtBkv+qp5quno5+O7yiADpx846CoDIreJf+dTad2C5849l
9I4ZW/skSfjE60cgbYsRgwPi+xwmXX8kj+D/KEOXdBnYkvwlKKyoYYF6E756GT6y9dT1ebJiJovD
pqqTrtpBOUsj8gx18RIlpsFOT8sM7zUBg6Mb2h6iky6xBbk4c7h6O38xVSxQKJMtHMTSg+SLMWXa
2J9mkmKbCG1SIW/oHBtnnd54juHwVZXrRLvBLSwDGwIPbyy0PNKLatmhRALAu8/J4bxT0fJIMiHU
4JOpk+zRlMuhNGQJvgzTxGu5rYitFJvesvptOU6kYzt6JTSMsO02THDsm4p6E3p9SPp/I2FK4xNI
WtBTBDnxdjCcmEkmzZqVMy7JOlPMMUOKdoKtyACFBZhT6Cu9KjgsljmLMiMq/D4I1w1T1X3aj063
1kZSXTFLhfflSPRkpdD07hTGpvsuCvxH2yAObnU+6aXYc5iqA44KrrabxJKtv65JkYwlID2NPP8P
MVMCaI3RtDHm2UAn8glo7qSs0QhY18Pf1vojXdkw5ITO6nyZYzu9adzsYvbrU6aV6PkcYUOtM/w2
7wDL88+uFnO77kOo2fsGdhTpNM9V+4SS/c2ebCvYZORSilWPfnwnSmPeFpGnPnvXaX/hmLaPGYNc
D1QwjMc94zRoIBkjl2PeWoJlOBbL4au6ioe1U5kpa0rK4pujI0oGOyH45fq9T9ATU9uO6NPi509t
Ia7VUNTNtqbTTGjpiHdseBx0nOs15q61NBscMBoz0rAlAGF8WDUehZVXBcSbBbq2IlkdkjmvWvAR
J2DnQXxgvSEDUgrp0ISQhCVnjX5gRx88RDnvwWNk020GeVu+SxZgZBtPkvV6wHXPzmIR9nl3LTl1
jC0menWWLvm2VczM2duKaix/BuVgvQ/Ch4SkPZfG2LFLesLUauK9BCXzREOr+y304U6Tvmt40w0Q
IDyUHS6uFXTrCMtV1BjRwclBFG24BJqMtD9gwYckb4jqRHZcJpj24rE8CDxZyY70rDeuU5NSGGiT
ThhnJegt64oNYMVmDEaCXgAqRxjHdWRe4tyOoZ3IauLZnXYkwHAQss3RktxYBurhPtYMizaKWXVx
m8YZCsM8yAnOYxaLc1/73vdEl96HhEcHIiMYs8/cj5PXjKby+8wSJ3rRESNNPnTiZx8QhFx1rj/j
PK7mAsazMXtMwxOW+x1lZvDXxWYCEzgf2s/c0F17wNZfnAlkqRAMvCre+hFfl4cbIdlwZfUXmlpr
nxWiOdZ2nonjgEyxRdooP1GEKm+DOhh5uyrNs7coTxmuUWFRCk80cYyX4w7gjTO07R6jUvvudXN/
61t3THem9lGxRDK9pknH82/WpBlCT0Axo2Xp43WYmaigZQ+24xLJ2qVK5d5hsS9N+T6vCvI3YTUt
LuDU9dmCy7R8pesR68uYGo/CSYyPoLarlyYLrYTQGxurcN1ED4Yyh8dh7JJP7gDvI62qwF9rPDNo
41IN60La6mUyvf7bMNbd5zxQYsHUtq+j7iKUBptiBC6aPXekrHr/jsY18Nmz00+HmhXz58SCQhrg
oXqTQZ4T2cPtMTGGVN73cU6GJ8dwzUd/0vJdk/Y4RL7LJNW0gwdMz5CZCjRyNj/IA7Ye76VxWU+5
qpzRObZWE9whdOJOUIxm7hptDN/qStjbwTcAZ7pgIr/7ZH/3KhETYiLiYkMkD6Jq4l5Gipkru+qN
NeNh7IpD357qQJubAOvqKk+xyePCZ/tFFOkUOSd1gJnP73Y14IdvOLlXVtLEJ0TBkaGpW4KlzNm1
K0cSkn3TkgeyZX+O7XL8FKWYH0KEhx2OawO6aqP7nWdWcocVEukpBBlJOqJ99KqKGfXkLhE/qIxZ
m/nvYx4lb1YeVieZswLCDYee6FJCs+QFkuLRiriom+HKrZI+2P7YHYj/FOvYm4w7f7TysxUww3c7
N2Vbaqt/uNBETosh8Vg0bDtULvkmXGXxpchQnAajTfY2yAZKQWyrVOH6gsOxGdcNdLwLR4h3SogC
swQI7aNnL+uhNapuC/sW07pv+I+mlxlPQ1TOT6WsvCNL49kgbrGvjMUUdmi/p6gTl7Kh1xgYnt2q
eZhPzM+6E1vFmJuLOryatL13nFnefcxT/rVf2mdOjaXYpj42czZLm3Ih9kF/ogMrsuyxIlP+zfGn
dgeF1dsYrWNR7ERB9cDtiDFDcVXAH7bxe/XWxh77dGNFYOwsaHFH+GqsfXSD+d6aqvSkS0tdxeSG
sFrK9BRw9x0imZR3zMbbAKBlLIeNBfnkWcJFApM7ESzXZteuvZwt4bKIMwKhUXYYiX6ReGwS5yN0
3fyY9TTf/RDOZ4R9cXaSwr5OA7qpLUuy1kVjEwdAt3kKilJA/OuC0C/242APBMvmTlU4r82m3oEs
kh+YgoptAQUG+15UPzuoPhy0eC6eLY27MSRZxj5uw4u+iSoytvHoBEimGnV8zgz36hRpdigadrWJ
KJquJZSsZ565BDzckh7CZHkI5Bf82r6bM0sJbVEOkOcsmcG+K5ZV02PyU/pJgG1huYJqDywlu02U
jjlUEKejTCD5VIn/6Md0m4Ln1smD5XGV2pUYKZNiaVimwnrrJPFJ0aQFNSBcT+kZCVYd+q+vbilt
QF1+mQW/eLR4FuhonIUXqh2mucI2XucYA2okFe23H8CcDRZ0rAsN9Gs4wCE+fkgOOCB1RidemoSG
WBMfGRfRnVc297TN8JUZ1xg5lOWv8Z6pFrZtvAxqcAfSSS1jsmIkEk46vz12bhY+koiPHl16lQsG
Le+7WxbJs8345buE+rqtByQqBGDjGZYgQ+KGsStzNVw/Lgs8MlVi4a/GoltNQx1z0hXNKTL94Vr5
MQZ0A6A0F3p9oS/Uz9qX+zbqcJA7A+SxAYV6ysbpowH4vRKjF30vut7ZQGjhmVoqY68KORMdxNgD
ZKoLNkjI7XNUufNPUkRc4lUe07DJ8afyXQsEHg2qEzDG1Sw6b1dL7/ajJH/6rCi0n1TMdUChw9CT
ueGBbrY99nbKp9YoG3yphEH2pLHPsEBnsTJ/4VkJ7LDFtmbkIORA6Zx0pX8QhKQ6TNJQ8N6/NI2/
Za78f802ufBZQKD8z0yXa1L80P9r/wnZ5a/qzT9+8U/1xgn+kIy9GO4FlsXUf9k890/1xvrDdDzO
SuQbIsRMeP5bvbHEH3iipW1aIFdMzxH87J8WStv+I+Bx66HeBH/fQunKfwO7CHwgDsz7RbkhGA9M
5q/iTT8WAeNr0s42D4N0k055G+8yA6fIgzQETYxsXQt+GGxUtWkTStptQb5lj9wMnjXR0rifARaR
yAmqRO2avu/cy2B0rSTvge9sa/RtFW192ltqHsvRYsVEX4+X1gD6ssKeVrcrzv9+ONhsSk1Xkx/q
TR6JvAV3NRvda1qRn/7tVdGoHlyIW2DqMLoxvivJFh6HTIZ6m3gl61v6sR/NdU3Ku74J4QBTIEOs
1F1NB3zXA0+6sVlDU9aQk5op1/yWxMUUR4jtZPSTcQ04xnGOVM0uidTC8Mx1kCtwsQMJ63GjGEnF
8Ew1KytL6v+RIVblMh2urdhcGa2ZmbvcNIxyk1Ypqi0x+sF0V6jgrTYxr5D7B3Uf2LrazdqaU/BT
ij2QOIsS56dVBRxTvjG30VYVefUqx1HlW2eCjHfwYH6JlQ3h6T1fuvrTyPQquYWGgavMFIbfryzb
oYppgyy3oIA2uX4JZCzEmocBksbArMI4FIb22LjGCf1s5+GodnFTZfRmiWu9zQwuFe0VutfiheSk
Jo1v9wfpW0Qhp9T2XWJmnQNDp8qSQN8Lsy8Zt1RRHZKZGAJvjy0kaA8p2EbQghPI9I2sLNd5sApB
hLd2VZD+F3tnslw3smXZX0nLuT9D5w5gkIO6F7dlT1FUM4GJatB3jh5/U99SP1YLjHj1REopmd6w
LEdhFhEkiM5x/Jy9194L141J4JGj621lVcswUJnko+BCAx63y4Lpf9MlzAuweeWOBqaBABSqNFr5
N7mL3o4hAAZseskW5NqyyEf7KTXXXl2vPbwORU7JE4eO/6nSuZUf8o4ArECljigvi9alD6nbdqgv
xNTYxtXk9XG3fnui+bZ2ySB6mC3Q6qDHQ+OSqR1cisoCqnHSrsatApFy9A+KUdsIoF8uX1C5qC8k
Vuk3joIfFKAFJV+ykBlaDxojDX6XTtvyMzm207vJgQ+g2K2r3YyJQgYZ8sCOGhNzI1eWUcthkbgB
L3KxVM0hj7oio/ukovIhBswV7phq9sm9jKNC7XyCjKtASJ7nrbNMHb5ATJ2f6kRJ+xCXvvE05BWI
/UpKoR6QYhcVMOZw8mHHC+d90ftMXnHkTIDtZsgFW+JcOge56WKb27nCZLVZKjEQm4IN2mcXa0WY
POU03OOR8hLEOIJ+c8Ig5zExwtJh00CjkzqcShsgCreV7/1FisIYK6e/vPNNZFu7Qs9VfDv5A+15
BqAJqVHcQpgd6Jv6N/mQFEQFtj3UPHj66JeXsI6+SAjl6R5xrUy3a40d7YzepPBZxsmx+ZPsobmj
KoM9ILAuzZtkbpJdaEi0eHONvxT1an1gmcF2HsGgdfYl8iDOSwiQG+Giy3g/tp05nQu6qPax9ESv
grZo6vKimMf5aIoRCSxrF5kFByIhsuUMyTN0GQ94g3OGHA3sCrKHvwRq4Bt96lv8RYe656dJd+h5
PDZwpvqpuqaUy9a2UGk8v8KYctGqT/o0Iuk036omtaoLc6jn9ug07TqTwvaO26yXJCwgsZUMPWMc
fttZFGb7Lgvr9en1KwDHbAjdfLqCBYQYNZMyLc6AAjrU4UKG65g1rbTcDFDm4r2pqUqLyEWiU4FZ
ufZpYi07SSIJqHsCwlJKSLP+WFSla90YAFSrjUGYGKI6TFlIn6wyct9M2k/SQ9v4ibPtXU8WF8lQ
CEbKdluxx2F3WR1tMkdWUIXvpBcJfakEGM4STofBNYDF7JgFtOFuWRbLejBpXvg70AGd2IoOEte9
NZMGsYkdeoFH9jnjcLDAvdRI9RHlIbo5+Wom50JkXvzIJMZlx1VGdpZgU1VNcZ4MKKBf5i7KSTmj
b4DWKEtbsU/McaZ5apvVnQJoNpyGkMHtAct1Uh8zZwZuzcQL8h+ChSmyLwegfiiwGaMOeziiIWMO
a2jai7ZOeQYzUIfFtmVSxRo7QFhqNoixCgw4KQSofVsuvtoPXQaUAlXnYOAAHuz4NqqbEGY2jlgj
OpWeN6hdNDaU6Y7fMC6KWk0FvvgzBZ+dSf49vCqptqJgomV5XoIbXM8iDLDaQl2YGm8AsoiswMGQ
VOXJZ2Gh0wKubgpirPqVHrara3aEV2mHi+lcJ0sab1lyC2NH8bw0Ox8b+HxG20nyRDbUi31OociI
jepZLi/6FHnHJnZLJ71hydPiDo9c7+86FdVfME4aFVINFX0tRQghrsnsmuwM3/2Q9vMVTvqr0Rnb
+qDd2GgvQezTxuyHUK5ZLr58V5tR0d/640p2CWfGqPiYe7Ssth0KMvxENj54UT6BYapdBmBFmGEN
S6E97cwwb+bAU5XqLkcq/j4wpNPJLUp01g5OD6K/RNY+fPVD79jSMTN2dtJm5QKnniyGjTbL+B1z
J+S9qECti8rL+FhEspqecOFaaHS71Y4XFdG6DfGT1UGn63W3UrnrmFON1OK1NxIaz9AKGJzqAJ0Z
9kr81xaDmnZiO7QORXlsqqLoqwCLOIPOsQLxRcPQr/rDKtNikocMf96Dopge9OIDIheiTvK9tzRL
9QkFLE9f9mwDHGkf9uduTiL7m9X4od5XEtFCkPAb0AoPJIsMG7tiQEzi5ojbD8oKz4Jlrebelkea
pbqxXLx5RSHBH5sptYuFfW/H9wnZA4x1onu8HpQ8W3kZj+chgW6z1U2SDQe4vR3yfNsXF7BHe0Tz
rBoDaYp1xsoAmrnHp9F3k39gDNfWARlDGXqcGWkmym00Bpum8JJxQ03afSqnVco749jkXXAak+4p
U+k6Y2HFR7hZsNRw29ZrEizGkop1/6WdA20eu7tGy1jlO9FkvCmZa8z9+vt1+yakbd6ikWsFE7hx
9OrqdkBdMgeu7Y6AlctROzeaYgwpPyqXqLhys3oy38BXqTAYMM1dqgcHIqf/fkhc7mrVkrPA810X
5VaPTapvG4Z7IY4aJ+vZDTJkv5SDIfFKIx1eeNsdCJkQjeM0P2UYYN6i3C/Le89jjnVn0y/Vb9PZ
ltGpw7QDNN4tE92siSjRl65x/WqHSIg2X8e3k+HLrI0mPEUhMKITCpZ6ug3bvIyPZVV184Z3MUsf
UjfDgE6Vv9pqjQzdI+6QKMatDceKU+LOQRRmxwd+mGJJ0BI0qm/QfufsfVGiuNm0TC761CS6ela6
Lj9RiDfNYXB68LMMYQizwBDjbgx+xXhZRZMxn1LUBNUbdxQ1gpvGWE30qoLvEsWzQDhbmUnzjhED
LkWV+ERDiGrolqswQsy6xZgiIxRDRkdAC/GyW7fB0RMwmKA0Y8/NVn9hSIDtJsLDeG5DmxfIFYXt
n52eU6azWizt3m568PGxWyQJwqOcEX6U0HgPFqRL+uh1zXDDvadHPHPxq20uM6zpWDQs84IRnKE3
Rgmd9WCDU6ofnASm+9XSrMKOpaA8OqYlyLIdXuW2uiWiRAx0ne1Tk/XNZ6EgyW4mqDHDUTSedZES
MOp9yHIsxNspFEayd8eGBXRsmFseY9mhYbOw1STorXuw2H++xf7/U0NpojX41T78fxWfloqt+PcK
yr9+5u8tuFT/QDWM1NEyKGE9Z41L/nsLjouRDa9jMiFg1y6foad/Cyitf/C/szn3HdtRTDgUOs5/
7sDZ05ue4fCfDFyMJnLHP5BPEi34Uj257vxty3Cki4dCKlu+Tg4ceTtmj3BYVfIqVnuYfo6FwEiy
7+knI8FLMCVaTwRLh12RjNsBMVj3ZMDIHHeO18XmoQqzOOT9xWr8Gfdfl3xSbgpxKPSz0bogEYqC
fKOWxocS5Dq1C+HJ1bx1qtPAs8qJFftoA3Stou2MwUMGVmO01vvSYzN7Hyc4g3a1U5vZMWsr171I
K4WOR86DeQ9mM9VfhzZKPbxaNJSBFQ2yuDFDSBwh2XDZkqRXsEiel9uOXtelRibisWZ7Vj0fBKA3
51pXvD1fsQkjlwBCWGFHWyZX3afEQucMVEy+ymmE5vIcl42wz5Cf+ihwKIgHIJ9aqzsmc3JhcpIg
VQUBhzyrTD/YqdGPl+yiw/AKGLVtXKbgF/AIFNLTtG1Nq7M+iVpF4SfMZs28G3WbmiBu7dhdPuNq
ptvXWwwxHt1ZtYx5sMKkEYtuPGnwq14c5rfmGOEiYQI2lMYavk2LnfpsW0dhHBIj5g4smx9iQAtx
jEBpLSJH+iwG9pcMsdjjUkLOY8btq8756HOT+3Rjouy07qLSjnJwr61THKqWuGS8NEMCt1o4Ojz6
7dyTgOBnQKTuQKMKdVc3zhx/tKHi14xGQpfwqiXJZLGXLEqf0iw1xAdyPjx9r3E8dR/cmBBnBIme
mB7BuDcu8yIZJfkVWl8GZHJN+Jq3VNc1jUyLEhBAZ6bsm66aiZGhNhAUihtBEqAX4Xhw8NszB5sN
ZreuovEF3NVrC+vNuDSCJZyufXfPC9oTcUe/qRsPZpO6+rYkRDk6SVV3SSAH/slvmUq32vK+OLTa
YwGCCO0tjjny52AuhPangT1aAgJ2iOhfAxCrtXMc0MKVX725z4YZ5UBph3uVdR7UHt3GqOxzrzYI
X6T6JheC2LU6h3qwWtIZK0cY9PzKTi/Y6RYe96afwaZ32Dii91VDLXSIvJ5hPyku2EC3ppYUeZsR
m758MnrwTmgQcoR0gIrtFu6EV5g3Rs1s9wlB3frT8Ypr8NBqhD6SQ4HebmvYbBI/VIjwiKWh5nDU
rYHbDBMv9g4Pi54ptKfuZ0iN1Wftp9G4Ad5CZvGCoLJ/TLQU05UxuLN9rAePwJQFq128GaLIXKFV
ZpefjcUvFVQiU9Q2dH/egOnk8jYZe6zbH7N+7LwHtA4RI2G3IHYMSUGRDvVN4QjlQvxcnDi/cCzk
Ibd+IazsXMZ+oa6XjgifKyQuYvwEkd/2roW2PaYHHmy2U5oUg7xx6OEzNyIVRbAt6/r63SD48AZ5
iD9PpfmS0N5ma/xuiJtRke6zwB8dRWJOj1nhhs74MMLOMNEWdrjQ3+YpHfET/K2EbrjX6Tn5khCS
RA+pndKs/6zymA6kxNFLkSRZ5q7mBasfiL/W16aLpxuORLZz45Y57ijAGm+Em3tDvBHzoLzoc4YE
ZXn0QCXJaUscSpFYNN2kN7+tmMECWPaoPWgA1UYyXKRxlftkYIiKwXg5xHVy8HvhlveSPIIIoMyc
VZALjb7+Ro65aTCCioeoPeX03OL7eLF9W25wc1qm2Pd+XU2PkidDMgd3oKiQN+ynvvPQqiSd7jMw
j6MITIxlKfhINCI6OmFLzs07M4IG+Q4lEhCYJguj6g6Bg8rfjgainFM745kCOVzDj+S0GdJiW2rs
M4MvYV9Ic8qr45RGYZ0EZhy60x6Vj8JThUwpfxpnO8xuzbyzmy89Fv+cPTnwqSt83onFHApZYLZl
qcuyJShJzZx6PFJl7pN2EDGb+IwSNQW00ekhupw0ZevCaNny50e6DpGuThH2kxzqxULKZWCFnaEv
Y6cjz4TWQMnfvXHcOiXYx1WQo4h8sJyRrEgDXVdHFNdKxCmalGYqBW+XfkQ1D4vj4n9Kqm4+ffmv
/7QMhge/qqmuPnXVfxAjAhr9+7Lq75/7Z11lUCJRsPimxazCcSRshr/rKmX+Q2EGo3higsFSb/6L
WS/cfzDNsGA1KCWpeyTjiH/WVab3D5Slkjxf02cyQoHzJ4WVY/MHvLSleHhifMYavuNLyrS18Pou
+LnwUGZiqPe2RF1gqTCKOf7W4RvUV8VQ8DBP2G56dP1hj2NhbOr+JBJIJHBORckiX5Vw2DTAvvJG
W32H2HyeUucAs5JJM3tw3T/gh5l69Ny+/Q5lzURyfLww3I59c2ofZj6z4tqtQvEtali6tgi37XeW
7dj4/OkobjIzwqQfmSYwlDAmDgN4V1iWh0w6nnfjLQ7ptXavoKLwYZD9Jp6g/LDSlC7CGdKzvGo/
Qi53bpZwqOEUsO9MbNwE9pjvVGM5X3Myy6xrWidOeotYCcotSUaoU4VSMAL58mN3N4jr8nZs7taK
yF4SfZ07QwOzkJBi5x5AwzQGyqDZG9ia1NktMXPFjF8zLzNkWTjBg6Tp1HKEfmiv0d7A/dhjGlEY
NPSBGvotfC6IPhRxTF/ZaBN1jXy/XqfmkkHBGUt1028nPywgY+SakhAbSaQeJ02cGd1WZ14O5QSJ
Cl92P8P+lTqXj8TY+PdFItwUw17ZOrfYCWp1g6IXfagR5/Tk2LbT9mh81XZn5qdju+X773wxrNiK
dxKELkgaxmyE8alWIdtksQtsAom2TV7s3MUHomnFHjLXMg1jcnbTxSWNcAQucjPSAb316BtxNdDC
EAhs3ilfh8tJL05Pz52Rsx2kRW0za18HgJ9o/RjTTd2PwguI/x0KlKwOSc6GMfChQV7oAXvFNUN3
/lkshCo/4xsWZkv91Sm16pn9zKi4YvSE9bFaMpN2kLUgYZgKT32rIsLmNoMZue7O1byUB/GsdDJT
8ljPa+YmbYaFTkG2D33Eug8aeYa9qyugjF8JApydc5N4nXHs2d7XRlAWpQfXe88TleW13g/C8kI3
6LWPFLDM7Ji5GH2s/qMZ1SsRgIhKVI2V20Ai0w7P/WPnxZZ9bYVJFR+I9+PbBrBsUedxmFBlFimd
7nu7R3iz7yH+MCjCSFAeKzeZ9c5L0E0S+EQ34L6b8pzkAtuxeufS79RqbqG08a+Uo4p6Io6znJzb
lqZpiroUciBlY91B1lA0odxj3RHTgBQj82hOqWbpHzJAkjPIhMKbkjO9cjN/woZSLUcIA9l069NE
p9uSkDNIOCKgl60ggc+6pogolpMXpot1szaEViEiRdZOL0bkvI0hqYbxzIigqns+92ZSSieg/6WK
m1iJ1ehtEsz2caCbPxwrai5/y4eSRmKWsI7uUKjl94SFiWWfjU1bby1biScAklrsEEgRF6ut0Plo
o/6Cu14NoFbtrBkhLZS9IXYqkY7BxARKL3Ca2Vro7enyXbF09XJwacTqK2hXJSxgRhsgiVUFjzRF
tJiC2Lf95mvZrPSwkVmbh4bCLO0T46a1fTn0NEAcb7UDaaT2rSphMrOVRWRpjwSpJe+ps5oGcoZy
urueELL3C/ZmjDgOst9tMzUoUs2ulGQl23225oD4WbgbwLOBxOo8uyTFukmac0JR1AWd2yA23wIe
7wj/Q5NoIRCVX1p2udWxNkckfREyF+sOzyNRZJT1br+z2CrOW/M5lpv/EWVumlu9CLCH5f3qg2if
1Ghgp13BVQ9GWYx3tKBWvB/oEWIdhCnod0k48SRcaSjycTlU+a1b1n28y1nFsv0CiNZ8g5hmkDsE
jlO/bUg8Am1qmuMerVJaXejc7E2Wa5vgOaQfBDJEebkkl8PgFt+wDsv7yZd1FBCpNAJhtbLoG/mq
ebvBduFcKeUZdJ3Ym5gbAlbyj0Oz6K/oeJoPRFnbQHVxtRs7dlUaY78qDIKGrSS/SBYSQAnjINl5
o2C6hm8WIMsGWlAfMH6m2fvm22RcMI0v6GJo+osQY8dwtlUsw5CWsk6meTOIwWpZQfIiMovDWC22
QOGSpebpLxG6yw2h89YNtbqL+kGzffUzM432a+qooDWcsW5TIfThAQ01Amk6ezHiFwZFdGgHRliR
Lx51OeFMoXffL+6FKJ/je1Ew+bRhV6mKcAxeC1Kj8/RBk7rE3g9vJ58rRciufE9UMnzXuGhEBxRk
imCkjha1OjbGmwrWQnmoc+jIINEQUpMbnETzNU4NH3pMP7rsykhhNy4qrOdUl1HUpWcJstL60DdV
8baSqnF3sY07JBjp2TJcstmFbw1UbSjCIXsmF2lEvPwpygUtBVrNBcMqA/GyKFBLBgoyCELtsYjp
iKPQYi1IgQ0dJKL0cQtCGGNbiBJ6OSUwVROGnwCJNiO+qG9Mn/u3WK+TdqOQfZxYY6o7gNMFPKIi
8rxqSwcxejt2BMjQlC3WLv5i35RlL9GokVOlHwrMpjlTqJGY8xitgjzZhnOGgHNoDJn0N6plnr9x
pOEOJ7agmQu5X4lh79mRbm+nCuThJkxFZn5GMebPp6EZXZdFV5f9WbZiJh9CdCRsdfaQd28nOs/l
afCVdy8nwywREhb2ci2LNLMOEyt5fEL3nHQBcVGDPjRJlbaBpAOH5ELZDQqEiumCYh3JJ+PWm/LW
P9O/4RFwVnbXzjUTKNblREx4tKzkxRQnxQ7TOyu57sObCHEFyRBDSKcXCf7csdciD/E5F5Yu+IQL
jPeNR6+NRlrqRqnm+//ZG/y9N5Cm/8u9we0n/X/+94tdwV8/8feuwKHbyqfX8CV6EA/b+b+YcZKQ
q/Vfe75tKOVgTP9/gieLtCrD50vn4VjAAv59khXd1jXdCkuF5J9/SIyja/vdlkDioMcxb6zdW0Mq
HrlXWwITlygKBBfZEWZGVwwoJklSwhHpvv9uw3T7l/n9PzAa3VYJ4p3/+s+1afsvS/zzgZRFUppk
94PY31n/kO/2HnQAfD/EKbepPW/c5kV5l1fLzbqo7Nsuu6hJk/z1AVeZ1qsDugghDBscpUfV+eqA
BeYz+K49qCRKl4Dx8ReoZZeeEb2J2polOudjFUd/jR0AHkZfq5+c5U8OSgfcZ8+CF1VBKHh5lhqc
dd13XE60yA7xJY0TBjMjnE3KTOZUrUO5AikoM+MlPfz6fF/eSZ4Rj7yzVRtnAxxAvvLqTkLzkH0h
+JyUS/WebcXGXT60rvGXdPG/PcGfHMWXhuWRO89mkD3tyxP0et0s0IPRP9Rfxilih/LRFmrzp6cC
p8E2eexta4U/rFf5u2cF7xNT6wF4+tC5Jze9qmkx62XY/ztHYe+NMGqVI/L2fX+UtMO4FiGQ3Yx4
IWefqbaDqN39zVHWO/6vx3C9Leu5eBY6QyIZedlfHsWscbfYI2HX6IIw3F73xIm7400xf/712ay3
94fjSDqKDhgrg0C6l8dhSzYRzw0nqbR9wjDc1YGQ/+a+mK8aCH+dDHcdVzavFpzLlweZJKYZrbn7
5rSqqvOtRG/kOO1V5cBuQD2IqQDo0BcPz/Zl3LaQ2cL4YYksKqqsGba/PuUfn0VpsG7xdhOfzFvO
yvr9DfRHK1ENxkZ4YAkPSMlGGxzNborK4jev9Y8XlyMhPKU94wD+fM3zEJpeYx7B3SMCa76MBCKC
Cv/db1asnx3FtJCxeibHcNZgw+/PJ8HFYoUxjQhiXEi2l/H7eCoff33NfnYMWkkS7B3NKKIVXx5D
kP/mM1urNtaIfL42zqXT3v/6EC/XwPWJ50LxzGO55ctnvR7fNcwI4EOz0tuEN5+In06PbjeZxNOU
+tMM3x5mYUqMkIkK9N+4T47hcW6+hZru9X3yGfpN5kpgLooZZpQvpmPetsbDr09wnbe+etekaRi2
wWfMMF3DfvXgDSjxE7m+a+jHguS4UnxLzBFQnDZi62yMvXUJhEplW7MPdLabk/345P7mVH9cV/gb
GMjagOINQBav1hV6SLldMaPZQBID14x3fTE38EIwrJXEJOG+QEDv/eagP7m1piH5mtJHtA3gOy+f
HmWRolMXLMyxMD93hABxgR7RuwbObL7zWX82uMp+85bb5svS4fmBQsJjmZKVzTN/KB3GKVUh9PEK
N8tFMu1CGCcYDiLGvz32uR0pXFXxrqzfF3TXxu4LDfwVuByIqNs0boADmm34RizzNs9ucsD/Qq/x
w8HgnQn1hXmQbGzxoJP1veuCpICH+hGmK4loxnb1QWX5fb/cepWx13iKGfntQmzz7i53drI+2csA
6pKQsuHGKhucAybayb2RHLMpZMt43ZnTPixwNrbykn7MLvIvhbG3/U8DHa4y1hj3UYhMBbaxeDfH
W7SUHhufmA2ILppdDUM0n1BmhV5+OfZpc2bW+oHRCmEuHz3/lEOyYbQM0vAj2qCNDqdjslTHqJfv
ZMUWae/GkA4DDComzG2zucy6E4alNZMhJy6SmRBSYItOLLq6/M6ZH0LvykjfxuYxBowxy0dim3dR
8dYZ1EZhjiruxukBVXdKIl9t3fc9gjT3PGbDdmwIk1lulHET9hAEMNVX3xywAf30VguWS33uBBR4
xwpITwxiP9p74WeswhtbfdPeYbGvYTgs2toTuoyTHgumPCz1Zzkho+k+Zf298nY+zNEiI29PxtvO
WBmv7zq/OZPLFyyrqj0BRuphGsquhjrbANyDTmDR0XZYDAhknOQ5s4PR/4CrZ8OtPU0lOaot+kqA
ASn7Zzs89+QQ5/sMm7+XXjbulglQHF4DE7+emMeN4DX0FcYpI4VaVGVBFb0lXyMPb8zlZjTejA3Y
863hP1XVlZEdLIi7ydCf46zadsOFVd9FQANADpnV/eR4WwUWdThEPjKdPg46cev0ZJDhuHHEBwKr
F//R0u7WyN4k46dJ7UT4AciJ6R6K8Wu0vK26S8sPCO+apwNAZpXdR+lOwgnN9gN4Onx3mzZBctl8
nOIKa+2T1iWBJwqtEP59ksGYl5fuqdBk4bWIpS5QegVJngNEuq6dExzSLTIdJD4rr01tUz3jD/5I
EFM2gmyMyZchImz+sPhfq+FNmrzJSaDAnHOaUoSIN/RsiOPAUk5XEROclCBUy2onyGvUknlBNp3h
Chxre5cztwpTMvwQNdfqPPh3ccMlGMK9aNFRzs52wZQv8v6YGMWuc+ROEwIJdTLo1G0GFWcovKsJ
Ywbd2W1cOvsV56pRhIcYS4NKbBj7bjA9W+F02/TDztTHklwMCPIqFftffxt+tlYxqVFkF0jqBPdV
Uemo2VuGKKfgl8aYBuT59sEUD/FpJRjY12Gm4T42oy/f/vq4P6mFmCu5wM9ctjpse16uzHWHoGtW
3Cni4cJTPPLNQLmc1o9Diw/yN3XgTw9mue76cX+uiF4dzNEkwdUUEb2rup43P8aNhd2nS7dUNer6
16e2flReVrb8DHtnDAPrbvf1Rg45M9krKBLAv1yBmJwZ7Pz6AD/eMwWojYu31uie6byqav3Z0oCa
snpTt9XAy4FRx3XdfeM2QW3BBMWJ+ptv2vPe4uU5IbGiSHc5I1RT7nqFv9vhSKJPDFyoFS3B8EuZ
Tp/JbiC307PvfSHeyGkhM6G4wjgsN3lsvkXwde0o/Rfj/w/2cuAi2JoAimd+Bjj+5R9h6LbOCjbl
BB88pfaTqcla1h9/fW1/fFQ4hkORRHCPRZn+6rkkwmxEdGtXuCKB0JBlRdl2mozhN7fQXEuulxeU
cpazoUBQbAWcV5UJszxHdeysN61irRss22J9Nj3/aFNAnbqkS45ji5NmhcIfsgIJ1waRfRxv+z79
XRX6Y2nG8dmJrUI2tBj2q5uLPoKORk09MbgZWvb+LQ6FZYOv6GR19Zc/vr6QEyiOUOsZ3MxX9xCb
mMZYQG00A3jd53mLMjieAYu7RC3++lA/voc+UxPUWSvQcG00vHxcogRGLC86m7+4Vyf8ZXDRDD7l
/8ZRABSYLGLr6PdVbW0OHW8iDjMAoqRLpwSb0Lruzr8+yE+eSt5g5unrqVjW6zfeXvwRchlLigHr
L8msQGBdy/OnXx/lJxfMddfOmkntulbMLy+YI0XauOtR7I65CczAlDSwPz4Ep8DlQnLiIxR4dQi8
GU5n1Sz7s4EVxsm8K2YDhz88hs9DzNVivZc08OxXLZ8xtcAPTDxifAyOdeR1G1n205+eCAdhcmW6
Nu8vO+BXa7A9D4VpJGypCthWl3GZ4Fr3B+9PPyUcBdWxhZSCbaJvrHfsu2U3cZOWbj77lwWYvA1R
4k9XO34/ylh2vasYVj3vZL77/a1ZL2TZ0v4jeyMjU53JymgmyT5rG/s3hcYPjzB/vUFkiAnCad3I
v1pY/SwHRNvRV1okqynJMbCxiw+lEL95H392HBq29G0djkan+uUlw+AzDEZV4Q4LR6pjGYojuv8k
KBDd/+ZQP7wvnNK6jpEngNf4hwdNVrKzZA6FqYuujQVLjM62v36Uf3YyFqfi0vLje//6K6H7dB78
hSWMuNFgSN/ZMzpX6zcH+aGcILxiZdPyBfAYU772D2u0ZZOLFZQVjC1lb+1irASWw2o5vhei+c3R
fjwl01a0FmkZSdaZ19WRdsYoTFweafgGpAKZR63Sc+z9raf/b2uFHysWdvt8V3k5n0uG1+1ldENN
K3Iu3dQM84wHpH9yJJQ6Q7NdQyWIr9JZMR9QBBkjTzgwtNz2Aw7FyFyah1/fxx++sJgjDR57F5Av
D4y9/vfv3rNJUsSlCDE2MjLfzRoCdB0NciPh6eP1+M1j+brp4bNUeDadDBof3FX71dIkRtLduMiU
MJo+y4zJ1rPn60GpE6nTl1g4dkTh/Gah4s49d7m/K2lYpQy6mibPKXY7S73+SJmD6betTUugGjz2
nViA7BJIxSDEro7zmiy4AlU2gW3p2IFczSK5PDoAWTB8NmFm4LMey7ZOANiaDvqDpkW2wdY4NquA
IN2heOxVCKccuIa2QIDWz4In+IlmEhHsMfU9n18mUOaRcYnIT4lAp3Zvzk3UPhBn2oKCLdWwPKVx
73S72ptpK27IA/IWF9k0JNbHWIup3QKkD/ujTXM4ep8DnAQW62OHu6Lsrld7Zup3hM7UApdhOkcq
uSTxzx1unZrYtccixfhI0Hwb6nMP2JK9/gCeKxr8BFnpM7vLVyvHy39metmjRO6EMhM4fmOlqFdC
Me/nZxQY9jrAtjR58XgmEvboCm0j5OsZImY9A8WwLi1Xw0oZ08CD4AwuTiN3jk3QBYB+Ukc6y9iY
reWn7xp/cXsvKIU/8alKMHonmwV3UorWzcsDHQIgli1/Q5DJuR1OkaB22+I8BdqMCy8BS2cgzQaC
ZiCT6WfTPBeIJHaupRCX52ULbsvBCxDEgGJx2yMfSxSaI8Jw9HTCYqrf4NS+cnusatk1qpL6UHcj
uCCUwPgb82QfzXG5j3D4BDHAmcBOpHENm2AJio7jcgPjU99EzVGYkTyEne1cNtNKSxWGQ5Ck6TF2
IbRsj2AAeB5GcwK4hX/RmKDLDPav4FKH4kpmFZ7xRvAmQgfAbejGOyvCCVyVeAg7O4TMCwWANFHt
bArFgk6Ma7xz6KffVGTrEaNUJnvCygklyrvycUbbeiACMdljUc630dIQq01Ve6NcT59nLF/B3FbF
bW0OgtjqUNHhkOYujdN238hwCNYG8MVkZBP5lfSS3NGfD3m29Fc10epbGxdwoHoTEcYorW/t7Fhv
EjTcbzKEygHBmv4mT30ib6pYrhRbas/IFnt2j/jj/am2NqDon1qkcOd2MGweCMxSkImyrT0Qm4Te
w7gozGramxUc3yEeKkDAIKF8FB43NS9HMJUxFoImWd76ViPPRJogo5nT7lLbXX5RuOBrrQQ/J4r/
kCu5xtQ3tXuNQ51OlVjEeSw64ypqJjdAKeJQuJbtRYmZBil3l99glO8P6VIMx8JPkVJGuX+Z1k53
RgrvYXPEBSojiP0aSQ/xqL6xg5Dln1pPjkceKmOjqfAPGZl1F73hx8Q66idntMPD4E3FNaskVw73
wM5DH7NNactcZU1L7zt11D2/ozynmMLYwzrG/VI47dEfinFvsTI8WYXtnmhSpPskG3Hoonc4DB2M
vqhJxfVQNP45d/noL0q3154XN5+KGsintLr5HvBOe418fglIyLWOLXX1ju6/fSXmsiUGWiVnOKzF
jriI9rTU2BzbevY2guyxD3Nf0PwbUX4s04xeRsLY3vh4VHkNh+UwZ9n8QfQ0aKtIqwtREPgsJoP8
E0OO+7gq5WM9OeYd+jP5NXTn6GAu1XDO6zEhvGjIdrj3oi1j+hUV1rSXKTGAB5QgI/lLo3cyu0iw
0qmYxmNqH4g0qC+GHNCAjLL/y9F5LDduRFH0i1CFHLZIzCIlkZQ0G5Qicg4N4Ot96IVXHnskEuh+
4d5zLXp8XXjZIsQ2jbPppe/0ZZs44C47AENBLhpsMwSEHQyaWnBW8Ryk7dj8OAYHiCuXxDiEGvjE
i1KSYuYkJo4aPmBlP61td9DjmUX7aOX2J5z0/qkj++XCV9QdjHQo3Ka0pS9Cso1dRmhT6qG/mVD6
mIgpo6H7sIys8xu9sw8pURCxTwNQfM9NnPwZ64Qyq+4156nurQxAWVa+gd60AQLQa4fJ2gM1N2y2
ZXPTaAqBKVr8JnHWygDVp5wUklKPD5LVwRvU2raztoxJrGuqJcTVVLVZBdzjHDAKIZfXak6zJ0hr
b3jmx1BIio1IXmXorLT6N/5teEs8GNaRMUv1ToZxfFMsp793UCKeidAk3pEpzF3CBPOR1Git3SqP
TDBESL5CKOMlyidjvBP41ZIAnD3SqzQdU7yntbZ+Z42S3uAxfCRop14TAnQOdZPAMUgOa62iVFs1
KPoyCcLWI4lE1o/QhTyLK7OtzVc9kwVPVR5SJO4AxX7maBJtRyILODKJZdF9bayORWE/kYrVeyZJ
JLbUbwxE1hZbVk+3SxupYHcF+QTZSttHNmFripa2hzEv3gDgh7Fln/FdFn7S2nhYmzlY5cTX4kfa
eFdUu6StDhMKNqbTs+2ljn0wJXRoLLvtACT4s5LVL5PRThW+z0r2m67/HOddpRaKD0GkdGMeuRh1
lzHtSKF6K6CEr9JK+PDSaF5epUfcS5M3squg3Avb1t7KDZRp9TCp30pUkRvComyLzcf2pM44MAzL
IUhJYe0kID91WLyLLw/lE5mbW5F1V6oE+C64aqt4j5f9GUTT86oZr3MRbxCN4tVhDpy2IZkmj/zq
4yLwzYFp+J1G40krxHmMkIjP6hxm5rcmd5bfYz2mjEFHpy4Opo0upiolmJoFThLIpOLxtD4GYAS4
kd/MD5QNbgaKCpWrbSOlINtZUUuPJGnbH0ki85umAkUxB40q/c4aMAdnjv3ZHJlql2AYiLb4hRGO
HLBSP1Rl/Jv66MUZYmbfyhZU/3lNOLaovMgXk2CdElYFqwK2WzW9k4+ouLIhvZlk8LlLU36kE8N9
pXhtHJOyGk94g9xVxqfdlL+8ImGfcXensb7PZ8mLyBtgk2W9IQXhBs/br74eAFwKPEZR7mHyArst
1UcjsrHUzVCzZ4ivoFzm5MFWSb5KVfcJ48Khm7XuQGAAYz34n6wVQe1bGrsFMLjusg65Sw7EjWS8
eBt1j3A6pC5ykx1F3BBGni1HHslgxaNWjQ/CWs6XLNTTQDi0bufPasJiAbItwX5tfhiwFrgw2LhC
seu52mJ/tjZ2bX065A646rYlsR2ENtlxCPzcJCVUWxiv5D6+KE07Ya42op3T1dLFwSREZEJHaiK/
5ILgXVA0airw4NZfnB/R8RTKqafkyj8JGBz26ZHEb6d5mdXhG6Q/m7RYWJ4RS+/IEF/LRshu0hNX
NRVhogsQfpU4O5mJ40AD9LnybYnJ+tHb6Vav0R0AyTdRaah+7H6vjt+dNgE0y5PNGhPFRHKUOrHZ
4bZC6KuKv6r6AEq7cmK/VqB2KyfflKtx0MRrackzmeSxB2dgehwnR/7AC6cyodR5czFl8W8s7Pva
LI3P/aVtjHTmOUzl9yxXzqQlga2b/hJRMofAE7E3IuPa2M33jH3PfUhjPZr6Axk+XpkksEflgMZ/
y4EN1gJYRYevrh60MKnUeyE3v1m7cHs9QYxDh3yAfftemeD1BusnSqUn6AH7bp73AIXe5gYGDdmY
5HwfDazezZqe+li+WFj1Rqk8pQzz8GK4q80xG088gIWH+d+X1xuxvi6d50YnuEmSDktybvntgGb6
GUUjez+vidgVJa6hK16skr/R92FWt/zoT0VcnReNDnS6tCAJ6rXYAqZyMa6H4Fk9kUw7wVwk7iVG
wkxlFY4sCB+qXBB5XewFhxxiaQ/UIMN22av6Gh35wAPZDSyA9WdZIvPsUZv3FxF/Trjks/qmUo10
ZcF7bry0U74fVNXlgbnLc7ZfVSeEhYIuecCwMsfHMf00spc44rVqVxy082FspK01EwYfwXw3qpO+
6idb/xlSVGksTQtncfHXQ6ms3M66Z9ydppG+VpDwV4ekY3FdCvOz7b4BgTxw1IhsI2Fupx5+EIFc
WBdAZqlfjSEDsGPg3XGwxF+4hP3REX5S3spsuE64ZhYM0CQcbfPU8DJ8t6YTbXKN5x0zdCqr2KZV
dywO/GgJyAtg6eS+3im0T1izwyX5pBoPDZYlswbCvJ78tQeSO5RBXyVuqbdBZDm7mQSNOY9dm5pR
xabcAKORKDmKDixtkbrIk13O5RuFEUJbxe9EFIz2MVuKR9gXVmBiSGX+cpzAYum9pax9eU68pvqq
qDeM+C9VJ7b9UagIQeZHvOmkca/KH0ZVBcuDV0FkXqrpLgBnSYNAafH1T+wXr+D43YnDsOk2yMN3
5Ez5JeQb4D1+3nE6s2nqlX7TmjhjnOVprO9QdyFBR42fJEfKNWjV2g9e9S0eX68pWz5KwjWsTb+8
quOxEK+V2GLBcR2xXcddNre+IQlPVJFLR//YicC8zkHwf7NJgKUVecb6IvFgw47wOiUKcnO/ZvWT
rVehCW3ISeJ/CBiPS6X96Wxk6YfQryuVN6pAWsZ4OxTK1SiJypU7ujbc7yhQph+dczMuMl+eCsoH
BlHKsITYBXNuSiziWLyp/SP2+aLZT7F1ROFzYYoQu6CpPbX+6brl3M8nySAjY4oOCKWDOYWP1cQe
STqsgLtNz92ri1crOrBIstmsCpX0McbFAmqrrgQCj7OhPaCjFJmi3Sw0w5zpmGbMDfwjr3zEhuE3
KxqDPF07UFgHq2tzlJXPQRduHoNvJEnPZtGPVYOywtquwyfRrOyVHWBRz+lwx0DJ+XhOclI3HZ8a
OFR4i3BcH3tiz/SnGE1O3+JwVQYLpI/pa815aPeTfFV5FxUIXnR6neMt8WcGLENS3vBlSszuUvEs
KC/iy9zfqvxpAM+qWysOqW9AoG5DQWUrAfAoniU9UAbh4sdCfUdSmIuNFVU+TqsS8jotZoruYkZJ
ruJhT4ihJQI8WHN+V7Pxy0WmqB9c5nm+qhW8Lt/6hMIjlzDT84ZA0KK/fNErylfrKBNMyGAZVrSS
fK3dW4MlCnG4H8V8IwmfbrZ4TQ4oW9us7Y7uzdWwMwtCh1TkBwT+FoeiPTbLZyVkr2Fms8Z/9r+I
bCIjfapSwgwWDzGOq3AJruuTkuSe0UCkDaz5XyofUJ3PU2ASZGcyScWbLjai2+gR7dzJYiqN7IQO
IsxQHJjtwH8alva1L64k7UGQd024UznUG/BHRvyrM5jSVsVDfjDhfuicJxtv+RDPe6aArqSDDciJ
0eKmGDCELX23ybCKdU556DT622XaZ6rqxZr50wk4QWscwHL2JOrPhv1OxZutIgb4MVGNrPkTAWCI
8vFzzMrGXik+DHQSj8RP4qh0Z8c7NzuF+5CXDLrpMZl7c4B5y2q+jdp+36cpmoT8F5i+N9Td7wif
NlbhPZF4PFwm4hncqdFe0PZ7+OcTf5qSBNzWKkgYKHKcasRdyescjvFIGm7GGCAhUNbKLpja9iXo
MIztp1RDVIRbKyLdvSR7mbKPAQ7uBDssnG2yPA+R2NXaVW9uNo+DQgG/qq9ENx06OQtak0RXomco
M/dJr8F7Gy4WlWSSmDRmFAWCNigBOC+fbXoy5ToY4NBOJr+12ttbCc6usf6bgeCMunTK649JOWHF
colgDEsjfesXznZAY8g6Dsb0KmVSgKLRZ7sDDtPam06YWLPf44QUxrtsLb5CsiqetdISfpcGer0t
zXeHmNAIASnZ0DCTqvpjkN4gG+EU6wOYj4DrwSFaxDS0z8Dnecu4L+LXJrkb8rtsHrroaRLMKa2n
RQH+JAVj86yqfsYUUVn21KumJdyGnCz9Oy+WndEiFmLm189XEqJx/ue7fnJClaQoGwon2d6uAeyv
0K/jSu7CS907pHXgUI3rnRqPh0n/BgW0Tesnss5Ua7MU8QnAtmiqDb6zIKpnxnN8XgnqtNWrjKel
2lbpDdtMobza9bvGyW/SlGHKMIGDR68mD6CR7VYlNKovXd/omm8r7zSMUb+BzOGu2Z5uw4WTCoJz
O81nogEscQNhbCbnRR9wZhX+PIYPTB1TAFBvWpIEaRasw0uE/sUwSNUuiF9nMBzgUtvwhApNDiJh
MRTjxedCtab8cVczbQR5WED3UY1QyZYXGFyShysNEq/G5WXH9ns6TMLXct6fmbiklHkIwPwAUuoN
C9izXNOXMn+PpGHP0mbfinIzNOea2FK1fF3UZF+Y66WUTT+pZW8Gxq0XzEhnjMEEGCi5868U2ZdF
BSzFlk/0NXrC0yq/j9pOEQfEf17fmW7ahcaABBfKUXdvLSIld8T5eKt0Efoxbq+iP8/lu1RsqqIK
bbX4ThMeVFBahxkdqKIKV/TUjXJFEq22YUL+D6drkI62GeZotSq7uVoLBR1Yd5hQR1iTf5hOER2K
Zwq7vURYRYegk2veI3h8W5WDL9SWm/XYNTDB+qnyJYaeqs1QgbxioEisAWech/lukH90W/bl1NzJ
RLSrzfKzavILufNknaNq6deNKREWM7WcurX2FVuJF4sB6hIYMEnpeBwy1IejN0acL1a/7gFzg3XM
VHfofmOpuYxLoDR8Ph8zOW8msQIqopWBZYweL7uivWrpLWqolxZ/WNqzNs9elT4/mmXyErbY/oL6
ERU6b9dSfGYSxT8C3bivAkCqe0jcHujNN0JXiBYPHRIH+4njVaC5Hi99VlKRt8gGnRTjayk/ZZLs
9xEBGNn0XgIJlTRjM8odeQG/U3NYqbKt8gTjcGOWxHAsR0lpgqk9o8djNuAT2Apyi98iYzUv97i1
Hy9yEKl7J91LUVjTFOaLdiS1fCsaxh8yJwq56wP+6xX4dWqI12nlJknWoB1Gpr/yRTEFw8b2JinW
0eifDKUPBmHd2hiORuEJWly1LylQJIAR0l0f5U1GQRapyTYfCCwVF0dLfnTJuZDsSolIGgigmBr7
g2bhfFx4WNX2SMW0oSzt1sinOH5RuMpVsCajkWy0tPH1Tt9JGNF7apk6/xtHM0z6d5kKYmZhDArG
Sfa69F7JWFalbzFXO1X+QeviFWS3SUwkugZV4x1HMC83Zb4e7UVqHtWHttRWNovodvMwBZPNmSne
WKB7jqWG1SOYoyrA+aVesgKtS5aw1R04EcO2nIVXdskONNgV8+tLCl+4WUM1/uEE8izlSjscQEak
qzKpvAvuGemIQH5XFl04Ts8Dl4T8SsTOjndftr9lisFyeO+7e23w3cF6624JcS8p9WcGPrZs42uU
9xwGD/IYA05DoNcc/7DYIfhMKKHaQ011K5Mou1DwFbo/ouKjLzfBJz6yCgoiK1pN9wbxofZPibrv
YjLnGmlXDwgAY5BIsF+btyW5r7FJRUMvwnblsS94wNiEFrR8zQoQtHE4G9rDGmfvYT7QHVh+SpLW
kr/U4+PrgRRl8DpOfFKCQDFNqq+K8zJD8c1ug7oj04lG/RkXpJ8p0iaeuqBr/lnScCoTxTWxSk+G
9hbxURNdX1VftvVss6RqEYNX9XluWEAX97796NXV702e7PldADrvFPIQbN8kyjrVll98y2GO+3co
re3jzrWzjuHs9Oi5qFrwdHGdddj1Dc8QwjW62C1lMpkweK4MsNOlDxum/KSOH2ZF9zGp+0m+Psn4
60u6LrITw8waAlp9WinSrO0aVAJrpM7cRCOlmSafptW8ckt4RSKRoLMcmTvvYA0GeR55Y8u0Bf0y
sE5E03gS7cqnDw2ajK2U8Zw2dLKArG1j3pa84LBtbyRIcFyrQT7re4xSbAeIf7ejnRxRdrHtq/Py
NS17j+W6Nz+oywuyQgYnuQPBuCyCpEPr6dhBWkwBXNJNo/ZBZeYB6i6WpD8y5S6XSxnMfbRT09gf
eucjW8HM5MoWMNRuKp1n2fkHrOWcrNgmBVoGA9YOYu9Vw5DADb/oJb2nHJQEAZcCU3eW7nI5Csdo
8dvYfs0szsYUEzoxJvB2joVq70y5YOobLzHcCXOjK9WVAYcG5C97n0xQQotFt0BKKW+do8BStQuT
hzv/bUkpqEbh11N6ytX5RnyMl1sV7tYW4SpQADAc+qh9StlPZVb3zlivRfHbVXG4WOKNqAXuI+0p
NhOvhdQkJ/FZiH43GM5fPDtv4ArcDnRBS9uzZpfJmYI4f+kBnCLz+RHm+Dso8PtMJRgXQdBks8dQ
7LdN61HRwKe4VzXRMc5jOmpTtPUryyFr3XT5iMYYaKBeHiCbP9VDe++WjrHTMdcHry8gPFe1B1oD
f4wkTds1rvbEeHpJzQidSZqmKxsG/s9gVoOVwrWXJ+a+GshEkgDmFojte1NeJpJzHGfPgQ3ValEg
BMchrLRAn6c958lX/sjB4eCVm/q3HYZznpBasxYsa3nSmT1k/Bw2JQoUMhgO+ilXTD+f8SM7E6AB
lRp5/qulr2Rlggs26WOt8yPsMyqgwmQhUf4swmIXKPnJXNwGDpNEyT6KiImJMpehHFtuSuQmgIRT
pr51vHJz/jsY+UBPTyOZ0osZJrzhe4og79HwLDPkCyVHSB5UMuk7fPRilD3kLlsys3vgS3nIzmXT
lcO2Ng2/rhQvK7+n4jrrtEzmI47lkZpo7vqm2Sm6GWKDOYFbPHd14WeteSGoxZfqbr/2ZIXO+kbD
VV/Mw32CGUu405NYm0BhlsqddGyU1rc65mtNciFQy7NL6ZdR5t3Ib5nzk7a3TCqerMhgnZfyYwtq
3d7X1zPAMQ14Vf14g31d/mw07rNcJeRN6TC9U7AU6sFgfABeKrSWzq+tCh1tRvJetuUG8cUqwimf
jmmqEhguQtAD85jt9OTGesurlpaPNqU+w0cWp+e0eMAhq7PavadAJOZxvpMUGE7pY/gTHyXym9rc
ee0m4HB5u1UZzQua7miiM1qI05W+J5WNqU31AOOXiDA268mwZwdD7McAnbZ/0UAJDDT9HbMXhbKp
IgiYm05CUq+RLldQ5HWcXjA3UgYSadjO+3y0/MYE5wLC2IiJklFm/TQWxp4Ey8BpNIwlcbjSJo0w
rWxmtobhzeUzk6+XPBoOyWhdTbTxGf9DfClpi1ShZxPMXE8FGa+s8occ2W5roqaY2wAWLF1+1rtj
zo8wSDp79FF5hq66l8fxN1/7rzGbvnIHhgf4YguEORTruWQzlWtEsE/j8o0j5NmZxyfBT0kaHSED
lU0nouaMj9jnzMwGI1h+pM93FiL/tMqLq4B/dq6WhejUtr7ZehuWCt46q+KqL1vI5IvwenX4N+JC
4t7E2aJX0RLMuXYlP+BHaua7lOS/Zt3cGUP8zmtC7Y38L2wFeHxWtoxuYZ6QdKV8wdmgLXhIdlGv
j4HWiimU2MVtqyE3NoJ12wLxI+KrbroRbDX5fXTudbFBG3R00vlssv/3W1360bT8YnZFulkxBlUN
DHi6Fx/FhukJHRGb7cTzpsr1myo4fBdBrq6+tsrGWSzGqiNDSa2KCiS0bf0iYo3xhzOS8sIB0fbq
X0M+K/W+xgZ/Ek9WT4RaF1ss+mVT8qZaAWXXNa8yE+vHVOiCqIQD0SCjvjWMjzhdNnYeXcaqCOO1
3g+dvE1UTt9KvbLYYwOkbdTZegJWafmKMl+IE/KjSX/pNMb3FVehLtq/WrZe41i9x3b63sgRmQ/g
0jxDlvZJV11BMhIzphV/oNxvmhBv2FRQmuTLjUSw24Ow41eg3KHpf1gpbPNcGYlPTm8oeNCYW5tK
IgMZDN3ZsNGzYFjYj9EcomXYVagNGIpbL+aYHyepv6QLMeId3Aymn2hp601Wrm9pXTDwHpKrStL1
FNNFTlKIC+9FFIweoybENfAJWeoiKUOgZc5FnhkazRXVATlP+fwBiebY1D0TGACyjCThTu5QAt1t
K4Gb3T2j26ncRlFRb8vWEYIzS0c1nDHQdEJ4Nkcc85AbxuRjqhcvtY6zZJRZx3bmVgAb9JhRcJ+h
qPCVsXy1iRmf0rn2O9U+1H3xlQA2VwmkQuXxArnqj13IP71dtrUY/UFr3ibsMHGiMUvLjddaW18B
YLVwRIvIlcz8KEWcOBrSDpLdqL+iN0coz5qC/crOzzAh7lORnMQQf5aiczUxHzvGn9Es7cDtNKE2
jmGkMgpoR7jGctCvI1Ru5alR4z/mrn43zDvUS7seVKPLFJSdPKbbfqCkKCl0klFiFCg/5ex21bTm
42WkGjfPhGm7SsMdq6SbrrN3D7RFKc17KQfmlfQ+nlPNjcGlEE3lgjU6wvf5SAvz1tosIFQMPYwL
maTRyGGqPC9qTvuVbvppCpOlPtSSyaqWrOtF2SeMfmwwknNRejZhd48FEJsfOX9ZQYdXrM7j6Rsk
1z0X24HUghmTVsoNqLI2hPHiVeZp6qh/19hnhnEiJ2VTltjmbfVsGsO1SurdPJXPWc40hUozxuA1
KtKlaH9TrEeTEXHY2jlhdQaBF9WzvRRnTqetmo5IgrT3R0aoVFv3MZe2HaDm9d2o7448XmVZCpsm
+mdLcVgb1otQLwhUn2JtORkTieJs+8hfRTpQBGjtvHWxnlstDxKz3FVSs69JYkGFwOLYbvbWsmyL
ofYcUohi+JHa6pO97g+QGSNqwcohsox0CzPV9hmcr6zU/SE3j3H6pT5GdVILiYYlt3Ltna9qKTbq
gDqEBUSSaIG1UGTxQlYRWnKHvZnDz8PARH+B2+mPbPdq501mRdwxN2AQzTO9YF/R9wO8VxJwXb1S
/Z6bdDSbjYyAQY5+yb0I50IHliRtypFqpCWpyzI91PkMjiYkPMzCc6Z3j/6o5qak5udL+9Oa+pNI
QlS6i73vrJNsfbJN9BzSCqI136IBY7oGA2du/qgfd51yU8tq2/KX9uZLniXBQyHdlSPuts+8ujc9
ur1F/9Dm4zLy1bbsGlBy5jWRLBmLR0EZ3TKMRD3F9RIu2DhFcU2J2QDfz5zAgvzPdg34NTobN4KU
CJ2GUXAKCwgpbtGNLyrgGlmRdnMx750lCfJp9hSppHPrEBMMPplxnq0d7fLDZqre12yCV7QopIEX
z8pK4jWtnVZPLiFtqVsIZiU1dVoxMELhgqfSrXo15LF2O8EhjgVtqdx6+DanG+qLcDRfH+Om0e5c
Qx7D2HCODvlUmix5q5McOmr/2i7DuOLQH79bhSR3w+8L/vT6bbHriWXlRwU+5WYrY0M2bG3EdnlA
q2biHVXiLyVPXhRDBFWaHdO1PZUrVLeZ+76LdpVTBjZhtUv6F7MXEs2zOXXfUty7tXCoCDLWubFr
MZ5CV3ogWoE3N0ebSPZ8o22Q5vuz9Qr8xqu4u21CSuQeV+skXEcpd3qGzo632II1ZjafIExBie1S
ZixKtAZqgwDxUbks3JM9o/CJMlUntBBpJEqAI1KxfZyoPhBXn4L+H8cY1DnE8318lFlTI5yLtXeE
apJ4m6yMdR+5gnIczr11b7P5k2S2hDp22C/aXVnMP07IvcyWoc9kYq2zcGBrpZbPivgz0azEtDNz
dmgr76FvcPqTk7P9Xl5lqq368bXW9bZaIhLoyqAwrhELa/HSSrE3VycyqJnHPrT2y+IRYAwDWFVu
s1Tdo07+UoY2TGuTQOMaNe00tgwwlbdqfdganRvY48cKXGxntfsTkvpdDIclm1lPEUzvJiLisGCy
luWeVYEGLoBlddeCUETIyQjvj6IYPHgmPhLsBzGWRr9/Wftiu5JjGa/zoQISvJBTU7AdHxxOIq3E
xvu4EUdGax10t0c4AyVYr0y3scq82RJ/me4EpdnubfYhPOnECiOadO5jjQK//eBRv+cI8hq+2pRF
t2jTV7PX7tG88Foy4TYS7KMRIODWLdJiM02Eeeq3vnipdE8I/PD87UwZDk28TYdjhv8aY93qbMGH
0dSt+MHaBbTHMcG1CmmP8SWsWi5rUXvy2QTM77yr7c1c38tJ5kFjQ0VKj/ZrsB6x96ZxsWpoc8qW
8ystvIF56CAz4r4M8/cqBa0TzOqnspwS0kZYqrC2ZQG8XBRud6skr5DXDxkAqhpKul7Ap5jDjlNR
qybP+CqX94IJSv8r20dALcwClEs+HrVpQ+gQ71JR7LL+mywp1I3o0IkkYKW13AC3QaB4XY1XSRld
pTiAqOtL6s1NycYuNZONiO8zjB0F5W7txUYwyq+29jWTMtbhd3mSxLTtrX+oHeTJV2Ghlc64i9UV
dWfxble3gQuTcJ0gtc8GTaVRb9WZOPuDVm5Gac8A3S3MoM4aGsKNPsneZC/nIb9SfZFKv/o8wJHF
mvuf1D2b6V89P7fGpq03qXkjOfvhuS3dFmAgPt/+R9JIfXozy40lnygNy/XbLlrSd7Hxze4wbQrt
KCqGl80VrHlWPqMSyKTRU8RdNB7lXWX8pCl90dFoaSmkCvIwIclvbYS6EwrQQzLUHozo1hkw1YLC
9iGBq+0HHawMRyFqSfnpQyeFMV3fi3pj1S/EKwSIwyp7h623ZxtsuyVKNUliy9kFVXRb5z9LCeZL
Q19ltU+F4c/Ka4X+EZWVZZ2Wjh3we2G0niwCtUbafC7U+zDDhryN+edqMUKwT6s4VcqhKT/lnkjo
JUjZ8qvJmzEBiKFRqLg13+Z0Q2o21NR4Z0qXqQxrZXLRYV0YpXLXeNE1xr4P3Nm5jHPG1H7L5cmq
XUuprDaV+W/WxQZpoDvU+4RJRcEfgjtIrhG9PHktjgZ8EFV2/qzM7wiEhn43Jq/gwni14uXUfVUC
+wohG5sRyEukhPCIo+ls1rdO3XBd1iIY6pw/GpYJPL9txtszMLZ/b96q/DUyOFm/aXR2JuszFCYR
CjxtG0nApZm8XPv8wpNi4TlwtDOD56yBSekbWRQWNDsGdRuMP+gGWX2yOoboSL67g1y+qfx0efKc
179jzjCdzcXFaJ5A+CMBLcNE3WViNwBnny9KlO6XJWiBx7bwZnU3mfzI+kGumVpbDRc/Envm0Me8
Tq/r5KkFKr9ZHDS+dIcGIO8XlwU7K1FQD8ipSNgyCBiR+ayyg8L98T1yycR7reLqfZrtmzRBnPJR
GSVnCRVYQVgxL04DvjQPtDGYuy0cUmJHTv3yrDEBw1iFbG29z1IQPY41wcChPE2sqeVhY4jj4Iz+
9BmvPxUGguSP9QmC6OARuuwwgYTn8C7WC5lV4PHdWT88niwUA754nHvNHUYvBxd1IQp0NfaTBYEb
upGYel+e2Txcje4wLf806U2gpqn1X23dIefogORZQYXferF9myqsjwlC32koLFAEJnwcPCC5fVHi
g1K/liOIBPMpXb6z6tipx3KOaBhOMmkx1jfUbPBQ33byWohQZUMzuYl5tp17XIRSQmjXbhJ/Oe//
I1ng1Rk3krw1lRdjPJZIoii0HKzsCXgpsR8IDl0QuuWUSoPrLKfFuqdiS61Um2E1vabjURAJZnwW
/YfVhBNZ7tmHoYVpRNMdGNYrqSF4pLryc+HJ1Df8K3JzzDx6jvKdY+9Q7RfQYXN9nyXHaeJV18mq
lb1VeRf1CUi5p0cegp3F3tVIsvFD8I8nq0sooZlspz5QSVBEI7XeQbhyR3zLywf0w8U4GQ6b0fOy
/Ijka5DhwSsevJCapB7yxJD4oM0GSysfJxmmivyPmbhZeJoNdcJ9TEE4/4yznbWEMMs0/q9TemjH
LfA0sr2ADtQLE6up8yyOv7W4MNaa1uOo41BgrfydDYQtWd76gbvjIdyhYp4ITA0YW1lyUJvfJBv6
HfLAUTqX8b1s3puE2TIbm6lcnzI4vv3gjswNOaCd+F+ifsFvq4on4//b6JCzK3VujnZddUTCAbN5
V0p2a4JFuHzp1veYxRS0t6OaJn6cPUe0/Sl+3nL66mnNYoL4dkt2MuOtXWxIPQun8X3huZ6jj8L+
FfJPqn0SBxeWdGp9/DY0HxZLGed5flhXmO6i/QHDtFP7zRzDInuTVCAQqgxnectjh37dn7VbjpSz
0/ktHiTo+pr8sCTvX7JZ7O2pCrmS++lY1l+UQL5hfK75u85yFYFR+Z3hOmZc4jL37WJO53q7tiVu
J8ePjPNsqiHbRBT43MHJcE1yK1RmpJrLRzx9GNMUzOvsD0XkZ+jlew07a77CAj4O67Xi4FqY9lEA
/sfRee02jmVR9IsIMIdXMShnS7b8Qthlmzlnfn0vNjCDaQyqq1wSee85O6aSF1sVCiz4weFpBQYD
hOwGpuIW6DkNlqg6R6OouUl5KtGDo10hP364Udp1hroohDMFawIlB5Ly0ImnMtQjrIXyYYj/Yp7D
VAdIpXwXvqR3pxaLuNtCVaHJN5ABERgnx296tmkSfDEXK36o/llv76gz0ninSA+9ccx2XyFrgRbq
OS45FOH4RcRLbrD0biWHuNa83CKhBXOU8kc+6ApQxw7SvdzcUXsjUrhThofmdj1TeVgNo7pqtT8+
vDA+q8j2Vd1teUgH5cWfGx06Ad6R1Gf/5GdX33qIyrXVtpJ0GvRLXb5ngxOYXpB9qPOxznj/3Gh2
RmJRcSokM3oGFvSyOAgBbCXhmQGUO5fzhviZ0njk5Uti6AwscuxzfSWAOcIgy6XTIUVpuYMlxGih
sevbk1nW27j9E/qvMbiS1o3AyqFW3G6izlZVlzhaFD/JYPKlrpIYplh0JnJtIpfC30h7V4mkrbrQ
I62fNi0CYdW/BkK4N688TmiwKr7FeiswSeNtONEG5ZJxAl2J83GV9w9RoLqZxuvzInT1gbYX0uGa
Y0Ig0fmomOoma9ciDhyJEexXRMCXfnYGrYVwc/O3NHxZsN+hpqz1dm+W7zoQiujmgVOZrsACxkCI
sxYIRk0RrY+JMwjrXHqbipcFSB/ViK/jsx8rTgcNLfn8CxznIbcGUTHRvQ0/5Pe08ajvWYUJN7BM
bZgTJ29lAy/f/s7ZvZ++aMGokceB94QqSS/WSSkvs/YzxUTIHE39e7FFNZdh+oZUt8PpQ50IeXbx
CAXLPQGNKkzPiIiFkIXTHrCzqsBKpr0IIVDRydtu3Iuo9GNljxLBGv/yFjJUYJOtXKg0eqCOURTb
oNUIyRx2HZKDJgpj1U0F9k/4UiqhvUeTGdQnAVEz1QYypSud8kRRFoUbAZndCEZNjciqWHieumQ3
CG2OrUnyfP0RSC9y7lm+7Q4NzpD8ZfX33AiOZHzHnFEyRC9YckdmrtKDNB3VklaHgeuPaYHHgloG
Upfln5EQMS2TvTj+HMBVKnldcTqJOBsVd4g3cfVmdi1PzF4quTUHJhgCczifhndcBJPqivM7sMAa
lJ5nD9ozV66kIw/VRq8+9fkkWGC9q1x4kfohj8s/Vas42ZDBG4m8GDlgEfWA1VcSn6XoREPnPAzb
rn/hUUCshNcopqAQTICFDusYaeygm3ZFqLjPFN/mR1H+KdDqd/GhAwGtPYQaq4nHoNGhv5JT4f/F
zH1EqnuG6hnlRUEbVY9fHBs6/7LmDiQZz+TzUNwLj/7expuueESBO3VIapWnmb9klloke2H1Zkh/
cnlprFMEDUZvj1dUNmtrg5RcfvfBO7AiwPJRu5Jd9dhOLf4JUjfntylPQ/KLj9pJ0CjPp0LiDH2p
woHmMQf6MhI7TIPSquSwTMnQTg0wGbAkY5ObT7legRfqfPTUxynjvyy8GcY3moKV5V8pHlvK7r0q
PdXzb1AxCdQQr3aUf6aIWsv2GYRc3/wULP3WPDA/Bo7AFU4m6L3pwTcwvXj9reQJqJ0KEUin2VWx
wyy0ipc6NUdv/tTGS7utJH80M5eIhYqwOeWGM540FJ+LglMie4sSloCrvuHL0PYjR6PPigBkEVAP
OnEuDj/SvJ1JoJgOcXKq2XDSVRiY9hD9xiGP7F+R/yuRsRiztE3UX3P+DP9pKCRkYZsqn9TPeNpS
T9quMay59fJYvyP5NIWbUDoy25KJoDJr73FP1jqUl4XCay2Zx2k6Uyan6542kRTqrymqFpE7R8Oa
Y0US/6BPUuHoC7tKsMf+zhrSw1TX86mLa3ZEkrEabDXhpqtoko0jN/YnW8fbwXYgSb96cDT4NRQY
wV+j3D3rekXP4cakzCB47/ynAgidG6qrc9zzR3GOqolnzZ9pGUNa/6jhvpeIO/MdkakkSp2oh/YK
+2NYbkT+QkmyTwzXmo+K/tYNe6u8iMHeh9Dwn9oN9Vw7fOgCeNsjbZZaLi8PWbpgar9UVFFLlZA+
KsCu9+qnpUdL/wz7n0KxCT8jDs4/BkviMprqJ/tItwS0bUwfXJT2KAYkcD1UBuKnpP/GxO230DS2
1j+N8qfW3pR429WBrXe7ktdSXuf+XZtPYbuxYhDeowQt4KuMIctXrHD33o3+K46+CoRxPUFovafR
UZr8yb7NKw+RbFBElW61eiuGHOvu0hNoeAO225FeLQK1udK2XOKzjueEanvEgAmHKU/HVGzZV1PK
Cy2na27U9qyq8XPmfuLTEzmokyPhZQ0K2QRCVr+z4vX+XwKwLvfAajvfp4YZIznPkxV6SXlFnAqi
q2f7eSnZfg+LF2nZIGlqcg8zjFL5Z59CQdxFEa3jWsOqN3Ku1E6ter56MdVTL7nEgUbptZlu0GJ9
1PFa/SYI7MiWBzTD28QBGfeR59P1i5dWPiXNYWp/JXxxNbc7ZanO3AFL0R0hrYjwcYoIQK96FgW/
FRCmUi2gJ4tt9mmE36WU7PTy2wRiVRbrARSEXRiXnOUFI9iqrGDVuaCQY9SeYB6qDrxvk5Hh2Hkl
0l0eJZhflO1x9yX4KGrabZz9/j+0PSTzLUzRxgJfOxnJaQ1nLmnNnDd/5rQE3iUootnV46eqYGY6
daCC5NmZYXhirw4hjKV/BCCjLDpiflayjVVcGuHcc0wLe3IMwMUOcsNMgeJX47jHtb4f/V2k7czB
GX5kY9WVv7Ocr9I2oXoIaA7wnNVSRwWcPCdYifBnnn4MhAEdw2RWHWQFUeq4QeiBgRkylVeWp3JN
i6PBhhlrPwFYtRjTFPKckkvS3Id800hIIje+cs0tlBDWNSiUlRBrXCMMWGhde8rZiYp3+hG16RJB
grgBu1n9p+i/XfChzXct6PnpCWFcVjxQDSEkLqIRbV8KjkFm0y4v4QSjXv0oPWGXEl6+bhfwbaFi
YfPpsQug2oVUyDNP/V34Ckq18ORi2pjRA62i7C3RXdmy1WQPkTBo0PwkBn1ozXE2ruG8TYJjaT5T
yooZHwWnDV8Vm3I2EkqqrMQL7i+eC/MCV0lNn5yuJ3+ksODUC3+Gcoqego+rBqtTjTQGOjRWEaBB
m5cNd80pRjo8Di4ONBYrs+G6o3u9hkDYwMcVbw1geRtHNlZugbMk2FhXCH4MRaKwYgQz6w1kqo0o
F0s/v6CRn2V2L8TF2YfDwW2FF7GQcb8OyXTMbb+YeGhmMg2uOQID7kk9PAoB4u1fAgqCcR/gyR7z
kXvGlShTh1Us735i4kLCov+lKvdyXE/wBBgDaZFYYVlCPYVSUBz2QcF7gTJpNR1j862DLPGxyzHX
VQ8UPArF3+lngS2qnBB1/ol0P6RsIJsmXSsWym5a35RTx8p6wuna9te+hZIRjl3CEejU+Q2eThi1
jUCxkAUvLXlRuCW+YhVOh9D4jJWvUH1v6BYUbtbwLZcbcFwiAVYwm1ZHlKqKR5hZtq8/Jfketj4A
kw0NAOCH+NZrqj3JoTgxbKs7q7BkWrTLqxWVasz/5HS03G3ynXh/vLFbAIy+G21D4//4x3hFQEba
olteC1ieIrrhlDup3ORkMia2NZV8OPakfRZ6fvpTyB7mXUZtCf34zrgbiH+Gxa39T+yPVXsqYAD9
6leRMQsCkLKEizDICkLhdaA+Sa1kbM3UHz6uNe0jaMD/lYIbz6NtDiXq8SuXCJEFs7QfugeldQ5K
GBttXwVC+Gq+kvoSZacxOefzt4rAQYHpoqAPwhVwxdhr1XWJr564jWM4IdQu/b5BpwL0oWAzvJTq
zTQZzeqNrO3KxvUnojxhc/tNUF768LtPAu62nje6d2OkyGaATGD40ZINzo3ePFARSYhAdqGpdjVA
NIYmXfXRW0uFXpr9qeO+Eg9hyqdlvaqJrDUTTT3N2RT+fTRF6WbDCRW9aHJjbCPeuWLYNKZ8MIZL
Eq9HhCOphFfff+b8CFZ6EqLjsvmoW7On9NJJ09skYaChQe+HKkoUnFexx+Eu4h/aZ7qx8kveuAO1
Hitxm80Vg5WJr+k6SBf2uTK5RDi5gNFtnQ1KPlGCaFJ7RwyoRQuTYL3J4warVq7/K5jCuZNnV+BI
LDF3dPACLbiaQmLGs+CUQZqZVX/y4CJOk9nAJw75rmlckf9tcQDFmV2qJMqNG6JL64y/GxtC4EQl
uuDknaFJhLf1/7/lXd6/ToHpk7guuMWaBf0vocka7ZppTiua+3D8ynCq92WHIpzrBqVfg7r70Y9v
9MB7ViqjwLITzY1VdBL+j9h/a9pbZlx1lKtI35iXwMbqd4qtleoCRdIjqYAenZ2u5uiqdrMeOWlZ
rqk39QT0Fo1fOGV4xNO0ScLqnx5lX3590NJ7Oh51YOaa849p8YV+RVN/I7qWsZGZ6j5lHmo2oN2U
uROqlQd/BGQyNuCIptFYPPrzZZb5KsnNAPfw91L/p/4Y01nSPZ3qjgwPA5/Kr/WrTTEVesk6RnU8
XRn+FMAW9Y3cwybhaV/rPTT+Wa83kjLgmnbbXN7K/LcbqZzB1IeMu6iTjVUmOInqN3RJSeRMkeJw
I46ltoobrr86wlHLWT7Zcf7VxvtlEAkz5vVBWuXybog/45wEDXTJnGPqblKfEpj3onbb8eM1jG2a
uhVRwm1zJLx0kSjmYfxo262m2JZ2gB/y+28zveRErJLkkMX3xDxL5RPyDrGsSleWeOfwIBVYbPgK
9lZ2qfubXGwpsII+KlPFNfsLALdi7vmI/YhcjVuN8DXE/Dq3O0O8COKp59ZH/AN3Y4LWycm/QcJQ
gVoM9XhQHoegcvW4t8Ol6eSUALJLzTnqjlPEUQrQkMX/xOVMOoAdte1yx67aiCjjrW4yzSD4yLFJ
z49ce8laCeiWoOkk7iB5l2LqQfV/EJVoxl4BBVBo4rBUQBzuA0ywBCSYnjg82+6I537V5JAwH2WB
iJBTT9X4aq+CciHkBQEfNIV60fsribUBU4Is39WPSnvMw5fsr+TK7dlhiluYvi3ELDGqnJ9qQFKN
GxbfkeRvck2EXX6vxmeY3wb/psvMJSyQ27a6TyRRE55sdatuwJK8mkPMDau5ZxmGpBZQEKOCGi4+
gHbuzh1EJtqCdOuDvprXRNoL03EgM9Z6NKrqld25remiSRn6f2IT2EXy0vw3FZVjq4F7Af+jiD/E
yuhY5uBKc2nHuCx9ldWZSjqDCuOG8bBSDVsmElkiimADL4ztKeVz4OygW2m4xZIziZdIPZfSoSMa
mPLLvMbe7mYKkkbKvFo7Vl4oo8nUqfrK6X+Jh8gAfRlpOtThKpBOyaMvle8y5kMq0pvwkDNbh0QX
1E20Uv03XXPN2W7QQTbRh8WpM01XLf/Bo07YyYzcDXYUVb1cnqH9qyJEXP7MCk8210vZGedzw7Wx
uHdOufRNRgPey6A71NWx/5mlaWXp847GGg/gPVOf/D+bhiSEhvQHHd1EjloCzzceeBMkO3qhT+H5
17hv/Edo7UW+IG6LUF+18V+5HFG85XX8mxWffKjwwnnw2QLDJd3aXLQEhI0X2UH+nQoYWW4i9KMK
2k4RsvlBAhkee9guKAacSyAPO4M3TAVNuxYWhw/HFX4o4Ysnk0AqY4Jf9aSKIrCbAGBZy3u63kVe
ugbfaiFv8PElGCBjDcncAoUeZv+XQYQKekAiWyk2VYKu0UGNPQncfgDPASEJXV9tlIH16WGU/5RG
dyJOafCNEShi+OJtI9VCUf/gHKpsb+ZIHRBp8KbuAa6seJ22L3Qj7Gtj7OXgfsVuMnYWdAjetERG
rQ24mj4KxTPEm8FfJKYizjp3HeA0OUgpN2Hvwj3Iz7Bp95b1KaWPOhEB2GKvMWN7OoXhuWTfFjIS
0pk3QrNza/Ec1SQWl78dggHJUYxtXKCOR8mAsjDtuTLnZ6w/4/Ey+x9W7eXZLmiebcz4WFzDFhA2
2S05QnH5KUJP5BWwQNseWiyHsXaojV1JvWqj3OuE0mOFhUW8G3DH8VMJ3/BSmyIk+6kREscQz+WM
fuqGNMCqcb1efM3rlj1Dvij/T7wHMXobOZpMnf1jdFUat+AETUKrC7YipLesvO+R8ZRB4yYJlIi/
8+Aa8bsYnCxsN1X1W897n08AnMDfky/Av6WbHDwaEVrMn4BwhT35/iaKbyE+uaz/MOBnfOQu+tNE
q4iMGDslFyzZ42LyKQRXuTqp1dMcr8nkleZ2OMXZkQWGiJAh8mbup+IvR0tVJFv8jKCcQ+bI8zVb
Grg6V8TBI0NJ7qC30mYjP9CdKfpm1tdtcVNHN5NY9t1RgSpoAJ6RWhb9V4YiJcjvQgXNDBStn6Gp
gCp7KI5dPv5OqGrGK4kK8rhVu7eh+5RzVDBfhIb56UYBuQ6qx6CRi0RJHheFq6nNVlcvo/4mEgQh
Wl9FgjHhlmQME6OrTcDXeF5s9cNiq7PqP+KmV6X5SMtToiKb2SrjT+ZvFnOKNumOFG2m8dfCe5ch
COVPwG+jnfLRZ+FAZJTsZLzSSfCN8iJjjNARGK0ZfwXaxebhplA8ySYa4/5Rmm0efqOEjYxbsqw3
awILfPU0MljzAcfxX91/o68ifnzBOYPsOBIwAmoUGl45sn/jMcUv2qfn3HwTh6vPZ5sh5FeR47to
WWF3YHjIaRs8PDB+5FrasYWai8GUaxsNnC1/tqymIdaHPm9tgTiQML1EKP2lhjihD1O05cydyEob
1ijuu/hmBHusf1H5LRj/NEhsBINQ/SrHdROtw8iuIluNN7J6n2YGxxb9wJsaYfn1uhcNpLZ8GdER
00e/EpebrXNxQAzBtQrYeraT8qMkeKxQswKAox9hQezSexMe+44jhJxC/w6GoRrVyixuGeqcEvuX
l0Ub3I5jc+lb37Hy06QrWPf/0EKtm6FExdWQHWdtaq7LHqh/Tm7mIlNvPtXFL/WpVAtsS3NAAnzt
q9zhP3X3LIkeomYQ6aWPbgiynwFcYYBJmKIyfppWFO/tbzQe8trLUNf0ryB5DYwcVXQRDFjUkcz7
Sebvh8mC0AHpVd/kAFL42dzTGE3ywdB5Sdk5ufzUzhPEQzd+CgIFiIjRElfkUGnXLM2kjNT+rwyK
ZNitcqKDVWk3tU4mhTd9R/NGDhnx508yVejaA335VvVHSJbl5H8KMXYR4ywIB3N81syx0zrqXUHz
SKyOcIuo97nYg5FO6qbhL6L8i4Z/PZElMrNrOuwH9ZXFW2n68MkfadRjIDkxEullrbG7AVsQyjHz
WSCkrM6LETv7a15VPto1CjAILLm7UzSLJgZ4O9mkkTvrR1U/TcouMT6yFGJhg6YbuYLyAKP183Ob
O7g3GGIdATAZXfnMe2limBaeOSypwW0/m+7M86rnPT0sJs6brWBgLgAVeE/qN9UAhPuaUyIg/D8l
O4jaXkWYgCW6R0UYPvCFKeNTVvZ5yizKIxC5yzJd1xs1PGq8GInumcvX+aMUh2bB45o9Tso0vClY
wWQGl5EJJ4FYnILbWN3LhNJA5cskiaqgTnGBWddJt0NiggE4C/JVF+xG5VMaDMTGjv4tImwmZ6Wd
zjEGxiL9CPPv2LpqxU79CFrbqt+XggzSJSmfl4EDpAy9MyJDmc+TwbIe6WkQVoF+E6k/byp0WikX
NJuxL++HPtz1PXAxZ21X2BKCxEVdv3gW26BzOnEzKZ6QXPziWaC3nNSrhi8gRvUv526W7wUcWiQ3
qLb8LcsbiTWO+ocE+W8unNkbM5TaAp615l9FvCOMbM5cgIgPquFsdbdm2NfNqdX3sfVBBpPx2YbX
dBbXtUFjDDouYpaG1umGzDOnngDE/SwepP6nEm5F7EbygY8VBXY3rXF9rOovYeE/erSzAH9Amx0P
goltTYscs/qX+a4+MOEEv8LoUvULeJz6nkaIgyKxc7HhhNK/srJWOpKbDgBC/UhkuwrBFR4pVwTy
cw8TgXRUc0LBHpOChqZ8GsJ7T8xCGtzM5oJVDCBS69/qkaifZ2IYAJwsEN1mRNkgDSQ14IQLLCfg
d0YmuJyBRAjiS1G+jOae07MhpMc+ORIPNuAeT/2dUv3h6tTFb3NyiMf3cHnJnScJloNpj2/yZ+zO
Ebll/bMvEaZabyNjmSB/RnK51tPrhNmuRZUb8qMocmHTOwddNtjlIleEx7RiHD2OGKxpvnRF+dH6
myUfiuTL+WMCy2zQLXZMr8UhHz2qFhBTn2VyZYyNWu/I7OcE3xvJPlRP8Eb4+L7p+uRVgybWTGeW
LmyAunosuuNAZ3S2S0pH0N0A/6+4x2+oFp8NQGZiPkLtbnZ/BDuUBoWTd+SJHAZVduBKrmNeY3eq
GZ8vXcW/A9NKwk9PV4uEKLja5OGh4j1vsswJ5ZuKtnyOh+UiKsPN1N7z9o5e3ZHzQ1VtW5pDKDkF
mvg000cQstWsUmmDkwFtSGbc+vEKiE8dcGLcMvnIFTW8dBnV3jsxVHZ1h2KG0oDCjLjDChtnmTlX
9mI5bzeInlQJVPLWF3fpM0tubdfb7Tv9W4PIp7qfq5dkcrd24xqLvStZSNmdGZV9FN1REBX8fYFy
4MfR95p3jd0s5FVrEGonOFpl1OUpyUe5peyx3/Fgv/SDaK3z6twhm4+Cu99tfcnJjX3athdiy5wI
xCgKjAuNO7upxVuzamSI4TV27UoFkJq9RZc/PWsjQGp9w88spow9XlKT0rwqOzd69GZ/7wteQfAA
WoG1+CTHW7Ln/P6X7Iem7p0uQjcYwPAdhfmqdQSMZTexu44j9OteS78TQk/S8bfQLknJHQ2UVHsm
ApqW6DE3qyFE+0sSvvzpo0XCzoH0EYW/tYrIlLTFyisbZ7ZGpyqttcDoRxOMejeXqxKbb+L2GYOL
CLHDKIinvkBigyEWxjvr3wJSJ59hhCZWVQkpu6I+YjkWkMyiDxvpjUVtU2vvE9kdPcpey/od890M
i2H6P4P4IcuTSzO6o3cvFuWpVPEYIi8hISpEi6ECQqUR52q8EzS3f+iZPeHlDne4hABty9Thci9J
sUPxK4Hmm9914Q7zN3C91v9IKCpGF8CP/SmRdrl+qBgPR+0xJPtJ2Ix8QfJEOpgEA1JohHg+Zy25
JjkwOE08Bk81q9QW9977IAI8tQy0BklQd1U5ltBV9VWYj0Qa2SzVGEs4BfPQ04lvIVNJqChfcXs+
g0UsrbqxuOTXEdeIQewiAvsUxm/GmAWKQLpRo3OFDN+NcR7Tk6rVnLN06gWbjGFMl78mgxwU4PcW
xVx2lMuVweQ1oYZFmlCtecDV+KSJ24DdX0tomG1JUKANWrw3+qf0iOJ/6LoF0Y01Www+lPpVxb9q
RH7oqYHxABqU22dZ7ayarqA3mRsZg3+7V8cLXzKpCqp1WtJOBvh6y6Z1ivgOJJ6gw/VPqWwUPhQE
I5onWxuCVX0BseCmJw6L3ENx72tHFM9klDotaihOe/CFRXKB7p/zpeQ9oHzWGfsnFhVay+7U93p6
bzn12D5k/RszmzdrOJLM00TpvXpT0UGrRbuahM6ZRqRs/NpcVmH/+ePAy6PMR1RdfBiIGXKhu1Qm
TeUitI5PvNUIGy6uVfme1R+xUG+19ok/u45efq5xZ6E2Na698eoiXJxgUkp/n8BjyTFFSyutZ+QC
Unzqmr8gnt0GUZ3MYIBKcAymjRKraLHDSyXugM1cwQI4DNnWG1sgqKJEmKgyniXaZ5Jtu+JS18cA
60EUcdvF+SPF/m9hwKskT/AvKfpHJXNJXgYAI5ZiSY2VdXClRd4M1KI+Rzm000UjRqhc6IPxtfJK
JVul67dV6FXwbmJyzdGR9qQhYQvzZv9vGgks/rJIhIMqhLFtDm2fOGlzzyrWMU5FU/PGwIvBbIeo
XA3QjTgeyExKHNpkudiRq8U6PBbEEOa/gQp4AXNPFGwMDsR+Ps6j75o6qhUQjLjlDGPHwdtkk+S7
4iwmkk7/sqpkPak/kU6vF5dXSHyUOnn1BFWizzhfQFwc3JU5LJ86RagWcfljnQJCHclR0PHBUviy
keMG0AzpbHHERubGyLvy8b3I1c0c38YIXpWLI0H/g8EAcTXWMVmzZQlrfrJIYrs38kHPyMx2qmIh
wEzRtzbfkk/mQd0kK+iKON5m4bCdLK9ZjPmPYPrtzCsGKxyWV7/mHIS5JZ9Mza+W8BL8r8w8kLVo
j9Oj96+p9FKrV01wHtvBfMrzUxh/yvK1JDo+4IWrufWmEQoScoVxhJQCYoMHcmhnMMNKzrhy3/FN
27H0JqZ3tf2c4w/JOjbQaJP5FFHrQHnGUN1a5dvUeGEJAaeWOR9D7q3AxyykA7nMs3nKxmodgnpF
zXHx4JciKq76N4nN+7SoZMN4TwjxP6tkZiSjMGerJjFhVUtnsUbBfB3SbjUMyw1GtAcRnUl7Ds1y
79coAD9ixPI03pxnIbTDkN+B2aDP4k0KZtjjE2sxrJCmTMqY7OnYL0pNIVxk+UKHp4iv3+q5Z+TC
HYmWh1ewffI9ap3OOZW9pVI3PgLYHv2Jbvzrayiypg04sZVDMVQQt9VfS9CcwVNBVBkXtQojGBFh
VblVV29EmUsVoeLYM9REPtLMjVYfh1itUHHcpfpfTMpx2hROXb9XbbCOypsp7LR2M4w7Py/PEeHa
Ld+KCDlVKSyv/eT6ZAtH9Wex/OjLh9F07mTp3AU5XLhuoVhd1iqCW0hJtuRdKWt8ES2hsG3/lynx
qdGkXwE1U0iIMwIVuwO7FMw3RT9XqUEcDRcMmSGa0iI8HfFSd06KGgHUVLew0Xlce2GL+w7iIyY4
So5+cEasymVmCtGnb1VtL8McIEn11atvfJj9QY05boe12qT76kNmtpkhkguMr62h2UHyafT/m7U2
CTdnxBDGyY6EsG8UpyRmx0hIzWZyG4SQYPDGngkHoBuAB+KeJVwQmww0TTfhC+cZRJHhD1rz0EjL
bnhV9Us00FcKAgbDngxrCw1Nn9mZ+q8ofmYxwf0/k0Ho1TDLTfmNmvEkxB8h6nPhZTLSMZ/Vpteh
8UX/GQUIiyBFt1LNY7YvWyKBlJ3YOgLd62LwJcJXl6hURBuQ7lIq2plCgmcOVccioua7LuC8RI43
S+QtJwctJLIe0FNEE2hi2zGKf0Y5ed34R8xMgjmiRqAGHAOvb/zqoXIS1HUv7igO3ie5geFqYHJX
+LKXdDCCA5jJzJrEyvEm6f+UgvQAwKpoi/+lab9pESO5c4Sq3xHcogAdjsM9lpcY1lWrAL5pThps
Aoi7EO+Pw0vQXufwnzFdGJBl4T02MRIBgZioYtL+UVakPYiPIokJG2PWIiuXrskABMDPDtnwZskJ
xjxGc4QoslPwNDV8CVL0UZlcJ9MiWEYoa5IW6sXpN+LnoLv15VWtCO/j75zaJnIALHKr1sAOj1Zb
hTEHj3QUyaVydLA+kBPEueIoMKLrwH+YAqGBsiNyfgtmT/b/QFG8G5GjEkJWcGQlFBaQRBVuE2kb
ajqxx8/RR3xGSiesFXTMj8qzXuFHKIzG07BIfpoGf9IUOxnI35jcLZ3tc+DTuqN+rfmnyt+o4kWc
9lm9G/8yIvvMSbAr5CLLLgvLJjWX8itH/aGp1qHI0aBf5hlJB7yaj6TmxNIU9xsJw1AP8DdGoAYt
BYM/qlYRRoxxYG/IKm8DP+2/ooSXXnLLUibWwasBtdRsJCbOIUISM5ShGasA81Qqzq5h9utEYp5a
h3NGziBqysadSugT7AFLkkivbZC/ZUgDA7HYGvIjQrpP+bmz/C4ZYErR4mOK7y0pgcG6ao9TtxNM
8KRt9siF9y74XjwG/KdC0KW4tb/LyMxqiIaZ34TIQ8oZwP0oPAJXfDpmeTMitJNjRrBnBFAPZkGs
lkLQlYyVY0KOVAjiFXPn0UetQjcCNwxrEBtvHlSnOVkIXfJMm0n0UEN5Ibb7FO/BZJlfE0tA23fb
1kpxqoM1SYCxYbrlnRImxIiYui5B0a0RXaY8GsF9rvaguJO6TkxC/HGJLsB41J4xLYWKl8suBZ8V
Jo9km46unl7S9GAEBxaIgIgzaHSM4oG5QTkBzzR0ryA10WSCYY4ObRNGS7DmW1euyXzRkjWJTdhG
JgiYcjPJnkz/pvwUcLrf5epcyHaJtyenrdKPE3J77lyh3Ywq4ps/p2/ilwj7GojeCNECB4zvBWWG
VTKDK98FLtKyPevdts7vLZqA8bdh1q4rLqPmfaJElW2xjJ1UA4cr//Ug7GM9c1u0dtgWxxQiv+HA
Fo3/40Un5TWL56aBp5DXMi2tbNMgdCpnxRyuVTVyqnpeo1fH3aCMAgqZp8wKlMTvU9x7RX0NUlik
YFtWIsMl3rzonon+etSYHM6BjG1/4CoZQXXwurY3EdpZLV8CH6DMB0YXaAMzngEXP8r+bybitiEj
HMe7o5F0OLqtdq8Q+bfm0xRrxu9LEhza6GgwB8qCxYB9CJWz1V40A3pF3Fv5czRSZ2KT1ssXnVvr
Wdx2PuZWnJBVQbxiGnhL8MqYHjPlWit/IbSEID3LEHH2sLOwPGrZl9plYHA5Au6jFK595CEKmxi/
opFXQfkfR+e13CoSRdEvoqrJ8GplyZJtyfmFcrpNbnIDXz+LeZuqmbkBQ/cJe69NQsMVD1jeUS5d
AvGUZ1uFfTt5U9m+Z8HS5Qh591NaHZnSmdGjQg+RY6cy/N+QQ2KimWzaW9NvbdDCOECAmaO4gSwG
wpH8oG3fShJys5siGNd8HJNzPH8gGkjCZaLeuc2dA7Bc+luy6t/76Um6l5oqHI78di738FgwM9ku
Dj2kqotCL8K3XjxH7tvMjKPnw2OmjpdaWmA5NobXbVFvDpAIEqbgUUlxjHcLlZlpIfmAZW39I/tm
m+oA9+bOrA5JzHZeyqNIHmP9k6H6tyqynnS6C1w2CMZbx0FuYmn15OLlRAqwMKjZfPTpg8gpfLc4
zQ5Dcpmja9Dc/AyJCgHCvCKmemBgBjkZhSftbMeK+1s6yxwJbjoSj7/EWufzIYrePH0eSqRDCILc
JdUKpXrqXI33MPTWofxIPcYefCsOqdRM7kM6Ymybq5qFX8mWIt4X/tGHvKtM6yQNFtgujQXfdvoU
mM8ZyAZIOtvOmLcTctC8BdzVmMyQgUwiwPMZzJp2s6vThhXbb0AjhEv/zke0wM866/Cg8sCJfekw
M3AnobndANvx0Kh6Hw4In2Q8RN6xjt7G8eTUxh/781vZlqyiPXz2XCIqWAmh1pKjoA2yvRdEnC8Q
wBQyeIO/tIVfWxzi7NdMPnpWaKM/HXp9LBtNEzps/ULsBou9BLV8gu9CMxisKrVVBVTuvmg/UyPB
/BSu8+SxCgOIg66PNJ0JlekN+8AKD8vbW322zAZGs0SrXDEdm19EQOMtCJgGiTizG7ayrx5hTYWF
p0AF45TUG0gx8gjFWxX+BcM5HXu2hJjYzJgVTrhB3PmVMIaLzPi+s9GVSQZ8EfTfZjjP3YSyBCg/
E/EeY4V0vZUDnCYKuanssT1p7/9u9dBX9GIy8tY+/WDfd1ujbBDX46Npx3ZXoz/xLHzq3LwDe17K
rsxp30u4SfgDxkPQg3gwHbAEODpG/hizd5c7za6aXz3mvJTL8nlGFhPaGgQurGtKROSNKXN828IF
x5uW2+0RAczabz0yp2EiQberOx+99DIbeUlmUN2xv5FutLLwf1vDuhE3d4w3YRrQyr+OvP4W08Gh
/8oER5v3B4EBWEdyLrMe/z7bmqLU/zDBMU5ro1scFetq9IhzyrGf+NNWevani6OVRPkquBmKmSwR
zVhNCw6PDMV9JOFj4vTpRuaPII5tBP9JwKftH2jHqM5Zu2JciXjMmOFWfsdR1DbvBpq0Bmt4Hx39
/pt7SyJ+URgY8jJdh754Tdh/AUbDVeFv5giRl3GLWnYxTvVUzvaqMOs3nLXF1P3UHnT/UUEzUNiT
ipVGFJkl0droviYBaMOx7yVfZxks6mF5yDlolFvQGWJ64JWtazJoOubz7CpSrvOBl0Y1eMTloWOG
rruvon/MnPKhn41VyuXnY/oOkVm5zXQpvdcFsiDC+xwdgZ4jTLv9KsgRunUZvKeQgAkHqYcM44vH
dsOvf/gPn3plH8T8OSgMncynmmLbkTsWqukFowFrnXKhGW8IxUXHy8gSJ3LWhKegOAkQZl4d7vo8
eagHZm0FCeXNZN0NQGv9r5j1qMSLWTDASu2VDbaWHB9SpdQ2w5QeDnuvvB9QVIzFwU77dcCnLOa9
RLc9qbOBdCRkeGeBci71T0XnPqGxMQec3gDCucz5uzub3nqAv7edGwy+JDH4EJ+bHPy1unWw3qPl
8Y78FhnKdJdktWjqkY9fKgTppTHdEf10TEWxdigyS6s45jPTFbSi6KdU/8JjOLRMDReceoi6wDbl
zijuM7a9hoBlXtUzlpiFytmTom3e1038QBoX9SACYEidHvnppmb66xLPOjSPOV20tdh5rfxa+OO+
wiDiIGpULG6t7upxPYYmze5Ad1/HZJVqYyX7f8WUT3dNPzwkcbaZ4ciFIqSF28EtWodtsaaz2Bk2
VRKdaMS+iNpq6FmPxVSS7kuEtTBqOUWTYFibtX1P//+cxUzrA8gO5x46NUXUOkT8UPbE7NCmGlgK
CruEywK9Fq4bgWm41YK1YcNtx3AFeKmHcW3bxsGg8+05QF5tveut8FvTpEa8y6lj/pvZjXF3sG11
VoHlrtmZY75ZCSzcyqY9sLP31K1eY5pMk8VuV1jMLIZthxUH5eXdMPz5MPzmmsI5rqFFMNeX3oNJ
yPaI7DtHqAPFebs4s5njbW2p2X1SP5i7rjj2ytu46bPPWN9oqQinXzeBzmv/TDW6jy83AEfTQ722
03OIqtnw85fRGz8m44ywb7TQPgb5xlNQJIddKapXUkWQtWuNk9GRP2rKSNkJF33suqyqZ89/7pQL
GacFjq0kJAwYP91T2Lz4wdm3FfKtz7Ap7qoRz6GE1d0FT1Wnn1zE3hFXdss9bKO1619bNFYEomTw
rosX7funRIb7wm6RBXCqFdNDbIS/U51Az0OaPLb3oiEusL31IWZNMpgQwkb1nbBc5JLWYqW6qYHU
J989Jp2/12nEJh1lQw0+jqQHzLso8zucegltj/MLr3WlUlrXRdTA9QiL2lnyHIt3y37PmE5Z2Xfv
M2pP3b+hpMQaTcA2LDslpr6k3WdTfBd38QpWE/3Dg8l73/fAF3B3KPk1I+aNZD+xoWnwl4NGiqur
VWK5Mdw1ihH8/GX5w6x8rEO0vr9NGPwQUYaEi9AWU68dlomsCtjXhhvFcG3CwqZbFNU40LyeBCfS
gPyGn/XeQO1r8/HYjCmULq85yTlWRLlmrqZBv1YclfXAGfzAGlOwfovtG1j5OryvXCqX5iXEHZTS
vcQnu0cYQyCAcpg/f6TYw20ZEUFCH8z2O+kl67Bz6C9b7UVfpFE9/031d+OAVZWPRYYYWGMF5rxe
ojHUBKq6Bw9CGJDJpG70t7DuafdTOl8gGnUSbLRl3wz4GDMCKjjd64FtbYFfzeNejgqwnlGyn9lm
x8vylxej5WfWgPUTiXiJMAX0loCsrhH2Ovu0BI9d+/dzkh5hFq41ki5jctlrB+qhaAn/iDgqUzT1
Do49GYI54yoJ5bA1F4ktohz27PZfa/d3OEbrsNnMKvgYSF5jnOXvqPxWGqQ4koHBm3fKgzWNRjV0
n0aSCBsGv7OPKoiX0cIoO8bXlu06/yPv5Xc4moekgwXOe81EFsP8MYBA1HRAzsW7Q1/YWmuN2tut
3+OhhJ1za8giabEaVhiR6m6AfenfVeX37OJqZbxLPhluN2MTV+3Ww7vgFxD2g2OKA9FkPTQW9bbB
Ey2K5jC5KS1rsjFYbFfWKZ+eItmdWsdktSLONvYM4sJWhXuO8mKflOzzzfHTHrpjEdhAMPp1hI21
wD/mXithsQpEl8qAhnzEfwZbxUwY3DwQ0YthE+hTy3dWu4i8kCNZOGI0Y8ckc/ZalodmQD9vT7sC
ySS5MZuMes9D0mgFya4ilSxq6s9p8N9yb0Kk9aOYQJrAa/2IML7uo1D2OXVZP3NY5WF3TQdnbbP1
7glCDJlxA3S7SxhQ1AIWglaXRRWfAdlTDBxA1l0hfhCE8xy4NMkd28TOXHOZrnRgn6yg307NqVGP
o9UvuSO/qWXuR+rZRlzHtH80qXnK2aeo63ZN6B1qKN5OXr90saaveMO7B3413/hULaquN6YzHCaK
k7CLIKe9LlIzg6qQ8NU7i+puwLaWVfKgvenkiGBHdOKuXroemHWU86TEkCEQ8HWwI0/kKQWzXmbi
nW4LVYrYpggLhU6eE/kqC/PBDZEBM9PrJlKWnnK0ADX1YTFdI0FUDh4qfK6H0AB3xtk1caCluP7K
yHq1sNmyn0j6+pCyL7McvKLRvC0ztY3+Z4a6G4pePvRh55C9piP1GM7qIWWw5TSbgE+sMr764tHx
UsDRbKkC66ITwCA4AydxqVvGgU3xb8zmbUWz1JnRKYyTXZCXD7opjzVwBoJFOU6R2IE5Kpt3FKd0
A92Vh5+ikXIQzQ39fHXU/eBQggQJu2uKKgMKWdBSK5bhpZPROfKzhyWuNB/p2wx4lJhd2fakWbMb
SaZOo3mXW+nWQbQaZmJrmf5RJmDUaIMFAwGTmwQTvC+sM8BZ1T47FBLhS5pgH408JERkOVQ0PQ1/
zF+WOYGVrDQ+/BbZFivE1VirB41TUwLkKSMSG9gaRg6rAYpin+3GwWN5UFUjWkH8+7TrwhdElqhd
2R4D9Kw5JqsKZpaL2x3IB6TjXQSXxvPhsZRvMQ1q0mRc9YyKuJ/KKjsFJFP5jTxTSKKoiy4JZhdn
KDdxwr7KkHtz8vdtV20q6nJg+8h122sXGS8N7tuOrcCIAXpmVDIVnMVRv2HRrwdmIaTrWYW5ieCn
iFLzDbOV3dj8G2LBVr6d72OHuQpB2RV5R54HqYk/lOdgJXv1OjIckH7yDDKTbwTfXYWOPMCM6vxE
9efQfUTpm8nEoZRiHYJiKIFLhWpPZbRLovkt9Mi3ipdIwWItsXq79ncDKCxmm6/Fc1GuM4HODz7h
4JAYO1McRt7j7BqMCIimcYH/oOBYtCL+xJCrBMdlAyMO9bZn8BoN8qNr0fwW6BqLhk8BqTNsiAj4
R4OwArnB3pkRsueUYvh1nDQ/uV74azvfmaKqlsaNRM6zNsedtkfM6eZmovQfY+PZCAmm6LpzF/3r
p98iWXdcjqlc6iPz5IfkmsafrfuSzuFGij/t/ZGSexX0F8u8vq3/2Z5eSWQSYy6Yx9rHOqDPyZsN
CL61jdNEMCco+Kta9pMFm3ws2BzTTmYcEdh4DXa4UN2A7PXo4loIxOz7sP44NWBNpEnNvKcZevbi
EEMY1l2mxG2Y08lH66wFWhHo+d1H7jRgGu3N5DzhhKnicRcbDDZr52ja3aHK45PLXnVsXpz20o9s
fgRjwChycGSzRsXu4EEawmN1wYG3N4WBdCN8ghUIZxtzJaU4ioZ94Qz3kt1xkOFZSDDOWgFmopKM
lOjgo/UwBZLRvuR/yttNkzdf8zQefCYrwVDvvBlNmt9zXfC0J7IVACEARL+fhvrVD/JjGsxP0mKG
5icHBxu4gsI8COaVc3Ia0E2LaV5bHkgGL9vBYt6N45sMpmeKPiakYpOFEGttpBCOggORuCX6hRwH
enAMYc0IzO8SC2YfkZ+hGjCLI4MgiSqV5SyCZCszAd+318m79PTM+cDnE5X/Wsjpdyq1nyRLvp7w
kpZJZz7Xu7ISjxkShz60VmP2k8gXtuQ738AuAdmxrRvUv8vuAdbM4EGTs08N/7XRYh0FJ8aa89Sx
cnE4IzQiXz1CWYlNJOXZpa2SZz76yzTHb4GbcU9YXrkazVeTqbxVvzJs2vsK+CqCqIodVYFYy6h/
FaE/Af0b8N6/qdrB4N7GiPzi7oNOkOpV3lHoYyxCZvqgY0pt20MRU4IywlOLyyiHeJ/6J2X+1PLQ
cDfyzp3cKXg2C7lvAEQXI09giTOkS4jm+TSE42+XMbDH3paRzxKTS2lKTkkQvhN1S+B+dlWyU2yG
J4WzdWSxZN4tkTitz22Eni9O699yJL/To+nK23w74TsQDKmHmHqE4ycAJmd6/zTjI2OS5wguQgPp
gMTZmzAXiictNdA417khy8VTmq0sUPNdT3eKlsBFH5yKXxfBlxQCq2WNtQP+qmM/jqLZLVPY0vL6
nU2JhhsLbJ2EffE8dm8Cb20CDyiajmZNvSu47CvYLWw272O+1Lp2X0kHeUHE+RR1eHO8Yjm0E2h6
hIOr/tFPYeGx+OvstU+hahDcw4rszhTMrSxGBiXDzSi2d8IwzyPncTKBidT+P5KeOZT5xVwsEA5r
Z2AZH5KZwIiwj7R6B534MBnbsVDXOmS+FE+HlPVriIm3SMujdNjMdQ275mLVEQ9GyDAKrfpQmKTz
4TGdNL117P9YpX5tOG4Kw6LgIuI3t/3XvEbgSH2tMrmwXliA1SdbXks4J6UcHvPZ2QRt/C6BOgYq
PxEtfx3YGIgpPxgNb9uSAVGjl7GzF36ZW+t/1fN4jhufgVC1ArK/UZpPtRMrBY/PGqeNZvtvLQYh
P3hzYhrXsTqWgCLqHHmKHf51uZugWe2B7fhXYggTPG1mVLw2HDfEESAoT+Z7JwPrxzNUUhD+VW4q
HZ57vGJiHp5jCu95wjeVgf+pgOSpLZ/MwR8lvoVu3mVFRcHO9Nv0xFbYr51DBWdK/Ac5L4TXopez
GvGWNk8YzcLMO1RaoVenJMzN/IEkh0dHf1f5qx7mU+1wPtbufWgL7p7vJdDFBcpXOWtzxPIH2ll0
4Wkep4Nf1cDkQnOjO8ZKMZZ9OYTkBaBTFB1UouLSQVkI8xDbA2VzXd+sEkFLmewEMXtthjQiYH7a
9Sfb97hCJGkmPYUaTYOLYtVL0+dm8vaeQPDrASAixTsuXkWEFGVJEiEOoffDmwKXVOsJD8Gy6Guw
IDKRQsElbXebWWc9e6+y6fatbV+GJNjZ7BzdMl6ZojrW/rh1mu5UdAoZEBIzRpb/6qg46Zr3cLkE
dYt3ON86BFvZEwsR39vqqnnV2ZcsvucOuEmttkC+OYbYMpXD1p7lsRD6kGTzY1RVmxDdM1sgJt/Z
ypmxfeFstud7mxlY1PsbLmb0TQVsI6Iuzc8u3IYoCALopLXwL1bLniQT+x65SpGfk4jLRA5k+P7y
UmDoIUEPivE400JBZ8xznzvYvcgUTCU090G6Bx3CUmQJoyCG1KaPNoex4ZRZnLH6GrDz1+SzxEmy
s8hbwizh+EvXsLhcvSMJWEDAWYmwAIxJtBVK4y4LzyBpukE9RYgHuWtvU9uvdYmdwJXsRih9G4BB
s/Fd0JVayDAdWd/ncbBLU+9HajQbot2bzsyBuAnS29KDpKJ9p99ijZCzbOtRknxWKONGxN6z0Mcq
aZAY/8kORb6PV3ORInRoX8xqeCgE9hRTPNh+sHObCifXeBxdsPtZTBoE22/DN89NGB0i29+4Q3s1
TA/jHOQOJqr+JDGkXTzjIuZg15tg7T5Kc9jkFYcpSsWcieFgYqlVe9mihKXkduvmu9CfDRLpMvxy
GW33an4OZ9bbvtoRIEeSc55/ZtzIcTJhyhnjU6wZ0Kbdt+fFt4r1+zr3eiw+EQt4x9SLDSnDAC3c
V394CKryLMNsNRY3f7HUY0oMkntR58cCh/DABggIAhM2vjWtOR+920I6KeH8Zele1e/5nJ787smB
IJNk0xmzx67G0xB640Oezlg6cQIgGrcdjem7XaUj5d8CFtDBR4VkwO718zQVJ19bN4uoLSGrVydm
RjZ6mw490N0k4AkCdfU0akgKy8gtFsf/fI3jGZhGcTX9Gi1j9WfUEcs+zZwo/TFbRfmneen63gWb
k47vqOxIRJLMhdokYNjhNBFRVNEuTQhTItHSB16hqmwn0KLM9aWeyifbJOcK9UmZFo+hBYfAP2cy
AV/VFkTgZQbFiHNfJb+y9OlmEfXFbGlqN98ywTuOOCQHBcilNt/iginm1C5qYyAYEG+drCAIAyn/
+Ns7TNOh1W1E1B/F5DH9qXbZJDHEAwLvrHPd4hcK1TrS0kJHQ5U2h+e4HK4OEuCUo80Q3UUG3lOV
JRdfTFsrc/e67Lk/exwWPhE2D656maNHY6KcGf2HLjCx/uMiKKqnVNmnKW4PAe6tGY1xaxmPRuBj
lWQwTNylPfQPGcTpJobLH87hYZLIGm3A1svMmfyFzMCCSTdlNP1ZQlZOFlogkDyI0VzUxSkbxaoZ
3sO820mXKxJ6nPabVUcyYsIxxO/HkgkRd5yfFiN6XQnIvtaO+nxBfJscXXKX9cXBNdyLwWWtpeSt
93YGGKmkAChJTpA70hkuenUu+dRGzysYTKKVICOel9ddtcWiJUc7Z6eMFzvM7BzgpjzU4nciOMJi
r5an4hBCQckAFsOfIcHbPvTWtK8NfsnCwmSB/syFfxH5AHunGPSXBour4qd5av4hwtu3ifsS10nL
dIFeDFMu+lSNwhFqb2+p12CJ9k4Ra/bIqNKlD8a91IX6gcoPrQXmMjfk7OKxfuX0ae3idjHYa+Sm
82kZ3f0QRc+Gav84Sh6mxr1Mqfrn+KiCSrSZgl7RmyFIZexNlRdshiC0GPRYDCt7+saCGwKUKmhb
f+beDhKbD7r/VosAuy2wP1qRR/B8BWA3wLkY1/ELg+S1VBJvFrDgO+60u77COJR8DuZ7M93qat4N
UcaejrBUrQ5LfBM95Z1tx1vfn/462XDqUarWTU2sJ1R0s6Q65j4ZIKFDIkcD09IDzqQZZGlxMKv8
ufHfLJs3pqF4sB0foDJ8pAgqk49EZGxJqdV0rkbANjxpgmtmAMqz0uPAWTXBdvC1PDm5fSkI3QHT
5KBm50+eAOIbZP0xVdarExKJTbtvFP4h7xwQJLArI9PdFYGxZ4C5osbeu1Cp0kDsDAphxntbbenn
tLSW9R4OBgxdnLhG3h6TdGKB4TFsKtedZJ+Zd7eWBd825ssvtd5OHKUS6cHUOpcWIH7nq6++00fT
o9Uu3PWcV+cCbp7N8rc0/kXqOSMOj/EsPm1MOlZJ1O+MwIfoI5ovBoa4+R3UnkYHthE3Z5ni6KzS
554sH1cpAlvLYxbrfVB/a+r8vp1Xw3DzqG3oVnCWI3zrsmuFfwtPKiCa10CN72pGC6SJPXdvdL0f
Ck9fYlo7G2uykVdMe1q4x7h7JFxJ7mtjASrQYQ3JveyQkqWL8GOtAXVGDplgXnffyuqapfrmlebV
KKEOzzZQEnCPwnsec/3lyn5fTfsAe2TdGOuqpwZ0SeAwoo+q9VYzu9mAgYPQmD0ZU6WTiSxh4ifd
mUwb8t/ECIhGWnwCIvkljPw6TPjPezN40dXw2cItu4vbBZBunmBx0ipJuEZzaV8Rzl79FEm8MeLo
cylRTPRqle2Brwpwb4nPGod0zgMs8MMqc4T5NuPBqavH1suOJglHlh/9QIC/ZxEP91deQ8whvcNP
s9RPte0/1jaRK+QaWYiqUYg8cTGMTLKYaBkoX5PioXDV1WSul06twaQ82jmNOrkliZ8V7aFCGo3M
xDXCz8ZGWy3Es9GZ58DGwaZlR8hRsrPRxMy2c3HKYCfjdNeGSImQ67iaSiu1noH4QzKCTcbE5jIK
Jpulx+HQx+w+REINAfPGaptbWjtbUwQvqqax6bJx2/SSGtFBVUbeSuF+higC8Hb9JZQnRJA8eX3s
YaKdcD/DXC9S06VWQMIiDQLfIwDVcske6hOxpG9DG6E2ov1T3YvZykcnHG6aJpSBJuhFCzDcqJCx
Q07j2e9aIE0dgzt64YcCIYjIYqaY7X3Ij7oyivluDAnFC6SiO8x3ZtdtPGraNjWemFoQEzjAFsYK
OOk31dIzYwwfaPATawCyRNmXuRyKXRrTs+g3es0/OlR8QijM6orhWA0xH4U8k0dm9L7zWrOuyPFd
5mP7aw3sPi1yVOp5NeYoyeV4b7HrNOAX83BolovDFI9brww3wnHxGPqbOAwIpwZWAWXWpF1BJL2e
IQAYvbX28P74UF4dpCoe464+8W96yId1ESzRYGhVqvBd2eACKTu8tmX/1Hxxw3qrIg4OvVnTX+AU
T8Ywxb++IKlpixeQdivFbcjR7FbeBSceAbgRfjIFGONf28PIKt/LrqJks+8bZzq1lXeq2vlSFflT
MWS7qIA7ZjXOIbGfY1hAdocQ1mNwgQTdYRu7mhoLgYJveXsmI49tbK/UMmcMqzML77+8AoPrg91S
CelwxdyfUXKisS/SSx2DUC8JAMiNgD0VwlfF2bmZW+fmc87GkUJWWeEZxZKM4a5IIVQp1NCp35yM
pnsaVHsh7G5bUUoAjbLfqxy5RJX2bOiNbKWaAD+uB1/D2qihpk+1y5unmbbq6oGp2AW/C0YB87Wx
eoEmi2Pd7+mdVOrRSxZfne1VZFwE7GtFfXSN4U1N5XeY6vVceqfOTq6MuJkpgWchZRK4r9zifv8Z
Qtb2XU0gY8tniFmbf/AhIri+ereq+Sj77K+UBYFmxilDm+5WHq9C8uQMSP/5lywvmEh1bbQ1fUZF
hTy5lERpgCyxNlhAxAzfW3yJHJDEjFhQ3WbygtuMhZPAkiZjStqAUkzhyjbr6Lsvynv0/fuGHANp
I4e14j+R6cfKAvyrjHlnZiiYw8l5jgPra3DBZ6bIuSbKtHjwUSlSSYManxrmMWRJ+bMX3o09k84S
Vkzp9uk6EPNB25oYakxlbsuiIYRPjJ8nwqpWd+XFiqqzNxb/Mn8g7xt8rJLVJrM6wv3celtqIsaM
9FgQTcx1o47UqbgakH6YwaGkp/GajxxtYDvLh0bAt/YhYTHfMnOS6/Nw5fjpc52JHWG/FPjQnh0S
u+u2eWZ1uLFgeBOwhCspFo8Fu8TZ6deGiTzI9C6WoL5UE5YSqz7w8BCRGRu9OKOyvt0yXjrp2bpE
CXIZCtamHM6WsG8q4cAvynOchduiFP8yA11PjRoo8Ahat1qJK7zahtAMkdzgFTXZrVGj6AAdkY9G
lWmWhYgtf3IRlpEPGCMCYdHGNA8BIt77eX4efciBrTQw4otgO1NdjwilzDQ5+T7rqIzNnzBrBMXj
LWm6SxreTCs/SDGcksT5ITNso7z0VAku5FqcrY7Vt02YlY8+DjilrKLVGFQfcRg/13JClebeZyF7
+omFOtG3aE4AFCAOd8r3wp+fl0elNPA3obZ8BthjsfawtsoYXUo5YrSV/5oI0EJlqIfeGB5iTJZG
yBWR2mcXinM6zLs0DulgLEwv8b9Bgdu2HNvG4DdSs6HFidVlNNznlj2W0bMssXAWjgHkETQUdyrP
mXUH9EmDhR6BQgv0mnWaTLGzexRDEyFwDjdJ3LlP/ZRxTQFLGcWVoN67cnDX7M33Xk5SG3XyXUlc
Z2n2ANOpYlCQD735FoUI9NknE1Md4rXDrQRpuPCai3AZbCjMbpFLfztSp2O6Jk6xc9dxhRllSor7
VmCE7lzUed2AEbJcBLBtfJwD/6VICbXDorl4nBCpHFocPo0w32tzfO69Rbmiop0I582gh0/fM/i9
453vx5cc3i66RXPd4OqC13M1epbvrefcyqjedzP8LVMevb59mnnuykWVUgCDjp0YicZP4IK+Sqab
awfUXVbJYi9/6StGrl5IyaYf8rDlBCyfeno1DzCcHZW3XqbPwouPUz+/FLPBIgr/TZXdCrAJygF+
weqaLQwjZbB1AuA9kXPYOQEwYB3R8kA4IQ0uLBn0WcPVxe5P17UN5EJ1V/sgdTe2zs8uwdFWCDRP
9OFnQA9icMjHvRtCgEOlOeqfNnjjzHg3o/5mBgyICQhxzZsze6tE0YVr49oDRZooTV2veQpwMHml
9e5N4WPMyK0gGLymS0EBcLCaJzCz2Ceaje28ZOBTuHrgVLEuQhtoTcZlHhFTDLwxVeG/JCyPPKwp
nlP/IdF6i/0U3+aLq60nXDp/NiexSm5sqy916h7cEa5/8uHmfJ/IQZTLzVtDDnb0vVmgf0nK9mTa
45kgQ9ylL46Zs+FM0JdlXn+f+kvMCypxmZAnQHpZKBi2O4hA1fRdR2yA8Lba0FoMTIFsgB/HiZfK
91ajejXcFtddTi8NLq62DoMVHaTxq+ADdp3aTx5QdKtvKVahQMwtP90OVtsQvNTqfcx4RHJ6TQbU
0UxJTUAsKidFGXPp6DDYUjE5IwQ3Tdzi/YyjLiygE8ELyUpAGKCil13D/JGkyD0i7881OStLAFYZ
qEBCBQGjBw5uMPHV0A1rPO6Znoie7u9VBmq8C88YHi+R9j5troVKW+9BXd41cBx0kL5MpkNi+49u
1IsvAVzrDlYmcmB2RWY57IzF59TeTy4bMQsrmR2igMhyxcw0PyrTYEQVLnSxTUUwVpATCOIRDjOm
51SAjDAasTe8HtQiq4yEsNAxggQ1U6nCpX5IG9RobpA8adleXImE1OxdEpJ74jnZwbODQdWys5L2
lOCu9Z2feVm2eN4Dvg3qs+969H6zoHuY1TKmRmGQx25IR4TXqWaeovXPhLh59ok5TwznqQoatunT
OoIMYbMmgTHdsnu18QZ1dfLbViVSSX7kYT9dSN3YjsjVmPYfJqTXXUJyAq+I6II3UPHvRkMuFr4w
hbyzcMMledG4K1vui2Ly7ucBrW1Xsqfvyh3qKbFuJlYnKZvoEhH3XWOrEv8GmOmsSDgPS5A3sNsN
4zuXE9LDMNr7U78XSXcKBQezZZAgXczjgzHm4I5aKrXixwg8cV9WbMw8jRlYlehFM0l+4BC2ZA5W
WDdEO793wr42eXuoehy0FgVu0/7DtHGNK9aszNwJegrR8uTNQAyDCpGzDDssoXimcuvPmTCsTb7x
2aCIpwT0irvl5Qjoc1A8IFsYgYmUA8NN02Z+wDF5ncuW2ED/HlEJ/oM4eWgWpJhZswET+uIM1dXu
GbUzFgDt0J30CDlEF9aR24Y+ZUJErT32DNrKLkDHfAASoNvnYv42VPVglcG1ShnM1zV/ZtR/T2lR
3Vuy3DsVAdd+++S48dEgT93tstcWJIPGSlQQtYY0IPxwmYY1lOytNgB+JfTJgQMZOPc8rGY478n2
W6IaTJhvdsdzT2voAJOoDnOOCN3wFbJ8+5yI4hbK+itEJa99gSnCxlMHhssD4EWclmeTH5wn/5F2
HruRK1mYfpVGr4cYMsggg4OZWSitXMqUTJU2hMrRe8+nn493gG6JlchE315eA50MMhhxzG8oMozk
JzLE6yn+rWpeqaauECh7HPrsne7BPUYQ+yjhcu6iH2gimdvWsYCbIezHDInWNveJy6AiTORlxOV9
0bvvFiLNEqWCCpKWI4uftmV8bePpik7kgxyKnd8ET4Watq4YcFXV6Hf5nYKe5l/FiU5GpMFUR6IK
M5GVFzVPsqy/mDK9K3NEKMlWQaVgXAxyLJqwY4cUMID3cLk+Y2G9RZ2/LhP5JapAPo9kCiOyUFHc
g6wDmToYeOcpvA8NKKJKlE8idJ8TgTq1KtwnSzefsXj41dPqGGqFcipqEU5wiYjHjT126Jip9qqS
+uXAx+8n6Y1fVLeMpjZKh+fqaIfeUytlwD7Xm70XonsXcX6TWENJpYy2ra+JhdhJM0JzHfu1F1LM
dRIiN5g7ww5RxIugTZsoIHoFnuyat4/z4Fro8d0ojNc4wx6uNrbYH6BINcshIuNqOnSBbWAGRVcd
3BaiKvKBoRGte+fOQA9xoP8jxWzEoFcPrZvvuPK3wWBfVuZVL6WB0Ehi3doGim1ZcI999Ljq8Kpq
snYrhgRPLbqaIFONEQyaBIHbDxWeEmO0HU2JAU29GZLyxowZe7NMXFqD+zZBy9Iz9Q3kzxgLLzQu
xUDl4PdIaE/tLNuFCVpKj3nqkYEpdRqf5CsjgPMx155MED6jEd1UNbLFmQ/YQiMXLPBHllSAazGi
3hdr01VXGY8ymi4zA+ed0QBtU8cVNpnyR9eqQ1O1T4OBBGud6d9EbX5VKXVgOYuE9yBL7RzOl1vH
HKkFiO8hzPd1Nm2rnIGtCNO9B5lwSH1r21f2tE6D4LlRAsYbx7xAp8EbnqMxeTZr/ESY1XMIKW1W
m+GUqvP2UgbmWx9RkyH5exeSlW+N3t1OHES2ZpEFoOhEXyLf5PALLmoj/p779o+/uvxi+hqa+Mb6
k/bbd+2nQnfrTa5BLcUG81IlwzU2fbdxOL0r3QPkMqlnlcJVb6rgCn/V3YAyKTcfJKgBlbM8cF5b
Nb4Vk/9Aj2+X4BpZ9u0+oFYDWNl+QenIQ8bUW7dZNqBFj+aRDmk5N4tHy06ftbQzQCN2b3Rz0/3s
Nt9VvQ7qqr/0Kw7TXs21dQS0oxnoaaFczOSFVm4ap5AU9QLM3Kxel02rQnibxuqf8jSCPB6hFdE1
zJ2sDEJhkJqP5MSzz1zxJbUlc1vgTLV5HfbqtRuhOHpx3M/WapxtjfGlqhteYICWWOFnt3asDlbS
yxUJBVYdQ8+wYoQng7SmrjOhdTqqiGgmwZam8Ri4WXXTK0TGifyjN5ntlsp+sTvmk0ZP/tpQ6V9o
bv6SokHh9igK1AMPQde0amvgzurGCYbIffNTS6Fj9zBgEOhByEa15XdQIk+hPlprrRxQcRSPWte/
ZVEBBsyg3rb8YO/3Mc2k7LoKgF2EoNwnPArTu9Yrf1gWKUwsYH67eX9bG/IbG/U7WW7N4KdEGomf
RknBax3UCANBIjJYhHT/UEJ4Cq3WOUig8PCnEo3rP0EOzYk8UGUhok4icVBwbvVO7+9SIyB3H7yA
2SFt9DBFLiXLdhnd3jCMf3dIzWn4eaVtixcDvkEIZeoFAyYHxWeFH/etn7/g/LiRyr2qu+8V3QuP
xi102tAj/4veELFn2hQxpHxDYubBx5vbzahfJ45ejeq9bWuGOBnbxPe3WQGFOclv9XZ8d3BAi50C
gfmWOd2da+iHoe63epvfaRHsFfBHPi+Mv/PFrZt7vZQXKOUX9biqO+NhHLtr2+lRmX5HOWutz9AN
htiTcN4tP73BPnhXQIrv8BboAd6uJW4TV3VgpLsSLB2uo833qi5/kRTD8DPxZOngk23aEK3KOqiz
q6G0GY8iyKTctrweYHPedwYAE6tGnoyeEgAIxMWrwh6vnCaJHku7LCAQ52CyEvxL/ft4Qh4XOf+m
oFuLKYGNeWw7i3cMHDANrBWbgjPQ3Uc98+AA5+J3OjHzitH2qFBGQeQKztH4aAI5A6nFaJVHejNQ
zahDMUPu3zh99HSXIjhTfbX7dVsemulgNDP8hCJC7iPMz2NQSitk9bpo5yTaBiXTVdR9QdI/YJIu
mKaUz5NzKeuvprosc2wX0nyjqmzt5e+5j/6othUIaA84QTn+HrHJtRGnG69GH8BdAxzuoQLj8NM6
94ohFyiF+g1WJrMSpj4XRf8CKZUGZNhs0Ucr2lskrcwciff9xDhuts6Ytf/ZQwBe9wKOAKPTIPti
jgxQQanOLgmHtNtRtMP5jUGFZP6rjxq2Z4PHfhzqjWrRQUO7Z0JoAT2fPIEzC4wzPJAwJtT7prwd
i/cQblXguZSbvzXEJzEUoB30y4dL1HXpKgJfZ5vhHa1NPlmqfk5Thzmfy/Y1/WgVVYzJNa6Jhm9X
aw4JsD8bxmFIzBCaAJIooNlo+iK7+d4x28KdsLkxK9SK88vS5XmgPv0WmFeN9sqkHkswzbs2HyCO
rple03/He5XR/Uo4uxTFUytAFRhSoH+ZI2mOBk74Otr2fqgAol2IN16PUWKArDY5gEtKOLDw1wOd
cYtLlBEflVYe3s3D/7J8KXAOCJhMM2XMsezNyQ8xy0DonVnbZZJtQgt0EvkKhTfsFi6dbm48rzJQ
vnr6gqazwbeAZZmqvgXBFdu4bXZ0TnA+k93V0G3B/FxUTNCCC41cKSt+zc+2vi6yG2nMYlp58S2L
Ls3mvkYlpIW+EdLhWpUD45Fi5WS3XXIfGMMKDJbxq6Khi/SBMO8wudDb78ME5uNQ9w+xubXETvo6
DmU7iowL46dDEW/TFDacfV5tO3A80TzlAaIcH5zsEZ6bi6AgJW2A7muG4UXNn36NwTM04dU8p4e8
Cnw2ky9l8ziWv4oYMsnwq8D1QFFYuPR7sBareIVxcdlEByqzClqC5wI8QEof6cssu7Dov1DvADtJ
r6OxfzTQYcxD7cqmKIAhwzUIOeFa8YumL2VynblASSkZEA8qWQf6BA58YfsVMv1kPVYKjYOXGhqk
tincS629rJofbXI31Y+TeQ39A3goX4VP9vaI2BN2Cik9N61cGyNnsIf26IRmYvIkMKBA6oMBIt0j
iD8O4hbvkBvq4IWMeO6DT/ve2oT+esgBfO+nZjf4ZDId6OyLvtAvIKlQpYJ3383ALKYeic3dwO7L
QvrKwBfFWtT08h/RgDBRL+/eveiL7VynhoCvaO2zWTLDymDBtBvF5LI+dNE3LUl20yzKb7QXGHWA
lRH1X7TW2ZaX6jvVbgt0oEr3tpq3H/0Ue23kv039Icwf9eEbHMkUxipIBMTYdhzqmHzEwXtc7kvz
mb6g5CAZLPYSEgHxPf+0th34LzlARwo4qB3xrR6iEFvdpB7+62udsVJBpWx3auvWoFE2BghT7V12
3pdU7FrJH4DiN1oIXJN1wLpj8HQRjoeRoRRl2KYOANF1yKUXX+DbrksdBobFECnEa8rBw3Enh28o
kWwRDFgp2G++JIGxqSXvK/mQhxvf3UWIMEziwRwuO7oe0+zUVj97oGSbqeL+3NvaPPT4xsUbxO+B
2pYD+oLFS2295AC8tKc0ntUk4DisUlVclL5NGfwdNbSw20YIf9rNtc0dMyuaYSsL3sHco/CBf43Q
NgJ9MIFIBLXjGCKzgj6/2jf5IRSvIf0EgbZMnBwYi4EwudImtEz1u5YLeWhxurLWXfMDuVCruR6C
WwbYcQ5KadP2AOBDhjOrhh2aPgTgrrkehfuzGm6C8WdtviOZWoLNzem0xMNNkj/2vQBZu49mJuxw
VY6I7QWHoa0e/OKm6KcVjm67OEJMHy1G77YJX/3gpwunYYi++XxWHFsdYhN6cdOKHWIDXfAMnse6
i+Q9LjcuK0cEyM23BvxCn+dTma+m8Vsnk5nWrvmVEtZCNVtc68MdypJgDtJhOyZwZO57EIE9xxGf
GNaWY/wqfNqFOL8N905GTssTiS9LyipcRZIaBZvXar4w6PzSG72I2d+5tyXHu5RYDQX7AojOeCj7
Z4N2vPyuQdAKWnxLv6CAf2FWs3hBgmBD4T749X02biUZu4dwHfrB5tca+yYG5JUA6QmIXF7Bckmr
mwoEoIYAIGKkbbNPoCank8uxfhUY1438UWlvjnbZYYcR4W8nLSYvG+Othhmjg26sL43wp4GMTJs+
aPXLpJmwnxCukVwesF2YvWZ8FRbGmUFzWeMPq2nuazxitoFYZjTtHRvZaJq0pM6BvzaslyhHh+Cq
UvWmN18STQAuu8zsr019X+BVon/NgNh4lOcV5mtg0jqsdMZZD+JmAAQJWz4TOLg8yjBem6hb2t6V
xseLVhCF2trkgknagyfARNHs4mhJt8KtdnX2ZANd7cLHGVrB9hS+CTFhP2tJteg40gaEnl70QJrh
OiB0nF6V1OQi+Ia9Wp5cOQhyRtFj5D4XBigu/Vl0c8uK7m3gYrnyoCPxwBgd/YI9cyQO3jepJ4hp
maD4b6vwaUi/Ou5LWzEW2psM5RQHmey5d/s3SSc9RXofagfVTkFSeWsnBQCkdo0p3LZR1QowIicD
qpbjTTt2TGOKXRMzDd3qrn9Zm+N2pHNLVUqp/zVnH1bDHsn23VSnuz47WBbkYfOgMrmvNUTAzX1j
AdxBbD7aW87XWW8/Qr0O/FjlfDXicAN8cVWDhoWNO2GmqHJmlu0PQx0kFBjg6TScQM1D8eX+gyFV
IXqADFqrvmj+eyNgbEHEdEMUOAYYwBUChTCvZzCU3b846Dj1gbMXefmYG8Gbh2OOKgWbZyaagW0C
R2AAGVcKEyRmwV6ew48XF3Xr3jLlxN5iuNJK7UvT0Sh3YXMkM18jtMNLdC92Ac5zRgiyGJEUFHm/
gdil9EvRB9Uz5G1zT3J2y7VktqFjAx9w9SR9sqnsmZSG9dVg68VtXuUCdUoPPIsbP4EPQYgXMahU
F6vQcffNDC/KguALmGXmpmA9zBAGrOvsRnQa4J3X17pElG6YdQ80Bsar0jN30nN2ifIwNPOiX4FD
AzBnA6km8S9bWT6NJVA3l67wfStr71IE6AKPvouhfTGkay1si9eoKSFsjaizA24dybXcNvw+uH91
QFAfKUf3pnedy8EsZv3DCYK15AswLb7oAv+IWk4BavCtvPQz7d5x/HjvpW151TqA1sY6A0gq9du8
tF+VYQxIFrHl+rSgxebbBqc4+uUoDtQHxc+9iHv7FatkhoxOb23tQXovwBwYLJgNEqoDM1kUEOnf
OFdTiqo/OEnyuWk4uBqEnbQwnflp3ve51V7rml+uHAv7KaeHRm8L40CTl3pquk3gOrhmRbbRj9ch
iV6SCsgy6s50aSQGpFYrUcGnZrC4L6ASN5H+bpqwKFvuD4ADVKjFSq+EvU5LBjU504/U4pMVYdvT
yEddBB23wcY8BZmBOB+vMoVM5yh/KA2cOmKZXLMNXPG6NHeDkOa+8qv9EM7WRNGVlA5CRO4AtcJi
PWXaHQYzfg1pnsD1VZcTxc4IQH80SmZ4MMPGWfWQq7ZmQp4rhCerdvYyiBlSFag06raNjwW+BBCk
FKSVEdF4L4h+g8bFFRgX11Y+Cpw4tQgl5rBBwizDZW0EUC5bmif5t9BSjx3YvwAKwrruul1TOL+y
Kf7hl8xH+G1MdAbUT2rtfQig91kMCbJGf2+amR6u/RSR/yswtedcIofiktqb2m2C71cLVqAWFYJ3
+W1khZdNwBvX0kOqAqQ1AtwoOeMm87IhsU8s9QJ4B+ijm90y3xJM2GH0NOkljMNt51CWK38fIQ8c
RvCpcWaz7BpSZ31lOvXO1PWXtAcrCfwH8Fm4jiqEHRsIFJMNt8TODhTHKMLZ0UNa4WAeN09hTb1U
u2isoDio1RQw4i3xtAZpFAM2euM5Jo7BdqRGF6ssJkXVb6+lR/44SXr3jHkin6PMb3Sov+g/mjJA
Zhz7Wcp6q5Fhz11RqZ9jalTjZSz12Ppqy95rbpQROvoXv0gF0jSqbBFPNqIR/n6WQWewUdzrAaLB
Tgnym3wyJ5tNHUCutCwbJ8XIQs6E02iA8671LfprcRZDnfGjEW00oUHLnF1scaPRhESpkza+QqS2
tTOzXlOjdeGm72PINZEgvdiMdZP2JBlj/aNOZkBSVCvX3QcJcsDsF6ZGO5Q8RI9qkMJ6xA2TAur7
JGZsQGRDQJR1KtJ90kUj2lvCg6FoyMiZbjm3zQYrMw8jxj4cSvmUE5tKEg2siBSZOfykvRcQ6jD1
GaKe7yXhJuNRemIw5KMeygC2WBdTzbgMzvNbZXSmixht3giwAspCyBB0MNmxQ58tsDOPb1Q3Ua3Y
JUZgWbedosQgu5hSprIry3XL8qdjgA0HTJyX4XXqucG0B4s3ZW+jJSwq9MKDF/WA4i/um1o4SiT7
wtHujfs0SpjVgXn2WpIlYOYNKC2m9/114NnAOGgBOkF5R6XfoaIqcn1k28aeXl0rO4lcsONNnJio
IUeh0iEi6JosDmVLXvVV2TQ8d37djOk9uqvUU7VMJvOQpcYUol03GfTL6hrk0qtKhNLQFO7DWIiL
vGOce93HaZcl63ps8vGF3mWKxVTf42CG4jJfYihNod2kCgztL1rTlDugYcxiVds+Th994FpXGX8U
be+Gcz38Ueej6XQoPsY29bEDXgkVoAQ17GllwtAPvgLYbrObpNVNrjI0eeE+pJqiJlQus/P3IGMg
8gAb3Gjess5wHwcP6luxtWvgcjo7GOib7gNTK0bfEpSPgc5rs3QGt49Z5TnNT8tp8uxbW+W+ujO0
fKy3ft63zHtNwd6VvWNJkJRVIR4KHSVOBD7MqHd3Ydn0+F9rdYb0ZckYAr+HMbUEbJpStledDTGs
pzATfEx4WUnfEdSVqF26Jc8KwfYJPrMMnSL82tr5rIdqtq4nf2e1oQd3mS9aFwkpLYm6mzwE90M/
uZzxyIWTD9h5lHYQcYMzzcq87349NMB7Rl5g/iik03F2ItdWMOCKwWJg6dp7lJDk5q3GhSw8p6Aj
wmdhvlZlAVZzqH3ruZZp1nJPpAn9QuqD1oujsdgOvTe2DgBJ1VFGr//5j//5f//3j+F/+b/y+zwZ
/Tz7R9am98Demvr//NP+5z+K//9vL3/yTwqmtW7YtnIBdkslHJP//uP9Mcx8/mfjf7ReaIq2BX/u
pTsDpbIyf67RdAsT7eZ0IHkkkGkaSghbuq5rOp8DJX04JX6AjGjeF2pLhtyvxqJFgai2r/+7SOpz
pEBCnjYH7hWv+atsyhWACKTtRKx7q9OhjOOrUjbZlu7Y9vLxqVCGI8Bc7Fvdi+omP8AtWYe//B32
kDu8q/fdg75Xm9NBj70y03ZtQ5mOMFw1/6YPr8wPQzWYFaCgutUOYaN2ace4dox+kqLdnw41P6rl
7rAMSzBXNwULdD+HIsvNY9r79DdGeVA2nTzaf6B7PDgNcRtdlVVO5dPvT0c9skDDgoBj6FKYwlwu
MAYoA6KI8fkYWqvOuoGKRqvXWnGvXZyOZP25PsMyHOnqpissIZaPUkurzNBpa+vlT6aRkMbDMxEM
41gIYcDyNW1bSHfxgY0yNRzDJwQkua2jLsD634xbUgWx0tbRmf14ZDsa0jKEkpbUpbXcjmY4Zvog
GIt6IfJDpilpqYTo4+tJXJzZhfOrX2wNQlnsQG5KU1nzuj/swrrJHBEGAAvRJN7LSf+hi7nPZu5d
LUVJn5RbQPardevMOXJsc0jG6jZDFdcxjcXzdE3pZbmP/sogrBfZ5Exjxs0oukd8Wg+nd8eR3W98
DDXvng9LLDuSkKkhVCfuBW6RhXCxo/wytcmtFWMOpR5Oxzu2NNu0dGk7Fl+dvvja9MoKHA9OK1Zd
YG+D1uq/TJFpkwa3NAlAMG3/Rjxp2Y6QinmesTiSVVi4QFgxI2V0c6GBjtXIe8uhvHQYeJ0OdWxj
OrprW8qwlWRvfn6Ug5mwiBmGmvY4btVYHXm4i01d+/t0nPknL3Yl0Fhbt6WtTLKLRRyz6R1E4VlS
oVGpurNWrR4x3YnS5tktmC670hrOPMYjh4gglOkQ15JoUnxemwq9epjQ8r1gEFvlHJWDewOSwbXP
PMMj24M4dL6AwCjzjxtUU9zfoVnxxY1Ns03tbNzpiD1HM0sut9CpO/0oj7wyQR3pKpevXDrOYncI
vuGqM1tUNFAB2mA/FD0Ynoroz3jRmSd4dGXAhoS0OE4Ma/HW3CZ2S+XCAZlb8XL2OG1WyfSUgsE9
vaajr8pxBAcHXXbaQp9fFUg8cHQWr6pkmlbZCGJad6cjHNuAUFaEMAzTtI3lcW/awpIISgK/TY2b
KUhAdQR+MaE7Tf8Qqlt2k+MxcmZZx56fAYNbh1BncSQuXlWaQr2uI0akFsqYOlMtjR5AE5KAIBx2
en1HQylT0fmSShdqsdml4bqD64OPUtmhQ1S/jNVl0N1Z+EucDnTsVRkud5luOa5ku39+VSIznBi+
NOT0zn9uQZqQtl+dDmGII6fFxxjzb/hwwJu5LWha6aTWyD+5SjwEfWcjqWtfO7NICRbGbjx9n8rS
28ic4T7izCUtstO/4ugT/bDQxea3FR2uNJh/RIxxqSd3Yfx9qDzaYvHmdKRjX/TH5c6/5MNy42Bs
gwp1wQsqeKoJpEmmV4F01ekox9fjcBBa0gRNufjGOvLIyNPBdEaow0WAdahQ1wpV5vTcYf/XBbU8
7UkC/hVqfr8fFjTJKu0znz2SV6N/hYrWdDk4GczlARNmUC3uRiZ1vcOJpIKAbMGT17340ZA6UtST
66OebFvkSpKrYuoKeC8jWHQbxuv29CM5/uD//TsXe9mcyNYBps45y00s1LrUkm06/D4d5PgH8+8g
i808TFFggg/jEPBvBciMiC7/6QhHzjZbOabLFW5JYS/zE6jfSGrYHDOZmYMtmoZB/9YbynrW1QBm
bvBzqOZpFQT6mS115PnZSumOUo4rXHN5P3hT41WkdyQpbfga9mW87lS2D2rQ/KdXeC7Q4gtpGVNA
pyRQN9oAi2qoaxCQGZf+d2EW57VXd3Fth4ThIYMDeB+ZSgFw/xtBXL5BwbMTapndkfVNepvxtnpR
PIXK/OnrwAgduDr/XZxFuW1oWmENgYnbFwPMxHnKc6h37pms/+iL+bCYxbVD66hsgnnrwZWp7WCf
lcXa7c6VT8c2OAwIBW5Zd9lqi6MrkGFR8cYpB/XbZObfBr8n+wkW7K7qn04/tSNfKxnIv0OJz0cX
qX4cxqBgmTNXm6i+j6LwzNd6NIIhDQsWjmHqy9o2qyYXNQoemXRpOPPMZGu+/I1FfAix+FxyRliZ
a8yvvnN+TnWwVy0i7adjHHvzLqcOFboylCMXZyfsIa8ogfLBmM6/amH2VjKvNCrrTNPoyNNydNRP
kKcjP/yjEyBlDDUq5n0MKsj2BprCsF4RzD69mPmBLC4sojguXRuBacDybkxdO84CiyiMcfGcDFeI
JjcX3GM48gGfPR3sSPmKTQ1IPyp0kwxq8XagJ5iR7UOANgG976p0CA6lByPdK1wTw3H0XxDucPZe
fTYFOBd5cb51eei2iB+WXLJJ8xwkgbjtJB1qxwM2geBcv/VbqHs1Yg9n1nzkNSooA65U0tahCywi
pyg2NNlf0ut98xJF07apizPv8MiGnLehOZ9GpusuS1naunWgDKbxZg0DOIqRKRu7+j1Dy2h9+gUe
OY5cw9AdUyo+YGNZgWlQ0WENYL3Q1QYq78Vk3acDcsoIuQ/XpVMbzNACptSnox5ZH1HpihmMUeZG
0ueTKUsBi+eJjkzwkCPQ8OwqTObRrzgd5ciLcg1BZelStbBJF0dtLUke9JgoNkqXClSRh6LU6RBH
PjZXoIBEdxu9QajfnxcyII5WS0Ei2s36IJrMdfDpqBwjPEXvTRP/+b74FG5e8YdkNIwMpbqQJK/D
6h7daTinIbSQ/d9YFI/NnFMhW4rFRTjRNAXRQBSqwAaSGdaemf1KBruJe/VyOpZx7AnyxXDucmg5
f3Q2YO10rp+TItcbAxkQ4Ecr+z3Z2muoOqvpBT4KhnuqXvnrc0XEse3xIbKjf36YVmPXGoAwjmNY
3L2uLoze2J1e3bF9/jHEYgd2tnA7I5tDlMBxaoQpvQqcsn/mhZ1byeKiN2lmI4fBHSnS6WfsES8a
u//8jqTvaTHFcaW0zOWR1MlW6zWfa6WIs4Nm3FfudAMp78zZevSBfYgy75YPG7zts6YaC6L4gwOc
+qUes03i/z79Vo4+rg9BFgd4VnsUdQlBDHSsEOaJbkTc/ud3/afHNV9fHxYSG22dB/ObQGN2lpyo
bsJm/PI31sE1oUvHpVoyFoeP05ukkvOMP6x+K++9yx//u7+/OG1QLglToFb4F5vts9vgWzejXU/H
OHKN02X89xoWN0E8lpwMHmtAPRlnkca401GAHA1E70wM8bj7EM8GSX066rFtZrtcQKQshkWf7vPb
MRrbReufqB7kEiPGWEOHftGcC3Nso30IszxhlNdUqVXwAPPx3cCJSffO7LIz63AW54sW9KlmM/WH
yYlUlHUtEafqyvfTD+vcKhanSx7COtHnyrhS76UTrEnIz2yCo5cA803FHua+cZYpFdVDZhfz4UL3
3HvQN/ov2EpMl7QV0N1Z2uBivEEbe4U4i+6uTy/vWAbEfNoRTI6F+8c8S3SQ6JJwnk7MLpIhis3V
d4VZ+OQ/hdGZzu2xR+nQbiSSaVk0vD/vu6CthzYefNiNZOKMBeGFp2eWc2xLMGzhKmU1il7+5xBt
ORaRFrjcBVVxXU/61huR3e/aM5nIsWv7Qxi5vDyNCdBoShg/8C4hd/K48GxIx0stDv/GJkcjxMA/
zqbFsExHnMn1LKvkBanKearNDFdWBH27vzE+cj+EMRcrahvbbMaIMGETbkCZbA3P3QytfiYl+OtU
XtRnn+IsvtlGa0eRz/stqDfl7+oG8NIK+5RVJ6/dXb6G2X4m4tFNB/tMUqkJJiCLgH4GdwMKI/Bl
7anqZxpiujn9Cc176o8lfYiwOCGiqbDdoiWCI9PnoU1vkT56bUusUiqIxlJzvpV97sz6yGe+p2O7
kL4TFQSfE8OWxWb3/VhFeRag7Dbh91np8ZVojT2QL6QIsDg5vco/gylqdxAIjBZtpjuLDVKIKbbt
EKU3DjH9rTHRd6vCWeCQbyHKwLvOXL3TIf/8mAkpGZEh+6wzlFucFz2oNUkegRSq4z8oB7MEe5rW
GZDSM4H+3COKJg6TaIdPgKnwIpDl+mPjQRS8AJh6NwTub0Sm5JkYxrkgi5woT6LRzaOuJNW3ruxk
H0JK2SDf9aXFJwO5EnwV11D4ziSuR9AR89oo2JmegiNYzmvtXsv1oIUgxE3sUFVAdDAvtNTT7y1M
sR5lZTTf88KIImTA0MmBhpfFqFmhvHERSjc61/89to0YYdEtAdhg/zGIBMzlx37Go85N9xLbswsD
flcf6EjMnANeHXvgH0PNP+VDEhpMRWJ1CaF67AIBS5ivqM2dOV2MPz9+9o2waWdZgmHdct4pK2il
yGkggLiL7q3hwkJOC61VH+fU2L1Jd9Z6WBkr7Ji7u366qWVz0WM1j07jmfd87FuZUQ30onQOuuUW
Bs7m1A4KrtC8lQBIXLarofBvtLNp8dFA8xx0/iTBtc3//cNTxf9iqoHnkZ14HmJmoPMvYqzPL5jW
ZmfWNH92nw9Wni1zUJqGRPoDGwV+U1ppL/kse3lFTmxfNEFyH9X+I7AYLMaTM3nxn9n4HA+cAecb
Ygrm4gtVwBG1sERbqZk8/VrNTAqvOigNYhNHVHs31DgupqaTbE6fc8fX+e+4i3O8hXMY8tY4GcIG
ulc56AzUwFaMfrPToXzX62hoENH9G1FdC+yBokMklhfjNBoa/rTA4TXffeti567CA3AkA1m3eXgA
RLM/He/ILBhoCocsOL4Ze7bMzeB9aFHuNOVFEjviAJLKhyRWBldIRyC9WAT5ppdJ+Gam3biaRy4r
wODko4NTY/nVZGce+rF9/OHXLFO4dDJjREj5NXq8j9xvaDqgrX3mER/Jdj4tedmDM5oadUejZkdB
2bxokZNeSf0CZKow1gFCgqsYDt2GPPLMo56TmuWX83Fx4vNHigGfjAKHuEj4/bA2CIh/rV6aVbxF
mPHMaz12yn4MtSjDwaT5gWETyiiQXa7xRckYi51Z0LFbg27RjDea++xisR6p1TSrQOMjAGuHUFyn
bhW1uI8l9aNfxeemsEe3BtASB6UYE6DT4hxIpy4t/PkstSuFDaFWXvcBavIA1o2/ccJx3Pwr0uLL
r6DFV2FJjzZx436te2WyaUp9WGtoPkWDePJbu1yf3htH3xejihlewnxsObRikDX5SPHQXM95nv2o
bstp+nY6xtEHSMoxI0vALS5rlkpPsqCtZlJyOwPXk3cdMbAsb87kv38shUuXwct8YltAdZd9DKf1
W5r1NLEqz9L8TZvY0WObZF1y5pI/GsfU0f0AjSO5Xz9/TWRIDghzZG1Bn3loV5hYNsJaL9ry9vRz
M+Yk+tN3y4ocsiPOR5eW8HKi7Pu5oeyeNkCke/W2HvMKrdou/pHbZnQd29BBWxlCGh5HpJRt2PF9
BgXyzI/44/CYf4QQcy4MyO8PcDA2WBGwYB5raWBP3GbYFIZVBul+Gqw9k5+ZKt1ZK6820IeaZuE9
u5PobWni3Odx/HnMswvcrnVw2Isv0dANUassxR2rsU3E4icN15IAE9omMDd5hwcLGi2oQWKts5fk
vy8pWshn3v4fm1lIshyT6caMNiMZ+fz2k84MAZWRhdQdLHFD9Ve1zC4tqc5hzObFLF7+p0CLQ66P
3ToRLoFAEPgrKzMPJVJZtt3DkQqxsAnVk3SQlTn9uo8vj/fN+uSfEwivsKCF2mZ5IboYW4SI4spO
/Fmtxgk3/1WoZUMwCzQ/SixCVQjDFGm7g399hZHPmRPuz1v3rzf2ryUt+4Jl0bbwq8inPAwAZTlE
NzWKdo/VdVuMPc7ca65+sXJiUW0KNi0gVh0XxWBM0RUu/ae/sWgk09iqyvxzcjA1CAD5Dkml1unP
vRxWso83Y2s+nA5z5IyCHEHpCpyfieYym/OswRnMVKGyYuAA2b9P4TlIzfEIFuXxjJH9AzuN9atZ
xJ2NZglmbYlB0jJFza/Tqzj2wc/DRCajBq4aQCs+f2wcLFrtFHMQNDEwGTb7xzjrnq1oCh5BDqp7
H5IT9qv49D3QL0OGwRiarjiT0/xR1M0biKECWT3sHVctDvxxqDtkILmWq8r2d6WxS7WX+DpjR1Wt
Wxz8xh0vkMfU3k6v/uin+CHsXCd8KK0KM4fLphM2Bz1YzKR/NBdnxcrTYYz5IPnjoPkQZ3GqWo0H
G3cmwiq9IA3N0KWYbmXuHhIv3vw/9s5sN3IkS9OvUsh7xnBfgO4Gxnd37bsUN4RCUpLGfTGubzOY
R+kXm4/KyK5wl1o+UXcDTF4UMitCMprRaMs5//k/nPPwZUlABvf6qvOthdao26SojoQ1Pxti4s4o
NMioTYe6/b6aWZxF0uIEUmu3OGaVJ5yDsNnkH3y6MkyWXMw79BDfERT0xyorPhwneb+OirhAp/lp
r9tvXE+DpK0lr3NMtQdpaCa8nOy6gTo59/rsmPz0sw+HYDEBfu6yJvK6/dZS3R/qdFphyyo99Vx5
MxbpsczhxzKpqUsG9FFqiD65lvupOw6CujxsL6uIinDbKs4GTcWmwozz0w41zLNN7fKjEub9GcZc
6rU51MVFY2PPEkfUlTs+u7vepN5ZmXjZ9ddT7rOZ/evTHXxQaWfmoRQ83dBhH9NLFJTVXRh4R85P
n77XXwbh4AOyAosyGZe1tpvcgAjDEpe3Fkgakej1/eJf6JPNoZDVEAHYoYojhCwgmoEVt1EdLP2q
pcDKAB3Vv9KMQwzUZqIaKI0OZk/uqSVKbRZ2zIeyoV9l+I5Gzm/rpqb580sz0xv8de3pRDYCBEIJ
E0+R7A5G1IDyDN1Z/tYrxrFw1affBGEAC4GKrauHYTNH02xdDl45E3F4rrbDMolEeGSd+3Q2IIGZ
dsTp0nhwcCsjuDSlElaIsSNtbRXhDdW9p3HCWaoRmX7kPX3eGpYQ0yVB/yDbF1Gkl4qp0CMwQLNQ
Cx+UNr6PDOu7/P07HBkuND26N10TCJAf9CwsxzL1xgjORovBkwPJQmpNufx6fn/yijhPsJaQsENO
d5iV1DD/RNvGrcftx2YXS2y2sFQpjshOj7VysBdFlL74aZbwkvr6csx7FqPo9zuCbIMDBUlBl7v2
waoQNSlo9tCtZgO+JrYfkHp0jtzjP+kF74LEiMH6bn5QdPlFpoxd50/myC+Gc+vrxzIUnyygNIAY
bjId0VF87n+eito1aljRhyy6TmKM3Xw805TwyBz+2A2bPCNBFqKtSFoPN2UOwyU7YgxNS1yX0Ytp
JUc+yY/d4C6n2nwdjBaBx4ONd0BBj93qADlSOMZ5oyjmwhxUcxkFvVx9PX0/aYq7K7F3h9CmRWB8
f8QgT5FUMkhoQJ7xrAsLq14d+/GvG/n40ePiPC0uFtW7OuGU/UYaVdSqdDxmb2WMeAJxas5RH1UA
IiIro5ilH8Pwd6PUOm1OCwB3QcoNvOkl/rJSK2k05oXLVAjxrpl5lQEKQnPjGUVDa02r42mTuB6P
Kuo/mRu2xSXGwz4FUcphVwFOa0VgMsWbNokek5DcetaE3pG39lkrNrlMgkZMwA+7XU95mu0GtDL0
xaUv4luMS49dZKbvff/4Ox3uLYrJkXOxHBysB3EUYGlsR+C/QFuFCeQt79HL0tNxeBqV168nyCdt
sVK76JPo08cSgUKPIJ9q6eQXmjanFqh1/FBy8EtET8CRkT6NRSQXXzf6ySCycrMzGC7zhAVpf4bo
WVMrVYWrmJJ0mEIZo4ZK0kq3X7dycI1wDUwGWPL4jrnWUhJ9OI4wnkr2B+6ZudNspYP3TEh0ArbA
FWL1WYTLb4+poRjGbaWoKxd8z0/l3//Y81ao370WXvJiqATIm4P//I8z8VLldf6n/Lfpx/7rr+3/
0H9cFG/Zjaze3uTZc3H4N/d+kN//s/3Fs3ze+49lhiP/cNW8VcP1W90k8m8XiOlv/t/+4T/e3n/L
7VC8/fsfz7DSs4WoZSVe5B8//2iyjSBBj1qBVf6/nCamNn7+hfPnlJ+dvz1X//m/Pv2ht+da/vsf
iuF80zlgIRvhmEC6zuLm0b29/5GpfSNySpqQvBJ5PAp//vhHllcy5Mf0bwRtiVSoyCX4M67Cf/wD
I+z3P3O+8eFQsMrPIXoyicv98fcgXP71jf31fj63xjhUPrFZ0gyVoqy+7qQKOvgUWzPvwsHB0jQ5
bTk7b+UtdnI34q7YOIB0MUPhFHrb3ikL7fKXofr5JL+acrDr7K8CZGwJ5017tYnOHAnFtLT/soyG
njcQmMG3NAoV/Kbj0IfMnCr1nVtxWmzM+qkZy/o1EF39p9UGAvfdslhitN3fxk7knQdFom64VSRk
IdpulcnMXdYU8y5BlsfPqQkcHCM1A9h8j4jdyjPrkWtfdhljQbLuK1N/zHRfwcwVstNpn2rFjWAX
fAwDV9uWpiVvDJmKdaNo+aaNLBNHxw7UiRxwj5lHyjhgk6RRy05MmtNzrUv9zq5BFbqNWi4aUemn
QMpcdckEaW8LmWt3SJ5HIseiPMclyV1B82nWfllxWOVX6CsHQ49NoMBULzJkYBgGpsQCymYFIApX
6WxsrFsDVMRKRfS/bBHI46HcavkcyoDKgVfk+jn2OeWFdIAvDJWX10vdLsVZlQm8WEszArMR2M7V
oKjJFnFo8ALoAdBEVmSgfLJKrggo40EoKAzpm1y/pVn32gkDPEVQNoxzK0vTk1QXGNrJVCEKrnf9
XZGOyWs2hFgONhXuiv6Y4QvS1OJKEdjR1ao+4B3faBmvJHF6yiWZWU0qjTU1sTHeYE7rQYB2R8iX
Bh7faCKxG8z0MF2MXVVjRAwRF2ML0BpNp+EP2D940qQufOzKqwjr2l2BSduu9fElrMxSnJbS8be1
qfmPeuKDe0mM+rteluDluypqzsl1mieq7uunuOpYa8W3xl1D1OPSggK6aDGDM7GEBY/TFdgbUVhi
ew91PGL6YKZgt1WvS54dM+qWZudwnMmE3mPdY0J1aO30BHctuTFlZZ9pXAiahRvgtYPMDgfzhWJ1
eDJCkGg3rV7UxoKbWQnMyCt6a4aBOiZ8UacG/M6oMJ94EAuXYSMY5gVuA/UCOemwS/XJZRvu+VVI
jedpnav9DSHT4UdT2zg64vRDXimN+4fell09n6Q99aJy9OSmC0SF3bfl+vEmyVPgNWgqy+9uYuun
hnRKf4WBpePzfEF1C13UAuGgIQ8hFi68ue2JsV5psY1H4RIjeLGWVmMLvJ98bEgldFttJVubT7gZ
lU6doT+ESWoZtf/Ud0CdVqGLT+TbEKeOszBSUV63CvO16t46DqKYhCbemSF7AHxZrykNAKcxpmIV
B2cd03O7fgjVTtZbWY1RAdEUYJSz6UcHREJrN3E0R9yTDZesmbl1SlUxsQADR0BjjDFbNIxiZVZ9
cArcru1nnl+Bu1b8wG8XUeso1op/z+wVku/eWlO55DzJEbLjgrIU7STUSojQht8n3srKOnMX6g4b
exS2wZuVtUqwGkYlOSNNYnzXuN7nl6M/Uouhx/3wlPeFieO4EXSYAEldnmsC93PqecMei1+JSRMf
oPOKtVcdULjb4CA6dNy/FqbvN3+igehfzBhz7y7XtMesrrwOXF2ob3romebWq1z3ZIwCHO/zSoEh
pllKSlZoGLtL2xsIwPh+5p6HfZBgvKVa131e6o+eEMkjOJDKxyGtDe/bvpJrOyiTVYKVIRKAeoiH
GSlzyC8JK3M0dxusF2YxiPXzzkXoW3uIMwgt5i6+izG0zQhDjx94rBmPECEMd0YE2XkrNBdbWEst
ryxSGteGG+ffwzgpNjxqj6ed28bGUml9IGGtU2/qDsuo86HCXHiVDz4+5ENYGQJHN7N6LnDqRtWT
+9pTgv8Ezn1uj8+jA21tTrgUsnRUVWk6B/fsSkobZZbMnYa1QHi5fAxJIC0cEWSrwO2HZFZbnfyh
13V0q5t+dgGvVLms3ZJ4NpsUINOo1y5jJ69u1bCNV4ZXGBgY9vpTwPbJ8tS2EKypZq/iucFk3Unb
B2ugBpAD2yQb79zQE7ddmTprPSybHT4DuBMWkZ6d4WHA5xnEldZh1+QnLx1GW089Ax5y+wZECgtE
ORWOnd8kwHwWiVrAs+AlBlepYUh7ppAq5/911DtVERIPTRPYbAxlbJin2ZjeGSJJoqUcgbpVZTcO
G08UsbeUlWkvcke4uzYvMLePe/zll6LRinBpeKpy0nC1ArI8RKeZZjbrLk5MXNldBVfV6RJ3FRWS
aw3Z0PHNyQbvTe0L7YGlFyv10pms2rkxb3M3Q1tXouy59Eq+Ks+323PHIFSyUPoq2ILH6NZZA2vY
VzE1VTKveAn03n21B7UAHWW2/ZvThOKm5aHPaxzVVjgaaht2HUIGURvBp1b9ceuUnkpePhBnWQ7u
lUqx+IdQ2vKh690SDzYyNLuakt3dmAX9bds4Ui5CG3oZiGI3OglEGW5brmmLbioMmPcRdpCBa4vH
ySBtmRpZd+5TIP29bFPjyuwDb1cZUb42fE1/HbA4fXXdBHdk8LL9o5MW2kktMJGbd2Sp70WAomVR
K4bcxKmp3lOgHjnUeQQK6vvUUX+kXVNcQLsz4a9QeoATgtN2d3HoyadWL6u7DIaBSsbeIdVYSpJV
saJGYtYwcfVlkQXZlSLRtODGNyrANH21vlOwsiHeXGv6dWqGRrJojG4CBTmpZp4bNSWEu7Tto+9d
XLbnlR+k284kobqsVRfHc9MpbkMcsPoZ/oFjPtf0TjnxB6uktivIH5msyjzL2+E8i4ZhABRjxRsQ
ok66zIXECDWXavpaDX1zU4Stnpw1ja0AS6oRlPFNaxOODLuCXcTRaNjyqqqAZTQLrBPU2w6C46LL
MMkpGvshAyvFNB0UMBStmVAUlZlZky/SyFZ+BL3ev/Rp7WDsyjNri17xRjnnaeS20gfzTmnq5Dqu
uevNlcbXWuyh6uClcMvxuu46bSk7DsKzoYAcPVf6ov8xBhJ0tF+GL3bWJRwDvQGuVDsVY41Ng7+n
C7YKS+AihVxg8mLxee97RGBBFShnnpP/5qXRZvXgXj/VAZgON4bDLAUOeKkmPI7iVXznmBdUlX59
4j64LhK1MjWuC1TKelxKbd05uJXiEBFIbHU4B827JQESbI83VObOCTLJtbc9Vt92mBGZ2iMMa/91
xcB77+BuAXJGxR8Dl8N2NSw9uclW7cakPXmu4j2+rs6aC7E6Vt9+KLf90OpBPLMYGlMdbHoJEv7a
OkE1NAeftyiusUpffz2i72mqXwIZH9o6SCy1BoXbmkdbrNJrkzWCLXPRLzykg3KrbdwFsrqlDC6i
pf9izJONjGeOQAR27EE+3qX2h1o/CINhHtsqlsWDmOtqa23ajYE1H4SSo11+z3Z86DKxaHSLFrJb
+yAOyk3XiaTPS526nC3ytZdu60V9Kq/jBc62y/ExMhdfD/Onr5RYFOlg6taZUwe96weFouoM63pz
nZ6Xu2CJ88/MnZW3cu0ci6kcRC3fX6kxrSDYhbEAHfYvZ1/vh7BD6X7VLdUlsIcle9W83akrdZEu
0gvlaCHoQQyTL5EMAvX4jo7tFXf+gyFVewS9UU2lKeax0KzbhbYEbv/TbOj/h2r+wIBnCob+94Ga
/5k+F/uBmp8/8jNMY3rfuBmwOJKooq7CnHRsP8M0lvmNSnjL9AzSf8TNmS4/ozTmN0KKU9G17WIh
Nv3ZP4M02jdiG6Rs+IfpimjJ/p0gzbRi/fOTs/hxIr7o6/jkNI0w5kEgHXplrXCx6GeB6Qox98K8
OGdK1XMtNPJdhKvshYVI7KLTs/Lml3H6JErDtP/YOK2rNlsTg0OwYj9K01WNgxG+RgG7MJpnu6nd
79jjFqfYFqa72HOA3/F1kjqkuj+/RyQ4njd94DyakZbtoJMn7Vy8uzsjrdMVcLsGrs+pOeJMpA8D
m63iJoGcOWOfZI9cxpXvEkeP9sr3htA8M6NKoyyvMzCcI6U+eqeBq8JeCbTcGJdR4nMtwFg/S2Z8
ylhVj6pTdzdmFY36SsPy9oHgc2bMuRsGN8RYyte8TfWWYKz3arqFU87NItbSBUWS0gxnbqSU2ckA
4sZfTSlTYDB1YvortzR97odEZEwbeGmddhc5K1IMlTCw67s06F1zbtWKMIOZB8CTw14ZcRa56rQ+
XittnQKlaJKV0gby3NVrjxxyllBhDEQ7gQdmAabOyD4DVDABUZl6GTxWkMpPFbNVul08WHVzKYbK
6s6CptKNWd8aY71rTQtTAbdM82IuanKVBA5wAFiWgRdnC1jDvQ6MKLDsuYkVNIWmmDkgOfF6naKT
vn8HzYtmmWF9edlVurJLY6N+4/wO/rzkrvU4+IkCPmPg3ZCQshJlzfEp3mJ4nZYztfFwoLZrTTtv
w77e1UUsl4CHi3LlRBpboGub/TootUlWmzdcDSNrN/i+y3lY+uE9CNrw2o/08nxyfSAAmRSgt4sQ
j3/cL2Jt6XZxXQIDz1q50Dhng5xytHYhx+lXakFVr7XKi+VaU1M1Oc2UMIaQZyo6ENmKYDsFUeAV
l5qZUmSTu56oV60l2jPMoMVzK8s+XDGpBjGvhCFVEGyyrZdjNSrBDn6cfZuObke8JHdcvMEtLipP
le1k7iI0CtmC4tPz1yayBF7YZbQc48Df+aENXJPEYMftM84MeNW6W74Wnkx28VgLPHCKejzDQoGU
B9iKvDk10xZG1uBjhDkb9TyM5j1GWuTKMSN/GyVsEqVyVPi67rAehcoN0nJOgEv4Z80IOt3t9JRw
qWuej8mg3Sm55d5X+mT6pyVukYDdlmBI6nSCjCWd5pYSnLbjxKdB1WcbxxoCbIrbrFp6vY8dvV3H
yyArIhxclSb8wZ/7FzX+7LdjLIGyhW7MISfMVyIU0K+KHqLdEPSXkGLdH2lue0SGfDVZtSHg+jEC
gc75PItX0kyV297sqoWjlcOzm0CKSb18OB/xVa23o9Hla6eWwXVIAnejBh5JoQIkldKkHRCv3iDi
o1iQvdM8D8490h63Q5LKdamUxnlh1uMJSmjnxggBl1htFsH0DNMbU7OHxVi4NXFKvu/TrDO0M46s
OWHFQTtFC9ksUeZUm0Jr8wfNKYqrasy9a8K/VT/XccjbNekAun2q/3zRYgMeUC1NddGoCt76edHu
PEq3sf/PnZ2bDMnSVepyO0A4v+s7PVoTMnNf1dRVd3HrhiZEtEaeBnLUxZxgVXVRu1F7U0ZK/pDG
fpwAvFRDbolESx4KbVB3Sh36KxKrI7aA6kiwxlDnWpRyfjSy8ETFB2E9yopRHCPnrBVheh4WVHfO
SYnq9nKQmkXQzU12UdvIbWyM3gk28eYmksWwQXoczLMoAwHcW8EVDOxhzhVfhTwOoqEL3R+ZDmci
0Vr9zGsqeAJVU5yRTtafIk9xfgSGFwLVrvtbW62MbRp6yiVLTbeoSi1elWGXn+hBA423T7Q13xcz
erCNVcUtbdUGrvUCFk+sqSkQi1BXq1Pce4Zdm3oR8GmKF+ZhRSNqGIpNldvQpoRBZ0ZTPRmHLL3U
fHDerYxzSLo+9o8s5Vxo8OI9DWMz3LGIhi9cv8UZRv0UtmZptx4JfG+rQTZ/dt4IMRUDNwx6+JA7
6WXzvhY+b7PWT5xErVZRJ/St0aoyhfvst8osCYLyLbMG9azM83yX5EW26MOKU7AVZfWd1Fr11FOr
ca1Q2zf3UQ1fpF2nzvFqZ23gun2X54n2GrBIU/+KeoVUJ/f1eUGYbmtjz7zhGdMLjZLsS7zUPb7u
0lwVQZ7W80SxiIU5ottVTMontHLJc6DjqNXUQ38xigR+kV0Fp6FmdItRtM11HAcD7E9sH3cmzJRs
RjQmPu18w39VcvIGFFlKZZMGWgntt0lw+e1wka+wwAfUO+oPoPtUMEFmudQKfOkF6+0JEkCTIqAG
5gDSp7tMyc0X9rnoTqrSu6wbNXhoo1CscxhVV6Ado12fJHJe14OxGNssmCs59HLkP+rCGAt9Iyqz
WkPO6TZVHxnz3DapvRwHnBRHyIpKCIhYAyBxFrcG6U3Kp7CbdaJrvBTa+3xs0UW5ta2o1FB02VbE
hebMSkuYNxm7G/tj7/IJC7s9MfucykOwDJuKgPIiaL18W8PLnVeUNS3pWvlqcq3fOsJz11w+6rtu
1JKdp45iNyauXMeBhNXUNMJ5SKOAMGjN4MSNWc41mfQAgNroz8qWNNInpBgyYt3zMuIuGIy6euaZ
HenMFHq13enB3M6qlkRO7xNgJ1vFtLW3Rhw5oMlS7abu6uDPqBUAmgPpX0Y4ZG48IkerWLW6G1DP
zg0BHm2eOmAKzSwgQSJ6ZVXFQzGPy1AsQNBrN24gVHJaIl7DT/ceCLt3z07TWtvStsqVr4pu5SSw
h9qSsrYxzlJQRvr44vBt35AJG29DcER3QZ3gAK1E3VPOURc6Q9PBn7O0XQmzYRfjLHFJHM649KvE
fkLL2qzqNoK0rUP5gMYC5sULash1Zfos+9I4IVLprga1aZe1SCC1ta27bFGgrS0lLAiGZuKib9V2
17guFJa6zk6AJkeXYaH7127bJNsc8Ouj7tXetVBEtERfaN30qNuWQcCAeWNR4feVVLu08Up8B9Jy
o8VQbAp4GEvVN5ttS5ZrEXe5Cn4yIWdYa7BF+zA/J4FR7ERRt4ukLI0Fk1q/KM0AHofj5wsiZ9ZC
JFG0JbXiXhTEhNcog5WlsKW+MnMJMrAHO0xiqnkooCSt4jG59x12XLsCAF019K+pgzdSTO5NqPTW
iexFM0/srN0lTqOd1czT5ywVztKLGyz81fYsTBO2bSe6bxT9u5nE/fcI9ct6bF1rEw4lELwSyJqh
BuIp0dTyWrfagXOwbq18t6W5plQum1zpN8QOIXkPsXLeFLrOttqC1q5x6bBjs3hVpTTu+9IDaU6R
zzbKC2XrKQNnPor2iWVkOJCdZ53iXVHcbJ/1lTNCDKuG8X5sg/TMqwfzhHBdjd9UNsCUtO10HWDi
CzvKtbqnyrH6UyhiUJtzpuFFkSvjSV4V6b2u5ONydMpyN7r+D1JC5oXU43ZnBWMNTTMgHUJJ0SAw
CM/dU6Lu6aYKB3Ga2H314NpOvFI7pLx2EFVLxQtBkXR+aSTXsvPyiwZDLBghQWv1S1SoyioMrL7g
mKfrOwZrWLEVUO8ttT5MOMdJan38UQVxjMPApkoagtRuVxHhN7p1qNjNNuBaBos2bOITDfPtE6RI
5nVYq8NtGaoKXGLOkjMnKTL6mfTuWk2hpJFfsXasqeW8bxE7L0bNLl+CsIXT0YRRM0cALi5V0Min
yGSyuxFwrgnH2ktWIjCaS+LmNdeZss1RGNGKM6uEDcyDnYZ9XwL42hAtxGzc8XwXvOjAm8EZzjsF
CdJeaW3avfijIe4H3ybXFBCKa7itWMKaOW6ePuN24l1UonUvKo8ZNKuCUr9rCcO/alz4xLwg3vza
DBkPMvjiLQ3BJ3lFgke7VfrsdYaJekfWU146bjNWBcV3zqOks84Y/PJlDONupY19fkohiExhvTsh
JB3VUh66LCGGKiQ5OUsIYLhsU1urzoZ4wYdTXFfvwB7WtPol7Hp5pdl98AT93VeBdEKinJzXb0dY
Ns9CNevn3HA4Ost3ENDoQSCb6+D3rC1u0W4DdbPxw4WZuECPv74YHwgn3i/l77dyDUUZRTuHwU0H
qo2fG0Y/q/DK09gV4yZe6+VAIXaTcnaA+KQ1MQJ6M7/rDCHMRRH06UWQlQ35EllnF2NZGOAOw0TR
1mYiZQOTz+iNBaPE0f3I404xpIMYAn62qC95Wh3JxUHsF4MzFd+vcoDKqMRgHfuA21DeXRoAhr4P
ssYnWIzqn1ZcyAY46sQNUl1Sg3PZVvLRDLjIzn0rPmbP/0l0waKcBSEMGaLJx3U/uuAGXR/i0thh
qWtFz4EhDKjFRTJcN4rRnHp6qD2XehieRX7S5cuvx2Tq8sGQUIAAYoSoIv9jH0QViRdwxw7LngKI
SF7GUtVuPa9oN++t/FbY7f817RPRSJM38d8H1M6eq+cs/M//nf8qfvr5U3/H1LRveICiXjKdyZ3V
mj6gv6VP7jdCakgxCQlNjksObf0tfdK+TWJ+ZLbUChJbU8kZ/K180tRvUyiNykweb2JH/FZQbQrN
//PtI0xFnefYmECqU6CX8N/+zINFGHtxDDuWvymXlkjMOcX41drg0jnPONAu6z6NNmpFGXxiKcn1
L+P1SWDtIMz83ryHQyryK6rGCP3uN2+MvZYXBo7SmmhJlDXevZI7ydox8iPy7k8aAmxjU+hDdokA
50E/g7hHn5NzkxFF2U9CgnHR2CNiATKeR4o/9j+o9yHFmFSdfDzRW3Ii2O9T1lBKUBG+wCjJ7xbC
HlucL60j4tvDZMA0ckRkERbz5qg8PpTea/jtBKMliM2tlRcYY0skD5tyK6+UxbEaiU/Gzp30eQYy
TrIO7kECi3qo0tZQBMErbA3gj5qx7ZJSX1ay9Vdfz4fDksm/uoXtOM4XVNqyVu8PHqEslTAi3VJ3
0Wu2dZ+jldpjXqKuqn5RroJVpvy1Mu1JN39V4H36upDhIhxlJ2MF3G+x67sgsCR6DrxZgdO7FNjj
QlPOvu7YZ2NIONXEuxxkBJ/0fis9gLo8EkyKYQiuZBIDN+xvYi56Xzcz/ZqDzxkBo40ZP3gSBLcH
0zwtC08xvSyfWW5Hpj+VDRlej5UdgxSl+JH6FJ9IMuDHDIg/DqLOcsQIuqRVWZ2m7v8iYmx0I64M
Nc9mfGPhBeuMeV1FlX73de8+mfQ0g8aXXCpjSM3TfjP1MIROPU36aqGt/Ptkwfa8zbfd7bAxLr9u
6+MLo6mpIQSaKtGEg5F0RFtiJssZbcwbbZ43fbxqymn375vkyAz8+NLII3IiIblArQMgrP1eqYmZ
W8SZWTBikJUA43dR1GUvonXiszIdzO+xZ1XHLEE+vjEaZQ1h/adttpr9RnNiAZU7TfvRn6IkWX4L
WvNYadonjbgkhkC9wOihPOigZ53K8h5kaFuJW85l/uJ0xywRPr4mlsBfWpie4NeJ57qx4Q+sTV1i
BOpM5EG4TWTvdbNuRAPyu3Niv7GDpaLSa6J+OrM8aDWwsm5+0ZccetskOFKAO/2i/c+Yhv7ytWY6
uIeeME6RZ7ro6xQTpVp7olgdVilVxjd63oY/fBU649cd++w9YRBjTbUOJOwOz4DYhLuJ30AcRyhy
JdL+JQ+G3/yeyNqRIzRwSWXWsTwdLOy+bYXganO6ZCYn7pir33O38wB1DtWxO8n0q34dvakp+BHv
Hu/8++GZhtwaSu4B3zDdi8aLBjXs/ZBkzqpNM2Mh01Y9EWY4rFTO2g+jM+Rno3rWA7wzfLVafz2w
h+IPznw6xyvy53jjUa9+eMDRBxXha+DTbUVp71QV4R8Gh/Ha0VJ3jfqwm3sAdhd61cttZnWYHvQ2
fkRZmdjEI0173uatv0RAHawMYrTLrx/v4Ov56+k4e1HfwnGFkvr9rycj0AIpVU9nGFzNESXu8NhY
BqF+bBSm3/PLG3lvB8dIrA85gVHwfbDYaGGeIkhJMwRcXvVEgMtc6EoLPlrtq6VPuHfWZ1q9DTn8
zb2hv4ti4rxfd/Xgkzp8hMNPSgo0hyVh6hlvSyHVUFARwgPXaxlV8jvaS81efd3iZ4PrIGSYjulU
pxy2WNd+GsdNn858o50HobfRRLTOomP1ngdXcDhrTDGoXZhZMcPYQ6bt5ZclUEs6NKWo5GeeVym4
KTOLlyiDPcLlpaKeBdZIRrX2rMuwV/FERwovoyXoXX0ZKqAkp7JLZecQTL0nJkn9+6AbFxLTjebI
d/lxPKgAIYfOIYvaZ2bD/nMGSiQjP6qIw5NQBc8qT6qaAqusHo+c9Q8VXowILeGZ4JJCsJBeHYyI
0vlmOVYcE+QCffqc8JYyi+f9XFnLtWLMjmmtDlbPv5rj6PNe8E3l5cEuR3LAbps0BrIEF+WqaSP7
HO7CsdLOT4YPo0Ji1djcU++iTzGEX15z1wRqAM4XdW0h7gPha7PMjO89GOG/txlM3XF0gF9oAoyJ
6nTQnSaPZUvhDYtCN1grwL3+1sv99vHrr+OTQWOD4/xheZxVYWbud8eBzj3kAtO+1kNHXic+st4C
UvfXrUyDsr/wIBYh4IqaiBsF9UX7rZhJRozQh1TeFlST60YB6j2a8tlmucr94qxorHNV9Ef69nGt
2W/1YK/DtMvvfCfmEhOkt72vhgCGmttK7+/xvvkX5gWaQmKaaHMYyUM/1HDIFBcpeT4LbHURBS6R
P3A2yTGbus/6xJmbQuxJg0NR2P5Ith7CFyAZ2QyO83WkTsFuqTxT70kOXwcG9fV7+2Sys5ZNRjXA
FtGDHXzBTpcZ7pCzGxZJ+paFIwmIgURsoJjHNIPTbzqcIRy1JmrrZLl6eA5OqYKiMQHTyi9Ivyf3
sbAfqM+Y1b524pTuj6879llzSJcmqzXKWtBG7Q9jAW5dBAXNifyVjPUsJydItj+w1pOry9dtfXxl
RDgJBGO7SkuM5H5bkS8ChbIqrE017CJ9Ze10ykpL47fYvPu6pY+vixV3CnlMci+WjoOWuJc1fh+i
xE6pNtQL0aKVTst5p4pjh7tP+jQJBUHdcC7WCIHs90kOZSRES8BI5gEFEEZFzGcmCx0DmSi10+vU
phZg/tu9m6I6nI84t7ImHiwivtF1tqGY6SwphE7Nlp2+RazQm7DwqyNb1ycDSdWxxd2dEv7JRXW/
e7xOTR00rjORG1Vzq3Tjk7ZOxMK3UIN83auPCzAFldQDM4yUZrI47jelmAkunyEZUJPg5WYiNC+5
r5lPX7fyWYcoz2Vl4IrLMnVwYw+IpJt6wt22d374nO4oajgJ0+xIXw7DRtMs52AxVYtysKDM+WDc
6jDzzMphnbeThb9u1uFKtJsXtpR1unJRrEdHN/0DReB07ILNOpn96ZOlMcX3++Ono/qISY5xvPMV
hEykbvFKq818xUGfMkVUFDOzdMZl7VQKZW3A6zep4hjdLKAY9LVGeSZmdCZAB9aZhrokFmp6s35C
2FrkU1fU16TyyEz+uPq805KmylmsAljK959ZdJnwBzOc3gZ+HUZaQmzSr6Xd3ZCe7Wb/h7Qz241b
Sbr1ExHgPNySVaXZkizbsn1DeBLneebTny/lH71VLKII+bQvurHd2FGZjIyMjFixlmVO7+Q+EbsE
VffrHilcGiepWDv6mW5D4+bokjcMwYVU/NFo70rJRmA9vekxxCVIKR3lbWRsj5emN8CYdZFPWBHs
n9Uf5ip2ahF4bfzSM0PZVRfnHXvl+BzZE4HqTTpWznmeIPKauXo49swHRwfatVtc3WvfC7oiiA54
mOMEi+9lqBEzfJ0jHs2zEnm65EffwmxKFDcLembcnaYwQ29mPH6Lm2Bteeg/QrKObhM0bouIPpS0
wzODAxVH9m2vKnvqAy/v30HqAGTqlHlRRV2EhkRqJeYoWVw5V4AVQct5wF+ezxtZuS+o+ENgqSOX
e0rvlWUj051gm9weiaaRVnioO56lRJetvaVzteKBDqeK9iJRmkRusZ7UgV/HVxl/Q+oRTfRBAPXj
/lqz/NsQEo1dUWTPLTDbjVt+5UtRwIMoRYCsxTv+2BEtO45zkEG5C19SuKN0/hKa5canWlvaWxuL
wzUPBYWukbsiantpr0Ld4vXj9AvAws9gUHxvitvD2L6z3CZih+gpE9BJb1EPW2yoPEno8pZ57k5S
dlDD8XOTokTs1I/nXUT8+OMMUJgRnTZLJrFdsm0zMZ22EI2wgd1nSb9VYH5r49//YMMkQZehZcLO
4iCDMQqhnyqpHBYqlZxoKPcVUOsdGJwthe3lEMzfbXMEXTDJCkW9RbpiVQj9QmbPg8Do02Rv9Smi
t2VGY7kMLcDhQxbLKUPsQE14B1npDxpj4ScojLkSzq/6dVZrubVCzFUjkccrllwtwOIrtVAJymDe
q/GzFdVV7CUg6SUX6bRK3mE0HS5jcEXPRdcBYUjHUL73i9n/rvsRuXFrzH62Q/0oMdxKUGPuY64r
xbXKGmROnwnItJQFEiDDZk6ZmDNi59Oo1WbltXpTK7z5ghostZw5wBSHuM+1Q6CDetqBVxDUNXPe
PFg9Hdfd+bWvVP4MCBsddPXorBLdFmcmS+Up42WWozrEiFC2zy7y53IPNNQ179VD7Aohna1KxMp9
QRQQHU7EMSCuXFxKeSnGh6SMEFQk5ZfIGpnezgX1UNbFn6CPZXgvQ+rp8/mlrlolZ6UQRYZHC+M4
ArWDwniCxDlN5vqpHSXTDRMZ4Hmd+/tqqH8ZVec/nTd5emZNUd4VFO5EB0psxyaBbpUUk8iT58D5
KKhfANJdt1OxQQ65YoaTT2mUwyRqL4tja/sDwDGV+ii8+PfkeVdhV16FirKxgcu+FkeWSUdYGcU9
DxxgedtmpuozBk5pTFJyG36G+UPVMXvFwfSY8N8Be//AvNkh8CumunvzOei2mtanEZ73qEE+y2nl
OaCLv3+TzmQkH4UPV4+L1FgI+rq6NPvkRx8Zl6lcdF6Vyd/SBALm937GI6tLWnrZyOaxikU+OvqD
28/RjTUzwR81YCjPWzq9JbEkGCn5lIwwLd+NFWwMyagyqwIMuryvZG147JLJ0d59GVu8sxmCgs2T
LVt2OVp0eDUpmXgUMCQ03CEI+F4DcMWAQhQXFnIqPIOPv1MVJrNd51R7DCc18n0Zyt145evNYG48
3E42TBiiIwSNJxxsAFiODRERzUyR6NekdhH8zGQwv6Kb/PH8Z1nOUVKZwAwHWLwOYcVbCo07oyk1
IAZzOrqTN+3zXfeZQOLvLG/24Jy9NpGSvTpv8+RQv5qkLELEglbQFit/4+qdoQ00fWLq5Up8KMZL
q4p2EiCNf7EiaNrJYMhk1GMrCV+vbmQePl39BQq7MXjUSQjP21j9RqLGDXEQ2e3ypp9CqYktH/BO
Ew4ez1WonYuNE3oS29ks2FFoLUCNS+N9ERfGKtC0ogqRgSu7jw2+ViQ68u/zrnHKfdLNu/evCJyJ
o3JlkrHrC/c2mQlrJYcLLB2CO1DdreunrbmxptOrWSzqjZXFotSyiqTSBCWhXwSXYkw41+Lb4TDv
/6JnAoh59rLnJ+FGD2rN88RoJYkgrs6fY58wiloeyDqoeZfyR5DcB6tIvsxa8HB+E1fN6BwpqrUK
6cAiC2CaIJJjmVtLrw0YjF7ioELCJDqct7LmfLSmofSi/iGfFIRRQkHj2aD+Uefpk6z3HxTJ3pqd
FxtylD/yoXhSAc2hfknJb1EtrewohTqOtBkqA6SrHWNEdaPSWzhd0qoZv49hZ5g0yf3yeSAX3gq2
pxuJCgXTPFTkKJhQvjr+XqrWF02pDTyCJ+DRYai6Wio/xc3v8zu5YkYVqYxJrxA8l7owg8xOw831
WtOM62sZxavMNfK6mHn2++WG868ZU9EQAPHE6OYJW3AVz1LHhBYFK6edPLmuoT6Q+qfAj+PL9y8L
HmhSf/Eepn96vHtWTVNbAZyNoqOcGDu1gkrdBc1etzub58m8sbDTJIrWG/RteAk5tzB4bK+KmK0w
7ZJiSQ2tdd1VNBkdPbhGIm4Hx9Uhk6QIikAPktTxYOvjdKnIgbmx6NN4yZbS74eHGZAXvcfjHwGe
qA50m35/oUE7pkkXBehnIy6vgJJfOcG7A8qxtYXnMHTi9CmMjq49fZ/CSyl9yfyNPOD0CB6bEH//
5rak1lZ0mehltWZteTwuEaKRC2mv2emf1Jb9j0FRSfsiBEt53n0WO8mlaXFDg32lusHza+k+iVqm
sSzRsG/hMsn1iWIKDIaYYeaRSs6WHtziXLyaY1qcWrhApzDidLxOze4GeM2N3NUBbVZO/MhQJqND
7YZ/LKLmXzOmEBCSQbzSAD02k0YJ7FM6aaE1GLf056+YZd84CCsrAXOCyohoE9OTXpho1JmdylPU
yc2BkTKlfAgUSfeYGfl0/gst71GxGEq70NYDm8TllzmiSYsdHAXJQdzNKmx/gcl0XNh307CLU2Pm
tcRAdBvIjB0M9ESfxzKd73qGWeadELz/yDTPGMPIN03XXZdlj75PrW5jN042nEtQlDBBoIG9BM13
vOFSWUp1j7At2m0S2X+pfzCiauMYnriqqJByTeA9Km+o5T0x2C0sczlauWndz7tWK750DlVoo+mf
lDB91EMj3jgc4uJ7czHyvsCi2HruRVGmXXzjpJQozzbkSWXf5rsyBPcRyQmsXS0nBDo5yWF2zzT3
DItqF1EmTxv2T3xsYX+xq10S5e2kcjjBFF3BT3TIsuG3atAHOe9ip1/veJ3a8dcb1QKRTQ36vd7P
qLL3/rdB1t/XczvZS/Eb3kQ43SiifnKwEUXtQ5fM1xNzw6offz2/lBUn4VhSTqdpyQ21BGz3fmmn
+ogjdmN8IYX23RzKXjPGByRidlpTvU+TSqyKa56qBS/FVxz68aqcnFnq3sJDjJxxLlu+DbNqY0Xi
Lls4IXct3DeULETTbeGEhcHUSjZjYoht05t161LJ4ytawZMb2vlW1r7iCkfWFi4Ho4IFlo4adB11
cvtQxBqyCj0T4lvSwKuGKFmilPPK2r1YVuObulRafKi5rw7drD2ocfa+EYHXj0NG+T8Ti7VIrSZB
rsHOKUMXQc8ofTLNbmNCYMXfuGWIfhq1JbKhxdFRwzJsuWhA7cvqpdMrdCg/SjbcglRMJ0vaOKgr
AeHI2vIQzWKOKARrMNaGqwYQLARCDu33+TO08mmOrIhf8eao9jFjeA1Sw67fkF6NNGWvaLnkF+et
rK6FNzVNFUYYT8K5XRWhhh65KNbXjGm3Oz3TPJv5g/ebQSGJzpfKfwH8OV6MXYxGmk6QpLTj+INm
wOcpMVHXsLYUbpYNAeFtPDj/M7RI4YJZa3sD9jkXqKwDyWiZjgyoZn6r31dtZJd7svi5eKAtrZlQ
JbZBe21IshZ4mo+QyYajrAQNfgxICuIgZbgli08vm6CNZzaXH7GTo4e0s1yT+2lIk42bf+0zCmiD
eKOC31iWllqGdxGfIa5r8aDtSqFHZRRheZFDEPS+ktLfHRbYfdaDlsiybKHacVdPAckjHKsXVt3s
rNF+1puNE73i/Qw9CFwIIySAiBYOo41FGGkqKJugGr5qZvojMqi1v9spsYEjANQGf7KE5aUxTNK9
TJkZzfrYVZsuf26cxL4NHb17X3FdbJoAZwvPpOZMC/jY/3tfS9soFW5Zl/YvpRwRxdDb4nOJ/vv+
/KpWnA7JAMpJIJ0BAy5dgcGNOC0rdo52k4ALJbdp74tpaeuSudphYw9XvtNba6/n8U2U0kKVDpVJ
c6KFaaBv+091bBX/YoPyCwmnIEpcAl4SpsvN3uZxHUMEbBzS2o+Dg6I185ahlVMEBoCJHuoFlFCW
Uhx1n5hK3HCN5E7YXSX10O19Z/Afsy4LNm7F1a8kCNiZ+8Izlt1Cu0NdrUQRx63DpPZGWpPi5Xwo
Zf/rNFhbgUhEvUX2wsL+s7a45nvYlH3B4MMUsj+ZbiJDoz7DWXSIRlVB7hhyRoUW6U6yjPj9uRnj
vvRDQbBRAV8y3UVkiWmS8V4o7cCAoAlW2KxQjQ2nX3NDBKtBXAvCthOdvD5oejvRSTKk2fqhwOsw
BfLGQlZyDIIrsVXMVhLSFxHJt+NpbDOcQ5cr5WsbltaXAY6qdo9kNRzBYwoy1aszH9j5+QO99vFU
UcEniDA6u+z/JfPQ1gPUP641WfmL2uolvAVJ+CUuihy6HiP3IkWu4cyFteK85TUnfWt5kVbVIyoa
vO6ouQO8tpPgNhlulGDc1f6WbPzKGw9kvxidshgeOb2/+t4io+KmpGCh7bM4SQ4JQ2mXyZQwlVsN
2YUEaYjba2a+lyEs2rhtVreYBJhCMnVJ8J3H4bmro3YYgZy7kuVbQI2QAXa8DEKu74o/jd/V0Mlf
IlupHivVAFVwfpfXog5dE94wYLooo6nHxscscsxZYpc7yDxCWzCj179VK9g4Iqtr5BktZFHEyO7C
fyEdU6Nm4hkb2Xr4JYWa4BIWqfSylyC7baQh/lSaIwSqw1R8PL/AtZND5Cb3plTjnJwcw5JCp4Lq
3g0NLzS/TxbSshoMfDBO9f3GA3dtlQZSPSpVScZQ7MVFC5YL0oySKnrsN92+r+3oYugtxzWGBjHJ
KjAOlRxBi2705efzq1w7LELyiGKoUAdzFocF3Hba1K/HNP5sRn+k8HmWnqZkq3a3ukALhBANVwFw
XIRyNA2TQDWpQ2mVYR5menstVCtGCr1aW6I0LgeIBndRdmjk6tP5Fa4FWTIZoiAZPKPYC9OMOvkO
RPtirMgqPEo2wz52hnQjv1zzFvI+HoxcGRhZ+CnkTqkCpwYZRZmMt2oLpGQEdfGYaAXs/hLCEa09
yhuHY+0MUqFkbI/SFvh48fdv0phULeHrDsXhyK3Po69cFkb6bTKmjTtk1Qz4WbjWRLXSXJgRfVp4
pzETZ8WBmgbdxdabtuCaazsoqmVwa9ChZ3D+eDG2HOdQArGDo9Yxc5ZCsg2pdVBOlRtTLrVdxSwy
x+2bqdyaATx1EVCUhBhCuK0zaruIZWaIagGZOn0JqzNvwEMFH0tgdJfvdUSsACIhjAH8YqLmeIEI
xA9mbDC1Q7elDz1w8aaxRx8mDTd8cdmyx9uPLS1cfijiuIpUQpcUDjSPNEm5VP32p23Afkqfzt4r
6fgdmiHIroaLstFB5idxfZlqY+SFBoyYFC83LuVXJanjZE7cycyWii41iJ3F6hs+fFHOAntpZZZn
h6N+QMMAyqkGrYoBD5al7zClGxBh1jr/N85Z6rsmWVcCa3/uI0cQ1rC7ypkCWK4J/Om2GSXpt1mm
cMLldiLDBVoakbwz26T6NTC9C7Arq8LZbbsAWqXcHjvzVnLML+c/62kEFQvDZVEm4kJcDgT0/USQ
LthstfJ3TtrdhEP2KU0SVHHN3/9gCkuEa4I1A8jHHjSnKQjSniMShqGGHiagjIBr1+uC4mqqx430
4rWrefLJ3pgTQf1NeEH2oIhgXmRlfXQ5mxUdij6+TTT1U6iFkJ+mPcysTiy7oRxeNn3x27e7r2pW
3qW5SfvXVn6WTf0LheIv1BNy2g6xRAV3aj2nY5RBK3zLVTNnAlNsAw+bFRB/kql609TfZ6H07iuW
z0SdlWesaAIsY2VOzyXvNBaTpJOqu4Sh4AOc+tGTZs/jnv6AiYiLW/jBdHH+oy1nHV9PIwYZPxRS
ckxzHG9jPGZt05Ug6uEXQ49D1eo7Qw+7hzSuAGlk0lcyg2APRxnzgrMMazeMnrvJjtGTqezh2/lf
sxbqEHAXL2xuwxNq/VybC8nWiOVa6Wc/ICQzzZ2RJnGzcd5fSx1vnIc4x3wMiF2Q8WBTiKrHq6aw
YI791CL3NEnR6KbO9BVS0q9iJMNF687xAnOQnpsMal6pzD6OSRC6UTo6guEG8Wwz9nGOUN75mj1e
QwCmHLrO6fedIY37zi7sQ2H0thcYaeUFnd8eqiqfdlZlfZ9nRXWbEqIov2DyqIuHrwqkoy4AqWt9
VAwvJfK6uZYXB2RLAkQFlCtdsBUacniTSN1l0Gh/Sse/iQL7rqudF0Z84FI1xuCmVDP7JvXLr2Wf
fEvR5/DCEBXfQJ4QsAPOcZe3rXHR6Mm1M1UcG7kOPHk2FK+Cg20j/158SFsVFUNGrMDNk9kA8Dje
XzXvDbp2POzSTo6fwjlJ91I+DD/Pu8siuL1aUSmzYww8DlWGYyuzj+i9buG7g5nYl21j1hABFePc
I6Ze6MhgBVtT4Itk469FaL9EZx4y72XfLBqkyRmgVXS7JCP3DWDMnqy+vAomq9zw0dXF0XlkCpkO
+knWPaupgzASizODerrQ9BEyPt8K7iW/6+4Nq9ma5V/iH/5vbf8zuCyf1D0adqkAkRpVYUNm0L4U
WhrfxaX04vtW+qtu2+LFl83IywMo/uKG6Ziik7fGvBeZ1t+fQQlU4L5hWltWEE10VPM8m7iKFV//
LsMIfVn3Xbmjmzx9U3lFPiZOnJX/4LDk/ryWmRjgpSG+xpvbRErApzG4TDUnT3Zyln515mjDW1d9
542Jxf2YMmkuVTDWuX5t1FdBYrS3PCr1i6gxp8fzB2NZsv+7iajfigIAcX35opE68qtW2NLBW/8h
24CeKJiJbZxLYpjiXDTBmOwgea3gXCwoaCezau3P/4rVBcMKxkkR/GTLzLwfS2XsJIHNrIry4HT5
dCCD/6KXW+2wddeFXIpaPSeTh8Dx1wuqUQ8ckZfJXeo6c7arTRVsvnw9EsX9snOLCKYfnpOu0cgQ
629NqS1z2tf9pkIG4Rq1NxpzYiveuM/QprGqhGPu2h1qgxBOj5HJLaYwMASV/g00pt8lMogMXlvX
7JzdiOqTC7uudCWF/Y1iNx/fv/X0hdA2Zcjw9LnSa4o/tAUIRTUzQ7fo4/LGiS3zWeYffz9vau28
islWMTUHR8/yK+taCkFcL+HW3H76boo6oMtZMxtuIKG75Va0JPpDL4P2885bXvVyXpiMKxCJiZOL
+J9Q3YqCBtheP87tRYqs9CNM8c4ewpvi0KcNvZSIh1LZNsYhi9T8xkZzeONHrIVp6gZwwgFvpe2x
uOkYQzFyOhFgQaXG/pY2o+m7LZiLEHkkmDh3tqQ5Wyxna1tOD0dTXx+81J2OvS1McrOMoT5GrVnp
fsVDrXwCQaJd+AHuL+nFb6fTzefzm71ik56Rzkq5anmHLgJkVUVpP+W0qKq6+dCU4UWewY+Uj9V9
XcCFbfjlRvRYZqbiTLFAqOmAO5AVL58umSmnhSTeSb1qxNEhitXx50gogdw6lZVfddB1oRf2ef7Z
6Udpb6FQ9sdoR2tyUTnwbbcIkr7f+torMY38FOA3uTL7sbwkbUQ7glpMyynmgCIkyt+HUvJBz/CA
c/twgJcNsjSEJZMd7z0kMnJDRdje0a4QZksOoVXGB78qHE8K9C+Q6scPs4UsWzkU9LEUI76GAnwX
5IW1n9Qp27XRmO7MDnJ2ybLu7SaDeqj7XLX6k1TWsmsizYbgAWTJCmOqeZxchBZDv3kiBTsr6fdz
YX/JIvMbiTtE4EmuXLa5njKNEvTXSCpCMJEbnYsI4M+4K5/iYvgJpKHbDY1+pdZZAawku0tH7XM/
ht5gmXdZ3D5EWvanQcUxyZPG7SrVU425caNYfuzC+iFpjOe27ONdrW3FtLXjTpInONWA+lO7Xxy1
XE0lcxK/OrYLEnO6y8ME8WvISORUQfk+9/LwAqsh1CYm8o+6x0xsl11EQOS2kL0rp57iKyceaC/F
yWXQCyt9HOzR5zTIj3CrH0bjCgK2HRQ1Gw63crVRkAHHKEjxOAsnZx1GW+211zNMsuYloL6/530Y
fowHNzb5xGin+8/Mu8D0nDmO6pYyGDoFAt/zx39RIuUw8jNIsUC906yxls9E8cRx5NdK91yot2hH
PgS+6j9QNIZ0toz9705aGvd2WRXvq0u9GhbMnrQPTebylzCUOi0HIxc3a6fCNWQrt6RMG43k08cK
43VgNVSKlZDaLS/vWMst+naE0zBi3mJo8m8xK9pIME/jJ0Y0LkiDbQRXtcgQYiWcgmBA3TeukmiC
NjvtA7QDR8wWyGe0zGDolepOWVPEG8WFlfXxOgIzAdYKzZdlIJ0KhI+CUWULZ9O/LWVUDTWuj/d/
KKzQfGUkhxGp5WVsJlaXliGXcSrJ2eBWhgKVPpIc7daM1MpOQkyJqrF4xKPYvggDaBPTbRFERoWW
q9ezNn5lQvSjiUj13rG7PamCf3He+U+Dvpj+FtSR9FoFGcHxfSshepylloODQLTI7e4cMrl9ktX6
83k7qyvTgKDjIsCWl1FF0ezAlCIulwIFGYZ8v1Vl/EPif5cWXw8Wx/c7vuAWA67M/KDgXzleF8yy
k2XSh0MEIthXXfyUafTrzq9pde/e2FCPbeTQ78e5gw297whfzHaiJ4Oi9YaZ04Asxn3+W8rCKQx9
rMvIQPhFVRKSsaQxEzQ/cNT2oEy68ifPal46/7A0xPuIzHBT0EU9Xhq8JLEV+dikSKPTDIgjT23m
0W0t551TFyIKMkUi3jaM40DetfhSE80xFBiIToqfN7ZXjVFFFmQjKCVKU0//sK43xhafTK2aIWx0
3i+9pPwMyavcOG8R/ZStjZCx5hsW5WmudJzvBBsS+y1i4B2+YTT1dWD3t3mRP+GRG+tZ8423ZkR8
fPM4y9qxRN+FF0opR5C7tKFyV2tyfFGlVn4zG2m/0eFYXxboDMYBmD46+VhwbRhJT3IgK1O+t+Dr
d+Eqm8gW4y2o4Vpop7v/P1OLTzWS4TD9yNKSzLlg6PPRHrNP7/cGi9QDkKHgvl52f+2206fWFCZa
866e4sIzQucGbeT39fFeXfyNnWVmXaJsrQ82zqD27XgxTCUCwPkwPoadrXnnl7S6a7zYRPYGE/Ay
7jG9JIUy+S1UBp1k7ZLE6QoyZ63qd+cNrQV08XrhOhQihsusSUMsoPZV9s4IkHjRXR8BCguh3kD7
0bTK4byxVTenAEEdifyMkbpjNx+d8f98IQ8/5H70XbeK+1lS96IMdN7S6v69sbQMfH2BSJNENAqC
7B7WpB0qNS/nTSzpkV7dAcpwntaoUpL5LSJenqiFImnchfHYtTdhLGsftFSvD2kyoT3PGMxFHY6d
N8/TVytsFc+pHVRwRFlFNlBMm81a343arNEKTs3rQZ9eojCwbyIHDbPzP3XtuLPdVDlosAshhON9
LyqlzaIJx61r2oOG6lrqeBXV75sR+bsfIARAtID3PU1SnWnQDRErk9x4tNJ09NpuuoxH7akyuLTz
YtowuLosYDsq4BZi2LKEn3SGHtsTvmsO1d7wq+uBwVPFCN83bPp3XYz+mMzrgkldViqD0VEyOM2R
erQRm56+quroGsk7CYpPrCziZNhkzQTvETRSbee7thF8NOq23jjtawcQmnueEkCdBUnxsSM4IF4R
FCKsNCa6WTW4wL0zd+FNQwNn13d6uIF3XDuGFCLoRMAPAinQIi3tHD+KTeDs7gSvYiEE2qhy6mGh
dRsLWzNErYPSJhkwCITFWfR9EMU8IVBostXpqh3Q2K2cdAuvtrZ9QuwVAVkDYONy9FGWObOgN6mk
Tf1TUpaPqSUhfTAVqRvY7b9kVFQSBDGQhsGTV0SXjb0hMqouhQdGGTw/eoCmdH8+Nqzu3Bsr4u/f
pB7zIDd+aQgmz7rpr/Qi6y7mxow3Epy1o8qQmpD7AJAK3cixlSAdTHku4KvVRuvHhMgQNWbpCtGe
9yc2MAXTihK9PWBn2rEdtWwzzajFF6qdC7Bvd8NYPxiRdnF+01aWIwiJLXJqcAQ8uI7N5P44pkHH
phnyAJXwnCnPXdsyQG2Z46fzpla+DzkNvOVMugNRWiJptQpNrF5lKIjITo0tVV9qP/qHXeMm4yJD
m54/i9NTBFRx54mv09i2f5jblkuiu4LweYtidaViStvstSxFYQrwvdjYN97WBsjI6si1MqVcT9Iu
KPiWd/D8lIo3d1Wju7VUlf0uN62mvkjKOaVkaY5N74V+FHVuGVfQvuq5Kf88v8trH9QBBAq2SDRk
lycbTE84WhaByo51hPrkZ92urrpc/nXezEoAoXv5n5lF/O3RS5aB0vFCt/r6j1QX7X3YROF93oOt
nRBE3HCe1WWJ69gQBFUno6GO7St1o+E8SqXGdHzST9II4HuILePwDytjHpchH5gETsqNeqRqqYUC
iDsCEYHo1TN4nbVhfij9P+ctra7pjSWxx29cKJ21rMhnXIh7YNzBg73rG/vQynAUnje0+rFgEYA5
lK1j+44NZXpX+FnHklDQQyISKttSCyGyV/td1k4bR3DL2CIM8wwoYtOA0izs5Bs0e+9Gfb4WuGWu
SxTfzq9sfQv/W5n4+zdbSGUsmh0Htyii7mBH4Qd7GC+cMNwAQK2FLmi6BO4RjCOFy2MzGuTniGOT
k83h9HXUsligrbbu5BUj4ioG/Q9ahk7uIhQbRiQqX+BkgrHRXKNubmpb/Xh+v8QPfYvFISQQHilq
cLWIiYaFJ4QSwYr5sQKu5vEysL8GAO7k6NbwR0gP9udtra2HQopCBZuuIbX7401Da9bug9cbTDV3
Vp/t6Yns/v9MiJ/w5vM7XYx4Z0sUIgRPzS5MYwURVSRzmw2nXt03ri6iAk++k3uF1F/InotoT9fI
0n/D9fGxap1Dr6gVe7nFp7C6dYJQgeuKQvKyDtAYnVxP6Pa6CjSlpX8oNMU7v3MrBwe4Bw8OSxVT
k8v0QilJcWG8LCC/bUfwQhDu1aHv7Juu2nh0rK7ljaXFN0p6w8mBDFIAKPrWQ2/rm1FHv/9lNZTR
kBSlxLB82ERNGvZSNvB5mvor9TPfSzP1pe1SdWPb1hfznyH12OGSgFG0rOhgrs2dOfUm1iYd7Fmn
c3h+RVuGFoenT9XAZLqPZNbO7ruieGyM+eW8iZVAjQv8txbxE94cntxyktpRWUuVlR+sOb+Fdv9g
t9EPq8iezptaPT5cP2L4nDxzOQLkd3bqICCOttBs7GQKQPF8E2jSnayPrlV9Pm9sdeveGFtsnRlX
ee7rInP2lQI1jeaDweDEhiOsnp83Rhab55RhMhqCLbPWnJfIkj5Xdv0r15wt2rC1jwTNKQ92Bj1p
gy8cbnZakZDwkTTDuZC4EmrK0JZ64Jn4DysC/EYV0+SPupxYHVIp4PHLtjXIHsSZdJgdoHDWVn9n
zRUQqhC4BoZJ6QIeex1RtK3niqNqx3l/QNYrf4oZY95VmercW2j/eY4kqxv1lVeq/uW998bqknEa
aH1FZVomQEBcmHizNEaBK/tju9fNBuoNTc0+jENh7awwDi+Tbiwf6GpUn9ABby/KwpCgcowALfuz
GT/GAbq9iZN1tz7/sZjNGbWHIFfSLWTnmpOR7YqJcyoPlL2O9yozfA1MHk6G7mPqWfH4FFbJvuId
t5FGrXmZSDtUemEA2ZZpgYiYTmXgZQ78PWj63QfUuxLT/4Ii85ZHQyYrTuDya7yOWIjB/dNRo1Eu
W5oCk+Eq6WwmHqDLMPFaNe6K+ySraBTEcpsMO7O0uuwwMW6vHcKh7jQE7DWrvZfsOkEpZgomVGj5
N40Xzawp4R3kSoH2Iasp0jPwYGZDfhkUuZw/VZkWzl9U2W+rp5bxAvS48z7eq5GfBk8NPHbBj14u
0pB+BeQwiYvyfQAYtDWaLPk0D3Dc3do9bLS7TotT61rLney744SmfjkpTVA8GWESWYcwHVXpNkoV
adr5Qa2Mrh9aOYvUGaty80iwb0ztbFT7fDS1pncd5o7nH3Y0RtEe0aspfuhSR8jItVH1HdHdtNhn
udmqbj7IQ+rprY0rFCylvEI9eMi8orbK5JuWx+2AitAcBmCiJD34DnzHGe+0WO3uq9QPvo5tF6r7
LLPs9HJGtz2/6BWpLPYFdajmicGKonRgHU619AKA2fzN6Mxx2I8wVhhfUoj9QNCMFTTIUebI8T4m
F4p25hAP5YcpGqrKk7p0RtRStvitXU87y22A2qXXKNfkH2bFR8bbIZI9q3We/JLmSn1OhshiAyhG
/mzMsr3lmWzeF4YG14U1GdKVlk7yJY4+f8v7uc09R9c7DS16vc93Y8Y/Y1LVSm16j32HgEXYSh3s
5xUwmsJPwcqEdc8USIDv0NmooVX2gqiomp1P3xni4iZpf0VTlD5KqWIHHjTtDaxG8C57MOWNyW1n
G+WfRNIZG6U/KN2pFC72me5PP0ajGf606shoTAUAvfCYKbMeFaVtPLoMZe2OcyVQgFWVfG+lxgL2
3bTNPdJzhbLvJlP5E3SDs69R1GndwGJ20p14nSeeZYRq7CpBOuVeN07NpaV2PJfIa5IMPOc4QMYc
NXZy2TVKf63wsPodxx2LnPVCtd1OiWBnh4l2svdhpye3alUbh2Geat3TacmF8OKFcP4Fjdxdl1U5
fe3iyniJohAGrWnoP2ZKM3+W7SDQPdbRXSp6Ex/KUunIp0v/pZDn+KGqhsph7qZP911ppD+HORjq
g6lTJU/z2v6VsPjLLEqsm4b62UOg1sGfbpLLBykH2GRl03CnGyUoIfz2YMtZhQC4xABI4avVI4p0
5c8qTHn7WGXZfmW1EIpSwnEOUVsjFi/LYX0Ta6Nx249+8qJ2lvMQq02N2jiolW6H8DyMg12ZWh+6
yLZkL2xiw/9gzIGu7ZAT8186qzfTPenBeMhUXBrW7Vrn1LVSDsYnzP8wOxq1u7bXY4Mx02JudsOk
aNfZ2ITcTU59bzot8u2+j7x0902r4i+l1VRe02gJMnBlgMzTTNI+DLfB3FwoZvcF1lzIco0u8ei9
NPus1WwPrv5necwQVA/MZ2YFuUcUPTsEyMlzP1kPKQgdmgxjfh2Y7Y+sqfODXMzWZ99o61/alAUP
KdrS+8gsfgyWc5+15ktTSMqDZRXMLUzxfMEXynnUafV3P2Sawnaqaz/VFa8BYL5jJ3wU3qvZneMC
Vk1fUb5Ubd1c1uUgPcRBKDOiGJpd+qHKC/WuNAvtgIif6eFBkQfwNLob+/6KaYT00egD6yeU78OX
qpqy6iP3lb4fDL9Xrux2lntPG6vsLtP8LHCz1K8ZMRkr5+Mkqdp1S/G78xQ/g4JXyyHi0OeyeQ7n
uXXLov0TtYW5m5vS3k393F3w80HdldIhdpzZNe0i9tBTyHcq0LhDXuaq17CvV6P5/zi6suVIcSz6
RUSA2F9Zktyd3l1+UdhuGySxCCEh4Ovn5Dz19ES0q5wJ0r1nnYICs9i5ScJD1Cl09I041hwvrurV
iCPuix5/3DT64Feokw8y6XK9zmkJBfx7qJQq494PLwgPgUOOhP1NIiknt/74RkaHZG48bCdFaP2k
x40dXIm88p74F92Sk5u2KTJhfIIgaL/LF1wQmRzTx80bz37TB5mg8VCt6bK9GZPYYuArfCPU2w1G
QUO4xDa3MMVnNMCr7C0oFDSkuW0bC9FYj9K/tFMPgUK4+hDdQxM3hdOm9ZOdaLsISe3xiP64JCyk
iclpNuENVdFfDm6yrE7Xe3NJt+WrqdEcLaTKYb6bTzPw+iwMN42cQDjqIg5DpW+jKpE8QRp5Xx/H
2T/CVJZk0ST6XLlpTue2K7ekqTiUaZmXwPaS9i7k38MW7UKpkAU8myUbHTCGY9r3hQIXlFuIK6+A
p+I9cu6bvGN4GH33ccEWhc8I9SqOoPhswm0+uJqJXbSgJgMOqdPAIO8luERyx+82qHPctECYxkeq
tZeN2ugySUDItA2cfp78kn28nB0RvARTPBVwM72hOtrPJxfebbi9lhJ4hTgsMR+LtHZ1IWqpKybW
8OTQ3qkSd7avMbjdjDs6KN0lPsnZwona8xaZ9vbWNpME3dTLXI6W4DYmB7TODJVR4X5sVJEuQ1hu
vINmr2FHzbQpWK2bTM8c37Mz++UWeZ9qQkcsDLZj1vT4gDH3b7kI2vbAW1jPgkF0uVePSdaJtloD
UWeUzWfQU1s2mQ5qe6LOAcXl1IjQP+CpcrDvwjkmGv5OZhfha3dWtt5emkXIImj1aeic5xi39irj
D+53JNc22qM7HGqJuLnJkL6aYBvzzconOgQfTYBzPe0gp62DcX5EbKQs8PHPN55yu2sN8QtXeQVd
uiW3af9uhfXLgVlaMAGoPe25xG7cO7lb6xqGHdKXiBuT4BxrmTOG6a0zoco6YOdZu4pfg1SgQiDv
PEf4kV80Ov6hGF48tv5DKvSHlOM/ZdQDUcmVNeZBpvGuh94/0+jfjXrHeWO199DFKKezSb+W/pQc
F9e8eYo+Ncr1d/HmPXjz2qDSaFr+Bos+Tz9kEtmUncvxY5JVssyKFs0+88QPgSJsZ0i05Q7qgg4L
AvMweIW8vsSB0HliXTwWibOVRvshBlTulhpJ/tWgJ/bUQw1VdJCpn3iNZlbarvOTKwf61qe4YVUQ
zE9wMfu7OZ37i0STe4VqGn5eZtLEJWwE65K3ThcmZW/5uD66csJLiZAathRp1I/7UMavXsgCjSBR
lKZmjor0UNCt99xMyA5H9OhOlyn0q9p3XQSjCVoi2kRfxTI6b9qNVgCl7lTgg/yp3XDK2lhBAW23
5jAvc5qZxm44m8cV80ZMMQvPuhxkjIkvNGjUCvHQRitrchQJNMhjSWS2oZ9yn6b1aaHDBwouRc5S
b3nvVGpK267jIb27e40bqZPoOgINSINw0AHpLaa7Bb66inAJilBvahcbf70hpCAoqePZHZd6X29y
3dWePjBa7+HfXSFJ7kFQScaqtY/drPc7vXcsXChh2n150bZdjalxrkmo0gYY1NwtSQ+IUUuPbifq
yyTwseBT9Q4TbeDLQT/eK3TmGLM5mhAIaR4aYa69DGyBTFO8d7Py0Q7YPAbb0ldpHbQ5HUf8wOg8
uxQCdLglcszHfj47SIjjcvGLHl/Xb2umroKn9HlLfYN80ljBXR2og9cCfJfaLePVRAj9ZDRTg+S4
58QVc+su0BbuoTBdM2rlPlzQuEr1QbjzliHe6XPS848ExZ4r5JhUHEnORdLUv5o1Fzbyg2zlQbVq
5zu9OAeaP2yYlOEzawPMmDhB3CFJszidkwxMQ10iDBOnp50xJ2HzwdgGO7p4QtfVEWd0gb3hh0/y
vZ1tQdtpuxmQyrnEqpiDIvkXdzLYiSH89RYmyjUOfvoGjxAIMExfCw7o0IwHKNt2jsGTOpPxzKl9
qWmTlmRBtCpQbs/ePczvoSY0rwn0mpns2zcZes9e0j2iZDd9cNFZd45nga1h2ncEi9Vq3B/rijIZ
2nmXRmP9FlEc0J3j8SKs0zHTut3rpT2hutc5ujMOBvTVLshobtU54dgtEW/6iCv2pGu7QsOvz4i/
QaOuWLN+RSxxqlpYkid6bNlWIE7xE090PsfthayIvseC7HL65q0WG9uyJwEG9bXxvrC1IMzCCoOO
zIbtUIzbFLFMppxzqAeDhkORaQHggPZJM7xOPG/nBk9+XzsF8+YoZ9bnmRs1MbzJ2uRhrOPXJa69
MTMRDY6CQeyLijOkIajxMgqYpeNmYAhoFbgLSHzuYq9Ctx8rlPSdTLn4mwgh3iabKATKTUgAQAkL
dgqZFhEc3fmGe9vj3Rso7RMJJ5mt3vqwNPMfIxvu8SHyMsHbOY+sac5Urg8UI2tOrPe4tYlfQosJ
5wVMOCpYvlTdmoLD2ZtHnvmlqYwfUHSLIHA6f629/hQdqeFfGJy81m4Lnxp5bGf/sW5V1dAGAj6b
PiMLHXHaYfKLzBOew2TS5gx7fG6M5fhONcYWNn0szviN2on/ogaDPRqQ+8Oo6IKrkYw7J22dzEwE
LpF2LOdYYglKu6OIjD4mTizhtfS20iWjOWnpAfRugz8EzTVo1iOvEk3r+O1G2Nf6v57wyuPhRYrE
5ti8Niz1zd6szbGmw4Nc6oepxiA0+Srjsf1MGvqkEL1bbiP7r8eUnq1zf1Db/I9siC/YxrTDEYcq
ck/Vjw4CAVA3c53m+Awx4N+CCmzYd50vOyYHnINHxsJgh0zly9KItFxCGucG5dsKkXj1qL7rhD71
s8QkuPnqKd6Cak3SH79haG5XC7KOhuAdG8/Nb8VlSef6hPrAf4wtNXqHvQ9ENXf5xMYhj4bt3+DA
OuPTZE/52j0iw2DZGQSG5W6CPOCOnS12iUceKf+yUI7Y6j7Mw86e/DVZCjzHRVebE0/rNgN9ttsW
VgGoae8RS/hcev8/lwwl8rqcqqlhy88juEpO7eL+x+PpX731Tok762Wrm9vgrx+wyOTGdVURNI7G
cr64uWtYxUl7iBd+0lt/gnF0yokTube6Sw+9A8hBEMYyADqYyWyKtqQ5BLanLC/nkfq4E/mRWw1B
iEeKtkPGzBRHTw0dcPuT5JcK+9wMcYWj8YF6zlI4wfKHPHKdQa7l76dQfyn8PpHtFhg8VemL+RfX
8LXXKSvTFrOhrdOr7yVFGzhPUe2Zoh36R2SS6rwdg50/oVhnpp/xverH4IHEZImmmNAevJn+Rc7I
9xDCI5K1GfZbDZ8RCAaIjh0EzXab/m1GVsNiMgJMsCWCF94a1j0xRe7W5DfMOZd4jL4Nl0GOc2co
lRPFmXF759xbBJsHyMXWtIsrLhEklOD3oONssjlp+pLBH3ux05Zi3OIX4frHsAZOI+xPqpMPRMz7
OzpReorwd8mIw2HTRzWjgQ88X5PkOnbYdEEg6SKO5ymru2XLxKqRGELEC2+Cx5l6j4TKKZMBJVnr
4fEFtFMqhMECnqFPSPfLuz5kh4YnukomnD5Bh7Wv1m8N4mkdI8Gy1u0B5euvqTOcHBXsY+2chSKH
kNJCdAlG3yasgK6hoalLcDUMBUE/2D7Zon/rXH+k61Qh0QCvZHNYkaGfIR59Bja1oUoEy6XS6XMS
8aZYeloXSmHecO2eDYTkPHVONUaBfPCBLCFDrNIqPC9RWICUWQu34T/D4EUwIvJDrzqVgbR3D1r2
lTDW5rhi+CVpnd8gMk3mmOmlJvGYLeiZpE50ArSczaMPDHwA1DX5ZWvPeAVKREKVKvqmjXwkWhap
Xn5afzw5ic6B3F4n0j3NcAWmeq4k2T5YWpfWj8ul3zbIutfn3jiF3+JUA/L3GRLa5LFl0GOaIu0C
t8JC/YhGqape4moceKlSmktSl44giIbZSguWhKGpcIxipP7jaPXZsV1/0zughu0Is5G3vAzJ8nE3
vKJULnzWoakmN8lbhvDE7d1M6wXq6ys8abAEpnjsxq4k8fIHF8sd7UPWTc23156v72tCnkMJmUo4
hSdEGjqVHfqnFU9RbpizH9xxp4O6zucofIhY/Og03WVCGS/yYpr9oIPPpI+/Qx1+IAA6ysMAD8sY
6jINoj3KzQDATeNYrtrt9pp1B9XViNtWakdk9Ld6HV7p6dhZnFCBu++3GEbL+TVp+z23wQnkxIUB
y2lUd2VpD4lEVE0od0TUTHQcm5FmnufsG4r6ZpQu3jwT9CXcoBZKWfuQrvSkvf7AaXj2xwEyS7qu
GYvUZ0ht3qXzsa8TFKUsUNjSKdvkuOt7Z+9o42d9Mzz1vXqT/ny7DzV4PMYjihRkiTUZvQFdV0m9
AZAYga+Fr6GuS0muxLH7DgPzMrQlLus6Y854iHyQ+st6QIfVCV/5pVHxo695wVKnXDb6IA2ugKRJ
HhtpKofIvE5q4Ghp2mZYAsDT9eGbA2VYDlECviPMfLOar5A97xCzWHFs/ThwRZ23hAcFDv4HUTuH
rve6nNvhJ4bFBYd3RgjP02mpUH6exQLbzgbaT8z/SeF+Rmt99oPuzXHnp3BbUCe0rPivJDvwdXr2
Q7Ob7hkpQffhiLGoV6dc/QUzOtq5M9/DRg0D2L7Tc65kXc7RXK5RUFCAOGBM6c0fNYYdyfaii64z
tV9bal+SdMVG3J0Q3nEMF/eoNGpO1+TPxRaXIRUmyCZFM7POVx3Fcd53MZq83BJhXzg260+HBH/L
rJ9nA3HLyIP3ZBZhvrH0lzqjk1m4EI6MrG0xNJhiLFwj6ybOsnVFRlR69JEwWnZ+cBgXspOx2K1b
+L5KkQ8U37/0rl00/qtDemCaHRscMt0IvDCMr9Cklkn//66x5cuV/pEsNKcw2zBn+/O6qcCmf/Yw
UShBCsv8h5pgf7AwggebPWrd/60D8KKuZZcUkAXzYYGtvweMjNptpp1P1YF29mklz2g4fAdhg7E6
KaJG73F9ZLNcb5Nnwtxpmi85upk/2FONCtVwCtCO6JsX9EE8Rk4Lb2utjqPXl0Igl8kuAKVoLZPc
KhnnCiBzLukMUsSaqUBE/AHw1zenolQKvahdmjwtUZ1LZ7K7mG43pGC/ISMDgU6b3NeL85/H+wVr
WP+UuvScuC0p9Fi/hgIbYLe2OwRaFtEG6D2Yo0uybl9rFN5SAZAEAMWuwzOQyxXbxWKBLyIfAGBE
Hxxjbz4ILM6h6SvSa4g6KdYUROO7MaAJWL+vdzvkYMcCo+HTtnJoTNZsBuuBWotLs5EvWXvf9YDA
zlTv6kUXXj1ULGrRS6kgEDBuUAnqH6fEK5MlBb0y7ZCd9tBGkQKoE59jsBhlW0+F5vNPg/ibQYdX
LjG/GjseFkILDlZyWqa3gXSHrTEKLyjC6CODWBmtl/1ixm81BMCyR3+vDHJuuFuXC5murgFtNbKz
r5/mSQMF3MgBhjCEE4SPTsc+7RqVYzrtID1/CEESdarQVJ46nZT+/ReNgh1MlKepC/bDmBRe7Dwj
kefoyGXvzfVlWWyDCmeFnIvgicRu0QSIhFkT54BxGH3iNtV5MHV4UTtX7Caf7/T2pv0Z/05PSS39
0nbtHxPJSwTNddEH3V0lxNcdSeiQYy3oc/BwBw4mBtGveFglaYqxx/wWbSjM8ELEznKgh4SuiCnE
jtJyUbIelVeI7vezkYrfRCbXLV1+gi1+DDTOmFZ4j5amaK6TvybmoM7EEZw33kG8Xn6Cp318d8Ez
ruN8G81lxnu8yvrVMvKPm8nsMGQ2WQspE6zyCJewU0UlKRvsiinWgRWfvbM9O96EN2YoHIdATW3o
n2ubfbuMaAsakY8JGCcJX/Hil13zLmu3akmyZwGepgTbFLMVEMl8jNOy3Vovo3A5M4ZFtuPfqKjZ
G0mKyU+K2okseAkEI7fa7Yvagujye9tcpw2KyHEBPmt6L9qHAgubF4A+mT26PMwNmQAjacxhfTxc
xprpHVQy62lckWmQRNO0G4eeP0LqVGdeM//MdSQLJEvXuTcCIGxdt/8Ca9Ugk1x7RasIL9yQm4tL
FGKHXKBPdPA/VFP3udfVpRt0f60zHDHo7XE4l7H9XqRF4lxUzf32q7iXx0Az6q7ScX1QaQFFLFTi
FMgrzBAa57cXS4waMD5zclwHFHGO6dEDkgfM/NJo5PIOtcmnhexnGR8kipmEwADUtxMmaTVVYYs0
FE+DqJyzZcaW7A1VOA9lGK94YN1bD/qJ4n2nCCszA7ZyPwaRZFGZY27u/9fP+aKRHDcFiC0TfSEc
eeohUog9O8GC3h5ACGYcSeK1Gb8sdar5btlHndEGT1pH0GreshcXObQZamXP3WI+fL5d4jvXjN2E
mg8SQ4ynxgx20KOManALY55g4XJ+ZovOCRsgvcC74MM6s47sZZDkWKRwOrd7h8fHePbeGxL9ROlw
6flYAvuonD4GRow0b3oFlCN+2BDrPErRXqGWqRQk3fGZ7GHixJfmFSBed9hukYXVHUfCzguIGBKI
x7YGtqF2EKaAt2jpHzJrDnEHclCbS+Di9Kzxt3Po21iTnAHziSeoceEjCJdKtACRgAClEBBwJ7r1
7etgXwYsFrzneQywcGpvAugQuCE0nS4fIppz0/9OLH6px2hvhvjBW/SrR9VOT9tvreedP0NnMbNy
o02Qcdl9LpQ903kGsvRLZxxyHXuK7VAtY7v3NZI5ADHw3hOY7PAkT/W/VF56l1UG18u0mJ9o0BfE
ZhUQcWMwjbu8V+jd6SNSxda9IIkx2xJsFWl8BFlyMMJUc/KK37sYxPo0+6CVGmA+5svEa6nvTzNJ
jyo2V2inTkMdvDlkfPbg3t9AH2rrn3jonQX2FDuPVYhUML/BzAjMG3CmFusJaejnrh4K7lv/6On6
wa1ZuSRJ4UqgzF39EigXigd+lCkuTmd+aIL1JIBOGI3e3FbFUNkC83a2E92S77aOsrtsJHXY3klR
sb64L1Pjnaj3527tgWzRyWDAlkADxQohwhgvgE8kzsJ4/sTb8JtC8NI34H9J99CuBxPdwGk+N8g1
o+N04Yhslv16W3112vgxBYKSbE223plGSioGsmBNAcdZ6R+G2qlUPN185b8iXhfh00BMExt/95r9
yJaGQPyjHrBAf+juH5HpvttEvuCEKpbW7AYIqlbcmUgLzVtg4hNzv9LYnA1tTx5vnlFYDz0UOJPI
th/R0L4TlDnmhrNLSxnOB+c5ZSHePXscQPpKg6sM2tvdnWBpwmXK4INBVWZ9YstWhFt0BaeKJWSo
PHAmQgyngdJDKEWRTAaoHQilBp9mz874em54hM7tsv61UYvJEa3G0+i+9YiLiD31txAFHGpVpY2G
z5RI4ID2ecYnI1DTqusRJQrx9kJDXGANkWsW0ffxjuuF04tXU/B9phTjtGeEqjwwpLIYjzMJsAP/
aW5hQzaT8+iPyw3VDCUPvMc4/USNeemDM2/N+uYt8PPMcVP2gMG2BNgvAN8GrZYuPtkU6/9sQXRL
D56cqXmT23DwyLxr/CdqxBcSGfJYPlrXL5DzeBQLmqkFxc2/FQ5VpVyRrrQOqIHvi4jaXSSbk+9D
GJscDfewx4z0ivfwBC5lH/v9q+D+cY3RPM5wu6RmB+lJTjf54ERb5oMYVuHrSO2Dih2ZA0BMUCDk
om6xGj3nvx5HA/ARVHqw3yUIbgu3Z3d8n2dcrdg/BsNu7tTCLweigG9Xx93229xd51X+S1f/AKog
G6FHoVObo9UNOn4Aki2yPWpMwRyI8DwBfxbtz4xMUuDjsEqATDD+9IN574iHSyJKVJxiFrz73lwp
oo9COY8u2Q4o2nyL9JL5YsPG/BA4fbkogKNj/BirZd/0NmvZwdBbiNOyxpkCCYna/ra2y+dt2ynI
bmUfVQ1M7G57GpY33BhH3BZ/1NYlkU6WuK8sSfds7s5qnctBTTsgw6+bmaquXTDpN7pU4fbmhLZq
EDfDfX2IjNghxACZfLguQGwnGEO8+cU64QWOjULMyWMAHAQRXlmnvqJxLYAt5kgiuqxDeAgnmtV0
LpdAfLVgUIIJyS9IgA50mrVbUBBNEEXjIIlIlKH0dg2yzdyWF97/N7cFdX1u+qod97dxnKrtMClH
Eu8mvLonJOztmhoY+mhv88TOGjVbKOHAUu1gA/eDEgdfoRgsu8usAGs65yFI3/WQXkwzfABq+W8Z
6nOAElPg1Afu3HWKHA8ASPlyC49CgHBUbtmkN8cGHz7jp7a11X3JcSWrYqLytVM5/EE7kB7F4DmA
i3+hFs6TFG/75P/Nhp4UsE/HeUWOEHQF0t6Cbj0G0Ekg0eypJyHLPM6vNp7POpKPigdlo8WZD9BO
D/5/d04EdQQ3G3jvi9fv0WFSkcGHB82AtUc+qhhLGIAOLeQ/outLHpNiC+ujx7rjRL/oIq645MD3
MQh2ekyP4SN8VLt7Yjx+7Xc/YE9AL/8h6FxBOAREbaE4j/qgbIEDjEu3i+spp/Z17XA5hf6M8wxS
DMu/FxDZwypPBN25EyaDic5wR0NyUKIcMEejFlRUiI/F97tKgzilzwSUaAdehnH/LRAz2tldbBIg
0FvzELooEW00erfw7kYvpEEDNRhjCBfCMgVU4KI6fYRaQ6qCNBFw0+HSACMM1TWm5675HqcaCi9Y
J/FPP4b8EkeST4cvgv6B0qLqffP40d8sDrMUgIIPDozbh27yPwYHWZ0tVA3oUkaB2noeeJLH0alz
CHbRmyFYN9z/2jW+Tm1QIm3jD5m/V0Sl7BiakaXYcMXrsw2+Aw7JvlhKvolspTTzmz8j19LxNPjQ
P+xxWTKqH8ab3Urjc7SI3Jl00U0jQLDm0mIgT9ILWjLzBlW0hduGGXqHzgYTbg/tYkZw2mkxHSlW
rCSG94sfqNsgXUpkbMQ7FZLTOn1ohQQj1bKsJeYF1F6Ai2G5zq3/HSncyJsZrhiF//WiK+caF0KC
QSBLAkyx0Wi+2lDdAgfBLxL2pATvtUe/ox7ytbAZMRVFQ26QAJKGbQZQK/fdpkM0Ki+tZx4XLV47
NC0YdUesxS5wIHnxWH1cp+Z9xB8Ng/LD2slzjQ/UQrnnGn4XtbQIN5WZipNCTU81/ZbsnwzdPLiT
eGEC3j+AzAnHikF7N/76axV2zf1DXd8X5n02QN8zhG38hqOb4qfM4Gcism9qDFNafvXu+p4QchvD
8R/zks/QvAF7cEuy0opyd9eFzTuAt88meVh68afX9bXvqmnddkK9pD77F9TLjmAZkuwZmXj/XNuf
Uw9yv8H70iz9D8bQTHonBJPkqqW/KEza9xH7DmNFKlfXOKdqiFLSOgV4Mwtcat0vHcS5phjEeme9
0qlhT8my0k91fyRFp18Z85O9V98rTJE3AYiYsDJB//ajlk5XMND4Rd9jRlQbcUvJp+QUygRRX1KL
IuAQa2iBqdBljZ+PS6pyikzwfb802AEDLbFDY79fXdIWri/GTMR6wyox1qfVDccs7fWYL54/QiyN
ts26Sb7sEn1tK6JZwbx9xgRfXufdUW0yPHXjIHY0Xr9s6HGIwUAGOgssmP0SBxlb61czIvSsdwwm
BjJetiUy1RgABZ247iB9Wk6NccwhhN8vB8ow7JwYNzckw/diWn6zHqhvBBJBY9mDo4BtAU8CMuRi
ih/TgcyKl/BhXpOnZGYxkNTOxxA2llCFevCIeQzKxJ5USbOdIwlnlccRDWGGuZqn6EvgtsOsiQq5
uEa9OUTFYG9qwIP9N8TMhREY31mA8gAp9x04J9SZeTci0sc5BH4dRnuBlKwcQaYNOlHBrCfmOenN
Xrr4I5CiJxnZRYkqUPV3sFH9lQAriQGJ8IneHAfs6arGp8j451SZO3flvLSMnbYxLkCBY3qM9TfH
C7AQ2DpbAmTHZnHQX/GjkZWGz7SmPssglVQHCH+/4Rhwc7U1S7l1WG+tNwd5k3Qg/BaVh9RFwldy
wNfzn0+GqILc/NBH7aPlsprj9RFQWV8q6NMLP4RNG0IPAKxC7kLSnmNMt3dm88WucDuI5Z0hVmbP
IT5ENU8LpVxiDh2cciBjZZgjReMb5ZfRresGQF9UIcBxhlJVc1FsOI5YIg6okj0lLoQlUzP9h74i
2PmwRqM4sH3xtPhl23Lh7bSrQ/1kiPvsJsN/wbbeLyBAYyiTMogWkT+R7yyI5WsOvTsUUgWfNIkw
boTOMUBEZmbYCJ/s3P16LPIgFbRxNg2YCYYexG4v8OTS5IsGHcf6uh1Is0JD0OrlgESeBxk1Fz7I
/zbY9QFymm98rj/os3HzrY0r/J83SOU+7/jWcB9I0CkMCErlzTgx4CEI1l1jBFkY0B1WJTSDQ2DO
bWORcsjtp6c3BFJD57htXyLYCNAksxthditSSq/DIC6E4ZjD/sKyuWPtzphNQFhZ7yY6augQUmxX
HjZuwqe1QJDDmAd4tTKuhy9NyfOGl7vHi41vcWNQvuNlbBAeezA+8GCragY6EPq3PqAmWyL3F9jB
Uq5TDz0lHd5SOd3r48EfUT4g5lW3pUZgUyZQJ+qtKfpf0vmX9VDajDaGOluzBy8e22LuoLFA2et+
6pZf7P92rybioHJtfhRJtAfZjcVIHBwIFPNG2mK6w5xB6wCfhzSkG50juK+vNkhKif+RcQv1il0w
eAYwCUDoc0Egopuh3RBakdnF0H2n9S3xzqFs/GLrZ4tDgUBajL055jhwfeHsQPDsmtnF7dyG2JJr
XdFVvgxL+4XJDLCI9KoWxSCIJsFoOddXf8Tuhu6QzEIenUvwvRJZMruI0tdtjR50H/30CH1V01C0
bX+blfwcNeSPgwMmEvVHBePYbgh5llCVFSketcJOIZo5GupkwTKcxo5eg9Sc1UJOXHl7PzAx0OV/
qJJ2d+0aPaOO+nVO7kH1aFTuV/MjTPOwGn3oeXzhnJ/DbgTvw+0+aLybYkBCCGkrhB4//I+xM0uO
XMnS81ba7rNQDQcck6yrHmIOBuchSeYLjGQyMQ8OB+AA9qRVaGP6cKskVZfJJD11Z/GSzIxAuJ/z
j72QP3WVvC5m/IGR+TW1J70NbPcCWXqwewuYOfrlzKN7To2edrMD0pvlYjgt4QhotBzd1P6G1drk
3nKMau/c+SUfGSqb5iZRO3KkkSrq5D6oydTDVrSN5XDW7YzE3ene2b/cneUFGpRLfbQF/JOdc05C
jGF+qR7zfB0MV3coxm8E4x0PR+51d3URIkGHhCTW1d4VATcOeavwLPltwRK2CXAWbJ0+06zqkjj3
2rylSKg37ty9O0mY7ujsekwmsLkg6BMO8DE4JJ2qtnPjqn1HkCfPqYQ56p+UE171Ez3xa43Lvhh5
AJt4hqVcUJ319XsyJ/emHK7ipvsa4bimIpM7jZAXjIpM+FjV8SFt0T7blJMQb3LBPHUnwvb3YoPP
zwEu5NFiiBJOkZ7bxtxovj5qqA/tnuPWn0++5rOpYkQ7GXahPq4TZNI5OFIOtG7V/WUuo3aXefrO
+P2Vm0znhU88epwjVWurKWC8VK5f7SfRqB0aOQp+YcY9K3zMG+eXcHW6I5SY2zu3GENjaDjAUMRK
Pnd0M3LOzkXP4VR7xRbsNSPmPnhMyQzYqCU55RHPpIb1iRH9IJvaz9k07lMdvWvLew1ECacQ3wTc
sEFmP0RVdkXrIOuUVcLoNqhygdofqVK7GI0QgYxZzjCG9LJvHsAMAXMUONAEE29k9lMhwVjYta0k
+cT9lG0nhxMLhBstpnNmCoeMnYbsqQ/JxCHe603UzoRex98P/NOrVac7DwQu59T4rYth7s8WHQBj
fsB66gJj6v6koxQXpdN014k9sny3iHPGwM/xVMXB/eAOwamL2zW7+8FxpDiI2n+J8tA+4yGad0vv
E4vqNCx0meDzWCt711cyRwDOWt+hiLi30V5sUdoWh1wA/5YLYrtGzbj7UYOoiYIB01kno/2E4zN+
caA829z/2U4A/aGb/sDbQOlrSaB/WfxAPPVod+U5RSs2CJYhF11AOiO/Cx/6wHpeQud+DOSPCIGh
B8evTQ4tbRwGDSe46ZfleeyDy1zRc+nnqz597Wp3i3znWBzfbSfgW1P7Z9+a84Bk0VXBmzLzexA5
Nnijng9VkbFBEH99ymhqQmiSMJ9VM2yHcMd9aByz7aL2enSdZz8JKE/omndohNsRxBfrh4n342g/
FSlzX+t7L0ujn7CUnGWtz1YAPaiX07pN5k32bKXW7VgnL2nq38SRxcLeXzBiXTvdXYTCbOt0aPfb
5kJwFMq20uIYrrKtltnB1sDG3XTj1zVFttX0gUMqyrsXaiZOcLNXmIUe64bPV9ReRt+6zp3uxQ6Y
lgbQDbtgaHX8Jgasiu8Xb37r0SdtO1lDoHXBBKvQ73iH2MvllqcyuSBRVDts/y99ybRexJcUlk97
zXWIspKVNmH0d9MHj+Il2/Ve61R8ocE49W56GRt1CwEM5NmM2zHsPxug1Z3lWHdTVKJkzV9RZGzL
msqvYl+m00sq8rdG9SC9zmkiwh9wIb8iBvS60fanl2v/ENvJ89D416gD9rzZEDPMhjkak24EXwGr
jSPv4AR61yxowaYyuFj6vR/R/iVjeaGhKqVDxd3amfE3vWMLprrqB6nqr67lX5WIXDAEvcrZ2VFA
c2cYGcBSQz4tEPJVNYQcqVkOrCAhzrTrH6ueZQwLY+rWbHz5a7zKDGRzNRbRM1HKxy5K91p4j7Vd
ouD1fuYLujvE6eecrTuwvFNkTc8SXZ3xqp1o0e2iidFiWfYUeeErCNDpyouZkxM+ljtrSUAd6re4
8k5Seow7X42CxCKwGrH4kr2OvfwA+wg21dR/cis/VTbHd4SK1fcedRDumyC4Jyrwl0aBDbFofTMT
7gdCmysRPnYO0FCVQilqGOJ93xPIbCZkQwluoKLJN3P20y7L8pld6kWxhnAVwoHLfJsG1n1Zhrd5
MaJ1tJ/w8j0CoO7Uap0SFMsdcnb4jcKG9tZDfhPWCbMgYmQLnITwyyRM5zxWkeUcx1Ixobqkfy8M
Kos2P3vlH6W1MElZy1sguHnaKH1Y82eTiRFGeHOKL4BNYIaImfPuNZmQVdkVI/n42+WW3PoTxLpS
1Slt45tJl09N1Fy6yF7gpXq2U1qHAPGHfNcXA3BNRfJr4AQnj6Kv0KUWK4psSG27urImOW7gBK5M
kUGktY61T8b6MgUWrM7cvyVN9xp0rnukY/holdwNPjZWnGdnxXjaNsNO+e42ozxhg/owxVk3FPtR
Lj9MbAcw6VN6qorZ4cPgOBdWtmfPbiB2MXFiGMq20YJqvBl/4r6+N4SDWyPfXmfucMqxQh7HPH7O
/OAqbpl3o/SmHQjwksN44jB70SWQfjBfaehk5Tr7FUB30gSwC02hscxFIoVi/dw1rYRa4B8Wpbsw
myFkI9AmT0HjN/V8m+fh3vK6S92xsnrFRnbWHg+JAxSSnS2ybBEJYb4ponA8Wi4JaPbc3c/tDJ/L
MBlN8wlF9dGPuCiiqnkcrMlC3Jtf6nRGOsjr2KZ2xGNvyo1QZkDImr4wVG1F7+5HMb8LZjJUgnzs
3QiXyais+YxMDtMbXDkNAbg6PINSr4KJbfPqUcyu4WPrPNCCebJS/2sW2Xns4IIIK9/CxhpmBf5t
qfHLYxh2WO8GPv6szO0kjvQ5IgaAbt0NfCjpEN+1RXHVTsEtrNkec9wOIyxh9eJtUvWe5IJiL3Ou
P7tlsF7UrDcRgoldnE4NDL9pt2kRl/uojVgHfYsZIY+vPKjOAeHorhfhIYsh9KRPIm/6VFFXxLWl
mRXdENjYmeSnP3GByB5sU4w8UQuPjSM7DK5Z80iiMZpg4uSBh93Q7HuXj8qAcWbqN36n/O1cyNuW
hrejFYePOCG5ikoUD/aA8idvl1+Jwv2Uxd1zZxXhFlEq2FySsoWM2UPsebfov495mnG7IUEC1NFH
WXDZDj3rQkYyU92P7OPV/NI40XeLLGY7VOKmSauTm3j8dZo9kc6b1OPYCDrq37wHH6Rw2xSs64Ec
YPvTZ+xJX3IMnvpWPjlV8BIx024cRgVXdid/lHfBSg+y0TyavHyPLPE8B+5nVHgzXpv4suBiYgNX
74PBFOC3030w0b2WOwq4bTT3Glcw2HQ64x+bKsYtTnZKl/NdG6TAmHH+5k/8tVZVEda+3dQ0X07E
77LFq+tVb0kPRL7ETbpPYtTroTzYxh820ok/mcuXjRPE+tjQmr6hA42vde/oBwgfSt+FjLehDk+Q
ZPIYxT7YxCLMDmSNSVSZ18xyX4yar8q4Aul1HgPZ8GbbjMcd686sOYYm37/TEixUIcqJ4gX8HSh4
mL47lL/1kiPBETaXgP1KlJPC5smF6fQWNfciOcQlwKrTPrL4MgRHwcXgksjRj8bpeBNm7rU00UlM
LAtOcB9LC/Dd52cU6Z4x6JIjN8P0ucvYERkyxcmqk3Nk1F1C6AhwWLyv52X4AifJr7EUNZdIR78y
u2hxcxbo5adbpFdHOpwERiyLhLoixQCMCrCy4rdRIo7DhbBs+6x7bQf9U2XzDQHLlB91eX0InBZQ
zM5+OUmjD4XLFAXLaWz7QgN4v7f9JtxKIrOdCjkygnEWonrhRlHMuX3+SHsyr7PJ9hVhfERfZbu2
7iAJZDpusrGztjohZlvF02FBzIwZBI7ZQm7P+Y4ZJ7bgMPuBDWtWX3bm9iv8wvKFP53eW/Aht75O
Qv2ZOIiForDhpwXUkmcp18aIKlz59jWL2MkWiBQsNe7bqvqZDH7PxMwwUOQT5JtlH2XsZ6RFFpRz
zRkfB8XSZYk6uUmr6NklQhY+zWOLxZWJ+c+yD6AM2ZaKMcQ8RaC3VgflZqsUmi1BbgWpMgd4a+x5
63noD3Qm+TwVXfBl5rLYAdtx6gcgq7MzYcX0jIc6K6zCQ91U+V4U2adLKM/Wigl495tcHeuGGqpp
nj4Ve98BAPE5tOW170vW+bhwCYLj/VAken6IkBi2yV4Q60r3N5CZhAHCkFdb5rryi2mXIb/n4M/M
ti9Dhb4WSRd4z6m1uCCzOI6+nDwNoQp18sKzhYAjsubtENT7xeUOsRSSlKCjUaws4HjzEeLOsu6o
g/+Ws+9eioHlzlMT15dCNidlNpyaKkN+0IGDwHC2BwoAii0XXPXAVWZ2omgfVC7mbd559CTmGeEF
4JQ/dCEfPTxYt4Ej6zeqecKtFTFA26ZNbutypjGrFcMhUFTD82h2+FLkM1QyKMjEvWJKz9r1sntA
adMeYreZdrY/VvwFmYFazRMyJbnhOPKS/Ap1HsptcjfHDeU8CEBKig/0kt0QWBk8+7GXfAv4ukci
WnmuJz1Fh25xnVNcD+nONR3YbI0TQTX4qrzMGejlsb1D3SOeGhoCEsJ0aE9t6Y4PlMKyuvAc7UG9
v7lu9d4LF8wpOv3kUTHnBhT+Pum9+RDHfXOK5wYlrajcw9LJD9mjnexSED7cOF8Uu81oy1AJDAYq
3fErnhkfXVc7pP1DtRTzFvUDumpaZ+iHnEzyuwxK69egxwlNvezCi+/l3Y5Rt3tvAPJOVSPHXZjQ
JwlNObg/AH57powM0YnoY3XBBi7u06HUt31QhB9ydgNe6UWhlbCs/JmUkOp1SmV1neGbZs6oLDQ3
VqL3aYVae6PddD11uL2PJKlNp4bn/4ZHgt2Ko4ahJ6AF04X5qBrelFkLi/bLLoCjauebJZV8EBA3
Mpt16LlmP73yaie+GRak5aW7qk5Usiq7++IkqIval15hjggzkNekY+jsXdf3vpsJQUHWoAEebc8Q
ozi29KQM2a5OOv8SaLCApSjmdyM6GG6fMUVG2PbnaSZHossN8vI6YTVQQrx3qC6BoiL8pK6tz1XX
oVfIfLyxIROnbTvhvc6B4uM0dE5uicRgqsX62qXzI3+yLrZeWsScNOFUyPaIkUYAJl0+1Ybt/2Sq
1j8WHS9nWfr11yB67zMcK3MoaKY89ksyPtdgOHd+yO3MSxY/cX/XN/AfHOBdh8FVa1YgWJD9QJ73
rVq57Hyiqlc51mqRi9LrsLaji0oTcji1zogHSMrDmEXhOckie0/cJHsWwsNdpMb+usgHzPvL2F/F
pipueqWm33EPpFNZuNhRvZR3QY8PIta1vvgVLU6tn4XUxIjpjjfNunItaaHyaINbN0G7E2FO2LtZ
IZhbKhzPoL2Xec57rH2LeCI4wbvKVba89LlgxAUf2aUqX+6QJsOnM8Cencamt2YMOQZq11xI/AZq
Hzle4sUWR5E4Dbo7dtrBjV8R2iGdJLGlvTS5sQ52TfZG10D9eqO0t0WHwd0uW5v70gt/uLxTT8OU
enDfgldNxtBnGN23GMyHG9rm42OBm+qAwymlFLyNrwQnOMbTXB/seBb73IlZUvCB3yRtNNxLfNh7
HRhxEm5J82emsjMhVSWusSk7MN/Px6FI6h91HMIGIAo91F3qnqXS+Z3JY57tVcpZYhQhrcflE+/G
bAt6avbD4gRHYh9imj/g6bSZfqmV1zNF317rJAk2+BD9HRXp0SUq+bxWMTHCQoNYUySa3xjoTUIT
p5xl1O3ldac8eUR+rE6WB5BY9vOwK4yPOCHz7Fv2kQWdsEfxax5U+BjK7CBRqmCHz5s7pOUPYSa7
p0Hk0xk+HPYBpX28I/AL2SwG4x1TUlduR6FQ85fwN3scc1xuA3ro4TAtAf7AoKig+80QoY2xS0zx
e7hade9VSY37ccjLmzpEjMlTWu5EGucfKq7VY06T5RE/prHzHWSiqQhX4Khpv0qwho2J5+7ctG50
nqXy9sQcjXMBwNVUmKHiqgTUzuz4vrOy9iYbJ3fgORqr40juerwdYos2pR7vcQy1m84/Jr/0Hi0u
kXxvmc4b+Gva7O8DAAUOfXt0QPooW8diJf3uTYdxEe3qOMBonCejTd1VoZ3bpI5x0CumOiB9EYx7
oYdwBp8dGelDyt98Vq0i65E4dQwICefu49JEdXgKmtyKNmE7qCfCXIp3nMXCnGO3rtIDD2mEtNQJ
yuAaEUJh/RhRhclb1yIB44Fywgoj4ULT/V3mlW5VIhHgfboiTqZj/JRLPiAp64zXodJgotnXLWzU
10AdWYLIJeq40dJ8Gkk+MN60WpJM8NJ4Q+Xt07nKk6vMLcFAgnANktSta/xDgpeA0wbn1Ush0uQj
bqtu2HumiB6JxEJ0NrceKrG+X82IyGCXaFu59EeyN7FH+pucJ1xt3K59Io6VabKqwznfZkOBPo+1
ZsKEb6tl3nR9UndwvXNvrO+xSoyPKEDL9DYYCqDogiqn5ilZ1poropOL8CZMRAG8moTOO27petf0
dbhf7ILX1kZw0O7HqlMtkNCYDedE6mzZ4g4hRco42An3qK+J5winhjeUcaZ0D12e8b3ERg7OhYOl
bbdL3Ca/kirg/3VDroZdOHCmHgul1m+iJROM1Jnq7pr+rKHZmXKdjaxcq/CJ9A7z7LKtPk9TzcOc
+z3duU07L+5mTGULu1+l0Oc5/4ejwJuQTOmE1KODQZxCaVWlBWlgKAHzvSRliUV2GlZBViKBk6wQ
19q5qYydnK04asqrgHkBNdHkY2YYQwy4dylPyZoK4srymPTGI9LMdcyXHUxLtv8vRP1yxLU2ni0/
3oUlZoTiUwVPklEsxZmuKeVO+nAn8e9ZxAbE3bqQe0u1SUvykYi4yMEXAmTpQE6YH6O6Oo9LgejW
22ZwYB5dk1UMW4dH9s8QvX//mv5r8t3cN6RjNbX+23/w5y9ejy5L0v5f/vi3u/a7fuq77+/+5qP9
j/Vb/9d/+rf//Ee+8x8/effRf/ynP+y50vr5Yfju5sdvPZT9n7+Tv8P6X/7/fvHfvv/8Kc9z+/3X
Pz5+cZvuMt132Vf/xz++dP711z/cwF9zLP/9n3/DP758+1HxnffZx/Df/9v/4Vu+P3T/1z8saf/F
DWzfjoj4lPTOrsV75vvvX/L/AmVElqlD2bYfeS7J0jVVUSnf5vwlkBQ+kYGzdhYRakfmnW7oNuFr
wv4LP832+B+DSOL/9f74n3+9//Qm/O835d9qUg+arO71X//4l2hDPhWUtJLdH6EEkMKV/1J/ABWZ
e/lk55smhcsxuJnrz396Qf7xG//5N6zxe39/GNZX0PfxEUZhaJN0yr4X2v9asLCCxipFDbMhGOg0
HPuTe7SO+ZX+f7TR/L1F5//yi5x/yVHXbUcBO4M59KWT1ee2Dqtn8j4YvKJ4Lq8SWumKLYoJ+SJH
He6H3jh3sWxBGbRU4XMWFOrZmmP/pXelFmDlpCsRb1yrbdNPEpKHNMOU1DUYXmocsv7Uxwufq3kw
E2J1Px3f6QicnidkX+UJrXz2mTJ39ltW7UpCBE/WdSIq/HCFHOJlx8UwffZ1IsFZ48o3KCGUrw7Z
suKi1ZyF46ZljvjVkRN313mqWwm7NdmIKLH0sXUIy+Y8IZkWsVheeEf+ubCc7aTZtELLRGQEDIg/
WQalSPEw5O4N4WjtHWsesYM8j+GboTX9lc7b6b5hVb+uooU10ubIY5Ffsv6jmdLmZ04f55UYh4oy
DlJgnhuVVr8AuKefi7BYfQay5Q5+NQEciC7KnvuYS+Q4W+l8w35p7YlkoYqwrpLVl2YX3SEWs8Bz
MAYOSE8zlh62nUkkZ690UA/2RiKvt+XYups8DzBWYEUWP8c8Z/dUSCbzWz435nXWffJRZyIFlpSr
KgD2+7ovJnyvJm6v6Gvpzw05Il9OEYDoRshI6FSJ3O3iDtG1LE35aJGY/ohC1BzDYEYQrfRTTRIX
uKoJrxj/mCeCgv+4WWSFyKKXr31vCKmph4D3nXQu7o6iCLs31zAzdUkFylUyYoE1teOVXxFNZGN8
Z/eahX+VjGF+MJgVo21R6/ShtgqowYHFFy9uz6OzH3nlrtZKj5slWrq3sl9CiiL7EeEqW4uejeNt
Bj8fr7Kwq579snbfUSzw85KlgVPh9gY3YP65Fo5unU1nKnzhs+ncnxRAO1dlIwAdU78oDI02igS7
PmCgavzaPnWTSn41RIlAUFOHQupOPSKCgiXv3ropw1hCqZ7zUgedeqjLkKCTKsyH82iQl+/ZYUnO
sZmjjkmKzmZmDM03PhE4q1feyT8ikZZn2GV8mdqtbrvZ1SdhVPmS6aW+JSU0P1ausC+SHWhjW3Z0
HVodOFq0bszlEAanMA4BQCo/1Nd5SwQ0Qw4hfgCFrUO+hi6bt44S8Vekp+Zcdto6ce1JDMs9PsB5
jaRy51nhOITmfkrymECjJXaCl86b1WuUVcO7VUUpFQLIawWWA5nc27NdXNzQx6dmJRmeKjCwg2mY
iYK8JcMhM+2NcofqpS3G5ZZEreJYZ0N2PWZFjmLW9a9ES5mtbliYoAHM7yJWy33KHnefp8XPQco3
phd00x5AdFrPm+UsFC6dxb4hfUadigDZIQ6B0UEmWPQXMkDSdxVXdMgME57PeXKDWwyl9t3cR9Db
GcT5pTKlRJJFZ210oU8t4Sy0uZVOnmJd3lhRx28UwQDc4GV0NG09LK4P/F3DaIu0pfgc00rft4C9
ywZlh91djdqayUxLhP1IFMTKL+ZF91SHLl42hrXZ2UYCy9uWqjtqZEcE8skONbBt7YfOK07ksNrz
Lbu/vDWaWBHXS8R7GKTjU4HvAnUzODiMm12GLybyPLnzC5N8jRaBDHGLht1rh+E9CW33rrLrqdrN
lraYhCp+3ugamhBrCGTUBlo4jyjs0DFimQuuhbUYgVGOTvktuEH9gIEJcrwXJBWJerFR+HGMPzcL
qpQHm5r0WypXLeh5XoPvXoXCQ2bYSo5a5tE7mZnuqQzHnlwIkSAyIxnL/lE4Vg/6aWHW8smO61ED
LpwC4zCLS5dwaO/MyO6wyXXp/ipmN79WbgkrkenGfa4x1t1KA4achn721ntO/sL76aF6FBR7Szio
M4EC3d4WBhywS72h39nUxWL8AprGVe2cAr2gx/dVpF5nM1O9Y0XNSzok2Q0lyvazVjgKijFPjsh4
oTvLohccR0NygLcobutBwLbIcfoOiFP0sIxM4a+l1eoL0i891DEiKiEca03JSM6834va0SRDqI+R
3oEOXe++DWv4mKG1onOpAq4nLw3VjZha8eoArmJciXCsyTkhz3NSgKUPYx1a7bGgbvtYkHP2OjqO
/xAgWbkoEu3StWxbLYjv44BjoCB6cIK55DOkSJ08tWNU3nRExeX7ul6ql3JmqN8Ca657tZX1xyly
rB+1ml0mXwCaBxGIzt3PwlqTF+G2tQxjXpEC46nIsGMZlqx31C3lV1qwrO/rys64wypd37CPcaJV
PlbRjRp9F56Jh6Qkn+qHdmyfKyC1V6bIjKiPkkJVn7Ul07Mt5/KHjFqXhUPgUG1F99y3obgvDHFX
61xSPsQU/9wDNtV3rtb5s16s/jPG05ARZTYR9NZmep8tTv/mpml2Lfp6PaaN32JBsoYbhBtD+2Y3
bnUTTNlw4cmDAwkd7W0JiCpzlsg1Qy9R2nnPnGJ8Cw0rKCUDnYu0bY5huhMZkjLbjjGbOgDVU2uj
+EXPGSLemiNC9bZDWhOfJ9IiUds6TruvGPTEgJU3U7T1CSI7DBM4Vxav0tDKpP2BOFgJRdnVySlO
3OlaQW1mpEC0brEq39bsly6cV7uWl+2mAjR7RyMyoK5YIzc7ORS/szWGU6yBnKOHEQWlcq7uCMz0
9DZs2/4Nng27BEUKOCDjYSpfA3tN+0zX4E8YdWKx1jDQeI0FHUzb3velTjjl/dznXCY/NJFtuxND
t7oFxr5/buZg6A4k3pSfYo0fnUt/jaxdQ0mrxYt+86Kjd+9QpY4zTOYM6sarsUaa+jokcC0j5rQq
ffl7GSPM6W2NcmcZ1ARlnPJF1F2zRNTr6OIB4/sUYs6bQqbFP7NVfcLYMRyjA/7O69Q8mcFRnzpf
vKesEuRe9UmQVyCC8YwadI1u9VMh95ZD1OSmjgw7nJ+YhQRQ16TRRv0Z/dqUXDfjmgc7VfA8u7SF
j4JdRoY7qiT5wfCFqiokpA76U3DCenMbPgRFsvKaCs51KxC8fZdrJi2viANW0Fk3RVRrnNIAHt9Z
aTQQ2JoGdXBQK3jbZE25jf8MvFWVWzx4rdBffbvMv6D11P08py7RhmjzYTCmNTi3jGNsfd0weB+V
UuQFV+masxujk2vOZe6Rtur9PZFX0Ty77eZA11u1tMu7XON742KqTm00xmzYkfHv7Cbpr6cwTz6L
ePBHIKyIs4cA1q+2Nv3rWOZy3Dpl2P0mn9d6bryS599rZIsw14KOcrsRtWCp54vNvTuggOAiwhfG
86ocFyeE37TZfdRH1ZcFmsNW7VjLM9kt/Bg4KpKLXYQqDxQsklKTcek+CxNwcMyoNFbwetA4jdFI
/ogHkk6Z1kfJeZQ1DwvjMY41RuCnRKbRMS4aUl1SxKqw8m4/fcRN0/q7CcPuTZIkDmMEyGpZYPtg
ARmz17JLsBDLPs3XdNHRQ0fdFZhSjA1rshnsebhpemEDKtkYEDcj+Dv7/mxLCBaTxoRlkWY8IR3B
vk/iVzvdLmlQvo5+3j+VUaDRSK+QHAqbo0wn9VGSu/VMEkN8hbe/+snQgokrCzxyetK2A5rLdHpr
z4l8mvxAHomzhl8eJ9VhkVzIIdxnTUXz+8DIjToCPIoIG2vB6d/b6kdoBn64K9CYpBZ2KqvoCdJD
qbEhlpuQQnsu04d80EQsBn3/mqaWfhuJW7oP1WgdCl8pvPTc2SA1+X2thEbQEmTpQ7hUIHixE5Fs
hsfldnIQAKC8KLxoI6zCu+tK2Zxjx+hzS/fQqtLoH2ZpB+Xem5rp3e8CFuO0W33xNnW7e8csiIMK
0RLJUc66/CWAPFmdQyMILyhgM/MJTp2HB/gbNhbQEwd7H9y4S6puEC1ASpVxjfq7mv7U55BZearD
Iv5IiF88GuR2nCRNlz17lrtgBwq5ZzeYlO3ziOTlloUOLc2sLBQMAeG32Y6TNLxrlZDypOz0twoW
+yHIuoaPeDSOD07nLucedc+naUX7CwlJ+z0NJrtjSyhfItGNp8wVxSlQmdpNE9Iz7Cf6zrKWENaF
HNMxVqTQxjq4duIeyW6TlMc0b4s7pxjmA3D1cteFrTwuDeavDsf/NkIDiyIa3cfUonVlC3HGvfJ9
7xjKJL3kkJ0pTxxznRKF/zSuYRAQVBNomSAfoW3sUxok7clt+rSDrE44QaRb3edtSM5dvMjpyYmy
/hUbR/TLT2L14IxDfmNFYnzUKK3w48xlsF1mQ3QnRrp5xyQqzklZsS+0S04ata385BQFAzHrYYpP
hM3qGlCZdFg5ipsoCZyjx82+RxLcHURf+eR0SWVjxpQ4f1sPdJUAWj1vJLr65wDmfVMkXnPKFxwu
YlFQbAQBXutQNoR5mOoKcVh7DLtRDntXB2LvSa88TSWHDyRn/1oSfHOLZqM+j6w4HIc8HZfIQQfe
Bb17j1Qj22JNs3cRSM1Pq3Vn9BalcydBVY957I6fA6/0nRgsdDeyRtuy1asIJhBRfyuDvj3NGTEc
MpiRf8RT3ZsdY3l38ryu+WHZpDXW6LrufZYhLBNTetWQFP0w9G09kELVBWTViA56NnbkcWA0jXbG
BNLH8zjajBqmfzbGnskAB8wkY3QMd8EyhLdyIuqmb018yuPR7PNY61dwQ6U2dFOOL2WE1RH3xnRI
FsSKvi+KX0Wna8TXZfBaFgmfhSl6aufHPtbw/hUg/CflInN98LNlGXfYG0i44uNdXY95TV4J9RKo
nbVvkH60AXYfUUf4qLJYXKXETf7QPDw9fo/G2JwsZXCzIAk4F91EupPTxBPxLPB+V62VpzeGHh0m
VRrrPb8n/tDKgNA2oZXbIQd7ODlbJbPye9JziCCiEsz7dkUyJ7e/i+u6QB1+rSUoMZZXzAZXSIfV
k+t002cwJ3jhNRlm6EvrIoAR7Ij+gL91J0CFxqtOQ9aLO0vGyYckKl1yL0W/Eu4i3u3SCm+98n9w
d17JkSNZ1t5KbwBl0OJxAISmlpn5AmMmM6G1xp7+Vfwbmw+sqqkgyImwnH6aabMWVmzSAwiHw/3e
c75DkK9dCWNwXXAc22IhQHZnEF5wUWWA1Oi4w/DuZCFcQdoMEZJVmPIdNrPKQzHG1a++kYNnzfNB
labIv3TTS+CA6Pn4oxpyS3Mqs/buZakW1kVCYSnM+ttSChXPPV0ZlBZpFLpsYCWkmU98uaiK4jIx
HWpmSvM4wO70xdxUO3lVrLPrYB063SrCL2sXTuZEZ0JJljF7HwadkyuOQmpwt9FeReBpo4Jzh13i
Bq7gqLa0V1bFRr/7Ny9xDi85Gk1na1ZhV0JxdQ9ElUsk8uESXv2fl8gC556/RG0RvvHhEhdF3TqW
prAyuUTKOfjCd/4hXUlbS1HcaDet3fxKW+uOcuin1vFuqXdt+0tJzpxsp+/bK22rpdx4/re2VtyC
78NwRGQRqVusrA2mK0AIwqZ1JYfzsCuI31Q330X29PgoXxSwJehd2L7bnskTOTtXFikvk9Gj6yLV
w46f+hXEWxdJy+HPuYIjCbCGmzjJubkyhzu+Kym/n6DGoqRMKZQ9hMKNxA7jTBeJG7nVNr8ItsVG
OxNqJdFX+DgW713OQDKRcMsYmxqWjJjF8wXCuXjCreYW97RCHRComUur2GnPVMzlRe3/z2nyz4jL
q5PgqDZSztU1bueiFWIgtidufzltm623NeXe1l0AEDwXNCLsyhH4WiGXapvw3ji3Fpz7MIucTXQl
npT0XH600zfJjbWO98N2fkzQosk2Rb6zK4F85o4b8vtn0xgrYCAl1x9cTGv05ttuktbTodiWFwgZ
t/66dbAipOtwbbiccfvaqTb9wVvpq7dF4v90Z0w2aBsdrYVz7+1dZ+wuzP+1qV6y15//es3/dUVj
6+dxm+yv3/+rTaYof5gSjTJLxjShkOnOV/VXm0wx/9BMaW4hyfwXb5C/e2T8ChVBMgd1Ci40WOeE
pr97ZPoflinzVpy7WyKsR0v+nR7ZImAKnZYEL4ygQ0VhKMVcrAJZoIUmATvfAv+gJ8CezAnAh+B4
VuhK1tPRTTrfLWMsuoEmV6XJc0LTMjMrESKOgrX+DRg/BkLldlQ2pWisIc1SuMUXU4OiMszh3Oo6
T/V3C52sk9snkiarEkMsyYunTwBPZspd+gu3D1X/mxpZkU0fY103rOc0488sPcpbGuBiQMruqkXI
GJ3sD6GyY8rRSxdxMNToocRV6HPvV8JUmJw5sBQflL6bruOQhj9eMPx62FeabVLlQgWmUVMqdk05
B4cp075pqlFeZjWlzm3cNdPKlwIBBkZksJOejOFZyAQJ0Vs2rrt4NB5NLYoxZmCSek05oT/XqL9z
BzwlGCj2hgNGGk6hra2T/xi5Q2ViMe+yWQVQVmInuQbJHxry57gjzgNun4yifUrXEXhtEkDY7n+l
5N+1OzRe+pcCIh+4BKQf7uhV0moCDYAOvjCKZyVHJSJQGP7aDiJkxbkW2le0np4k0fdkvojCBwQ2
qsFtXeqNbmN/yNATjyLE7tAzdrVA9wU1T92xTPJBrgkvEQ+KxRa6EnKf0GDIMPYkqEDIcOckk8MG
FUw4+2v2lJzdgssG1tPIdjxHi+QVsb6N+/Yp9wNcRYNMjU3g3H8lyBmULtnEwWKDDzfpznWB+FhZ
OE1Li/ri2stmqtIkKB3FZt90S5SRl7loVjwwGdTKWiizL8EYC7dSmuo/phJ/5E5QxPCKgDQ+Yy02
AELmvuFVhyEqtKd+5NUn+9NVqKGwKjNiNUJtuoixX6Air4rsQbe85qGs8wFFbdRF6FjRiWFboahm
G2KsOEoVd5fRpKhXg45izQbgiT3XxCCyKqtxfKD1Lf9oTTm8lXx1cLtcq55kor42MJWme8bFBC17
qVITTBEP+BtolrL3n0L8oYrKCelOUjna61Kf4ZYWElXbjM1MZKzCsSQ9a+BWNqSYItTWKPIdhMYv
nmqtUmEkwszCwVl53XMU1fHPaYgi0SZGhqgbyjP1ZRC16i9r0rtilYOovjDC8oeiZuWzGqjRRsX3
fEkKEJXinK71QRONJ4IXocXkuYbSjILQLvAHjGVS3sNPQ++G2Li79HmmvKuyoqWJ3z16SAGTqq5P
q+8StD6skJ56VRXSFEPlRKdlVWqh9rOICCFR8OJR1jJMKEOoWmNLHMEaQ1vkd7AgTXrYgAwaSUms
Vpwgw+w2BElB9X9Kmo0kdcGPPkOwwpI2oSFLI894Gei33uDYKr5RuKIUXPujFW8rM9GumkhIbyx1
kB+YAgWbSaUMvsRVW91Emtw/6z3qKbsVmuwhLjT1furqHEJZL16gQiBoZfCbcW8VJmFLw4TdzFGn
TN+l9JG/pl43ARKSNFj4vcrcdAyZLAB3EIZqg7uuyJxpMHP2XvBRPf4vFDPnNKv8MqL0tAWEkh5E
EZLxFNTDpdYbQOEEtehXQMWTl8KbIbhVPMHNzBvr2Q9NoGWtl4tOJQ2AZKUAbktbBPUNEg+MLknm
b6osojbiSzKn2Eg9qALBGnKiT7MBXqm/IU6bK+SS9yURxn7fUZbc1r7A9EnrdtWoPkbemKNVh7u6
8PdA9UZUQGNZXExCLm0LP5leBT+3nL7Pqi+DXuWPvjKTogEc4VnAmPXLwq2V27wdNPCc/XAF15K8
doM64VWBlajAi1IJG7Xx4MqQXEBFMB5e2zHU9uCh9Ycs12fBr5R7Lu9PNkq+Kt/kulFuDRgmbkm/
9CIIx+lWyaa5g2HgwqL4e5/zNSMMj9qrhuarLWiN8KPsJWGTZgLGWry2CVbU8KY0ZcH1lDK5N1mf
f1STUN7lFsIKylkTDkYD7NCIkJWSODG6UdpuesSP13SoKU9Euanc+00cgNiT8gsNz9OuSvpxzzXL
r40VKCtdDQDLNl5HoSLWoc70gGk36VRDUvOripLBVIesvEBE94nhleuYusGzFIxAuAJvulaL2L9P
rXSGHDcFOixBNePQziXLuJF7LfxexLNWnQGUHbsLElFpNo92WsvettYJJMq8sgNza05bxCbWNtVR
uTusVrigvCIXtiaVcicSVDSCbZEJO8TICZyMlOCwyrPm9Ie6sJ6ozlNt0LHswD8jWrqxx8gcx82I
LOZinGBomhH9uRoiSe8oodWy71fameg9jC0RxGa/V6oxwL1AKgVGtSS+HZJY0RycGBk5MrwUZ7Se
Mv6iEeN9mRBpXWqNlmHcmCZQKiI+nbva6rsd/CrRyaIhfZ4S8k7sSmEhc5ohwyrihWZouSFBIzgG
O0rJiPczwlNAF15qnddSzKAM5TaNVmkb+Boh+lEp7Dh/9TU0wEAwVQTcuThXRZSw/HV69/WhIKGg
xtL5F/5tnZbwfGI4Oq13QZTSbDd/QZuBn2fZ2vAtyv6KRf2t7f5l+KPK6/xX81719l49979OLieJ
IqWG/14t9x8JzuyX+vgc8Oev/H0M0P6QNH3e5P+z+ZcVwzD4u6KGsUak0vH3/t+cjwwcDFRZE9W3
08E/+380cuxjdQWkgyThAbTM39n/S4uzKbtUaiOKaFiahSxP1RcHgNSzYhOzFLliX9pf/UvgAGba
hbvkGbD0PvxSbLzV0W355BSwmIcfBpx/fjQPmwCTV5wwYIdDtQspvtZsziorPpc+vRhIp1mNJwYx
oW6AXNelRXmKtMdWQVcKCEkn884wvhGCBubGP7ffFz8cMES+RF2VRfrxkkns/fsrqnxBwYdPedbo
NS24EcS2G1d6XU13KftsBHVyEE0XhZlKiaPUQyO4VdtnO03qaOC2Ejw/xwzDqdzVUZ3H17DRRrZ4
U0eiikbXIUzYggN8GJ18QpQCyeiRX8IvrmuT8tCG7O0t6ptu0krVlvU7mk1OSELjYNhAGFHW4Lga
kkIAxuIWUYc7D4DDuqAQvrXKUqcGI4hACGDhZNsOFPAOfJPyRAYBGYONNdxFRiB5dkldVXE5YGlP
aWGQH8bq76pq7l34zRQmD90w+AezHvQvEuL5uaM+FPeioEEtqGp1V0EKsyUTUMRKNi2/21eeOv3S
xMqAtCMa/hbkcwsxjaCUvUy6z4vfphYS36i3iAxMTMNyI3HIttgdg1dCPoenypDG71bFO1WTzbR4
wKYkX3h911EG7wSYT9hUzAfPL7WfBgrBy7IF0El4bPrDmjp8dbWUJeh1Cs8B2qTsRPRfW7UBB9iW
ImxrsyIpCtW+foWCCRal3pLdhVVj1h15vUw7MpEJM5r4qmRdqvdDVELkCE3Yd4RCHoJM0x8UsW+w
5RhQ/mKB65zqwYkDuf/q0XxD4ehL0DAIcLrw89K7nsFmV36BNNsO4xyAaSpQaqeZKJmX3TT0PwUJ
UjSvN95ZsDHV+kJXk+5S8yvYHqzI95ESW/cC9xTnNNK7r0XT4q/ExoK40EQ7VaRzj5VYX3+voRjY
tYpIFNhY6yrkrlxFnqmAgADq4BjqKNGiR/pqE47RXXaal1/lsm7160oeLZd9WL4dqH/jQR5G+sCg
ECuTtjce9Ni4jvxS2ZtBGX6pp1xFJdEnX6HQNdIa4n8rrNDWINMuVBidSRg/yHg3rr1AMu91acS9
GMgKiJeslzBopNMFS5f0TBkff6eqheN93A94fuqiVMiaG5Heq3pHEksI1iXuBlRRBCfcF3BtHjGy
sXc0ayM9JKMp3eagI6DnRhrJCxWYmj0Kj+FJG3TCbyY0kSAN6myfpghgV0E+6ocoYJYeUkOpbS3U
raeuyVJIjoISPhnEergqNvGvhJFZmwYK7B5j6PRDVQvl5+BVMUmnZKK49dRJ4JEr3NJ996v28uSr
mJEjQpaM5qIdpqLMS+AljdgfEWYphTe+wdHGEAZgOmyTIcfmIQG6PSWjdqtpHM6yDg1cJAzadpCl
cbAlKwcspMMtmEUjfXLJyujd1Jz6q+sJ7zrQSA7Av2LD01yp6Gf7YFlFt75HvpjdCTP0xjIj9fuA
QuMCnyby9CQonvC2QClFPSsJThQq4UvTDrDU+6HacSTsv1Sd0j13Yun9iMjMWpu+HnxJxym4iRFj
4pBL9RT8ZVUUhGrgcbHlLmwmArOH5iuW1iE8QN1l3UpN/iR82lHmc+GyGJxUFxrO44GZTXuEWEO9
lwPA9Rx+VOE51n0fKrs38NXWCWZIdx5HdDNzMg9RrppIIQujuYpkck5XBiL7R5kTiohKTCMJC9Dc
q0kuqWsqkXoXiX18z+kSkmOMMRr4pMBOWhTS6ZkQWfMqrqWmgwaJQYQ+KVpnR9VL48agPwbhThyo
Kg9ioN7XUhmRWoqziX32qPWuUOozalUDH6x6L2qOUS+2hAe2DLqLFTO98tOs2XPSUnfD2ItALUiI
eEioYZhn0twXL3heg9TdVUObS4YqO7/550fvW6y92sjJkP3+iPSR18i3amh3p9/pn44B0Us0LWpt
yC7fj1FCLAn6kjGMwCMNV2bbvDk9wvwX3tXU5qs4GoG92PFVlAk8ppoTN1Cpr10kX+Cms1u1cURy
ogA6OqdHO3c9i4bMKGvoOubRGuXCKJ8l/fn0358/7Ymr0RabLkg6JrFb/H19QK9Ccs9zHuDWmrrn
qkPsB17BHrPqzKBnLkpb1EF5n+vkn81fkgEWRdDb67IOz0yEj3uud1+Ttmg7BEHkjwkVIFsjwUIt
LpD2k9VRnfl6zo2yOMqQ0YXLcmQUsakvJZazmLi4OL89/SWdG2Xx4JhY3UsvZJQJLp2yU4LLOLk8
PcSbQeTURJg/w9HDGVjqJIoC6v/gQt6Lq/I2hNJNz9iGBeCg5HJheX/HvWJ+9+kBnh783HyYO61H
Y1O5ybu0Y2wKQaTQmKTrKmdq7+du4fxUHw0hqyQ0FiC1bBV/Vh/cF5SRY3RHpy9Emj/pqbu4WByK
WBWBjXElyEU3gPWaHQVtALU2LlAE1La+rhzkP+65ZeLtCHFq4MU6ERVKNVQT11fvGze6ARtWXgVf
+qvS8ffqQ0St8T678kxKhe65nuqZW7s8t1UJWX5YDxNE153+2rc+AA+J3RRmeKs9M1M+H8tgu0eJ
eT6zvv8au6E1YOIxlkSaaNV3YNBhsinXp7/GT0ehByUhyRfpSM0/P5osiifjpqlhD2Ag6YaLPI5m
IOOZS/l0qhwNspz0JaFAuoLdWeui5moYq00T5Tio1Xon1dKZV+/nV8S7l4qLSgNqsU75jdDRC2ew
dOoOYbQp2D9Ihnpm+n/6MtH/GWWxTgE6kmsfcC0NmhQf5wRxAlO9L1dgFrKVaIWXSGQ2p7+rt6bZ
h5l/NOjiy6JKn6sCwmhb3IBrKXbThbWmcDfY+IAeqa67xYv/AHJccsg7dUIXbKVwcfozfJRNzHuC
o8+w+C4DluemrPgMRDHc9L+sH/mdsgUPeGPeI2hH8f1Qbc4JC6T5LXnqwhfPQlnhbEXtxt22ImsX
tI2IGrAxkVUWWA1QyBWXfSbrq0LHB0vNQABYK4Y7Uxy67enr/2x2wTc2NM3ET0k/9f3zUoIaB3nC
qhe12cr0oDNl2SbBq3B6mM+emONhFnfZoK4P5Yx6jQi+S+H83uGzL73HOW709EifLqfHQy3ubSZ1
dBJyrqhxOewlN7UNSJB4hkPqWKvxCyzA/CZaWW5c2fLd6bHP3czFK0TpTU+DdMlyilocGayyLioq
szX9r9MDffbWPb7GxStDNUOpbek/oqzVv42CfCOZyZmF9MwQS+0LYFOjpx3M69AynsO+3wVD9Ph2
Fb9V5/3fZniWNfl0CffmpXr5///v+8txDfevX/q7iKv+gQuFmit1RdmSrVnI9E85F3WThjYDjYGE
YY6F4+9y7uyGRvwBV1BEDMzvy/+Uc80/FP7UXHyVaZDo6FZ/q5y7eFpVC5GDpM7VYZHV0dQXT+tQ
VQmQmBEK0Qos/qt/CIKr8RtYaydE6WbKLsRDC7PU9qzI6ePCyNlP1Axq3OhcJHGxHJHtM3LHGBnt
OfuveN9tVXty8ht5G515+0jz+ej9IgzDVtdUrOW6bhn6/FmOtgoThs24mMj8HPf+Nlt3W2n2XdvB
6txI89P4bqC5wj57BEVkHLq0fINDjO9j6MK/4Jfs0n2z7dfBFnva7vSaoC+r8LqMjge3OxhS6JSm
/HbBRxcUI+YIyR6am3Kd8VMGZfDUWSX+PNQGgDTjRmBPKxreU67E2jda32Tj9XABUznCfKUUXnOg
cpj/osnr76eiIalyyIPwqlXF4Ysg4KKgjtiAerFG00TwiNacnmJI4Scr5XamSkvbnnjmq1Yam7ui
9Ye7FDCLSDE099e83lLSEhvriqKovyk1o/vZTkG2gzorEQ4akEKk10r4Hf22cBngVt9qCWZ/rqZN
UjwOXvkVG1r7oJl9cZAENM92g5125xu1tKVGLaUHeQ5z0IKxvK+kCfNUnGAV6kD0muDCiPoYzEsx
6czN1BbFCvhLtif9KnM7SD6Yr2n5p24Vt/MdVFoQG3HVBbcidiaYFsiVIUzwHwr/zERb84jnC6Mw
MA6NiDJ4wbdxTVStDZR7vLDqOUSpoTRf9mL9AoJa3OI16GzB4IoGyQv2aCHS3UgcwgqQRVZvzMhr
vgtwj7DNjfC7sK/J3yyv6jYxbPy12AHFcmiithtCpUn4wgWxDYfaWEM0LjaFlhvP2KhxXFs9OeeO
PFDIx7at3MiTZQFl7PSnXmy8rwa2phWok0el9Op1BbMzuzL7pryvLaqlxHVX+g/LTK3nxgLFIWfg
0qj38BROJl39dBgfWp+U4nooy1fIK8Uc2OzXV4BYvGt5MuSDRKA50dVl28D/KFNzb/V+j5Gbaas6
gxIR4JQWZdSj1fLlHS6t9tZqFPlgkLd1n9MRfTHQPj1BgMUZTkbReIt9ubxWjTrCs6rNKvBJFSeF
j2r2nUPOPKD+KC+R0kjdPkFpso4FLG1Y+EuDiGD8Cbk7RYQx7SyUNV+rpgyvSyUwWsfHdg8F3SrS
qyBoSaioJIBsXm1q295QhBcxDnuBWPu2vsADAQ/IU6zUgigyi4XEN+GQ+CYiqmc9UWTAujdmjRFN
VGBKb8KjejDg5lSdoOxbGa68DcMm25g52HSb8MHuugxU3CpanlqQsXq/NZ80GaVTaxHB50+on9RZ
B9XOiqg5NwVx1Cy8GMpC3w4EL8VOkfbNN5UuT7uTZ3VVo+nFBbEAEjkWNH2w1qPlMIRoePTD3MQN
J0ut5PZvii3aR5lF4JGaw32pLe8bDaNYXHlvYq/qTfiVzBowfIrRq0RwFWEmnkUUzawWa41S3qVe
Lj9qw4SrKuDOrs0uzzdJlA9rvNShv20TXzsUTTZ9r2dBmjRIwBY4YlKXHg3ZvCc3drhKDJMgjQYH
myHH0zUO0OJQBYHRbCAioXuLM8MnI3fuZ0tvrW3JH3XhMOYmMQjFW/u7eWuFB0pXahutMofSTbK0
25Zz37x4a6Hrczcd07elbOTWxKRRp0kbOKqflMNMSqIR7/sxQIjCsMYLED3NnRAkEED1tyZ+V9cN
OXx09kkiHX8Vb+3+qALEvyKhAhkAuKb41iir4qckdx6eslkxkOVGu8dXJQTo1VraVzRlWtajIK0u
p1lzUJso+iovIsw67WOomqVpvQoQtZAnoNWBkf4mW/Am2XpSsg6DIXnD0l2vziy3yrSSC1ntkDz0
JbB/M0xQ6s2SiFLVUEdkb0oJidL/tprlExPeuH3zJqmYxRWxPlKSHlJg0+0svmgko4QZqJVIMmZx
RpTX6DQ4mdIMai2xhRxcqMLMxp+uxVneEWM5ISVIhcoxiz/EWQYCExLEDlAL9o45TqVN/KYZYQBv
i/oHWhGG2BinlCi9VkA2WAN9Uuxm8UmvqP7dEEbmfSIXpmzjeLKulVmwEk6++ir3krjDvxrus1nd
0ulTeUcqQP0DHnn0BcAexyfIPKUVlrkdBq2wEYepf8Zrdg3aId/2+Si4UIi8gzLLa9gTCBgA4Kb5
s/imrHQA5rMgB+pHtcWqJ98YgdisZTIYyAQOJpCxxqg/YFjU9tos8UkEudzFgOfuQUsIG5zVaIEE
DDdXgSWgc9GZOfuw6NWd96YgQtsh/EIqGxz8rCPnTtVE4bEE7fGgxuAcrEkaSd/jLdrM8iRcKvCK
SInxyV7I+WJylqi9NvkZSZ7GZNOIaX5aNXwlJRP9tTTV5XVTFNJtPer+jcn2BtA+RGdfK/ttGSnB
Vg3FgiAjsiHsUEMY7GSWFYUuUC5lE8oGKIgp0ocV9ETaQ61PAi3IFeyFdH1vAflpm9RIyGGdeMTt
PJ2S10QGAg/A3CpoiIGLhwsl78swCZ3MNLBN+Ukh/USmKcgANaoZZRnDOK1IyvDFhvgAH5DED5gV
yU7xdeO2wPa0EcQB27KFEG2twWvN17URE43ZGXyLkyVdBXQ6iGEpFPAIFKyGSzGwxpVMdPp68kPt
IeYF3iI0Sj38oFBpc3ByxCvSJWLpTTh21rrm7xJ5MtdtL1QPtUZWBV3H7gE3p9isEqnTYXOJpavV
RCOLui8/9hXNeLUl4NgmAZztaSElU+A0UDdiXoytetVWbT53fsMN64t2o4udcJDVMX71rT57tdQE
PE7RA50o+ObiQaJzWeRauW8gox4SohAdOYYoMEQVdFfUQNsQ+NsjdEJtLSIWSG05HfGjA/wADRzC
izPGQmeJsOKZTV9bd3Tz1KsRVMAVFAvM1LIl3Q0s488Km7ENbOH2i9dE4v2Il+42kpVqnchdcqup
JQ59XY/BBQsAZg/BoE4X9Mq15zG1GkBuFNLURlCQzCXNjjAB/XueZVQpEPBp8GGlQN+aZNh8EXIB
vHHhN8DoojyF5KIKMF2s9FoFevbItsIiTa6gQ2vT5dHndAMfCFuujgCAdAK3zTZ7EYAUPvg4nG9x
gRkvWtllt33oN3vVl9qrsasoSGHugp5HrM1jqAKi1lO1bNFa1u3dQLcQtk9F8M6ESvy1TqQ0djsF
/wv1h4llwwi/yA2qREyv2Xgo6loOnb5uQuACRi0fwEEU9ACr7AHqzgwoGIz2B2LZdA8ScNolVPcy
pxXwadpDOWiHtp6gI+GPTNaErw/3EX34LfBP3y36prVzvSDJLepL8yvi/viRPq3iGl7jedeVADVu
Z3qT39sQLaS1Jg8W0tpCjBBlRNmU2QB+ZCcFh7tSJwIzEilHBZ7G+94L00PKU/HLhJVxWYmJsI4m
ctOs3JRv+6kp7rRhAAaS0wiGk60H9WoKWUUUK5R4K5fW1yCSmq8yDmleTbnK3SjVFK1kKJLEzKK/
S3PJOwxKGh+ySfHv4es369KqMDPHlVx+14zce5L0QX2qkXW+VBqZi3odlDdwSaynSlAV9HSicmfy
7LFnjehtjmEs7NJWJryRHuVliZHnp2SY8D/Yo2n5n+Wm36os/N9UkHEupgD83yvI7JcgXNQe5l/4
u/Rg/KFgYcDuYWoIUfXZ0fMPbU2n8zqbDVQLfPDsMPm79IDDZPackF8NjG2uqlPY+ttJIlF7AIjB
n+THINf4vd+grS3K0AitDJWVCR2boeh8xEVhKxOUTOpT1DpTkYWXpFAYT9bQBJd63IyIfIWINb1W
byDLWmfqhova3Tyyzv3QUDeK82FxUTYkwZXHwwyxDkwEXX/VaVLgrf5zXr4j/B2j3pbV5g+jLK7P
UGOrLfW5j1XZ8ZW3N9azZc5aKZukdModPaaN5Z6rs386qqHiDoIyR/3orfV1VBjo8ZAKAFZAxt92
7uT2GxE+o0sItTv8UvbBFrjHVns9mnY3f5Y3ji9VZiodVz3eLvV40MUNVXFuCEi3GHQDVnNNgUW0
O7BFih1+s5waeySnslV7IeybW3EbXSLeRQzmnv4Ui0rW8kMsbTvwW4QimLXfvU9IOQCrHAqbUX9H
B3BmpM9vsoY8E6OuQtVsUU4SVegVqMEZCs8oweC7cN89N9tiZV57GPSqSxwc52xCn01aBA3/NSbP
7HEJy9dqLU5jXiFyN04UCzC9ROw8XdHr8jPlpc+HokkAV5G65GwmOx7K0MmVEFPmUIzDHlbQ8CzS
vzj9bS17sH9+XfjmTMPQTZRgi3uo+F6iJy1fV+OaG4QmtROv0kfQxbA0wCdtjL257g/Fj9Q78/RL
8506qtG9jWyq8wKoyAqJE4vSvRSPBBG9PZhOv5rc+anEpb/SbWuTrPz1ubbTJ/MSOQ0YKlHVDEmx
Fg/HkMz4b4LL7Apr/aTilyPqJhBhLIbn5uWizDlf2dFQ6pvJ8+jhT3uFKaIDf5ktuh2z0t9om9my
GpwpqC7beZpoguwVGU2BZMlCvriHPid2nyiR3o4uCDkXfsgvs6s6v4wv9Vfj2wUFkIvxgmSWR/k5
2fQ8kmemz+LlQUNW1SkiybJCjVWWlgXdshA9WQlbGI9htyYKQ9GIClVskOz7HuxFp5/rHc5z/mjS
/DWgpVOrRrCkyYtnojZyi5gOWMByfl+2qs0Bf5dz+MkNAuCQIvuRyRE8gTzZ7aceunxtcVAW7Zhu
bliou7R+NoaXqChIeszO9G/evtcTH05ZyIN0r0aSkfPhWgcdKwVEp9zXj9/RxKWrYN3Z8nX3K2I3
/TSsyG28nUvswSXBSKcf6U+/E/oVTAxcjLK+mOgVIMdKVjDnRfXOk8wNj7cNGYXYE8FBeEOcan9m
Fnwog79Ng6MhF9NQzjlIhClDqpcEdpColF5ZazOidmFT35yceie7YIHP1t8/mwxHwy4mgz+ZRt+j
C8AhTjM5/Erzwc3l7xOk89O3dLF2zLOO1pHJAqmoMpuVxRdr1WYpNFZr2BF0OcEnK12qVv10SM5Z
befvZjGDMA8gZJA0FSvqbDs4XvJh2uO5z/n8SFT8u04MAfdEkatJPkWhJInuo0G/On1t6idDamzD
UMKjAPwgdggFNMFhbxKjkuS3kEybQX86PcLHCUkHT2Z3yTvaIHhs8YrRPPA1kpLqNgpriA6Rtm07
72uuT3tK9o+hbG67ON6eHvPjjWRMRjMklgr8FosbCUmqLXzOpjhL5ceo1PdGEF4imIdTWl6JZvx6
eriPN/H9cPMEOlrxayMI1KFPePJhVE9W6hCCfXqExWaAKajNTm8uxtRl1ViiGKho8w9LaNhAhwgj
IZ/ETH2wr+jTTw/0yaVgK4HhbBmzScVYbnAGzcz8iGoDuKvHXI13FNoO/94Q80c4ulux3lWiBFXG
Zsr0dqxP6zZIfpwe4+MjywKIKImnCJcH3oT3Y5DflCWFTGy9GfiiO4Ni6lC/UA22U9bMVfvN0Xjn
w5SmE0xVgabj8qaBk+lxDZKuVvYEY+eBI2j5RqBEvBIaRTgz2oevSJMMecYI0H6WeKIWD1RrEUyH
Q50uX0uSTvmUmucEgHNn+/1CtBhi/vnRVxT2CtlVFOfo1OqbYqc6yjalFc2/V9k6u8nW8a11le+n
rXmh3Jo2YqHbcY2lwpYP2SOJBm4oQKY419b98BBQIqU5zrufTaPFPu79pzKKrm2hHVOXnSjpxcmd
lL6KpvRy+sv8gOORNA3rkWqyJKosjbPD6/ji61GppTYFL4nLtr0wCRltbDP3apcimnYne8C2S+Cr
K6UW6b4MubSirJJdhVlhOpMZnjsHfHy98nmoFGgaL3SwD0sdX6ZCS8NgACLZxjGR27rDoW5XrHoc
smuiRtbW7tydPjvm4pWuGEE+lT1jUm4dfgyutm43/t5YIY7UNv5NtAXJ9btr9nyZHHNMfQYXUhF4
f9sTqe9VPDh4kHB7J9rPDney1n2xADeL+EpPf8nzH3v3pn0/2PKVDjm3wfLNYDA+4EVmrmfED0Ka
bqTI+GUSCqwl6CUD4mVPj/vx2X13kdri2a1odRcmmeO2bMXrQROd8awK/tylLZ5dwNztRHATARi1
qttBO+wH9C/2IJAC0xIyHqqgqanu2lFy7rW7PNTxgpovT1NlWabYhez0/XdYl40AlYtOM2lQHOpI
QZpJVju6fWvC43bnNi8fF4T3wy0WhLFNg7rWuZsECK1o57t07InsCM5MlrOXtXwagH7ECplPdrPu
VwoVJDK3L40VyIpdus4ez51VP58k/9zFxZNQhtzhLmW4aHqOlbta+v4/mYT/9feXsQRQha26iPj7
gx8fpqD5JossqKfH+HwF+WcqLAtBlLdp02kM0q2zXXinrvyV5DnailaS71RO31CbUXb/5qCLuV9a
bVSPBhOics1b3JyOv2oOxYHIeY4glTNupZt/c8TFq9+jvz9EOpep8VKwRUdyySNP7ZlVIzn1g3wQ
3N+sQf31kMGHpmCD0G1Z9+ryBN0DtHdbGKP1GN7W6Fa17P70hX3YQc9PMnVpc967s9OYH72jHYDY
pWFIQgJz0NOR4M95qVW/0fAnKomBnqDA8Xd6xE9n/dGIi7WjAJdvWAAjAaHq0i7CtHZhhbnxcHqU
T5eMo1EWS0Za4g/TKq5LKW6RONiQZmzSWv8Hg2hURKjfs1n5UBdBbhyTiUeypbRjI+X44wFKpfPv
DbKYeX7v9fikvc7uyOmjEpLSuu5mlIv5n6Rd127kyLL8IgL05pW+nUzLzwsxkmbpvefX3yjNPSuq
xO06O2eBNcAAm13FrKyszMiIaWQEwM1NW62HfLqVM6Ryi94c9KjMUkLMCyBXjGL9gp7c5RVt3lwr
M5TPBU0Odjtw9YPQFBUe4ASjLkJL/00Hk2YyvpbVHVexkuntOAUOCvR5RBFtEMrtaj7MIuhEALh8
bNzwSt0XbuSq7wCTIbqDv4UJudz085VBygPBeZnyNUrX5izN7tKmR6OvHi9v5Ob3Wpmg7it1aYaq
XWAC7dQrJdH3qa5ascoa1acr8L8jEaCcKt6LeJZKlAsOwoBpYJCamPVfZA6qcPFiMByI8HntTnJK
F3KBds1IE//hg30apZxxiGtwlKLAB6xss+MfFh+iDV54xFt/19wSiwCxXd5O5jopx+TFcchB5Et8
RHgWEdmBbHcXHzIUe8zkLUCmHQcPfLoOw+62q3wulfLNfmmrqUk/liqB+VLwSRkRVCROciYcaKjp
3l62uOE4OsgkUDcB25sCGZ6vB12KZuAXaxBw6X3kqSoHrVLZL+Xwr8tmtr4h0MaQn8IzSxLxn1/t
iHPZaDXpjxXHCQp7ruTrNlGLsxYMnkAQHJzyHgvqvHGjfbFJ+U2yxMsU6xCYSwwQuGESPQ7A0slP
SrWL5cx4WPKRqKOAMVpn+Q85b9Rrg+DIAbLG6wZnhfKffirnSCiw3N7qbMEFdRnkjKCDhBNTevpu
dIF6MTzVTd3sNDI7LeSjXbJOedGCQesJKL8ZyFkjy/x4yTGaWBvKLEAmsQI3AepoAMWOkyFx4M0S
0vuuHbvqMNVa2JlCnMfqv7+6UJVTUevEqxYEN1SCy8UcGKtBiWWKbWY1AgRsG0tKWI/YDWdGSYZQ
+WrgG8NA9VcnC1II6pRBDTb5foZmMFREHXmuOAezAot72aG3fAulRl5WQZfI63RKRtD1GlppODdx
BNUJTBQ8lxhZ86CLhQeXErQY+R9U77LRjeiAciCeWoj0hFuSWl8l8xw0vWBUnZJ9CkAPNKtYnitu
+M7aBnWTgBsuMowUWkAal9qFGP1S+nQftM0DHin7OOlPgHA/DVUNsSUIV0LWsbDkrqkZKyUeSnvw
+ldQ/hJrwLAWVT6D+3v2llqypjCH2CP4D/jnP9hTcH6i0A/aL52uwM8l5CQzhQSJ+Rcmr6F23DFc
ZfOrYaafR9tMQ32JDrFxyJXgtQcxARKcEE1WKED9wfFCQV8Ehhe9aky2fHX8FDKlOnSXIeAEjDBQ
W4BKmyr/enmntk7X2gjlGXGWQfBSgGfUwVNSnrRQNDvAAC8bIb+U/vBgVIIIGhDRgMhQgZMXIeqt
VcCfZ2BSFATAliWz5d61pcetaziXjW2tSFJkDP2gxQMlIerLZH1VL/yI8xQU0H8Hbjtq3uPxr8tG
tj7/2gg5cKtUugXtuKQTIwvoq3soBY/VvxxfRQ3GwG4BP4SRJjgZtWd9KWkJFKQAM46gqCKAl1QG
Th1v0j9YCGZfUCGVkAhKlJN1FWiMxhRCBEIMzWO9cwsomV42sfVBUEqC8KQCMljAab7uFYStmwQq
PROkadNrPZ73ZRACwqpCxfjfGkJXDxVlSeVFkOnShrIu7SIMh+I+GpVrqBU8JHl7yhrp7g/MYPQJ
s0IAb/2Wi1x9e30JgzbQcC67CPqF8+TXOu78PGN0yb9vG1azMkO5mBarwJUaMNPUzTuAZE6v97dq
ojH63d+TGphBPw9FeciJfWuxAN85qDwJym0XPcda8qhK0XvY166SpoUpGXgGyP+6dQSDK5sG1Ymd
w2iYqg4fqqoBqZYjcJaGqco4QN9vG2JENeAKGGdHOPjqdoAAt3OSIW8IOqT2WlvuJ1AeNcJ0hj5q
9a9jNYxpGE8BVzJaOXQqVKB2pIBECJe4ghptptiQI3KCnlGm+h51YAUpqKaguA471GGtYh5DOwuK
9xOKctdG1eWHBVMR3mX/3qiTwrfRmRLg43gQ0juHx2w3QHV+xNOsXCzFjfeGNVnqW3+ULBDz26zr
gYYvwRoxiCBEUJryB1JzHU11cAoZRQVWeEgh290RKmiVGTuBDe07B8O6SBSuGit0WW/Qje38Ypb8
+eogg8Eh5OoQZkVQXRZz7xK0y+W93HBCmADmAPgaJMh0mgCu3sHgJHmENtGPQv8Vd7pXCddQPGSU
TDeXIopg2VaAMcOd8XUpg1goYZfgkwVxeAQDHoieWHwbm0v5NEHjYpR+hpQeLgszBZGaYoCUq74L
QeBmFKF9edO+pwtwBxmcgciIgfX68M/Vd+Gn2OBnBXQGIhD44qScM8iR13HjgujJ1orUvWzuGw/M
h/ut7FF+UDVQ0oDsFeS1aqMAhhY6RoJkx9kQ6ScFWpS5w0l9f+TR7L4dRqNARXpYHvQ+sNKyeZXV
9hEzogmoAKIpfRp1qQLTNwYKIWoujPzPNOMK/U8+9+oXU7GtqMNCjSXskAxVbamH5r3CIMf5SJO+
5mxfPwJxh9VHEFOlKBMRJqY37g3UZpg+m4oTpihGxUY5HuwugmXsE7+YHL3zxcgUapM/1E8cA2aw
UWT4+kOooJdps1bUZK2tg5EaR/Pj29QDdS5htziIB2PHaptvhyMZh1UEhAdPMunr0mN05nkBU7jY
WZP0v8BG/lBO5uAPVn3sfiZ+6TanzGN1TjcufLj9p1nKDWsgG4MKCm8giK3MDNqWWrNA9YoZbbeP
16cdynmmiguzhNghG8qZlavqToShC0+1eyCL5910AtYOEsIVs3iz0ZTHx8QVqUKZFVGR7g63Mabn
5xmIXojSQyMnRWcxt1IrJ9CyWxZdCAl631xY14BO5WWZRx3/63cU8xqS15KBgVkIhLde6o2uDKA4
q0CxvaiVHSpTK4IJFNyQjv5ol2IS2O5eNVyY6Oq7nC28MKLVZqhfWaO8c5jbHCwZsNbZo2M8Jy/N
CxQxrd4dHAzutXbDLmCSjfq2kSiIYBcxW/INXszLQZnr2cdGxv58imxEAcziF7ds7ZRvFC8fwXhl
i9rMSQ5xZ5agRoQurVW9Sz5HQP7n5ja0//0DG864MkXtZDtxSiAmZCf1N2V5G0BcLas/GJ9r61Qj
I0QWQMh+USn96oQd1Bo0FH9/O4eChuZf8gJFHDQnbP1abW4VpFTJA/OQb3nJ2ix1yItiGJIR+oGm
fsqg6G1CGlC1Ft+wOic1doLDm7HLVMDaShHw8oX2Fi5tAImpb4epRcBHyey4dA1JRaj4YVoiQhaX
PC6NOTkAudiJVzywANSbB3Btl/qQ+QAByaqB3dHiLZD0YqEcrijNE23eVxh37+b1sLZGfVE566DT
3MJacNK9BMQXL6Ai8EsvuFePkIHGdYi3lBW7LHfdPBqA1iBBhjQNZnyoWo0ya/I4pdxo9vvF1dza
C47RFUnJsa3WZbfddJ+VKRJaV7e/oYPGNSEEpaEUOlUPaHZWOJdNbKZdn8tBMfWrjYmvM1AxfwQy
e7KTF8BM7pLYhR5EBMQahEIsjNRiwiZsrch4ZO4mcQo6qK3NU7dD2QhDgEGb0Yx2CsrXu9YLbOFK
vMYY/B7Ulod/3+9XAa3/z9cDydrX5Up6qnGFQOwRms4Qsxqxag5jal7e1q3bfW2GOgupLILrP4IZ
Y7nhprdMjiwe1FSlDoaHgWGL4ZEYyvi6JiXXOMwbw01axax2uVN6wjl65N3OwuuX5S/EHy59MCqk
VeJ//CXZDbvsLrfeFDRbqgdWh2k7nKy+FJX6xkKZojCBVc2yW+0qN3RSq5v9ySoROGe/YDWvyQ+/
tDAqw5WXqk+1jzyFMGlXJei3l9uijpmJLcsQFUBkjptl0M8AMTTcqZ7opE6ww3FbzvUbEbfBoItN
YjRrQy8HE9QvvnpJJnapFIOx2YRyijkYTxBzti87/ebF8/nFaAafaOIw8Z7BQsMDXACSjry1+0B3
uin8t0B7lCrAIITmn/4xl0E5YS1PZZ/FeCuKyrMKbfVCZhjYXgp4j4A6QdGAbsaDYyBD5EV23nAg
FARhQLuE1pjlVhT+0UUGLO5/TFGn1wAtQrWICBX6jxj9rSvOzGw0Mu8N661+nl2iyZjesa7PbWf4
NEptoBTlPNSlySsH7OFV2TlaPjC8YaPRTz7Spw3qAAvNLA4C8XOMM3npobkWDoMfepLHu6KtHkR/
fDIY1dp/CBqfNqlDHHMyhks0bGbrzI6AMTgVGMYdVAadZF8/laxX8XaY/zRHHeU5FftsNGBOuEZl
vQid+IrMxIY/QHkQQYXsuS0xQmXKCMVEZfDycfuHuP9pnTrRVa+F4LqEdRKKC/fzEVdes67N7XTr
82PKVJqAmR2lnGM4zOBCVhRMXH78EHpcaraQkOTx3AldZVec/jA/+HuNNIiigKRBEJEqFAHB8j/L
wU5c3W7xQoYEO1+YkA5iJF3fKBjJ22fltzKVIoTtiBNJfKiSLHXfgkYX+kHcOfwl36C0PD8HJlTc
91ICViablURvnksRNTeNCDB+m+8pQTiRphGysXE8h8mrAWGdy07DMkAtzigNLVIivEg4aBSJYLVP
w4qRjxC3+3aRrtZA5T4Tp3MGaMrIuSf53ADGOBB+sR/8m/foyg5Z6io75icDJPfkTYfBUMyFtxZI
s7Jr3ZZNBBjzIQeBEDsr2bwYVkapwJlVE4SnZBidDLNBjTx6izGPaFiS17YO7xbOfGhfW5/F2btZ
fwNF3t+OQQXTZajBlg/GMIBxRwd8d7lDVIZ7ezwmPiSYoI3LerxuxraVRSqUDpgODdMOrghAQoIW
VPhWZiBlEnLV49rBVypm8Gb5JhVNO00NZYF8UH4vWqoFSeMrtXBB4+eQ5znI6UAHlD1fPg/bN8Zq
mVQQLSqBM3IORmVvAg4MGCLDyjHtG1rT6b94PTIOB50jYSrSAJCbHHDEM4O/KkRbOi4+eNAcPjkG
6XHyYtCci974GHQQWmY9Kb/xRn5Et8/1flwqq1MTIpGpaxJhot2AuiMqO1eSZ+xzlzVRutnAWrns
x86vLDWxuExZgp3l2n3gocCJ4cuzeiyh43HsftSQhGOvjnE86aaFquYQVyMuVDvZrgHG9txa4BSD
APj8xr9FV6KdujxrpPUffOhjbBGja2hcfo1EndiOZVvAauuEfmQVd6GTW/KdiDmNljeZ9/72Ofnb
HE1uO3Ftx3NkkaT2WLxoB7BO43E0uopu8TbpDXasseRvYtK/3ebTJvVOF0DNlFQxbA4u1JRuJ58k
WHwL/wk+6pDdo/QXOaXEY0VQTuvX/a45RYx+yHbKQwhpoYSBnaY1nUFpOY0gOhnNbBf6zd1koie6
73fJ3tgx8wByFX6/xz5tUfdYumTFWBJbozV/1LMyN/caXwP9QHrNuvi3L7NPY9Rl1s052MdIpTBQ
D7WmW3H7ksTvl2Pd9uHASBhocsCFI1HxVeAGSOnMJFuFjBXoMMP8JGhOlbLGVbbsoPgIdloMPAio
f349DlzdtCCXzIBql1ozl2/Rx3GDAdBI7nx5QVsHAVw3EJcC0B0wHerc9XLSaWKMPkah+VK+2I3M
ardu5r0rE/RsW5hMchxD4enjrMlWZke6KXLm0rvZAbA5DN8glA4JkAZQEWIkUozl0fNtAYjVOnWE
7aKtPGCX7aj/k9oRKKExXIEOG+E5oPyuMeJGHktoDie72B8QuJAR7mQ3eGIX+rfCJGzh3BJNPzAK
U36h9JpUV/1CDi/IX0kmr9p4IAkYdR05K7SN+8vusVXb/GKQnPDVDbQUiVZL2kzmiXqHVKTlaB/f
6qDWxfPsVfBkVwTJLNj27FR0cuajaeMcgMYYtEWEcEZR6M4XJHL1BLAyrHcI3xQ9cGbuDP60d2iO
sOLitinI/BG8ObAiVLJWJuBqaySAKIahthteOxsFxnmhZ23yUrorRGDCjeylESD3Fiu+miT3WZo9
tylGCoGs7XX5apSHX5e3f8N9MVmNyXERGwAEJZUqR30gNHWP5Vfz5I5j8COo6rfLJrZyDMAtwJvy
AdMDJufrF56imuf6GC718d4/Cug4aDxue/SlHfHAQ5F4x7C4uSrCVw6Cc15EjPtqcQFfozTo7e8B
4uUYAGDv6bZyG98vj+KxdAtvYj2otpJ/MKPjtoP+CPqo9CM4Sfoo1mbYHK1i1+y6mxj5BWiQdxKW
qfrsN/D2Ij8NUgenV6IlrxYY5MXK1MYHEXMal/dx474TBQVykZqG2A3Y49dtFAxQGBtKgw83/ExH
7QlMpnYTTP5lKxvZNmHSgSWIfkG0hXKPOgQqTQAx9Ed0Uw6dn4KkTDwwe8/k11Kpwhc71M0aiWWv
RqE6mOppcUXQBkG6zWqcxZKsHOkYK4nfPO2rZVH3HtS4sypRB7SgFN4eRnTxi9RexOeIdcF+8GJd
WJhOlX3AKmfkSwVLwzPKL06PfiKRR009QjGl3o+utJ9t0WxFh92E3nSRz1XS14WRpiArnWC7qsvr
wWhrU60wQw6q39i67CabN9PKT3TK3/W27kUIp5NHIBYomJGrv1fObOMRiOES22CeaIbD6JT781BU
lsMaa2sdATvaergLb1Qb9LR4iUHNlOUxmwd6tZfkz1c3YSJkQReNWOC03ID3GgPsrHlD1tei4iLP
ZxFE1bCipGqvMz5zWwhwZ4boMj4VObKXPJKcjdVKwKkIOG4HOwqE4/EGiX3QpfrIWqwBHwz6LB0p
9jrj6588u9aHXKeCSQTG+Ry0GSQK89ZiCyYUy9FW511T9cFHxrjSt6BfX8xRMWUaKh3ct/hko9Uc
uaPoAbSIGq92lWJAtTPBzAdIZmNhpnJf2qMv7GpGdXvbZ3DDCRjEQbeF+qITqHelFtEFhL/g+BJK
9Vw3zf3lz/md5wvpINSuwEAGiCsok6hVQqggSMcBm7pcI3JaEDePncHneFM4QJsXRIv1EZqzkC7r
D9Kv5qRYUINlxtOtku+XX0EFVH7UlirAWnEcAy/fh4fxRy+blZ97A9gW8pf5OD2W9uzPEcudtwPB
3+un6QO0MeDVhASCaLe4itt6uTUrSGBANuGnbgBWScaOb5/TT4NUEt7P/NIqJKoufGGl3bvexR7Y
iS5/1u287POzftBrrk6prA9RAMUvUq4sRLO/Qi3PAqWdB+1TwIgjh3k4SYT+HhY+l0UF1FaG1MFU
/v8XhPLzHuKkpD4qOI2ndUyw9GYUwlgn0goQc2AG5WsU0kswPhSzBGRGyV9lVe22pXjdQ3jAbuYO
Ag6lx9hQlkHqMPL9FJcRB4Ni9VHtjp6ryOxvAQqH0Jh2K+0Fp7uVQrSZWIOzm2FAB0Mg+AlBjEW/
Ynpw3pcFwWcXGB0KVcEsC9b0vbBpg3C7Ev0f6AdRQb1aEq4E9dTv+7eoEdC7J/L1eFv6BYpJMp3L
6t1txlfwMWBuFhh+HYIAXz9hKiVSHEh4Ogyu8AYukgPvifsY4mmRHR6XQ2DP16lsN4DzAcuXm8kP
Jt3FBpRCXP8CKvbJk65MjYLn6W9pnRJ3mORFfn7NzE+39ndtiYpvQt7KWpl8PJN+/CYIxSJN5Qoi
wiAIzX6x0o3ND/ppUKRRRercznOoY2kkv8kbq0DpjLzKWkya74B6s+cnZgjYCqXomWF0HrUt/ItK
4hJuTAZ+/LA52ZheQCk/x9MMOof7wYvvWBf0ZtIIYypIysDcCbTPVwcajRIdGY7cj5lZ3Qt2bcU/
phCAKUJKPJQWs6BOTgEd40SgdcFSSua86Qd1MnBavpDJ58ZV7vRb7Vm2QA3vgue1N6sGu0twtaE9
vVyOPZvOszJLHU45kmVoJ2Nf60Jsd2ke472BiSTGBNQWXAA1PNAaolggGzpdwkgydTGCEJQlnT3Y
5Rmkl6Wl1mboIMlCZtcKKBLZ/8XNseU2a7vUKdSJKFQBmUpzXJTWFY1mBh1lpHqRDFmKHPKCmDMI
g5u6nFoz0XvVRsGh681i7KEIUjaFZahtwUoLtm5pSUNYQp0WpTk6IBYRJDiEKBrxoKwfQ3889aqV
3E3AomCqX7GmX9qv+VV7v/yhWUapiCgZpdoYM4yK4T0npHYJuOoQs6Rqt9xpvTRqv5W059KwhBWZ
qxBkO609DXERni+vZduKjAINmG3BW0nlA1IwKHrZh0hApuKgi1EEltuMtZTNNEfSZczdgw8VM/j0
jnXQkQnbHGnAT+4tDMH4HDrNYbAKs9y1w3/B2rcVAtYGqc0r9U6UhQEGhwT4FuPH0D52GUQiKsb2
bboCmOwJkYsA2mxq+7I+SfU6SkYTCjiauoCL8V4TFPMPvhERZCcsDkgWqQAqtKOw5ITWPK0ib+m4
Y6uWd5dNbK/j0wR1J7QKGHBU4mwcp9vc2EDBSePMtpdExlo2P8xqLdSGQcRKbREsYEgMTbGbdvW0
h3oc6HR7xrNs2+lWpojrr3JrZJmVpA4wRbqNhQ0mwbMOxhYoWu2ivbJrWF6+tTQZaoqQaCR/6WSP
1/aanEtkbcKLu5ds6EzbWRwctf61xp3z778WYOvoROAOxwgdVW2a+0EZlABpijrmUJgB41haukGt
sqLrVjINp0Nagro82Cwox5PVogybVEFweM4fM5BkxWYLnM9t7Kj2+Aa9dkJE82g8pm7osvLOzbSB
vHkx6E1EFWk2VVWVll6YMIwYXsl/EeYbaLi4HDTUPrqnin15Szd7ICtz9JTvInAtIf9GuL1NQcHw
rO7R9LdrzOGodrfnbrNzep+dM6fw/qR+sLZM7fIgQ/mmTLBQuQrNpUnNMmHkDFtBfm2BOt1VD6o1
vYaFXMx3oCk+TcPMKMOwTFDneo6KTEhFmJCK2qyHQyKwjjPZBjqrWy+COs5hqEIlJyUW0KSaHYjU
7OUbgqmG5oJ32Rm2ouHaFHWSoWkYV4kBXwjn2len1o8BOBlk7X9dEokoq4iRBU2fTmRJDUYKZMzZ
/Kbt193olpn1b57lz+NEX8EF+o3VVONhTMpkkOATIEzYWZkb2BpwPMnP2U58tfW6q+7Emmxj+QZ1
GWda3RoRGfeNWtWS2kcBIl3/2wej3m11HFeFmsMCJtvNQJasEgtiMVhueQXAABhoIdwg39r1eKUV
c9QivqutZBacaEFozQpSFv3NphlQKUhIK8BISzexdCXlGknFc2ka61OR1J7E1c9lKDqXt2yrY48L
RMToPI+x+W8Mv2UKWVEorZFXdbMzXMhcQePKrtCMKYCsn7z5AEYFdg1xc3krs5QzqFDvMtBvxTGW
6l0ha7bKDU6YsoC4m2WL9fIol2jySk557mN5+ZWEsc3czMEdPfiaQxpO/LG4ClEUHv3U7m/UA3u+
bMvrARUwwAWOkoxCl4UjzEUtZY4fAAmNB1Wq7kSlYlzQ23tpSLpECFy+jZ53OcCxQ444xSmZqyjJ
1dANu7ATWGhxErzp0Av697/tUKG3GHoRyHsshXSPxx9dYRK2g94WXf3QoNjFnM1jLYz8+Sow8gEA
q9OEhSlSCMZx5BcqOE4RshhnYPsbfS6MCsBz03RSLJIN9IPb6KXClFoEnabxBQVRa2kBX86fLpv8
IB64tJckTq+WJgt5NcgjTA5udh/fBVZlI8HZT8fpSIo/laMllroDE+Rba09gqNOsEq7aWBUoJfAF
EjQQ5fPl37SZKa+/L3Umhz6vhJxsNyo06U8ik63u4l0E5g6USuTD6Oesm4/lUdTpTPsurVEXQ5B7
FvekEdwcFg/8mxh5ThyULxgX+mYyuVoh3T7gYm3h5Rr2RmuyRXCZKxAv/dA5B2VkwVQJ2azrre1R
OZ2ogqhKICdTuUaj5NyfUYCCY3VOHpiSQ5S4WBc848jQnYRCKVKJL2CxC18XEUlkrmOojtmQJani
Bff96FOt3LfWc6CjiJkBrNTBXjlELjqKYDfozmzo+lbOst5FKu70ohFkHEHrGF2dekpeJGZcZuCI
zHo7/3hkie+Mo8CICHTtcA6KdiyIY4pecAog5d6fWy/Ee2fZdz9zaOGyx1O2ytvrVVJBSNONbswh
Xw44dwstJTAbHMvdcMsxJ9s23zhrS1TsGSYE8r6CJc4nTcT0MBRmPlnJdUEiemwZnvKINwjmgXHv
n/SWEW439xZqzwIaGGAfooEKOiRYuCRCEAtDwwwTKCmxmXU3A8vKBvHflX9CMlwWjRI2iH9WN0ip
nfyEBuVu3Mmvhfcn4FfxYy3/vybq3SNkuSGVxJ5wLb01u96L3MAFuwr4Bhx2EXbzkK9WRx2IIeen
hh9hTcZIzzTeAEttLzIrAyXh/tsZX1mhb19VT2tlRpdJinlvzm8aoTNLfTckoVkUralCG/3yqWM5
BnUCqiLp+wKSkBB9rUwReH5Z8i9bIP+HS0uiPL8OQxFCtLAwiZgJEQsTjTo7SCM/5FnEvSxT1GUq
tyi25iTvgyh1D7pRwXhSOE8Wa+vykjYbAVDQA2UuWIcgDkjdoSIP8UxeRL9hcLsj9HhFwI4EfwLv
i35t/DVc1dcQXGRcpNsO+LdNGuZrKHKXNDLeQEWdy6ZcTs19FWu6WegSq52yfWd/ro+G9RZQc556
Cetr3Alg+tTBiGlz6Mmkpzu+/sGkJxCoGhhDgJjHi4i6sYOkgKC0UMEaMLZqX5kQvGd8sK3YhE4F
ICIg14ICIfXBljTX01JpcHrRXATzyjXPmZDuzZ9RINS82h19fWSl7htVE4jJ8HhL/pY8pc4ytK/z
RZfRCyM6LqIlmO0DgeZDmOCB1QDf+GDYPgVqMTpyABH/+Bp7uSgV27IBJRUGWW81dzlAGu04AhxG
Ri1YrdPvMQPGIFGFpgUgiwY9S6LpzdjmIox1XHIKOWRZGkth67uzExO4rgBgEPGMo9ajiksiGwPQ
imBcCaofRXXI5JoR+jZtgDKT6PGqpCH7dc/KqVL6psX3gdj7VdDUDhh2IxAUsAQiv8d0rGVlh7o5
JmOsEnmBnWIRbHmMHbDEuvoC/sTrVDiO6o7h6+Se/Rpwv9qj9i4ep36eyLog5rSv3GAXYrqYINgj
J7RZVAHk4FwyRt0fdTvWYdDAWIJpF8kn1EngZWdOUm66HKF15uEMwrfKzNAnXApFNNTBw/hxEPh3
LhAeLu/btgldITJQUEKjyQekEa93dUY7LmjfI72yyvT5fzJAtw7AzR+piwYDhajYHLKIqni7bGHT
o3Vws0LKDfTUMvUxuFis+DaABbmLrSVwmwZKlBBcv2wF0oTf8maw84KnFzRPvyty1J2uLcOUB1Vh
mGNfavKzOk58oUN7req01yJVOuHABVAt8+dJVLufY6S1zWlZCrH/yaf8FL4KygRFGnPWO2656aqh
QG8h7IrAjibIQoFOQ0v9YK6hKCAutWLKYswNPiivFdVsBigjer3RDz+blp8Fexj04qUYx+7IT119
06BfdwJgcHpvYzDwmV3Ftb2FUVHJTsQUInoJaMo1kwOhQXNq+lYPfoRGIthS18jnqszhY+I49pEP
ClR+p3aTOB2qIG2rky7nWeooPB8uLzy0DW/UsAzylyob5cibw2Tkd+iVA1TRyp0/G3F6qwrkYzSK
1A9eukQTinpa3nSxGYdyDN12LcYs3CQopR0ExrIPOEiYTuFS4xbMk76+myAd5UxSW5mQeIC4syH2
t/kw9jBhcH4qSdxBbofoJS+1FMQ7lXrSlL68Ugel+IFhnEGxukqJzQYTEC/AgeTHBfzeXth2w0tb
TtnZ4FTJnQAQuZEjDSpnk5L6cjjvGyO4SUOxs4S5wBw7NwiOMnKGpSj5zVJUijUW4Y7Lube8z/2w
DIW9sEiSFdZ54tRBdi80yU0dVS96NxvmwoXNVZDlVxOvXGVtcxByebDibA5NECXepojtcgDwvlKH
u2mIjryanmt+aA+NVMVOVYGk3uCX2GnEVjj0g2pYSMmEgxpo/BFkiqqr5JLoK0aXmriwSneoRCjT
SdlrMAyVPaWVaA16iBc52rsnNdDD+6jW0C7mp92sRJjhVcKfS1yc9SEcbH7kcT/3RWvJxZJYfTrH
ZtZm7hAuqp3zWu8uEZ+jgIoXWiYLjSUPUXwEL65hhfh7MfQfcqNXblpWHvSHUdRdoBcXTRWEKmYh
vQERuRMXqXYNevOfcZjg0qmywFym8Vrs5jdZiIz7dOink6EN8U0py2D1KOJfAj9WliYNL2Imngt9
PpaLWlr1YFjZhL7Y0AEP3kX2XCmHOktzR0Hn0tLk5hc62qLdGZkbL8mun8VzWOovfQEul1qSFFD3
isapDeXEzoRKNcMJurlcLx6VcXS6BV9plu9CQTQ1qBe03VUbutESPUHREeNlw+gPBWfN0jGa67M0
8i5XS34E4ddkrNypKz1+AAw4wBHUF78CIydAKdd6O9v9fJfxQF0Z1VUlxXZlxLYooUpTv4ER0wmy
2qk1N4V2cySBvEHJ34xoek6L+BgO0juXZ67Whoc6GW+0duItvMv8AhtV8QpINJoByxiAUM3q1OzG
uDTBhPVc18ZRnILHskivFinzSzE6KKF6Y/TyfRvE+3FZrtUle0/E2eWm6r6Pg6tQ1e56sOdGOrqs
dWpNKueMoXbNB6otZK3d1fOxztpDNuS/+BS5ZH2Vdm5cWdP8qzceh0wwRdlE+XsxzPw11W+XwoJU
cZO5+mzmeB1Lz2HtJvGLnoPDpbeWm0q/EV+Fmwkc8QGkBFzpTYgelMhejB/Nq7AgLNq5Cs3BAmpy
z9G9fAb1InL04mcbPsrCgoh/liD4xkf2ON+Eom3ktiG5IdwrNwHOEbRT+hBc1zKR23vqCzNGuqPr
Ppfu59AeQGaFavyd8IgoZA5ZBgmARynald19D6yoxEHnQMXTOl9MLgZ+gOPMccY3MrLkAUDaU8EV
PyHyYSNeY6K4O4tT9QQSK4sb7tougSaDM/HBbQl+fW0uzLHVbrkhNqN6uC7AKQlpIyeMBIuXwSZZ
2dxPqQBMTQaltJcBL/AkoaTWGk5cueNzMZyF8oAOTZRY4QE4p4zbC81tFl7NEeDCeJyfFsMq49w0
dKdvrYwDBw/0hR7BUIaQ2CYQqRE0W4JJtT4NGXgKgtHtjeFOaJ6jAI3gKDqB48Iukp+F1npc9CyL
mMZTnjgtNREE8IJtXzPtJC73kVJbPH8txo3HgUA+MevcCWK/GHx0xOZyJ2lOm1gyuKAQh0updvR4
QlfCGkvRaqTA1LQSsoPeEDyo9Rs8nO/f0/ClNDgT115cxRAZe4oWw56Du14BqEpYbOgRayBVHBGJ
AHnnz1K9X9QdPqhwkDvLyOy29zTFLfKnBfOtau91ituJJQD5v/LBjxSvQvhIPam7GzGhHOPn39fL
rq6uIlS+JztS/MK4FwbEt/QUj77yFBWukmV208Y7IUVIdLqigLS0nSJz1n818Ylv/bC3gDXDND0w
254AwtfquU/tem6tCW86UXOE6dWILCN/KtH8NK7qwVsABQyu4IbZLyU9joqZVw42P+6sLrnBTIsa
A9V/yMZjoe6DwkzOPECu0KjPPUOz8Wyrit2YOg0e3zPGzaTONBqrN8w5+BHxdhQcQLXBdX4u7UvN
HpuzGFnV3ag5XeMZw2QGV+3ohf1dhlJV6c6vEec0xk0Q2jXGtCMv0Exh3C+pWZyaBBKcvJVXdvp/
HF3ZcqU6EvwiItgRr+ycffP6QthuW6wSiwCJr7957tPMREx32yBUVZlZmR+lsatvPRxmUH+OxEjr
Nnmq8syE7kuwJIjmFMcFJc/LgJfWWlguydykA3jfMiTNwYWjAg3FQxcHp0l8TNP+idHToMcWD3B4
F/NU6LGBTOE5smcRFvioTS0k8129Yesu6LpY8mMHD2p66uqjXebaiHsoqgovnOxs1iJnPcupiaZl
JyhaAjemGP86SIMBR/fN6+BkCk++Pw1iN7ZQZ+OqEOEk7hBoifW6eg9l5rVIEZY2YCuM5JzDcKJM
h74MNv+soSPQ97w90i7VyLnwT5V88cdjZ6Wjkzs4FmX7XtCX2UjqEtdwZCJ/XM/9eo6AliEcrXbN
lBkBW05k6AKK6/FYu++Lk+DhFN6/qYyZA4f3yATkLC8WTluZbe17NenhrP2r0JTV/yRAFi2GPiU0
2k+zyas/ejfln28FdAsRHEra13nYI0xUuaFZp2JOEIbVP8oyXiaFE/IGWzbNCfE5b/fnYyf7qco4
dOk+zhfN3PLS/E481uCo1d9ZlSx1Or64+F+Y3HA+62pv1XFFoMU8FO7n1qRGtTPpqXkgfmGCmQPN
yPLWzxj418j7LcWZkdiwg067juOXqmKvDPH/ZH3kLCfAKgLF5w2LKxpMJwqSG27QqBKatkwuD0Wt
aGJ56dy94dZuKWKMkM/aVKHBPpna19ZhdH7wi4s1J0COWRv5tMiW+abcLrKd2MSlOYXzUkNblltL
Bno+8FQ6YM942JtI9DPnVOMnE18ywqwtHwd0wt74WZZ/Ej028nPk27zaybJlHpZfkCpqu2ZQWGXo
FHgEaVGeVIO0QPhI2TQSbsDEKySqQd+d1mkILe+NeLee4IY7IowMbZnHYoqqZKGSaeS+VgdS5FDH
BJWX1SwyDRmrMe2gYnValqEBjTz6J6t7q91HvYqtAc8F7Wx/1Jscfv3ka/P/ymaKPJ/F7ghwsQ1x
bVJ6bToLgUs3XCoFnG/KCvt5h7FOS3hreCe2hPgvHd8Rtq/mhIqfVvwMVbrUeT3uHS3W15NlpHiR
uoU55sOdjysMUEC9Ej1y+kvnf1kk4vJcd+ibpAyIPCuPoD1M29mPW8LCqu4uvjVFFRahqunOyBAR
1WZT/ajnNiXt72r94wN+SL2lCdO+B/1R81dj/d76Kis3hSsWL8PXTrrhXMSKPPOlvkFBFDpscANp
gWSy+vlY6DQedGPfb11mF0ZgyT+rRtnbnAgOevFgGJ/CkkmlrHgZUAjbPmAtdo8NzB6rujvWY1I7
g+rJwL8ZqoJ7W3GDj1vUa2dTnhwnaeY7hYOWic6q3dVjXFbnZYv95oLDYc6xr04lxxs8KdjuSLFj
fia6eHRzV89Xv0uU+Gi2WIcUHO+N1T6ayLyQST/G3Kkj2yuRNGkFdvPiY2dkmncdvib73a61rDRj
tTRo45LGMmOiuXHlJ113doYU6b01PnXHfKutc4l7QKdzBGgUr3engVaxemQQQOVOuyLEMKIV8bxe
CQY1+mXbn0bxqAoHJ9EIlvH+bD8g4lbI59GhyekaI+y4FoywZ30SstOvpw8IeUZfYSXjnHBxkHok
R+igMH6WGx41VgZQZtl2YN6+WeJ+O/vDva1HyF+zUYfPiPw07FBsPKybt2WMfRNiOpE3Vlizq6ge
o4yx8u9iGrBDIv9xmXI7nHm8Nq+6WFLdOAz4EdqNRrw/+/V+wE0p9gKhjOV41ECNGa9Mhi0fI45H
OWP9i3ngWs3nJUoOklQ4Q3UyEj1pBMmw7o9vd8CCzMEXieqhzFA7uX1U9kmXOnYuQ0uLWtqCw8zw
W6JPjvQmpNvBbB6bkVh60qIaojesoufEJ7Xc4Efq7vwh6o36WHMats9mdL8Ut0V86vhHtHrO/O1r
QhXpfuSSu5sMi22Mhh7PkgcE4w9DuEfPi0epKeTDr5E2LCfp8Z3vDqHJ8XfRQIMlgsTNvRAdo98d
hhDB6PbXDXYNwQYpRuTrZ83wQ6K8uyl4wCnuAhJ31e+0pcjfQaMdV2BRZliKfVHvTdLDMl889bNM
d9eJhuq9cZ140U+c771p5/vnlV3a/rMaZFT4oasdZhIykhGtD7QlRenF583c325rsbCKdcsm7vrD
UNLgmV3zN/mPsfqV/KbE3jLftfVos2PjHAZ0b/a3i38sr1ggXks3oixcEZJA7sA8jPrOJwSWRTMs
WL1B21E1pXPVXf1JS03Y51scPOjFmr8E4FBRVMEyrfFS/qwtgoXioXv3i0zDmOxdCQb6wmU4JQ56
iPfaCQeUaz/Ub0bxWstYv+h05/O4f53LwGGH2cdWo4OWI8QfRmPRJptMaOhseTMHGjILrubyOi57
b35qUfuProS38NOW4t65+faB7kWUmX3qTg060AY9bo7KP3WwGWsxX0HixmEtfVjN3WpG0kk8Z++3
Kc48tV7wA7QqQltVuhf0UIOz6wDcTPrDbGDE3qAkje/GikErsGHs/9s2oSe/PTj782CYnx3Gzb25
wCBE5hsR/dPhRgmPhe4wfTtuOOyFhWKPfHqJ80oQnNqE+i9KfJvYH0/7JXe/YCl+PW91Ip8Uh7mD
M6LjxEUT6ebOHS7+G8qhjuHutfyBik7ggu1DQFUf/HXVUwICwYGVM/zHnFcfn1CB2wRZ20HjxNbb
jEIlQ8ju29wrEv9nq6IVJWHNe5LoefWxpX4R+HaumZmnByOZgxERXvDAxiwTlOrBZNZnTws8TOkp
wwnclzwbZaqJtH+YHXzI0Wd6AX7fEkPFff1esU8En5fiZo53V92s93qGindq3msYFZdha4djFTn7
bsZmMh6U+FVdYq+noUr0W+VFOOQKE8rcxd5P+w90NVIoz1A70+K0oSFHF+dlUMk4NMUM6MYELXtx
UHuOZRNjbxlBZe5qLel4pFWvtblfehp5VehdyEt11ufA73Khh9LKhjqgF8SHkTns5kzPC3H2vqu0
lpGHT+F9qALz0PNwrRNcwS+6DMc3rco6fuYfjhOs/xoBs2n8cTPC3YAAjXYI5K9x7S49QuTnYGry
EcANP9hHzF126kBvlmzLq8f3PQltumMRb4PxvJHEfWxd1E3X5qeDmgKYgZlq8vkPbwLh8Nhf3uBB
dgSe6jVR71242Df+w9PfS5jgFkAXk63+5VpYuyFwOYdjpnjr5XXI5x9x6vzrvITrW6FjLo2rxo4t
NO9g38vjYoXaQUgs71kQGKHifqkmLHnIsFwHU7W3HjVtwTq19TeBLBh/myM/LPR/EfZTR+/gUiaR
4cbGnhyc3fyvOpbAubZ9a8SakXp2JqdQt87jO87n8suNcF1hn6bviiYv/Dpci1NZpvV26t1btZ2t
4aFI5Ds3s6jDYedhBu5iVEgi00lmMBAxjKSqPkYfcROPFdyZPd8wxIgC6Z0bMudjauEPoarOadti
s4TtPHHX3btXy4RPMA5m7wpaW6LdeiO0+wBsDN7az8hhbV+ImFaXwv4pvUdTBeJrFrml55tC6/7i
0KOEJ7VxKbfY9HHzRgMEoD3Wn2hY0B4rV3tFc6ByJJTehxhh5Ib0MAwImJEPI64IFbYYnSIbrX0w
46q+6H82hF8sJFBZXcgQGFO4vC8HQDXm34Kb8KbmcL1U63WWIcADIVMkZq47H3N0gqkUqv+ijPC2
iYH45aytMBtmK8wdcQTqISrvFn4AleivtAc+d5Z7eAPCYeqAnwh9uzkj8CXhmLpAP+7Zg50LLee4
f2x22Hblvm/i9SmJWtpw+pZHA9gZXjSy1MeQLHn3DkzDeCsenRkgc7HPNS8dH51CfQu8/aD9la+j
i6C81EWNVif7Ak/SPmvMSDOuGBCnZDNf9W6PSbi9rPAle8HXtcX9ucLRKYz9eGDWfXtXR9L8ePSw
8pgvB4BNiOIzkfpR3RwVdtUJ1lJDjZcwpByGeRKXeTywVBk7yz0Ux/Id73o0Aoz0z6YKW/nSzntM
hT56CnjD4Crz465BOk8+1amD+JCL+1mTGH07wyi/xuiYCzcr7+UKY/XKTeUnsIutD8cTIsdUn0Hj
DvTREenYX9f5r3Qidi3MoCWwszMjfOiF/7ALdHBAD1L+s5VhgYqK6R5Jcj+y+Adcpp0+sROnkMmH
uxjP6YNmyHJvtXR9E3jX60k4CCzKGtSBVdsv6LlQ9MZm7+o/uo6qg3Y5apwtGB8gPQbrtAAkWC4b
7O22WFZRqUUK8AScn414+idxMfQ5hkWjRqMHjP2fZwK2c3f6DmMs+1m/J1RUli5XJkE6WdkYijYQ
vyuyyvtgHp+ndjt38wXkNblK/JYuMBoX2S9OCGsVwIVz5HWv3Vn7x/DsP5oSzQjb9/5Rdx9eC7Sh
P69LPqRsjI1v6ySQeo3iiKQa00hApgm678/uwUfjgon/hvftQjIx5FtkkZRhBD37UTOl4CQmA43y
TuRtHxWvrQYvKmZkBUnwg9l1ptkxZiCX4BuNHS9ePp4tof9iHVDduq8NnIEeFFvkSIC1gbrpRdxp
l1o7AgdAC2dNicH2HrtUXdjuyqM1vHvkSx8Tm+M1URy/CXBY2NTY032bge9PuXtm96LNzJfWSSlM
b5t7gaDdbxiBAoMzu8hFMaZdNqFL6DVcaqrGgw3RV/nA7n2UGVoZIS9OuPj6FQhcIHQvUtaHsnad
86FjogR3vr1aqt115ZCp7VNXCJnCy9K1CPZWibNhGGdDDKYFeCZQvuqmtb9wgQlmnacbBTBkV2Hh
jnANQsDoNAONjd3tGRorE6XMuPA9vODMrnZs+dIkORO3zleowFpeX4imdpbSIktDdrHhBNwzD2R4
r7ZXCTi3AKYjjO1l7r49G/C5DU9QenOrMvBR5bFtEBSKpwtZrmb/LmozVL75AHUBxK69beRbIfT4
/3wqLBxCAR5a2xhK/dNYckx1HVbDrNfCunD5xqpdOdybKm39x8zxH/RD6y/6tmu8A2avyFjgjFZf
KU2opkK2ot4cNMYRcWUHI3oEbLx046Xuj4arAQu8+8WHU1/VlJHpbLanld6Uiv35RBBlNLXwwRzo
cdK62Ia4uWcfFrvP+jfD3ruF6IViR/S3Ao3tOFycyQ5EZ4Z8/eyL4SjFm0QHuzYs0jUWGvhwlmaN
Le3TE2fR5tLLTELeFr1OBhx0Y/CDxgAydzOwOmiue1+9Md/JvPkufEw6ZdQ7eW3juP41eCfGuWUv
DEbBVk6XZcdx54uujbwCjQmqqS2h6NNR2fFgqw/p/Qw9fSO4aQrrw28x8+ksQxpP2I4wiO1kRlEN
qI1EpY7FPWaezSO57YusbEhQoFcWeL4TnDJZCRLffFDfe7RotQarSOz2pI3n2d7L8X2uHquSMdNP
ReHA0f6dw1GCT+LFU3UswQnVDYajrg71+Vj70KViwlFYoKjUS8uhj5W3kSWrayZsbnN7Qdz4AmgE
hmx9t5xrFBfE7yYUV3Zlq6QqPnyn3TkGxpUJRumYheAyjA8XgMFS48Kn4mOEugsBRzt/ZYBpMGy0
VrfrAQcL2MbbKI+6ZocwhwtYBevNip+a5kUZ/xzV3ZDxETXDvuOHrf0jpcKH1QQ9JlnX0XJH0xKj
7dOR2kezn3BQ8MuMr2Z9nHHLtIWRTB5PWssL7JbvNmM9EPdauvjLsTwk6u5JqCSuWkNrzsy1j7Ao
GzkuomzVl23hMwXrpQA2+g2syoCdNPq+nDEvddp90v6AjjbPdpmqxNb/rG4KeNMlVtFkyqj2bq1y
NuPSV0CcgGtMNX4YXmVGOYcGOF7VfHdtG7aeFwq4XyzY3pPmoZ1FHVrtGcgOxUBZDcunKCbwoTLf
6l3VIxgdWFY1L1Xs+DRBwG9cenMoN2DlLt4F1zAJFlhGxapc3+ecYLF+0EdUtu7AnmAtB/WhlSWO
8EMtc7ZCerdSaLhMP5UY+swCwZMQ+/V+0i8ofeyzqvaqQaqiSwN7RW7dcDPJKxtA/IpXp+zSuXcz
bwWlZb2v7nRaG0i3/ecStsZj0FiKX635YDhZV904Zh28/8He+/RYqUyj59ofo6mdDgyjozGJGC+v
sJywBQy5dGWmN6+isrLO4198MnYuBg5Z4+gOzY+uqsMoRWx69Yc+z/E0GZd2tq6rOZ1cod9n34t9
71jVZlTVFnStyNe1G8AQ5oaOrzPag6zc3VLzyBFizsQsfkQ59aHB2z+8hZsjOOYx3X7VjTU3O1BS
DkW+o0aTSWgAg3EzTfrN7PTb5Muj1SPkg9egO7A0oNZo9v6E1z+WpgyxJnESAldQ3ZOg8w59ue30
Ckvds7WGs3IiB8QDWlOOqMKamymlNVoOcF3M+NczM2mHOtQArixQPUiQfqUDQ/nO2TuoAcp4X6bp
NLgTUKU27pmILAqGBHHCRMmgWTBTVeCrBjA4G8rs3MbNitu4GDNC272PT4n0Uzh6NC4ZzNCsdJCP
FW2/B25ws8/GAoMdtLK9wh90TgY7cLNHLsYa1wiKX9gQOtoWIP856NYPMV2BGkq7CQsAqyASQNYO
ZrI1bzq9lkXUddGCUI0qA3dXqn3rfw4bgLXQAAgJgmppX0wr8Vk0j6EHTdyGPi1uAUh2oeWkVX00
tdwb8nJ6MIqHmAiUjimv9Wg1ciqPGzxzKMYNDBnkbbKuWndlfAqb9Yx+iMAdxQG5qGe9WQfN9okV
WtiefvnuT0le7efMbV/p+LXKdEDfP9UOCjlmeXgZWSdv3A3Wh+vKsALG2/+Zk4hMeiUqddmLjyZ+
G1ps+0ZAyyxMeuyxAikuTRT2Hqh8ROjO1T4X8g2AkMmDuZ1XoJjqTWM5AbNYQ+4zy8AZ9wIG2mJf
4l1yzKhae27cTx+de/vp+MfVTJ05tv0pdOGYpf8r1MHw/yZQNTbkv43xuXnnkr1LQHEWZpPXzfhn
Dj/gA0UvYkJCs6FxAQMcykBYYtIvnT3X8SXxL2s8gwL1qs9ZHCZrX7AEY0pf/+vBk3nFq+u3mQGo
qAcav9mYnYH0tbhej6WVCeObo7OQ072pQ2Jj2BgjD6EwGI9Ncq3BhYzeK0VnVOlHAXX7kNjWh0ZA
5QFrtrRYGuZ+rNDMwti6RFLsdcS4Dktfi7wuOOW8AWgoHzYBZeL7EC3F2OCOFb/hhBDweg5DeMM4
gx9Eh02A3HlJDZEQHUuMDFUowNWVaonB9b/OdhdNHiB/2QTUw1YlmvJOtyINb1kKECV46gqPhQzt
sTPciKF3Fa6T93BlGir9Ui7/FpQtB0nwGmj4su9jo+BBV08BPCCs5aKWPeQdgdf+zeZ9I9dqS4dh
D7eQmHgH6uXEv3TkOqqLCyHQVh8aDQwjUDT/2cS9+POuw3VbeH3GmReWrn2SEz0b60zDZSWHuoV0
Xls+F2NIaK89vAHmcRgVq2b8dHXwmcA7bHKdOKz0bZXClePAdDvtARcrZuw8g4DG5jEBujuUCDeD
pJZ06qcty2h0UU9UlxeO/w6RWDpWTRFt5QXWIhHTaECWGWTElHsLemXLjiy83OeP4UO14DM9FGCV
denFlsPRDsygyr/XcYrq5wQ04T1pZjK6vzZAncqEUUL1u5rWTTKcn2IGoP+c+mlGjfllAPQza1bO
jPbUSufol1YqN8D7w3pau5MzaEmpVbtFA1g7UgshSmbIGHYVe5nr4JYmxwhHtwLEh0+lkzxwQIsg
3TlXA0Lcqv6gi4/nD1kuoKjmH9v/4As/mgXwY4WO3mEqnVV9LnHGpQ7TV/A9y4z7yu0zSVgyQ2BB
DZSEhkRkxl0KNGwAqQCRfKaDWVrqMVl0N9CX9ncsptTgsDsh1Zu2tqHsXBDTZdq6MyRNUCf5Xurz
8TJp33z91SdIG0qwYlp59Noy7BZxMirQIutbyduMjhSecvxTbNXb87z1XTVGxsrTEQoHE4KGFtGp
Nfh4tw8oEmWVf1RQMSxGl08aMkDmedfa/Oih/1ggtrBXa1cs8A5mc1RI8rJN1UPUbFeBF6qbMhbG
Ejdce84gD0re1PSpFAEaOukpWrzIUU2sNi2366lKzBXQ6zaAUtFGHOS6XPb2gha2t3mO7fYd4jTe
tPnDrEDEiu7qVvWbC9yinDERVOYKkYkN6y9gO3KE8KhxX/TNPjh1eeTKAtyIs76R12qUJ894qkNA
b+oTLuUhKUa5XwzybLg+Ksu7QlN4cEgP9LBPDTpGtm5+ir5606Hfm/wibBVepMOiYenAKwxA7Xle
W6As+SZOxBzPrVlExby9NBrkJWIpdu2AWDzUgMjQ9EfRi0jq5IBgkH05sstWNknJ+EHhd+1mDCuz
DTx8yMn6WVaAQRzMU7ytwgl4sDWPP35X7SSuDQ3kVStJ7q//Wm3IhYOhmvTub88mL6Y63wIxUvA3
7EM2TTKt4MpHvX1VGDHwSyz4F3vppHzoQwcFcG27WzNtoZK5o8po2e79crL5X1/MQekvMd4IX07j
8pCw9YDok6P30qyTA9AS6Avi4Kfh1UBmnUXCQtahAYIOtl6B1/cQI+yEvDe0iXGTbNWSc4xHC/Gx
Zk2BYqVNA1znDiP/cDUyuCiHXKLyLQhkNUhYWvNpciBQs8WhGW6a/zGbY1YUKe+Ow7ivTBvaHwGp
nB719ccAkLxYr9S9MzSyVfdtb1Bz7DlNbLA1mNoWKCU1BZ9WiC4bFOPlugBs1/gMheTRLN99ijPg
9uDIwkVLzPGH2x/MyZoRd55uhs5zhXp8kcZp2ey4kJCRoTHCAOrUXlKKJfHH3NmiRvDQ51PU9d8V
QAiG4T0FvSOAyUokCa447W6fE/PLVKHw4xE4vlX9o8W+nd8llnwBMUzTvqMirAs38IEXyqMDjKOD
wx285+YZ9YfcPB1vdcNc8UAx3xa6t9eHSV3McwhhplaI1pjUl1GX0cB4qKMH8oESuK52Mci1B/Fo
YKwTTwlD46TLgtB7C8rEuLZgVWhDaQjSVmCTElrHaoiE9rLyY1vhfh9SHyPHsl4NyGoaQFJeG2Mr
IlogElTTTRUWEO4h2XQQ7OoA76YUX1tgAHtuu7zz613pQNUCvaVqMIxdComAShyVhh06UcaasqJi
PWs4RHpVR758yDnHHBQoiQYPcpPNac71WOWsgdNu3Z4kb2FWdQTc3gv41Smxa2mTcwhJceRAUQJE
5deaVJhrAJvMuGuPGIQhloT5Q51iCIz1Aa/BShvra/GR8wgIGUl7A5yE9aYJGdXDZYbciLGor6DY
XP6cDd9W22VQhx9Ne7qa4AIsAwslLgo0MtuVVOgDoIbr2RVG83s+TZ/bRmLl+wHENoEACK85cV3/
GEPuQXOG2JWwB4+8WOIkBeI7YZnkTFsy+gi2aMx9zy2oYrE9OykQfyLBr50PJkSBK/JKfFgtT9BC
+Qj42iCPflZvpcOkEBr5WntzShFBcBHqLQYyPFTSgAkAgNk38tVBlHaJJ79U2Qx6V1AL4lZQgu6X
r8tUtACtoZ6ZTTsiT3XYDIkTQBfhQsc3AJmn4La9qIBWwFegWFGSkXZ00OmYsvJbWuu+WQEAFzoc
9fUmGyBALCC8G10rnDoHuVFwaBNLaK4eAFyAau21wHaYtmzhc2ic1xJzwVVuUI100CKzQ9G1oec1
B2vyotrDRr/+TRxAIbHlR5uE8EegQ56Q56QlPVUR1+zzpg3HmrhJLa3AxYN1MNIvynwrFxUS/M0g
HzVWQ3boxRxYrC7eR6uNrA0unSDU1AZ2+VRaWzhA/kQBCxuYidq2yDzuQIdXGvEsjUBwZw8rUUg9
10xBqQdfIkQLyr2DcmGBcBmBUzU8Rv0E5+2BVyD4t6GeRSDg8zK1nN8RyWH0igW5mxSQcQrvOEIc
6JVDbON1TIPIALRKK8EdMrZ92Hvmb9d2Q0ZbdvO3Rk98l6ZGB5wZi61f1NduYl2+FhvHokO8dsxh
XHRqO41l2maK2AXoN3Vox5a6R7dk5pOBQuWTJYHovY0UxujG0KBh9xT6e8SPB2WF6jGN+E3mzvEj
dzQ5hJ5zGzLIi4pRuxV8RhcwmP86oWMqnsc/e7a/1QyeQWnjJ9F7THUbPZitgfI/ujrEFRCh+XS7
yNI4E688NVx/F6OfDdN0X21AtgvAOtlycIog652ePGV4fuqZPdbFJvbP4ACFYB+AKbuYzRi21Wc+
LWZI8R7CpeI7eE9gSltHLRAeVIHKrfbwHDjUptw5gwcNPFIzQrU4RyxrPIVzmB5NKmiKz7OKhOEV
oel0KvAk6HaXs/PQrWZAyXYStfsNekph2DcPgwD3WQp2c9Z+jHQL/8hgQIjfbV+9b76Trcx4VxbB
pPU3tnQvQMpA4PZ+QBjPWLF+637x4w08Zr4JuhvSIL/CCubK7o7Lju6wAgytzmsx3YdKfA0YQXvq
vI+rfa4W58QmKA+N7lE4/CFKZ1e7hR0LiM7rGqov6M2OVAzQwD5r9EhVWNo1vidrTC0FoAwLk7Hh
gFRu6/ZaLhBKDZUXUlZDKSK+7BIAmUGaVFP9fkXcKcTP0Fx7pv0YyPSUVnh+4Hjl1Z66uJFuZo7T
qdHsTHVtJlYNdXXlwKc0xwWRYbw2Jc08afwuzaTybl478H30aWZYoo7Wzd2du7PtehhCC3Tig9MA
dqfVF9N65DLZtQsCwmYQ6vU3+Pe0YJ+3EUofeenXBZgZ0jWL6TRO6CnIuJwVs+uw7toXOc8QrUJC
TIbxh7jtycaOBraJbpyxCzYwMPdDLcTgKGisOO7D4EW2q7+sgKKibcQd11YbvnVpnO2mErumbotE
atqAYWQ99MLGX9z36cC2pggB04HwmipMk/N0aEcDaG/X7nSHXmfdv8wzbgdzGf70brYj5Gpa8Wi7
PysCZKC+k/S1roC4h8NG3BujAHSI3b+Mk6T3GoPeheo6c2PBly3VWYGBUQGxfLN9zwGeMICcMC1d
HLfVrXkOo1rEa9jSvcKPQj42jtANqvD21l7fIsXRIWNsgnWJAyKgI+pDdyvzP9LOZDluLMnar1KW
e1RjHtq6ahGIQAwkRXGSKG1glERhnmc8/f+BmZUKgviJzuxFppmMohx38uvX/fg5R8lLzI9NYMmX
QqeAz7bMyN8KRmp9ykur7D8bEUw/0+NcyAtKMKEI/HoTtEWsHnAORvBN1r0GzbC01Kyd74foIyJd
yt7Al6fSILqH2E1FCnA5jyAANUr4rUiChOLAGOQXVRz3R2hdLEfN8Yi9Sw61U1L9urNcIE9J13we
fGoEpR9SsJBM3xF4dG0rH4fgCop4LwptdN95WX5kK4x2I0vxqR0GbZeHvbX3od05mFo50lMy+HjU
bLDDwiRYAsAyXOSl1m7zpoK6yEDw/QC4LzpYpOh2eRnD1qxPSTczEQ+WVZjcbHKxHxQ1d8RR7G/Z
C2T+Das95O5ILivs/Z2m+OZNS/GAM0R22wpjdScPugsctv6kNjFpwiHwt7Sf8DhAXYAuGuFY6Jm7
jfXvmuc7WkLRnQ6PGJx1E6pk11T12eiSL0oGx2IPUtiLyItUl4VLnDYW+ZVOXb+JYTeLle6756of
aym8URPxznRHCKFSlA6TNBLBuDcnAaIHQuZIh7aTpHDSEAPXRUoQqWrgNPm8Qk+/tZL3bHn6l7Tq
f0qR1dih1kImRLOKtNEjBUQgTKBG+NjTo0q1u+q0/MYPAjUBD1036dEtQWuTrhGjZ3rORf1I+75P
m0dZDp6108qsg7OxmgLMXozq8kTqmpC26QB7yXES+R+EUXOzj6GnuzyX3co1snsl13liZ43Qqac0
Mg3iWoDkpS3UflLtzKJTzX0pGqPs+BXc+x+KJLUa8A6qxa1jaqQtzc4TkoZUk59b+wgh6oF/WqJP
wZVz6vaW34JgkY1Mfx47guR9XBWmftDyZrqyalmoqKOkbQz8JIvbbTcEALL529SeXK/KuNqzpG/3
ie917jHyo66wMyHTvQt5bJKrQDdT/8oyh1G6UzzVkGmocYmbMhgHKdgEapQeRS1zO3A/OSipQGrH
bhe0Q+xeKrLaosvQCmN3a0Yq2cBQK/GTRVwrmaNUUa4eOwZB8KZ4gXbrG7VEJSYcpGEfNGVn/Mz8
gtxlSE8WnRZpLTXHTIE01A4Vq2ITaWRcncrL9eRyCJMSiu1wUOId2j2t5bRVKhEm652e77yajBfR
taCUj4HWpeWFrLgxnTSR4Pku0O4KWIArNnHvpKLiFjZcpw3lIzJKOAultKqdqhaRcVL6tEwuskSh
8yzlum16sco4X1bbXaqFjg+pUDWRwKiYJARHt1LhKEraNAe8EgEBGLVEzU+Qcw/uNuQ9RD3WFKPQ
OuR6V44fObF9wBtwIu00Cp3M+6gkurRzDYUegyGqNN4+iiCZe4mwSrS9LLJ+NKTUSRP6VKg2Nc6o
P0Q8+EuQ2L6nUduprGg7VGFfbf0onbJ2udR9MonMN56Yl+ouKpvum2uouSwSs1dmdid6tMjdNqEl
1vduBc33jVQq5JmQZSqKH2Zb97yquLfyg1/Rb3RskwY0QjTwlNkacZ4mnN6sr7d+5wNib4dsBJ6Q
loYg8aIYBv3YGWXdAbr08wlWnNJ7CKlABfcNDCvijdynPaDzTK4Ypyzx5B2TYoyp5qqZ4dQJqa+L
UovVfKvKLdPPp2nRQ5GayX1VZX56NPpBLg6ZlofVsW7z0LwMRgHfqFPmTO/SVhaoISXqQPrK8mXh
4KUkyvZmqlbhLjKtjHJ5J6nNRzczc+Miy1XSDl6U8P8sL1PxNgvLEt1SF/JTu3LjyjpF7B1tVxse
JQiKKw3980asJsJGrAxP+ioYDaXRSWyj3GuRWjxpKpjMWo+yelv0+Qh4h5yf9sWtTbkvN26hjc29
OgoQhMkqFc6xVjSomMxMLC66caoauoGcVY9h3KjdtcR9+aGTlP467SxxAMxk1p7TVV6tPAgahZ+d
l4pJeZkkbkLOrMu6L1WXdDTcmrFuUKqMqLVrdMx5qDT0OkpMbSF7oL3dutT3Rpj5oEokteWFN1Iw
NOVQpk5RdGMArtJTPlWiN1z3jeZ+ikbi1b3clZl5EMcouKuSMGg/SMOUzx5ochQ2WeGG8BMLuEW7
mQ4YXPy6Lu40edDiB3ozRxCBcdzQY4F2qnl0UXhwtLDRYAkMxOyONliNlLyhMRSZGEjZBlrsfXOz
qpRsqRRFbUs6ZzCvIK3PPgV072mXeRNI3qMqJL3uEH53JGroT23tLAvy4og7Qim4z1WQbpaVStGD
2pWgcIospH1RTLIS6Ab7P9r1SWu5u75yc/nCCwOt2GtZXai7thWyL1abcjf2Y2GEV1abK/CR5XQC
2F1AZbVvNR5PaRVxm5hWHlEU9dTUPWWppIK8kJRR5JHdB8XOFa0IZITijvGhz3iPAasOdar4ueqb
dleo5KiSqpd4mjZ93DmxKbnFVg2yqH8s+1ixNopr0sYQ0b9J5sLNoJZytdALD41UxvSjhzwgDrWb
XhSV0O3zMO0OHkD5eu9FYSU4glpmmpO4ku6RUfLIzJIuqqLgRONa6B+0PsxyqvspZbKqV6uKeIfg
a2/JldgfEqni7SqlSlDeqgFGcAFlSM5Iijr/IWgzjf4yqSXy2aXu6MLqZyjkNpuKiPnC8Hu6gbkh
hfhQjhF4NL9NhMbp3aEUTmmqeCYYhkRFqCHog+DBDUuU6jVqLRXNQRQ4wYikhnyt+FL+dci4264S
q/N+VG3F7U0fZ3E11n72WPki0IDQq837PjM9YzeEVWzRImnSPwsAo+OlGEJfl5zAnwDME+E3Dq7I
/iZZbYvW1NlRF6RjH0YrIpMsB4kWUV/UypIDxdaHLsbkdhbbHEiHPsoKaO0uH6QHLxyG8kjUKRtb
szQz5WiZbhzu/Mhv+uwDRVY/KTdSJI3dsa4Kf9hTqzfqYz3ArrsNtb7TyXyZrXqymE9qHbw1/VMU
515xsHAO0CaVWVo8kFc09cs+VRtxO/Qufcme4fKOrIQA2Hvit91Pg03JI0uW6TjzsjEB5RrLoGNi
GQb8oU9ER6T65ShRQBKHRmVAdmqvtMUNqTqqbAo8WIVdC5EYUTIbNFKovViHDkx53g/RGFT5IpOD
XqBiZdBZ07m91dxVaRJrnDklMJyh07IOtFBT+R/znj2981Slv6MAouyqZBQvIJ5Nt4rP2xCWaOq0
RZ2DkdJFT/qkGsWo0PBhmQEtDjVYwPZWDeOY1rLeGsrJZmPdCrqs1o9ZHfvqdijqLNh6vYH6sxxx
XvZ4IvXRYl4njL5HVS/VNAFsWGtI9E5GkfRUCYPn7ht2yZMy9rV762o1KfhEyVJ6EYKIspQquGn2
UYkD6gvszpQ6X5P4flwTIevjGkfdGy4GXRUVyYJiQCPsfCO91ruClalmAL8AanJkjis73OZ0T2zS
T6pDTEGcdCX8bvS/vvf/7T1nH38nraj+/T/8+XuWU+Xz/Hr2x39f58/pXV0+P9dXT/n/TL/651/9
9+s/8pt//Mvbp/rp1R92aR3Uw03zXA63z1UT1y82+Ybpb/5vf/iP55d/5X7In//129OPJKAhuKrL
4Hv92x8/Ov7412+yYU5MY/91buGPH394SvjN2yD7x4/nf5ye0uegzBZ+9fmpqv/1m6CK/4TfHMJM
SF24gSQN6oju+fcfqf80TShzRMVQNEV7+VGalbXPr8niPw2dZneqPAbFFphUfvtHlTW//0z5JwKa
lgyBtKXAOqaZv/3nM18txq/F+UfaJB+zIK2rf/022xEauomGqqO+JOmyIUPR8ZqsJaqaoEg8s+BN
9K0gW9uSmz6bmD8snluYk1poGv8uQiuybsKgY+nizIQe9eqYS5x1xOePUdydQjmgdgbYOkSsyyh+
dGJ38rRonwfezYrtGXPVH7Yt6E2QBTEsY+J0OeNOU6O+LMvIqxAm7j96+gbUendL79Mzeitfac37
SauH8sAD4PC+4fm0MmaDqRXRB2AnyXPGkDEZa4NnXwk6g77k7Af5mfcNzChJpoGdG9BmxEsGoYNZ
5fTx8NQ+ihV4t6i5qTNQ0u/bkWeUJHND+oyYHeWYBGRTOM3g6NRHGZ8B1PQieUB+2c6f5A0dE3tj
O2nT02uxxrmzsH4G5B6qKWmk+3VpxrkTZ0PM+1unEN4Qvvj02VWqI/Cqx7+ShjbtDKJ91QO8QHFD
SsBldPusL5wyrKFnEG2LlPf7EyJNHCxnzDwvEyIhj4ALhRgK9bLXW6qO2rGsIre05RsttjPSYvtx
myBFRwnUmfprMtJSiPkhrvOgfnjf+NK2kiSDiYBxDdrm2VHymlaKhoqcmp6U+q51G9cxC6SK3rci
rZjRZ0PsazUjETyRddx0T/KOfiYYWw3Wm+oZzFfN5zXmK3nN4sT1dHZOvdoVo97HDXW29Oj+bPYF
LRvA9z8V9r2bOcEe/nq7+DFsjdP0BZ1kMwmZ491ZP1bGvri8MgTSBpe/jv7K6y+BO0Zrcx+P0X9P
7/Nml8oksmx9S6r+CeB7bftfTSff56d1euXFs8Zj9D+2lTlzVlQUnAWDWTgFUFfemSeUuk/l9Tdy
KLZ7157sEHVbW3sKb+Kr4PPKyJdcyrn12Vkjk5uPmkWeVzxZj/rTcBWgvwNqye4um/v26n8jNjtj
ufr9LCnsZEm2iEzmMiClLBW1mOAmdd3Y+SOV3NKiIQxYDT2G3lSoky2na+vd+0NdHOmZ2dkag1bK
JRDLIPfUT2ZIF9cDD/X3TSw6LgVl7enyM8HJvN5GoCtUgn0a0hs6eAC5BcEngbayAD/1vqHlsfxp
yJiR/GWdAAdwx1ntQ//CtSZ0YnYTC+HKlC0eC1UyYKfj/6IyjffsgIZ+2VpCz0oJtP+XzV3f/Oxg
7VD151VSwcVNcWZq5gsCoRAkN568z947QN9/gJXjIB5Wuf0Wl0iTRZSqdUWWlJmXI3NYdtnkyPWr
akeqaw/ZTHShHLyTeKx9m25Bg/sFVWfKJ++v2TSCN1cIXEEa0wkH35wSrdUyI9An+sxEGHZC98Gq
fubwlrWI7rguYJU1cRVpeahTuAk1vmnOHfoYVE3b9VlpT2znhlPtzaO3d4/T4Z407uiLpZtujb55
0aguQwqJbjU1stk61m0bNDxiCtvtIAoDcJhQXhdo9Qvv35/OOUvj727kzNLssJFpAYhEdZQdUx87
HXDkpnhsd6Ay9iKZC3sQ7fctzg8dykiypau6ZvKf9SasjLOY8i4YLjtLVDoDLOhkHsLh8X0j8ztx
bmR2G6Qt0LwhHQEy5B8F4TExvv7f/v3J/tmRBrfPThF1vCCOV1K/Bn6z4pvmO+BlBJO2I3o7qqLP
6VxruCXDOBwbO8o+FOUHoHebzjp02en9gSyuxi8zcwbXIcsl1YAG2i5T5blSaNzX8xMguqf3zcxd
IKNRRMQFNXwTA3q5vc/mq/X9pGszsOCRB6LLQi0SBxWpG8i19522Ij7zEtme+4gXawhTw5jI+1C1
ZndUpPk4qIG5E28mllPfFr6F23YD/yAte91lu4/tNebnucAEnIOMkMel9EJz+EbTzG1yP1Ncr+Uc
wfv8M72XLonE7GyfbqND7sDTsm2cFGnzdJc5NRpNq+KqCzvm1RfMfEYfa71YSjqcK0R/hnbS3Q/a
8DVpVmKdRTPsSJMkFpH0/DaDtFYXRyFgKa3+uo91WokM2LHEEMBhRrfq+xvnjft9mdczc7Obxi9E
XzWneU3xszvV9h8nbRxeDMcproxpvneybbDNVkb5Jo6f253NpinGZTiY2IWni3a9q+k6nWQufM3R
N6qTONZWOr4/1sWZ1dCGhyxTM8gyvXYqoVqWXWqGrd1CnmN0PpB1FOMt5WjWKxHWG6//MjqD55AC
Jedk77Wp0qz0sif9Zxt3k36ydFBhZJ2EYxMnWCWaX3DGICpNmfc8rLbGPJ5TaksjpSo25EnIvtNP
kuQrXuzNw3Iaj0Jhj5iRx4f2hpvXT43emMYzxT31dS6inVRf0LLEs4v6+xZah61IX4u99vqaB1y/
GzY1XYFOVzKN2UUj0/ZVd570u+EKeTD4aA7Jak5krsnx4l5AKfxpZ3bh1ENVUiVlDtPLfitsmmd/
+51uxk+6Q4+Nbdy/vxMXbgX8JsT8Muy2mmHNRpUJpSAaPjW2OMscv2RS6c1LtGAlFFjaGOdmZoOS
yi7xSpn3Isk6yAllOt9V/cv7Q1m2oZEQFFU4evVZjA9J5tAaWl3ZUqHcKBQyLBqv3zchL91uRKR/
2pjdNyYVcC0oRZg39+FHOuUf1ROa7DugcOYn4hzb/CLtg712o7L1f8QIAbg75ejv6DHarZ+2xa1y
/jWzxbNyS5VaE/ApUM49KfS98OF7vaMSi2gMGfu/s4YQYouWZcnI8s38czXIeSbLzG8BX+wRBszq
CJSnW7GyuCHJYqG2RdAIZ+prf9VJDUFyrfJS82XK4zRKyCHg0kEqVwKVN9mU6UBP+bL/WJqc9Fmk
kkb0HNSjUdrwzTjtY3Bb3ELHt80v9cpRH4Ibes238OnuskuQqRSYAOPi1eSD9dFcGfPizj37ktnM
Wo2ZRaPYVnYnm9tWh5FMDNZu12n3zyOl89HO7gEjaWRNagaguzSsGoV6XdGAEA3UwPM2dDeuRwcC
igVVRoUcTEcEi9r7Z2dxYREQkAyKrDrV4dfTDRA08/yO14AV9xe6H3wpRvr+pGKF+H5xLifJKvJS
XBLqzEwZtVXQVQ2HsQskCLv9e6Vs/8b1rZkKFxGczzoH4vVQBr1XzI5+CrhcrjzAkG6Ismj5lEvu
ym23NBimCktMnClqM3fT57WSRBbd8Vou7zLQMhrcHO8vy5vCw3QMdElECQ7xem5W5fVgRorRMSeB
B9QAYzHAvPZETR6euFxtnCbr/Kehreh8GmmnUEEHaf0o3qx8w7T55ptTN/kE2TIkzvdsQquxHvXe
5RvMr6m80bINYuF78Pahegj2yVHZ0Wt45V+ACq0+u7drUyCvmJ8/jYDqunpgEU+XjrnvL/UnlBAL
4P+2tI128i44keG78/bZ0b2j23BDUlvcSFDdOpo9pQXWHK08Tfmb6eAmnDTFLRKssz2cSQV/PQA2
od8YR+M6vocBbqefzIcUYgz5gawvdDlfuy3kmQmEv6T7N2RcT8bKUVqMjGH2ZKcb1lRKny1LHCnw
H9P3i4eEOJhuwAvpIOzgdUNC5bu8BYJ4tfYYXvISZyZfduuZUxYqHf28GlfolnSe+z8MasAdvV8r
G27pYFEdVAxJReKW5MvrTZ9YMYBoL4IeicJEcNA+9wfLTo7SLtrSxIBG/N8ZF6z4KokeYkeW9bVB
M7J4TBnscORMHcH/Aqn0RlOb7cq4lrz8mZn563uk3QR8NGagqdoJGxq+H7x9+CFFd2ytyrK0Uuem
pk85WymTIi20DlpF18gPd2r9GIVN2AhrK/X2LFDCZZlQw6L8ioT4azOyBP4slQmHw2P88eo+3SZ7
8Tq+lRHkcu3mrzvDyZrJu4L7w7Dml1QYGSkgC6zB/PwR4Nluyqtm9/QmrWQu3s4eYtGqRJJkel6D
kHo9rGGIp2pzSRJhyKGtiINd7HVfg3RNgnXBl7w2NJ2Es2Wqu64DyUnXG5Tnjj6NyEmehp2PIkx4
3ZMpGRzIkeQN4amtneQNtDWrDm2uP0Yc9/ojZg5NryBQoUjf2AUfYT5BKjM6tMPtfKdMNvKDtxNs
GKV3U0lyVbxjbaZnYV5ZKwoYD2zTKLYBrg1/x8MYfvrLB28aIaoMiLlQM9FmIwS+IMlZQ65EPCW3
OXqO9UbfuI9g6+y1qvnygH6Zmg8o7ARB9gV6IUOTnlxaGAvokVd8/5qRWUjaW66WJhVtWJqffjZF
fS+EpQmXvr8Gtnl7907QD7AfpL5pRJir3vbpmCZFSL6Q5pyJXZwGqokGg0QFNAWfq+/SadKGNB3r
U3atrSVHJufx+qIFO6IjuGLJoDp4AL8+HO5odR1kBZNxGrjggHByB/rIcAvR1bbZKrZ4n9OWt5Ed
qquUy1ec29vXpAWGWmfjsAHJ/c6dQJ41YutD0peqcNrT512rX0eIBwc32CrVl/e36NsrD2OaKBNO
GLJCteH1WCMya5UlsaL+eOEPIRQ3a756ac+cW5i5al9z3U5PYAALGvUAAm5XN2gKJ8bu/YEsepMz
O/MYIfIka8gLRpIWoVDTrloqF8PQDBCYpsAMUhE+jFyE5VcPzO3Ia3Ki4Up/dEVJC4lowhKvSe1l
E058b11MT6E5WC+t/FV3jOH9TVeWeSFL/WrqpdlV2YkoBQ7DNPXHbEMe8wrYuz3p6OqPk77regS5
shIvScEzp6/mSo0MhcDtklAKDwebLqJjXMcr4cbCE3oaGCE7TxMR6aLZwBRwz1IjseIo0ckbOgGO
L1K2h2SvXcV3KCY8I4hALd4/1MTJ1r2VcZBye02c7iV6mp/j8++QZ3s7VCKhCcKOc+zeeIfkVH+L
tzBw71FaQaER6qGdtW9vUQSp7ij6aivz8LKAb+yDNJLIO3Grz6O7SE/7tjcCmPa3op3dShegWPfw
712v36WLx/iXqXmElzVqTC8VpqxAfCDbujNH/e79A7ZoYqrZEfiLIOdmXjGVsy4bJS6YaGLJoXUy
GFZul+UjfGZidofVUUbvXTjF3+VGGT+odmF7O8gCvsIkN4nlflRjOLc2qOHAO7JdK+EslBpA2LFn
odrSSOdaM/OVDhQ109zGVu6s71MCT/mWUmeQ9up3utA2sCbY4kXx7f1pXUjFY5V3vEkCTTfBqLze
pVWWJbFMg5DtX+ZH3VYO7nGKEtpP6mE9Xb3kdF5Zm60iPBgpSFbKGlPgVwe71GkPauqUO9kJLxC0
TZyf8ZUprjjnhb2DVV5UGrg+UuWzk1hJTZi0SdzS1/MVLqVRXcmILNzYYCMVMNHIDHKVzSonFdBf
q6SzwIZU73LKwvcnuKkP5kqyatoAswNNUZeYTQLcZKrKbBhqqbc5OYGWvh9pHwk/BmgD9OrYCj/f
3xOL04X31AydTBIQmNdbQvboFw5oLqTmVdDi/lXwD+8bWN50ZxZmgZxnwoILYJ2TdoJb2in25WG8
SY6ajaDxcU2cbflggZWl7s8qafN3day6gx6PZC7UffIhQ7eE2ow02PRqbskX3CCMe5SOwnHtNbW4
K0yRLaFNmOT5eU7FumzpSaVSKd3A8Zjl901/9NOPVvGx7y6AwW9WZnXaZm/2x5nB2ayOJNWi1s9Z
t0vzlJ0m1yHsx6t0tdq8kINhKs8szcI2qy/Vtg6nUqHTbocnhHH+eFzQIXLqr7xV57i4JdnywLAn
2I82G1pheJFfyBj0tR8DQkzyuFrpXTMxGxMcG/RF53h/9yq+N0/Dc/YAq/pVt4Vv7CmixhutuN7F
/QFGAFQCOU5DmRnMLTFr6OBiubj0kOPrhG0SCf5uqOX4gtIC9CdaJt2YtV7fNlUg3Kxsl8UBn9mf
RcaFlo9d63LMy8fWkX/WeP/xc3mgvxR6YZosd5AUrqQyFkJA8K88byiRgouYL2MHF6mbByYmI/F6
aKrvWe3RF18I/cpZWBrbuaHZ3EojfcLBqPNSpCnP8bpI2krQer0/g29An2QQXg1nNoO0x6lmA6uE
HQbw99ZAh79b38VduiVssLW9fgc9XvUoPyY/plQGbUV/Zzq5cPgOgwfj1KFwnkbxPLG0IGhky0pf
YkilYu9RWsuoLYWRusQ1AAYI/KA4R7NYlUEXgEg4rZKFzrmvo8viCFx79zfHQxEb3AzXHLD/1+Oh
edHXSw/piFBLtm5+21VfaMFa2RpLySd9KpX/x8rsgevD5pDBEIyVSx3W+9TfCHZ6sBLSTvBGhzZy
QTty6HbzjUS/o99C5wNHPkD593fP4lngxSvp9IkQes0+I+901RNUBps0ymaEwiybNLac940s+RjF
okmF5K5BZWjmN2uBdjUlJGqOj4jnHerD9AIIT6tvnelj51cPm8OgZq/rmvwCkDh72+U1Qq4B3Xq2
cQ0P4zbbGzs41zfQ3NrT9bq28RevdNKUmoW+M0CBOZpe9d2hFgVIJ80r9QR7bnIoAEXCM61dGXvd
qa7jm/ShufD370+nPJ2ot+P8ZXcWv9Lwl8MgBbXAcHL34k3/+CKdTUUWld9JRNsBNbNV9t7H4NK/
ncKZKSU8ldnXXgvTwr33IbOj38JXVg4FzhuusL2OYIpq/Qj1xBYkWjsgIX1/3Et79Xy6Z9soakYx
jCsiT6uE3VyRi9PEKWBHprd6Da/N8MxzK2Kspf60k+pHtPjGXfrDp9MNbZijcjLLbftTsSfn89er
3YBCzzbUzJULg9FF6oBZC2zvJMdoIG711yeRfN6kL0oRWFdmr4ScXKUFLwJp/JoWgVCBGi6h4/CD
rqtrqOEFOKDFr/2yNcuByCUcPBLUECR3ZBQTtpKT7KoHlaaE9No85jv1EfbY6/pnv2ODbmHjWpvP
pR1z/gEzV67TodyWIYMtQ+WxiNIvbZQ/KEa78mZfuufPzcycqKWa6JTCa2HnaHrrDCO/e3/R1gxM
Pz9zbAAHWDZIx3loRRs9hDC/vX/fwuJMUW0hUfPSCjCbqciCmqEdCG1lQKrkdSHgUNTsWxxCS/x/
szSbrDwLOxihpgSDEmxcNL3G9qn+W75iaveiVDS1fc1zQWWLIEDN6tu1AVNYijIjshk9gIT3B7OY
Sji3M9viksgoNA0PCHV1elR3xVUNN+mP9iR/V+xs659c27suDitWF/fD2ehmqxVmSl3mBfshPBIw
71F/+TK1j7VIqWxlx3guH9bu1sX9cWZxtmpFTVimJfjePhIP8sSilTtKsvZ4XLMy2+eqn6pSOSVm
Uh+xMaTraOPY1P/XsUxfcXaaDIgpikDFSgIFQNwg26Pp0NKtOIXF9ML51phdjn1bi5lSTp52bzx2
V+4RvZBTuytpeEyv1m7itZmb3Y2hCm1rP5VrqtGNEe5If2rZ8Ckx8nFlxy8bUq2pMAuY0JjdH0Hj
pW0zpTHq9EvQqdS1b/Pk+/v7e83G7FC5MD57acHVXhfCIRzyb+0gOvBQrBSal6IXEkuGTOkHfOcL
ovFsH7hqqPl5zNk1jG99BJVsLKM8k+z7AeVhUqx/Y1AmWbMJJKhTDX296zogFU3RMnG5+DHpbkLj
wpBWKoYLGEwu3F82rNniqDxd4FnklAp3koPcCGGwuIuv1S/mD+MheIAAj8eFtPMeEca5QnWKnqjh
pG1bx/yw5qMW1/DsU2Zr2HW5pImDQtVXUg5BCWdqq9c8DhPp4f15XUwDnQ965gwhj2sSs4fu2b2i
hXgX0WQwiU2RdZoQSMpxPUm+uHHOxjZzhm0O+3kNf7YdIS/tC3u/gLgpDrd9831w10qHi77+zNjM
J/bxQFODSYVM0hEXHe4ge9muzOD0vfMw/nwGp7U8OwieHIFzzik0V7ssBfODeLJdbKvGdq9lB8Ts
1dqrcwGq/nqjznwj7Bh+UQgMKjy2l1RFoQ9AVfpk7RCKAJGzRffDGbboHq0+Wf4/pjUwtLxF1Tcv
3jBG4VToyLAZd9nmq2pHp2nPmF8gGwYfrD2Epztvu1YGWz4Nv4zOFnGMWlcxplRzrFufuky40GUZ
pt3eXXEySy9tUDN/Dm62kvyrXkD9YULIK07DYxTJjEv5sAadWT4Av8zMlq+Fp6ENBo5clUO6r+Wq
o6noGwTGZTCYX2NRXIMDLM+fJQJHI0tJx+PrHZpmjSko8DgCM673SgULe4SeO7Tf75+ENTMzpxVK
EHn7FjdCW9U/k15GHbpLrxjOCvnC4gseDo4/xzPzWbCK+VUq46jlG+lxglaUR++Wjh6nvcjvogfp
c3sR2KiBHLsjhFDQJl16POPd2/BrtXJnLIcpZ58yc2Z+LVUgYKfLlgItlP5b6cLfTtgnZRffrAF0
Fp0ZoeLEPwIHwhzbJXRlUBhoqMLAE36n426fhtJKcLx4BM5MzI5a1SbD0LfTHdiGj3VEumkIHCMo
0DPJgDLqFvq7olPKf6ucpJ8Znp29uiz7sBZ5BYZHc6/uUJO6hJd549FvgBT3yk5dm8jZCayqgEBc
wZgnNkfRi09GsIaKWXy+G7CegMNTwQBZsyRIF7RtJE/E2qm1gZ57Kzw2e28H57yjX4JK23s3Mmof
+2o78lh81oRNdfF3cEAvSVgagMmMQIDz+uBDsOQVU+hkG6G4C0kRQLG7EXvkTZHniv2f75//xefc
lPP9j7nZubS6IIjLjgQMxBXEEskO7S0HaShwVuX+f3chTSs1v3zJWAL1mnqnyI6+HqGqGCWVB+JC
rVSAE1w1jQJ7AWKz3hqEc+lkgG9SaB2hh8oQZ5Z8vR5gxuumN37q5INx05oQmHbBziifYaRCBAya
3NXwbOmuOLc620XxmFuUPRlftQNJJKB6ezv57zvCpWRTKXa3ReXL++LZxXWwRSTw/RV9Kau+md6z
Qc/C7lZkbsG/TDi2CfZrOcJ1cJiIfKZ+PzqD0A2w+4vo5G9F2tlpLskcGJ4fko/+h/wWYrnD2ktt
MWtsgKKl5gZH05um5qpv40h1LbJiUAd9L4+5kyHxt6EROLL7G4NG3Qlr+tmYtLZWZmMx+KGpUgFu
zaOHrrbXm002o6CIImpF9dZMdvpPA9oZn7xmezHBLeTH8mm4q+7wl9v3l2HpYj23O9sEcgdAdMyp
EeljcR0N5UXb61vXt+7fN7PkFc/NzBZ7pBTVwn+KC24KJxrLnWk571tYfG2cmZjTGfWQFXSSob7g
Istt/xg9Qd16mG5MWXCi++q+3q+RGC3Wis5tzpxggEJc2RW8peJLvNLeupYhIQQj7G6VD+MH6SY4
wrrqHeXHdJdeUcR9/JHv13AEiysIYwHNzoDapHm/TReWMBRm7BwFqTiYR7ex4j2I7Vqhb3EFz8zM
ohG9KkmAQxFu+xAz51X0FCrxCk5mCWE1FRL/HMr0DWfPHanXJWMsmU7UYMP7YodK8oFYeZteCLw/
tL02UHiWt6iMrl7by7MIKFhUYPaiBv3adKsFeEP0fNC+RaC4TFDD+zRUf71RcOow/mVlFhxEdY4a
osQkFtBJlQMtMMnPv5WkoUVbhl6OFgRFmQ2lHHnUC5nW2V6fXGYC4nBxf2Oa5vb9A7c4Y2dmZmMR
W6OqCdhoRkn8W4jDv0pV/pyi+fiXzbCpKWBP/WQWWMXXCzNCYZeNuQJIskPVw7+QEu3OUrwV7NTC
DYzWF4h3eJF5o82buZog8XxBYc5+Z6ahXPcSWKwlOKc5md1552bmryVZhUXWhxEVySKuXe9zKiFf
2Meb4A9qxlfMjOfUfAuL88rQbNYsLyWb3zIeQ7vtg3sRPcC1Tqs1E7OIrJGGQqJ6TI4AKePsSBvI
JoJJ/f3VX4hRGMfUXQfoUVfmsM4q0niQSRiB9tVxR+Oz1jWIcI6aE8H0jghv8O19g8sr9MvgbFeH
njRGnCnop2Htvg5EKd4ljVfYiGn5tqiW1fF9e8uz+Mve7N73qgIieF9lFqND5qEbgb63uNZitWSE
fgWaPmE5UGgbeH2GpDERQznBiJhmu7jst7pLq6T417O2sCf8sjIbSpWZBT2RWKlL9UobeRG46K81
4clSHE9deagvPQheWZsFLkFvJancYc1DsOMDeN8LWv6c+iBD5t9sOsgi2v1wKFYe5Qu3IEwKbETr
/5H2Zd2R6kqXv4i1xAyvYsrJTs/TC8t2VTEKBGL+9b05/XVXGtNmndOvt+5xpKRACoX2IONZBWCG
rzMJWXStkTmixqp8GuDjVStbmIy1xboMsZjGQQdPJklt4E+a6qrIHrt+fOjzjbVaHQd4fSDRmoBj
LCUUtFjSi4SEQGSb1VETEIInW3ohawXZrJGGbh4EaYm8ZMVnpU2mJsQeZFxByPIJ3C1XcjQaPZR7
yFPj8r1ZwM9rvtxeLyMuVieEN0NaMANH0lV90hx5bwBYXx7mlo32OXmopM92AHnwTbDOGqngy1gX
iwbdv4zLLSJH7/IL4F6Dm9/wfe3PFYwIFC/FI6AJFX5HfIKYn9ykO+0YA/exiXyZA/00BYvPAg4c
WqMnyB7hRZKnNB8scTL0jW2P7/CeBqTP9BYPrnKC3purbJyiqx/l5QIsynyJVahRO0xDvAek4D3b
wXzKEW59xAubozvqI9A+G2XIWtF4OfXLdy99aKtyHBCzP4CEpXizAI+O5oDpqIcaHWtAjK4jwBX7
3VarZw37ZgKaCVQ8yjr9m+6DSPHUYBtsgDLf9KhHw6/OHO/Ght+2SvdKBlj8wrgjsiefq+ZB5lsN
tTmdv631RfhFuttK0oisGAZHVJ9TuO9bGOrE8ATbKMtXU+oizCK3I52VVlxFgxM1uI3KN4MM5bUG
QrEQah0MsbGeq9vfRbRFAo8NLDkiLYciaa3TsjyWKdzA7I0m3daQFnnKJwNecUU2OAw+KloD39Op
pZXyOyZ2UOmV//MZv7rZ/h3SMkNNtMVDbcIEFpb61ocwdFK3nhfWQoDFCVoIyn4IPCyKsSZVyjgp
52Js+LBE6EDfNvh5EGvrchlhcf+brJZ38DOEIzyM7Vj9WI73of7+H2KAggEWsYXO5vKVNLNYmtcE
MRg8pS2W01IrZuOtjaLy22Shy6JYUHrDUY7pWorCVI0aGZZUwzaP3fPhUxNb+KrvIjeIoBOMQJsJ
Zoq1KL/zVq8hSIKNAZZ67Z/JLdxhp+xVQdsXvNuBqv+v+yuLgIv1N7Ua2vYyErqYKtrzyGmtf60G
gBB4i8TlaBYJ/Ub8NOMk1iOOMZUKgeFX4049eIxbL+Xf0mwRZV67ixaAlXRMyy0YOBKgzDvp3E8y
3Is2drT1ILalAowqQz5k/veLIHFTWwDzYyhdeoKhSKun8KfONrLs+/vNP0P5G2WxPetl1Fr4agYc
hnw/y/02/1D6aiDq/oNWwyLYYpPO4McNw5l524Svln6VmZ/p1jnwrbpCCFB+NAXIaNBxl6BarjE9
LTJ4SVr1ADepMs9cSBGpJ42VCeyT0mncSwORIdYDXPu/3BgWoRcLBsvHnsDSG7lnEZrmnILPDh87
/b+EQUucQAwS3XhrcfbUYVnExGgGJ5frHUnkmMJv6znVqo3Ly1r+YfuBeAYaGhD7XwwnnjVboxBx
KnGSzTspvbe2DCG+1QaYMWiFzOx+U0GFv8iH1oKXSdRhserJfI9YdWKFUzRwqou1auNkWAkFrYsZ
poD2I0A0i1lL7ILFLBTI89m9uFHNXdmwRxHnQS0VG7G+d1yh6zK3Ama9WzglLOnnJUxSNBmGKOi4
qlSnsi+7LRBcwPc5MAE1XD3A6+h1eD8/74GDEEQN3eYprqwfWq2gG4G1tcL/NzKzF4qBEaeQ+mra
Y4JHtmljpKsxgOWCgg1wSeZyAYFfsydpzpGstY62CZ12q72pjMn7+ctaWzyou6C/BgjCjDD9uhUO
42DDigph4EFDh+xVKj+JeSfHv38OszaayzCLHMnsuh+NEcvWQFraIG+qfmizf63di9y4DLKo6qYq
Ek2oIuf7Et5rzVPdvqtw3Pr/GskSpj3FPYMPPbYiJvWeyW6ZDNXs8v7nICsVyuVI1EX9kBVokUcJ
KvuqiSRoiye9ci9rUr2RY9+v6POMKeDtAHqCK/qyDZCxiA3EQGN1PIx/Rk91c7hYU7Tab6Xb6gGs
JF/9t6rm+HCxw8KRhAAcrYOs/TXhVNCIuA4ggKPw9L7WYHhYsTfZGjaGtnJYfQmzmEGUQbKQ5rxW
Y0aN+LekZTu9n2aTe9rY74rKNxp53+++i4EtSjBtEHYJmTh8sKhb3+ub8QoSMQJSAvk1PwKv8lB4
UGmA1d3PqbL6ZV3M56IuZ01RlTlDWKZ3lMfXNuqmsLn9Ocj85Xy5aS7GtqjKWk4YZAcRxITJ94RH
0HqWdzsk6UdeJ5DITp1CbMHR1+onLCGgzWjHo/m/VFFKrc5oWwVBZ2nz6Fgd8B5+F+6Qmb7yDHOQ
n4c4b3Tfh/h/oy0vaUVuVG2YzDsU/LSN6AFgWgpXe5W0tNG3+iSr3/ffoS2l/Sf4fWYMbo5O9CSd
dX+8Kh+bY34cDnagPqEz85o9/zy69Sz5O7pFcnZGpNbokgyOlFu0gBFT+xH2/5oG9E+W/A2ySMXJ
FKTJgYp0prR14/gabxBwc4k3irT1XISGB8BKIPsuK4DKFnYXaogCNM9hlu5ofViHBFtIuvUZ+xtm
kfIlx5E5QHjFYQ3adJnf9qbLUv/nZVlPur9B5h9xcRFRyMiteN6lWqHSjEy07B4aq3fb+GhErz/H
Wj3pUbPM0gA2gYTc11h6apd1F2HejBG+0vClfCoAp7bkxDHzeCPB//FS+fY1XQRb5JuJB+nKlHCw
FKdK0BonyS7zWJCf8ZB7Lh9ESrOACrfaly5YGXdpRSEhtNUaXF1CWGAZeDVEGbzUdchhIN5DSAb1
AOipbHzptd9Dv/t5Vle/5IsYi5wvJT2ZymrCvWuq9mQASmiwN26r/4/JhAw+UWHw8M3OIg51Kx8k
E9+VYeR3sGIuJK+E3WB5KpU4bB6VKBrf7NLq6MCU8cOCCtZjKuC/sq/HvE+DFl6xgAewqrPdhkXD
QKGaKR0G2FOe+krCUySzm3o3MK6ccDJLsVvCiftga2G5Qb1YnS0oEeMpz4CAxFK7aixhqKqVmK0U
VU0U31ls46BaP4UvIsxfwcUXBYfDOq4JSvPmZYSv+sP86mDj1QH4oWRP/AjsQMgPeD8nwXf0zrzz
AbmF80qF6KS52CwmrWw4hoXvWJ/ZdLULridE/z4Z3AVv0Gb405/6c+rZr+2mKuRqoXMRerGFWGoH
2c0eX1oO6W1gpgL5wwJs6Tk/VifZgUvo1Xg0b/LI2eZjfwdMzcOekVLoCSgEZK6vk93DAdSuegy7
8syzFcBrYpdcJYckiN8tSNKkXnusgy1c7MpXDbF2uOtp5qx+tqxZq2aUqzSDPlQICWA513dCUm6q
SNvYmldSdVZRwcaBbqT+TVUxjHMd6uPZiDo/fYRt8WNr5xvJuhZCxXMs5DUhz/0N88U6dAlNuxpx
R8/gZPK7/ddUD2iyXwZY3LqURC1AxhaYKg203+Etyt9ZsVH3ri0HinZMFKjW2jeFbbnoMhCthxGu
lwqVmp0JL5o8/bXxga0cXtZllMVIIpYQkRgYifCKPbtT3mdW3Wc8Pyv1pxKIoPAa2jDuz1G3hjZX
Ihd7CU+YonBzDlr+ivm+MKGr1260gr6LRMxrBFo80FtQd4Jq8tcgU1zkIdoJozPDIJNd4bfvs+Me
QUOjDDpG2Ytyju9Up/JLwP+GLfen1TFehJ9z9GKMkZ6rIaQvRkdpQ7dPS2rzX2QrR1bKHHxJ8yUT
CEcgEBZ3PrzPMbk0kIN1XYID30hX5XSdlIRBSquHsw/EnDeO5e/qapjWy5CLaieEi25oT+Xo2Lt0
z4QPa+NjBoU37aHzijuoQhJqg3IFKNstACX6Rr7Os7Yof75EX2yMhsIlI5ERXa3tAsC88imLrI3M
2YqxSJzciKeQlWx0iGl6EPbxYFj/7/Mfcq8GVEJhxQFiwNfcSFOr0dRGwqlW3pBRo2PKnGaTt7j2
aV9GWYzDzHVFlVQ+Oml/TFAY6uob0Z7qfgPxsHJtwJL8Hcwi0U2zIDXXEOb/ILzUYIaOb/Eo1p5+
EAdGO9CXkWElOX8LFx+UVPQhH6x4dBofXSjj0AalY+z1qzSndgBfQ1/9Dxswzl8U9diD4ZiyGFgr
NMHzVkWVoSkBDFivkhi9UY1spNt30sH8RV3EmXeSi4GNvdKQMcQEdn56I57V/f/WLRROdpvA1j6i
EgAW5T7dJTDF3v35DwKRix+wKO3siOhtWCa4nRcZoy2uTbTg4VXZqXc/5/0/eKhvny8AlPMC4nKm
LtbQksehFBxD7R3uKgEMle/rk+W0wBbEjnoc9hVE3LKTehgO1V56mzzmdh50/4ItJ7vVb/zihyyP
PUhi2vaECsEyidOk95P18vNQ1ypXuI3iMo2GHErXZUVeI33wGoZqqvN7T/ULHzTJZi+C6HE4cm9y
iDugkT5Q+9Xwfg69Pra/kRfLqYA6nMPABZMMjWNeQVBn68tYjYC+tgrnHVQoSyn4BEa7ZiTlONsg
FVI+qv2WY6y6tqmggoKx5ywciHejr99EOMFTKOYTtEqhRz3qDzjovERcQxLcSQmQ2EnrVmFJ9a7Z
t6WnCeZL3Y0iEWql+a4Sj60Z+2o1+ZWmnhuF78Yxovp05uHvYUhwWn6gVXosDZmy9sHqX6veuI9B
ToAGimvX57jN6FjcFNnzWLdoIdxPzefPa7Q+vvl6C9Dy/Pz7dXy9IU/YEZB/szTeLO7U+snNNo5+
baHg86EDKKZhh7aW0zhA8K9XUENKbeppdeVW+sYmuRYBalsqNFxg3Yl24teBkFxu4fLejg6Yp34o
irve3rqXrJ1j0PKbnSmsFQhxZEfl2ACM72TFr8woaQXFnRK+k9VGO2Dt1gXRQEhAz2YzWJbF7jRJ
nE19hJJtrhhltw5p4U/PFqi5MAO4Hd10B98Jj2xBy9Yqxcuwi1zIbfBK4XI/OpXy0OJTkodHy9y4
Ea3GwCUaklSoOXCb+LpMoVlnWU/mGNBQNSGK2LyQYqMQWI+hIwt0cP0hLP01Rq40+hgNiFFW14Z2
MyRXSr2BEl0NYQGxDiuXGRu2KD7zXBgCr12jk+DKwI1fMUAmwFr+/G2utTosvIMSmMVD9OGbp5+N
x5tO13BzgOyRm3Kwp+RdR4GOfqoLT52pEgyyhFuXorUvCQAQ3PxVeVaEXUxfx0VbTCamD30jysB8
T8atPvKcScvj9zLEItO0nisoBRAilNQKPLhyV8sAtmWkPoSjeuaq8inqrb18K+gi9Zqmt5q6wZqN
cCZJOu6U5kgTwLET+UbXiiAVbz+v31qSwAEdb6/wEYYE22IiR2ZJhVzMWxJ/UIZXmT+p8svPIVbX
6iLEYiJDTfsfoBNX/zB2PbVbuIy1PQ8NSRj94A0R4m7zGC9qQmsoaikPkYKMSjlcAypOTfu0sSms
ltQmeJhAXFugYi6jJJXcJ1mFZxnhAbdeUbgtx/A6BJzVBSkupuOmg/BqMlxEXNQmJow95GhEBsbx
e6cLag9/bEghJGNF0+FW7R9+XqfVabwIt0gFSVGKyoLRlTOZHwX5LQ8wk6w9sXFwrLYawD1ScW6o
EP/SFmFGTVMj3mBUSqAdiKM9Ze/dHvhkyFjPZGH1oOc09E0gpMOPYhMjvfaeB2rl3/CLbLSkCly5
uZ0yuybM7M7yd0cryCKBHPe4KcU3X06Xm8hltMX3HFp9aaQcgxVefDP3RslTvJ8dPKY9esK+hQSC
0P+1+RieiQZLpMjfOjC/w4OxS138hCXbB9LZ+PIL5K1OYfQKAHyE1mh5inf52xYTcbXfcRlrceQY
bapqU4nhakF34u4EkiUt3Ln3LVwJbjqgQ4DQW9PK31buWNtmLCjUQnkX7qBA53zdBVg7yQlo7+h2
MIvazUQnWLb9/IWsbZYz9Rt9Ztj4fbtVkywq6lZHIarqvwv+XCrX+bDxeax985chFunZqrZo7Gkc
YcVYPxZGdhwyOGVa022TNa9to+xRNm6EXPvuL0MuctTkoy31IxJElt5U6awmD6b10m9hgzeiLImx
aNoyLuVkdDholfWku32YOxUDu/q/HGkX41nWPaGsSkwvUQILhke/9KEI7+to/3MmrCbb30xYIp1H
IcnTkGCZsJ18RCF7Hs2tvWMt2QD+0+Fhp6GRoy12fyFDr6uYSxzexX6YP8kytDem3v15IGvgG9Sf
f8MstuNutAEmqhEmvIqgTHqqH+amtuEKl4U0PobH7Y722uThnIEFIECHEOhefKmk1ftC5Ug4FMcO
yT8szv/Dh3oZYf4FFxUB79RY0yokGwmfy/pRakFu1HY/z9zWKBZVh5xlEe9VpEAoPlJxrfGNv/+d
zYMXGbQKZ0kbeF1pS0p1VejSaCgIAI3tg3lu36fP8Y/+MrnCSeGa6gITUkc0fZoceBKoj4MHj2f0
9VAkbszm95HOPwRySPAOmHNxkSKyltQq69FfKPkfPMCAmLyFpvi+OcBDEZhu0MDgp2ssb0MNLhC2
OlaTA/G9I2kgkWmZbqZUMJ0RG+3ktcGAXq2Ao6CCcbZ8uOsB5zBDdEtgs8CcBMjJkmw8L68NBsKp
UIcGygH9mMV0TdhPjSJX0LWSejpGhpPj/pVKIAamW4INq4PBJRLyCLMX3xLhT+o07gCrhWM6f83k
o2jvf87xlWoJinQmZhskQ+B4l1wImAPYk5gXpjg1J9WddnwnH2RnRo8XwSZz7nu1hGgoasEbt8Cy
Xa6NUfAsHFQgMrMnCCb70y6DzrUZTHCD364XVoqVr9Hmyb3YJIa+BvvQ6iaIXQBDSRsIB6N17HS0
2FlnxHSnA3qq/thQGPBsqkOvZgncu9BEwYMbXt2+Rufwr1KkXEwOJNVG9ZlZR4kdRVn8+28XaQG7
FpRFMMVcPnqphdpyu1cxSFJT1j0b3QbIZmUcXwIsSj7Z6tE3A2jIKSPmyvqjYsIsXd6n0qbo8kp2
fIk0//vFeo2tLgqt0TCUF/Wl2YPU56m32idxweL0t1h1309fBcHQNFFn0j8YGl+DtVrChFrnxKn4
J293gLjQ0doovJTVINrM/8BOBJHJeW4vRqRU1giHRgNz96c5wZbFDXUaXkFs1GPXaPGjD97tLOgZ
+fGurGEkSucvwYbqRLJ5Tdj4Kcsz2ZjUSY+mYXKESfaFCpfWMnO70v95P1lNlr8DXhLphy6qUFlj
CW2WurUM/BUBD1W2wab4+DnSd61LQBrwHPV/5nZJr4r1QrHrVIe5vT8kVLsDTv8snYeXZPgfWAy5
h5D+AdAYP/TBJgFSn7ww5kBIbTaLd3/+OfOe//Ue+PXXLMr62JT0Js7kycn1EKrdPR6OJJoNB9bH
J1vaYn5tLKa9qOiHqIBQHZkmJwtxUZEqWo66OwhrYzUB0f450jcctW3GWE1WE5jV6Q+RBJEopSJ0
ioernFWNw9RGpTkXD7WV7ISaXxmqMlCNwRBR04fbnpmnNpd3Vciv8grgnVrcD2G+HxXlwbZhcBKn
NgXfM8gndgWCwuMQDbsijl8rLeO01q1jqTWKHw9sBwLcFeexW9QqXjpGm8aEuAk3KIAzQaiQD6Ws
X0K0dp1YAS/ZJpI7NV3rkmqS/VLi90odKs4kZ746dsFEJl9M9b1pTLkXpXUB60vis7C/H2T7VhiQ
pi7H4lC2+otszfeYDjlcgGcCcoridia7Snpcc3gKRWm1z80r6GCQs6Rre6H2MCxk+KVEK5+ZkA5S
wyQaTfEtYepBjTP8C9CQrax485PbyPpTFGfcMaqUO6xgnlZYflUVB0MtDlKi9I4ydGcoRByB4nxr
mil1S8X6aAvpViTyXQZ9dTq07aOmpq9Nlu5b0vhVXB6hF3RdkKJyeI0eyGjftYoVenUZ7hlJTpOk
x04dS9zR+u5RFt0vFiu/GlX61cb8LrTF7aCUp6SQQCKsya63o53cTP5oTt0TjABvlFJXaDHJN1Vm
MFrFoeTqBCS6xJKvcRodgI17bo0Qb3siM2EJ0pcuDJBeSDK9GXZ1m8a89jLCDFh3iwc+FMEkAeId
Kz0JWNndjBzcVdlsXibAVMPQoGoKawWtf6zaJLDy6doiTUYFJGG4yu/hjws1KVW/1TuoasJPsHUG
Nio+UGOPMHllFDf+ysuz8hch1m9g9650DdaykUEGKiv2cYxlQaesPqe92Jeib/DeZXojvAa8Iuyu
u6zb2320A/P1AV6tviHVd4Q3vlZ1JynMrmACHjTd9JCoBOW63gdlrUHMq6hTJ45si+KpIRDFlFO8
RNQ0Tow7vKx4eIyygIgcbhJW+bChdUNsnTtWTvecD7d4kXsmUbTjBSy/jSYHsjQRb6lpneHlcWy5
eoj61i+6aTqF3JYcMxrvs646Ebk56Bo7VYqJK0SXPcZDFuGRSMf/Al8MEguaNgrKoJj7+O+ehMiu
tXx0u7zYF1b/EA+D7Q92EtECfg60ycJfZWze5kpteY0uTsCbvNqD4hbpeNMm2pvNw3tTL6gac5hH
dq2vhey90KxfBo9NmtTWXTeZ19mASlmVi8FjWh0FZppOdGj0oMrSE1Ph71XYSUKLOLnFkvqkFdeA
Ye1l3TyLKTrXkoQnBtYEljZ9aFn60TV4FZ+MY5uKkUZMeRa8uE71FqZ/gx+p6UnoUUIjVX8RsfTZ
CfPXxKpXEyoXA5aAhmT0uzK5DVv92MVaBtn+OpBi4plVujMsfoqsQqOtDcc7TdrVU35fwy+I5vi0
qVXlgCBk069cG06a3b91hWQ6nd79kiwcqnCGh5jdJPYiL21HrRSb2pFxbAwDdovD6CtT59pK9DGm
aTBqNmw5p7s6wmZEOkOloV3dZZHxOxU2PDR4/StFOo9ltK8LvL/KPeTyYYWWKPvMZvtWRyk7pvvI
fuhlo3TyRtLg4sLOqlE4cq7dCh7v7Kr0kkT2Ycjhww/JjSdCBWTlSqDNew4HSnNwJ8mEAEh7VSRv
U9ifK2E4ulL6WW14CjJLFtVZzwdaWmZQpcOuUhtHYNJqmFo3+L+XnSd0Ex9T603WTlUex5g/ZRJu
ERVkKQZ7L4ca2NU4dKXXsYdKJHAAd4X6btoZGt41fG80ZZdhKYq4fswmSEdkZyK0T6ie7SNAuqsS
2JYIY6xsHKhls++q9EoLgSGLivTVxpmeVmfT1vexaB6UBmr4g+LljbWLm/QuTSBpzPlRhh+wYeaB
omIPaFoqQukxL5ifgF1aikxQZj5IlnBbMIXk4SoDgLaueorWBkXC+ZEFJaCOa3QiYKWPjas19oGN
sYv92h9DM+BJexWLtzZj+7Rmfp7B3iDOnKk4iX4KJFk+hCZ4JbG6L4EDs3IoZRDD6Q3di9SHkryn
SnFnwtrdMMdDHL8xVQRlCnm3RhyZGgPp2AZEFG4mAxolOB2g6ZVzBtcgTiX5Dirzez2DgahEXBNK
KLPlRi9rrm0MgMf23MuYTWXrXGgV4A+h30Uq2iXvHMc53uT3plCgsOBZ+btmpG5rPnZ2Qbn8C7ca
b4gaN00gSlm+qdUzxHdujPoXhMx9wLnAxITlTGsCViF5mX3MDMltCrT1mwS8aiMoogTo7t9GFHkl
HHwzXrlME24vN4ym5mdCXhS98UhmUIACqERuUiLtxuQA+KLXar0fKvF1zU62DW1I5VhWeAG0Y82J
QpR7OFSm+IWrUDPqgi4xaJbya1nk1IrJSWjDHjc/OMMUOyn9qPFeZJH8yNDzrMWj0cMYKAQejzic
p35e5K6K44kNj2JM/3CruJVHvzH8LNHdKEYvu02oJF0NLbwhi8IfOM58a0jc0r6P0zMaOK5pxNRA
uljZk9L9GWpUf1ig2szOtf02SVBHlQ5Zd5wLD5wljlLIjmVXDrHhxmu98Sqlgw1EdXUVtyc7wesB
ZstS8O5ppWh0W2C3vEDS0TeHXdvuFPE8kNvEjneZQnbpaP4pBAhnMi65SXVOa8Wr9Wcr+932hhub
QU0Q823qlFNumoGlvIiip8AiA0olv7A+31ltVlNT/R3ir5BYhSfumwzqc4j9iBgW7UzsS1bpVi2E
ZaDUCYiIbj62xMvSxFEBNwvLjyG5YeF9HD6gfMjxmzN445XjR6Ze5XJDK/Nek8+jrlOJ91QKx10C
M2vR4k3Ggp01lOPUWnPj7EVCvsHQj6JV5GkkpETcaOwhbA9CKYJ6qh3IAEBr6JiYpVcQPcj49DTx
woVgBS5vcket5mRlqs9GLyszxyL3affOk53WqH7cHyrotyo3tioFVUnokHC/yJ+xZySVejuHDdU/
nYDfqcAH2ij3IVeokQjXjHVPktMrlrJjjA8Hp7Mj13/SJMMaPZjRjdT2NBVDMMyrpcAWVjccTetp
ZTx0xudQQ5pRk4IseQ6H4kDwPfVS+TQVyX6wGgpTI9c0AUXJ4luL7VrQY03yO8TRgJLJqezYtaRh
T1rmmXZIE657U28HZswCJUT9WebOWLZQqc52AtuT3WtOm9005DbNntl0tIbBI+pvu/rD2uGgdX6V
7kvjYJUS9HN3nD/F9YPOP7XeiwqCndZjUqAmXthxGtcBRL7dAgeEBKqhjP2WWwrt26spedTtfam7
E/qiGHM8/LGGm9TmTt37rPyDHxxAXGHXhO+1Hb9BMlKOoGFt7Sb1PjOFU2PmMoEjyZMaRxr4TuKv
6vCUThATDgFXuhsN4qZNs5NlTu3C2NVwskZ2nlheUy2Rb82iuA655Qo5PUQcf9qonbFqd7Ik7whD
s2CQz5WeHGEhceilt7C8G7K3lmuB0jQ0JTGUBWDPZUTQD4bjdWXnbpQnHva1FjkuzNoFh9jVJR7k
HHRv03INCHBF95NyZxcfWXxuBaOoHx2L48455t6QXsFkOUiMB8V6TdM7zX6VcB8bYXdAhpj29nOf
FhQ9Sdo0n5GsBakN3dn0uY4j+E0cu2ivgauixirO4zwYMiys3NdOJ+DNIGwY1DKvTktfy/tACgGO
klDuZZlblajr8X2RUXEnku1bNb3La0FFUwQaAAxjzR2r0BG1urO631IReoMAxitkbhOlh1BXPTh6
H7WhdYWieO2cX7hL4NLas4ZC4mknUmjudbkjJycRWU4Yv5eW7Oj5Xaih3ihUx4JNVT8lFOD8fds0
LvROggyzo4CSl0oG0N7qdUOU96TPGW2Kzh1I7cVWFoxt6KlpEDfFfcZz1KX2Y2WBPKKQIMSNbNKN
k65ax6F8atII+yru1RVktNsbJe09vY88reVONNkuy/Wrrq2hZpv6ejq4CcRJohEt8ii/jZkcGPm1
3J6YKGmd/APL2stSgjUh8pUoQIfAAVDLFZ0ETjwGF4c0dwc7dGIZdEmFv+g4QEkW+iFrPYHbAhuJ
1zJ0RvFQByuLXWRJ/tBgiwlv+bwkQIyO0DQmSepNhhrYk+HWQxdkWul2XQJD6tblw7lWVRS313E9
+K145nJ17rSXGqMYSiSbgHyZAiavIQdjrlOtSwINaVQo6ps9olGEJgOE0ztretGn8dhAH163h6AO
B88mN0034BZVOUzEL3pNqFkBUCq3+wq/qAgZzp2jSGVfSyHfjbJ9VCK3mnJnUjjt8Yhmj5UbmQO4
y8nVqFxVenmFU3OH2wgAOKGrmzgARnaGJPdOkBurU3AFPpkRUGEsdrUCcgiqdW6Gm7rXd5CGgFPb
S6iw0xSKM0GBSOQXCc6wafR77B+hB4yy41BXtjsYpzaccDNp8Iemk1VBF6M2PxpswbCjdmNMGRqn
cfVp6b870ntlmgcxLkZ9dwWPdey2H5Fx1i1r1xa/0Ie7FrLutAq2D0mr9raqBYbE4e+ic3/MwK/s
8p0+lfd8qvD3K81nMblm8CGlVhjfpk3tS3CDCUvroMrSrWpG515jHjHtq0nI5yiZPlneH6GEhC3A
QAUi9zvdju6JIf2WgOZt7c6VtfKzjQBybdMexp8S8rdpNApm5A2vyZ6Fk2/oqReW7ZEN0WuedzFl
VRRA6vKQWzmNG+JOjAUFq3YszXboYqDqxtWs5NmOJ/qvCsfyVIRHCdBOq2xv7BEeAnGIda9wFqZE
3Q9y/2g2OSirleFqXD9oU3PGsbrLBQrcSnONqPXTjvtzR8FMWcBL8TTl2o2Chy9kHUrgUUmQGeNb
IssAsLW7weAR7cbIsavurVKAzrP16mh2UB6z8ysWms94PIcZlSU9ayk+BTMU0Ei042dJQrNAxL/t
SM5Otp4B7gunJwebJ/aeWjq0Sn6Dx/0zQF4hohYDrDEMWHOE0WOUmruYa/OgMOSSVKimjfuwyW51
M91ninjKh6Z2Kg03m0YrYy8k5jWz5ALq2VEA++rXadJwMWqyezNXK8ih1iVmLvFINN0UUldSIdSY
am1WOB0ZcheOYjsuCduVcSXN9c6mxv8i7cuW6+S5bZ+IKgQIxC3dauzlvktuKDuJRd+LRk9/Bqk6
f5YJe7H/7MuUv8/TElPSbMYcI0duqxD9u86nHabgD+UMhuyHvVrw66hAVjhk4Vtt0dtQlofCyJ/j
pEqPetffd73+fVLY3aCX96loS38yTcsTtr3PmgLlL/O+G1LMDA4697XKFLua0fykCZV4Fm9qUHn1
oS9UlQegK3m2NIFEnT5hZBjyitqNWXbHyao+FKU6tqN+ZGZ1k5lw38YEi3ieW66hZK95kz0OHG3M
hrwqU/Si0vxuYNMPPVbvFBOkoxnT2lMNUKRXkeY5qgr4MOIRp5aIp6lV7k0bNbRYKX9FFq89pUyB
yW+6E4hD+h26SugYxllmIzqR96KfK3B2VPsESaKjlmCWRBTidXGBaoKhJO5gW6UTRVLz1MQaA2B/
X1JDPEPLwGMjWNE5LyyHxuOvrrfwr0H/LOpJeGPGW/AZoz6V9q2PfCSSTjRF7L619P6ox3a/a8cJ
kzdtZN+wrlQLiIYX8W7oBoiagtj/obIxHucX5aQJn6Y2PbV6SF9FUStPY6m3nyUoeZyqYYBjVNZ4
L7vG9tKyokFWWZPfdu30YBS57teDIfeNZRY34CFqXFNVKPC+pn6fZlr5TkMjDWSVDPeFxIsAlEl8
lcYgzStRGfnOZdx+WllMFJyLunxXh/BD6GrtRP3UFYBjWfoOAzE1pjtpNrx0plTf+yJRUXKgyk/V
jqInHI84UK0q9kSCBMAoW+ZFLJeeNlWVV7cdEp2amTu9BTWQO0aNjvgzNY59ThgGYjMlMESRhngC
GyTbVM+gw1hJDI2YU7cH9y3Z6WEFYtPQ0A8hTTLUL2P0aomaH/TQJIGYchs/pekOR5MHilZb11Ha
oK6Rh5lXcGru8i6ZCdxQVWlJm2NeszBiLwp7TJ2pdrIPMcd3iKlxD7WM7j6Lu8708erHw7ui8eaz
JkZySpqKjwgQZYrsqOoy2jz3oNROb00x5FdmLMedPUF5tS6ptbcqKBd0RRgFBTEKRxss/Q03Hfj2
UiPf8bhDWTdBv7bnUexD4bpxNfBA3BlGVN9PDYpJmqQN+ltx749VGP+srKG8K22iHDGbVFROhkO1
M+NKD5iKVxzTepiYY7HSHBOZy0BRR+TyRjUekjoPEZqYpq9MA1IjocYHcybrmAqFBBrPW3DiSu5X
JbK8LiagEarqyNN11FqUQRveVT01X1AlaZ7B+Gq2IMJo8P9oTGhGkE5teAPEQLfnwoxUF9plzU0s
kgoRSZTd5E2YfsPwBceINRDd36yprryEgRZStdLklGGmuIfgvC2S3EG4OuoeS5mCuKep+pjsdTXG
VIEyEID/E2MqvodjAx8Li94uHywMbfOAISJlhxSHsPJ0VpLGr9MqadHLN4TqgmTF1t0okwoqSZBc
c0TWEolsJtGvkXTpRwt4CjdrGhx8MYX+wABZ7i2unqKaiRMVVvhRakosnL4lQCfqbR0UoBg99AZP
bsOiJL5hN4ZvcNvaT0AyOlB6Qc2pSYbURSCpojI19n6SaiiqqALviFWrp1bLlVuWhzreLbNHfAfc
WM+rVwTG01UrFQxUVHX4qqFX4FAono8ifgDjdOuU8Fy/5CC7r3lcOARPGHjv9cxCCoGx9pu2H1vM
QlmKnyl5eZUaPdlrZmQGRE/MfYgG+I4rEzJ2ve8/tEhg1kXisbKaVt0rocq+tbbgR02UFHeORa/M
lpmObUrrNKqJjfoHGIwSdFe8trcQpw4JSP5xRp7EqClIoUzrCW12FW3DDungKPDyI4YIzMEyjnZn
oj87yPQWZdBp39c9CLnwSrd7MSrhURmFdRwB+L+N9Dzy5STzH3GuhjsR2cPVMA32dW+V/IZUKKqF
wqKxAznc/pEPlYLx3tTw+z7DoYaSCAJ//iq72XEIo24WNvVH2GgQd+Z9c51pwxCUgx5+kpgn96JK
7V8mY3Ivm366ja2uvZHQyQD6NR8Spx9atlPDyd4lYA0OZGJAHQu1eDDLTgkjj8KO8mdAPqgDdmjj
qmkyepPZbXZnTirZMVshhlvGnAdtZCDu70yM4FMuTrWAyrvAXB74apJpx2sUqzJa957am+lNayTl
G1Dz/NVUAVx1QpDL3puTAgpfEC9eS+A8/IwUdcDSFHlXokfFTT5xZZcpkXw2lCjcVT2DYBluFL/D
ZRU7TKBhglFHgJTxGN0J2ZED6XGj13q9Q/wZHXXWji0qFkN8a8bIKkDDPN0R7N57iaP4DV1PsJBD
JdWz4f8e6LTKQ2hU4e04pcKHUITauepg0YdWJyjxYjToVq156IpIjY5A3KV3BhRXoLWSs+o1DhEd
haM03QllFszdoolVlf1wO5bWYzaCeBbt04G80CiU0qFRM5nHAQcyvk9C1dyjwVCXwRRzVbmZaJbG
x6pQNQcF8f4zkYZdopIXhyoKcpn+iw+8PIwcVSUnCe38dtQYIiVulIo7QevcYwUhnyRNIhQAqkSd
nNZsqs/eEuwlqiztru0LVPtFM9djFZ25c2R2p4H/HYV12hm2K3u93yk8SX0M6A3XkURJI1JGmu4R
LA+oIYIzG12OmPRXA+aATkPK5mRGH8VnNUhgPPQeiI/MagfoCMG91AjDk5aU7MFAIekBVer+qJST
couHt3TjrOzeldawQSSi2J91Z0NLXAc2qtMFEpW21Om+Mki9b4C8P2ooJngaUTgSxaELwUyjGYdI
AYulOuIqdJtUjC9SJOR6YlPyIOVAfw4URUjZakDkkTT0SlK1V53d6l4XjZEnzbREgTarUNK2uK82
ZYJEI7UDodFkH6k6R8EA5zUo+wRyEpky5h5qiqYTTmG+qyu1ueX2aDrAm2YPnAv0fsYQBQOpd1ag
hWn11A4ohjp0BCt8zmrD1yOlfaYFRw1FWM2+iRi4zjvJg1oViFD7oUT3g7YD8/S0qB1VGtNtJojl
oyae+JnaALfQSXNycm3UkYdP+lGycSrn+DB000SaeG7ilt6avNff9JpWiVuKorkGQe7gorOLIh8k
mqOfGQk5+siGpl0pYGF4oCAAhnbxXuvIKTLTh8wanwtlfKpzEzFAruNmZ22gVuUjYrcAyLDIFRz0
EAWyIbuyf9oTk54Z14eqNlGR1PkPm4+A0ynDY6eoWHiCdqamKA9KbYJorenvzbE3PKMlFWKYHDGF
NhyEpP0ur9gbsUfw5w9IzuOmsD1TxPLIc6S7g4GoVLHlPZg0XjlvP1tm/eo7u3PB07qLhiJx+7i8
RSfV9CFD4soUmAVrlF4adsjZJWpoBTy8VLWrLkOkaYsf86vvDDz5mSnlky3FyeyK94pNk5OR2HDK
2HgWsf5Z0ZE6iZZ8BzVL4+qtiUtbaIUPxt5AbVN+CPsaCVmf7sAS8ROc9lC1MyM/SshjVk8+0S3c
PYL5dkJtXyIgCWQzDk4l2qeiTu5YXu610iAOacvbgup3MuGmF5NQ+oJgCzpkAoSlHyULj3QiHI1D
PBvlmH6ONQXncaZ8z0Dh4ZY6v0YZAnwDVVbuxoiaThGyn1MLcS8Bok+jedQj+I+WRJi8GK2nitt7
EYHlPwqBJjHi+if63Dc16AywfnRCwlB5qgcdxQFFe6ep8UYjM3NaGT0Y6BP5g41XtecdCWxZ7Zt+
OBhtbAORwnKH9Hw3gph5MiSK7zH9tFNqB/YY+TWqPqapWEHN0HoGtp47rcKPUWZMjsqjpyztfhV5
B5UwGqIZk+EQq0MTgGxznxvhR0O6N5YpH42cZilt+94ySiBghAp8j0KZh2zxJVQFTmOvesU4S6Om
UvGiWkIfNZb6PixCREEx2P9GIW/s1sr9LutDhFjpM9iupG8bHKg5jd5OJt41yeRdTFDfHZWP0eDP
KRqeQ4OkKzIi1PQsXuxx+uGdBSoWfRbf6cX0LTeUa7xKqKzWw8fQxS99xgBciLWPdOpfyWBrTldN
71Fk3Klmhv+M88dKUS2nJl2DroRtey2L9j1rjyBP0zzUb9DOldRFtHTIB6TUeZq1aHmpx0Ztdsjw
b8JofC+b8UeH3N6PLCPzBUfdnVfIoPU+dFgubsMM06apGv2EV5noahPVKfXqsUkL1MzBJ+REFpIM
BmgsShZ3icYCw2g/JtAf5CibJLp9COPWFWF6pIz7ekm8aiInGaUx2NMHFFBZNXksESe9BEsJxDb6
HMVOQybf674+pDrPUdHKUdEM04CGg1cp9U402i6u831kf8s4igKkye8TpS6QpX6Tiunzsroam84H
T8JBadvXBKl5q087o+5e6cQQscJBynwmHWizZ04txeMTLuP5ekyZCDQjvDMi+7sevmbWcKNOpst4
ccpzzefEJKiQyBEuDUwmCp5IKe7GBgeyHX0eicox07nOXCm3ZmE+yyZ6TQTPPNqCn5f4RW05ect+
pQVrPDtVAshz2CgI0/e0iovrBI9oqNJvOX2x2vcuHVB11O4mOmZujwkogm1NLdxOefMSjrULFLGj
1r3ToB5btk3sAYX7wkQ37KqkeU0lbJACdapO+znkw48wpDeWOcVeJ8KHrGq+q6hCOkoTot4aGmCp
HlSf0xBya6pMD5rU3xQFjd6svooA7gEruwWKyIzorp5NH62a+UkVP1iipw70TCCflA8HvRh+EYzz
OkKE8KQhw+VkfZoR8OCRhWKCsABUAt2wQ43pRpb5I2sZDxpZo6PRaq2HROcarOmfCYIoIB7CNyQp
Vz2yJEhclcKzkdO6ViR/aQ0V+NXxe4dHnBBobXWgh0GQDj9un5MQ9SnaCQ2ifUAOmVk4oG8GgULC
yl2IdMmZ9PEE2l9IvSmoOZYDv0n0FriYsNUdYGFuqoofIcOLApK8a1MQSI3WLh14A48JpZdFoe1P
tnaVo6WIi44CiwBmQo3KpyRWqc9C7b2UgnvSil/yBHkORqpRG+cxmoSGaIPYmJ55g0CwkkYYML39
lVpg6MsG0nsVR/cU+Vm6EwUGz+wJsSjej1/aRB4blBA87CrqdclE3CljP7uOf/BJz1wh7EPaFQr6
bA25MnsZulD03QL6/+Yg/Z+BdaDj/QqhLI0sUUa7Rn7poXA3MyPgco69zNUdlLR2/SFyIfjh197g
2UdyBeVZ/Zofs6vhrXyS3ytXOfDO3ebmvYz303/jqs+QnWXWSN6ZleqazcNkoWsiJqAZMLMO5pcy
dy6DC1dQ4DORPACkaH1DvnGxB4j6FeRewPjmdo+W0qtON2Dgq7DNMwML5G05GlrFBMChJRqKQhGH
qeoOpVr5I0L1y2tZBRSemdK/fk+pSH2YDOBu5xaZzN9QnvOgSbiBit6ysoR+t4VIEBHNO4ZZMe1g
Ay02DveXlzKjLP9yTQbqKxSeMNawpGMjViH0qrUkhuHG63an+PquPWj7LTUvbd6SS3bmxZ77WkXa
Ihxhx35kOwhmo2nxkzixnz6rj3iOxj1gGsC3Fn5fO1qQQe+l3VfPWwjXVSc8W+3sQ2d/RYYCUW7X
DHMVNDmNcXtVSHtjsGLtq9kqs0HOO5NVLuHStYLsrYJQpMvrlxJjlCEoA2m84RorJxd85WDUxtCD
oRu/Mdtn6wjt0ioTxM+AKEMyBmkB6X7hdfBCVKr/BagLWhAVimsY8UENeOHtCkpmFRcYviIACWho
PEJrGdgYubGm3xM6CxfR6TwEgNllcOdbi48TjahRhzhYrnY/fEZ3PVBUP+eLERMwbt847K25GoKo
8LrdlneuuMUXy4thGEyAFaQvsMIhIyi/amAi+e+PGebWoXIxzxNroEH56nig9J747xHb6diDEoef
ZvJ1db81jre6EEib6KhNMhXzKV/N6AgBes7mqcJwuA+n+juzAG+6fGOQLSPzz8+cz6pJD50bzK3h
CT8opaPv+S84+aE9TIfGRV/Z3xL9Xbna56n//yxrcXkYTOmpVmO2a4wAgRufVYIxYYs5+n+t3KmD
AefM0MIFeaSCXi6aDTWQt+ww6PDf62nAAggAIEfNwGfwG6t+tnkGnlsrR1LlTukr5LuLInLCLcG3
1e06s7FYRTuRKBM1vMDsYoCRTpYu/Mx8Cv977o55LRAsM0CLBI6LhR3DnpQQGGYMMDbgKB3bJEB5
HlVa0gWXXW7lTv1iaHE+GUGDJoxgKLdQfDB0z0x7ECgS/7KZlan/rwtaDEAY+hBVwIKCy+BgGb6M
QBmDF+pUXWm35Q9U5ibf0Bxjj/DCsR8TDLhsvU+/2az/ugPPtnQxFGEZamzFUYwJl24gaAcBX9hi
zOeIbgR5K+taO/Z6Q4MKqMWTrFT8JciiHZ6q3LUmOnhlWv0oQjX6hcooeqhSv6PoR+/aqRAeWhtI
SCjQNzwn3SnHbYs7gjR7RVemQHYMAryoMOaujZ/spiaLTmitZm9Gqhl7lIxGoIEEfUigJAnU2Iik
PmqUpxw8I26qDPU+K032XOVmGQC9i+kUoUCNmbXWQc91aI2BZv6qZFWJzAG917gtq4Ak0TB3DYVb
0BQywASsu0qNXmcPTqdXSEFVDvBR7akYS3UnrKTZVw0lp8KMOm8CvABjBobtm1UjfVUbB+q0vAU2
p6fUBwreCEhThydZaMoxUovh2PKs9gRYWjfcc4Ve5ovf/Pars0Odx7INM2biRnxMb4YboPwPVHUx
FKXvwPJ2NYvw0gMrN9x1LQjATCX4qfGuUJMtIuoiYp05MpBEgL0BsyLU0+yXtH5SBzvI8w0moPko
/+2Xf2wt3q/KGFlsz5QvURYfGTA4OXkczGpXGFvaSeubCVlhgj4IxD6Xm6kZjZqgszOzAgLzcgS0
cB9D2Zze6DvpigML8lt6t3HwV5dnUox1aTaDPN1iKwnAEFNaIJ7qwA9UYJQZqLN75dE4Gm7thocG
BZWP8aF4mSUR51FzcY3cXbqhozn458bYvjZfM39t9tlfs9hsIYCc6yxtgkJidSj9eZauD4zjCJST
MzzPMt0EQo0AxDzS3YTBwjQAEO2og88K42H7+uPy5qzvDSIyE8R3lC3nXUOutCKtEZb1HcaRmvSq
tuxj1hA/3CKhW73mzT+WFoFF26hUZg2ueSVD9q99r0ErhEaUc3k9q1ZA4WdjUsxE6Lx4TLS86Owk
pnhMZBOwgRwzonrgYN+Ym1yNks7MLN6SiqIxACk7nE47DDpcYlo6bky1ruRumKn5s5LFYxFbkdFi
egZZgJj1BcvxYSgM7FwiDzUNMY+jAccNUBzqyw+X93B9cWBwY/ORAafR1xDQ4HWkaxP2cKhCFFNH
h5obR3L1GgDoGb1QCxPBYE36aoI23LTyDIuDQuYT+kFK5sYQ55y1QZMXDd3z6wyaRfkGHdm6WeQe
EDyzMBmxTN+6HKA6o8LZM3b2vn4Zn7LHam84zLF8dtvezVKgbOMzrjmkeWZy4ZAVNTir+/n1iFEs
E3p2neTJN1Tc9pc/2tpBnvUCMTCMCANECV93NGKijiYF3DNtYzmNcmsb4E6yP4pqIwNec45zO4vL
lCZaJ/sY+YGFgIIab3LcWMj6RzpbycI3WswKTYmc3c/FODJaJcgSzUPl86d56h9AagcqCf9AMKEj
LQXbngkcAEhBvm4fslOT9YU9Ac+WXjeYbDDszr/8hVY94czE/AXP4ohOiJpVKdZVEYCEO+DXf439
02Ubv6Py5etyvo6Fu2WUhGzq9XnzVFeYTnkMDzHSNwVpNjgaXN3Pb8XH1u6t3VXnVhfXIWUl18by
97maOVP/f51pKwFeTU7P7SzuRJ5hpqHGfAZ49ucBdQAfvP5VInLg3zQn+v2WXt7PdW8H5xpBtQcE
OItTBU3dwZwovF3PgHDLMN6TbtxJa3GeaTFI4IERfJ4V/+oVTVbzTilzIKZZpDhEWHeVar+olflU
E55gjmKLEXzVDRkoLijuP4iBLA5wrYVFVFp48YVW7nh1yonu6cmPf9i3MyOLMwzSkzrsgMl20076
qZYeEjva4GFe3bgzE4tqyJS2U1PPNKNZT4B/q70UeCSBuR3KAzOizv9tQbOjnB1eVVh11c5x61gl
9ylK6mzYIsH6fUX/dXbPVrRwBRs0lsAR4lFsAB+tXTC0PTHErACjNuAxY0AG4yYMf5piDk4BnjlN
XvdQHLsrfVfcYDoPTWkIANjeViqymjkD9vQfl1ncXHkEcZQY0DoXffjqOjFcw82C0UndFuN5nnmr
Ac/rzjRy5Z22r4k/7bdS51WnxQmkBOTCEFlcXjBlGDPZI3dXMKdQAztR6Se72HjaVp9Qm1oMryde
AnWxTBXQiD6eefkww+fEyZvQgNFo7+OtdGt9MX/sLO7okfTmCLjKLLv7y4jfRIpvWX5c9tettSw2
rJRGWssSviRqqK2GhVMPmNkJr0Pr22VDazckWIaA10QUB5r3hdPSuC5ZbCCsn4pHpv9siofLv39t
s85//+KjRADzmkLB748wHIgCxs5uAW9XR///ZmbxTRSkCmM4U/eBieWgdMVtTyDO05CNvGH1fcas
ELpkxLbBerZ4UOweSi5IhPDtT9bt4BvvQerzo+1a36FTDKF2sJHt+8S7vLg1Zzg3urjygRCXCRhK
EXkgKkQjsNsnNbvRoxr+TcfPy8bWP9ifFS6u/gnPmWQ6eCNKdNGj8jtEUTHXsiX3s2oFzAfm3LWw
wOL59T5uiyoH5SouBM5vpXEl41MUb0Tuq55NIFuMYgUxVLYwEY+WDZp/uISdVXuWqldQHthd3qs1
gjXdOrOxPKY4pTNuF253Amjnp+HzvRWUx5lWfwh25bHbA2HjG9fJHgMkd3nQ3YNnaMP1V1sz53/E
IqpKjArMBPMfYeziB8V2+muM6LnZbeTZbvGJ8bSXMoiu1P0WUfj6Yfiz+iW1V1nxIa8m7DDkBa4H
RHF73YPai2u7Bsib2Q/5Mu6mvRJc3vR5T5fP7Nly7cVpyIHDKxtgY92cS79A4XPI9x0AVKAZ83O7
2jFgkS9bXOP50sHmrf2mG0SrbbHDnZWrQrQIh1ofmS47drf8al6oxMzhVepiXNflujf66Ju6kMTe
Cs9XPfmP+SX/ak0BkDQHhHzmZM4gX2ei3dYSV3f1zMZiV8GAYeYQwcYLvTd3YCK5Gl7Sq1l0LD2F
e+lW79nDdG3uI9/Ywh6sZgVnu7ssJowkG/OI/s55yBsJ6LXcRx6/lkfMyLrjcxzQjft09fI5W+si
9BSVKKsph0G1tm9zUOVoDYDY1qaEyrxnf3kqqHFB9Wyi67wsllK7I0BcWqgd3PYe3xde/2E/WzvQ
BP/6lyYpwh4CJTHUm8nyUIg0JFSBHK2bJ43TYarKzN8uH4JVJzyzsHgXwkoNGdDNeIRKQND7rHON
lDxdtkHmnf9rx86MLL5M2xghwLC4ysagftHc6dRfUd90gLUMZg54faOOtbWm+ednWcGQdONgEURy
ArNh2oSTPG3RsW+ZmH3xzESUUrAuaXN8ZZTOJJ/Mdis6WPXmsz1bRFh1J+eRP3wY4MEKR827+66z
IYxZxi8bX2f+xH9/HR2da9BlWKi1fF0LiYYRELz560jCdjSKMGsXjfGhqHPilo0gO1sxoytEEIoH
wJ16m+ikfup70zj1Cd3SXZnXdemvWaw7ybSUY/4DDok4HwS6LtBq3tRfGe3GK7++wdbMcI9GDRRm
Fsuu88Ea4vm6kFJ3RqPZgXSLObFaBJc3eH1FfwwtoomwHNQyy2DIxMBj14czTDsohhjjzFscpltr
WrxohWHKPhvwoqky/Fmr5Loaq4CDLevyiuat+esboQWGjhHKmpCp+Lp1aDDWOsjSkORrxEMc5lj0
vosbp590sAhsBHy/cRoXrC3jESHj2rD0uSp9ZDvdi48YyqJ+eAumlSC8+e+10dAD+7O25ZUb8h56
pTFDum/8BAtVLLYIJNcfxlknlVnYOnOpdDtQlneI6xDY3YPn3m93odcf6U3tYY7rmAfWnfyH+xAg
QAywo6oPjNQiuxn6AmxgDBvYtacseauqzf7h2pN4bmERZgwYzopkbM6RlHipIHosd/xuVtjk3lbU
tOZ756YWD5YoWZFCTAm1vx7kDIocD5VQPqZ8uqFNdcvUrbLAajgMXA+EeeYCPrg/vzq7IlKNlFUi
3eSaALn/WSAYDr0wmN5wO4IKFrQpO0SHW5Hb2q3MVMziQXMI0JXlrZx0GIbtBg4BSYy0eDwEellp
JszKgXoHAksQYARdSkTzYw0arlGJjwDaRY4mxn8ov5z/HYv72EpHkQOGgpROxrYjohQkBNkxqsBI
KuTj5Xtl7fo6t7W4kkOlVdU0wk0Z9qHHqncJqHPb/APzrX5uZXEfg+lAmjVB0RDvmBujzDNtIc/W
ooNzC4v7MQOZRp3o+HayZxADCcu7sFE37uCNvVrWwMdIpRWQkIjspfaOgb59qPUYQ0z/Jao+W4u5
cH82kWoqJdw/lBVYuu5jrfLr6eflD7/aXTq3sjjVBdi4phFzr65+O4qd5mo+QbZgOOQYX7Nb9qa/
NJsIxLV3GQzIJlENQlV1eS1WGaGg1sNNIg3rtsnDe8rSYBwV3wSg5fL6Vj8WAWjL1BmgsMuiRSgI
KKzDOQToMQYszBnL45iq7V42M/vV8qWE1NJ/zCw8u6pVPUlT+AToTDrrB4bDrfQt6Y9EB79b/9Ft
1WLWd9A2mAaNHYSOi/Maj3TIgd9DFbCdgfaYP6BFKcBPluzVId0o0q0v7o+xxeJqziWQWvM9fOgO
MwFy41vHbbG31eeZkT92Fod3UqNwMOeuGRgA34eXmW3cdofA/BE9zEAU7v1LNIV5CKDtQJM7v89f
HxitpUYf8ky6JG1do/tuiqc4SVyrsDHhnAaXXWTepb9cRLMtsOkzAz3VxScLqRlldjahsTXGgWI8
g2s5yKafdcRPWdS5HW29ywZXi2nMUFUbmTI1bXPxgMQkb4kOugM3uhY+KKr0yO/vMg+n+1C7M7Am
ecGgJ44+cQt/LrREO9uTv8R+i0V+7RCitAu5grldoS4LEiWYV5TYBIa6x6xNPEZ3KuO3GkbzLi94
zU/PzSyS3bLLcLFgdNbFBMoPtS9dDqahOvnRtzNvZQZymgaMY5+XjW6tbX6RzvJRSUqIqAhscg1+
pPFHHL+r1tO/mDAMxCTg7/sLI6YmWh1Z9QiYZA8qBJI6mo5uNvjyLptZuVPgLASkS+BXx+TKwkFZ
ItVWDUu8nSVzKaaQQ/WFxZAXxQjYZUsrewZLiOoAS9Ix+79wzCo3eqrEWJDFmqdKRC/lyK5N2rxc
NrO6IIIsEwIGFnrJiweUT7TnRgvObbvkINsHWTHogXt9R7VhY0HrlqiOIHVOL5Zgkw5Y2rJqcLa7
Mj5YzXCVkAj0tnxX02QjKlyLig18pf/YWqwK0QdCVsxdozqdaF75br/NbVAFAyUYrNZ+VC+g4vMj
/x86jjDLgBWCLCxQWItHwKxCafZAw7qDQW1w7+b5t7hQBreAumW1sZ3zmVlclV9sLR4CirvQtAdI
XITtTB2cP4Dg6HDZNy6bIEutB2CA815JwMli8XdjeEqK18u/f9XFoRRDTTwvIJ5YfKWiyNIWODjp
oqqzjzJQWY263/J6Ay2x7g1ndrSv18+kmSU4/6BXMGt+KmhTcF/xmYL0zMkcDMPedLvY6xOfbtxJ
a481cvU/C1xcti3GjCOZ/zYMAPf0AmZDl584GN7QnndYkPgg4Nxa7byavxwDvUJtViOhUNv7ulpV
KQqAOKBGAun22qVBu2Oe3Gk/ihvqVhjFuPwNV15sYz5N5gz4N8hyeoGF9jQBiDwnE/TJBGvfANVJ
A3TmU/HcWgAihFtX8Fo0/sXk4mZEpqelmZ3Ms5PJE5hz8wfTrW6jx+4ovMkDcyr5X4Tjq2cBgQL0
1DGmgWmur7uaCIOUdYN1gpjEFR0G1fL7yzu5ehowvIUIXEOAt3xa2qFV0XuHwg+otxwj00AiWu7U
aaveN79Qf7nHmZmFe0xlrespuLkxEPTagWFWghs6Bt8p1QMSbomfrO/anzUtds0SoAHMNKxp0K0s
MDsL2gpt8y8bZ0MzA4gCKJ8s4cgl6oqdpVjYOEg/1iH12vZ+rgZf/jyrz9eZlXmpZzFMbBdaniUN
AsVeHPukQ5qpePp434Fn87KleVP++kJnlmZHObOE9m5rdhyulitdYPMbCkJdUKsODWQizKd4sL0m
3V02ubY4wEDBsUOQAkKg9qtJsByoERUMj4mdB1rzbiTQIzA+s5xv7OKak58bWuwiTahaK00HkSnj
GxleaAlC6fjH5cWs7R8hEP4yCfJnLGmxmAHK5UWMW/c3L2wG6kYjB4GJneZ3SpK9xvMkc8Es30AP
97Ll9dX9sbx4aMDBZoNDE2dL7TPw9P2S+aPNt87U6qtyvr7Fx1JwASKMgpUuYPcUuk8YgXQUN/sU
nu7SFw0cps5WZLN2a5zbXHw3u6/rUp+/m5XXKYiZk97RVOu9tosTM8HKwoWyEcPNv3F5Cs4tLk6B
Al0LEBbAJSPlVA5PZvd4+Vutb6NGMHWnQlgNEelXN4l4lkW8QbCmz6gqBawUGj9A+sQbEtAAgyi6
kUeW3/0/0r5suY0k2fJXrtV79s19GbvdD7kCIADupKiXNIqSct8j19+ZT5kfmxOsmhYQSEOMqh9l
FOkZm4eH+/Fz6hCRt3iTQ5UzBItbBQq26x+yumlOvoNxyATTOoF9FbFqUW/b8UuWDb6BUs91KyvT
CagVUiESYi3jomV3KsEOVFONsiEtwL8CsjyFE3isHDtcjtCcwsMIdQP22LXgqlNwtwDQF+obiP1C
ZmFvLeAYindFBi3V1vTRKnJ9VJ9tOMwugVH0ItMCoaoYTPEgNRfJEBr03YPe2ovewYeSvxk3wH6n
dgIddJDi2hNFonh42drybvqRO7yU/+rMQvZNsRAByeAAON9Hih5H2QS2HUfTSX8Ec7cJor6Fd22v
eGgNbdBItlNRdFSUzq1IfSxDThyvp0L/ooDREzxctiwdhyVyrk/pqiGEIKIhS4Z00fiUlBY45wi8
iwGO2DY+RmXnEmlTGZxbW6LzcrF0FgQVcB+g9MNe24pZJOFC930NEuB60txSypxBem2K9iYW7jIQ
HplL6lnC9+sDZIkHAMaDxArtvKZ1Ve3iKIA4NtdG8EAihdbujVtcD04XqG/aZvbQXA5x42IvedqO
KmqhfTlo/HHT+te/gZnki0+ge+rkipc6U5z7uuwcZTmO8WOvvCbtbQfBr+tmJCY6v7DDONGslWRB
XOLuE9k/vkhu6gtOdkNJFnR38LI7xaOtYrpo87AhMm+I9OcnQ0zGLNYWFbOcb8VggmR1BQ0jx/Kq
QHfBHEpRNg/EG3Fl5d58A2kj5C5TQLr4koWsk7iYBcbTh0oF/GeB2ZYes5fBBWW2J4Hq2M12oCd+
oxhk0KkGFfh7H+S9Hroj//5cnw10L+KlhJCEdY6R3pJITcBhZoB1MzGeGtFTQOSTTHfXV5yFXf85
VlqSkxHM0cTR+bTLwG3mNd1Z6dbcyTv1YfBnrz9mnnBMHOKlt2DdJZ7sZ7Wt4iHMLYCyr7O/PgD5
DVMDABJ1yfMPMGZzaJuk6RyxTg5Rpr9jB27NvHqWxinwrexHDcI279Vaxp91bu60fgYNmUg4kRhz
Gf35FfRKkJERRDaQmQZoApbZUkEiDDxzbgbSoPBnAaaAQuvsZvheNcdk/nl95j8pe078GWvy09+d
bPiyWqYBfN3t51mD1BPgmOptewSLtFv9ee3998f0v6If4ODN56gqu3/9D/79AVRYm0QxYf75r0Py
0VYdFBb/h/7av//b+S/967b+UT6S9scPcniv2f959ov4+3/Zd9/J+9k/vJIkZL7vf7Tzw4+uz8mn
EXwp/Z//vz/8rx+ff+Vprn/884/370VSuklHENyTP/760fb7P/9Asy09vv99auGvHx/fC/zm4//5
39V/3b33ebXyaz/eO/LPPwRV/Qd8PPY+uBsoLJ8egvHH54805R+SiNYcA0QLNA9JN0YJNtkYvyZZ
/zAQIClQ5NOBnVMUHOIOwkX0Z7L2D5pLoeLMqMWByMX44/994tly/Vq+/yr74q5KStL98w/GG9Cc
LlKEoCLE11GgHuOQChQdIrm3ELWUwDpW9CYHhBRUX+H4cTI5f1k+tcTidP8ypWiQDkZxQTWYG0AU
wJIIlj8Z/gBN+mF0oDrMJdiDPMh2+e0DAqSo8Oldl3B9ARPZXthmhpmkTT7JmFCnr1N7Hh+0+LWB
1ML1Ea7NJcph6IYyULoECOLc3yzjBOrwEHOpitVhLMQj/t8XZRi/Zi2vgZcNWT4HdGqL8W1x1IGg
GXPtJC25l6v8YIx6Z49dMiFSArWqXoBftlUKZwwLX4nKt78xVNowAUzwZz/q+VBD8Ni3SQPzuSS5
BCpDC8RFRNBFJhpvVpmg9s+RWrinMKOQWTflc1OQ2+rNFvhSJ2mi1ymv3madx62xtjtQ1jBp4hfi
QZ+xy4m/jNUKUnwxdsdAvujFt7H/kmScdq+VvQEQE446KqYKLDG3AMrNEXLyMGESw47VyZ6n+3RJ
wW2scnbhynydWMLEnc+XnkBrPMdpd7pRdeUwAhS24wTmbBqbrgl0xmnIikeADDd0bqMHR4cGEkTJ
AfOFVz5ZPkRdXqPnD7S23E0ecbJbCD5zXuFrM6ig9QQxC9qfUVo7t9kJC3RAIMrgSGE6+cBagIVL
IxBcmbLJHYw+59hjUe+fg4Tbhl+E977kKzLqgqqGYCLHXXGEdubkAsDXBaVbBZnTu9FOd/MXKAsD
ev+DPPOwuSt7EiCqX9aZuHyOp5IYE05YY2igAv8YpDcFumjXjzHPCP35ycaf8lCUxkoXnSjvIKUQ
K4+d0rxZgsiJgdgMx8VcMosHNmFITC6AyYIbycVzqgYsAfyzt5ITbyjbIFhFOXt07Riczh/jjKWi
ykSVhKDB68MgLWZbrXiJDN7sMT64jSULWie40Dpi3SMLFgC8QNnJeY19bDz35+wBdGyA/wNVeZk5
bpPWZkKmTJIDMmlvAQkwqPpnuUD0rhwtM0RCYzmEg+rXYhWU0OG5vknoME6iyQvryvkmKYa5nVJs
VFAAzKBqaoNogNrW1EFxqRIzPBwEpzfNp+tGV0+7ptIsDmjJ0Lt5bhSpywERCXZmiP6rOYJyB+hR
repnCCXM65Y0+qdOxmeYYIqgUAc8/tGlgILUuak2Qk/sFGYQlbIiA/p542LYUmuJb00J8YFOoaTV
egr2zl5sv0AbRwCz4iT45qSmm7TuVJCsj1R7FqnrrWQK9TGd1dJTdShwxSADckhawFNAAMqn9blN
EkfGg2oq0SPEngzwGYnyQY3BGOsJcaZC3qxubkjcQUQQNBDzLekizbyFrEi3Ndx0f1MOOVCMKYRw
47IBC7tgpbknQJBmB4AkpF0VkCeo6Jex5RxM6AAFgiS1GCEnCZWtO1mlCm7lMG0qRa93C/SNOSed
OXafk2kiKMBtrWG768xmSdMuW2YRk4m8gh3X3xuNY4DtkbiwwDhGFdLWQ1PmCvJs4SG8TzbSxnQH
tC7YoivbgstzJFyDjJNU2rpQwh5D0m5LvGSLTXSf4f1afBLsuPx3K28Kmf2ISEGodB32ClKhHg15
am7nGnOk/5xDhCLIU4qozrJN9KBvaCGEWCh4IEIybg9lq71lj8G0AWRxDycdSA5t2bPeeJPJuMwL
w4wnGy1o5gqg3AI3y4sUPnVFBX/JSTyszt/J4JgtqCo1AcgKNkgFQjbr0Ro5sRzrjy9GwWxBIZQ7
aJDCgrhLNto3SMba8REoe9e641U7VmzR3hY80ChYEfgbZjRRRfp2nkH2n++hhOFPm2QPAY9PxDgX
Sn25Oue2mHGlwyxnKrVF3N6TAUgIKFLFAKgPDE7g3si9kcsKySYGMZkKAjpw2iCTvJLlndOZiMI8
oCv/HizvnoKefBBxPwjgX7UeoPsK8HoGsjunfoCY5bZ6ve79182jCI22ZRM3rMwE5qrSEHMaYH74
GEGpp+5AJ7FJH+ma6vbk9ZUtOcTRXyOXxyjFJgP/HPkv0ywMScsbrZ96atofQUvZe+YufdMpOghs
J4n9JHitB/Z7bwK1+m7e8Por1lYbGQYTnFZI0CGiP7/3BFCNKRb66RwLQgtfogYSxoLY9k5SjvHD
9VleHyoKyeiwR11CZWlCZs3SE0VfVGfeFS96A30dhNOyt2yyA7GTbYaO2fSIurnqh3bhg2icmwFg
AorPyUYaUAPsF/3QIBQ+H62q5tlA6h7qxh0a6UzI0deP+G9QDa14AcVFPIF3t4l2H4BNNBGGzy1B
OqudxAxiOWq4V7KvsVHYEZqEr8/oyuKdGWEuiRCpGrGEz3AK9altQEe4NQdekzrbUETn7MwIs0Om
sBPbgmAkowNFSyd3hQeClK0VoJHD/yuTeJZIvJYfurBGL62TxwhE28pFHOi8BUYfxE7mdRVQSqCA
fBbe6xzMy1DlwWH8oaYOD7y/sjvORsp4gSWvF8DBYXuSXoq8vpmBOYwjSK5B4uv6wl3eTnROkSPC
OfikJDkf5VShbUOjJ0GBUGOZ2m31/PsGUIekiT2A6C2DWbQc6rXiPMOACtWoNoycqP5y3cLa3ju1
wCyUOXWylSuwMI3QG/b7ZL+YvGoqnfDzoBxIeThkgI/A7myyLeeV0VgWOFsg9ByMHiS1bpNN9SD4
5bY5Ymfcxy7YW1yQ7Dq6rW9BnvO0eBV89rHya8dya5d3T6yMWUeZDgKGuoJ3mMZcw2iw7yTSER3I
nmIfmVC4tMiDnD/99sziCoQFS1QAVmChXRJYTmgjNR78SmdLURPUpemDQ4TjoVYm10B1HK0ItKsO
qeTzPSiHHVpmw1HD5FK+qyxQgngDLcHN3xjNv80gyXxuRtMHMNbGk+YMlfVVavrXMi6dUJM5rnAl
QEfgcGKHeSuiiahtIX2igYXCgBCZC6G1YECcJKpetxfd326IoZ4KvB2IyWS0CaIXmJm/TlTrXsoG
zTHTx7jfQHfUkYwbiYtT/gw+mFNwaojFFJRjpGs9+lSd5CUN5CBGtm3YCxt0//iWnxytLyWCFUiN
+5AzhcjKbQgsZ7cnx8ELbXUTQcTh+oquOC9DQm4buHYMXadliVMXPUe5QoBU0Zxi6u1QVhwh+Xnd
Apta/HNuT0ww7muMNEgk5x3dm8lD1KFkODw2B8h7GYfEwrtE2M2Pwl0IcC7nULA5qk/L6CFETyTA
lUDvMUe8QudgknSh5shBt7Nu07tiA9kw9F1UrSsEWAMuozJb/78wSef75MpTtWWMkfLBzr1v3qE8
6o1B9xzdQBfxoPmIBFEi/xi/5MfqbryNDbR9pDtedXzl5qOdk/8eNXV8J59QDySLkHhHv2TbuZAL
ejCIcp+mTeV0Kurk11d3xYsi0jbRFUG5+kX2bmrV0kDHjgb0b7/TofWbhUFW8QhS1jYpqkumjswV
Gq8/Y9GTETWLMs1QbtacRqzdCCqFdfHt+jA+E27suTw1IZ9PWq8SS6knmCA+qGcFNCfnyAqHd+FT
SmHckVM8EudVvoMIjkNblYU39eH6J6zNJLLvgE8BtYIiO7NZFzDM1/EAYVyw/tktAQVpD0255vH3
raAAiX4rCmBEMHE+TiECdkKGyhCknaBr1gku5RMbOEd+bb0AfQFrB3yphYaZcyMQjkzwOIt0R7He
ZSgpDZx8AFsr+zxlpwaYuaozsQAxeQyBxp2+6w/h9mNxMlC98biR6Wywu8JQEHoB6glSWHZN8iZU
FhLRCkUubMX0vmxAad5Xtyoqc5nGIb1e2wC0hVHGDY7uEvY9M4eWrnTCJDuiYHmGMrhq0++6unKv
74C1UIEW3oAkRfZZZ7tnrbZLu74fZegVxt0N5EzLoIyj2iFTZboa2jV9K5Y7e0iN7r7IicxZuzXv
RHvE8GrULA2Q4PO9kWpNXo61jDIBiUHMHgtQ9BzACbAvJBR8ikieP66Pd20znhqkPz9xHmqbQZxr
gcFJLDaTbG0I5Dyvm1hZOZNeMYjyDOqimHDFIgO0uWNTcszqsekPBNwG2te/YQLgAREZI5RoTSZC
jyoxLCPw5Dj9UDeQtB+qnZJZEFZG15hz3dTKhKE32KRtYYqKtDVdwZMJq4YOQpulIDuWQtDeatjK
+Hbdwtp8wdEBC05f1CgBn1tQBA3oWEmWnWwEckBAGr1BT8fMa5ulf4Y5vWi8pOxByASBSZxxQ9NU
FoOxYCChiUYcPUcL8mP+zUTPEVDOts6DQ6yNClBb2seKMgd6c85HFcdxi5yUJTtLWYEPBHj37FmC
HNz1uVtbHVCJW5SACaxIKhOCFxr4hKYUg+ohjjeaz7nBOaAsqoM6V1DMYWlov4N1EQvDF2QQGIXT
a0AP7cVv40vhJV50qL4MHlLYvup3e9yHPu9xsZacODXMxsbA96op0PQyov7JhciQnbvGEZ69PvIV
otZiQ6Cz4WtBDALSPhahXZVhtKRCLSMq7R0QAO1Br+JFz8sRWNud4gl3wtP1hVu5S2AQKBmgcyg/
IOP4hFIlehI2qC1mUNZqp/ARcu+z3VQTcs2a0Ltq1HOeayu+FqUwKDaIIMhGhoLu2JOTXIqthQoZ
TBbR6MyxHsgACGY5ZN9yHqaDZ4pxGlkzZAn4xGV0J/oxeZJ6oBSSdyXioU7XDhlEYNABqYIr+LKl
FHoiQgfxZZxlPdAH025SSLGiYn99sVYuSTSI0/hF1pDkFJmZ02aSJ2O/SNgd5u7P97TqQ5KTs0Br
tYAzO8y06WUBXvjh0471hZZriN25yXdKuxdzwovVcw2OV/h24K/B/MC4Q7nM9ai1OskJD9lR9HCo
d8Mmv5GCZlu5sRc6tGwPOheOw1p7/2GMv+wyG7+zygwJJgItxB3xy738ExTq2Q5CKo/LUQoQuEGW
0YbwOs+PrXlKMDPAS6p4olzEU2QqpSQFgQvQaeqOdmZS7L7gDM7okqPo5ru/5cCAAEO3Ir03kcE4
P28dmn+0qtYR22yTo+FLmygIHynJOZDmUNW4vkXXTsKpMSaSV6O2ECB0j4ggf83HxFaSAxk5Pmt1
zyB4Am5SQmAjsnmlJpELvL5C6bOsSLb6Z3drB+6CLKDQ5tDub5Pb/MBre1i7uX+ZvWgODvUx0zMV
OIwoH/0mh6BwcSiMfTbXntkqYK7hjHPNN5/aYwK4Uhta5BAwzCwJoQG0FYTaLTWoc4KWsvsbcQJc
Cno5gNbGk5lliq2yeZyKCuXuuv3SqZNTxqGXTtvru2Nt5dDnibcXKha4zNl0a9yWi25JqGjOrQ32
mj2gmQEg+re6axxmv99LO9GlCSWdx1m2Mpd4W+ho8IDwHCqBjJvJZ7GbRkjbY8uIjuzEDtzMt9pP
ffVNfiKe6BYudFENgDZ5TnvlwCPyQvkLba4IjFi6KrMRGmL1teLEaDmttDu1f70+qSuXHNi4EeIh
E6HRsOH8fMuh1ZmDgGrq0qZPFnrj7Vluj1CKS210b/Kuus+n0Hn8ipsbtXyLNj6hTsyccK1va6h+
Qsy3+Yk/DilsKk9INvOHjlXFNPKREZczCIsYGsCE4GSR2GxODXAJ5Dw0BVLGU2xHc/ECyReO31qx
oaIoC/wdyOZoH+X5JJI4FEiMaAjFfCnb5LUMlWXk6d3rS7Vy60BAkqZSQMenq6iInptZxEmOxglm
lNs4IB+0Cow+Mais70ZAoSWbKiLWgfKmPF03zPamIMqCYcp2hBBFxXOeGZ+pRUNRI5vkZC/KR7nN
HuLt4M7v2QaEnPQ0ePDTgBbZyGWjMurWTg6GbfOLuK+56frLKOb8U5ijiE2slnmLT5Fqc7tE4pMK
DUA9sY5RFt7ISgipnrSC7rzIcT7rdinaHl4AeHjGbm6JYFQdTMUBDDfI9fwDpImJPSPYLsw+ABDm
MS8sHWrnQ8CZfBpLMEcGATYS+eiix0H9jPpPIl51HPSqTzHiwdd3g9tvepBlgxxhggomFl/7CoHq
Xfo+u42PPhUqp8VVBljb3ya+AA9BEU2RrOMN2xjy8DOoA7QICOeix0OT42Ivb36Ev5SAARA3HEb2
lJog2ZGlXMUJ0nUbzXuQRCodRfi4Ppcr48C5UfE6B2EQkF/MPiYzWNNzsUBloIfuH2nsMudYWHNw
ZybYfSLqJJzqXMNVAeZ5qElUz5R7msYVpSdsefCMlXk7M0c3z8nmKM0olboG5lqySwsJXPAd6vi/
ya1Dzz+s4OIF1MICzxTzQB+lRm+IlqHiZ0zuVE72aHR22fOi+cvlwaJAj4+CPfBiZ7OFSNEpCszo
aDScXGhcN/fdc+zT6ROCDj2PX/kC3iuYD9jEU5LiN3FPsFvbMotlyrLMdJQi+Vmk4HcQ3kGX4cxz
7zYyeNe+jnLtNpnpjioCqKG3Z7Q7g1DXkTokXNTbtK2/oSC6k4DiHcvS1kIeuuryiqZwcklGOg5N
YhckX6j35m1Op4Vkz7KOpnUDHzT0QWQs9u+ej3NLNIY92U3DALRwHKa60wKuiUt129cJJ+m3ssZn
g6F+9sTE0meTmqQYDJJpdqVkX5C555xBznyx2eCsi3sZ7DhI1Udg2BcWbCV1K6MOiGvi5fqErQCz
zmaMvfmFuYnrToEtFXzs1W64Qy4E9yGyzpDS9GmRpXXqg/pADtyglDdMxtPMrYguH51uC5eyCzjL
k/UtFVzpWxIUW3LMNVt6jiS7PPD246XPOR8z43MmawRdeg3Dbf2Eh6Ndlbf6zOvyXwn28ZZAazzi
Uvhq2kB2tlHaVit7zUjAGgYwvvEIvLAjvEa7zGm98hgfR5di8vmDW5lVNJ0aaMREuzONiM/NKpDi
gxqKZDjSfEzyIIwTx2rfZcJ5ya8cgzMz9OcnxyCbyliY0tx0mgj6a3gD5jwOObYzBE4bTU9wa4YI
BgO0bjMj6csyUsZCoupGaPY6gJ74AcxaW9WD0mH01fKAokWglNuR0z8mLm+TsI21n+YNJI6hDwmo
NSLW8xHqsyUCEjqb6L6pcrsSvOzBsnWIgW6Hm2GXPNXH5M7yRp+89Ft5w8tCrexRAwOnCUKQLeE7
zq03oUTaShExeC3dTJHhipmwXWJeVEg34XlshibHEzPMMhbhkCtDijnO5LdBfNLEOz3amOYtMS2O
a17zNGem6IhPdgwxtHBpEaI5Laq5kyt6ozdtEw8cN5v0xbTDjXBfufOmueFF/yshzfkg6ZE5sdxA
BEZcZKwk8XV0puvwb8NGh+KdEaiI8HlEJqtLB4IKoKqQSUCalzGnGrU1SDDXA/g4pj/NWXG1mPcS
XUE1YFQnZphR5Qkh/VTCv3RItgLG0D3TPBrZShtwYSCn8NRDo1Y70IZ74x08YPBD5fPMq1yuuRvK
7ocDiuylygKnpzZSc6tXTWfJBE/TnjPJCCAdlKfclCXd8RdbFUgDRL2ULZTlyxwSKD0PaD9HYGoG
tKm1+JEEql08laATgIyrd/1mXAusQEuKLm+00qJaxQZzSyGkozaLhgNBv9HTkT80g9rV3MlfsIVi
qJb4SRBuSsPVUDH4DlzAo/Q3nOxnc7KE6Il2tZ/vpA45QEj/jYaTCI9y/m1oeaooa8ffwm2B7Al9
GGqMj5PaOSNRCy9epKPT5cdZu6sVzbFKYmeSwvMAK3cGqNLR8Y03ILhT2K4Vgs6mKqkVIN3xtEjf
8Pz8RNqjESKEjJqNwqaXfbu+ipfbEwuoUoZQDW9e0Kafz2CZd7I65GrolBWKgMpMFBtJoRRetQVq
ZBFi57q9yyFSe3hj4O5F/Yq9swbk1UUlQ5YyK/TQqaLKCKShlzgzuWoFQ8IUIni+IJeoBsXKJ8MI
kYpdHCFGtdmcWt5QLt0YhnJiRD6fOgMEYQW2P6auT++yScAmb1UgM/VB4EwazxJz14HzdxTLBpYU
PbTNsXrXx9bWy99/PGNABsrAeKSDOucidVeFRakIZghhkT4B4Z74JhoVZyirK3Nig3mAzGokqWiB
RJa6q91hGR/lcuHUp1a3NEo3FC+EYjNbBiuWakKKSMFs9YJhm7FVuGQeGrtOwn0+N9w4lmeP/vzk
9uzyRlaiDCGC9jh71bH2qwNUUJ6Me9qCDErVrStw20rXdsRn2CcDlkzLwec25WFcBKXCCTKrD6n8
0muCi4oDx8OvDcyg+DLk/SmMjX7EycCSBuCAUIwEZwZvVK2nvgLQsai+LOP97zsF9Oqh6GXoMopQ
jCFKWaeNlhA6hpg+CGhHr3rlb+y7UxPMIhliIkljCBNTLmxI2fhmFb/9Z6NgXGkRtaY6NZiuUI4P
atkpdgFKKfc/M8KeH9zESwfmfafEODJp9MtafP/PTLB7a0T7qZRboZPPfm7obtnlnEFc3qqADP5a
bxYOYoUpRFtELEY8SvbcUe5oqFOYQW4Wjp5b/n80HpXJCQoRUUCtgClL4tayy8K6FxL1t7ObdESo
8INHS0ebPmOjb7tc7LVEcNpZ+Rpp5IOU6TfdMP7W0vwyw1w5hVDI8iTHAiQQKoD6svRJmdPt9ela
dS0nQ2Eum7jSisJMUwylrb7oUuQKXf3eNDxWtdU9QCXdkQ0GTwnrpbWaREmow4ya1o2tTNWtpFRH
Q5DQQBwf0pqzCdZGBag4QJFAOuH1z7iYOBL0JNYUNE2jilAVr0lT2rmocxKc9PSdh+CUbfWXFcbL
aEOeqHULK2oYjiAlLdUXc4D0Y2t2Tt9mlTf3M6HKHLF3fdHWrlWLgktEGfQ5QCqeu2pjSTMVVJuf
w8s91BNRrRmWntMOs2oF0FjweFN5X/bFnynyvNRtjPqrOd6hhnJIZ45nWEE4UfzWv02wzYjVYKFD
XRQEJ3qXf87vlJlad6s9shgG+OfUjcCFJKzUvs5NMmcXCE4D6d0ocpMX7UNDmz8e3yNI2lrI1zuS
HXmZIwFgJTnd3VTYrTe7SVB7k2f95Ld0rMDJzj+GOeFT3Kh4teJjjMcaJKKbLigCfT9+sXagM/F5
qHuuOeawzyoqgj1d0dFJjs2xc6Yb/emjArYm/8rD8tDNzxwOcLR8duRroGxh832ZUKapJCSRu4Ao
yB70eB+V2puaWV+XPOT445WUBtTZwE1tSoDLXeYYMnPWh2XGwAZj2/zsXwB9BtFe4ijdw+jKQA5x
p3Ll7J9ZZM7+YtVLHTYYnlLelgaoE9FQe6u9mlv1Vgdv5NE6xEcTIr57NfYIt2q64t9w66DSATCv
cYl/VLOpIChMCQ4yVNIyOorypHKD95UUFWb1lxUW7NjhWaenLaxkSNm2TwuKsS/FLk79cXK6Q7uZ
fdHV601GnHRCoZqHHlrxP2fmmZOqmX1aktbEIKsINKoj0MQFL220UoM/HyNzAgnaItO+whgHXwFm
GblNT3stnAyv8HGwwdYV3mi9SzI33vFSquuLiOQNaFMRTrAPsHLphhwd6oJjGaGdlaCRUJD3V7l8
8TQtcnES0diItDuyJxe1WEurQlWo4WTFHWX4THbqdvZ1X7zhHYqVHBGsnFhiwtWsiZEZkzGZNKMh
JBCyje7JY/0Y+8Te76sBnZOpTdD+7PUbiufj9UKw5IvIDp9/AHMxztlotkaJoY476zF9isBXAjyK
5UlB+k5eANK164C3jCuJeUhUAgBD2RZpnyTzEuilUEuXCcTJxMUi9q3d3HTI5pItldqrho35VOMW
AUnP+FiV9shtqb8cNaIqPH514GjxQLxIOqadkMgjwMJu+5EBrfFk3ESZbTzoe/12ym3lXbSLR36p
9TOXebavqFn0cKkG+k/wkGPO5yBV0xSZeuTKQysfdPC9PViDLhS2RKK+DyQz1YrEMaHWJO3AmVVU
r8gFNY4kZqnu5bJQPZNOk9/LvBI/9BHtwwGASzKeCb2yfFcBZELkUU+tCIK+JHxBuJ2+gcOw9MUB
rDbQ5ojuh1T+mmSaulG6ENMrVkNhUxay75pZ1zelmMbbWrH6e8vq4o/J0CDPcD0QuzjCmALUz5FH
AcUm4hhmCtQGVORExocaderEJdwHiNaliATXzVxEz4wZxklNChmRmbRwvZmdX5YbRXhK5Ffwyrkj
mTgx2YXXpbYsiitGrQ6qlHTIJ2mAaBiKWFAJQLZG4RTlvgcbxvXRrE7aiQXm6gxBWi+Y7RK5lYm2
x/hnpX9bwt++PDAMTTIgVaFqyOR+RgwnwyhGK5nlcY7chuyjAoCNoeDkGNaGgYoiZexUMVvsse/M
xJoqPYPguxDeF1V1sKzJaazw7fpsXcRRdCAAy3wq1CJaZGI2JawMvRU0DKRNcQnum9wDYbRdLzwG
ibWFR5yG2iJtRbnQQGiReKqh7AQvoiavUG6BBlnOEYlbHcuJCfoJJ4sySm2dNSoemRX+fKo0TlRN
gRqCUH/5dn3W1k4M6D1oLgse6oKPoAJlHzJmU+zqcmnPMRih5K2ePMfq4E8grLpubG0nwBOi2482
R+I+Px9WW1VzqCJ/5o51fd9HeFRYaug37cJjWVwbFW2TAEUIap0XgMFhREZXsGTUCCMxCNW3UhPt
MvUmfXaFnJMYWFurU1v05ydrpVa1sfQqbjUpzW7URT62tWhLRrGTo9y7Pn9rO083MXWUdw28zUzY
IJshMAjSgvlTB7uSdJtEm+sWVlfoxAITF4hFEuVtUsXupBSHzMAGbNtDW/Lw/Kvr88uMxhSoqjar
kUohsSsrgm1Gu7b40XV50EvfzWL4fn1IFw8Q+AXcOhre5SLyqDIzaUMKCkU83SHUl9XPQk/sBrxn
DXFnHXAAKwvgw4PrFtd2xKlFZhLhCMsyacLY7XvgFOVkcoYovsnG6Bn0EQ1nT3weGja6MABQQysS
6mMXcIdRiiJEcyr2eqrIzUFKRiiaFLlqvhRg57sR4xwNQ8aUTkGYRuJ7kqCuBJRXOBK7lIUR8dY4
bofRMGxNbkpH6+beUYblazZZtVuPsvRqEW0OEj3qD0mhZtteyPJd1MnTj2IM2585WG1bzjZc2+iQ
SEDfHYpVwPwy4cISaQKgrkIMWQatA72NYIxbaU4mXliyulLozwZgSKON1MzZzWQx1Xo5gqiXqeyi
XnlcuuJRJWRbaaZ/fVPA9dDo42KlflljW0sHFXipPsFORNW09i0FohR2oWrjTqorK4AczHhTY/X8
fGgbhP8DOqO6VDfv82IS32or7dwiMqwglvTshljJstHLzDgidzb4eV9XDvoUc18eZvPrEstjIKSL
cagbpfhaoehvqxHkXuRZnG4iIoPaRo+T8E5KSPuWaaQv0fSPZkG71sPSneawUgBSJ2TfJon0ZnY9
KDqVpi3dOckhmpGbo72ExNL9UdHqIFcKqLVOJdiaOrsio/RoQI/qubXqDJlla+xf1FBo++cszMQR
6EK53UImN/OKFOBqG5Ij6U1vmKP11GoTpMBwSIGdIa1qR8Ddbkcrqr9ZWpjPdmHG9QaFS+2lMApV
2C99Xxd3kpEvybdkUlrzoxKqFu0JRM/AsZGm/X7SOuXQmDMwy21lHUQE0IdJBBVnTIj4pRtB0CkT
M9snyMN4YlzHO7msqze5V8NNMrSDFyVa+IB1Cyu7C/NpH1sVXGMC9bIxaiEMV4zdvYA12UbCot2Y
hTFu9GIivlLr1V5coC0op0XiNWmvAjmiNBAqXerCNcf+oRdHcZtEoIO0QJl4J+GCTG0xW9CyKMmN
s+i14cz5IJS2mtliNHyMVgPpA1Q5u8qwnLQtwxtd6uT90qpjkIdZ7Pf5nHgUNjn6hWyS7SLnpdeS
YrjJNQkipYWZPxlTL7qDOM42YtjKKeY+vk+lSTQ8AQHP4prGFO/HWLHQ2WG2QHYq+Gtzleq13Q9l
tlUs0DnOQyTeq/XQeWomN49COJa3vVXIrjgova2EWg52RAl84bPa08uqGINx0gn0YMvBSXWj22Sh
3nrVYoV7OZcN+EjLdGYzLFJnDiP5da5FyFHkBYEBVPRKKU3vrHwYnHASMjeTNfCuKcKwqxujQcdU
npaAdEnzfFNLXXwssqUXQbZtdVApTmrjTm2kYivWVuwVdRwHoSyG30IdhCm22Gqg9ShnsrOSWHKj
GpI0s6WB5k6cSrecRdkPR9HcLDEp9m1fSoE6QMbcnK3MFTSL2FGsW7tS0HV/HvsKHLMd8hRCWzU3
laAqh0jWQJQSWZLdmSU469LE8OaoL25GgF48dFvWfg0VAk8ZxNQpLdl40bTiq5aNhg12wSHINRk1
rcqUnjT0Njn/l7QvW45cR5L9lbbzzh7ui9l0PzDJXLVLpVpeaCqVCgQJLlhIgvyb+Zb7Y9ep6umT
otKUU6fN6qUsJUUCCACBCA93OxPAP5V9+WirTokkr82mi+kgy80kmio1wEF653pN/pMGfQ22A0kA
0WibtdkOKMDykceQZO8vxqbrDgX0w+6LcNDbcMohdqUu2cDHLxifmRDX5beW9O2rpq7IfdZ57Klu
bP3Jtbl8tKt+Wld1Q29ydzR22g5rGld2pHdlScHMAhgMaMelAj+gYORWaidIWprnmK7WHLd+o4MD
y1rcOHIqzGs7EP6BTwgHtZWJ1dR2gsSNLMvbYaqB+WjM9t4uodue5LSHxllmlYkgE7owuiy6qCaL
J52dBWkY8WDtD6N93XoiW0nRzHDmSqd4rY0Su3UMN41lVHfgmBFPvTR4FSPtjvZoxvPiUz817aeh
bayLkNp5ux67oE1s6vrfINhh3Ib1qFMqgvwukxVFW5TdlDueFd0G9DTGfnAr76cjI/OLYNiQeLt5
aJ2FsF2fDKOboQ0takSM40ytPO0i8uGBs2eWiD7ZFgFVaijrJDOltVFWIw+iHaMbILXqFVXueJdX
pXvLqy7bA4c6fjd4YSZhDb3vCGfdzRRW5m0BjrY1mKnlfedJd200jrd2ZSe2NlfOF8vR/Jrkz0EX
dpeda7MtBcEheHuLkG2ExQCSpLadaOK1W4InfDzWtZVYeUi2vasoibs8Hx7HgLE1iQo37iiNEkuy
/tZRIDIvAVpt4UK9+SAJIEfQv+vpJoC8O4TiXD/uqfOzADbqWgeA7csg5Ne+xZu9UXveNjJL/rkE
pOihKmx3H3R02stuGLeKN2rVNRUECNuwrW8RgIirULXmnZIAp8cR0hpb1TnFNhDo0gRfzZUsmHsY
/QISyYMNEt6mCSmQ65bVJ5Pr6GsgXceUO1x9IawqnxD+5HcqwAkf05m1I/a10f1sDWXd0Clo46jD
I+VirCu0W4dG+JlQPt56bArKi4lFVToA2bKq8s69YEVW1nMDh7EjHJdqLI2QQ4epQQub3WVOWiBI
vRPQZr/ocSWvQjmZN6GZG4/4c10SGmZexjXPp4RCEgGOQis/XwXtBDEcSuxYEi2ruDMgkhKXPHK3
YVRyFIpJeTkxx70DT75bQ6FMh7dcGkAPmZT1F9Cckld+RodrFtn6vsnG6llmjbgWrrRXXon3Xxy1
TfHJYq2+bbkCxtFRJk5uMum7AZ0jD4aTdz+1dlv0chCe3Ru4atRK9HZ9L6kzpSqo3fvRnsQXs6M/
BFCMaWYA+Qo8cbeV1Ct/CmuIXnIuAhEHvd/ekSZs1qXFVBuTyXMeSNAUj44RlPeyzK1U8oKDxMRU
kM9ENSQxC+3vLKstWezVFvR3mMpvKqftD7Ti4qHvm1bGFf5ckVBfsUtZ2dmz543YjcDHIezBjbgC
jyjPV7XucQPrPDtorMyBWUWVOtQ2voyOAZ5wDZKYGBWSMRVmpHCWO6TDdWWaUG9AmEtGWd6OdSYT
lIDHrz0mbqOHoZ/iacpZXOQyvAo5dnhs5TTfoWeUgA4x6PNLxLH8hhqtmTRMmhde17AcFC21uxdO
dCnz/iKX7q2dryHEEdxbxZTfcNXUl07u5HAvzraTBQSqy3ZhbZmf8ORcFRFZ5U5XXHFkF9c28XkK
rtA+jwOiorVTrQOkBIVegTIbBbp2GNbCsUWcRcgbxpwZzeemasIU1JRqh7Wok8EfjIOZ+fSAg835
6jrU3M5v9mtJ2+gCtP/8yqrwTWqjb3Gb41NlIDCKwV4yxB60EzkiNE9s1ERKEeuw7y7RQY0G0RyX
AUokaDXOPbaeXBrdmkS0KX4sTF1b1XtJQxenLwQK3RHfqXZs4xoNRdAcdSvEkxBBqW/HqKtSZUnx
1crZgMumCX44VTvLsdvOVYUo9QHFZO+2almXFH4ht1ZZk73pdD2qa1lUJD0N2HU9UnqHRgkQnJZF
nYZmEV2V9sAgO+VP4xqPIlquSO+YYLfVAT00oWB3pGf6wZVjvcd9FKalPQafpdMUiQsul+uhA3wv
fh1D2GEi5YiHNDjtJbuTEFv5hOIluerNTtygk7dxYz6V1Y41jb0Luza6fh2ymztOIqVsUzFVP7xW
kEtDZdNahMxIzAZ/FQ+UccKblbO7sIS0W1N4bAOhE7Yh4JqZU5z13s3DCaF7wXAykBI/OZQSAxn8
av7SET1g2vHrdqfxscs2Rujkt5Wp7F2pghHUXwPuygrFla0rxmFrZoJfqqoLdgjmfNy4DfLSfS5+
EAKceYxCSn6Qo5O38cidmqYCXFifCec8ZcWYp8Tqy5symKWkBAhouGEUSWNokg5SuYlpkWybYdsM
Ri1SR1n1pZvliMVCYt51hhUeqB4wC7kRrqml4Zp9FWyV27dfG0s59/ZYdytSF+73uszQGVH29dYE
yc2ae1LdVYEVXHSN0Fu8fsoXcE1U93aRt6k31PKTz3WxCXOt9uVgeP6qnoi1ZU1X3oWdCDcIzzKB
GYJnDq2EUF+HnQExYfwkyZupSstsKp6GIsPcNtwyDpNjqkcvQPBq9jzcyNbh9w3PoRk3r09voxc5
dodJf28UQR7PLWW9bzy4k+sZw8OALGPS6MlJXDAXfmkrPL+6KAvd+QjHPQ8mYlLvfDmITauqdgN1
nGbNcSolVVe3yHGWU5yJwl/7xotofsBbKsSZDY5r7TgEH1FySx3WjniduRPHc7fDF9fEYTeK5v1j
1sHxObTPrhgEuDfwjnY/GDl5qURbA3cr7OaZiCi8y3E3BiuHMb0ROvJvfV5YB211NU9sc9ZsH4K8
vJ18zS8hLu3cg6LCSvISlz0i27x6tikgBSsnV/TWt/t2im0bhKhx3ThkB1bewI5938AzlBXcTKTd
2g8+NaO921julcf86Voj6/cN4DwwuflDlPPYaox8WonBCL8HpSBgwrLQIEpNGibgbkGxUppzKBRF
5UWnGvfH0OdEpQhVGE+R3fB+gKsoAnFRHqWlyfR3yYOoSUtNyQ8yDVGJaB5E/Csiyy5auU5mfzXD
xuBbU4pII883jM9OzV18/aAaERGCufMhxGtiWOHBjS0yGfOTwEMl+rrOp+y6DHs40Viy8qrgSn2F
p+nv0CAYAIUJgp7EZtXhwJgfCJvGGI1DoyIhDyYjYNd1m4a3q3CsbQ9Alia7Nl08gVdu0El/axR2
A11Ss4KOkmwnlEhtxPqezpABl0FQkZ3FuaXizo1KvMKtNmTxGOR1vcpR9ETty7HG2941oWNa9fln
L9dtmdZm1sp1ofkYoBWfg5nZ9Si+Q1NpJyk9GV00BIdkIoemRnTpWC2+n8QIQq/GDHbR0KwHd4T3
YzDwuXAqR7rB8ZlVK9nJ0YqbRuDEKgeBgGnwnOGhMWp211pthIyGQ3G8t5HXg9/fReS/GkaGSQ2D
PL8tAyxYQgwozkvAMOXate1WHmTZawD8jXZ48dtKPKMjgDhJ6NTDOnO9MVzLIgzGK+ASZB1PRe3O
2fXa4duBD0V4HY5t8eSGPP8cTpwC8uJXYOolRVh2CW7h0Nj2A8QvwHVMZLT3WxDaX9jcyXBv5851
DyLrXebm7gCJrsz0k2LMAIrPQRMxrJQS2czANWYQlyhJtBZmBQw2ItpcwSNC0SRZ+6qkYYbD/Aes
vFhB5dKsUnOAbNDaI6BiTw05DTcOCNd69J1H9Cd4SG0eSxSLHiKQPUFFbtTBTTCQsUG0Q8tuVVpT
/xmZ3CzbEVVi/kbwjZMYLhVimQ1Qt+E8DZwtqLvgiwV6iDbK7cJwO2TtSC6HEtpnaxSK9HfiC7gw
UppkLycIa2ybiEGx3sRLH5xL4zgM26pyDMSqbUl+gAItYxeI4rDYNvIJcTdQ+9OQQ+0CruzZX4fC
gu+UeaF2Tvn6TRvs7F3DTKpS2ZpwCYibszuvnbowpmya9j3uZCcxTKe1N1OHd1bCXVC2JU7RW3uO
V/DjDNQM0wnJkWnT0MxDx5Bdwu8pKmCYssF1dzmSQocxAAAyDkxdresJLxu78DsfvNIyvzO0xy5q
FBacNTGY8zXUuheJi+P9ynKFL3dZ7aCpQjZRUKT17K9g6smiFE6Gq6CKwqu+FlApHaYQnjHZPliB
eo2EQYyeZbOKi7bH9dC5w4tXEhtiwbqUB8M27K84c+bjwITnERdE0XFgZVMV95bOroETEl/6HAeM
Af1AJxY119MWsNHSTyoO7qG4AGXzJ0IgcOYGqn+euh6ShkFjYp84RA8vDfd9cHZnmZGAlAUhylTj
FxrLGV5mmo8pLYnKb1189W+VHWR3kd+NI1TDuNnNrb/VBTN7EOEDuJjHBTULP24dUL1x32r2XuZE
XwtEq5dWiK25mqpJPfijUaSjL7svnePUn/H0IRuFjG+xykDn5sa9FOA0hThfGA94yN+X9gyCikpm
4NZC3uQQ5APb9R2YKzqh9L3Mg2Ltd+GIGMqNOETBQUmboJewv6KN59y22YjnQQjN1D5mU8n3gZOR
FzFAn9ykTnFQU+D/6N2ADgkNVHfHa+rdctcdcRgP+TMQdsNLYAuegDze2kqN865oGkhzA7FZf+Yh
7l7DyhyR0MqarsJu0I+Y/nAngx5PTHSSxGIM2pWFS+QCmZYATmSGl4122OY1hp7Q5LVCIg4sERoV
UQR4w4MJYuk1qjkIE2rT33gFiXbt2Ha3eRHxK0hSG3j7NspIeZY1O1IM/iM4Y8MUsEMUn0s8zwe8
ry+qkU1fEK5h4zSZvi5LJlYu81D1cpTBwbHVYyOYHTgMeMh3QIFxsDUho14JIWOlmnAX2Ko69Jn2
tlM3NhtVjO2WT5aRtkLkm6jv60stugbKp2G3J4FqdrUibI2HDWi+Z6y9PdrqQoWs3PuuqDeerIw1
gCh2grxu+Dwf3UiGhea+rCIojpKIHKSf4VTAXH/qic32ucuznT14foyg3Ul0zqbUh78kZND5huvA
iwukk1ZKWvm9hfbmLS0iurKF2e+KCZyQymU/USF7qiNH7Nq+5tgkePyDEShP88r2krDBfVePGb/R
0shvw7HyV5Mx1aDWaYHCCTMfXydE8yZvyaMGTeRaumX5UOVDdoDqT3coW1R9vbCEOBz2DVpPtOzR
fAKFH7PHV5GOpYoU2Wm6Qg7OXvVsGG5aZXxqoqbeiMhWuy4qeOoBrvxYzI+usurwMENstx6RW0On
E8RXJbwkIL38JsAfCrRlGBUpyZGmKUz8HPJyw8sUgKMtLiND7qCeGV2wWquv/ki4GUPuNdiUjtOA
6iEINkEuhx3uFefWbP0pGSvp7yI1/aCGxfajydzUxta+9iWeML6JspBdN+FW+43CUhhsw6DPhWAi
s6RctU0bxoz65k7wynyhUVNAc6CVw/fBNOqUj6y4VmZHVg1QL196wyghe9hY9ZWyoHzV+c53ViD4
sAgUXUua0wtp9c7jIER1EFENCKly5WfS21VSh9q/Gzov+z4ahk6LoAL9BkMmb+sh6YUkokY/SU7y
C2b7zqFrhvrH6M1oVVQHLg3Pq9e9AykLjaTJlV3Y9WHKsuwyL7l80jzUl472u2ssTLj1iCxuoMz0
AtRktw88JTZ4kI3bWpUTGEeyfMVCD1/INccDiyw0vNFaXFM2Z3XtaQA/pFAGCJJ6HOwNxGc+S+75
jy7PzTQYarx5BRJeccU9mq/yLAr3tEdC1yeQ6EIe6ytyLd626x13rSfX24zC829Dbo8xdrC1osXI
1j0n0QqCQCxROVLhLpjaL6dgCg5oeWhXNENUIXCtxSTU9t7qHKiEWBY6uXWXbysV9ZveLco0JL26
QFzU783JQrKWamx3HEXonhWSJ+CeAq+NPY0Ht2rHFFjn8dlwLPNZKGf8abRar/EQZCZe+3aLMEYh
W40ok9ywTHhr0hRkBw8tvrWFUR/AFytWxVgxHuc2Y8nYhzThpoGOVqukm9Bz+2fqyq/WhBQ7oOHZ
qldVsxsnQ94BB1tvK0x0E3dm10eJqAf3S1XZ2KVMjWRvdLlYF0DHpFEm3G2FMthdo8qzWPzX0vCy
YIemL/AbgSDjvUYydcwOxCAkTyY1uHlMUZ55NrHfD0FglxdI4Zq7KXMRCnWNsTHaMbguKheSC630
EGNZClc/CYJL6Xn5Q1vYyVS4OkEhj6ws+PBXShlq0PXY8h2dagkKDrOuLmwZkecatGkv1BTZJWvw
/EhKFCQ+dabPz1VATxX8Q9yvUKQAPh4V17fohdG2SyCC2zzpZ3RJ+b2kTyUI6D6ufZ4qs4bQeAaJ
NP6BzuetkTo3DTEobAVcv4mHLHGJs9AJvpRTdab0fnI4R5YWpXcoCkrmTsAvTKq+HBo8I+iatedU
2d8jGYEpOBrQK6f1EeaDdAIFiajKEydmO/tnu3YO4pqkWTJ+RULhAcyqyXiYLvEs+n5OiOXMCF9Z
KI9Mo2NPKCq7PJGIGlpRrLSa32TqDKrlVAX+eIRzLfvIjI0G5ygfsWSinyMIpFDLu4+d4uwkLgBb
fa19wiVMFG6qb7ot0lb7bM/u0YYObCR5Me/92P0ygS0FxFp0fY6X8PTu/tNXlvxSauBoVHXgKzMI
1Zkpi1DrFDsKXOYDFFMP9TV61i6KpwA9Bs293hhgGdPIyCR6oz+V993335ZfW3jVvPRHc17arnZt
Ou9FlBfNkiQkqgBbej4z76fAN8dLuwA9FKwZenOed7YrbjSKdnxFt3wzqsSD9DtodkScQ/4JnAoG
FFXPTfs5x5q/3dEgI0bU0EWYdR9FaMiOIptxboBnjptXuP6RicAUXYFwbh6gi5x8vcYjSF6WG0jS
PIeJAsZY3Um+RV3hLGvoyd2JFr4IB92Mcl6eP5GvkCPBwcDTLtUX8mp80QexBRw/BN+Iu7W/0/tz
uOqTw/3T5vIwakKn8LIayXVUaFLeV+soRBCntPPVJNXjx85z0hZ6FIEYBSMa+l/frl4QTSr0kBlM
KssGOUUbm+ZjHoax17Wrjy2dnMlZUc9CB/4svfnWUou8Zl+ipgCRZASPTtzqXWc9fWzjfZ8Pdlw0
UyTgwTR32C6OIDPvgHfsMHVsh40QrGftYJ4Af+9B5/w8zet73P/C3rw5jjzTK6LWNxXszaxJ9Tp7
rNd4nPh7uOgGCB039dcorBSrAlj8nd6oy/DuHN731LweD3kxrx6eHBZiwDzJASudwzmGYlUOMM7H
U3tqmx+bmR3paKQBniBFN2KkUfaJVS/tOZafU454/PcXx0iFZElmdnCPxmniCASXLp5hpOOJj+rM
bw8FjZEB6HwcIMSgs/F2KCWgJbldAbtu5/eBQMeG7tYfWzixJscWokUQRqdK0qiHBZqZoJOcFSNq
PJbIf2hmgaprc4glmQJmiD3FBUYheB7jvf/74L03o1mEDtpmtPDwZEkYT0T3IwAO5y9Mlw/SfDAZ
gJ3TW6y90wqTOUGLBeEvgtVIb16NjfX75w+YBP40sjjpoop43pBjFLIQsVE0ieFfjTL/D60sfCsb
aDYNHiNonGpJ7OTWPW1ARauDc93eJ13sz+EsueFsEHYWQYvh4EW+MsHShLrtCi06Z5bmxLbErAWe
D5UV9BIsQfjg0jUGQCWw9uCYEEV2bw7BDTDf0ercOXbigAFZGfptXQvCJ0Cuv92VjiiZZi1aPQJk
Ky+NwMILjFo/P/a0k0YAqwXJDSiI3/G/dj7T5cBRPbaB1lGuviXcP3cHnbOx2C6V7DrqeegjMff5
j5naXH6KrmRSP+VbeT/L5VlnQvv3zcS+E6BXGboTJrC12Ktvp25qHau35s4VCl3sKvnmPwFKuqO7
vkrcdbQHo86nc4HRKb/A/IH32PNOtEijfZcoMF+RJGfmoXTabQYq687IkOf7dfr81xulSvnP/8b/
n5t2ROUyV4v//vOSPotGNj/Vf8+/9u8fe/tL/7xuX+p7JV5e1OVTu/zJN7+Iv/8v+8mTenrzn7RW
VI233YsY715kx9SrEfLSzD/5f/3wby+vf+VhbF/+8cfTj4rWCUXSjj6rP/710e7HP/6Y1ezA6Hbk
wbONf/3A1VOF3715Ek/1//ufk7/18iTVP/4w3PDvYMGaWbW9CIS+QI3/8bfh5fUjz/07XnXg2URc
Z4L4yMFHdSNUjl+z7b8j6kPrFl4OaGLDWv3xN9mg7jN/5v8dcPcwiiDfigY/xNv/Owk3v7Ipv9YH
k/Kv/x8LjS4OqldmeujXgfogsrG1l9IaVgncd2uhdQN1uN1Yq7XEY6g1fnnJGyf52Ar0NwO04qEX
EMQ+4WLTjQbSox3QVYkAZi6J/AlEG0XkbarRO7Pb3o9n3mLoD8NlNZOQzTvjKBAa/QyJfruCqi2T
CWt0rLLPVGyOVvnEpFnvrKAhBDPvmhYOKpAvLSIIPYVuyScA2fUanG79RVNu0CVyM1O0U3sV5psh
j0uIr6M16mPLpwzb6CfHqoP1DMICb4dHVBHqULx2V1QgcNt0SYkcz8c2Fieki2YduJb/2s4DFodX
XP3RFJaod7oScPXEqsy4s19s/9z0zct9lOj7ZWGmFgepGbRylo01oc9qPzBgIQdZqv3grGt0pLKD
0fwYktf+2zMjWhyH7+wtrn3BpVfqebkkkGOAGuGVP8Shb6ah/Zu0TzAVgOsJcjs2ZhHXJPb0sf91
WakhIVjQhBUXBLKM5pSveHOLBoEznjBfuG/nEIYi4HtweszNXUtPcEweOJRhTNGYTqriiGBZFwvh
m/GEInqCwsvHfvHe92ZSD1CZ4SBDzdBfbGJUnj3k1lHwBjwb/cS+d4Gc9A750uiMoWXz++skOqBl
xLPeRcHKW0yiZWnlDhY6euzbWd0TL7ev9FN70Cty85Vty2Sb3bEvvz+4WWUWrV74h5Dq7boNlsEp
s3BCWWBmQZr2ruP1wWqG+4/NnFq1YzOLVUONve7KEZ4/ZP3eBg4BG/FaRkB1B93ORW31Y3PvHR9K
Knj7Wc4v/omFucp1Af3p4CTaALmt/+KXBjSW0dWfnyPSeX9owBKEI8A7A85ANFa9nT9tW64GRgD3
iFqb1g/DOufvZwwsE7GRW02R8LGHUQMBCl0kmp+hjF5SAb+6HfjAcRGCdg5CCwsH5+5AwDgMt/O/
Gfc64Xf8lu6jq4nEekUfTBqD7XhvJEAH3X28TMvEyKtlUGZgd1kIBxC4vZ29EI0vDRkwOCemh3YC
+B/CmXpCE0rCd/oScErjzPFxYjOjKx/teT7KBABwzdN9dMijR7V32hD3JAQkHhRBnk4MaCgZf7Mb
eR4ZopdZCSpA4gdRzls7RWvJoNawY3XeNnAFgBDTOsr0meGccPRjM8v3FrQC6rwHNA13VnPh+fK2
tl+4eUX0xccrddoOFghUlQiblt2NNbpPVQZxdjQ5mLvScHaZlT93EQO0wuHnXH75cvg1eQBjoKQK
Kgc7WEwe7l9e0hGjyr4NzhCvABqz0yAxN/xavRQbd1Ndn3s5LLYZmCrmQ3e+mz30GUH86e16DWxi
pqA2TTr+XJcA1brXH8/gwvHeGVgcSUYRWmjXhIGp/WoWAq38ACsNL/+ZkfkYPvJuNgHVr8cQrXPR
TdDuSufZp19/0wTgnoheHCj1oHUSidO3JgoiIddDLJqIXJRx4dJrqOUdIkFuPrbzbkFe7aCO54KZ
H22nSx8AALTvBoWNWgLdWKsrRwZn2t/fc2jPNmalIzxCkHh7t+hu6REG5dnEuvcvDRTAQf1MZWzE
gEt8m+mK0awF0iCws6B8kRT7evPbFLqLb7DwCjdSTScBw0ocS8esvOTmmYv3PRXTqwUwpaIiOgdO
CwuOp8rB17AgErSb7MZv02HmtNZA18YAShrJucrLO0eHQcebFaTcOaxYKrlMxWRlrtY0MS1trStm
3kqwTYN+JjzjIYszKUCgaoLDFs3IeMYhQ7fYsmi3nkBjNWDLUqBp6D5D8Begma/QZ/xkEby8GgK1
EvgEcD/i+Fu4ouIsA5hyRjw6TbfSfrA1lchjqM2veO9fh1Zx7l48adEC9YMHBhkPFO9vNxlBm2NT
Q6Etmcn50Y1CHv19lVaAEaJqeOfG0xj7a+AJdVycFVJbXsq/hntkfOExfph3Ea1hHDxWz2OKhoA9
1KpUHGzsBJou51iKTvkLSlhOADJ96HT7ixsZiijaCAv4S8fuSyPYdzrbaC9Yf3ycLJ+uv0Z1ZGYx
pUwU8FeBcyu4D2+dNYDrPO63s7IflH82/GHWTzw3tFNn2PHQFjMJx0HTYouZzK36M63EZYV2gN+L
AH6Na76W8aoEoemSJrZSZllyv6cJlMBvnekAuQ/WskvXdFcfz+DJwYAWC+xxaGJ/R3rLA54P7RDg
AvOHVZk/OuGZp8jJo2oeBW5hnMjea1nr6PaaAkilaYnpKi6aJ48iR0mg9GHdojFoF27NbZb+hREd
2bPf7rIgUv7YZZg6X4X7pkAHJyg1PjZx6ozCbNkBTkIkqpcMA+j01QWXtADtTbZ26unRrYrUbrNE
2dGZEO3UPjo2tRgNV2UJ4rIc3UcCyJdcrIJmjKfmnEraKTfA4Y6oFvks6HQtDkMwpBtVO2G7Kpx/
aQYKhZ3fDudKVcsQ8NWtj8wsmSgtT3kd82HGHleWm7a7KtVb684Dzu8Z4o7mBQjtk+b7x6v1XlsV
VwqWCUQNCHHA47mIn8waaK9R4rLs18NjB/JHFLjTAKnqIv3tgHNhavFwLFiP7pZuNmXsLRQWQVh2
xvdOOsTRYBYrVZbC1YWc5pVCAj6L4HN6ZZFztZiTDvFvM5a5yAm6wDJ3XGAgraNjwZ/VOceev+dR
xueXKxwZWNQTJ6As/DGHAeB2NhUEaEX6f5F3PlE1P158a6lCKQPNzInDTvnY7vjVCCUQgCtssBfE
/SxbsRNpeaOugCkB27ixqRK6Ppe3OPsdFtF112cjj3wC0VlIRHUrztHFA0Cgj25LH9030CBEd3KS
GdEP2yYzmaXsrqbe6deC+RTd1RSg8LqwntAREKw6QB9v/LqG1EeQc9AJVEhs1m7GEt5QbkHKzzqX
4jznDPPnR0e46zcWb0vcssxFS7pF0HN3hgX3ZHgCZj0Tz3iQib0DU2TUhLJc7SMBCDyVv2JJNezs
r916ShGio5X+HFzq9FF0ZHAxppLWGm3GvMC1pC6qLYeULdgFdmHsrtG9DEnNs0oU81H9zuNtZAKR
jHbf81krs+Hoo8IQVSIuhsfgoA8q9mPn53B9XknoVKzpHRlb3Bsko2GW1x0Oomi8ycCXhxbL1FXq
plb9l2ESZ6L2ZZLz13a2EUUjskV1aPmw68HJNCgTx5JIprX/yFfZDU2rFQZ4ncUoCm7oNbk+l9s/
eYb8aXRJneqB/UJ0oLt5RcQ4W7X1Nu7a3P6VgM87MrM4qnzKbAXdG9xa4J+3w8uh/d0swnxrHBlY
LBYfpYpajiDMVRMU4dE6OyoQ2nbZGSrtk/v4yM7iHLJ8IUEUhIE0gbmqMx6H59isl1nHpR8Ei21l
0CzqjQnRV7+Onqck/6IfaGqs2hSd3uBYqR5mtVrrR77/faDN2zlcvARqivb4SmB3DdE9CPBiX5w7
ouZlfr9//+3iwSLuZ0PY0a6FhZA5l3okd5VT7J0pStqRbR3i81hb9i2ImKA7LAHXB+7g88eRzLn1
WwQyhgk/tNE0D1gb4PPNLujOSYmcjGyPPGQRv6CVrG6CeYwDzTcT+uSn4N4BWo9O5144p08M1PRn
pRygo5ZAApMMSN0MgKcXOzArBA9sNyW4YrzPuF8Y+MQ2Uzrcqzqp/gJD97zfjkwvVtIxTZop/Wo6
2zdVPEsPymSAdkosNmiLOhOynVw2pKJMEyh2VGMW285Bl5vHoUGfsFY+ocnlgUbnwrXT19mRjcW+
89HcCxIeHIWG4xgXRoYWYlYP5aeSFCaYTCtPx8bgei/QQtP3LofoaS288TCGASUp9we6QemLgBDA
ORc8zC7zbtscfbPFxqQVVI90AZdypP3kcnulI7qmBVhcmxB9vfZODPX97+8TlG+QYp7RmcFr1uAo
XkGflDMNIIpIRGglJrNX1MvPZI9OheHHJhYu1KBRIecNRjUa5jpTNonrdryzfXXmYj11jx/bWWz5
riWGtEoMpUfPbeDccdmBoaNeO/wCFBarj+ft1KAwW1A8ADMtKuaLoB+NaKaNrnbM23gf1iCwB0kV
tae/MHUoRwWuDdl7NOsshiQjDk80wH6RVeJb6NbfWYZm+MYM7j4ezcnk0LGhxWEWdL7MB45n+qyM
O9wF6yGdkmHDV+K7/P+kfddy3Di07RexiiSY8AqGzq0sWXphWbJMMIMJDF9/Fj23ZtqcPuIdnzdX
WfYWwI2d91reiM0gr3zgTytCZ1+9VPdLoYv8LAdhHPZzILR3x1+s99MB7ShUm2eW8bX5kGvm+kLY
cnKjVVKjGFM18VAFY3Gc+pP22NGGwa7+iWr889GW8IP9lDZAVZxQhwB+I1dMIBclzJTOH5jKywPN
t3vxcgdKS4fnONBURu5gv0bN49ff51eR9YvvYy6MsQ0ensEoigRFWPRRnpwTplravzQDCeJMRFtu
5EEVzGDGB39usItVe6qXBhQ0fF//LtfeNkotFgZffpW7F3GlGokEaCh4btO8QloAo/tYJc9xqroA
/V75flc1xQB2LsZ7sH237JDyHBCcdMTFlmLyeUi2hRHfObX6atL++etjXc3l7AtZC4vvxKltlf04
vzsCjsgkyKUvQeb96wW8Nqu+76rZQk0dY1ImTkYX96gVgEaPJYFBeZqC0Zc7cUPPMWDCPDAL6Ax+
F0l/u9bPXJO6UFWgBdb1QCC1xuR9bmxDK92V0Z+oyMXRFtrKgZKgVL2BDCftdaDNTkBnA1aea4ct
ljBNgZ1VU9r9itSrFTOAmv59o8bvz9DpcqdKR5xNHd1wIwKOXUSGGP4HcetVmo2rscultIW+NJNu
oDOMQ8qgedaOcyr+Id1y1+wiNImV1Xhs7cstfDflba/i3eEtDNuIYzvEOtNe/Iklu7jChZeTQ6KU
qo5D6cWtVTa+mesrT/pqZf3y3hb+rTXLydBmDexd/jiErNvgCeyiDT2JMzfZuOWblZc9q9u/jOfF
oRbODVgVBGjVkKhvjNyfjeX03qKKMe3N/WAheF5Lva/mk/+c0VzWIbtxCAHJAonGxiNYbitvZv4e
wBl8YJ0f2KDWt8hw54UbBQOKX592VvL//bDmkn+sVAcb+GAanGusulONbc01NvKrDsAkCIMw3wlW
oIWOqNi6jxPw83lqPzGufbTjTpLAiQ+mvqaO13X+H1ELXdETpf7LfztKDYQvTL7rjw7war++sjUp
C/0AZduAOWRECYRnnsisQ1/VZ+HozcrjWrm45YBMKgAWQ7M08UZVYX39FBcKiwbgVBjPhA+7rw91
XQ/+vrpltydJplalJb5SB8yEpDn34dpLXjvOwpW0TmQAiBfHCStrlzbyXHbTHfrfbmmAYYkbT/+3
Ay2cChb7euCGAYpZs9pvWpMjEC/WYoC1Iy08SDXTtQDPDV9odIH5OXwDXnu8xWkqFm/m0Uc4raQ9
jh4K7qs06itquOye1jVBhNrji2UZyA/FdwBNMInpnK+v8Xp+8c/ztRZ+BA1aGsY1Ptvcz5c7PQU3
vJt+ipfa1wPtpH2qAG8qXewffi147XgLs6GUzujEHeTqdRAD8WbUTCT3efC1lOth3MXxFiajwIvI
zTnkb0D1jaUDX27VnsXuGGg+2rarNHWzlv/b3mIOGBOLJob55mNfxP5YopvA9wmVkYHq5hN4mudO
XfeN/Mz8+GHN9l591RbKQAAwmBm3F7muVjhcMwmk0Rq4MA52bJ3pj27wQsYiMJ1EFraARpidF+Z+
velAKtClNR7f1hudbNfK4dcDggt5CzsS2R2nv4J8DDwhigLQCXwl3p3LrQPfAp4ZZbYVJbmqixci
F7bEEFEugbM9xyBIW2KmeWRLALzl6jsQej0DCx1Lom6+Uotdk7qwLiUHeHqn6gmaoE+d8sNy3kO7
+JNXdnGyhTq2A7dGq4IM234HZEuPgsVA18zkbCL+pfMXQua/v9D5zpByREoDM+lKb0YRiHw9YUCs
b5i2MX+1qKOboXDz1aTpWjUbs7l/6//CiBSRJkibQ//DU40+qHJfKhgMNvfEH4EX7n2tJrPf/+qY
C1PSOFoVV1gk+OshBHLbB8rm/yNaXHvUi/gDwHsptnARLdaeFgA2ssSwc8HCneKSDRr+aDR7xeZP
LAlaXvPGIgZo/sXQRbo2qdWRxF4xgWKziG7zqPn59f1d03fsKphYVwUNGOZ0flcTShOgnuUYM7Wt
eyV+bKtDWqxEOdc00TEQiAJ+Bpsey+VL/O8NzyoMmabiw7ZQTaoaX9q2XwML8w8OY2KByrQgD3uE
vx8mByzsxB3cFwAtExX7qu1TTNoVIdc0AQh7GNjGsDa2IBZ2Ke/jQTZA2/K6ojnAT/u0+BM3fCli
/hUu3q5ujzFw3SRMXy2zoAWKL/DVugKJV5PxcOU8VzVgXrcE2I6DRsLClQBRVuTZXNLu6XCjaXxX
AJ+JZXX49vXHuer1MUb/t6CFD4lFb4Rl5syNeNVt7udcy0CXevJ1Tz9026+lXT2VjR0FvB5oxJKc
EYS+dp0BOROY5dLLi3egUWy1/PvXQmbjsjQ+83YZUmEVGrFk0DOBOV8DtheeviCuyG5GEAeLrA8c
4wceUqYFX4u7pnlUxxwDZlixBbmcK61HCR4WgrCpszWW6CfAof6BZ6IzsBROhaRxOaw1th3GExuB
+gV4Siiw8aS+6eXnHxzjHyH/GtVKFWAJzpXYVBNgVEAwVmYrN3Xt61+cY94KvXxAUhF2CDYVPCAJ
6BjSMwkuDkt7/78dZKHQecUHbGnMyQDw9Q00ahyxkvVe/eIGNecdOfTP/mVr9IGmto06bjg4Hm+n
x0atXr4+xBW8I1WF/Yc+AXgYK/ILzzYptXSInMvW7Wb4Zu07xHXULY8hIKSPNmbaNuBUOFrbEUhI
a7PfV8/3j+zlmEVWgB6XVLhB2VMPKxwsMcvN1+e7KmIGEkNper7FxfFsEFDScBZh9HEglfDUgdHj
axFXte0fEcuAH1u6fWQAr90bUKh1LMNV2vfCvv1ayMo5lntdmlEATy5Cam1QoPh3P3UrW3n8V/vm
9OIcC30WSR1xjf5KKuSxUU+qS5DkYgZwa/v8XBpurW673FX2+uogzNWMFzR/QLRDFIJQZBE02jqv
xrhH0GiOZ7P71d4yShdNZ9d4NDeEvIL3xov+aPmAOoitVFv91Sv53VAYhV5hewm32iqGS6uZkLNn
gMLzvv54VzXkQswcIl04dOFEJEIFEuU4FeDO9qmEsejGFbv6S8/+5Y4upCzuUCmt3h6wa4oa6lxa
zzfRDqDpmFNfm0W9Wle/vLZF1G2peYbG/nxt3l8zdZw+psnHeAsuI6+6cci2yU5mvPIE/hexxEGU
aDvgBV2EXhZYOrF9g2AfFI2ZDoKjU3nuNnKbHrMmUMO9ssn8KFBWnMlsIf59rf9InV/mxccbwGSr
A28WRa06PEw1B3uP9FrMy9sqJiXDYismJWVmOP73EMYwDYJZFRMEveAI/F2uPY1tAUja1GvajCnT
e8JBXkFWzP8Vs4LWFuoUqEhgJ2bJgOukaOolqZl6VShYPXw401pF9YruAz1BA5OAhi3Kf7FrZqPI
WgrAX6+pU8/ogGmnqG7VlX9wW3PSCSJnlHnwtX6/rQKRS6uBcwg19QRTbpp4K5y02PCwfv3Pb3mm
1nX+4m20l0XbzhAkayUYI+oGkPPMBrnWPs4zsdHGJF8xybNdWKiegU0NBF2wDphoWCg8wCmjIRqd
mVMqQ1HzDrMnrqGMACBdA9y8Fp3/Jmqh5SFW2iX4CFOUW3p/rheAqSN1M1btjC1GVlcu8ZrawSOD
7xsYZ9jcWHhlAPUYOcaJEMomI2h+PuPhx9df6frN/S3g1yrfxaPt4p4XmQ1DbkyDW4DOy+IfJOld
pf+DZg4u7h9Ji1gTu9zI0SccJUpa9WiM1N5Kiumgr8+zcmHLnWugUGtlqIWp56QP2KT0LUA/fS1h
7cYWukY1XoC1FucQ7YtQMz+Vj1mTuYC5WLGnVw3CDJKmo6Qxjw38/lL7ykwqLNYDy1KS/QT+QqsX
vsb/xB5cSJmPe6EA4AfBkjoAnb2I2H6ZpfeKDiTiYm3R+ZpPMhBX2gCvwYorXY4/5G3Sm7xFdQOk
L73f4X2qW91PAgQurMg9qm0App3s19qX1y/xH7GLS4yzlMo4wfHMHFum5ltsoEfLV0cpZ0e+NEBA
swBOAZJOlLMXStHmRqxMAsSG6iaRbKaD/6lPT6mv+KifgzUd/SRmvdPnCj3i23R1nvLaKS/Fz6/i
4iMOo5GPaYKOX1PeGtNjGA5+JtcGkK5+wkspi7sE5HVYNSOkOE9wgIichu1Uuy3An+fREgwKiJP1
3zmnEeleXOxCPSlv0KeYi2IGOJl9J7Ed0JZk7d6uinElPVn7hgvP2MhsGjoKUQ4AlV2lmbMtUIhR
BwMtGuqzoXbotXQlc73+5WAWMeqB4GJZSeBWAnh28G3hkb+AiZOJhLqoLX1tslaELCsJKGrWOui6
YUnIUdGfQCE1k9W4Xwu5tmODT/X3UZbFhF5Tm87koHhsUfpND9HBuaMdAxHG1sRESemCoadkoXSB
CLzLCTMOrcHydiUSuGb/Mb6GfVcdYRQW6X5/CSIftFEDhaCXgGMVUPggidHlGrigfkUKphEMHYUz
7DlqyyyM5JHSgQEOgO44aoUc5Wl6Jy/ilmPUyvKGLdmW7mzYJGp28qS3IBBi4AlVdmsNp7VfZNbp
i4ef0QrzWAl0drQBWQu0DZnE/91B/HbWRQhi93aG4CREHMdlEFa9r1bgzp0m/2v1WTmJs6hJFxJ4
XkmDKwW1rArSvrGwVhT02kzV5UmWZUgdgEZ6KiBiqpogjs+jc9bm2fMsZJICO7r7EbVDYKnUHUS7
4syvxY0QjsydAukIM7cLQ1YhSxtVC9dobAaPuyCujfzUzXflbbIf1+sE83+3cEimMbcSMEg8Y28t
FMPJ1KKAcmC5ahdt4dwxB8hd7cXCu5txubHknm1i4eXvX3/F+Xl9JXahLBm8oKXPg13mQMFUmIFz
OXGj7kaNKJj61h77tXbr5SmXyKsyi0Yj7uacCQ3yKAoalwdYXjCAdiPuE5Px/dqDW7nX5aRjbAGP
zuJgr82HNxId+sgChwBW/to1aNFr7+HiA9JFVssTW8sJWOo8rfXhera2Mv13r4CcGRUdlNpUDSsX
v9uOnDt9nklcnp4OOECDKta5Xh1bvqoReDPAXPjlGhZBQywTU5UKmrgGxj+S/Ice20yTBmvIm7DH
tSd+xYfjaf0jbfHKwjzVSQ+mIGRn+h4YzYrXaq7YmvemDyJNyVpXuF3LxKY5mAozH7/W/it+1kSm
hsYD3Dm8+UL7y3gMJY8RBYL9Wfc67tx1YhKgiFE/vhZ0TTkuBC27kYaZmzw3kYMAAf/VEs0RuwTR
iiddOcwyf68NcDiHKHN63czYI8ItSCnBW7um59f04/IoCz0PQymkXSF1T0ATI2KwAYmY8Uk/qO23
enj9+t7WhJHfVb7QObhUJYSlswqC/GpvZo5La00HA3nx4WQYZfxa4rWC7aVOLGE4iMQOV9HhGsEu
56l+ESjn6GT69IT1B6ZvAch1WEOIXdOOxZNLKReOIaAdhfmzQbrVmNL7+lRX73EeMJ9b1WjuLj6a
DlBoyzSg6EJUXtb1YAGOXDHPtKNuK8y1JOCqnUcXmc69V4hd9l6iCkSUaCgjv/l/8+zpJz3DTWNd
vN44NrPuvz7ftRtEkUzHVgBiSJTaF3pipSUeFMxI1DQfRAMijF3+98AfDR3s4IARHsAcv8ZuLyK3
KR+Az2KjRiuSexBDb0O7YcgtN18f5NojvpSyCAOKRgPrTY6ypSXAnjRk37WwfyapsqLla2IWhq8N
DdCjqWnm1blksX2uhOOm6vgHFgnIZXNkj8gbs2G/f5XE5FHSFCi92di37zuFgUAwENW0Avhx9eNf
iJn//uLLCDpg/KPA81HIpzrCNY4r2nXVJgAXC9v2qFjrIFL9XUKdYyVPJ0j6wJh3njxsQZ3iE0jo
PbF1HrSMTU/Ne7tao7gWugBvHWgp84vFDvzvUvtidAzwrc2+cQrqW+c0BeiNAdcpcDzjpjH9yAUL
6eoQ9zVbcSl2YSuSQmt5WSL5xPrLnaNtBbjIQ7nRo9AloAn8Wt+vdWmBMoci+pxOA4N4oYllb3d6
ayLM7v8a52LNaWgZpv7MxG0Mb07JQlYF4q1N/f5FGOB6XrGN197CxW+wTLYrPZ/MPIGt6vQU9Hlg
3mvaD6qFjysnvXqvGKvBt0Q6gQju989p5k4EPlHc61yI1rwMu637ofS61xxLG7WreA5Yd2q5pab7
B+1oE8g7f4tefFLeQHt5laJNYbVPSaK+qAVYSb8+37VXiPSdaMD0NVXgI/1+PGQRILCfP2Sj7TIr
Z3lvrUi49qEuJSzeeaubkTGZMFqx0/u1jH6C83OrKcX3rw+yJmb++wtzApZDsPxGyDoLbgdWA9pd
rroh6lhfi4EvmAP2RfIFp6Vh5EXFhAL2GX6X1OrgTU5bDmQz8FBqo03BjacMASGxCWZvU9tHfdfc
gitSL9CXa5Bn4/tt+nGo72q9a1wAi2OPJTInloZl6LZlNuysyOD7uHBADNvFKZNRVe7MTi1vKbJp
EEh2cQA+7nBvDTwM5BTJQ6SK8HkCn+oT/j33Os3qwRJehB5olbVDyfEQdaMVfmnK4mbSKi0QBgfa
mxP1p5pKJzAGDbB2Ov3Z9gAg1nID7LA85D8rHPsAFLOKMCdqUX9sEiNnrV6Tg5qGxpsAXBdz6pC4
1SDyI6lCwIkoUfSSKRzHATFz+mFnfQgCbBAif4y8ao4al+MJA9H1jmckv7FzcL4zjEHknq513dtk
xd0zqNP1gDeGdZsnfSNZCWbZ3MXmZflSFEAUcZMsSp5KqNp9N/LmPnXs1mYFeD85q+KxrcAjW1Zg
BAF982sqa/Te+jAz320QTgKXg0zxpjIjCtpUxbjV0RkMTBHWO1XqAMMD9hTJXHUsKnBBY34GJfqh
8kMzmg7qiN4q52rlThyQVIqmWX7e9g4IDbtpkwKmP8BktXhQWkd7SDiekjTQ3WetLApALSvGKZOg
eRiMETBJRg4QozyxarerGmRGUtNdzDxih6RqDJAjdrhqBRgEnUubDokcb81XNEK6A8a9xC7OimTX
Z6J8m8EDNxyl4on1TTb1bgeqW09N1VclAdxFzxu+iRVz3MR1Pj0UOu0+bS6NJ0AdyRcJDlSvUioZ
xNCu2FWsqb6pjNrxQ6AtBkY0AtyYGLRneADGe6XU6UsLlgFwVirVJ4aZQM7Ki2ZkztCC4lTE6RM+
ULYxp6T1ZWJb7gD49RssDfITEUXka6qtHOsxbG5yRetuu2q0jkJxQBhddTJQhPqW5VGxbdtJu8+U
fthjXMrZglUw24o0Gbfa1GCrmaR0Ix2J0VNCB7cTPJuLjnmz5WGp3dZl25z6TNEOqCWGT+OY1FgY
sAYM8sgmuUnCNNwAnwhk5JZsA6xb2T5mViIf1OCE2VIFFiGyu43dSqSulYw3oJgHQo7VtLtkcNBy
hCiMz0cja+lgbwdTH06JWiabzMimQDcFqMAyxSmBKVqEgZE7EyuooW+I4BiJ77R8Cyi9EizBWbMJ
+9bEvnlae6LJ7BP+w26bTlJ3p9Dkx5qWxGsyArXElhHGWzDy7RbtSJBFAe8jpaJwdY2DLKTuHN+i
hbZVU9Pcgtc9PppIJ2+lKodXEHN391akkH0nQO6KCWwA8sS1OCIY729lo9iY461MF8hd5mbAtM1D
FWo5Q1JDj8XGHofNCOKgoRn2sa7f1JoVOLJ9DtsWHxHrLV2+a0IwD3e634XY0zTjO6J/DKGzK4wf
Usv8Tu9Apc6f07A/N214BEdokHFAMYYO3SKZ2bYE/SgBHtdpeAGD6g1HCUYHT7IqMjaPjbTG5BfO
jpgSzOo1xiUHv7UBlhSSfdM05yFvN8CKI4yEdtDIcZuR0s+Keo99qSOAX59jqm/Spjh2k8UZUctt
05TvdQZ0XGJWn6E5IJfS1RvFsYM2tYEvlushGybs7cTyKbTM23YEZjQHkh/RqwAgSrd9C7Y3ad8N
VByMyfKsBMzsfZ1+UN5rnlXS16aY7sqS7EEYOgRprQdtXR4Sp7+PErGrpYXafHSTduJFrbMtHRWH
Abv5BAf5UKYDFsjCF12NwBNccBj4DEV87Dag7Ah+UEMeVfV+rADE0IHwbszNBwIAtkDt9BtFpa96
y88W6E09YcjbSU9TPyLdLm7rT4WrHm2sbTEV0iVIHzeW0rNSFCivqYMJuu28Dsf4FEdp8tg0PGW6
jRrigMlPtzLNO2oDuKu2yZuhg04bJZnnvC2xKGhZLXPasXD5OGKccVAMpk3aC3e6ElrUVCyCSzIS
BMFqEgy1c1YyE2ZN3OgZ/ZDm8N0W1akVOL9AFQRmJpUJllMw8JW2n3YTHWhObwYtvMGg+7eJKpZX
ggABLFzkvm7p1rGnmmGm9tTz+rZBNutWTQ0+5kFYrqWZGxV0vF1ibMcQ1L1qehNRshdm6IVh49Ou
YR0HIGnUWwXTVIHJ3xir6MAN/eDV1LlTk26UMXlMouS1s4b9ZGDP1DLToz06mySjrR9107GehidS
Nyehi7tsHEsvVvHfZUoN16g4rpVnh2wkh6rJvF9AaJ3DfXB736B7sEmj8HOoMNVIDPQVmhwT/Bga
9KnE1FLd2h66LrFbKmnQ5zH4p/S8dqWlYntS6n5RKqdqMr/lff6WTeBQhjety+quFCVKSChFgLgD
hW90fcAE+43W5bZIDJZlqqfZGfab+fBUDvjOWVQlLLemz0hYJSqH1JdC/ZQqWo1OW2KhzHBDpP1R
Nx5NmeunilsPWpx9K60JjA9WKBkgTu6bPK0Z4CcCSuJtVqdbu4dzRwfdFM1eGQn0i1agiVN1oL8a
9ndwERxHhajgp05TsLmCUJxj6trGJrQyvE+TSjbloHR+2qVnKoxT1zUJsEAqvR03wGQTFKSISpgw
qyXiRm1o+ZFhYfFHZNH8gAV53VO4/lLXU+hCQ2pW4Cdc1HiPbeP4EnCFkwBjcYOx+bfMGAGKB2fJ
nHgMwJOwn+p0U0NBksi5bxEkbLtJ1F6k9E1QdxYmq5UaPPTgLnSpFh0qCtL50onOGn4o1coNacOb
PCX5vhgH1yr5JqGpD05bqHEJFdPrDTHGbZnmgJRILY2JODv3rR5QIU91Dyta1PejIX3BtXOm5rd2
AbClcpj76mpTu7QNI7drSIMfIBIxn6w8NeEb2KSU0Ybimeu3Wqn7HORiZx6BQL5r4n1jZkGH+het
tk0JoOGi9MFqj8eTlK5eooGdSHTTxzjbTzQ6GqljMIz5xgwUZS9q3riIFASLFSPgAO2SWf2t6ayg
B/kWtTIVE+bmR1Q0bixGz57ISxE3WzpN0Bz1VVPHIOv5E1GahtEk8ROz9m05BZhTc51+fGsTzPVE
lXI3WkAEbqxHWupPpR2VzI5RtdOjDWja/dH4NaoVGIpxLhCDsiysfoBo4j0y9WcT68us1mrA1AoN
HOMFZ/bg3Iad/aKR6dyCZY2ZsRGQtnlIe+0+R2ikKNBUEj0BY/Q118+WxPSc0tw6GT2CI0YH97zY
JY44VlaSstGkb00q70Bu7Het4UUYfk5hCYdE3zp662ciOYwg9AKeWT6yWI0eBjV7VePYZFWoI9qS
hldm4Ws0FreTNu2UyHRDvb/LKbnl0QB4jn5wea+/JYlzNrPyjTYOihOkAFVfEd+adfgZlgBBMEb9
DWDNQG3m1Itr5bZwavi1Ot45qmSI8L/jLzfFWLFieDWjHjN0cAcg5T6aZHqaeL1TBOWsLYdzGQ27
2EhvFPTiegn11U7CzjwVmPWJjghwhJXoQsVPE4igYybctNP2wPDwIx2z5aVxW1RlQHNzS43wJxLL
DZ/q3nN0CMd4xicgwd8rildt0+4JPbKXKByB+ZzrN1OZfZp6M6FHUWP9yvFo2XlOjes080phaZPg
q2uWW096xgpFU1imYY+27zD61YOEVsHwg2Fgl8Y09nqiJ0FqqEA2GQ96YjjbWqHnMc03HOTaSd7N
1/wAkLYNkVjb1xsPy8e+aU2bvgK32zjJw+TUn2pjhjCrPDDi8sEs1dssqvMteFN+CKUADUxklL6S
04fervaTmd2Pjf2pDM0dZoncKKR+pYhDn0cAHlRYNb4PreMPtvVQ9sobds8AF1BswkJs8XB2NYf7
buJtFwG4PO28OsawBbiDWVfa9zloIwicV4bQS9paiGTBChTF3LW95ZOq8w27esuBvsFsK70fTfDs
ZtoBUb1vhvRcWGI7TNwTeoEIPj4NupG6xgQTXiRtzULSBxKAaqUyvjhAwPewQqIztYCyhJabl7Vf
TT1SzoSlg4V1kRBYWck2A2+9oE8UfqsFEnod0vsxb0HRrdb2xhjSF4qlPvzr7qW18BiaaV9GEchk
q8pNx+kBKC2p29ftnSiLUzcBGa/s+YCsx0LzkPQeCFBgNgpfQz8iKx+R/N1XxGZqWLAmqr+lBN6+
zzw+UqaA+mQsaswWqY/1UAGKLkYk/NNqqdf94gCuz2VMdkYR+5HTnMlgYyEbBCqg5BD5Jx6ALwkB
w84ApvXqmCjIf2NQKcfJxolFIHl3V8r0VgHzFOenwZz2PE8fzDzzy2JiiqIyTsWptGsm6kcrKl21
Hx77+C1R3yrtISPjplTEc9s6QdlO2J8H4Bd9NsWb2rw3IJVvEfnEvYA+Gk9xh7EMGxgLHau0bzoG
htuCOUV+jvNw3ynCQ5uGjaCE18pz2Z+V8pFyB1oz/hoGj2ThFeID9m5DyLQrkGaoypMioy1P+r3Z
yo4hxzoi2IEVcDysG3iy+TQS1bXTmIEIwyPkFvAWDOyQZ6MEaI115Or3rtJ9tdPcdrDuZT2dGy30
0woK2sSuqqd4Hsj5q29ZFvok0vdVnrKOfkZIiXqr8SNxz1XziMTqxometemWhzD3RXQTR6XvFM8l
H2Eta99EaIvVrmAwRyCs1qA/1F0FsEQRdruz8pU06clSKnzrjhXaHdBhWQrYgzhHqhHtsA2EAEE5
5FQGUfcxwYemU8HabMKrA5CRCmdHQ6yngTQdd4tVLACwRQHPLNeJKjeZk/pa3SfkzmgDheSMRBK8
BVgH3WnJUxe/ZqimO7T0k4oHY3qrgUV+tAJNmp4S/chH4ZkTklVjV4qzBoTydA8aOORghpeRIme0
Kj2QsrmD8yYNZG5qyMYUcM9YuxLRU2TcKLpzX7Qvbb4BYh/4igKn/QYuCtZwJI214exGBOOsM4aK
5faHk9wNmQSARbbtB9DL6Om5ztTAjLhvxdU+kWc17vcV6X2S24fasI9NG+FVydHryvbRHimC4G+6
wlmNIYzhVZrinFv9c+O8E9Iz4Ef6cRISNvJuX8D0kzH30/yJVuMutOI7szAexgiAb0nxoukIeWjl
8xhAhQgblBCgk06HBq+yB2IuQ+DLCixJ8AKeI0u3OjKKFOCh1W5SWr/Mx2Dqx52JriAbdQlI4kfZ
aL4dPTr950gK8AI8CPPbpBoeSW9L6zbq9pMzgThD8ZsQxBbxxjLiQ6Pmbi1gRsse3wMvBnxIdogh
R7TBCDadyqrfgDyOZaqzt836oOMjhBwcm7HxYDryqZP4rYG1y7vIj7L3AlWobnSdMD4SKHNakTul
RyUBRY9KfFo62IVJEpiIweOsxur8FCNXOGAk4bER3b6v8qCSzbHMbBcNM2ZS3zScH4j6NWYZw20l
6HdpoQRnk+o21sT3TC3v62p4nTQ+n0IwXVEyl47JfeyY32EPtihd5K4WtndGDdjckSDcjyOHNSWC
0jT+yccSRlzHxFycycdSww+rYSW9kVgnPbS2jpMd8WfETZly4oWCvtDJqYpt07eIgOE88/K2VhXM
H88cYDaj8bka/F6z8T3inyTrPSAJujXKCFo3nMMxCqrS9MFJESR1DGcDcx+rcDzSb4vELbNkH8fi
WINNj4VCeoUlPVO8psVtGMWPXSHfh7B3G4dvKSoraJ378LTM5D/JAOhJ9RuAohHEJT6Kibpn6eLQ
hQh2oZe9gdi53hkiP2VUP7ajiUJfHxQZlFtYlKnV0Ll5BlIn67XRsO0/xQiwbRfTUx4J5z2kxOXK
J0pa9wrN/AzOXhsB9N4jw+iJDxa5DTI1lhnJUZRwq3ggpHrU0h8J7AjSykDDvxhD4Raded/Ww15R
dMadj0rXGEqIJ9rfWtJmyOgwA8dErzFNubNzxL9Gh4+vO50XJsKvSx50tgNadbgMk2AYqR0eZGTv
C915HOx6j0D8wSTPqYblgzTao0jpDSr3DfowOSBQKzTfKrYEH3YS0gdyjquU/amU1XNml0FWkB0t
n2ITP6q11a1BukMH2KVipF4eGt8jS3/ERj9zNMSjab1VEns2d+nBjukJYcaW6OKbqc77GyDZJs6N
Hj3WQGOjlO9ySRitKTMwysFR3aC9i+1FmNLO/x/Svqu5blxr9hexCowgXxl30lYO9gtLsiWSAMEI
xl9/m/6qzkj0vmLNOVXz4pEtEGlhhe5eMZQZ7awILF6HKYL8ovilVWaE9hdeCsUY2BRP0vuGlEGr
njSp7Yuy/K0WgR7vOEHJJH5DvYZiGeXOGdQ92moF+YwG6RlzW6XZxcPoFmiIJ63Yp0rnC/PUiiL3
emeA21jsStwAiz0bXYejA7wvzI4x/1RiHZ3txKmo5IlbKZqNwguDZJ9t7hvsWZ2VeESg06A/OVkE
iLKX4KnE/8yBf5gT052bwmu13wl8DAKTpSP4R/h9iLXiRUURL46nF82hUWI/ihEqaxn5paTyUGtp
SJE41OMnUsOUzvOxVvBqjeOeTG1kZSIscdWR0XcHpnc7dbRh2zVEwFlhvcikOLNaOfG6HxFCy99x
m+7HuG2CxplUv+20O0glf0DlNIbwDz+DSginCoEyaOa/GYH2j1HdUWu4T2LMdqLDdTWwB1DE73SA
i+zKeUNz0Dvo63TIID52KXTpZOjQc0K6+866QznCT4prjb7keE6a9oepSgTskMdR832S4IXTHcTl
qJsaRwe+gGMDR6dckXHyzdaI+tQJE5Hvpuajgyx/bSluSTPPjJE9yDwLMAWa/yp7CJoPZUDxR8Mc
3AHvgq0gjfWWxlqYmD+6fthZ9tlCUI3eVWEGK6rQD4n15AgkoJ5j4f210hoMg9ojBRQNEv2AjBry
+7uxt5AJ6A6OpURl3SC5dm326WtsYK8V5lIFJ6diO5mPrtZ0YmdZ03TWkhYZpCXpXv1wxhsc5H01
z77pKCEfdoNU0LntR4ZuNYx0KLE8OwxpLFNECPb3Vu3srOSFOvFhyrvjgmxnaMBCSsgZ2jRi/K1H
nZUyDRl7uhOIwhVgG93ZHO9FOj/MwDP3Fq4gO6RQSTPKGabwYUE6W9ZNhipG079DI8CBtBlF/hF0
PC+ZwqSWO8ZgWAiKug3glEO3s5nqEv1WgyvNNc01iqt2vKeJchDsNW4slzqAxfdP6MjtNf19hri9
xMJm2UFnSFnwWxxpN5ttd3E8xAx7VT8LTXqNfTKl7ncdohfqG+kuV3ZLlrEokQWY3nP9wUDGJ87G
I3IYrtTwC5r3AtqR1vxRlGOkNNqpmMWrNAfPFNRnBsTsZBLkAkR0DpmU0mn2IzF3vX5T5DeCPgx5
GRX9c6w2bt0lbosAxnw0oYXZlanXxxFVnJ8DrdBVRw3mpAuqRbymRkyLXJMwj3b/pAk0OQDlPLGh
oS/iYEQS1qXlDsqukdJOQQvnOTOGKMvkQel7L2asczVEt7K27+KhvaoFnpLSLqM4T8MCXFnTJve5
NHcaK3bcUu5iq4yE5gAn1aJmJoq7QQjUAIaUuNCQiBo0a5JURXHIROZwVgOFCNUrKuOIZGWgFt3B
dNB/oZk6C7w8ow31GJZR18MmRepZzmbj5bV4iE1Y6kQaH5CKSPe8NvxCyEedgQIt7Olkj5OEKjVX
opaaQTYgPrT5b82Z7ptuOKXQN++JioRmfTBVcSxRpqpR5FDE7y4TwAvlYaVGg9ndV+Ak6vnPpEQj
rRi926YHO2+DSe3PNWdPQox3sJqAxyNFnTUviWDHORnuUtEdylJFQPs+181O6/IHS8bYMzZEJlL/
/czC1gLJMkX5rXWQI4WrJoUdObJnWIsE3nzDUTOx1Rdo7l4PY44mu+N1rTonJGhDdDH2SaO4VQyB
AgNO5WgpAK4DLQkViBBwBq8fkyPgUfdjlqdRMrVXADj6NLHerLZEfQFNBbTYU3F7K/hrUn5MrEUa
y0IKUeyZhqwX705dYl2R2fAtzk7ZYEJLSkTV2PtZrzyNY7skdnM3pezGjNElaqoOVpuEzMAD0ZeH
2JgCYZdBjFScSrAx+sM0oQNo1jxovPeSXsVft+G5LELUMkBw6zf0h2ib/ZQCGq/aPk2bnY3IqYXm
k0uq6gZpkiC3Ldjc91LJD4kwn4aShzWmrtTjIvB2PU3UTZn9wvqnIetDyuZdN/bR8soPhYjqcQhK
NfEGwR+A4glrE9zCggWz49wTFRdv6q8tBLhpn4U5L70Y0jqkg1mBN9Mlc4XksLbTW1yk1gqJwX9L
9IgfcO+06QbvMaT5hlPnoEKktmc+tW6WHEVD/cppPVLDOdBUr9SyKE3ng02ym9HII/iCAehmbo4k
mDNlYas4aKScnGLahYaKVNCM0px+SCQKS2kcZWVxRkutY6qVwazFd3MxnqcRt3vEhhkVnDw+7cwx
DkrjvaoBM5H1zolRbEKKyWjEmVTpm84lgq/qWOjlbZ05gbCKcK4NL+FGAIbcS6xjPzp1P/Ds0Iyx
byTCG7L2oWMUCVHNJ1DOKcStmuk7lcBRFhl96CYsToKGoR3g6svMaYySYRZQWvi0cDwpn6A7DhGO
oKpsbG8FlerUh8j62clrT21muAxO2JRDNEB8MCUNznwWQCzhNp+fIDCwi2GLIAMaOp1AGV17iIXm
Wnri1c2HWmfemFOUHquwnWio46GmfXoQuYy0NrnrGjPUe3G0GXlx9OFQieKaNoPiZYRGJfLJVALI
LIZj1mcnEXc76A+g0IqMeKxGSoc9MKbIGY2dNgJL3SS/6s4AdQS1n6TIDyVFPqHJkYdoDkOGgMCq
XJ3ygGn9sUQKuSam34/VHYDnJ3VuQlTlPU3wK4cOAZumR5XXABrEaOumnyurSrE43Q6G8tiV2atR
8VORoFZkKpEUqTfOP1PUpyAXDNf92WzUUGbQruY4n45VBtKAS0/tcFatkxT5M1Wh99CzA2CEB+6I
pyS10Hyg0K4IxTM+WNHcVR4SswHpi6ueObeWLuFCtNN9nCKy6BAuFSwLLVbcMuha7HMKpxQpnhkf
Uh6atALwG/nasjAPDAHUMI+DOxnWOS6R33Osq4wVpStxZFCj8dVe3TGSvRTO9LMZQFTmA+JQgiYQ
xA70cvES/7jHUvfMWX+aGEENcrrhA3sDJO1B6/TOI1Xzos5shOhybURopPjM4hiOwJhUnpI79Jjn
0CNCElv1oEvymlv10yx01AEU9bxo8aBmh9RPncX7YtIO1mgfINP+guN2g7TmwUrlraWgM4NiXvc8
gWdfKy8FRwdFM/mRxPmV1cnWNdgQmg3kRQcI6rtNYb+O2oBGb/U7dqpxyxlLahV3FOqZTKC32Jgb
lct6TdkpifqjqPrHSiKobx0LUIBieuR9eU7yBoACHFSkBPLXDJTLcM5IFZG8nKMsHa4K3WjOwK/C
4Fbj8yyUXTLwJ1MkdzVHX5MqaSElqPwYZ3RFBJtRuNrQvRNHVu7Uo4w4EOQHC+tJ4WyfTuMHEqaO
C+joXZOhYtFw00faqsbCFBVyiGrhCqLuZgOwDoOgjlYrcALU3h5c7JDljkITvu7Mha9WMgmrubwq
dSSVjHS+RV7lpTOgTzYUduIXwOi6Sk/eJAijYZxbz9hjtA4j+2LWATSgTuJlGaoFatceDDOZdhSh
5lhlqtdX8ZkwZT+Z0xzJiu8zu/Cbkd4kqiO8uWaai95nv1HJQvKcxppbNugUIRV7N6Jw5lKzAulv
QtLGxCuPyFO5n2p7vFJZThCy9KVnz1QPbMf84DrqUQblnTsDCOHWVCL2RndsF81872fNZghW1eHs
pMULzNrzoCdVWGbWIx4odaez+c0hjXDjubSDTti/0HTwFrXIa62BFMogBrIztPQoY7RwKuIicTmb
b2mCOTlILdZcyECt4JhiTcddXI3R2OKeGIila52gImjpk9tLyXb1aNw5ov3BEytHpTSjwcygOmvb
QCOkBkpKCbQM/Zok1yh2CtS7qwSxqPYMDt8NEwrcVZxxN++b60QU3EtmG7JnIn5OdaQIkSCgQEuw
lzEhD/Vkv1aJw725hyYC5zw50XgwkJuE4xi3+l1s6ihdK4nfo7GPpxFAdBLDekV/n0eVMu5BpCDz
klSAVqdT1EOwNkAD2KCX8vwFCvhQHCTwtdsC8W0RU83T5uS9km3rNUq374u6wc+K30pLz6o5QPBO
Q+UcHa4c5CN1dIvWFB3bZOaoFSNYHef+lVT2ndC6zKss3PK2bmIUGeQx0WzAQ2rcNMfWEQe2d3qs
YhgBXmOPCpKSRwI4g31ppgZCFUS8tCVo4iOkuJ5Jjvcw7s29MeAwzKiz7W1VmSFGpZJbvdemvZSU
RkShOExMoUB/JDXuO9b6h50vrhor5Z7QDFG+0VrDOyftACKQmkeglaJnF23myVdKp/3JW/wZ5xPd
rcxW2du0HkKugnNsaany1KVxFbRoW7F3OoNFppY+2VwjN6ZZasje4vlD5Rfq/lqHSGAu8uw4KAkS
d6AQZJGAUxPB/jVPshi6ozrXxWmiqX0vR6qHaNyVPKGDhO3NaiLdtsX8WMNzz2Cww2zI+1vWFPG1
nbLCy4Rm+nUGWE/SwjOazEXQMY9N2JcCMYcyqSj82v2eMQdMCWALd6lMs/smFmoYI2QFTMhEFSQr
50DVOwROjYPYi+jJ3mCxdeiBAnysOoRx01iLQ0NGB7ffQpmI0PqqNUfcLYgF+1YrlBDBaRF1ds4P
MMraqUvnMoxtowVHVVejrGumaGg0I2oTE2qXyPnsx9YsruqmSSOw+0F9TmOxy0eUvYZ4NHdYOv2Y
5u1421Rd7aGaUO+HAmVra1JJMOlSgavuIPdmdxVoxWU8XkvaCX8Exu2F0Ua96lBTxlWfYPVSxQ5Q
WLCeLBjUfV1KJZgAYcFqyaI5D3PfnGfV6U6MULjcZM4jDtc0xNJOOOZTec0M9Y0oVoV7WQ7wNHE6
bGsCwmjU86i0CdoSTDU9wZQ7J7g8FSoQKLY0FGZNG1sb52QYn+x0sI614dSwCoqsothq5n1vTKoB
hJqCUgPWG6XYpvZVtPN77ysl/dUYxnSeoM1xy6js7gaDwqXBsli/4e6xYz+niW/rcfIuZl4f0tau
JTwPiXeflaZ+a0tF3DYKHRDZDU3r0s6eDLdE408UixQDxeBFpNues52ime0x5jlA1kTmqGSMyIrc
91qO6tXQNvIuFmKGZhVIyQznQUkiVKKK55orElbYZAFyNvJBsznl6EsKyNycO6CXIxkVIl0GqGxe
8wPPCEPtBK7Dc6GhPXo2ZuI06FjDmcD7xZhpDsskAaaEL8V/EjVN8Y3oaRK0KUtviVi2oFCNR0h7
pIi34xi54G7ChTeScXi3S4IsA24ORV0bF+0HNzhKPxzs3MfOLFBfjmPGLb8t6nHeJQ3QhgAZxsMD
n0f2OlTYR1uN8fokXYwML6hY8OaAaR3fEl3RflQjb4/SalVUEtAx4Z1XfX1v6zP+wTBOqBegZ/es
egP6SsUAumIGwJE69tko0ICv5YhqghJFqzvbqTQTOS0U2H3NaKx2b1LBzs449ghrVafY1Z0yIk89
mFrlZR3YfG4veAtADzBxTzYZRYjHMsULIBz21nYpzb1R48h/4eUySaDksT0Dc6Ai9dlyZ4DEUzGp
j8ALJag5VzxG2yRVr7RolpOFKo6TAfeXTCU+jacm8FBxall3icrzuxbOvekalW1Duh0t05GbAoS3
3Btq1r/KoiIfEA+CD6KpDEAaoUpq3pSwnpVXSkrwrBFgcKDigfTIMbX74dUUqi1BqjVqeZPQvAYG
IzV7J7RNNtdXySgRRGFzXzSeC3BfmZYibWmWauEpSCKiD5LoQdrsmV7xAHBhODVKTFDBm0x7epzH
qhKeACruYxytsvBTPpPyaI4q/DAp+kbiPg5Q/plKnQGACxUij44mUiGiUcwuEEqXFH5FlO46t7F/
LsT1qxxugCjAUGV5fq+gWYzhCwPB/B60eDlfATlnQ822VJwBPbEwdVREtDm/NamEuhc3gZe8RfGr
NG8hd9pqHjdy+2YGjT/MSNk9NEJv4p3gxYg7VzPUhbuU7BtbKU+p1fS/e6eUqgsULnJippEz5Ouk
SsAxkvrZLqXpeKAM8RvGkTeZDUm9Ri/H/ZCUIiSkcj6ITNoKgDVFcY1xgCXQnak+Mp3XVzR1+qDJ
QVBFzJjq972D+kcNSBHozVJ1Ipr1ZJfi/bzjnBViJ+suPzkD5TIw2ChKVx2QSuAKpPQQMgMqlqcp
kie22hEvN9Tu1gC5LKTDLMCw7QSJnLilHhpX1c9sdhC4Nik7shz0aYn69NGJe5TlBuy6aSBL6nA+
RABuofE8SzpQ7tTySQK94GbTlB+NNp337cSGW93I7P2glDoyU1p6p+ZKvEuScghi3uClFS1/UgEV
jkaBVyajhQ6mIKoNpTole45i6FEdHWQyNR25BYrynJ4DSlnGnfMxFr08EGSXI4T4igeExYjSyzAD
FyvTHSA2SNnUen0LAwqy6DQ0kVOPPOJ5mQFGiURDW+RKQKUl33hrGNyNRW/expqihjNXWZB22oiK
sV0FiRTYRxVRQw9k2HGaO36IBwYZVOCv78UIC9MTI/GMBtnHFGm2kKUgz7F4+KnlNcBIpUZ8fTLH
KOstFcVqqMRzggqgooMzyJCPsAegc3NpmEdGB+1aci35PdM6Z+7Q9c0joSK9rgArtb1SJLCTrdYd
KkrKh7iRiGbjKmvwUKTkRwFTudfmjKJtEUd9dzCp84bOC/kPp+xReIkxW1RexrDsc2gZjJbp/LBE
q1tBqcXFr151Jj8uCY9qW4LlaFYE7fdMlEEzu2HvdeKk13FdtufEoOa1xgmuBbpYitwFbkeHGWSA
uUgr7YrlCtQt8ohT8zhzuwL8jVuSo0aSIAvVZrp8NSCI+VzhbcXyJQNY9AXcssrrm9oKSIFBkBCQ
R66kFOEhi980if6yAA6UiAbrdm8hJ3jfygLdMXOz/w1tg/FBqQkB0N7oh7ApQAdIZhQmHBAVdkmJ
XpNJrzmJq+l0vrLnqUZB3Z74i8r69m4oKG28mSZwc0oL79zUDPQakMXypRdjFhlJPRAco/Y2cwYC
RMMAUSJgTM45fPYnSyx2sDXZT3102G3WpfWdiXriySmHXrqNQoybtHSUn2XRa0BfpEwpXNhAdQZ6
skCqXkUy7C3ODCCuRzgVv6yMar8hGNSHY9EiwQhwS1g4tjy3TVHfq20qj8ALzoc+g6IUKkQTOw49
z7xasA3NCG0hH/1NRbHRwIxAmA2kFPz8E+lF5RRgsgKUg/inct29AsgCMB+YCUeEhkA5+Say7278
Bqw1c1F9P/1RhQ42GDEXCG/gw/zzESuaksTLZ0iy8B7CZk93Zkjf4ht+sCGkDxByoO1Hb/L5/7FI
byFNWvrcLwyId8pQ35DkMxbuzXcLsuLm6KWt0ljHt8ydi7cyVP3lE7jXLNStsDkpf4h49K69mn0A
hl+NAE070YYXGTof3o2fn+0wD1r0axfXmm8AiOPmEds1XnNVbPK7LolVfFm5FTUqnTKtmGd8bXFa
xCr05xTrZLm2i3rO/aZK4sLJ+25tVgypjsmqrQC5XfbpxCoXGGjUP523+ic8WddwZ0/iqYc3/TTh
Arxn91uiDhcoWl+mu1INoJC2bIcJHyAVeW4WRHWnAz+Aqvb790fyAqnty0ALp+/Tteg7pRMc8AKf
I44eYpwFgE/qDV7bBWKgRSwHGQDI1SLCWM1m5jRpSgr+at1YMkgLEpUyLVBLSABEUlB67By5cd8v
zuvTkKt5zUkc202DecUIxdELndyX2nz3/dpdvM2fxlhRmeeqQ1+9HmOkxdWoHJ0CCq9hCv2W74fZ
msqKQDqWXW2DgwMCaSpAsapDe0sY8ZKO1ucNslbCG1XFVSjxYyZsn+1U243RtmR8SBFlQTJoDGzN
ZfMhm3/VGwJXf8T81hdNXY4GGodA8m3did1KEm7CQQazedcFixbBTADgAg0CLLS9CRfc6wPiNxFS
LA3kEUB/T930vSrD75f4Ep3f+vwdK2MIkp1Kpb2IDkZynwXzW56F3JOB7qFX3DVwcZxs7OqlG/55
xJVBQ697WhrLATVzhD6k/Z238ykDB+f7mW0Ns/z80/2eFKQfmw4TA47ZL+MGQhbCJV2zMZs/4gDf
beTqig82CFfgEaDLE0QlzJAHKDZI62CLN36lR8AwBuawB2MgnyJhXv0X3XS/bN/qtuNZR9KC5ngs
gRczi2SnUC34fiEv3cLP+7W67M3MZg1AftxCg/3ulOymSJrNBhxbu7W66lzoyDvMuOr1h5VCwNFV
T0uvRMWTwDCgBObnd8Zu+3W9ODeVgKdoGdpior8ekkZrwHmWmBtqRu0tMQp5l2vAhH+/gpfMpfrP
KGvJ8OW4q30KBg9O/R2v7gztw5o1FEL7ja36e6BF7xBK+LoOBV5geb5Op1WBVOhjxEcFUIEIvOEf
A5JoK4AzvH8/pQvC28tQEL1GSuqCbkJlgd5qqhgqeyqfRr89FyFs2RnkwAy9btCuNOp/Vlf1xuN2
wRv6OuzKeChoIQQuOoYFUL54AAwKYu8aau2heUDfu/9CzPHrcMux/WREhD6mQPVjOMV4z/OXTLtx
2Pn7lTT+Pvpfx1gZkEpaAEtBDgLiLWpaIyWu9EBFirFSd70FKJIO6if8YOTe4JNNWQdoHZDanaVV
IXITKVADArxCUOI8xGI9Uih1BUhXnpYumef2Hjys/if6oCYBlKiBQ0ZCwKurdnxhqJB4Gp/8LEd6
ClSQblTPdpw4kUxBrigMqhzNRkv34IjRwEQewkMNk16PhlUdisaCtH7PWZSAyxQUGTiVJiiQEZTd
LMR3pjG5yAH0O6VWyQ0S0tNGa44/6rFf7e7CrTfRGwtpKO0v3b8kHR2raWXmq/dWtLAlIL1gBYuT
vCgBgxl6BAKfe+0LCVPhNvDOocGQbcme/W1Avn7FyjiyLl5yamiezpvXGMSZlBn+9+dj+Q3fzXNl
opRuoDHwdhghb5VrDXUBF+i4xhvqiRwFAuKPskuSk0I79vb9yBcO5ucV/ksGMMtozyqssCggETuC
F6o/1FudNdSN+a2VAC2kcjjJMUoKoNXH5OlhFxmv+k6BVhh9RGOSF3IC+F1Gg7slg3zh7f6ye7b2
9XpTI5EMmVJc79QlBzUUQcbd+qfc1Yk/evDGDs0t2eWeuQcO439b3JXfNbai75hG0MocGHTwdC32
2Ba3/80YKOra6iLH/cfyfLJeis5JpnegdJczYMbVTB8cWfslHTdkNS540cs6/jPQyoQZo5zLeOGO
NyCxof1fDMiMj0d1WcTOk696IDZN8+Wb98+Yq7cuS5jd8rFBFD93Z6dlB5NMV9+v34Xn9Mu0Vpe7
Lhul7tCOxW+aFhYSMMfmUOT32vT7+3EuX7R/prK64o6w+KBLjGMXv6fkutRTz7GD78dYluNvM/Kf
McxVoAPZAoi1jxhjbpH6Rj60cvRgcAAhjw8oOm94PBfCii8nYp10mmd0aCkd3Kw2iCMgJ44zKKJI
7zhRGQIAAVz7/vv5XRBy+jri6i4TQURNyZD5sMIWYhm6Ayb1Og3b0HKd1BM31i4NIFa1MezGMVxr
49itI9uRYth0L0u3/NNkMHHvUFyGbqov8eZsWq3lOHy3lcsnfbrWJbyytNawlcMBpI229gQYLR2m
nIfoFT2DsOIOJ5EG6gfAvhZk7f590PF1qZfz/OkD6l6jMTY48zUIPDgAD0AQ4F9Lsn0dYmVRQG0b
m3bCsorujUO8pUfwptkb9vFCEP51lJUNsUY2MWYtK+lVpyQ+92jrFQyP6NB6dDx+Au6YlIAeL20A
j1YIVPT2Zm7dy5WNSdM2JwDhw48Wfv5geOCKvDnoijn4Vujc0oBGpqft8sj6H+3ByubYBh8Nwp3M
103ANMFKBQVkin+U8oVN1ZY12Dix6yxLS3IyDD0mSQ7OS4VKW+rrL4DYHjjoKF7/EbsmMJfgjbj1
PQiQd1vGYcPAruXWgPnvnVTDaSJg6NH4BdATt66jDVOwNcrKAgnQ1FGKsZbTtLSvLHzwVJJ3/SyB
r/Lr/SLzCx1svim0uvFMWStXIlUnvFM9ZmdE1kF7FUEBxiMO8JIkHl8TLw2QO8oPW+3qNizfWk1T
jgXjKEpl4HuAiZSiDWkwMoDFNlZ1WbVvrJ21MjaGSAUEErCq5QdAX2jhKnfafee3e/RKDrduxdYW
rsyOaBiKAy2WUpYQO4BXOIOIOIit+7A1p5XdcVoDTfFaMK3pvXbIdnWkeHGoveieQOf2zbd4a7SV
iemqMbd0BRslwZRws928Aw3uNnuAGF0Qe1sh+oZBW6dUCgKJHcSzmQ+JFICwwat8A2jP6wEisIBG
/f50bOzXOrOSV5UCRgI43ILMg+vEShw6DABw0wA26Puh/j8B5388KLqqoymzSmto1S4ZD7z0tho5
naf+or+cJGqyYAk5syi+F2Cg8v0E4HFyC3IAOBxXw3FzS7fmvWz5pxcYGDCnbwDgXrpDl0fUx0FA
0f0ycrxsTzqvsFzzA0QBbbdVINoaeGVr+qx2ypLgNprxVWVSl/Y/NVMNvl/qC8qRX95luvJwDFbb
0PbBNWQZkPMB9LSAVHV+gRluhktXYA4pDB8kOFMERuLzmwIttLaaOWvLVL4xPHRZik9rbFjQbwCo
CV7OLQSWkDg20LwddKrctV6zoD9OQE0c0NQZTMyQnJxoQfZ7icf9PNpyuC5l2z5HInRllzqO9C7w
zcvTksKcwwqCqRUMY5gjYEaSeYxARvXSq1zZeNQ2jDxdWSrWOWkyQOnMH8d70qNUj94332/21ggr
66QIdBzRFweolrN4yrqqCwedlv+6GoAT5UCI1FBV03b+RLCfNnOCnJ7FKc5tkqIxBGqYdX0LZNeG
jbg4l0+jrI6MlcOTmyjmUnAbBEcAYbOtq7H8ir9O5achVichsS0ArQpcDf6UnUefhkAcxjdOAL2b
1/zcn0Wo/BDP32/R1pirQ4Cm7TlkyPBcsW7Yqyn0duo4KiHh878NszoJiT6VnaXgkM/pdK8aw0th
8kCY1UakeNEZ/bSCK8+3KJK8dJao3oiafRvxSI/A+95u+7BxGP4EH5+OXF5pUmrLqmVLSqSDgonP
QoGChlVcDz6UAHfKQ7KxUxejYB2NJghFbwuL/gGDfBrUIB1YvlAZRSpBO+glhFFmsOW8qgfzzNQA
zWZK0h3xXfTGAXD1ZDQDGt1I6MTYih0D6VQ1t12mosxvV3TDlVuO5vrofv621aOl9kSnoL3CoEKH
aQJpmxUhZFLA+nc2TtKlpdepoRq6g97NZN11uEwmzewcXJIePOG6vAPJ1//3ZxVxNtBXjmGg2LK6
Eq2GjNM4oKRTm0eS7ewl9QuJlu8HubhgwO2oJtIzqq2tzMlUFNUMvQYsVqYcOrRcBDE8P1m1uFbF
vNVH+eKafRpsbVhmu54tgcHiFvKL0Aqjysf301nW5K/9R2dAUwWkjMCqf31QyykdSpVi/8UA0rmT
oyIK336Myn6yrsbU/KWhY+WGvby8hP+Mucz6032o6gK5ySUrRCcLxEYgOzUT3BLrnjRF9P30LllJ
/dP0VrtVQ0lbQSIPBQk6+1r5Bsg+kmv/vpYIXgu6d+A/y0QvwpUXCnE3IzE4FrE0HpIWnOdp15iL
POFW/9eL5wFN/xyT2hQghdV0WFJAj9dGgqCQSQ/AX2uC6l+Y1/9+0QyClvQqtYCCWHeLBn1MJwQd
23w5sJ2R2Actkx9GsQVYuTSZz8OsjkFZjeoITDfcmFj1UdB+dGZS/Re39fMYqwXLKjQ+/dOKWIHw
fqm+pc6vTGuBH9nItl86Z4DxEQu60ibBiF+PtFVkU0fRx9O3jDKqxXy2e37d9xAA+n5rLuZwDZTY
YJaR3KfrSA4yHAa0CjFQg85a9utwBbpm/AekN/k9gI+jt5WkvoBVxA36Z8h1PFfNzJIMMrFIGw+B
GTb3oC0obheVVwrgeUoELuIh8foIHK8Anbcft+L/S77B5/FXayuTxppaC+MThOX6Ue7EvtsD7rqB
/rl8HP+zsnT1EsalKVm9nPopQ88y0j5BC+vxf9u9dd8MhuYdhTNjKia8Dw0lUf15cT6g0RMiJXQw
NsrY2iXr/nnp1lcMDLu4NzCe9NFqeF/8GAm4834dpSG/Te/Rgs0HkTaABsRZLkGSN950N+xn27lg
A/wE6f37+W99zuo2goiiq+CBwGeVQQHyLL8HLd6XFjQv5IYNuxiufp766uksbFXq/f+d2mYP4Qz9
WQlEAG4ZNGqWiocPxfHmMY+kh/RjsplDvmwQ/jlNy1J8euNsBBoV4M944/4faWe2HDmOJdhfKct3
1nAn0dZVD076qn2NkF5oiggF933n18+hMmdKotzkXdXWD21ZmRFwggB4Adx7Tt5BpYxgqZCz3p+I
qY5e8r1/ykV4nnmpHedzgKBc1Y+6A3Lvzlor2wnxC6ccW+rYT3xQjwaz71tcROp+GKh+pPAOe8fe
zvm3YPOS5i0LVXOARzfcIwF/ODV0TszO5b13X2UiLGVmpzE2wMxyh3vAEzeLx/JY3i90y1vvtElq
Azrv/GhQkt3aye6GM8rZtxR0xatT5tVTT7RYb+QmxH4yr+Qkg2+sLJ1j/7uv59vRQYjbDrK9JhOg
LII7QQJfG+R0GvVmVA6Na9H/bKhw/LqV44PwXTOLVQZmy5z3wJNYd4OruH256nba1ltREH2ubyon
2w4n0sXnYb2MWvV3LS4WEsmgThsiDLmuBTxhLjW7M0QCpKhPXh/fpJnS7tsyVuHpN4FxSuR5NEPh
feuLpYX6UClBwMM4AV7zvdjr5KB7FKJvSxQ16r3Gag69WnGs/0F2xDwqvnryxbri5YFey4gRXMiI
8yH1/PkIEoyhshutuctYf/1ujw7Sdx29WF+wH5u9Vs4jyL8uJh34jTjRwrHNwPvOXKwnALSsoajC
iOSxCigfI3W8ACcinatt4++LsEMx+/UzzYPjUxcy0QVKSUq+l0F0CgxbYliEbluOwNUsQFX6ymYN
/bqZ43HTu3YWwyTVVT/u/b+WE041VpQZ6gYjxT7X+dKu2eM7HJTeq27lpPA3V/bzyVSoo7377jcs
hkuXNm1hDjWp1DmkKBW+aGI8i6Z/zr2p/k/6lZ23rJHWgrNr8Sb9ppeTFAWGa+nWszVqFzJiWT+E
i/N1xx5fb/7V0DIgxSwbKkNJx6pbK9moa2Un1srN+JPKPtRF2SG7OHW9f3TIvGtxEYKO1FCVjTfw
aCCgx54Ca9wr/qps0tuvn+1UQ+rHsIHsc9P25oAtTV8ntXLTYq8FJxbPk/23+CyUqjb44Bg407vK
H+sXaxeuPbdzYA7KP5V1tBbuqRD+6DLyrv8WXwi7DP7aHmn5VQ5fKqU08+uOO9XC3LHv4q1IyFMs
3iLdqr1Ww8iBkv30dROn3s1iPptjak3kWESuaiLUuVT0bmVSBfu/a2QxYZu8UiYxMgDi8SYGbiXD
X25PzdSjq8K717FY1dverDIr43QiqVKx8rGhQEo2niWYJxTA/BlW/Z+fw3/5r/n1nytr/c//5p9/
4pKpQj9oFv/4z6viNbvDWPHaXLwU/z3/0f//n/7z4z/yJ//6m92X5uXDP0CADJvxpn2txtvXuk2a
tzb5DfN/+T/9l397fftb7sfi9R9/vPxKw8wN66YKfzZ//PWv9r/+8YcqOPh49+LmFv7615cvKX/y
7iXjf3H4n6twFl79+be++6OvL3Xzjz8k3f47DkNrVrsKuNwMqf717V8Y2t9tzUIRQb42uGF1Djaz
vGoC/pBq/F1wcGjanCWRIoiA9o+/1Xn7578Tfyf5Y04BZYnlCIjDmf/XDR9exb9ezd+yNr3Ow6yp
//HHMpTRSUe3ZeS2fA3RIKrLfAEoTVEZNR0Oia22GV/DAyxSd3Zzo1e58VaVU1xEW5ny+PW73vrr
h7xveDFdl+1+CrVrKnqzAfZKPKbcklYxmUSWdiqgP9XKYjVVJp/t7/x00R5OSHOFTsJh0q6iy/S+
ersUPBXULwLTT8+1WFpF0Gq8PFqc0vusu/CjQx3Zbm2YDvAdwMAndmPLZKlP7c098H7ZCxt/DMM2
d8dDv56vnMnf6eaw8CINdvOiLm7Se2hWWMnPvBkxtDJPnDEc7WNhQUlWIc+jH/34CyikGiyuLjKA
xjkRqCwUZ9C0E8NFXaxYfz7nv1pZbv/8wSRFPuM56zXoL20DyBSJPFV7tlvdg2s9SFy2wZfe5oRT
gvSs5JCth4v8SsIf+/XQXXwGPv2URSxgof6wYODkLkC64CbN+2gtU/C+qwJd+vZ1U8vpadk6M9zi
qI9Bg+NvmciIqihHmtCBUkJOTk1s+Tzt5oLc8DpZT1v8CyuYSuzypc2Jhhf9/dYwp5hcCnDNoeti
8VbDTlRhXPeUHZ93bOnaLeAtf3Dqh3BbuyPlybjCutdkW/Qnvn+fb/h55PctL75NXdwaXljRsnoD
M8CNbzRXI79g+ObtIWfv8/MnddMXKzwbjrKONwoYXWrBM+dEBywm8qIDuK76OKwx2E1emBbp28kZ
DhS0PP20olS6dsRLurc3cuGWHJ7NJXk2bMV/O+KkGwyhmbKuqBzEy/MofDexDT1V9JSSAtcuHhV9
7xX3eXNiIB97x6bNbYKi8RHiC/CxidynUK0xzcLt0ISgJFt11Y8WNVuHxO7r3jz6Ut819WZmfPc0
dpVS/uoDYgQx2f5OfonNdB6QMwL+66Jl1oZbg/MCypMY2/k9x4HzxujH1z9ifpwP2z561KK4k8JO
UxWqvnhc8GReJfS2YAmxD/XW3hvs06vtqQvzY83YljLnbnPjy+XCx17VjGokE0Cv+OY0e2XX7PqN
8j+4yV4su2/j810zy4tsruVtEIe8vDzkMtv8NZ0U0x+bATZeUUPD1i5Ue/FpsQpkTaPJg1hx8MOQ
41VWSOuh917qmqom88w/ZWw9Nh7fN7gY8lAla9PsRtx6g+EmgeX2/VmjcdMgTgXZn0/6GAtzPEap
nE4JxvLWs/FtEEcJHy15266hxK6TTbqNvuX73K0e/u2LhbkxtsVEewR1yIU/jgi4hBCjGkBdpVCf
/Al0RUSh3NeD+/Nxtz4XzluyjJrQJnL8FOoUCApTvhRzIJe58bMUOaZFUlb+YK3nIVhtret2xWVb
tEVVcyqeW3wUGY4fm1/EPV6NvCxqeUY/TGXHVCrvXmiBisbOm359/agnmloeM1gqMbPi4wSaOnIz
+5vCSxiiqvu/amV5G5RYgSkj4WhcSbmOpVv4t0K7+7oJhRfzaU360G3LFLIKKYwXjvII3jyHBmhn
Uhk7JHlMD/3QJNcGrCOIq/n4S8K8uSr0cTxLuD8qVjDNvHWQauZvNNoFFGlyHdTOjn5IfQhoVQub
WarS9fvGp2zQU3BWyCUaBZHYDfz7IMIkYNvrMmupntFD2GUlf2uWWf1TMmCZNKhLxCNTT7sektfG
kI2cbFE//M55Tj/+IpkrB24Z6L4ERrvtbPbzWlGRZ0qJYpRH16WE/QpjlQV4NeB4zUgC/zdV7fY+
TWBe2aNa3qlx0+wSsxDnloT9JCAvBCGrH5+3UaL/iOUIgaOog8AF+xZsfLpAdXOQW98SqilX0jhg
I5PLFsOCr2fyamwV5ZVs73ZH3vWEoqPSrgoYYGetnIjvNarakbqMnILJfISSBT1tLYVFtMfpap21
ERpBPBVSdECjph2iMDbPM9kXjq5SEW9gzbw1ErWdHQM5gt0uTsOLEaf7bQfv1fGqMjz3ILq4Sd+L
y6oS5WbKVBxryohqpsRGNSkGvNqk1G7tXq7Pk7Bt16qGYsrnRzhRkXv7spPTTWBS1OdNkL7NhNIm
vVBHcKKWtK+FZa1Dr8rOpcYfNo2iVSs1EpCgBxu0joX57pWtZQzIKZ6uOOtLD36LXJE4Am3c1ClP
tSZHF4JY82kY+vhisoZhY1pCepisVOmdnCncuzI4r1upk8L7obSU5yhr0Iu1U7SWhgCVWV4DfU+q
VnYnW+4vUt9q1nZtpHd9Z4Y/pCQvduYQQmuoCnsTwlN3AHCRVWSAXeIsV34IqVJxTQbk5MAgz+A6
p3n+gm7FP4w+0L76LI4SGNoFjJ8GRU3cvWh9AsgIRfi0FVmjraoem0pXHgC0r+K8tZ+1sc0FGEcq
BBMZvmNVSfl20uzqwq+FvO8UPb5K06J8pFBzAOxUheeljgG0CJvmspWVBBBBo6S/pUKOHs0ADARt
1A2gLgk3HpTREiCvPaBZw5yZiGJaaaDazhOUHo4RlcbaUAb1WatlHGdeW21E7Fl3Y1Jx0Zh6ya4C
k+H2Y0DhfJAXGDWnqXOhT1HDmEvAraZJxy8DKx+oGtGkJypXLS3U0MOQXkgVfL3Y0jA0aBWuMzvI
7HWfFDUlRRWM5igNm1tbMuJoI0Q2Aokdqoro2Y+VS98sKN+ItKlGzNTbpX/RqbX6s55GAWiwzVyp
MyckQ1O/hnSI50XTyg7NoBFt06LN9uFUTGe8HgwISIDDswnGP2M1kLtDpKjWbUBWDeKnNHysIb9d
C1mqIeH5xb0GWhdTT8uGFDasPItssAOMA3NOq6BrUjFuuBpZQO6oBurBzoLmTjJSfZPgRJYRJ6hw
ZLmPgwxeJf5Lo3fxmVdm2u8wjXjJ5GBYxQo1ZAX33tLZFU6KfMdNaLhTC/1BQ02JtBzRCXxoDSha
3t9r8qAj1NGnxPU1T2tbmHIFttw44uBT4O9M0qAG+4tuZpJ66YcVmnDXbGGiHFaUFp+rXf7gXK56
RkwBQr8OVkPIxXUSmUgCxyZzprpRz8JUsI5GvSXxJTbuOq9CMoqhg8wqrbwTsKC2OUstdkcsvoE8
9NeTWQXnQiprVw1wK6KE0A624TW3aEOGJ7zR1XUM5O3cKHN7l4V2sq2lKNriqAE+NxuF9dktbI2F
dsCnm4HhxDw8eTWmHSNPDIKpyj5kQqMmM0vHXZam2mUlQjCMfm64zEukJxG586Vvcp+LhHgrwSHd
arMHubN8bzO9yZGV2ZMchBJOKBUHG2tBftGy9aeWXAxg5akkyGxVcgOzbvZg4Y2NIQkAqEWDok+L
yp3iIctmW6ntvLKyWDNmU1FvgRISUr4zjSC6KjF+ItNBTo5KWykeOkwe51Kq1RfhLIoGoF7vlKD3
njLWTSc2GZZTV3QORhgMB1Pd4/2xBlQV6KftWUQ9oLg4iNYbcVdAYy1SWI5Vog9OHKk+2mWYro2U
icsap+q1KuO6ZuT46xq7zoXdKdLVIFD5Cowg1OnjyR7srr7v9UEcGmmsRvyXcE+DrKte29myXc2+
7Wk2bzdvEu48zswraTZzl31ir0HmadcVpLdrDcffLdoZa52bVbnuytntnYT6g1U03Ws0m79NdRwR
tmCr8GYvuIIgHK0y4MrEnwaHUANtJaqZbjvMVvG2l8xdHJvRHs1zcqEOuv7Nmz3kGezH0pEQyCO+
lgD1cYJzAJutgwvmfQizV1lJARp4mlJhAEFyPr75zilMtlalsLCv4oy90lOY3KsMOb1bdc1wSW5a
+kQwCuswzKatCkd05QMFWGc90ogYG63T99SaDD6/U5pt7H7Bk5KMna0BExcly+gsblfxPucrNUui
nULAtenIPLu3+szfZmoeqqthFsFjfSiojTXr5Idvq0W2GhWDCkslUqenqiL80WPJgmdpKNVt3fnT
VajE8UYlUep3HpXIFDCC59+KNy39JPRxVq9L/WXghRD6Qln7ps0uezB3Ka7bxg6AbUfGDWmZ1T4R
vWA6ivQK/GP5EzyVUB2/TyDeRaM/Wk6XVdG3CgIgBPgiPbcVQ6Nyz+xWsdHpz61aaWdCH7R0VU+J
vU37guCh4Hj3DMZv8LuoZea92WF1NvPIMeIGJxoi740eKd1ZhPbglk26svHHyLuKNLtcz6/AqQ0h
nwED99xUjP0uS4aAygvVe5CmwntsJ787KxVTbLqs9mDk5+HGbs1knwRS5+Z8+tetX+b7rKWw3k6N
cDdg+jwQemr7JuWZfN+Y+EEtBPRELZ1hHKqbeJqabSvXzEBgmK1rVWlzVk1dfabaZeFKkaK9Cklm
PQaYN3kW6Lw3ip4/ANTDJdCcNTNkL59xe4YZZJumVMozwKqIfMwcljdRmUbQZ/ZUP8Wj96LIeEEg
lQYwzfy0hDagx6NSuHAPh7OwDvFTamH4AGmdlBNzxgJGMyCwSsfoBrpi9Bwy1LfpDBIk5dq/jGe4
YDRjBgtDXJbCUb4Zb/hBfhY1QqU5HnRguquuTyJHpcaEo70ZWSgBTGQhmUGGRRnVt0ORxN/FG+iQ
2TJdQDpnMPhRbV9wOW/s9AyDWD1zEuWogLVdzfDEvjJ6dB/MTTCTQ/PSzKzFOmEHutIVQjtvKH+l
HhmWuWLXZ8rMaYziKWfBLUXn9G8gx6Zq6xTZKnzHeMibF3JOgT7KYQEAUn6DQRqoWXHwzojIIhN1
tqmwPnngfivMYG9ASegDLeRTKbOvpJk4Wc3sSVSx0SuppAAppxSIezVTKqWZV9nP5Mpc6bKf5IiD
s1TUSjz11Qh1d1DVYQOgt/lRSFq3LVv+o2HmYjYUrt8gXAOWmWeDtLPMaXpqY1HCJYvKR8J/+afX
Cx16ReYDO5Tgyg9WORxUoIyrKaAUs9VD3ck7DaUDmN+NmNB8gN1XV9OoUyo6YDLKkgYJhzpFOzTV
v3ufwNX3hb2JgJo+oqEE/9sN/Rae97CFNG47pYRisM8zchjzRj+rcx+DJajRO5NtDRufKrsQhUZn
FUjMYMqPzjRU8Xkjxell1sv9mT0qwUMT0klS2UBL7bTipmIngbfbk9cTp8JrRQa9IhcZUzom2Bhq
1GtGXHJOrUcY4upKXJOf7u+DekSL7JGuouDZ3KY1joROkwbWMXjjgWqKrTTZhOrKkN3JQZftS53L
ukxKTUpl+LOZxywqjFLaaPh8XLMP/TXGlunFjtB8jGY7rI1KLs5Eh0nPwra7siPktn1d6reFhYIg
ikCYdWVbbLySlMBxKrHdhblCfqde67vcEvVTaeNAS40geQ4Dk9USDvxD3UbBIxuRdKMmac/mQVN/
D2M3/gokyoOYoZpyU+uNvpMrgyeZPIwcOgZeWO3+2lQ8b9dWBXTJ0eY8u88IM0GN79FnIZhW/OBV
6+tkjWI8XPPsPRkRbVk2Dlszw1EY8+AAQ0a757NNIw2NFxcYHJE26mTfKgi+z4o6o+PHJPMvjbKR
b1vP4NKDrep34PHRlkVRQedq/kATYroGWHJI/zZonG6qb1SYTDutscJ1GSjqZSaZXeGAEQicJMk4
9vW1mGQ3xfRrp7VD9a4ZC3wD2QDVfLIAqTeNIL3QC7/jGvAPfVtVN72s969tqbW9ozZ1+tzKbX6V
arr1aDUoV8dOlXe4QYSMlEzrrwC2St98OcAvTNYNpBOk1VS49VV4p7Vh/oONYud2VqYAyPRtfHFe
LH+DOm/rGxSinIYATlEv+laxn7PAbDGMi2kjiSn41tRTtvMs4neXWVevK2nkNBt7ElC9ycJXO+U4
n8dyamJHGqL0VptGyVWwuszMhNmKZmTaQSIx/cc4+qT9ZvW0zxk7ROUku1tmHsJ5lZPAkSTo3wMX
GudT4CV3SkK6yCrNI/8xi3MUjoaabiqVwH7QVNMtx4kwTyZUd9oog8mfK9GNpOoTdBlfQ1oTj1eZ
1Q2bCElAhy+jx/LOAe9Pm2V0n/sNmXmFrJ+LtPT2nm8PeyDGcoi6r/evZF8Wuy4Nx991mOrGiqiI
IJg5ey3sfIrgVItmLYLZaZwPE334hjJnh9avM3jj9wnHL1uviHEYBVNSYN4NOH9DFkfm16z7QyrB
9HWYguUGMer0e5LL6SzMK90ZZY3izyaX1JtCILf0VMN7hSXOrQ2Jcti6Yt+/xSvh78YyRsdrKxwi
SIov1ogspLtS0/FHJnbCtsXLn6pgUs/jwWOHlXMu0BAD3CtNRyhujOLOrEvxhCaqv1PCIiBxRGDc
HP1Cu7HkEYmw7GsYPyjd4rgg5Wg/NXQPAY0/qVu5GxPCESPG7mT4zXONz/dRLnxYy8VQPOVWll9S
rOHfBkWgUjeLBoaoS+9/60VQI9mLI2MDqUH6pSNiQGSSYGuR/cqH4O6pAleq1VgXjSFPO8G16A7g
n/rdbNBQhSLKrjw2PRu9xdaedKGOpVOOMf61HFRgwFG2TaYYjghCDa2ur0zwu1EXxmMifSvzJJTY
kY7yzdCV/SNRv61DfVdHCo0nfC02Z17g3fJ9qxn+DcAd6zrxEB6piS5dV0o2bGKhmjcRqWCPbGRb
tuSdsg8T9upZO5nnQ9PaP4fBUC7ZcIXszT1ESuRRXpdl3+1yIQPX8j2OtTS16X6oWmPfp1ET3HBz
VdyI0WzOk2KwH5E7Fz+HrtUBuXdR8pjYvbGL6oaAAK+jv9JaKV6jwTLi+VzFP+eoLUIyYeMh40u1
zkRmv5rYRF5yvkAP6H3aHznAXhQUbBk75BabQIPtzP50WFMfrz8DTq+3vbASKlCiYp/ESXFZ8F1Y
e20y7JUpn66ZuVhii5gA1RPjWQkjewMim32YjfhkdIUXq7uurtPYrciG3/dRhtFW1gd9W3DTfDAV
v1vHcdjOKvoQnYQup+zRjPRVsgJCt1GxwCyWjatZ0cC2i8/hKpR43StOHoYfkZZN1y0r8lNuQLNP
xknZDZ5t3IjOxlPYhoY76RzKaXIwOvVY6fcJBeoHoXbJJTaX9DZWM23barLy0PXe7FnBsbJtxkZ9
sdrJeBK23z/pjeehFPZ0nD4RNcA+tLZVMIw1iPKaM8TWjK+NFmtuIFXDXcYH8bvasXyCg5Vge6rK
firtGVhfZwcL48i9KG0NwajXY+DUje9plFuOMdT+bpCl4bwifWFvI6ZGSKP5IxRsbzozUlDmHJ0q
v1n3gq0ySNH5GNkWbmng70h++k1Owzup0ILHsFLlg50r4lr0anBdl6btAOIeHsZMT/ZmP8Sks9rk
qxcDZ2KBzCz2pDhz1XqU9mQLmZcNcfcvjlIyFnG/uFKzslmPfVxcc7hrdasIQdkFx77Fiyi7ufww
bW8mpa9+VnDiV0YHI65KchYUORoiyPs2AD+lVl+gGoYHP+zTbdeMuMDt0hYrYzLbzTSaMEmVlFVQ
w9+ksQCvjSIlSim7/NyuJu2mAYF2rdRpfSPwQ8L7meJV3xXFqpl6NgE4v/cy4o3HUsXFRlHd4GjN
CNJe9PpDbtrdz7rXxusU8RIORAV3uB6kj6Y1BhecLIXbvBXxGsqVvLZ9K/mhGNM5yVl4DrqivKii
Bid7FIWYVonCyiKiENDne3iJBV12Rp/NaE18Di1n1K6GwlBWk54EB0IswTIZGgjd9WzLvoggXK6m
i5EDyqsglWI3KmN53U6VvQsHTut9Sw4u5AC5dSB7irqiNLDC0Nxk2wlDlNMrEZfnQTPoTtemGiQZ
rbPPQr1QNnWQiFXMXsstJYEQQwkkN44KaRcWLGeR1vkHPoDpLf2I1UVKJMzaRIrhlCdbkYy/cxmJ
g25L8X2oGr+z3sAapA8tAXtPvCvwO01qhFPabvQLwxpibg0I+facUqOrkhN8cNIwOH6qcN5c4SsY
q6RBYZane6uTi5uuiopzKiqxpBLzYPNSscB6nMF3oyZzfYBMWYlT/bzpAagoON/dFIWag/YOX2Np
4cWzM3JBQqtA+Zq9Imf3bynGq56aZoJK0grdCQ2jQRCaWxsUTDX7wv6Xik9xx2G4hiO+EpcKuTRo
DKT+EMphdzYxjreWxsm3xKkk1rnK3A6m0BD/aWx6BmwdAC2sOWqaPCTRimFtwiDPztrY6K8rWTIQ
S7fkUVg9FCiVo/UqqXpORdSZv6UAmEtEuWslcIye7jXXWhOIlT0QesR9BQov1MLr1or6XTFM4szU
OZoKCnXaa5oZn0hemjMsPlxXG7ZKrgnJWboi5hvYj7eGRcjotXMueO3qVk6uO/NHjty3qX413YmW
Pl0lf2xpeTnfJaSBJNzDMAB+5XOJ0PdT91xfP4qyuAAtJlIDrAgn7Ch12ym41OPvuqa6mfVj4LDF
SyUuL+4Mz3Akq7vri91/0rwwNHOmDMwZd4uebNK4FapfuhTuXeSjdyHzieCkdNbNTdO4QglxGXpU
JOF+k/lE4Tz/+hcc6WBSog1dfcv20635FvBd9sOsHaskrnlcQ8kQ7aj9L98LT6RYHBkuGjXV80Ws
pvKgiwvY3CohJ9RD4Tah0a5gdbyob0bHfJd2+femQgzz7z8UUgeDOTTnOSwzsiwAL5NXKLmbq0mC
wyTZadVw83Ubn+/peWHqnJto6cwA7s8/9pw85JJdEsj9VZGDGc9Jt8Za3gD/2p2C5Hy6WH5rbM5f
JyfAst54H+9eUyFkLrKCIXe1+DzvbxLtMBknUq8/5VTMTfCXk3JjmYjfFm9JD7pS9tQ5PdD8VUS4
DP1bPzvwldnYsuQ2bbL9ugM/FwCSQspmS1H1uQcRZH7swNyfuP0rktztfvov2s9ZVkCy955KsU2q
r2Kn3eDwO+M4/sq/BriwCtbeZezWd+o34Z6qJfkM61n8mHmevOtgzwiaru/4MRApH+fkGG/bH4p9
AaQ4AwrIMd4KC2FwObrqKrmxz05jl47MRIMzCVm3DbKAcJR+/AUIwyJZ1rkwEn5+TwbP9yA8let0
ZBTxmAZluHS8pYlFE1kaFD73xpgWEY9G3aUR3/mjfyJL7thzvG9ksaI0U61T2o6NMiEtoLHxyYhT
GXBHhio7DTrJIN1YV7RFQgkQVjNueo8g05h+KbkOf6AYHeRE34wau5JcqD+bSj6xih1rlGlusaDM
6WJLgkPf+7XdaoyQvqw1JyQrAsF2ctb3w6uft2ehoj52uXri+/e5pJEXJkxVJX+G/28vsf9S0koi
CYo5ubSRyIAWG2VnXptXSETOORaR3XTjb4wT6+fJVpdTc5IqclpptQeS3HALSXahcTlQGET0sqv3
5RWHmCf69+1bvogqsBmSIqTypFT3zy/g3RREHKi0yRiWbnLONauDunCvbYNdtT0FovtcZDJnI5H1
ji7MIOlJXmSQak0qjZNslG8JlP1l/zArUrw7D/pWukmvPOdUh86f8U+PxrYdmpChiE/FjnU2xCZi
lpIMqJnFxOn1Zs7vO5XhfWR+W2xqSb5HRG3xcB97cIxt9rhSXbp1gYq0yyOuSnr7Qo2gWX+9eB+Z
DBaldyRkEAHqn2DapSXJoc5JrZvLYq8G2kOY9JeEuPfwt4leJ3Jvm+oUfvPIykLyoqqRdQxC/hOe
OJLTSdYSejFUxkdPSx+jQdt9/VzHmuAqUAM4AkZFWeJwIqOO8Y3lpSsBrF+ZqnjkJv9EG8fe0vs2
FqtXZwa5EoZZ6aoqaTBhfggw55wq1noDbS2HnMpYU1kioViJRSuS4PLRaJPS1cpWvq4mK3nWy6x4
ibpZJZNiJGvboceUywmtrXThmhNIsPyzn7kg3+qAHpOL2JoEI877h43S2BamUD8T1iqJrIRySxEa
a68fy50pdcG5VxrGuZEM7b1ErrzttGEl/0j7zLhkcetus6qw3QYI7HoaBvUibjI1dUalkjZo12LH
EBXa2Tjl8+rH5MUrJmZ7zzA3jVn7v+1ELs+1PGxe5SaQd74wvOeuCYJr1JjjuvU8mACD5K1yI84u
/ECg+m7GbKcrXnQpVUXqr/DzyndK1ivXXu1x9S+Z06EM/YrdkaKfqTnZHiD1U3zGveaUdWc7Y1Ua
PxTYpg/KqJPi4+dFcKUlvbmzhrC7NSpTeeH8NroPek47JsgnBzOMNDcbfbL8Fa5SWA2678D0i/V/
MEY5ReKnzYzuZYIoDN3MFBlvlirUVd4Qqaknsq8/5/azQDLP8FuwmFBwtFj/pSxMQjMLSnCB8WVz
rrn9NnLNp9kj1a3Fb98xd3CT3fFESHhs9tngaohzyH21tMVmzJNw8RWSUbi9Ij3XSX3o8+HX1513
bPK9b2IxLQqjrzS9oQlJe7SHnCS+n5Py/T9og0WRYgF9rm9dfl7ScujwfBaul+o4mH9WMR7f6lSc
dfRJZjTdzMIxhL4AdCc2ZRASl+puwq1ig+BcufKjE5uco21Yqkl6g6LOH6+PHxQTfGUZ2H3hqqS2
jfohQGPumw9fd9exjyOlZqpFvilffm3RSBEFBHkapIv546js5o9jsCtOfhw/1zwzqN+3swhM46KQ
er2kw8izQw2Kqi2/mGBgq9fplrwAxzqQjCxvAMVu+m8kPLhfP+axvhTzkQnJ93PlzGLkccenJjGH
V2TtnnfNTUUGyRjff93G2xd+ueoLhc8X1TH8n7YYFLHfpuil04xw0b8dqGPIb2awvvUt3fpbhOq9
WzGDCXNc2S03hSPtk4tq47v5qRXkU/Ywnf3+hyymsuTprRLZ/BDtKn3sXFxZK//ZWg+H3tWccUMe
5Bbm3Imo5FjcSnE38tt5R6lZb4SidyEkzlclljXWrZlh0z8i6nvudg1urLn8Slsn63CTf/u6y+fJ
/KnH3zU5r2nvmuSWwzNjnXR9n6JrCfem/JDZxUoX29E71alHhpAN+0qwRyfMs5fp5a0UJAzg6s+Z
4g17/9DsvE13oNyItDEqIm2KZGE7nBi58yMsHpHeZPZzlMI0Xdb7qL3X6HpJsxnqycg4dOMpwPGx
7bfN5lZnPWPt/3SiOPaDXZOxw0KzDe7ncZu4w67Yt5fh2t43K+liTs5cTWvyfK4KB5bE7lSVwJFV
iGYNjjPZfsNeWJzEZYWHmlhG1C7wSdmknmUm96d1Bywfv3Twgqz5QjWzzdej5+gbBQmo8aUw5zf7
cfToJvGG56ccv5UojSu72mLe4HLyJEDm2DvkZIcsdo08L2XJJYh78myHKZhrcqotKbrnQ+Hvv34W
9WgbtqFpfMJVrl8Wi0/Y5GpoTcw+71nJ4UbrDgl28iG4b8BmSo4FpX6tXqUsRPtpHa0ccIuXHOqs
v/4Zn7uUIcQGgTt6whcONz92qU1mplf5EoW1rYBeubX13smmf1c3QBabzmE9C7mszrHKx0as2uQu
u+HwTy5+yna3GjoSBvx/l0G7aGTehL1bWuQAdGuFZ9mNvAsLTFOuz5LfUyq1o/3F+aGl8gXmuH3R
CnE4UaZGQpfQ7fPMD++nWjorTh6ffK4Cmp+Gnamuq6rOvnvxRaiUhpyb+VC2caN7ndIRdaW44lt8
mK1L/5e981i2G7nW9Kvc0BxsmISbwmx3vCOLNUHQFUzCe+Bt+ln6xfoDq0o63DyXO3R71BHSQIpg
qZgbQJqVa63/+1M//0QfOj5gUx+2fv9iX5icb4S0Pw5/dvwOSeEs9sjwYl9SdATQPAflbryyguo6
f2x21XFzUASIVdxdyjf8fBYSRuOoQ7hOoGabZ0+uF6stLLuoIGZQwWur4ouWxaieGqo7Yrqwo7wx
2IYxRWdENIU+7mxmmivG7ZFjNIFTvUcp4/X5c5vM4XLpMv7GWYv69tVAZ/NG9NLURcPBN+/cL1TJ
cOYdr9pDtyuOyr71qPO/uF9/vbTf+ojETwYiMlujZqFuD/9qRRTKWOewTkj8PfS6N5Km1Uk0cGkU
QfR1PI2htaOiR/ed2LsZ/Xver8d/I4R0NZtoWxPIX9njziaRofZR5Th4b0c3ji+9+HYK0yttt6HG
Ig4sFx/MDent3Mn77p7O1gvxzc+xhsu1jB4iijXAF87rGpGWaJW5UCRXqy8GrUQ9jRpu3QbDeMu1
88Jgb+TjGG1bqUQanMvnZZvGmGbO5DkP8uPmkaYdxLHnBWenS2mrn8GRrIo/P6qNDPanfBzdoq2I
KbcTtc6YJoX05ACKm/2ahJxFqv2SgPnigGdzt2nBiDaSAUelD1e4/JZR7+jMCLrlwXZR+uBK1eWR
J6dxb0ejLzpzrw30/v96Pr2xVn947rOYI44GPaLnJg/Klcs0WoV8iMNJml6s5heG+tk2bXvH23nI
Dsxmb59d6fGZw64vbfPvoTEAOW+LrLInG//FvXgaQ8NXPfWzpnhNeEndfHHsLXB4tWzVtaBNIGbs
8prAA0GhZ+N7Wu3r0Djlj/0+ud1WzSasvhS6vvmGXz31WTCQSscccQbKEZN8GVfd6wVtCfLT4H78
9Zd84xD94e2ebUyNtCdFCMZZCK9sUta1EjiddmlJbh/ph0jcIilpUPVwdV3ngnf2IptJNWRpyOKv
mmPiN3t6V4Pec/fjfjlcUgf/fJ1kPN2gAsEFnOj4PCiWVpNmqgPw4DtQUQm7P4aTg9ve1MAgbHBX
GW6ij5uHhH2a91BshRmu8tgCD1Mumkj9tPltv4UWaUF0Trisnj27BEle5puMN0VPobsJ1HcUM9ap
KpODglbx3/ygZ6OdTZxldm3ZrmRJO5WbYxs9FEb7mPbd0//bMOfzBr1U0uo9gqwxO050ttEur6SA
ztNv/5OBTAoD7AAEemdbTSKneW6bGaG3fteX73v9WCdffj3EzxHB9s4gBpGb1KnKnQfFo4ZgeFzj
gqyhTgHHvqMhdbdBQaKD8lA/Zp7cXbq1bR/9fEG8HvJsI5eqnmsLjj8BWs/39rKQG750RftpCzl7
qrM3l6mAreclLTApRCva4zJcftPpdeqTSxm9CyNZZ/enmoKOO5q8v6H8VjILIud91iJFXS6V2r6v
21+8tvNYfLLXJXZqXlsXbt9osLy49eZd92nF0ht/kntjv5mkbEVu5Jp3M3VGuWOF34/hAhEw3V0y
T9le4q9+0FlgxWqDXq3x6H96LCjhsFP2lz0WLkyX87z2mDlzUxR8y6zXbmpQeWO77H69Cn46CZgu
lC/VLUYjTDwv45dOVGcufSeB4ax7W28CrZv/KEbkMb8eZ5vZ529si5pIdxERWueUqgxo4tI1Bmeq
m3tNfhSY+MbmByP6kHR/xOYF99w3noobBQkKJPv0h5wfBDH68jjWsiKo6+fVzD0necztD79+orf2
DwYh/QIiAlDC+dUFUEIjS4pAAbK7tfIM4urO/87F8qtjzhonREjvLoUIP1eDyW6rREdw1WAiQ6Tl
Tb+KTpKWSwW3+Zy5N14Ly8t3FV4580EEm6s9zXh0FN7/+lHfWOk/DHk23RNUPyuhdUu16JYeZm9t
58CcV881lPDXI7354V493BZRvHq4tNOVZrbBUMiIHkvztqXbdegvnGJvf7lXo5ydzXh/aA0NtkVg
Q+r5bmWHBSO364PtD8H8KbraYrvkQm/Ez7exsw+3PfurZ+vFUkpVQoEZFr86DOEcFASVJRK5U3Vb
hAXx5QaK6/0s9asALG3QXljsP18kzn7C9qFf/QSky7RJ2hMgmsFbd/1RnqhyestvlCu3ybq7uHNv
M+Ns2XPt5T8ObS80SWxR0qsBJQ2/9L2yRvQHtfWq23aHbctOhPUR1ZKnfWgPyg3uy8v1Bi/Swuhz
El5aMG/s1T/8hLMzV8xWT32fn5Af/7TX424EwuXSrfDNNfLqSc/OXVUfUBOtTRmI6ouJjKblWmal
3lxdMst6c4n8a6BzXBEefvVMP3oRaOqtPn5clXvNbS/s1m+OQbMbyCxAdOSYf/xs2aqLRe0YYyum
5fnHDAtWmVzKT7y9Dl8NczYdY2s2zClnmD6YQkfSvsY29px7sMIcBM9hecLFqIKzc+Hx3l4HrwY+
m5bxbAI/obYKZju9NXcbbFp488k4qYQL8cUL/Jtz49VwZ1NwctCctcP2nHN2E2l3zZAETUYgM1wg
CG6/+6fl9mqgs0lYOvMKi4CNbahvy1b6S1rtFOe+aFo/SswLb/GN6AQhP5wFVaUYAtzqx0liJVZO
P2sFnqtVkW+geNbMC3vm2/OQOgO1VqGT8v1xCNVB6m6Itgwamd8skfkyd87O6ubg16fOW0+yQcbo
9qHDnW3qbJgKj5B8S2wgXvAbnXsqLni/HuKtL8NVRnPIwNMK8b3/5dVGaPXlJGokCEFZUJSWnXOn
yv6kmE4SdEp9xGL0+OsBf85isNe/HvFs0kE1MBplJQ7ZFtdm11oftWtsHO/GQ+JQgTPoikhC5aty
f2nHfeurvR75bBZmeek2S1uwQxGeDPNzZ3+W8YUI73sL8flUfzXIeXIxW7TJGgQ33vI3/SR8Ssff
RPGocq75a1iGxVO8WzMvjvy4v/Ap35ot9LLQ5aiTWqWa8uNsKWOcYZueS3CO0vs4NaK4VctovrQH
v7k7vh7nbHecIldDXFEyzvVwykdvJVLp9t2NdU+FcfHl/XJMTs6FHeTthxNka8H6EUJv//zVPE1K
K1+Gsu4CdIWnuFiPc2Mdfj0z31wKFIT/HuLs/bnOOC6jSWbEXvRPvTMdjFiZfXU17tKoPFqiu9Qt
/eZ8fDXg+YtcklmJi4kXGUNumMpTZrjHNHIvRMk/Z6C3FceEgBunA/k7j8zpFLOt2f0OjrNO5mEr
5a/+QH/GpQrN2x/pXwOdbYsgEQATOQzUGTS4RHdafuFR3n5j/xrgbGs3F2Oh9YNjuIU6ZRRa0Paf
nai/MBEujXI21zpFFGZsVcWGJ3pEeLpsmIODMvSXaoZvvi+dOr0OgNWgRfnHSa0hua7sjejXls92
DaEqF8Gv5/Sbj2LRJkmXKefUuRGCMSBZHxLW6gpPLe8nv1PuVmP6n+w8r0Y5m8j1PIP56djSlaQ4
2Gbz22xeajh7K1QxXg1xFhlN3Rh1RsTmlhTDqeykb1TNqa9kYNRD+Ot39uZXeTXU2QFlLbRJzjk7
uEhv5Fj4M5WxX4/w5k5j0aVFfzGIkvNWLTo34qKdeF9MrlDVDjH1TE2BcjR/WuA3/3qwtx/nX4Od
fRxTprloBwYz3ZuaLmaoHb8e4O1PQ3Vgazkk6DqLUszCdWWqcawi/PAIKFic3FYz2mjG8cKL+7k3
YtvKXGRQpiXAQJ6HK7pbLeRVWDHjjrwGxKBsV73I3zcXaJyuvOLG9lW6ovTfWtp48vl5fNmyHcnv
f3VH/FvE+5v0S4s84Y/+R7z9j5j8/++4+HSbsW3/r7+J8z9h8f9k6ffVf+2+ff3Wfspfg/H//Hf/
5uLb7/hOWBLZzHAUcSbz5i8yPsh8klN0EZLco2YP0PRfZHzNfGeqbIibFIxSyfcK299kfM16Byuf
qexS/t8UHeLfIePT787++ipW21r8twZdzTIFDGbdPcsUi6Vdna4w4R+1Go2lUoOVhZpfz5KraRyn
5mtdFq59qxX4Q2XNdTO64Wo2V72mXTUZsJnGLG+qvihB9rinschPaWrtS3RyneM8iMm4oioUcv9+
cYfxS2vA5XEkndtx9jUz1dOqr6Hr0JNl4hsuwQF4UZLD/VCjPZDOW81Y3+vQfqZ8uVK6+Alx9U5v
rcw3zJzyQ35P//T91JGYiKERIRgGiXl0o2lXZNp9MsA+QCK/1O4enuIfdpz+4U7Ffa5ap6WrSZEV
zV7MGd4H6qFq7ZPiqh/1qrvTowU0UmEBZAAlBk2uaufrCjWwTNz90GdPkYvoKS+txwwluDuI6yEC
diCyEYW0i03YegREBXoJyp8H/+xg9sqhX9o9wICHqGv2Zj/cwGIIUQg9F2v1GMnsquxHi951nJWc
5AYnlr2U5tcMus0ClcLrJiXxgGTcWmlxt67JfnEgoVFShrb0YhUGuJD8Y5VbR1W2hxZpdm8sYONI
4cZ5upsN61Q0AuWy895UtHBKdWAm2aG3nB2P51jP8hMIsYNu1btVH4/o/VEHdhDiqI9hueBDc3vo
6nSnSTohS/2wVoo3zuuxrpdTXC2HsWp2jVvfqR0IsKicUR4vN5ZUvmFA9BGf3WAAACTXchePGqSe
6kkrUlrHmg8xbe6KC5/O6q9GrTnNVnEox1j6fawelazk0jA8rzAYHahllYDANCpBqaE6V61Q6ZTY
S+Wwy638hTb9WyeFQYdcx3NXiLaN8dAIdR/rNi25rTZ5tTJ8TLoxqBPLHwyojYa+BrHTXsWlwbet
d1Nvv88ibTdHemgXyx8ionhhtrdVNIWNklylUr8yreH9GIOPGtY9qM4DgpzQkPJoF+3DXMg9KvpP
SO6VII8M/hbX+mBb48dOL21fydwQeBU0h5WV1ro4FcQ19tkyOhl9v4cy9TxnwwcjzrWj2TvE3fZw
aiDJqA3Zqr5ZcfR0iSrtUZSsu1r3aHwfA/xRX5Z5+q1VzCsoLeCqEk4AZXq/Fk1O+6idVdLrBqXR
an8ypcP/OI3e44MinHEPIuSK/m+579zmizv2XRg1ihUmqtH43XbfNjDD8gw7gc7X0uu0OlN7Oxgj
FIixeppXS/GkIz93Ew0klLSeOrhJHr1m+Q7GAgKIpGYdrdjEtuXsemVhGAfVyHY0cP6eK8OT7K0Z
coZ60zQdTpFm/G2W03Vap58c0QToW36b1fprp+lh00K3dTCMjoJ6MvaqjQFyrAhfACrxC9u+yhQa
22aIE1mtgRbSYNlHwqGbnX0LQKfzuZXqdbEWQCdwk0ePsZctqdUqvUZ/ctVUEshg5POD/EybKUCv
7lM+GtezbjwlhR12S3VttskOVdRnszT5e/PlUUu6j6PpbH6ogbXM12m/oU+UfWc7AWzlbxCJLG+1
1b1u2ZB1Giug1rnLo2qvTdmx0yq/ld3RrdojZLH7skscr2uau3FIT9NkHaF3f3bNLLTK6EOGFS6E
tMajjI5EP7tJ1/w6zaA31UV+n7qIvp2cJa3tLVBuvTJDvMg13vs63VazBHuvP86683kqrA/WPFyD
670vhuSYGXXjmbMtoCYDP6uEdm2MkImgcfr4UWCYWRMumWObaKErVfembE0IjW2uPNl2cWOu9V8B
+38Ci398r9T8KrK4+URUsSek6qr/+lr919PwQ2zx17/+V3Bhqu9QsG1xAIkryvBbku9v2x3nnYYD
u4n0jJzW9yDhn7Y7mr39M8wuMIajAw0x6CvbHfFOhaqO67IO1fJ74PF3EHT/Z9Dwp+XR27Y7dJOc
BRffFadIfxw6Frl8uWfXCHbANAa5OQaLOqT5cw1pMD6JsUzFQ2+J1KVjaE7N+IPe2W3/VNdWYp7y
rBiIEoQDCRNWMkjqU1ENc/5RKHWSkp+LlQ4ltzQ65V6thy75vOidKT7p8F3M34eRkAviBjfkaafg
uo0Ncp7FvXYPV7HeSJAVmprfK1ukfSiqSANHnpqdCaxNDngsJqum+EVvT0VoTLpd3Q9FBAh3iTut
CFVzzNd9YgAx9pcRHNj1bKSteyVza3KfHX6kfm1IRChBBBa7vVPdJpHYeTgUtT7Irp3Y9ke1GqOr
gg5u+6M21kqCwUqfWgFkijoPM47o+OQgx8H5txGx/aKYSfd7DCpL97o+Ei8TyeJx5+STAlN6mdzq
ui5XWMw1jNv7tJXjfM/5kFR+3MXNfFALqxv8uSiHk8xkT20JCqtIdovRWu2M7BiuSTi6zewGLfQw
LaQyG4tDqudG/r5y0sq9miut0zeUlJ6+t7RlLY6rTKDAqXkaxfdZF29hYOVAAt11ApTm3VQ6lF0d
O+2oHCxu2+yplHZZOJXD0j+IMh/FyYGKzPAwqAdfL2RqHQroHCuyuBou0qqVDap52QIMaqyZjG8s
66naCTChgy+Kic8WA0V3/Wlsyva6KlLLBqVit+5pchzDF5Fp+FJt6hAcGT9GrmZVPgiZjBaXTdGB
R7ehsh3IorXOU5VWrfUwxclkjQF6Yhd0aoKCGJKHJIJQSxdCfmElOA9NFkDwR6DX2no74C6XH4kY
m6elqvryCEw6618MbBDKHdH7yu8gQT6cJlID9kZfc5djKTghPy/jTG+gaikCm2K77IxA6GgfdyaM
QDswyd2Px4YiCNC+FG7gXWyvpjwVDp3ivgbXPvOJ2iWeQKAjplMZGcnqyaYp9LBaAfXEuYhfILg4
lV+WsJDhb8ZK/5vad+mdXsPRgZXb618Sbvi2TxRQ/wFIiEJErxYGmSt3NvFOJsM5e6Di18ZTi7q3
99bkjAuEnCIBcg7/bb3RY0jN4ZDO+XJcesOhaBrlxjcYd8yPNEMkdUurVZQDkbZtGcT9ajrwuhLD
CUTtKnpoGUV7P4I9TcO1Rkn9rRF8rqd6dR1cMQYHulq1ksC9rWxen9/kRZX7Rj2nyi4t2vGxj6dp
Og5WC2WyhPEe+27UG8Cd23RO9m1q5TkKDK2H6dQSTPvgsKwJovDAPWCCcEm7m5rKKoyLzP1MhBIx
V4y+HOv3cRo13XVdm7VnKMoSCjUy/LHb5quTr9N6sEgqaC63kEkdew+dVjlewZ+UUIdKOxZB5ygE
SYQXDT3iQ4yTQ8UhG3Xv+1jaHRr8tMy+TXNmIi8SczIEMXwxCLk1PuQENU2J5U+1tupjWo25SyVC
LWM/o6C7BTlOxS5l8gN2Rj5O9j5fUxGHhp415j1cK7sLl3iQsIoms+lgzCVGcl2v5QJtvUgAr5d6
Pu9GrZ9S34lTOO1OWYuKibrhOgEEIlqZFJNmHgXlaRwYWh9X4TRhCPtYmo37R9Hqk31wtWSM9o0S
68sVILyROLSgGnSy63ywieoAK+yXVi2wbU05Buh9ldbLHNVuTjxUWX2YaLkmvNyclO6gG3rkhLJF
quDNdqv91s5Ln/o22+Dkpe3cFXvQlC3BvSaz1htUtcPkbFKj5xGnv6c5Ldbn0cK1eW9CpK4Oca3L
6AkYx1fDWuqbYRqAvnIfAUteQuEUnq5VBd3s/Uz7/gR1i91/yO0i7GWBRBHgmmIc1jYvFQhIZYYd
gG6vzW7B7DTxXaWfER1E6vRikPIVnl3PCSRpoQ7owzIX54LG6bvxZnUTZng3do52VU/KNLyPCrdp
jqXRNOJKVVp99afObdur1ain8XFz8rUekDekiR9FrZ0fUiCV5XNVwr7kbqgkdE1FfbeE7OYCR9Wp
R2asiLXMXpK2KPuXDSQDkKsDNO87qTbANO2GJTvlPdvElU5acr3ue2P+oM12HQddb4t4Z9vL8Fy2
gqZhovlZP0nbWXV/xi82OpS1tcATxmOZy5sCew1N9wRfOfcKWN3JNX02Qw9TqlrcnRMN4LAsaabT
ibJkWXozoBjQYWUDTmNq6wr70tEd7J2IVPUrVumG5rXDMol7uKnSfYC1BoOxAUUs998jqf+Elf8g
fb712/73CSv2CKLKT+XXb29FlX/+23+nrNx3GzqD+xCEIHQJm3L676jSfmeRrdKRtpF2IpNONuuf
Zo72OxJdOmkrFEy2hQfVv6JKw3hHMW4LSOkyQ+tA8eXfiCrPEseAn5ANMgzIDfrVrHMJjDsRbPaT
NiNlIiSqwenha2HhBNS8wE27kNel1/THENZ2UCt/z7dBFRIgPs4KpqzMvkaX34ScgHdpZ+vNABs1
E1CDq3kwDWcHUXqE4AI/zVYnX+mqkbi2xVVqnLh0xSYnxpTrlbO3B2h3nmzxLyBJYjcVvhFycorf
liHuJL2tlmoLOwR4ndBXOK6EpH1Ql53S9v5Utep8j3Y6Nl/U3NRy6ZcLUjHHc/sauJ7vRHFXubQK
5muWcM4ZQAb8voum/k6RcTc967gJC9h6g7ocJm1JvMxxF/G7MtdR96jXGSjIXHfU+4KGiOtJ75zY
554gWk/LSskb1iPjM6+99ue8iWHLqhF3SmDFL3k6uy92yV3Aiw2HFb/aXX09pnX90BlT/K1NBroE
orHS4HM3iSJ9tu7ZCeKyjyY8jZxl3SWZbL+UdCMRxqQ1WDxDwIyHtwii0NVKKXykoxpHdqVgFRAX
6uca3SVqCiVpnjeHl+c8TpyHidaeL6vemO958rTxhmpSvpqJwVVWBe37UG3Uxng7BHadUmQ6zD9h
vp+X1QWvwFFsectUQ4zSEwXDHYszJvUKPQM15g55/Hudd+s1vFIsN4jr18LbyHtdMGhJZj7aQ5p9
0odshned0cDiJxWfAlBsU2Nh4VTc9UslajAYK5bU9OphdJ1NNCJASsjI0TzyVAMEhlzq6zPs7G7T
bjoYHFUJwa+/0Jtgf3C/00sNN+bIqU0SDvM61bZXTnw0n9ZXONggCvfDCLGcVNlwTfZmjXy7xys4
EJBsl1CZnOz3BoZtA7WbSx/OFIWO62DOxeBJWKnW7yNHtkQQxF9fohQoqqeriqvgOu+UjZ9znICl
sHF92BWUOjAzr/ts3a2Tgmkw1U/ODXzrheFZVmcb3rSMKQkLqCE0mC7AAD1cyfBZ1FvbkPx3LTp/
HROTnF9hFTnpQHsB3NXmiemvBpxS39ASXe6HqVUmqKZNbjOLnQ76rzpZ6r41VNRZwo4g8lcCgxaS
ZI4mDs1qIgAsp2ZdAikj/s507cFs2+SJAF5QC8auBK627VvCZa7klhu5/twNxGumOtMprbQYXTCR
IOfWop/TA1StovPT3jb7wK2QOvldPMW45oz4jXvVaBcyTC2L/ainqQjQUr1oXxKxNjjLGrX1sVmj
nLb8poy+9bYBqm+IlKL2q7ZVwZvPMTUjiXTa8qJI76GnTSAh4f/LaSCBGoNu7WazrXYAOJWXsnEy
CE7KPEYHfCSXbBdV4/ZbTHgovkwALgQoPefnMq16nThhVvLQ0Upj8HptTG4K+Nqdb0RWQkxTdgPU
kkhRrABWuyF3xeaPFOqThRG4LrKBvB9mAYs3CUwNmJFrnh7AnbA/8bl05D51ZTy1qrXKO7W36G7X
MKKifcYxWq7hpiHwoyGiMA9KOylLsAwAQX29wxTp6BqyJ+nbuZVyHNM4XYBmaooN/zlm25hiW8Y+
9gIUCqDkAYthcCjrpaahck7Zu6twhgKuEp06ovKWBN6I303kPAMLuCyQQFstxzBJWrKrCnnYsCjs
YsBIQjMVQPo4kV9no8vOnZkgaY5JbPZfV+gyJc5RsUXHSrKYxq4wdXLebi/wD1GSGcannMtTXVD6
8eLOioBdT4CZHkXTCfclI3FIE2lFF7IXC7PPPNsR3L0dmQzTyc0xTglNtdK1HRI8tXnJ3b7sd30z
2jAj7aLs7salKuGiCEUd/TqZi/bg4NfTflKJQUsvTwtMuOjanpLf2wFO+zWEBJF+zeN6MHczPdHx
bQsV1Sk8u1zz3kst+D6dNw66Ku8rpWr1O21KHP1kGbPQj0pRxO6tlbVDlnoLq3HwS8wWYq/X+wT8
Gvh3wAeTm9ueocarcyC5ZMsTinNH+I2hs29xf4hfIqmMsyfLJRc7ogwbr7WhyrVT0zoOQBwre1ns
SOR+3w7q19WEQhAkjeVmR11mMcV5Jx1yIG+Dykdtk+bzlFeyDUkPT3eRXqMDMfPmkcu0ehcteOkE
BsD32wrOwNfEFS286UlfMM6CmkHsO8xi9cqmbeTV2iqZeLKMsX1vmGlfB7wibL7yYhmAR7SYGsA1
pnl6nGl2801BluN+FuaSkZyB2Lszsi6rdqNl6vWD01KvA6jOtTxo3GboJEWzhjikqltJfqctEvLR
qZ2YgY6gqANID/j7a611ZYapQqoU3pjUcji5IpU59SVHY+sr1xRJyKjkj7CDFSNwl0oTQaw7s3k3
T4Y975vUgQvNDcd+xPKFEyRZnPiTviRrG475nIkDeRUrfolLOYje61WVzHud4H3HyUBaISItL6op
3Y8Uk0Q4DK31oeMqNt2YFfnmENh5VdxGbuF+xtaCxEabz1r9YEeYIocmkU6DlUIh5VUztXa/T1On
nA7qXMrkaM5xoQR1XKH5A75f6iYxQCQUL59l5bKXG1MU1lyOkg920xClrLkoesCMilsPLxNnff1p
RBRAdg8TlqXf6ylwyd1gNmI7i7fs9aLaf0ri/3Md+Adl3K2N5r+/Duyr9P/87+511fqvf+XvOwDO
7CoWsjaUwA1qZ1EN//sOYLyDVIqGF1qbQ6ivEi//fQfQ9Hekoy1Sx0jyN3kdJe1/lq3dd6itt4z0
1rlMdGj+O3cAIc4aLjYUErG6tSW+TR1Xly3z/KoXrqtkjdtObAH+EtbHCre4PKw6shTwPrA56Xct
oeEXEWO84nW2lnwlXG3rvWmSirlSYmYw7B5jcbElaUc77AcTi6LZnip4XL0Nxtwr+rVZrto2W4GV
KIm5t9xxJZlLqFafOo2EKzH3Vnsy8Fqg7aesSRs6ylxhTVpxPUYQVDVkHjtMKAK6wvLpLhXKBBeo
7gZLJfRPoFpmkvtB4OiT8sUgfMAOcVqVhm2E1pnhlJG/6T3yneRWpepo1SdTX7t6Jxrblbjz4UBI
Hk8uOwPZR3maMM0cd4o646y5lqPe+pWOZ2DQzhzDoeyKFK7MSmU4FIrOnys9nX2gzqr5ObOm7JNc
BBLwrK1ZwGLF1c2LFwsfqZXiqsafSBHtFFHNnytEbMQqTZP3V2KR5V6t3f43QUYGf5W40lekZn3l
1j79/fat05LASccx+qbUUz55SoZL0bU6rwN5SBOGeaCkuHFe61HeLIGRVVEZ1kUkNSynB/Hixvkc
84vl9OwUaVP6WWYoxk5dFxNrz5kEU6BYkWLfDW0V/R5pqZ3tOv4WSp+4iK7XwGLSh9aZcZjD7o5g
WHNuqdndI369n7n1FE5k1N4Ao6yh1uXMX21l4eQarLj+Sso310NK/bJ/jAalmm8h20Zf7aHtuquI
qCH2FZm666nHQkp/KE27d46AoG3yM62xqKdZ70Z3eszKxaj5293SIsS02pT0eIO1EMR2xQnmqthl
aV6ZB3upuFzQqZDaPtnelIqppLfgRILMXPtrJRHwzavYKuStOpnJeDswc5Id0VNKe2bmZvppdHo3
gj5BkvGmlnWb3/RFr4CPVylS8oQxQbPpTdS4PzLX1PE4LG0irwntLQxzoxx0X1wqE53BNX8gpJnz
rqHv9148cd2hZNBxYFUUU2Mqjg4JdSwStPioVE1UmR5JOzO5N2lpqHHJtcmnVtWQM8Vx+7N2sVlR
66CjmjKBMSyd4BrqYtdxVDMLz4+sAkn3wVEglXoEkFQODJek+QE0EgtbYNGESQNRvLLH30GD8IHt
W+27tPhC4KrMBpfjauGyKo1ozQ+u6uLShmXvrAQ21nW0SpXk/r0eI9Xo5Lo1sUXmrNqn2C2mu0qr
ozvpQEj1WS76EESVTEocTGfTpsygVB/LGTw9FnntdNdvYCVwaUtLR4CrGKrXWdK9hZmuvHeVWmaB
VtBSwr7SjHog5LiyjIe6Fk+JnlPdgkFf8JP7iVRgOgFM9ls8lwbfTTNY72w9WfehWWNpXtdqU72v
lW6DbxLYmEHRF6jBqfbEn/s1VyXECi0fA+Ix0/SLWQ7VQyGc+H1rK044WKkAT0innbWZCnW41RaW
6B2ePlfjzYU1Gl6Upq10LmrAme0ws9QCCyF3WVev1gkuHsD0Dwa1d725Eq1jK7sFV8f10GNnU16N
q1LipFTqEaDVdZGwQpu6RH0fFe2tkQgLAqMaC/r6yH5PIeoYdk9HIAcPl4Qbsj/Mtou6se7Uz9Ie
0/zY8d+x7gnaewj2FZdgv6Kyx8QbCmt4mrCzASab0wyyG8Z6cvaYj/InFIDWD4o12eKaZKJLm1CB
1cLmUUexglvCqUtKod4sgk321A4jdyIVe6yvcc52t++aYl4PNCUi15FSUn2rVIOdTy1VET/SxlTl
pw6Y/7WcqCtS69lspmYjqBrI+XgNUWChTyDadYViRM8Ozlxf7Tq1H41+A0l6/AxW0RpPNmBYXaz0
gujEYqjoCsp4eGRl9Scs+6rxweiXLr6LQKLgNwQ5F3CUOfH/NDV8FZ7c3ojGZJ/Rnplsmfv/S925
9aaNRHH8q0R9t+UrmJVaqSQ02Ta3XrRVn5BLWDBgG3wBzLdZ7XPf9hvki+1vbENsh0TtTqV65601
Gc8cnzlzrv+DQf/O3HqBeT2dQF+6rHW38L0R+jpW3iL4ghBL12/8RHc+h8st5zajxoHWd3YWx+42
U97FRmdlR320sjnRlJk3y04VQiWfe70QvPPEmpLNkc0oDj2nz12WuUsrndPky5kPJxiZCU1b17uw
q1+S/Bgv+tNe5i9ukAoRrpXMxCvWmeEb+UOjneEOxZ5AxuXGI3PoPJlm2nrQnSsbWihRUZ4MZiQr
OO8WxtzwzzU9mNDRahaEyptYM2OaFlPbPlzddKdYvOe7znYVjUJsGosaBtvUzpZ09VuRIoKf4syf
Kd6u353HXvbRmg29bt8OaCEKpy2dOdduxyMVw+8AdAgyx0zvxX+CKjEkaXcRafQ3FdoDfeSsxeQ0
C8GzPyNvbm2+By5UN6/Wm94a88uhV+9gGhsT2h46oaAUXBUvbiLalS6JnJFtClj8NEgw8IxlZKH3
BwRwU8NfeniE0Ltu1oqxoY2ax4XRt2e02Lvo0N2EYPVunaz7i2m0Sa5I6151+8OdN7/r6slWu1aU
tW18NGgQte770+2UuwBPJLlEwjQ5Iwwd+2TtJbvhuQbwpnWeDinye2srSkCUbTOLNxcre7I18LeY
+ub9DH9n8nu2nqST91yaTucq3g1Xq8t1ClIjSTI7PDzZdqtML2PbS0FPURSir908cmsF5sZ6u84j
uvhQie46wzXcsEGZ/ILvEH1jEyJX+k6SzYybtYe34JrPlna/av5kMr3FvkxJh8rjyZP5yh+CdbdB
rqWBkg6CPPCMqCQIrQFTY1/0gqhrDJaKMd+cecs40gcIaRHBppuXTbtgBdmKtTnT0q9Eo8wtXhry
CC7seBkvTuPldGbemsPhUrnWrYl5MQMk1r4kgSLZDf5vQYbSABJJq4Mg8ZLsfTqOsg/jOF0kh+wN
8fQ2JHXvU/jffrR34B+f6GScv/lTthy/fOHe+R6QTXESeaOkanSQDyIKcWt2Sr6ofMXPzbFw2Vh6
x+SKYarAxPXIMaFITAxmXISAi5XPrY5KCwJgnjQyZcQgB4U3Vqj0FB2e32JB0Od/89wWCgr9fvfy
BbDKIutWjgy6CoCW2SFruKDCIzI4KohpgEsaTkEG4hi/hAyjMA0SwY/AUQdVbniUcv0EKzQmqLCC
rqlmPgSYVpUHbIzWnCzUKuajyO5uEQ8IjEEyQmS5wFEF2D0fmABZPhqHoWMKw55UrF5JiOL4tYgQ
xzLknmCEhlypMIKhqaQqUSNHJcYxMtiWSn6VTn79g8z4JYehsYUHmUDIQZYXeqooraH6l26N+SCQ
Wj0Una7q0PKIgqKSSgX3tYgXREMAWSqYKq4tHEQ9WkzloyEaOppKvheVTl2gwsVonWgQqZ2y1wOb
BEF8fwPmFwDXYJUbbF0FhZTyDxHCF6N1kuFIUc4PCwYKawCh1/FA4pqsbt/iMAAoCmZLW7cv2IBF
S2kJhkrlMLXDANQUo8EEHIYOLX0gUHlaWscENBIwpW9J9AQSGQDZ6+7p0GAGh6ot3iOakrTzLBhg
QhWCarT9jWTsgxb+Q5qzyh0JM5SbfKw5W5BB65AdJH7E4AJp1y0pzgTxB6kzodgq8LY6jW72dGjc
EBanBhwuemmVZPhVmvOTykIOICsK++QIQZYWOU50YXxCeTQdNT8ShHbaxggiAU5WOMIIRKVEfAoS
5KOhMJm2KnCXqZgsNarWSUcBdVaYtxJigfIQSpjzjg8H6Ve9Kk1LpSmCCcB9SYaC8VqkN4Iz7BSy
SoIMDvmMNih1B7HA126QgRgo7Z2w3vfc0i7pyB0uzQw9tUM8l5uytBfFjDUqoFCZkElDdcxH8cYW
MYOpsT5Z0YjGgAFBzXW3yQWkvYLBBVBp6zZOrF36SiCiT/oWF6PJpVf77twFQLPWVKh2cb/QDaRV
JB0jGlgoCxPxqCy08KeI1laY0cXz9slCoCilyWB0VdHNBDII2AEx6twAlgE5UQ6+m7aSQVh88mTA
v4g+TM5LKfIbwtDKn5N80yl0kRZJQRQkAUImpyAaSANqFTEUSmHfZAOcLeDVikYOLT0NAGrQOEPW
m6IYNt52HGuiDUgxGuehh4GJB1JHNOyft0s6CoVZ2o42hVuJFGkRUqleDviSqDsGoYYmAflon72g
oc/IHgecSfRW7sHyJKfV9g9EC03ozIMh0Trd4FiG4I8704isgXhENc5DVKVKBotTQCNw+nGXIacf
IMN3iM5DLPOUlO67gQg4euP4WLDzqR/sg3ePn5eBOxGdIyxV+52IaRavLrz14t+vaqZ5HlusPNzH
GvPXlH9e7u/xm2vv2m9q/58XHmhD0Wia5Q+ycpXXrk8g9PUoGlfDaXkE4WEVj8Kwh6vg2UkX7iR0
4+q8hVUhPbHv7sKgMXPu7pedue9OPbe64EIPlp22RHo6ORbHLiGfng55fxetB/Hy/ltEZ7OTj26Q
hNUtlNqL7B6eTvuVXPqVS23h9P7v2qJLH6Xsor8PEUN6AwfYjSrdwaYW14TsFm7d6P6v/TSViP9P
mNe9//a1we25C0h66nEUuP7XdFT/pIVjRXZyUY1KJepbNxhTBVUjTKGm/owXPJS7XodRUhONpbfw
576lCdVSFtVKMqYQBe7JKdk6kRfUP3Rh2Mlu4iOn9uTWTRf171Bk5khPPo4m3rJG+9IdIzvzp3AE
ZbygdjWVwSHZuV/77rJ+XssQrOzEV3zC+OScO9yrr7twVchOf+u56f236nEq4yOyE38IWbFf4z4x
M0au/MzB3f0/Qf3CPuTCyM6O3HWD+pc8GICyc5+Om0L9EIV5fupjmt8hHe2xPrhPMzv2Z3VdV/xi
tGBZr/4FAAD//w==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txData>
          <cx:v>Valor Médio na Concessão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Valor Médio na Concessão dos Benefícios por Incapacidade por UF</a:t>
          </a:r>
        </a:p>
      </cx:txPr>
    </cx:title>
    <cx:plotArea>
      <cx:plotAreaRegion>
        <cx:series layoutId="regionMap" uniqueId="{7D2BC08F-58C8-4B2B-8F38-BCC59D56C15E}">
          <cx:tx>
            <cx:txData>
              <cx:f/>
              <cx:v>Valor Médio do Benefício</cx:v>
            </cx:txData>
          </cx:tx>
          <cx:dataLabels>
            <cx:visibility seriesName="0" categoryName="0" value="0"/>
            <cx:separator>, </cx:separator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1H3ZcttI0u6rOHx9oEZtWCamJ6KrAIKkREmWZLXtGwTblrHvO97mj/967s4b9IudhBabLKMFe1px
YsyL7rBIMKvyyz2ziv/82P/jY3y3L1/1SZxW//jY//rar+v8H7/8Un3075J9dZIEH8usyj7XJx+z
5Jfs8+fg490vn8p9F6TeL1hF9JeP/r6s7/rX//onfJt3l51lH/d1kKVvmrtyuLqrmriunnlv9q1X
+09JkFpBVZfBxxr9+nq3r7NXDqykyl59yl5dN/HrV3dpHdTDzZDf/fr66POvX/0if+s3K3gVwyLr
5hM8q2D1hDJETZWqDy/0+lWcpd7T+4yeaEhDyCTGl/cfiJ/vE/iCH1vc/dL2nz6Vd1UF+7z///x3
HG0KPnL9+tXHrEnria0ecPjX17zcVwGwIqgy8fCOyKYt8at7HvxyjMi//in9Abgi/eUANJmFS299
gxnf+8H+BWFC+MTUsamqxDzGhxgnTEWYmLpuPryeqD7gs7iQeUgeH5NQ4L/9XChcZemnP/9v+qJI
GCe6hgxgNZtXGI2cmCp8wjC1WYX5rjXNg3LwqATM1cXPBcxvyT7/83+eJPXvmzH1RCUaVR814P5/
xrGeMHSiUgM0CD/iBnbu0I4tr2gek6fnJEB+u/zvBuQvbOmhWzn6yI+6FaSekPuXiiUcyAm+1wv9
UT3g/UMcnqz6X69kHoen545W/V/uJC735UsqgYJOKDEJ8PWBw6oKMn7oy6lxQk1dMww82a/pdcz7
xfXMs/7xMUkDLn8yX/Hbx/LuiR1/3yApJvhrgxkq1R/dhH6MhaafGAgZRMOPgRd7Iv7gt5eWMw/F
w1MSEr+J/25bdLRciHfBpI5Zuq+eGPICaJAThDEGgUePaEhWSQMHgqiGkU4ePiBZpe9Z0l8g8mUz
R9uEXe5+LlSusnIfJPuXAwWfGJhiappPgavksQETjekUI/QImuSxv2NB85B8eVBC5Orq50LkBpJN
SAPTl1QU8NvYUPWjdEJyIURlhEF4+6AoEijftaZ5WA4elYC5+cmi292+3Kf+n/+bvZyyKPgEsnRQ
lke2f+vb6QmYLk0HnZocO2jVE/GnPP071jQPzMF2JGB2P5mPvwz2zZ//fmLMC/gVdoJUhnQwYfN+
hYKRU5FJDfaIihxxLS5oHpKnjUh4XG5+LgsmoPz2ohEwOdENQtBfJudTtWQyXYhJDn55JfNAPD0n
ASHsnwuIq2CqMO7TT3dThfE8g6Lmi2qJoTITCqYAzP1LioUJO8GgR1TVH4Nlyan84OrmkZr9Egm2
q/OfCzbIvPZ//vuP/QtipZ8gAoUS03gMhOUcktATQ4Mo2WSPWJEn4g9+5nuWNA/Q1yclVC75T4bK
XZnukz+ajy/p/40T1WBI++ppQEcOAzPAxYQMhsCHvujYYV3l8rsW9RfIHDwrY/OTGbpJyNIXdTmY
QdUF0nzooDxat2NgqAkRNbRYENO+vH8EzPKK/gKVpwdlSH6yNOa3eO9lL5rtmyeahqFT8lRiVKXM
EvyNTkCZVKgH37/g/UNIvmNF85B8eVCC5Lezn8uCTb4SQoHtPr0Lype0YhjaWKoBnUT0yHmpm0Wh
UGOCe4Fg4eEleZfvX9g8QPLzEk5X258Lp+u70gvylwzVIP+HGhmD9FH2L/oJ/HmKCyRl+Y41zGPx
5UEJhOufzKXsAqhVvnLuoDz2opUYqCAjA5pa6LFALAECqmIS8ClQQ55Vle9d1jw4x09LCO2cn0tN
jkP/l52fIFPr0WTYlHwM9BsxhGsE3nyAR0o4f2hN8xjNfIUE1NX1zwWUXeV//rsMYNzlGiqbL+p4
oB8J1TFdnYoD00uCi96/jzEo3HEs8ANLmkfpmy+QMLJ/Moyuoa756nLfxC8KDzlhhJiaOcUG00s2
dtqJhg1DM55a/LIT+q5FzQN0uCEJm+v/8i7+0XKhczZpzf6V2Nf7EpzSkyC/QJ0T6ycQExjgjOB/
9y8pyYG6GkUGhtbAA35S3Pb9C/sLjKSNHW0c9i1+Ljt3MDT3giAhBqN61IQAWjtGh2knqkkw+VJ/
k7TnO5czD83RwxIuu5ufC5eHoUtwP6u7TxDPveScJYCjm9DLVCk4mMPCDYVBABjeY1DeeVAdMH2H
yeiPrGkeoW+/QYLJWv1cMDlZ8Of/VE9segHzhsC9mCrRVfZ1KOkII6jhMMh8IHV9sH6SAi0vaB6Z
p+ckPJyL/894/PUg7JfZYQucin0/dHwwC/v8u/d7hqFo6dFH6Z6F7UHwN59+fT0pCoTMX4aZpy85
0otv4qpvnr3bV/U04WycGHSaetJ0amJNZwBed3f/FkUnhm5CVKERwqC7ioFiCs0PHx5Dk15Orbup
bAflOx3eq7Lm/j2MTgjCGjV0HeJJeNb8MgF+mcWDl6VfOPP471dpk1xmQVpXv74GA5A/fGraqMag
lg5TQDDpoBk6WAgG3ZH84/4Khszhw+j/KFEYNVkX1bxgLTdCwgu34gesmSGBoK7yLA3gwSENP+ob
MvpjIIy3ja3aVBTCDXnL/T9MV6g5Z+eUdxYRoa1Qi9VWFoLL/QLO3AogAnhuBZp6vAJcJjRQCQtE
J5L90FuIFyK4Kz42VlivEkuxjMVNg9s7IjlNlsAEiW4gCqVxqM8ek9SNANO2zCvu7ti7+gb5XL3N
PhTCr3kvert+E5dCNXjq6Nbzm2XPE2bSXisWV3VbAOEyeZvTC5WcxbRbgHSJBriNQ0T7mipqXwON
qnuL3JGXZihqyv4TKgbSIDrXMIaJtmMqud57XtNlFY8zLeF0DD8rrX7eUuwtEEKTlB9qwQSWBvoG
RxF0SqGLe0yp8xJDMQqgRHeDSFtebqhg6+pOOe89Thivb4ebdBtckEsGUcdzojknJoeUJ/080L/Y
9WBgMgLKVaJx01S4ZyZWqpV8SGCG6zlK6BvQYBqAgp+BUIBQxFSJnSHpAreq45rXVmcPgdAoh9MN
iYhEYw2WlnKqcnanWO6C9snqb0p0JxYcbDGjupImJdB1QxJZQ5o0m4COZshZZ2gipXhcd+pQXbhk
dHd5qrQQMTy38dl9M12DoXldRzqSwHUr2gyuntS8HC9NDbavq9yrf3+eCPoGyGmXB1QkIEcw34WB
gUq/am7TnIfuKvQ53fSis9pz3RDRe1Rw30Yd9xZoT199JL0SaQnYNhqQ0rVAmta3dVlzL/hhTZQo
SBDCGCnzYwQUgqEREWksolc2NQLreSbObkQHz0ZN6CYyJiHVtwNLMgJkFFTyMR342L5/ngLCc7w6
ICHB1HldjFoVSHSiA09UifEP7bKwmrNsNZziZMGwSKIHh5dURKA9hyE9helnLDmBJqkj1fNQKHA7
8toMLDVu+ZCnCxq2QIZIJj8w6zruAxaKQd15wWeSf3IJZOjPKZFkIR92wgyYY9UpxB6yhfSQwoLU
1UIRB1dmZfkG5oN7EUUfojhfYJqkSQ+kTIh5If6B4SVZX7sowbGRAdNapvEqvq1rXZhlw3MCExTP
7WmWbQeEJFlo68KACEsNRVUFVmfqp1rXbfqULdifpf1I6pnGmpe7A+xHG3vRdr5I6LkZubxUTfv5
DUn68w3nJDUtFNqPGgVKkVu9iXDyxvfLBVFbIjHJyYExDxSlKUIdSCS5x3H4oWYLoMwJGkVkquaA
y4eY9JiAUVZJPQ4QTwxmJXQ1AHP9Ju81K40+dTWUzH5UAA5pTcbiYDNqGBemmsJmijKwUIr4kBmi
qNACz+7XfGCg73GhGLq+BKwAMbAkATD0EvUoI6FQnWrgKbN931I/+yK2EsfrRPk5uDQ/h+em6LfB
pWppp4FVnD6/Vdk/3a8BAilQXoqgOaBKwu677RhEShCK9ExZM6uyu3229e5M0drdmfJhtGuROr6z
QHVCS975IVVp510ZGaPvh4DmNrykdr82hXaRbTCPLO3qeVpzanZIShL+Jvf8tlX0QLSGYWdh7TRj
Ifq0E6P7+XlKshN54CVTgZXYAPtOJRkdlIBFVK1DgS4MR19lO8+pbd3xRCkUayl5mVMIdkBMEtIO
FwXTMzcQvlbaMMhmITXkJb4JY3xR582C8b23rhJiWNVAPiAf0qAjIe0NM3NgWVhFIon5uIpOi13L
KQ/3neWJ2gmsH0xXJl4e0ZO2147K6MVNHwlVG6yqvENJxVuXLaggmrFbR2TIsap7pqcZNSrvt2Ug
h60qJ3L0D/1n9awVGs+vQF7WC2IyI5FHNCWV63JDIQwDzcGprfSGiuwDDvnoCyQmUfEg0u7EcOou
eAE50H9gKQQbcDJXpYzoko3GvUuUbgSWZp8bGycWsgpHEa3oDdGsRlFtpow3XFL1CahvBEfXCBx0
hDlYCLGOOaxjo++GEkfC3eGtvhrXzB63DztNxVJOMdmNb4nBKSeKGcYISxEPjvQs090hEjX+lLQQ
2vu1FcdkQRnmhAY6d4wZDEOJZmoMHfqHeGR6nGdNLBol52Pi8SFYiEfnXAMm4OfQ/cQQkuOqmjS5
imoNxH8brJNzgEp4ds31N/qpt6U3vVCccRdZ5iZb65fBaomPcyJKVRhYQrqmQWooqYWBM6TiWAG1
qA0Le0gkYSySItuOmreggnOQUag0gQ9ieKqGHTNTa7vWVFgSC7Pvfmd5fVp76j4gdIHM7I6goK2Z
UNNi0LU7JhPkY4FCFXbUDtjx2W2K97nbbk3vbkG7J9bIIggl26nvZMDBRzIt5CB40FhPys7zI0Eu
6Ha0fFG9Va4oNy4Asbfd6X9iJw/JSUrdpNRAbaOAzwnIuzFx1zkenKxKrL+5LYl/hhEG/VADnXDj
3wTr8bTluV3ak/nPVsFqybvh6fu+YaNOGThTqJRCCn3MxjCH4A5pWSRyS3OUU7wNHcI1h74Bw9Wv
equ4Mk+jrWK763TvXtfbJuAB5onLiUjtyPIstsSBOQmCyt2XFUnAJk0Zjj2JI0Fdm/rCW5NTY6N/
cBUeicoaMt6DSbXTN96KLlYNpVrJvek+pC2hPESQZhMGtLPPJrLqTbebKjT0pky5Z2edqHlru++I
Hfk8iET6Qd88D/+cxWNQsoQD7dCzM6hkD6rSNGMMNWGhV4HDIANvgqUIY54EJPlQNYCy3r33OtCb
KgGzrfewRd+79chZYb55fgtyMe+BhyaCQh5hBJJISaJI37VDQyCDoDnk+ODpxbiOtmztWoGo170Y
BbulKY9WxoLpmbNw7ICwJDisD8BclHoolPx9b7zH+LLUYTjzuYxlLoyHEOzr5iQBCbWuTNsAaKRn
5QZZOOKBrQjKPczJVtkap+o6FOUqWUgfZkE7ICtZBRKyNog6IFs3ijUGVPT9guTNSr5pAHoEGv2a
XOzVIGCpisaYMgVvna7atbdRnNqpFjYyGxxNISeEDTqc+tAknw6+Po8VzQ1F/y68Ue3o1K9BPhR7
akGoLU8+9m+DRcmYY59GNR3mfyDiMzVJJIOGBYOeFVBppZXd5Fw1eut5wZiRPYjXIbWD0pmpq8bE
3gOtGoOh9kMGHQ6juo1RxDsU8LJdKCHPbOOQiClFXSUxYSO+FoisuvW106ZdyP3nVJdANRzO3DKC
VOhMH+9iqErceLUaiDQW95mVgzuObzhOwfKNwuWYZxeBlYeLWRaecedwfgG6AFPPDaaAJdJRk/hK
pk7p48pbm6ehlYh+pdqVSK8VYZwlu/JUfxvvByuxEkX4u8bjybW2wIA5FA1QAAayAuUCuUSP80ZT
xwoHotLGM/BQTuPja8VV7B8XFkPToNuhUZ1QUxLHMS8QKbERiFCHZEt1eecOnI2Lvn1OXg7pSAYx
LccI1RXQ0RFXr5LEGi229m/Ky8IxNulF5mgWcchth3n8h7nrLCb6Hdrliy2xqZUqBxnkcCESuOBx
DToQWAi5MM/qVWP3liZYJKDE5K/StcJ4ctM7aczT88Qa1tWavgnfLsXac6bnaBWyEfVaLwh7EDH9
AuIKGvNKhJZrjed4g00OBUHRU77cf5kXqq9oS6YBcmstCqbNQ4VKhCjkQWVaRVosJEtym3fyuwfb
g4GSY+UdtZChlpEA9CbflGfBVXPeXY1gy8G4WuB0Pw+rZoOhAcTznfG3JBoupTqmjbSO9p4KeyyM
a+Kv3OIyDPuFDc7EhUf7kxIYI/FiLY6ARkwDnoaD6NX3oX9TF+kCoefVhqlSEJZDw75VeiA0qA0v
8l1eLkQR8xJhwkAC3DqBoN1yzC081m0JxhBsXXhG3MDKoBlHuuw/2sZXKpKVMQjLiyIEb9Hn79Ng
EGXpWc/bsblCHEDylYRkYLQhRSiIgYT2BguF6zX3LaiiisEad+mbav08uXlcvlKTrIgS926ijsC2
JPsjQpdl/vbvfb9kH3Ki6nicGKamhIOg8Vq5ep7CrAjrUzudQTcUy60Vw+wz1vU0EKhFgtQ+r5uP
Sv3eg4ri84QmVkhZHTEOCEkSlrRm6LYBsKqHSQ/inhkM0rXss6fHoq7yhbh7XgwOqEmS1hbM6KDk
EAjqeOv8YjyF0t7bHHJWDZp6UFZ8fm+z2nNATRK6Dg2QpplAranPqvg8LlfVUjcZz4raAQ1J1DxD
i9vSABrYyTfqNrmidrzybMVmducUTiICUdpQrbmEVNjnxSoX3mrZby6tQhJIkpc9QSWsQh8R9xqV
4yZePc/MmbD/SFAk5zRUVc7UCkj0EHZNNVnm0FW53IiYDe8MFSYfGNSF4MzEsckL8JiXRQp02EV7
RqxxrdvRxuCDNbUivMVwcpZzB+QkE16l9cjaFnzhkJ2O0GIePz7PtllFPvj+if5huM/KzOsSBbaD
8VqJc9tnuo2qgCvBAqXZmBwm479wTlKuINMz1tTAOeqg1Q66l7Z+qiTcc/rtFJFPYzHaVbJaqp4v
cVDSMtpBjmg24AS1UOONl3LTu36eh7N6DJdgweTl/YyRFK/ESHFdPwSM/IFxBV8w3HCXfnieyHzo
CU1zuEBlcrVyrB26UGUJXOi7TaNn4Vl/OV5QRxVkldiR7W3Ldb1NdQ41ZvearpKV4fHgYqn5N2eN
4SQQDPmCV9dhs8fSAka/0EIVdsoGn3ce5FbQh9DiXUjPWm9pmGqOrYfEJOBIEyVjNAFXsUT41U1C
YOfmAltnpfKQimQghyrtSZoDlfpdtx3EaKnbwdYEOVXs4bIeeH/riXbnWUvVq9ndwa1QMJEL3hjL
85JaDka7psBKPT6rwtu4PevHd8+LzKw7g/P0DCrYBoIamWQT06qLR2PKgqEFZzid430wYUQLxZD9
qpAfLKVpczUlAkf5VAL3U0JOKAfPfT3U9Tg5m/rjsNW2jaOcp6fsw/Ae+o2r1M6dJLOe3+I8F79S
lKyx6sZqGyrARZr5vBzucprx3B8WgpD7LpAchRxuTLLCtYkSlrsQUFV2DUY/vSjPVFt9mzmRQG/C
K/dCtUoBnf/L5jqwllKSyTk+R1wy0UNNS1OZghLmR6dZpp5VZrEmdWjlvmk1BST5/WAuFGjQZLOe
IypputvRvHV9IDps6w1Za5vJyXlChZT2P0CQ4qn9ATN1bBpQPnRAflIOXuFPWh4kTlc13GupjVIs
niczrwtwJQiU6mA+k8jV4jFOpw4cBJIhUgQchBRuUYDTqbu3WaHBjNh4NQ4wZ6eHwxtfY6vIVwuu
af3n55cx54xgGunLKiSb5uO0M91pfjiM3urkIi6u/t73S9YsVfqOBFMU5JnN3g3U27gxFsriS1uQ
Yrmg9h5zvioMuKde5+FCZXWJgGS1WFXrYYmAR3mVnTEl3MBA75J4zzoyBo0JGIsnME4vKbRGQ9Ur
Gwh7GtHYhpPsje1UQ5ma29AXKqDKMNpTl+o/qOzDOVvIl0EGVZPelz4Owq2sGFAzAEQi1z4TmA/S
YoUjxVuo/s3NXhySkbvaTViXXtSBGLgpuY3cwa6VcetRqIY3/qoK/Yx3SnuaFuTKBA/BAxKeJ6Ur
St+r7ecFctZAf93wfdv6YMNtXilwHGHK38pBtN4HLWi5GQULBnpeuw/ISFakGgmMk2mw4W5rOFNU
np9OrUYoU9nLjb1JSb+xjQfEJOEB3FIDxrNAyfLPSa8KHN6qEfgdb1jQhCXmSZbfrRpNKUcg1GIo
q8YFZ8O+GyLrP4BounCMgPmF+XXJZhSlHzXBWMNsqfauTt/RXhNDQBaIzJbF4d6FL1Qks4FQbtaB
D4LwNC9bajsttAI7v/Z6O4s4hLAwrmA3KwTJQKyLyudpxN0+4KorzJu/t2fJxiQaydFYwyxUHJ2p
GQRhMMOup388T2Q+tnza83Qm+Ni3Rcj1lBFm5YSxG24rmMdIV8amskxnFGTKTmHIS1mZi3HYJBbf
yCdcDwchOjQAYFDimCwGhXuY4g1Z5ER9KHzKFtQazQQlVMWQA8M4CyQe8hQgtI7qvmfAQJx70Iry
caE4GU2ZU+WeG3DoYBYebyrVWLEhisSYBbWFMzpafWIOIvBTYEGnZkJVjHw9HQHhtI3RZd4V7XXe
dMZClDEXz8AgGkwBQ80Kbv6UGyKjmdVjFAMU2HGdfJU4o1NsQp6Lpcb3jM4eEZI8fNLpUaunUJtX
R62bBumNJrY8CJkXTB6dzsNKMMN5Lhi3gbtoYOYBWtTHMA+BV3Sh1ycizTHyhOsFQ2qPqhpjzmrq
Qi1nSOuC161hluBvFPW6xJX2fgDH1PFWj7Am/Hb0eq5XvXE6Nqx845fRsGYMKt4GJu67koCiCGK0
1bt8dKNzBqLAeGoq1SYNm55HAbRZDaMY3/TUHHmet0R4GiIpnMhg3ZtAA6MS6Elx3hCodKNQST+D
AzQaPtYelFl1Q9tmPemsvm9M4fX9KNIqVqy6oMjqjGJY+2PYiAL+s6obtxUhFCqsgvb6qk97H0FZ
u88QR0VMatFlRiXgXHGEuD7CjItFxii4MMbagInRJCK3OMHdCqbok00QJMOHRCnaU2gTQq4e65r3
NuvMOuNtXqOrNk7IzjCHj2bWQFO81AqrKmrskCbor+o0iC6wakJfz8swHHyBYbixo+0aaTBOgljc
QPKfdJXHadkOG9rS4mOitvBX1JcMZt3j4aw0/GGN1AoSs36Eg11lhc+wkY4K1wa9U9d1XJbvKiX3
P3Uoztd96eOrukGmgxJaXYyoVCuuhGWxZzCJmNmFhnoobYxNP3IosJRcj7NEaJXvch/3vdXB9cS7
BI/aBYwmB/p5EOQqVMnc0qwdZirDZe8NY2vlUVyQlrM0jettGRZEd1AOynSn511eWT0MsbEzZrpx
dxYSzGLbM2Dc1GY+weYO+YXPViErhuJ01IcUVyujUDzqczSOTQGnezNoySW1vkpCs+x4WIcktIma
kHetgkAZzTG06gEw466uDhs1youADzXuOtGoOnNqYN/pmETsOmwCgxcwnLtuKt2zSRR2DtPDbgWZ
YPQGB2l86SeFttM1I34HpxKTK61oUqubwuGkaOmVR2O0deEQ14q5CVqnEYsvUWj6NpwXaC4ZUwo7
9hrM/Yo0Js/aUNvUlW7YOAiM967SEg3OclVpZpepSW+Kvgu2ChtCMSY5WymsCu50zQUWYq2qRBVm
/ioI1HwTheOARaNH5ZWhFHSjFojaOoyof/IVXFqN3jTnMah5z5NWwWu4vZDwfgzCnd5HhdWBB3A5
9CZjEQ4VuJJ8iG6I3qIV6RK6a5BieKKCSoMv9Jr01KLD2G3ihJkO0SJ8VrhdfApTpr0IQjamPNOL
pL9xzZo6Y+R1+nleus2F7xbhO4VU+NxoWyyMbIBRoTSOxRAlxZo1+djxnpj1hyxOTbukUVrZuhLD
eZfGSLvTcNDxnqYjtqrId2/VIkftdmC9vwsDLcx575n1KdS2cOgEvZ/9nnSZtwE1Suygy4p1nmMC
nNXZ7wlOgzepr4SX08DIm2pQCsjNVASRQZKrMWdRU61L3SPnuCnNSzABGqcoy1ZU98JLV+0GQRIz
g8kFZm6SUHV3/lgq1yR1k3OwRcOZ4tXGRvO04IyqiWKpbk7WVQed3AoM4efCa7uV2qHaKUjsOZWq
mo7besVuiMbaTiPVv2q9GH7+yOvVdasPsVNnkWYVTVA7WUl9J25YeuYHTBUhJplF87oDFuVuvTHq
BAndTKqtH9ESGuetv8K4bOymDRqnQ0a4DUcQ5nQg7qoLMJRNapxQOIlhehl3SQXn6xCtqs9Z6I46
b7Gvr6I6jM7cVFeuOl1rndjsh7dFk0c5z1lkhitIsfOL0m0THsD5UnvIcQhnytLRCRQzt2K/jiH8
ctXozFArbxd0wXiVNEp5q8J5N080sUZW1TCOdhsa9ZZmQ/ppHOP2d7jV27SqPG62nZn5zqB7Sgye
n/q/d43ZbANPqSnPE0OzyaDVlxUt9Pdq1kCPsKOha2UxjW88LYIRuIaEmCs5HGhITRfdkCZlHOYN
mn2eB7EqMhxpb1nq9+9LJVFFg3HIUhFlmdmuShYlwsvqPLICv/OvAmQgi6pDuIqzgZTcRW3taF42
XHbj+y5PKqdWw/4jVdPOSYfEj3gyluh3r8xjzQqMwH3LDEhAhR/77CakOboEa46cuMhV21Sh8gKT
pu55nJFYsMatrJSNqLaVBESQ6x3GGy/E8VapmnLVKmmz1SozbQQaciiftG1ij6gz7ZyVqa25g3lW
wtmhHM4um2wTIlfZtUNnnkE8np3qXaluUlKnf5gs9laKWoznnZqybZKyYOUbQ3jegBVM+eAnzToN
3OQiDwe0YZ1Oty4Dq0NyZog6btp1Voe9ozS1ftMb4Bm0jPAy7k0YHeiqHWKpui5YpXCixa7VTccC
urisVlnY5LsoS13ehiBgZZMxjlrcbMAK9B9Y2bN1zTx222Z+5Gj+aOxhHBBOZsAvSjhMLTUwYaB9
We+7K1qP43bMW23DWtpuzNDQY+5rXZbDyd/o1qiHhIcjDXmKqsQu1DbjSQwq3weEwIlWUtokbuL3
rqdHp2OkXRPwPZz6Sc/hODyBMkSihBwQS7eFp8EYGwwX2YrKirWmmFASH2MKoxppYXDqRsaamCW1
08INNk1bwiFglVTFaoSJybsUKzCnmBpxv9din+xgQr3cKdRI7kbQBTvJs9DueohgDaKQraaG5Ic7
6nCJMFSD4TdQDAMqE1N4eZAv53SE2aG+jQVlbNX7p1jJ1oHy44MBExUYw4MJJTjDI2cIBuSUTWh4
iVAHlXfqOZyrXQhPZzJyIAFnL2Ec/X4IS4pOvcwr0yxVY1Faqqg33rCLV6bdrRB4jdNwu1RGnJmJ
OaY3JUUHjBvivK3RAIxjF3DumpyNPLRgTG6lw6EMG47HezCn+ThK/XiRxOVDTvVwCcLHLB/KwPMf
fwnvyz//tXv6eb37H2L7+vfpt/S+/usiv0uv6/Lurt7tc/mTE70vHwVyj/SnyyKO/vHNzRV/cTfF
w0/2/cWbj9dPLFxcgaEpBnWALxOl31xc8e1NvNM1EI+PPd1ZYZ7AmSa4npSxqch2f/nE1zsr4OcX
CJzumPqBUHj4cmXFdHUj5DTwAuGfThLokPc8XVlhnsCJ0en2LHgQandwfvRHrqyQk0LIBmBhcFkK
fCncNwQB37HMmBFUhSNff6e4WiJGSJ1EhOB8qN7DzK8RxZsqV28HiMKKEZ9GxuLxGimBgxIR/MiR
Dmcm4P4NOF4z/ZDRocg2bpMPY4DeTBWRTuM+XGcBhxlgPJGuqjO6UiE7jXdLfSc0TTAdVAckqlRu
CjGEq7zo9HfUia6mwn7MuxVd4bW3PJIvNRFgHhDMGNanK7dgVtWUq6xhWg4p86FDctbYugWR5Jm3
9qHMalhwYHGnXQYbc9tdQM4o4EDKQoVCKoJ8Q1vClpZaVdeN/i5DUEVSy+D3NPGXqsiTDTtgpQZz
lSCEUM2H7oUGd4pJNFBDlLSC/bk7tErWBQzY17yywqupvbY8CnCPzDfkIDhmMGgF/TxTMqkKbnxT
BXIFVKyxXe1hBNLSzxsn25lXqRWuWt6KZAdn0rZM1G97J7lIVt5qfA+HLRx1vXSO5JuTcDD6DBd7
Ql3i/5H3Xc1149jWv4hTjCD4ynCSjnKw5BeWLdtMIBEIxl9/F+WZtkTp0+mue+fp65rxdE11n02Q
wMYOa63t40IHOn71OEgvOn+uyjKsf7XfDDTur9mGXgkVWlNYPHkP81clQ/NUV3hduV+sQqwG413g
WKi1psBWUEnxgxZ03qrrLkdFAesN7GgcmltmzZeWnrav3Nq/XfwnujY4negWgZcDBhDkbWD67SHl
9ezgamFoCuTChJhlft1qmj99buRd5/TFCu5iRESgM7wjgnJEvRmiL0Ct440ZzUb65CZ862SQeBni
crJvRuPWi/LEAJ7rxE29Oii/F/jKtP12gb0uOi7TZYFBPycmFF8SLYi/ObHCldt5MYOpFQQi4vB3
SDTfmtE24XZneCjqHukB7T5rV237KNjafcRA1TlhbXno10dleZ+vrS276FU0IDpP+jKAtSHq4/E4
2y/2nG2+q7P4b5yFD1cHvWccSwxEQ4HxrT0vbTKa+7BX7ovdeAuAFRg+VtTf2LuTaztla/Um+7qS
GVafh2yf7ZQVlhsa6wSc1y5U21Nx1eqOevlsoKTB4QB5YjprRYiK1BSYDxMsId9IQavlQehYUuw0
/to2XSlOtDzWd/Jvg+jRvnC4AGFf9QkK2plzIGHQcOxrPgI7wLUVCz8/cmNOSjQHkbClSW8VO53b
pzz6e+8ClSxoQDovXt1ZozIMX46ppYFnbBMzV6Hn3VjppUxvvQ3bVNthU0NJQvaQX8nPewaktXuy
H/6uaYCt++YRVi+AzDUvxxGPYG/baufPF2jfIf/e5vHz8CzvXH4pAAVL6hhIg+jEsVm26erYwDZY
lZCQXc7qKiJRAOoNeTYCzgllHzreiw3f+iD2jw91i55oczG24Wl04IvP/sTsWmlKzbY/98Hw2+x4
5IEZ9u74benjuTGQI7X7BfXjeu9u+B71kIt6U13ND421K4r4/m/wrRef/v55KNgvoAVDbXfl8123
bezS6vOQQHILsiQszuM+5I/02T66u2JzClb1Lln6/c3/GFwFEjNaJFJ2MKhjsW9+dNt6i0ZZLFog
dUR06kx//JX/WFs5q96YB+pKvG6ej01kNCiYZdY5UyAxnNhPp17kylXxwU0p6bEu9H7jhQNTxvnt
IgPgb/nG/HKSk/WBa8T+/bOyldunwWwxQDoW11jfLNyv5zkSF/32dDD2/zimf0ytjmmtUJVWGZYG
T/FLH4udvysOqK3s090csYtyJ2/r29N89eVn321NzwYIcNEz89bMqUraOq9RUgln4libNK3uxrx+
Nup836aNinWlAlQ76NXnH/LDHfPK6vLeX12nKLjxpmwWzN9Y5jZqLi3h4eR76Nr01al+tPPhV3xl
bRWRtHlXeX2NNQ6RtZnnjU7RVyk3i+rHsnfYNyeBysnO3ozjN753EnZjboKta4d0NxyLp+5S7uWm
ECFIf7vP38M6eVpuJw9Jo2kRdITBOV0dVBY0k6pTOOdyr/Z10u9k3CdZVG+a6J8mau9srY5pgIZS
3+RdHlblfulZoo0QdXRrbnQEymny+crsD2++VytbHdVh1iBP+1iZTCoZudUXq4sc/tSKq0DtfCeq
LgIpQkClih3bLOQIHZLQBgII1Raeo6aMcovoQZjQSOZO5Rof7j9oXKKKALAk9Hze7j8irSbnZvoY
QDPKveTsKxvuPl//h+fqlYXVcXYMxHUZLGjoaol0QwuUos077XuhLO48df+5tVPrWd2zzsjRkxmN
R4PqpOvOTdKG1fTrcxvLb7zzFH9WtI7c2jbNgt5LH7F5Dgsefgl+T0ejH8SHy+jA/3yZl7P8yjNo
zgjPO+OxctBK13uG9M+l6DvmGFLyV3Xp6vdzv07DPj55rwytnEJtNbMazOypy6fmiy+Y3HpamJGr
VYGWFHTTbpyyyOLW5vhmwOgHOmxmCKS1gvQnarTv4FUvXuCvZ4EE4tvt6DdDGwyVgirftr5gbSw2
406HHVqkEb/i8ekI6eMA4ZXF1eksAlZbg4WC+FIr6sa4hi8USXqJFAOimSd5jp9/VWTUbxdIq3yS
zMcCh1E9jr2VBKiItc43j53iwi1yuJ9sU4Teb005SnfcnWBKxyDqGpcj4Kb0mdZfshG6Qf6N7+cA
L6B6W4dVsjDvp424YLvePjcmOHwU7qoinlk43Y79dzGHiFB7EvoknCAsZ19ZY+z9Kh6NFmWKq/7a
dRHAnQZzn9id73B9ZZfqyXbwfdwtu6qTdN9thviF03AS3fNx5PFnL9hrVBGVbZeXeGNtYm1wJm7c
h+XNADF11O6Tz3Y1cTe9BXTLIg106lr6oFzgLdNaQKxHsuubq3PYBdJo6yIAIMQLzeDerE9Jwn5Q
V8Id+8rCKvrGPCxL8jp9NA/tBb8ukgFB8a/lbapo2PFNs+1OEbE+Pl6vTK6u9ZyV0hhY+siOKL7g
cGVJcBF8tTcakSP/8rkn+9D3v7K1ch7c8FtuNOljXkKKI925l508FaV86PpfmVh5C2NCx3Cs6GN5
dA8Qh9vgSOytjRW3L3lFn+Rnct/dzWA1nKQmf3ic/5hel0RbQAv6QL04KmtDjNv/uMa2jgLncPr+
efG17665VwZXrxOCwUBDLAbt7fDAsu8AC521bdiA5BaAwKkI+GbeMZ/+Tp544lMGq/c8DSBnFSNs
K6TLAn3t3FGhE4+7Fy9Vf7Gc6wptSWuntyerQCfO4Rq1WcwkZ/UM20uqbrgPS6qO+DDO2tj5pW8c
gmvhpNEPo6RXL3vlrBvUBTUvXxasj6Mb1ZMTstZI6Ld2iyJU2ITsRrA9Me65PW7by9N514c3E4Xc
OPqfi+zAyvl5nhybcvYfG4vHo88jpdM4BZ45N04Vmk9ZWuU8aTOnQGP5j56jdtS46E0/SYc8nm3n
RJZ8ytDKozZBN8x9Rh9p6yOg3kHSIzTJjfOP+VQvUcurV7fyqxabLKdtg8dK/iLuVePd0er6c9f2
UfEOrvuvr7MulkMGk/tZLn4HRksVo9s0F3DZ0Umq0YfpyitLK4/NTdaRlIL002/4RYMrFx2YIPJ3
6R7Iy03TxDweYuOXe7r8+rGH+7PGlcMxpdRNY8Byue++LXHYkgh5v8oX+uep4vzH7g39Dh8G0fhZ
U/i9FqgfldPHJe6zoTLcQdjhJfWCbhVqgNVtmpx8tx+6tT82nVV2YmTSNm2Orzhu0u3XST0svQgS
Q3VhXv7zG7h8KsX76BRASccHpRwAVIjIvY0Dlaa68OWchx3N5Rc6Wiqe5egdEHC4CZ3bMvl8r37k
P9Fy9aBa8qIPu7I3zLxR7Zw++m7SAm2SzqeY66cMrGJoxyBlqez0EQqf4UieDEOFn6/goyPwZwUQ
nH/7xmZgQ0s3KFDsKo8ztZLBuLT4sTSvpzk44aI+jG9f21o5fo+UrpOmsOWwOzFasVffccuKir67
xRyJM2COrkijI9d58PxTotSAjbyrCIFwSpBkAi/koY3srF0k5ngJpS2IlpW2V236zNV2ZGcTw+0K
APl3yMLLZx7kugxp0/nf7FYWbTi3BPpZapKx39vlfYc/0QrOOCWxalLRxOhstA+u05G7SXajlYAQ
ADCRyObq2vCV8OM8NbMz3Xo9NOaXDmhMUuJf2aUNjkShLU/jcnegKt2KznXPZCHKH5KnDGIwnj/c
5bIZt6ScbTtigWVwCPYWCPoEWgy7jGU15I9YTx4pq7xfMx+6BvgiVe8mazSHRKVZbiWVP2h+AAgq
v5/zFM/pj/NdEQweZhmUU++Gnt16CPNLOZx7metcdBWVWdw4fvltdihgwEZl2X2ozba5NI1ufHBa
p+bnwO1MLNY1VMzDZixoPNnmeLSgML01alsViTt6FOpEbOyvKckyBFR46WlsNICy70oKoevQy0o3
AyDMGS6nyQR2S1dDo+POnCYKkJStruYSyHGMKumGcE5tf8+FN92WHtddjPZcAzjbUFZhKTrzh6N7
G8g+PZZWWAirkonbB9B1c2l1k2Ul0H196xhnc4ZuLAAaU7039GAdTOINdyB8qm3R9yQFANaXN7no
ikvPEDy40p47+ZFRd+Ih9fzup+X01tHzJvd70WcKMTgg8pEvVQnoey6rkCrAOBU3yS/D9iBMXXWp
py7bShhXhRrYeWWY5o8mByo0DGYxAwJvAAU3kyY9g45jc8Nn5nc7xougCHsG5CcxRkCPDMKHa9DB
iitWNjII3ap2v3lZZQJqhm1GDYPGwO6yJ2fof6W94Z01gW5i7RSGjBxXOD9JW5vPrSjTA3ckIL2j
bOBSSmS3Tk5v+6n17NAtSPDAfKcNizx15zOAHskZq5tCJ6Jpm0M3lykQ6+jwxlDhF4/GSMoDgeIF
KAS675tozEbr2m/9+myQHsa4aNdq7oWY51tV9djyIjfpk5lnAz4fJzs07/SuhAwIkIPQJbuFRrLh
g901Ftekruejp33rCieK7YqqJPDsKg9uuzpTl3VRQe5majd1L6UfFtrujaSdJg00czCwJzVz98LP
ZfHYk8k5WHnlXzbCkzIss66L5mqcoon6JLJrh+8c4QYxl5kxbBRkIC8My+3PfXNAG4m4k7WZPNJH
OTBvMal63F5B7rth75h657oC/ZbRI5vW7lDSFuB1hZ0NkeSQ1ma17XwmnzJiKgWOXBXcOr3Z3gK+
PsWT2/fnRlXoY+cJjka2bMS9LyXmi0CAbviZ9RY9t3tvNsOpoeMUum7Ba5z9QF1kNZqKrTuwo2oh
KpL6rKrCFtNtnrq5HUEIr3CxC7/e1q5XXY0iT5+G2nc3FR397VBKua+HtD1Y8+REPbPHXasMC3NN
KlBxwJnKA4EN0NgJ4x658BXt4g4wYPhuXVdguvqIZ1vT2Qe+wIGZLPY0ek0hIk6hQ5RVRZ84hi7P
g0x6Pys7pXd50ATYw3ndD6FX1uiB2bQWd8Knxlb61vS9xEl4wOCK/IeTzjrOKB+K2JCj8zShjNCH
QIm052M2y4uhdawbzel0Xtk9JAoCq8n2tC7c+6AwIbOqwWWImSUw4cLREsK1eeYk1FQejTvKvCbO
URz4LuimhNe6F2MGekv7s67sM6WVTDq//dFqO3ZSYGwb45xAvhUgze9ZwyM5FaHTq4vSpnFAhvt5
Yhd1v5GAkQQZMqecI8xIjMCPTbhGt5+nkOTOL8MDhlhQEXKVqUgrK2nBHg2lwfEydHvrVV+HTB4c
tz4GfgHiQPDTYMg+sZEs/4fh+ODe5A6OYXdk1p1boYihrAcfyRMF18HMgYqyShZ2QWI29JDL4TJo
RDK7aHMDuMpneo3te2SZ80W06gCgyl7neu8H/hF33lZnJCzN/FoMBfhrKbDaMirz7Ep4FxardwbN
Ny796hbGeQ0AMmkvlB7CfMw3mSgvmTPctekXE8OSzK74ag1f0hpHyjEhTPdEMKJhQn1iKn5yIkJi
CPzwgwdgvW1CjkE8Mdv6RupqU3gg7NkXmlz6/llf74muNtLJIwcfp5TPzMPOHMuHjneA5I5GzD1P
xBlxv8MdbQlYF1zKOA2MeMBkl5xkvxbceq29MgYFqY9SlaKjpfsbFcxe7NPaSrqy+8HrIt/UPqr0
Su1mqNcqI4t7JINq/j6rccdyY8fArwjmKx08KEB3dOOGbtAlmZ3+KDG5I0QR+RjMxjPV4qIAhxNF
hAIQb7DPTUxxKgcK4mVpusbXVvgFfHEWUlqZV9BdUzF0wlRICzSnSkbvTeFfK6RuVgHltRa9YgZa
jOsda5PfpoE480ZrPzT82ivuoGu2pYDkV059I3I37uYsbNvsrGvqSJZtZFdZpIkDNM6cXzp2ltC0
2xa5/eBJ9zgNdIPbVOA1NQdor8a+3eyb1N+mzbQXhvfDG00/FLN7hfpg6Chr4xb1hg/TpTV1u6rH
3hkHSMK21s+2AGC/H/dEiF+Wqq9Nr92X0ob0FYgQndN6kRRpuasUkxcsa35M5VRty3LRdhbeYWDu
LWK/veg7SIDXsn2cp9lK3CH/igt7CNngiG9+a15BIe4qA4yhapuNV/ZYFqhHiTS6GMSzTYpokhqd
ByWDRu28QFnb0W9MCN2k7sPg52ekgFgiHzHpRG8cTg6Zbc0xuDTtxirBLSjtid5PdZ8/TxrXbjNa
RRQM1k9VFKiH2rjnGh9kNIQsRqwgdhrNnpsj6sux1kxA4oNBLhi8MEhKSUnvUzDnN+A7updK2Tko
cKijNkEQNX4VhMbQ1ju774oDBxcm4k3BomHGvLPa83CFED9iaVnjwkkP/uAMoS/zvZNZLBqZ/l53
9a4TwdHXYglc4KFcw5Bh3wt8XC/F+Jhp8q7GVBsbKK/8MAVIAJRZwdGdiiak7cDLkEs1fjfrgF5g
OTlCEzqzg1lWSZO2IjGnWYW59t2j05bi2ZmDYEsh/3XlIJPapQM1mijLGzJEXJj+tXZMsKTG1t+0
XKF37TBjm+e827Z1ifEvNK3nzehW/ZaOhf21tAQKHy62f0RFr78rFbB2O4rCToqxavZoHrL9aLUa
+ixzH/qTN+96bpHv0H8utjkoGNHYgXTDWpnLMGuVeY0ynYswpJzKIQxM7t5XuspRLeML+0HiD83Q
6szw/7WdmeJ923nehD2XXSw6m+250wIjNIyp/TR4An+bNaI5mJ0QSeU2EDthIz1XCKd2rLbJhrtg
cgE5BUaVaeZPDtiDcWBKsz7L/dbadVkOPhbeUROPylf3lTnIp1x1rI7B0LfM0LJztcukgyvF4sV3
PamWhhryLoeqKum261P0m5tmEhtgl7PrsdCQgi00S0B3Bd/R9WZ6b2N0FLiFQ3OBCNza1dIGKjYr
iIKKq5ONEa3nCeStceowJ8w1x8eB58VFX/Os3RDRZIdcjPyXDRLRWWpMpMCYrXm8E8IkPyC7AohQ
ZeOQWaB0AW0PNG6oGtB+Op5ZD9w0yE/lDx4PwWjoWCgdM/vZY9bQeUeN6rhM9NjnqD7cDhKvOKxl
PW+NsjPOGnA6j1nXBg9F38qr1uPO1kR0+80mo/tAME/ioa2Y+s5AGIQOpV1AABRBdnXWcCs96wJD
7dvC9BENuHWXBIjm/NDJ8vmgi7J7apgbPGF3oc2vDHdny9TcuqUAJUPX3QTd7lmLm9xvUEed0+yy
NZmxoYbFz5G9g5Tpy4W80Wpo9A3+GQqD9VltKSQfwrFBW3VBcxuEWXohsccAQ0kEPGI7OCgXQiWE
5rhl+hxEUeA4jEsDukZx3nF2Xw2SPgkiOtzygwYcfC5zxGMN2wGIWWJokWiPw9SO9yzn3llvuBl+
yYIoQOSxct73BWUHPfrds8oLv9qm3DG/o7xgn42tLoqQCUgNRoHdTGe4AQd8JtDGHgvQew6ldiRS
GJdhulnFux/SZzMSuGnIkqLLuptpRKK5A/rPi0Td2ffQThHPEjON0XQ1ZXeRaac9wA0119KwYY/p
Z/xs8zU10+mOtlnzLSstHwza0ocgA5KUSKNkhyBDkKPiClMEO7MKUDHXc39vdEF9OWauAZpLjlsk
AwyjtFxNNqZll4+ulZNdyzVyYE4gDIVMqCffqc6MI+BFdG8Ys+eEOq/ABRRVE7uE06OpuXuoRoLW
XkdkjQqW3bPrvhrVBn2D6lpyzILC8IfsWQ1Kb62hLr4Y4LHclDVyylmkxsUA4uaFN7XBDVFO+qXp
bDxBaXYBADAoUESGOXWH2pjKnxWvvM2EoW33BenFLhB5du5U0Hape49Dd3puz6SAotWBjZYfSorx
gwKO98wjC3E2GJofgYHpBVA5nYZHjcTiVlkyBQ2qQ615Uq79iIy03vKaNFeE9wJBmk2RLWt2H8hg
ONaelZ95Nqm+UZ+LhOuGJnTgw2YgjN0YnEFMB1cZBPjIgrmF2SQvhvZXP8v2RyfkU1tQc9vURntv
eqN928wa/DrLKKwcQa2NcKYXGHEUBe601DW6zkZsmROzilQwNUd0qVmGONXPns1Mgx0buBwl36GW
sT36tR8azMlKzNILjO9ZDx8dmiNGSADR07Kb1p7c+9ar0NEv2Kwjgf09JJnVNAeuR+MMINjizJz9
YozB+u9QbAWnFpFFL2cn5CwvMGfJy8iXwQA0KWzQrQB52Z5S9yzPKpVtqracpr3fsvIyI7R/tt2J
Q169tfM7v510E46e24iomWaz2S+o97uSpqMNiAHkRM4Dw5G3I2P0l4fr/mosx2HDnaybQ9qP1D7k
Qy+sUKclB1E396AkUeM9BJE1ev7Bz1LjoTZpkSWTkVIJDSCqKDL9nnmHphfFHFapOckjQ5QThNir
xdmsA1KGPpqtl1Omgblnvbs3ejojyx/nDiGk355B7t++aaceLoO6orlku13p2qjWdoj0snAgwMUH
Be+vEFNOV17Ahl/am+jXuXbIYUCKfM+LrjhC4bTa8qqfL3TmgqLh9M6V8kxxj/jJ3WR5YW4Ht2JW
lKPytA8aXP6yGL0LzL+xrXCeRT6EaVF3iOB7CTfYLur7nu+U18oHIzDqxlIgQrM9HiMDd7+OqjJ2
mGrT73vh+F94y/ijAoMWCaGd8ce2tNQBdFyjChGsgzwOmPBXYnXV17orqrMsddOwtindQriuxN8K
SN9EpSM1LrEWpSD8iqpv7KaUuzF14T5BqtgIdxKHUpXtPYyb27JCChVVuafPiSNBYJWFBhTerwzQ
ckoHR6RUfnHWF9iZzTg7sc68Ga3+GfwDbJoCwXxjZ87TnOrgCCD/czGY9sU4cUxMZBxnzZ4DKJmb
Nj3vcZh/ckGHu9rtO/D60Y8NJc7DFkpt+cbEPRUqa7IRZDn0gldAPrU003t36NPLkir21YWP/MG7
Dr8I0nBwrZEcf4UcQnPAlBn9U6T2/Mw7d0B1K2inqONgxsefV35X/WqMVcCYF+oRzMgBOtWEEPzb
0q/lp1B1GNGDWCAAaXGO97SMtlAJWtbF49/osr4twL4zuAYTQROGgav1YjDdMifutv0OQV1S8uQ0
yu4FwfCnp/ve2qr1Zveu76VB87u3GdgYEohuZjkk7A7xariI7Ke7HqqlwUMzs3OUrwBF/6ctpvdP
sSo6z3U3gm2NNeu4jyGyPSx9TyAECJrLI4B/5sYUfWjPt7/pPux3zf3/H3Ihdnmj1XTzMyt48585
5wtLcCnf/4X9escsDNW3tmDrf/4PpRCsH2oGkNr0LPAS8FP/phT6zr+gL7Ro0gQ+4Jngm/3FKfT+
ZZsQHsL5swIPgxgXvut/KIWO8y8fg7HxS2gsAMZGrX9CKVy1zlxiQQs5AC50Ed+H9v+qT/IXSg2l
/7LfvMDSLFDV6sPfgaGt6HVQoLIWBiH+IggjgEZ96wXmrCoZau0tWLy9iLVL+wMuCralwu02GMad
f5v61gvbGXOtXMISb5zN61ef5gNY3gppgkdYxh2by1wrsF5A2Xz7CAKpW1eCYR41GKEU9Xww4roy
AAfVNjubLKVi4nHrmmqib7q2ME6YX73uF/MEowfcAHPmMAhm9bpFqSDTwtIOMMACl4Rjq13tY7Qz
/p1/2G17MQWiG8RPQQ2xvLXub5VZwSSkxkplaSyNKKgRA2nG1VOLZOSHR3RD9oMR1KfEJ1fOHrxC
DNAB2AED3jHDlOB1v33HVj6M1UztKRpnC8R6TEFEmDcW+0ZCSQLlIGsbGCQ/y7QBHYu5Mi9LMHTu
0A5xz/vSIyf6pqs+7fIeliYt/guWWoCx5G+fpsysGZcipFi9IegvC9NiSd3h9i4cAPVMV7X7z3fY
qo2K1YM3jNn0mEdCPJ+ux7lUDfrFWTGOkURqgSE1xWDfWq6htp+bWR77z5WzvGSYcUHAQ6gCV7CQ
n18j3IVbe2VTSWThaiQ/Z44UTM++c3RrXjjhAOmWvTEiOu5T+W9HD1J39hNwTzahA/oa2vruDDkY
6os7HKw4OA4s8a3pPPUgN2D4EGZh6LkViWWPRhoRrwn4D0aEg1G8wkibGOMU+3E3TaORx3Uu+Km5
C6t+8vIKcIzRe1+UTnGkVvsMuVdtceICM6U4IN7aOOfzRcFR7R3U4G6RKk67z1/6Gsq4bG1rGWoP
rgLIc8RbeTCwwwu/yIs5yn2/dVA4IkUaksyAGojjZtUYWcjn28joCqMIh1xB/AYdQ0jt5HY1zaGX
2hg/brq1U50xbtNsmxtd9WjmIFYfweXC8LFUkuzm86d+53Tw0MuoAOCPUGaHzO3b70VEOhMc/zka
cBVt0Rapn4rGGKIG/bZTI4zf7Q26jFrHbQYG9bI3lmd5Ba/+Px95vjoWBI4OY5rJEgy5yx5dYYYa
w2mQhAdo4YimOO+gv/EQgJt2Tio9XSnXKLesat0rConaU5CD1e1GQEHDhljI/tBts8Eyfrt01HaC
zppaHmZez6rER1G9gJqMV34TuY8cZ4CsD9QeGo3kF2RC9m1mPL9rWUv0iUdZffCXlwBmhGdiAD02
qbu4qFcfIfOQCNfQSArtfpq/Bmnq75E0txAN6vkJb7d29v+25QBM4PsuAG4rZ9BOUJfsajaEchq6
I1rvGEVBOXRm5Ey8GzvlTSgZRYuuNeUGKYCVoJ7XXBSQsI5mWpx6nndLJyaESBBVUfQrQDpa7fW1
zJ9PBjSZ/FKiko+eQ9GfWP7KBUGhGuK8L/fLIgfs+CsXZDKXezxFL5NWbXCuVHEoy6F5LqBWdy7r
yf1aBZ46BfRb3TAvrxxKEks0haFdqFy8/bxCkcoPOqNHaYUANd2N9Ig03b/7R17jtxUoziLThqsH
h+itlWxIB4h5peDoZ7UMWVf3Ud+7JJGYdpp8buqDBeHMYP4VFgNRlPWAzHIuZkA6BAZE+7VlJ24g
ZpG4WXZSJXoVCyxrguQRDaDhYS2R0epgzDWpRx+eOBQGqeUVCNeTtR1mR7vnk5GV2bNV1AX556cx
sHBDL1QgwLfWoNsUlWA06OUU+t1EI8OWXoJqgpFAOGHefP4i19txWR/UcXAtUnBczEWJ5PXBh3SH
h2oRA8+gyFni4Cp45HPebSngEyH6Nu1utHuy/dzoRy4ANzCSm0WDBV9v9VY96IcFQYWijW9UcWPn
P72uOqStupeFdUDV/LyQ5ZdeSMBE/T6prLxZWDDyxGO830QEaCsT1zNi64Xh83btojArgvo0BPCR
PlwGQtdn89gNJ6y8A5ZZHnYRkFP4XwTWoM6vzKhJUZXlaPFJoAz6sBsKy4kLhsL8uQDPsbgg/Xyf
BQyYUoC1AkidQWcr7Qc3hpxnQ084oHfUHjyH7SwXD1RpIDLhrV4+upFaNRrOYJi9dmMHakqGOSfb
3DUzIEzzOiF9ll5JDp5JSTsSIzZBwa8ZunTXcdVEAUGr8/Md8cGnwDNBXgRRAGiHazoytO6MKuO4
8lxDpDFane15XzT/MKzBZyCAX+JAuVBnWKpLb78EtFx0qdxxCJFXoFPOR3UnCh/KSdQZnz5f0Pst
vlwryJFBMjeRSqxDqP+SGPv6cnu5YgD/hDfGuEP4k7crVszQdgYlO1T4e/Jj6LJsH1isgCIc1NNP
eK13G/3FGOJc7HZoGr1LVaUKOFM9ykhWUAb7vNOmiEZNkZULAVm1WYrzobFJIoiZ7V3bRN3YNos9
Ncf+RNS93k64ZG3EMsBTQhsNv7Ta4p3tVMoxEUgwrvNLVFvcGwWk6v3n33jtO1+sWKi62JDIgS7U
ygrAeaWy0FANq1ndomUAfaMKqYQE8jKRg3r2ZJfefm5y2aGvcjiC3MWFVgX8JkJWnN/VFftf06pY
fDQUKxCvvd1A/7daFevQ/AXOj3xtmSiOeTDrM/TfZYL/ZXUVLP3vmOAffFAPmHC4vIAgNvSXPfYq
8P5fY8LfvVJ4JPgljKEIMBoAt/9be0hXeVf7kHLXRPmAhaKfjoNiJA5lPxk105uMSyPhkBINP9+5
7w4LDOMjYq1IeYm/Li7VUgSGGzToS9OhIehLd+P3OWgtDM/mhvhepyK/1UOFgRWf232/YPg+jwLS
QiDSZ78LShGq9QBsixCZT+DEk/gfzs5jN3Iki6JfRIDebGnSy6W8NkQZFW3QBD2/fk72qksqlNAD
DAbT3TXNJBmMeObe88pZbBMM7uZN2xNCRrqrr/Wt5bQLCkAjTizri1/waQ+m2sILpqHBY7/sRr8/
8hL56DzCiaVKCXZS74bqufMK98RctOELtMyfLkXWfiEeug6YJeP3S42ojfqsvNysbNwfWjMPqHX6
+rHpl/9sLmBk3T8nNc8NuN3HLK5dlamYdTpEYyWam1Y1pruhuJDk/v76Pt8R4DoCRQpX/DfQmt/v
qJ3VDrckWFdMWfKgNqhuwTfLegWwGn81HO/TxwiP8hIGXyofFJ0/BcNNXenZ3KFvdTvtNcmxtV1C
unu9HtPvsQoO5+8398fr6eSeMM41BwTX7zfXL22eIeq+3FzCeABDGrbq942uNmFO4nHG5YrK8O/X
/NPRqKmXSgdEXwIT/fdrDnVBX81zuOa0WJtKxvHeq+Px5e9X+fTaOIBhxBPjUyg1qSH9fhVH6nKm
f175iMkLKySDMVc/XjKJBZqCx/p/3JSpk0yz6EH6fIrkGf+LTK+ofEp/1d0Azvq6ISj64iqftrDL
TQEOMkiiL8nnh7OwaiiwuoqofL0umqfMmeOQijgwODHkD0ZmD8IXCyK7/+NR8oXRXHZARrkfto8B
SZoRLwx1mxAzqH5WJ+m+7GcA96ShZfj3i/3xFgkVGSJgM4H7Ix3J0jOlkKhi+LpWJDymEmevqVgg
zotkRF7rdbWdBitpYvdfv4XLwyVCp15KeVr9GGj0mZq1LQVqn+6A8iyKpsQEYrmwjHPZv5kjDbHN
3+/1j2sUrRrJPZ/CpxpCK7qUanmDeBIVwMbIJlQGPeJJpCv5F5f67Br8JyC1CcDJCaCCfogptLQW
zTKwdAYmFbyO6miGujJq4ajOMoplpfkzWOC9Etccysv8mBfZ9J/xEvwGXionA1Exxe8PX36bAQG0
3YZ3KwXN5gExG5FCckD2G3ZVvhEKFWiuj21o3rjmfOH3J/buvz90m9H1rGeX9srH5JOCt6CI2YPp
JrvfTTVi18Em2ChcO/uKdHa5od+CZW6YRYx4CqiKCcb/901IT7q5EKnB/EXRarCUO7PeKMpI+qd1
WElaZ406Ryq+QH9U7RYFIc7LnNN0sMy634xjJ/5rmfWSMdBZ4kOmS8tG9eEXOdnYjomNXHytBxpb
jJveDO1cBPE8lP/Hg3bws3G2gH11//Gb/SuwjI1psg3FFIjxMpD8HCfvOd2uXdrEX41I/ox2vNwW
U/iYxE6myxH6+4PWyskt6gWJiudJpfG1WJXRkjb4MZZWobdjrQ5YO89CjqtOSBXRvuRR4cV6lKJi
+0nWYygHx+nNJ9rm7VEuunGDVTL7MkP9vCKIBQmz2Wd0uGcfm6n5LPpuaAYyNmVUA1TR8gq59IBl
qV3DTigvvDRM9ThGIKuoSjhoHaZQN9c3gLWn/1oiYDVclC1YXumIwZH+8EEiaHUKZKwCvGe+3gzS
bJ+WsnI2o6jQ/4hRPQKaXzZYQ/JnBk4gCVWvZp2vlue7/ftn+dmEe/ktKGZpVNGCpDv2+yvUF7Xq
tCRmc+ALeWTCSoP3qWc2sCbc7WrJCTlnnoQc6/2+slBnYfhcEjrFpR3Ek2nTGB9jCvWUkIyp96K/
/7w/bNXwg10eE2hUlVj691+XtR6mmZEz0PCYvzIJzdhPZatHsh/jL7bqT/kCD4IDiKTMBMNM/fP3
S5Veb7ex3nHI20wUR2bHlJN8PBhOfEpBhYR1LZ77gvr93+/wD5e9gIT/4e2a7I8fnn/rZqVSThxG
Q6x5g+9Zs32ZA9Pj2y3bbn6b0wEu4+TGzfMEa/krWvol0vywVfL10pG4RIXMVbtEqv/aLfIC9xSA
Ph6w6/WRlZXo9e1Ybo1B0PVDnx51s8h3qrTdoLSU8vz3u/8QlLoXNYluu/BMdZojxj/H578uXyDO
tEQ91Bh8vJVJHJZXoYJezfmr+OYPC4njz6buy4ZFIPdhp/Iwu+mo9ei4Tc3KlMSJNT6+VCkCFh37
lSrFFx/5hzu7tHtYTYZGDYraL0jv3x9sm6JrkNVM2uvh7YqwFw7zPja7yf7vF0KqQPsUOAGDmz9a
pcu1cfiEa+aBZIPa39a5gUd31BZV/WKr+PwISR8uZWzkOETcHxPqPqkQwjQmSyWfjLCptDRiEkOz
rSacOn9fFp9X5aW6BlibEtCFXn75aP69LBomG4iOqAlHRoWDhrPlUrNn2Hu2ymuJFOUAP8OO0tU0
tplQv9Sl/OFe6Q0QDF/K5GyMH5aLLTMi/RJXRj6sehsOid2YYToy3zDMS2ulxjl3hz5REUFODAV7
nptyvRqR2K9hAfTijFxnRmJvLsthGIS4i2P0NV9kJX/4jWQjDn0aWgxsIR/2RjkWtpZ3VCErLx32
hZyGKPam+A5DTvJFRPWH9wGVxLFoENMoZ5/8/X304wgwq6asqhkOwva8KDYFEc2uWAo2iHYSW0VJ
G3yndhWpYli/mPn4OTmhBfevy19+3r+WQ+zmy9wL7hQngPbSp43zNGmi6SO8Kg6Td0pXkQHsQkKM
v6/Dzx8xF75M2aAUgXnkn1r/vy5cGFZqjy7ZbJ43jIAqZZwnG0gja/3FhT6fApcLXfTBYF8Ijj88
4GKdejlhJUAm4lS/9N5EH+4V6VPOQw9KppgEmaZiI6tyK/z7Lf7pypeiB5OJuFPqOb8/27GxO6wF
3GLcx4vtFyrS/XWZyk2Gwg87jMrgL2QIoeJY+c3/cWkCR9YVlRfb+/CRjUyTybqFzC9zzfSpbJJ5
t+YwvkYF5X+nTPlDY885huCl/uLY+eNNuybx+D//+chcHGTWT7NKWKE4MW0gL6egFQhgBm9avMxv
Oq7gX5mrtXetbtGb+j9uG5kdmQA9XrbT3584Y+eKRLfZW4wWc/Za5wKbiWuVtOD6BlusmjDYc8Dc
iAzi4e+X/tOHZF1aYEye4ED/J57/13ru+FV1s15iHEwSgZvOJmbjmL6kz1git37sh2RuAopRtfPF
DvKnKyN7QcF6UavqH2uh9VSVWrtw0wwzmk96Xy/RTBvlrjBqxlkpHnNUsGhHf7/dP32+F/GrprO4
CHAu//xft2uncDwySyG2dQb7yPmfnJt+VHZ/v8qfFhOFXtd1KRExLUD//SpT08rMbojgcoaaRqN0
s+00Op5vTR1WsTaxNq2aWefZGpvHv19Z+3yDfLrOpYTIlIZLO+HDpes8bzMM6xjYJ4ZrGIq20+P+
u2tBMyGedCOtnN9kph9jc9o2Ha7EvMjlrjTmDIwHHAcO2vDvv+mPP4nO50XGTGrzUWknGZVm5xZl
RgqAYxpQ2bStyMlpcn8RI3xeUTqqnUvVyALdzhyW3+/dVfPKHTHXMrNtoJZSYswp/CFpFkAKJv/M
1+xaYIzsluarpOlP93ipb1IAp+ZIge73S1fGWiuuwcZlNLH4lhJV26FVAgL44ll+bqxSj/73hT4s
rbTse6MQJSXARQVTW/fxWzWm6RljaQ7vIeriPH7ucrxQUlDb9huVMEWbky8ijc8AXX7HRcDpXgRT
dLY/BLOV19TQXfiQ9DGDCNKaASrBU2HoD6mRYootxzwYvVz1UzXddWP9M3aHF100V2UFeaJ0te9N
J3/UQn9qvBXQAdMMUbsufeANqhUZdQwd7DI7FSkTPL9V08JFsfVgWcYbkSpfIE4/f6+Xm3Gp5ZJw
GJQ+Prw9fcXVhbvNL8pFN8EvG8l1jD/+3nDXOULOzch0za/j5KtxGxehy+U4/Ve+dYkhGKnCEAUO
+ovm4cMb9aTsMTGBgGl65yaDi9IOaM5ybL1+PQ/EoxtEYiPKQHdOwHwESlePVGWZ571QvxplgmIi
mEq9Big65MboFzJ2OLwrp60v06cnV7wsA7Z0akuIjEwHcRRWWxGOK8EatMmqU+RloqhU51udCqD1
qJaWVhb40ebR5izsG8o2uKSTrvZCuoM4RINhNWBmBVY3IFoNOFjqBjyHrKr28qbMyki3wyRj/bay
zQ7IsKdO9aaxpy5u/WV1C9DWycRcztRkHrICSmif04U8MqwPv6q0lfxQYa47tFZvnyo1YXibXlq+
RcfybJU6VBTZ163hj4XIrnAdr3iuGgaAyzY70berwnKavGuc20w6q0DtNBrqKbetKFhz4B3w+Rtn
d1K7U5kNQ4Qepdom/Iggb+p438JL2KT2DI5hxYxtl7o8mI2+7GbhKPuOzm2UUag9KT2u/l4zpK/n
nnW06DvACVcm+x2cTrGpEW/d4CQQh2QwbJ5YV0caVuzXzlABjjAU4nUGUHC1OvO8QRSrPK4o2LCs
M2hiCml2NWdlVLKHGerIW171ZagiUYIqkWKGrrsh8Us5qOHqqtOVQDkZuZ0l7qfRzr5j9adoM2fz
Q0r3b5OtHvmtMzFME9Oun429+pjFK3YFTcFzO645PIZJ1PU3xwBDsiRTkHXHi98CvsI09r2/LMX4
zYBZkfqeFq9br+oZqjexAsb2IJfBx8DrvhnLwMQMR4XJVJJ2h1Iq9RYwk7xKOk/dj5pZ3AjRtE/W
DPYvbmR2IiHS/Cbr++sBcf3F1K+JXwo25ic7TZKCa3T9MS+VZgEuhPDeVtw5VBUbFhVCP98oSnEq
S9CIVo40ztJm/Q2xaHNlx4wk9IrYuV9KutueiMudxOcYTkuK2CStQXXKlTmwjkjR1dYK44XW1Xxd
tWSIXKcCrx57km6Vk4bDPIsrRpNrAV4AVpkhmWKpWAkzUidm+QWAoZIt3uC7HndcpOa9HdZV2u8m
2moHWMKbKbWw83ZwpTp3xd4M9mHGmlho83NV9fYPMecXvIIaR1nlOmHcahP1UT3T0Ly17UbMOh7R
XkvHBrNgp51jWBb+Mhe3mBCpWAy/hFY8otKLxjX7sZberq27XT6UxypvHoFHv8tF+UkiZwUK3bid
twq0fGlFU2eZBThprF54TB8Uq3+sHfwl2bxOgF8WebBbQ78ymVfNiEc8ilqZ8Ml7T0pa8RbcYl+b
01WuGPdq2kyR0ThtNHvaHCytat7mzGgsy2wOGoYcUqm6FOs6mhtcTQVuopjyhYnDjwwSfhkRQMIA
SYpA6SGb6HG3L8rxRDlb+nWxvrHZPZoD3tpESxZ/cWzU8Glh7FvixR7Ega/r1R2m1fdVVDeMtUw2
WR3XRJECKkuNepLhiemu9tYkmFqVNYm6obKqra4w7JMGSxcsVfadRkcD6wXxXYLtJKzEgEKvZWL5
ItBBxIr5HGsm45vH4rCueY+J1ppOzTjesqSvOkPngsxXDHArWqEx9yvfq3boV8bFrmxbhiXOfarB
mNBbv0UPzK6BkUmxhLmJJzuJRnvV/WzKEX4LiAuhN9go7I1S5469VMGzrUHgchnwVaqKihhT+1mk
het3rctYTK3aDAAkQN2Y2W1su2kIt4wztYotgroyB9ONWhfWjBEDdDEqea0txnwr8pbAlIblejuP
iXfTKgX4NxqNeei474uSHj3h3cwgnLCTvbCPsLbpxfn4d85T4u5ch45NCY8Nv8Jth7g/aBmbs+3n
xg4ovW8xa/lDbu4wQ0e6WtwknnFoLCimcRd5Q+cPKfK7ZLqMeSVS8e2sxhlSTT/SdoV81RVbugIP
eZK/DvZ8WM2UloFVnJzF3ebUZ8mK1pNc50dDdleN3tzhEKtBpvCvKykAtLPiBrYoj+ViHNuuDEcK
pxnIxWhWkpsxz7ZFEr/PbQwtynRzyv5YqJFuRt643ArZOyENSrh1SrHBmw99UxcyGG119dNRj6pa
uWpX60VM4q1c+Zi60pd1e1c3ddA3jEFVCoOlRC5X9suLJ+tdlTPPoVRDzSE+a9L5EcknbzNpwXXb
63vS2AzPzb1obNT3UY2D0e3rgDpTEOO+SoblxKAI/apN7XstK19qe53C2kZkPTMpoBOF9Kc223gG
Mwsks3SA3cVaurOa7qAsBjo/j7XsqixH2svfnCo7LYpBlkVk4K9q+kNN10h3Rm4XOc6qGtt6Voao
GJiF0EDOGLocOkSrM3PM1pLGC+1BiXPf7o3mRu28+kc5ZMnPxPbEUWfOaKik+rOUKwL6FaBYxZ8I
WHunvnOjcVQOa1OQ0mfz+Faai4yKKe0QHi8Alvi6ZLGVLJA8cc+M0lJ3w9rIEOJZt5GDnYdwNgYS
5AtlWUuODNMW/FVyrfGHCo1BYn18A/xEHAhgAiyt29wroibXWcY1S0ynlm0uu7oQcA6pmHH8lNdT
r2+8ZrySUxY4lTwv5kiFVrsuVXHrVHZLLJaUoaV2MvD6y5jgzuj4A8ZIY2jEHZunWwXdPl1xL/Q6
SOw1Ha0yy6/TBJg8ZsBDRz4/tEeNobpdnR1iJmo3Fob8i4xWr0emxYz56C9ZeVi95GQWrukXjpP5
epk9qwJbUDtS81TMTbqitCkZmT7Ym8nxNp7N0OCmtH4kVRdkHJTOajxXWcc+v7Jy1FdNXTbllD4a
StdR2cij3JKRM4I3javAnZY3BioDqmmVu8W2N6KzH7xa5yRgArOTMSpRZyZ0HUeLWYTmwPhExbyu
ipilHLc/tTj9nlgAm9QZtocmszAFRoCuiwHWs3sbDw5caMz9DLb2rczcGH13X0zamY47FUJWqpE8
OvXyKnSkz2bgKN2tW3oQPk09sLRmn7vNqbXhJtIIeOuK8W4y04ix72Eyu2EBfmHO9Z2r91HZ5Edi
r8WXC6bETE3uZ7V8paQvgeC817H+PEKQZAxz/Jos1e2qrXslsWB5TXfCM26ZA2X5xjQH6QQBKHev
rbJ+8zoXKr/BzI+kym4tGb/jSCH4WvQ3V8sx6aVemEnltnLhT6nyol/FV9Fq3/iHjFsGtjC/Whd+
YGyaoWuJk2WskC3lXrk0RPt6vq6TeZ8RFSnDz2QaWcHaVeMQ6GF6y3Ue9cJGMcRKBHZH+pg/m6Dg
TBlTCdiL4mcN2bitN56wdp4Z/7ItdYtcbwrxT7Zk8sW7ULPvrceHjefjsVSr5yReIL0J/QbT37ul
d2uQC7kraihx9RC6kidqgY/wQVbw4jU7YFwV0ExFU4B/Ztt5uuB0AEN3CjGWCRoOdMUBRCiML1O9
kvly1HPT3UnFuwYchUOtOuZiuDzme2Udt8ZoHWadYXGdHln2ugU+45EPjEdaI+9qZ4EiIbYCHnhv
1eptmQAI9crsZ6MQubeJWTN62rufnBYuZH62jPyXsU7QcsygbNJNqzTHmCCBDB1D0Xf0xkRa9n09
KW+J1hxmgvy4anZ8O3tgNeHSZaCQFAogQ1jkVaR1jE0Yaucs1CQ0OL/KZd4iNmHumbBRC1j7fmK4
dztEptO+idgufMcuzotlRHOpHdPRjPDxX0+l3OnoKBr0lHg5adOaRWCu7OJV3kPXM4CTDFlYK8uz
u1yupNpY6isWS2wHopZRyyR7CxwP5JiffRtHGhl23wyYBR49jq6+VO/U1TjPM6wAvSqc7VI3z97i
WJwX8rm3+R669SBywXhy0C9YB++RMRX4Gvs7ZG1XA8YcH7/07FsjwBfTmEIADOwcPAJ8xWX9kHbm
uQVdpMaVD26ecScu7U/mgi2QwdKEYEluLZDaFchPgz/Ded0MMAuLJEwgPuIh3ZtVFiVud23MTrgs
WTjHA3a2dz6AaDQM5jnNfqq3p1xxeduGr2b51s2aDQ2Tu3osbhUwaEydm631kIri3hJlVFerrygU
FLzmqnak38gHBp0HvbE+zOaLMn2rtfumnLZISJ/6HnQcAdiQkUR7T1bzpnbfO+hhfWkFqHtYj+Zj
NuwFN1nag5/Nr3FxyubyyVhdYE1N6DA9eylbX6uv6+laqR882ElLt4QTSMFkrMKq+cF2tzWMda9O
qm8tj8qY7GKluEE8XfpC0U7EOv46xeEo1RBuo5mrgQMFsaqb0DBulYpwQS2vzdoOcvuUqt8G2tiE
jAHWzvthmq87LWY60RBKkCAqvr90HH23fSnLODIS/dDCtxw82JtUM+0uSppzJp3TpDc3Sv8Ux7fl
2vqii6+zsovc6qlOcbeIHggX1Qwz28zWEpamDEtFJy3IkT6VaORfja64ooniuwOAe+3O5FguVOJI
IfZdsl/6gfhAOWKS3CTDj5UjtIA71ZcrX9x4VFXOOi/ezHGxXfh7buUGs5dsUqQBLtlbXlQRdYZD
btyZ/UZBj2MkY2ho51rZa/njkL2WOPtcr47A7m8WEhwotYu90YioleSnWICoreNGMfd1A/LxyiwO
KPpxMZthaTDV22vr0DOUYHbfRhNeiBr7S9Ehl9M2TfKYmDeK7p6r/rkX29jUw0JuluZVkkd2qUvZ
wXT3i8o5MJgzQw+7H7Z9J8htO0vZQscg0K6vZalurCSN7Kw95OO1ijarNUh9hHOUpnNivBxTTOc5
HOr+wVm8YLGfY7hDzJdnjY1Dfw0v+alzv+Mpp8yRRVkeG/6SDoeKbd9YRFQIeErLPrazO6sy75dE
3YC4etZ0Ih6vhZm0RlMifSWGUOMOwdArB2BTJOgX4PIQpBWnRlnsLnLcwr2a2v2q9FEtls06LXsL
g5W/6Iw41B/GDjdl8uBO74sBi9m8b6yXVTVDo7it7dtkOKzuGnoFpNrYvgJsZ5vZscPTIBu2UFgz
Cs0SvJrYkyg/WenGcJtD3U5bms0kKO7BseRR5yXEKUNIM/PecsfHYeRXi4lmaRIlJSDrG2dgunyc
nQwWc9Ead8q0S+lZ+m3zbuvUY4x8YxGCZ6UMPQmAKJmOdqo9QAY7TK3YtGN3qksnEDQsLA8MpfuT
oF9D6jzfIjP/Ntrw/Shq3GZa861U67NsZ3J8qtBN0/i6opSBt+TnzLW+sRfsphK2jBb3dybqVLkY
RPtZQoZVE5MW2a90qdnAdaoeWLZAgvOH1bgdw8Wwr/TY3rlueeJ/EzaVylVaKUGhXlF02nWU4iuy
g1bUtxItkUmiN9jAg7Prdo4mzYmKGUM4Z1kgLWunDTNjMJNNbWmPucw4YZytmamcNmPUVzkc7fyQ
Zc1JkjFTRRnDyh5Dq3ktKkYbZg9DNX6f4wmST7rz1Nm3my7ieCVj/mXMzE9SX0awdYDToqa19RDd
43GICXJZkJNJzCz3ZiOuSk8/9Yt1LtxpU5WMZ2hsz1fbeQgE03N7+7XT7GO6ZgTW6BRLm4Ng+KWD
UU2Vd8Vez4pXRiUnvLbMTJIgs5iMKBmNLRmaX5r5qak5SxUSr/ZBK37mbBay9zYa/48FMXc1WOde
zgdF0f3U/dHCejLW7Mqbbu3R8cnkGjFTmtJwsd45grjXHHjrOvDfOG8iWaebgS5eDv3Xh4m/nfv5
fkycQ6W7D7MjDwTg95bxVGhq0BbJwRm9cFbTyPTuVxJnvdIiu9oZvNG1GSOHTQ3+7RW4L3jT9aas
oAnXjxkEpVDr21uQ6sdB6JRLvVDE5rfE1h/slgISBKyskDslp/dhJMXRybwrYoudoTcvlkpcaqQh
QswbPXmQhRp4XroXo4Fg3wOhGFEp9CdvChonZg+lk++AZM2qyC7aDbIC+Is/9MbaKi6PPKPcb2dB
79xLtY46jXaavq/q+qdWRUa8K9Q6HOLveVaCI1z7HRixPTOJonLVQyDtfqdcoJmzX+HV7W1gohBL
hXVCblFSxJ+IFatdzdK382dzGFg6jP9ivzHXNyU2wngSp6rpTwVIN8yETM2jgGDtJe+szWpOj57q
0pOXbbM8CZJkl/I3USL6a8LoMpKfTv+JWddX2asMkn7S7kOsVy84x6gSLC84ZbaJ+4j3Fuua+kNJ
+0Orpxtn4IOJn9SWPXRdj0BWibbn/VAVLzXfN4U0OBbGsNNmlw1dJ+vNKvsFyco1049ORUsFbfb6
n3GX7mfsphEUOUYGDfoZTNivtM2xHqrFNY3q8oIc/kHn+Cd43CfDbM74wu+TmDtdnOmmoSlta87Z
MMS123jflUY7F93IqTE/DkB7x37jOdeJOtwP9tm04UVXN7rzUnKGyO7VgvKPAzyMNcYbJxxrhkcu
XoSeefTW685zKVUqV+q8hFZnbsfU2ySi3C3y1xB7YWsriHSzwGJAMGVJG/C8U/6omWstpjpy+EvT
QhrOYeAqfmp+T2N9k1ivwzjtbBdqTM4kMXWTsXUqzq+eZ1mQOaB5tTl07bQNXUYjqlW8FYlxKCRb
FlAzDMDg0A6erWxBtJ6T/MYa02+xyXtWYMYprJom3/VMTtMlGFjbXpZr1LdUjShGsUd58y2LeA9l
PbQ8ZVNMu6lXIF++ZsXlQQ+bcX32cibcWGJLgr+3W29nJy+OFx+WcjjmaY4Ap/Ux9F2Q6LDUvmNQ
pV+iw2t2doLMW5kbGp/WfC/S9WHVisOIrNLID6le3ZqYRaz0QYm1o23fZj0p6/i+xjfezDlGuEQ/
OEiWTdJCegdPbKplaMsyZPb7zs2pxhp3ID/9QkcyXF11872TKATa32LmLjnYecX4lLZJIEdwwSC0
ebBZdjByyhTFHcvZz1bXLxeVkc7sVe2z0PtAuoDjIYwNpCtOaKa7UtldRPdVTea/vJfGg0mVJ87m
I3ULv9f5F8j3SgVRvf6q6nlLQfdUreJbb8GoEU6Ym0hV+yQqhRE0hYGOwJP7WbV2cPUqhrU5D1NZ
b6uRUqb0W3oInXddWY9WTUmjppofM5XOe5ucJhxKLVophjfSgmxNEkt9SVhHd3zSRXu9MAs2cctQ
iJiSL4oIp96p+rRVuiXqiJgz2stZ1h+UkS5Kng9UaKdN37rneOqAG3CM1G69jct0U9nFHl3sfdlb
Oz2vdoWtnGO73gqdbnTaTVdSVOdJYPbJp1TFNJVupdqx12kmHWuqhaCYFZUmVNWYR+xmu7ypCg7v
wYYZSHcolRPjFKrkR9G2kJqS57xvzzhfjvZiR7oCOl1PdsucHGZV+zY2zu1KNWYnUvfBKkkmPbXM
qFOlnOAFTPXSsn6Vo6RiV7v9j1Gdxn3jEiPnY8qg0jw5IPLYzoLk3FNAV6u097au0t1oBjG1TmF6
yhqAkJKatJTtGaNc7/detqKnTEn/BrMkKLN25pzuVstz/RgbKaLgeIeN9WHsG90fJ++xgT2NQHJt
IfGXm1m0207KF6HZN2ZPuNHZN3VMnramvJHa4INU7OJ75WY0DCouoNFwqssMTlbSqZSxbYi0bsG5
B52zn06uUW71VbcCigVk8vE+vqzIgt4Y4WV1rS/zFIictpeclm9lob82nkPxzuuyG61YmRGr6afW
WTbtYOxXSKqbC9ksHHOBvr7Xm73mpdlmMMa3xgb0M9VWf5xk/ZOkzWW2CO+2puUUeHFHI7u9jp35
rErHukvV6oDY796zcuJea8L3ZSnkh7ShiSIkyKCszLFsuJf5G71HccywaJgYwgYmVTE2q/PrftLu
HXWpHqXXgLmuvGl4MmPKiY8FT5pFrutyz2IokLQ1vXfpVuRHQonJe5DW7PQY4HuVXo+kaG0l6n7y
kua7Z8VQE4SbNjslza0n4QgTLuwwNOKWUu+afc9mQ7o/aqWWDPbt7YKSAt/EabY646p1WVaLrL0r
1Z5Qdav0J9K+V186JL6h3rskpqQVTGhv0gNdzvpVH8x4l42SWbxgGc72kMW138XljI+wFldFZtDm
SuTql2Lq7pRUs/cJfNqjKxx2fjHzQqg0n9QV85Weiyxq88Gk7Gm0+QbxqAjdaTgPZLX7LCFZ9KrS
uNVkDZVbpeIWKZreBqvdOMFSjgpJQDG9T16bB80kCZUhj+bYno82NZ7TKtkHypi+xFAuzAuQpTVt
AGj2e8pKFaJtMR5pNkMzEy68w5l+Jt/U4uOEo1y8DOldrs3MIlNAmayh68zpaUoNRl9RD6sI7fi3
LXVuN/4wVsXe8Bg9sYyJemc2YxeZhd7eK/FU3bB+9VAdjYGQwaLdl2oJdRGT/k6tiWk7zVB0nKoa
ScSdblfEtozq1YtPXgzp3LRT8jgg4YwIiBP9ebks0akklTYLhrBUWp7feuVln5tBWBS6lQWVoYyH
pnVaZFTMQCnpWy3LEaxsei2KdVB9mXqdTTjHdmO2mtirFASZh5Om21hX4/9xdB7LjeNaGH4iVjGH
rUgqS5Zz2LDcHhvMCWB8+vvpbqdnemyJBM7547/EtWBaUfvLV1Ev6kjvkRHdhSwxZYc4ZPQZAGLR
TYgj3d+vqaoI6q2NnT2OzsZfAsR5DpWwInWDY60B6hKvw4XiSy/ZaHAUp0azrYswCX1YRGBAS9Yz
RQOZFy9ioA+luK8k4M3bdq2L2BqZgGukgm+OU305BSnOaugJLnVM7Q4dGi+OM/ahmfSAmcVYvJmK
XIkorYnLg9CCxFn7poq1eiyfbATCf5lH/YpRShHKsqUavZ2q0OyALFWuxvNC3OgpV8J4ps0FRak1
Vm1Pnq49cc0OZlca70sND4iL0Cca6XWVxoMqaufIx12kxOWKwm3vEsmigC9LWyutIzOdx+Dc9nqB
sckCnG8FkGGZlierpBrlO9A15HmvKcIDMWycsi57hgytGsv3rq50+xvz0DrLrW2vSnUH4SxrCXHk
1d07SbRJc2tzrfde1qB3+Q8x5qmScYcvYnz3vMpy/mxTOTNkS6EZsHj+qvzliN3HLx4LRebzMQ8m
4nd7xO/1dvG4H89Dr5V3dihDi0+87xpk1Oa0BcoFGDWCrMpPo8Xo9CtsRLb/Gk14838rWWKsCVYT
LNBOLopGxuDEGiXxv21b2OobsGPoyYVd+6SLDIeI7Xyz+Epbb1ljV8HRcLuJ5hYnaOb2XS9aVyQb
PDSmA8hjB73gIeqnvKEbu7YDsD0guKT6LFCxA3xw8KTDr+ZBnbGpp7rU/+Nh80CJ0ZbwI22ollDd
J7Ud9fDo2uMcHDQ7t/v3JDFkcCg92ir+PB795WFpknn5sBxbWsfcbRIVSuUJWtLsoXb21HD3Lm9j
m2V4xopaf2sCOLuTa7NcxDgnfbWRxP32W6gO3hpLn7zm05GdKZ9Kb5xbBoEZe081IJRHL+Z6Yk+0
lmFfZdf1VjR1RGzFmRwSCx2KL7wd9Vva52I2/qe0fY/txdG7JItzc5UpVHhq23hMK2EElX7wSS4B
PlR2U8tpl7SazwhhlHox/PErd25M5ogHMVek+t+gD8P428+BlmfhOoqx/6xQGjBM2rOnV2APdMxk
r5o+jGSzgFrwdeht6374AQf+vZUjW7uDUrPOCJ67zmq9NBbVNNI3546QeHt+wv83WLuldVX+ELi9
WcVVAw4O6mdZWr+ELU4MArJJYiazmvlKjFC6IMatjEQjkubz/+0wSwcEzaMKNHMvg2lI4i83+Jkb
Ec34sww2cOEtp6QRpvcsOAWrSPaj/otZe1FP+LjMbKe6wOqOUwE390fkO/DYei9RDDsXSWaykd4o
542XJ2XGkmaOWtiKwbC2tkcsM++GueQnf2mNjg9naDSacSq/zraNTqbOSeuc3on6ee3Nv25svDmy
yHV23gKhr8mPRaXTxevhRsZ7qKLlweIIfrfdsmYZmBcBMDVThl00adRlZav9knrk+2+uPs8E3gsN
ZP9fo9pVf4anWZNrqo9Dei55qdK9IegOiMEnzIWGk3JU3yt/qn14dHfe2fp1THpS/fTKCQ0SPLu/
RDoBXYa8hdned1HYImxDPkmfSrKWdB9E2VTqw4MsHYa/tPHy7H1o4YI/xOzNzi5JlOWdfXTK44tD
61Ubp4UabLpxqCVov4xs8sKpJmYozAbVSYquTO+/0kil2PHXOvZmmYo8j+wExGZN9PnHpi/pbsA0
PmrZBxP1UKm5n8t0sg9B7/unNRfyaFplQjGU6JBE5ZLWp1uZNLhZkqT2ryns6JWDElFr05k018NP
kynUU7lUjOnbOJNv7wpm1dIfnCae5EKOliE7ACC6a0gu9OnFRrpGncAVwRrjTJDoJ083ULXZS5FV
D3lRtf9y6VsffXPnIzTKz35bw6dzk1fx0cnv6eF4D7/SAsNar/UAtoU/FswrI7syrmEJi6LbydWY
KRA74J0Gml8Gf35u9UCz2Uf8RKK0gAWgHonCpQ1FXGDWdSbkj0kexYQjqpkDBAWJtUVgaobUP8hr
R6EBwYhF6T+6qh3XF1X2DXrMtP5Fpp6pSI02pQyZ36wS9ZFhHStacx7IseseUkPrYy1JPmwxfDJ+
vbWepBNBWojvOgrZahtfgTFNZ7HKneEOb061ovkjIoupJJBxpSw/rBztXZ8h2Vwi6LPAG859vVRb
YSKya0bvVqJUZp+c66Nw1Xcl+3qrN6v3mjiq/wFyFnyR5RRnbvMNnfyg1WyFWjCtN89r0hP5k+uO
e7A+O4nVf7FW0BUTdMektI2Q8hWNWpMEhIos/M2aN/ZOJIbx1qle7vt20m4594Ae6rk+lVevSIwL
4iU+vhKfYL6kNFE5GhzZOB482ygfHVC6f4tWTW9dt1Tdk6UXdjw5CQXfvuKtCqmCqy7oCBD2VDyP
qGznLnhaNNM6KnewhtBwsXZu0LfIiDYt+Y6YRG3aRv1mqnGjVbbQOOM67Pjx/8a61bZ5EKxA6Q24
KhL8O6Mmt7SrUD/KB3uYXWlHnd+fUyAtt+oxO1KHt9MMQKmFpDKyyOAdLIkW0XASjb4Zn4DuZQxi
I7Hfnb6Haa8th4I2BwE21+itTcEuJqt7M6mtQODVrCeKM8WT6tbsPgeOpLtbF1WaJz0oWVFI2KP/
wqrCOXXtTdsFj6vRnRlq0AckHidYMK9vw+CjBcmXLqR/ZtsMvYi82aNGFbvIJrFZ34yZT3ww09u6
ZtRXjI6NKK5/sPvCodLi7gK/yzTmEr0pmjoXqZvXYdf1qSsaPPM0Ds6NQeRbK5mPBGwjj2W1hghL
8QgWLdOfxyg/oq/dOM7KhqEbfKo5g5s1uWQ006VEkaw4dqN1HCil3LiyqMNeD8JkLCvwaVQavNgb
wy+8KKh1/Tg3q7t12h4NwzjM3DpgBqSm1az2RRNOvKZXQmY96NwiDSsuIGSVjzOeQT4jXl6tuJ/u
sEUHXWXF1p2JKcDle4KcTENzNRKuv2qNscoFEYaej0Ap8EoG19j36U8r0+5ngjNoa28+a4X9YktP
QhPLt8FdScnXUydEKzzHOHiKw0xIZMRNo6JCtGqXFYtzIsRW2yEImF49+hE2uabsGJHEqR0nJo6a
YLeu4AxNZRv2XMdh203mprHMA5b9Zjf0zr5LIT0oG4nXvCpudCHATFImmQl2AzXmfM/aaMWra3z1
kpxIdPGwVjUfMJbWNSzssjyAqxvIBKhwMgQjSVWUO2QcsAbZePYDB+IL5Bomtj/biYRhLBzrwFOl
hWXFeFSk+bs5ommw71e1WF/SuWgJh1enptKePRMOvfU+cgvwG2p8j0vU2QReSh9b8jrYoBPr1D4l
jf2RMrvfVQpmKOxufBQNZVV8/OMtD/JpWw6mFem9ESVzNYdTUL9z2Fpxk3FAZwVWyQAdI05QCBW6
PQR9PyZUNf+MGBHRhllW0M09sBdVd164XIrfwdDdqCBsJSTwh6Ib5f0k5vBgZMsnutuPlrqRfugf
zN6/ZunwAH6xrRmGN4oMTrfWtLdMGA+VV0Md+vVC/KgPOjS8GX3ylPa6tfVW48EY6S+ipGH+ayaM
0XRCgjvOlZ7z1zClkOBbUIzG7J0f7N4E8DBd6m20sjrMFfjspnFycfHsQiHB0XksfG1F2GJR4qJy
PVaEi4AzyOwJfEzCK1jlKSfU8gbUMD7pyJTf6kCur71tj0+4GywaT8b60vqB2tFQk5/n0Uw9SPMG
DRSsluPHNWWKy6PeSl5KdzIoMwncukMf5r0aSHNIXl1wn7MfuqqJkrWmCKpoK47oTpcXSZObsHR9
s44FkgTDVtdi7rQ3pbvL1s90GfFB/gj9XtXq9eyR5AgeRpYuFH4T/Ud6t4RFxvrZAO7Ezb1jznUG
0gjuEih3ocqGBDXIQkX3IJu3uQ8CcZqT5oM8gSLMEJW+Vz0syFQu3YF1uI0H3e1PRcViXxRplKFn
2WZDBRvTXwtntiNHrf2dJVhuHva6ONGMaQumsxdrC8JrqEOWCPQfIAa5XyM8ZpfYLbVHSalVqT0q
bpMtqPqGkVqvwyA411qJOGIdQ331g8MCTnrUCcq9yIKPhU/VoJMnLSCSpPMqerwXdQ5daprpQ1oM
V9BJRN1azns39ggeRPpor3O9C4Rdktvc8Re6Z0R/bNrYiMO5m9DTE7eIJH22opqv67ccJKD4Oj+v
gTWA63k92hW7PxhlitxE6bF3Bz0bA4i6b9qce664MoKDOE2sXk6wbJKp3TszCSOJOhT6uGIP8L+k
Gn9aucDsMjDvUGSgA0rFr8rSe/bmoS3bQ1/2W0urizOpiQ9rBRPjdPjCPY56oHgkPKDfLDz6LGJF
9V9YomVy1okcoyAIe6t4MgNx5IyOhtT8yWX7Xo6A2qVcbwMm8LB1BpaArvn0qpbiz8b5NeasiBfP
/qlTHqF16PQwnTmgnaE7mKWF1xSSabwLSJLpRSRpELPukETg9AaNj2n67igzCcU9X2ZDl9Vb6xjP
hl+hHisC1IrLcvbG4r2Y5L4y2ceXQf+Z9CL2qShGT9eJNzfhgEbEkUeOCAAmVLlXc3kiA0E76iMH
Q3qXqNAD1J99Cl0i7L6PXLEnJeiMrAt1xoF6rC2mXGrSECb0UG+mTI5lBozl+1880eHolReTzphl
9h/0PHkzluk2lPPetCG6l9T4tsoFAH8qIJPwMm0Jgkkjr6UCIc/plLLTnJjBqefnbGqqe9AMhSSJ
8uTXqJoyY6S1ebIA7dzUw9mCcsPxlPc6e4K+Ufrk6abKKmKeA6QCQ99dusKXGy9tMgzLSEJT0ztX
Hh2FqZZFfWtpLPH8JEVRvIFMokbzJTxLtdroUu5qUPxA4cq9beQVa9N6AlxqkSUvD3M6/mXmXYvY
ILbEVTCG7sTylLTLQ8LMGpqT8biW8JFOaUQdoDBKjPm7F+UQ5VLhLDKGX4olvQdyRchDSMZveoy/
igqyhl4fLRSKVbTvzMdytB5F2dPBhwlMn4LnTKekkEi4X+x3KFM8VYYZ+oNwGCYKnJVibMnkx8wq
mUnCR1JKJgU80aHrk5mr0ey20NjaZpAm0suyi0evdbZTUB1Ji1VHX0NPbSXGGuuYdk6qNaBhS/sP
CzwiNN98bRvb4reDRUvrv9rMd0buXFoYdewVwJl0Xu+HJT2yhz5Q7vogBYOQBFfPvenLT5OnnnUx
Xrvsv5oxHWCzPvTr+GmuZbJZu6DiiDOGjdGLR7qN/6PP7ypHj7pa428mS4TUZe0bfd2BcxC5gGNv
yxx4OS2CeHYSLxwWHNKY9UXX/xM+eviRZM5mtfonb7V3ix/8WGlGZ1o/kzje2O8kMt2ssrjMwShO
MlOfWUbnKQ7mjxygDIqERd5t1k+sFCOfir9P0M0/jss0bwcM6KHu44+vsvPELvGI2ce6UCi1B+11
QtOdT6qpF2wTUOgC9C8Q5YYMyi3Rzrt+INuKo4nPpbb+080mxpJMgSPwpRFCMNqnctb/yz35KdYa
qWRbvawivTXW8qHX2Cx0vYdY09Sjxr8X0v26y6lU9Ob8pNb6RAgaPaSaq99EFRxqTZnwexkqrZGZ
o50C0OLRoXcP1CseO8Q6RZsf80kd7MYwo7LCn0ss3VOaNNz+pv+bFNMzK/uOo/EhMbQZn8P8R8DS
vZTEtPbSAYPj93EnBAzcVbFVjL9cw9caFiimJQtnnwiuluEjztKeXGEMUdnUj56iurvsENBKEkXH
5Mu7p48NPJBMlg0n6HQwRhSgWpfvXXKH4H6a/Sp6fUOchh92WmJG1ap+aZkWkTF3X0qbYmx7bzjB
0I2ZD1oy0JbuX7zO/TfkqBU5d5q415CpAJJp53oiEcbu0p1KKnjXFk8rPBFeFaju0U/rOOuUvExy
DRi38kuhW0dHmAiIph9jtj5EzdKcUFp3cvlZUN7koQBsvYtbzbBnK+fgBMAaGxV5wEDI5pGqFAs4
YmsWL3lqP1La9mgmrdy0Nr3epcHj6y0OWo/c2qQMZncVdEXn/CHNfQV3zOljV6x9Qr2ltreHjUPj
JsoDKTavgdactN7eU7B2htk+OEkSFZXP6Js6u74tULVVPldDE5mlwuSwup/QCh/BImkAyHkl08OS
AbBjRxtRT6xbgBCa1FXw7LvUJ8I2iajvmTf0aZ81JuR0oJ0Eo0DYWAgVBsQQqnfOs+vc7SQL+GH+
01AhuqFj4FD3FSWZ86gfcBHsimGaQq6Y/OKX2q/tDnh1BvkCpNNtZrKrEs09SaSoY2dhEURHR+V9
XE5nXoHYsfS4d/8laftoqjYK1PxTWt1J8xWvnHmVZvU0AuwGaty15vqRBSIGGovnmroxRy7P9aBF
VsmplpvDl2Mm9HVO2XGyhyiobH3HQv1IyN0OVGrXNTkSiiSETI21wtysCD0nuPCMpLjO9Yj642i1
smO5/AaUKKBfw3LG1ftCD/eHkUwqHGfnWTl0surkymTdXQgwyOXSqO5KwqQHkc1j11VYFOY/nCVY
G+GgQ5Gvr3W+vC+++ey0CAcc6ZxscuN2U1M/LTxFIXUa+4b+AAXih3vDeXAzD1asukiBasJPMQYp
+8uvvX+Ocj4WyhlCx+ZhwXsYE8G7Ny1UbA3AMKCxXu1VVh36CiBc9f3WbN2/xah4peWxgv7KbX1f
r3Ss9eOrX9b0xdsnAPULpC8PaXXNgjqqlLujHIgSdOEeqYhNNoahoXoTfuho9c0Y7DpOBOqNIKMe
e0lOyqgPeeKcrbuhE0kMsiK3/3KQeCHDPNYCiL+cr8BzEnWP3OY8sZpCHlOnzVNd92+tNd4SQ1HK
V92dSwnhdhNW5cHKd7R+IfVrGFv8VwfZQGtevZUWWR/9UVMiO0d/nmndgY7mc6+PhyTDo9n5kOre
o6XyKAu0eJjFjcG54qP0H9N22GlmGwof1SMZD+WGJaDZaLXzps1391iGqwCPeNhU83UO5u0yJ1sA
XCoyRzQIK0HHEQf/QyFwWupBBfSR/3iSh+ouKUERGEik9Ux6iSyJkDZOohj/awv9iwiqM7Xkb5o+
PjnrvMSj72mRIZrD6k3PljNs5T3ny64+tKKLQPNj7E/M6CqFFDTYqA3L2lORijLwbsUa48W1keVg
c9D95EbDH8NOm+2Lyr2OyfS9BtMLWC4bcXVqzeoIuXPsFS7Lxf/T2eJoSrPtjewTlFIjdeGeF9aV
d9U9PXYtl2NTfGmm/TeP6tnFMLSxRvcdtNIJLT37WzOOyN434LtN2tkFukJyyse4kdapl+i6e5od
LeV0cWXZh242t61XbJfVgZukljLhadLxFtjjp3CSA+2Cx5RDhuLquHI8oGtQC39BH9XP33prHc05
CXk+tpm2/hmVpKx6PRtMFD1tplNmPQiT/WFyx+2YjcdcX/5gFJ2N5+cXEjEgfdAGin/TXUdWNehc
lTok1fS0mM/EJ77bus5Y7Ucuhsi73NxE1+/I1QnllHy1nQ5ZNZ1Elm1NAnc5R+ULgUOP4HRQh/lw
tNcyTivwnGkGlEoE8mBYEC9EQIE0LkHFlUyDjMakOgB//cuTIu57cimDJn+2zQQThJy2XrLegtF4
m1KqRuq13YtZ+8/IazoFRP0U6MnZ10szUp14dQo2wGoptyptI3d1GeRG9+Iv6/fiOregACQBoEDW
xdvXokDazNRBbyD1ACNq++gZ4wFVIXtKvTNrtbEQFo1mWYHzAU3UbgtSXjPSdxGj4dO65FGKdGDM
Jg5z55Ku5ncrjH+iQVMaqK2Y1f0J3mUumlrVE4c16PaugJSSvhH7cwAFy/teNQ+lS/goL+fZ80o/
LoWMVD7+pG31hC/1mmONwz7QHWYzifLGi+Qs3xqzOlDv0POCpjrisY4cWDXv56H71zf23Q9k7XFb
6aiycKya8qoP9dnHX23R6yxpARCreUjd5RTkzqNWZV8TepougCPN/QdHfMxVH6mkPVXYMKz7L0q/
OFFbJ1nZ+6bzMcFpz6SLHbV23hPodsELnW5cLMDtaD+Znh6lds/Q62sHxuEuxM+tsNihyDEqvdhK
hMFqfVOQoUaVnHzRWvFUlX9Z4b+4OjbNGtNG5I35sjV9rKCsBXXYNCBiTvtLuk2xQUsD11Mzv7mQ
LqC3tNnnoIdmsjzjdsb2jV8gqwt8TjZcQpcUv37rX9cAvmT10K9zxpSF8UhF78lb29/Byz+tujjq
Rs07CO9q0bk8du/6QNR0N966gYIyfiGE6FNmfuaDhLoYcwiQsYo9H8cx7njYwrtvDGkw6wBKsVxb
nzVD3qTRRGhhERIMyZ8+IRObOyKQUYJihw5855UXP67S91bou9L095nN0+SzTWXTDkQyxOSJ2rM0
KMBVAGYsslX+z7TQmrU0Fls+5jp3gphIHMyKeh2JyVaRVU/pVa4ecSUz+CwCAxfSkoXNsEceWiOZ
H8YUM0/gKuaw2msuncgU2L65nLpFWTvflXLbNXX+KFuclRiYf0bhtsgsaxEaHQBhqev1t4e3khxu
ZURlb+aRjr7nopt9iawL9IlG6Y8+FQgGKhHTfvVXas2RQW/P4Rx707+5nQg0cXdjvf72uRF6oBmi
2sEWH3p4HwLGBwwTKCawKnJ+G17LqDFtqtw8Lg2VIx2kN0gemPklVQRrNGII5WzukYIdWrwVRcEA
VJcIpZJe7pyS0nNDXWkD2mAE3qT4DZ2xiR1v4YHVbzXpFQnve1K1l7sZ3rW8aGDUtvzhpv9//Rwv
KgV3tQm9oCi6wLNUU/3lGZOMtJxieRC03EK3JNR3qye7aWx/SweHJj6bynTpMc5e6ol1UKX52cnl
R1C7F14OzHzWJiFjw2uwxuD8sMRRqIzK2jb0Wbi0n3HSOXTtUBPGhQ/rnFXmvrUxyLIaoLPf+7Nz
zHzrvRL2T2B0F0psY7APxny3ySNQnOKnnpohhHbOt/0s48IMtvloIlbr+b6MyPXcLYttWPYVEt3s
PMPBYH56rMWNn2pbz/AXy2T/ablxQCIVKjVcbKSMieAH05K3TkCpAfd4sogmvLzOvCtK8CPAn8BN
3nLNRcL42kwvzfQT5AjhPXBCWd4KgCFoIXKX54/CHcOh/pWZ9yI6l5IS78GY1aubq22yTr9CjVsL
BbkzZvE4YDiGK/+akwwyFlsJMMN4tyJkT25T7waj2luqJLYGZWptFAx1PMTt8JmJS61nu4GbRc7D
j9uoC8bQqBTMChDZaPgbJ1xrfeeh57p3uaw+C0XgHeFJDkNBm6z/yu8dNcXyNGLMvQc6LMP34C2x
4kHuhuzk9+3Va6pTI9jQqow2bHEJhvmoJutEzOC5WZcLRtnAShkVgbpBMVWxnGxPP1ei4eucrCMT
34Musnj2/UhvoTrS+Rm/K7a2/NgG3Jfa+JDaCzkPzgW9joGy1LvMNlC3tp6S1f9XCsrRCUgM8Glq
uFjlrL/I1Dglxp++lgdzdU8Dc3ULCFgshHx0BFlsqD8/6t74xUvwGzgaQ2i+ZUB6KJfD4N7gMp9T
s7oknbzkZJi19XLDZgHDfAwATvwVe8qdYEzMXQZHsASgcFNrwdZqu96TN6u3Xk2PPekOlPqT969W
2U9bJnjfHLcGDagPlWOci6H6V/rtCwdTNJfDtiHPf/l/w41BZqUfU6L8fSdKh6Q8GXn6vGQL5icg
W3cqP9ymfDcL3wgRRF1K+oYpB3wOMqJ6M76YZd22AzcYQY/bO6+CWElumEiQNooTwQkYlNwrXCq7
R7MzoEqKojk1RKs7bRH5cgCsg0ei1VJiwObrufH4nMt5+Svd0oblwpHQ6W81kT6e0f8JVBAbbZVk
K6RfJoNOVg7PE/g83Qp7JVCRTt76kjjcW6lJB5abvHd3OM+RL0S4QvNh4O7kPkObhUDD3LUOyYgV
hrsMPB6dzNMgtUerm29UIcS5bTx6wddor3jbm1BXzpub+Xd7OVqYgq3BcjhdsQIShMofRgFbv5pU
JHPMAJNM31hmDhV+kap/Sobiu81RZrePk27xbpRHAwRFku6r90ukJX3cIrivsOtXsK5uMm3dNj1Z
CLUH/zjkButLl1znDoXWKPeeVb8WuXVcMEMsGZdKMGw19KjJituNNAgLPrh3Xrtkeug9rUWgoPzN
mOhbCNLO0P7DIRMCi+AUy35n26ZEfTrr3ftIjr8oBF9idtNlecQiuWejvGr6ul/H6jpiDwsWCxcy
RXQILFg6kMtA8LA0BCX5S4LhNwcIHiWwc1H+jKSpAYt3hwEOYbDkD2PesbKZL7r2bgCx3y1j3PWm
QlCvPermeujS+s1VM0kmWOjQ72p1PKNtMjvv0evnPX4uJGAHDDoOJ6XgPCF5oF//1rIit2Xd9mqO
25rGppVhtjw18xsXxZFL4i8haMRstY2vv2Z+gF4UjeDCDoEVLeiCV5+Li8U5yoNFxW5uvhXzuEtr
Y59b6uAOxVaTRWjM3BLw2T7Th4HjiU61NHOiYvQfbeCP2YaF77/zdo2yJOCJ9i/MLwdHJhuRjLFd
Zd/MYhtbaqGF2tZGUNsCmnVMgkWtRfVcxE5rbFMk0zrSXWNhzWtnYsf14FVp+i/KkF1ZMSC7JLRu
iG8/mWWwTQXQeTfdULWdlQOo4yCykSRi1JYdc/BFfeZhPsf43azaubGDd4W4dkgbjCHuf3ODuX5Y
I+DpQ65RQoItFByZppPVORYFPGOvx2lw0yb7w8oQ//oDJk+sJ5629cw+XIiAaESwheuIcICBEv+y
FXB/1ztDWn/jkJx6IE9Ne/VJGInMdrrZ1XK0kUc0QG018tANitHr5I1n5baPfW7HqSrOeYPsorH+
u1MhBC3eJtt4n416T6jqzmys3SoHyHpCtUiKcmd5KKcAr2Ad50irV0ccKZ87yuQ7mYsrFxw0H4EU
bc3Q6DwGhoEEu475td8tO3sCtPwkS7HfCA8gDfcLgL8dl6z/3VxtPSGJcX5dMOTNDvkGzooCY8rx
J9gxlZ8ns8sIyjARpo02A0cvUNcRv4O8tEBKJ1YbUngIaxAVmNAKOibLrbeZlpUNJDDkMY9d8tnW
WLaHh7u+qcfQs5i8wu4L2U9orXQzRFwcBwAFZrWrnX4XMJEOYG1R4l9MWAGpLtZyKYrvTv7pXR1a
/p9F/pHNuWQlzbc5swNN0ohWIz9iqvtKp+BAkDb8Vz49VNL6aDRqzUsUDQTxYipazk3uh557qjRz
68jbgDHD1v8j/ugqSzseF++vwfNAcyK5MlBpJFfUvTpP9j87x2df0AxPJsOSJBsr/RvaBYm0ggv9
Y4fDsNv/ZDlm1sQ7u+S7a1JFlewAwNJLyTDuo/tm7U9ri8mXiCv8WWeiGvdgvIQycuSpQh4T1ivf
63dFfkj0NELQwAHOi+WYp0V+qL6KtB5XHsFYL9B6lMVl83UsrX9uz7W8Ds2VMfhTILheOAo4EXC8
+jYTrNsN36XT32zt7rjsQsf3SNBI/rk1WjUn7RiL3CYcxiEMHNR+JR+1nlahGHJci8PjrIrXivzR
ob+j1QXJEMhdjIwEKZm+d/yvKZZ+WKr2LPhAJxMJNrZ2BC1AGhxmvedjbX4Syb82++RiCu07gef4
cP42GifOlmHl51qHZedU6f1DXd7nzPhKQd43VEP8Op2OZNa7x2Jgek8F05Rqv2sdY71p3jqn+8wM
/8sZ3oCt9dhckl2S69vKSd8B3b5S/2Guiz+1LK91tZPc6zgsCE/5JJFsa7IItdkz4WCf+lSfA0NG
SWN8qyz4TyYtp9ip5hzoy+RX0619TeSW4/XmTlfEE7nE8IQBJX4RTnZutorUiOIsEqax/3F0HsuN
I0EQ/aKOABr+SoKeFCnK64KQG3hvGsDX78PedmMnZiUS6K7KynxViOmBxFl8d8cp+GyWRzLNu5c4
NlxchMwJcYxNyMMy3riZWz52lch9phqTz67JCIuO1Mhbtu7JqlzzIKsOIgf0qU2XGidcTYHkVYh4
fSEu7gsChH5tdjA0HHp73OJwJQxAH6nTkaTP6vA0aVaNvb+r16NukCUR5oRt1/3CD/81TykjHK/6
dCRfXq4virYs73ldptvAmb6UpRPz8xgEipEsczE65iqewpe+tvk30bP6U9aXebT7XW2igLZJB2PM
GE9RL/qDJXD/oDCwhWGBOXU1KF9Uu5vSGXs7fZatw4L5hE1BOVjxFuMAf03OIAv/43WY3Ls7xA4q
am5QidWbQBI2jHo9XiVTIXduNJ9thEMOWtK5fTnshtb+wnjfUnACxHZCdiGYWOdaJ0QaLL4daUMv
0PkNTKCrBJxz5k0rGeo3mXqPg4V2bdn7tGLElYxEqDubqbrbP7lFv680/hdoquxW2Npu449dcQDn
9OWikzjIIUkb3IRgcjoteZ/eOHtNv8ytxHNGPTnXjs/4u0Ug6r7xMDJDGtZRJlF1yFSZxQN/NSZ2
PtMwMOJVX1nkU7r5Ox15YZo5GjdzTmurdOApkZsz7BsbAoHazZTuga/nFyyVTfJSHAo7e1RgoAZn
ekQmKzaNA+TKsIj9Y/JAXE2rrSWzs1OiizHVfFaYG610fItb9IYE5+F6NDNccm5/yOPZYxBbUQ96
9nczzPYtz0tkr6Ap2ZbhhGuQMv7McRQDCWPR2MnVKFrbqP2Fl0y6jxZ6PZvZs96lf+xvvSRZSzSx
u/dSe9Lc8tecp+UWQhZj1wThsaH6sQ2Bcb6IDsQK/KoxPwOX9IVpkX/3EoZUcW3iEc7/9NjWsQkS
UmhLCoOyQFE2sRIWjU1OkRCH7c0HGU34B9idcxjj+lrZ0QVP++9s6vJIV/rN5/oDTlpbzxnRa13e
sMl9LtpWuVQlLEhBfmrWUQ2YQTcJ3k6ODriSUYdq3GAF2nRYq0hF6yhRn3o3v7Xk0MZ5/kqX5Hcd
9NtamnCCguChLNOLjDnmaGLi1ZDHQIL6OcVUGW5hJXZ4EGAYVvqYbGUCfkLnVF6bvFqrpCu/ukA+
zbzcBS823yIQqk7yMkbQqw+9gRascOwzCsT7VpgQOEZb+8sxrG+mlrALd+WrV7XOChsZLsEEkAz9
7qaTKNcpVHV9IoCGr/4vLnDZ1MqpwbOR8XJqSFo5/grA5/s2H/8QANS+aSU5rGR4ZH/LnkE33VF6
EJgTQaopv10kTjMTaPPYQiDMHJl7fWWmu6n4B6J9OFfUSPVpCuYU2XSJnJzEuw6cJBg0Ku9lpK+k
fraALvlzMSgOBUm8l8bZSThwjVRsGe5so0Hjds6sU2KF3S6YqudyzL5cj1xrXum7DKDyKhmpL4fw
wahp4GAurxRMlHWo57R86bC1g+BlnuxrV9g/Re9xSZV+lhW3oak+6w7rYymYQkIf9+OEFkfKpwpH
GQCdwvRVa0EvjgKBf7881XnwgPv+3IzylDT63jB7B2X5g+3T2jab7CeQcy+Di+8C58+9mPqftI+u
U89ijcS5JAkKT47bnbJlb0b6rYmRQqTMdnHVXzvd/Gzz8G1Ww6teyzdkfcpQzTgxKN1qnUBi9n4l
ZttDpNrRnyQqb5zo/X52scJn886ItD8mWqvEWniOBLaJOhPdtFZTGdbE+WEOjm0IGCChruGwDMz+
0FZs+sAu+EETZhAyIvdnG/VXlTJ70hLOSYZiD6PK70myVIcz7lNNwudLGh6OxGquRermW48BZCwL
zU8dbhyBwUBzk4eUTmzl5GCoZRfjxLZMb7kF3gHrJCvikx8yJHE/Q/CwujZfsSSG/JAzONuwqfP1
VBr1ponUgefUXDOgf6qli+8BLdUiLrRJBx7AMph4pTuiPWSvwym8cRAd20R+u216HlOSACCIgB9l
3rAJ6iLYRhW+Z03i3ZHjKWYXje5W/2YNbX5yqFPBc2Jah9dygA17afnvQ8vYozUOQWVPezGw3cix
YHsZNdjTZZg2J7Cs6gRZXRTdaQJi6cdWe1V2dzRgQc288XhxdiAwYgaQwyk37HwDt4ywTtKw54Cp
uCXce1LKX6jzbKjqPW7vRFCGBov0xKhg39nc0eXAOTulHYdTAfwH3TXe9JZzjyLOGcAR+8TjmWyZ
+AQYfrBMURuOwyZqvY9WWG8ODJsgDi6El/ZOrD16eXy0BEOGUmRMc9lXtKK1u0OKPylIpatholGt
7MzPuhIig0TRqRGDyBdhkoo/a+wXMw23CMNvbYAyNEpOLNRtfJjyQBXOIHbs46fOhSqSOcV7kSOK
kk3b9Pzq+eLRnfoBrSZDhqU7TOyJSPs0JFu2bBnrKGy7fetB8iSi05xDbaADrzDmDA4+MUsFzg1v
uLNvgursOeajlKa+1Qv7xUtcjXg00LS5s6ERSuIsZQymcihqze9yM8H8TW/vaHMF2ST45/UweqjN
17ht022iIwET8MTWWC9ABETQyuKkUY3gJOvuTaVonsPXBBWnSuzPakTvN9mQwEqIrYlZYW1k+aXI
0ld8VHw1C88/Anghjr1Od2RgE4g487GBz1O37xzxPLvyNjjmK4vMVhZjf3fW3ie4VWkZQxCWzkWb
4Kh3xVY16WYeen/K2c9hJ4t7fdn1aQB2rMvqpQWPVzXEIK1I++wqdWAb2cGonfdaTR/sS9FAqPQM
5YX5kqeASM1E6vuYfQS4UcIFFjsxEtGNYeMqCbXEq84D7Gc7dOpV05QfzBoeBrThVciYD96f9pRG
FIiVbb3MZfvUUhWYRXsQDkyPdt4vvWdSxs8iEg9EtV+iyL4EnqC9705mZJxlc3UmBCi6nIUrsNar
8qQLABCDtSNTOq8qRNt1C9UIQN/WbMaLXRCai/PxKyyfvKR5Acu9Z5B77LP5XpQtnQ50jZSta7ZA
8EWNyztkS8qsPnJeeKaatcKJKkmeIXcFt9ma3t22UIQGrX9WDYc2pAfT0FwZS8BQTmw6fHPNox2e
8DjWi0n7ZcjC65QGp4gxYQ+IBXj1ikvJd3r5At3/N52ibaDlDx0yQtd/pd10MWFEJan7hiJ07TIP
1yojl67d9/0XA+BVXGnUcXSL5nwOsnJYCJHfJUKuL6S4otNhl03esH2ss+JzcuBdTfqLxdg91tS5
rLtj4xDsgf21KnrMHFirCYedy1b7DjRsMi6XsGl0z31pQ1GG0wiSIFQUpF77DxG6GawDBstV4Flb
6bR+OWM/GzPnJDhMK1LMeLgewiE7TSo+516xi0CUNyVBV60xAbgE+WtQ9W+GsI8Z9ppoEG+g9GBs
WldFwYKc6/KuupQHeY9lqWghPTZN5Aemxt3fT9aus2hni24XGQgCTfIW4HJg38kx8jofwQQdtlqL
oNrNyoVB+Mmqtzv5sj3Z0s9gsRxhkz8kaAAOuF9PjM8mDj+z+NIQ0/QKEzEGnVaf4WfYBiEHXMx5
uM8GnpQp5M8r38RMLuYQTaR4d8qbx40bhqFvmiASup+SaColcIWRfY7fhs78QqBBGB67b6qGJ2Kk
PhjkHSm9e+u4m9JxbnXm/BK+gOgxHatB/FG2bvoAVU137wqI4NB329z2+MIL3wrGdc4xTIh33tiz
ebCRD2ktqZuwOoXpP5kS0Z5ivKXIGHOqjg7r1ZZm8KWmj+Iu3+r2sNPd5BiYRLYccTMxDmeCmXA6
4NnUnobCWBRhTghAEzrLOLYJegS8M4tlAYE6dybFZjm5l46J/lBqj5A6CbWaKWPj+exw0jM7T/06
4Ynnh9gNGSiR0oAZOFOIza367Gp7Z4qZSlHM7yRCUGrlXjTiTAD6UWGECAmQMYydIh+k5x4j8Wly
uvWUNG/hiHlMy2k+hn8G9cDaHrEP1HW+j6rgomMmIyJ2Kr3y1HggWoO8oxfXLYe5RZ/4XQrAOM1Z
l+VIZ28F+t41SByzNa+Dxtut9SZbi5EMGqMQYFwNT3NBuLSSAmxRcRohU/py6t7DsnmLsp4jZ6TC
YZ3wTmRci3benyOZHGoq8wqSYm1D1HO5lh0Dp7uOzginOd2grb/mLC5a2Y61Vh6Uhzyd5CaLpDzR
tT5bukkmH/8ZNw+BpnQdke5fezPm+XL4NIvyppwJL3ez6l35gE21XckC1F5UN49V7H1OuTeuhyR4
jm0oOhWtgBddqoVLTth9z/H9gijtBw472J3p2A7mnbKB5l1wrIqVl6uHEhQgKTpHhziL+VIJdTLx
jNGr+yXzMlWBQra/LcgiVQ4DBP/LTHVXYutLQWS4T1r+AgOCt8wltN+cioZmn/GlhsMrSt8I3wBG
QtAGxAbKqKRbyrVyP8ztybW7Jw83HLAgiZY9NTeknQRKUETHBqZrpJ5Ci7U9blsvL+8InqyuxgI6
RcmpiCZ8mHxFKAZkAyvrLRDwb0vwYJ3uQMqKXihW13pnbFiE9aFT6+K85GQzPJI7Qy2mA9bDXYzR
fZXbEUkZC4RO1HmPIQkTOxVvVZLfISYrCk35yOodUA/2z6THh6Fh3uaAhGXQrSjFcH9Eys52rtts
+qpfGI3MXUZ9p1IRr3PnD7A5pxenjMltWqXpsS+oFuQns8lN2ySog78w9X0umHWQaeexhpnHrl72
iCw8becSWAnydSOuM6iilYc/xQ+isfQ12b9ZjnGde9w5gWPevMqjEbcF1VkSHC0GzD12Xb/T3a2n
as7fma7QftJk9MR6YUabTQtVxAZcOGkVFdpoftsjNzOeZB8UCA/2rFEJm01MrVjeNdfAka3/NKj0
hqs2hFKZjhJbGomeNzX57NR8qNi7sROBe8+mItxQit6izN1pPdYrxga/YU38DJj+cyNSF/pCk7K1
KYJKk2pXNcSPgWU9YMLfJVFM9YAPDHWt3ZkpNU3f0bfFFdyXbkAYyaeXUnp/1VTSCyA6tXiNyogJ
bmjxk5WwvTCqWyFhYrB0pfVoI9uuyxTtxDF7bBfRMzmxnyjLtg0Esa4yn2TuvHg0GStpRHCfmj2A
2quzDGxpMTmdsw9P6M+TY3z3mvswiZHSMjjNpMpQRUi5K0IadsVOhQBVu7MgByeSlV9qULe4t54Z
8zE8iEgL5PafPT4QvAAf3JDbqJwIkTlI3u3ReqxL4xLEyYHcpV/YuAyZE5mDwrbPz6Dpb0Os7zMO
6rBbhhptQ+PGhyMploOWA88Sm8w1t5qywRrABJqmmXMJJ0rhz7n+XM3EDZyg3ZHJp74P/MiinQAs
rKnmAyfIyKP1oZvB2m3dPXNPcyclgtEQhudo1rkQQyRthjFvBVdhrEdA+aZjFuSo9/LumCUPkEbT
01C7jO58AbsPhtW+tmZ37mucVh67BEom4lk//jW8y8Wc4KvSNW5P7a01uArQHt6tmRUXshMP9JJ+
oAms81m3HoleT9o9V3KNwFEuPqa1UIOvuNQSfMJBNFzc2DibytvjhPB1E+KRdG6BKXizbY7mlOk5
svswoNlgL4xRv2N0ARoLfR/gOYvKfusa9wjDfzhACJGSWjZwjFfiuFdksuRMmqw8ea33a43GnjT9
kQwg2cMgJTKBA8/+MeppNwbwyIfEOKg6oSRIb/BQ/jB+cM2L4H0wcUoSSZnXXdy89UF7n4P3Oma+
kYxvYabuepMUW0cCymDj9C1px40M8dmlBnUzU3ClaSe7GXP0tBSETOmuTTiiMsepTpbAD6Zi9qeZ
5JTmPTZzsSEosxlNh+9OxZt8Gp7YuB77VdEwTzJZ3WK0+T/D7u9tqAe7OhipJDDDEsXKsUxjy0fm
qnEdzzY1q30Pp/pHi7kN0Ono0r3IXuG83lpGcQ7d9juUOMo8t1y3oZPThvD7M/r2hu6j7vUMXqTc
0LjvNV1nPRAOxyrPP4mAUSzW1JM8oY+o33c+iTWslGO/VB8GczO32zu6d1pcuKqQW9PGreJZG+kV
nwJ7rNb1B9XWZ6+Lv1DNDnHZoIgw7GJxT+QbQu2mtnqAa31g4x+igXXHfqmvNQLATOCFtkV7+Kux
YrDTp6SCrXa9oe9N/JMFo07RMPQtvVGHJ9J+9eOhkORW9JmXNmSZSajg+gwH2yrfsila8CB46Se2
o6QM/BGN8aeAFE6cZlvX7l6rtmZIvFb+6AF+QX4ja48o5K5FY0Gzgvo6KYF/AWJlbz6NCq94lz+E
Ady0pHlm0oe3DlAvyVo9yB6HcXqcDesJp+1OOOnBCVH68VL3PCteNp0nRWFmxcYfcV4Mw+raBzSk
nPTbhEdVa3AGLhVeYvXeWk7cunzjJCgsUVKtRhutmLkMWNDiNoOAeZ7wA7EHAUncJtnokjKf6y/2
buVrFkQsPOCWC64q+OQYUkuqW1AuK4/BKVMB0Gs5x3lctH8W5zJjCPkhdQgZbXD3uvCF/m3fzdZ1
joyLIK0EOF9ww1NqCbI6a70Y3pulMcVx82YXOICIWX3EAzKLnj1VHt+kXTLDcYYVJjJqlT9WnW7b
JLR2cUjyaRTrICeOZAjnrZxYigLs7rstu42KlZ8FAXfvELO2QpTk3rHvgBHcqBFY2EDaN6qxZ0Xf
ucRmmAio+0wBO+5i3dHWoaNT81Ubx0hYnsoYZJo7xtO4/qzOAxDcMAVLuWy1KjmrkKBQlUznbMo2
sxnQlXEDNylfspIXkA4HE0CMjNjFE6cgH4M6PXUCp+BkUhoa7E5BF3O/alJCvTmcsBhVuEd6cPTR
4vQuCrbWAlV2lfWUD95drziGwwhLMMsIxI3NJB51QnMGPnW2yP+Vqjn2BpECrcZ584uWvRYaCneq
f9Ko48sSxHjAL99H2f0UTdkQKgY1YYXi3R3tp7xSlD6ttZmGbEviF+tcgYE9sXceReeK3DmN1OD8
kgB+KefgNdfbnylAE0NhOcr+pzEQgs002s1M6AMyknLAZhHHNis1pPpXFB9iJpjguk8FHQjLEHf5
bJ0M9ZQ73FM67vEhpiVmO/WZP3APOmp4bCs3W1Offea+kvvEUQR8ZGfFI89hrL0nqX4dRufitsO/
iAU4nNJuebQC67lyq59RI5BeLeMvg083DEAtRNEpVwQtbW/v0mz0CbnFhtlM2RnbqJCvmVb9kbI9
psaDRcy/8E4Ag94LdAXZOb9BLB4KPuRmHI92Yr6NFad2kx4CyRfgIBGBOG1D7eaE6BAiv8SKgStl
7Oy2PqBkHkAErrjxtfnFZrCu6cbO7JDvxWmKrjW/nY7jMaGGYukn5ug96KPlyCMH6awNrJhJWfOj
P2QgKCdGjyWm1BxX7JztiesQKRu3LXF7FQ0HVj/7YUuXhq950Dmy5nojtezZW0wyHHI6ndtMMi5D
VGbVLGTpjgey6dZ9aD5qSPhFlmzwa6nwa1iCW+WLpDxpsK6jNN9rNqh0QBR5YF61MTnOi5FQ5LvU
xodvjOG5j7+shMkwr1XNmgK0174Se2fMufHcXWkVF3M2L675SxiDbz5ZZYRbJ4MOxilWjfOaMDuw
LWxz4a87e2uQVc9TZn8xinfDbPHSg5Fk58p+aJ1t15AydzskOfnNFNpPxm6XonJo4XexQM095Uc5
Y+7ueUB9mrgBS+Hs09hCqElpTYJdavC8F9RVmvyyuWVYvMOPFpE4ZJCBqvQKv+JSFNV2ir6mttxa
jrMdodIuNm+M7lAH8k2L7pebTDIdb+GRrka0cHeQa9kT7a3zo2BAkTXNoWbMXy4U39BCXxKHgX1b
DRJb754TXOs6/r7OQy2B2KUYtjPDw7FCb0BtVBXfhYG/ISSNiWAUBlvceIRRw10j+qPUPqwCg8Bs
rEq4SbGBN7L9EMYZuClfPwyA4XkiCDNwGBIgp/w8lBOYWBKi8PFAaXM6c8W3erurAW6CU33oy9dc
kJlmU7UfRee2MXHWGr/1xLXHtVLlCPKChptB7vQk+3Omngq118i1eWo/94dkrH1LALEoAtQcrh0n
2yVDuinDHxd9IgU7Ys13llpsNUHfsNDS7SMMkgfXLLY2ZgUvCj9dLTxPhfHPBEE+eaCbhV6se9n7
YR/CKdWfrbxERW48Ni44OJ764ZdlcKsQP5I2ZBvWxXGud9M2rxHuR0kyt2E1Ak1oSDqwOsIrObNE
/GblEw1USqC0/G2a6dqOFwFpxxqCk7TFZozFWsIci5nhjlOza7l7TfVEv5AY3+4YMdraj2hzlTKp
wvSNAmlHjw1rhnpW1cQxEblzXmyGufOiA7Wsrqj6A3Ik4w+2OuKTlHN1BmHZmWqVhsAZhe67xI3K
OaescPZz99V5CJ+Wd1DqMe6AueFqSgmnUzChr8/1Vuctctv83BIRNR/CCJxfTY+vd84jgWt2Ily7
+jhoz5J3UY99U2w5cFDpv5IQzLH+1pQHEbF/Rz0qyovwNrYvRfrQmZKNCcvc4gcD06piHOTqm3AZ
GrjmRu8wuFmvCdMZEpHWmO2lYkzPnkaYMX7cm6vRWZpOdkmU3bYNzc0MKVbiIs/xx2tgzkIGGMCJ
eF1+zAGKWEpSecFJRxM7y7W7WbDjwDlrzpYuaYHV69H33LxVNEThjFRHDTlGfLoJJCyCawKrVX1w
uSAMPPzK2C76p55/Yq7L6nM1fRXYqCsiXnP4z/0MKpKe8UNBd4oU7OJa1LkEIQbADlpbsCnsjTN+
xhqE7SvTFXvcMp1GOSNIt1PNDo5jWF+chRgODywBVwbV0KZJtKpt7j632bPd+AP+Y7uFlRtz5Ldn
K/wzyf0ZrCNrZ38QWGC8B1fOmy4cjxaOGGGSkU+LY8lN0eUeWwsaNMdx07CZpzE8zglSPGQSQ4OI
D8NYBM1NHXHXU3+yp48i7sDyGi/4tS3W5aUP0jN2oyvWORqGy/x6shaXLzv95vxsegfeOYRnwv81
QiDZAGm/eREkVpnucfke2xjcs53+lQlr18rmrxcW4EEND8BYd3j4yI/nuX5fNGt2ekQ0Y1EEp2FW
32YIx74ETMq6MDLEC5E+S148iQHJcpIb83yQAlBswGjExEDK0dmzUs7PkQso+3wjpndzt2xDi6bH
LlCwlZ/NClceQYShWM3yKYNS2WjJBmA1oX8gk719jFpjrTXdzaGSZArxVloUBcxEiyg+5NrV1UA5
PnfWLRwuqFIrSVssZlbVzJ8jE6neFJe0/Bh0khBYAwll5Vb81k6c7RWsNrs6WcOTSMTGxQYJcNDv
YudoY2kEV0bb5CvrXSNIgBEFjNEqp0lDazHLfW6/QwJ3AsLIjV+gdBblRyfeWvwietxuHDFjpiE+
CLY3ZAGVtrxl3BfhUxW9Wtq7Zp+a4GFQIXrlwwS+uSO1VzEF8xOoffp0pF61HeZ3qMPmD0swD8uI
AzQmA7znvJoYCqSHdvC2MuXdZQNOTuzVYglPZj7388707iVrjwya0ZK8nSTAPZg/ej2SfX0wE9BA
O/bYXLz5QxFoxYK0ARzmx9CrexpwBM/CephwOsYvjnvI9Ce3fIdgarHNXQF5tN19EjzZPIBWcpj1
LXYdZAhMHa7+zjpMtAv8JcxVj4v9cPH4qnA/jIBw2YD1EnsPNgN1wixen/ljv0V2s5KtgZ/XYOQZ
k+Xt7gF7lyyMpF52jmp2SmxaNsXwhCris4FytsSPzhUXKsiI5a5eZdAW2KqHZmdt9WS6e2UvQDxD
GbMNLi83dN+RERSbFHh/kCODmOQytlyCtd7LbAyPGjRMfUCkE92xb9JjrcirVNcyL+nbn5jUHyHn
33IYNlGprcd4XsPyQVCoVhHzTz31PnMMmQ4VMNRHBHzHN6cLg0B4uzr7EfgeWlCZcbO12NyHVGA0
rzW8qvbQsjJrFjdlnsP6WbXXkTRktiuyYuvK7CeOeFBFV55GQSQL0h+T3bWB9zLIjB143M+J/Tes
T7O3qZbuCvz1DrZ5b8CsmOjnLk//uaQkWks9UtgdBbttGtLrXPNMo/R9wZxMoY6H2bmp1HFoWaIi
EOaWZcXm1IEhrolLjWv+nkOn/Zqu5muxDRGLIqiafmdDuw/F8Dq78UVv550tENSGmlO3NL5DhyQw
nK85t1amgGzNmJ2ICpjggPPFYR2OCmbsaYkkRvcXiurWTxsdmaL7GJn12t4qlmAAWLHIIGU6ZDVZ
kpegol6a/G6qr8Y4woF7XJpl+DX7YEo27O9hMeR+ztUXCxCxneB5bouNcIZjyj6CsMvfXG1aK50t
lPukHThe1aop+lubwKrmbb0A/ENJyzWUP81vcXsyMH3PBX5/w9r1GgBV82+oTjNVtpNf5lnubEQd
dzoLvdoM9TWEGaMES7DINjC7HhINK2v7kBFuYmtBIKHGHkWwLWkK08k442Tdq+pKTJ4ThTVTHeao
GXtAbKknnOT+wJaoukOKS7Wbbqvd0NUvYM7OFi4wvcXo77yQj8yWTZW0uBIHhmWIx8oTr2bPUIuC
LJDRPgUHVqgbwZRfU3i3shopEXO4JKzRYwux4QDxmnhYQbdQMQEXwcQW+BTHd+aoYAEWIlC0M2Iw
U415QMPfsICIHZD/ekTJqH3XqCBGIk54xbzoaIr3gtlNI37UWByk9mvDBs4U+xpQJJrqMlSvAPJ5
uSnzzeCoYvssGRQTrd1NCi46ivvgcmaiX8Zq7TlyWyzIdxjZBX8smhMIGdO2NjG79d0+H0lcN9GB
tVTPiRnc4+7SV/NWhr+cQDjAiVwobIAzXZVN5Z1xz4izZZqHHHxOPzx2XBLaU9E4B959zf3RKAbz
7r1tXkuL7y47pM1LRDY+pv5MApI8dfgc4P7N8OBikdiklsI73v8rFjSCiiihAPlS3WJ4yqCLN5kJ
DHXj0ZfbVYXeOrBmwfZrg6SV+iDAGcljE+pcReJAZGmskEnxepvV2xS9ziFbgUJ6kYi+ML+xO4z/
hbGp+ZrhbV77DjfCjKvePbZ0MDGpttgg15jeyc3x9WSbgPzkMPBJqZFdkSxM0r37aPlT8tLJw1BM
NOqPoqQ91cUOyukGL5Ujukse4eXNad0t4y3go8YHWhTfrvPowvKr8TAU5XVkLOhlr2390crZb22e
7PFdJccWR1XFGjiGDfw00x8ucnIFFieIs1/uXDdp9qxOXnouqhadu7sdG39SWJuVWlkg0xjJrjUP
4hRprHhqtxW84W5i2keAlOWNJPRmVvzI/bLyJBDlNsFlTqtPKwWHwC1PqVvtqsbeBaT1NUO7YIR8
5paAHieYE0/4vuKD6o1NmgbrvkZtiZp1QRxrGV2RKfHpQ/HzXpzeeozhbuu4f1xr3Oe84CUn0Azo
bhaS7TDmkbTaHvLKGYPhQQsou6r0lfzRU8xqQAC965FdtvXkgYNB+AWUFbEyK2q6FatVN3FGGIO3
rZIomDapVl77cvjVKHe5XPAXtcEBNr3fYf5JZrIFqb4HXXwYcu9R8z6tJL5GbEkIldhXFjDxhhLX
AFvADT+ZOb2nBlJW83PChUYSQ5YKSCNOfh26T4nD2RhDZQmSHYnxM+HUg03Yeu1gv7rOAdNgvcDV
Qtllx8n7YDtIHA7dQj2xCoNxVbjq3Aw6YZb+1XBnix7O4RBfUjm+zBirUqdgz2Z9lWQt8z7bmb3x
JRLyPsVrY83PWfbXFCFmLfU2KhYS68ZDSDq8NpKTFoVXpdpDZ3n/wtF7i5jRNpXGd7JcHzdwapsw
vbc5x6Wl/TI/+ev0wXdtfdNPiu1+1RGYPriiGuthjQ3gtSixF3qLOupStLUzlG9n3jVpv8GB4btm
fhqG/qHs6tdmapCdzqkJ1RjLgAcxy7K3kOaFGIC2FEcXXSkqp6cIJY195TvH0R57FoPOFK6tNqD7
GndSNTsQbEjY71V+G2zG/t6RAxu/06RvIJVvbaU25jgcOU++05ifkYMXctwfLINrGpHFJFtvGjzp
aA8JP4dLiZINxb53zUuqL6nCi668gZSTpEaGcye+I1JRvFfOx4ylvZNfVEAZKxec/HfCcJslwo/G
7KXjMIn05ANAJ4cgmRItdFYxbDmbvzKRb9iFEDj+OouRsZPRSMb0YpZ97OdXeHr/NzzTSPZQTx+i
YIPf9y/ko1e9tra4xEi3ww+htnasZNeQsyrBqJSFDkP+Z8ieR3aaDXa9lSTaVGBjWWTjgMlEy7Uv
41RemzLzk9omSkjgtmyOc9vCyjThVLI1Y+xeB+JjhRY8qLna6Gip3ElnmMO+06CvVdFNImm4ufhD
yny10pfE+43rl0RANw0sFpsBvtYVtW7rm/N1qixybB3EIoB0pvZVGdxnKV51Syc9wNs+g/m0kA8K
zBnO1PilU2xrhwUqXrLnBvHVzLbAdDjHsTymHck69YiZ4WBGL8vGDlZM8tHG1GfpBkPSNc4wlPfs
l2neYw2iQD+y9a0D27CIP+FZxP2mTj18PPIxTOu9RJpfMETBQGc0QasgIyzFUblUD71xtP7j6DyW
G8e2IPhFiIA3W5IAQe8ps0GILRHee3z9JGY3Ma/ntUQC9x5TlRWyiE0COFcWHTUVmhrWV4XY04am
H7KvJlE2Zaajc9MJRCWSHPeGis9LVthJopNfMoU4x7dxi8SdVKEy923NxyQDJ+3QJhpO+di2CgX8
pu8gmKlbDegFM1tyqof0wuTrGnsNfgHjrifzIcTOk7+xRMBWa1uNuZ5s6WtpEr9Eb4bMaGwAYbQI
DV1+hJYv5kdoBLTMaStdRC3Zim37F081eKPuFWPro5oGZRQMyBqGFKRwrMT6omvHf8AEL9bQHnt+
ymU6JYg38H3OCnkKemGasRGwcNJUcyqjGvkQ4uSOIq4+ZePonYIyf5gqsd2SapP0zVWflrcEEBZJ
R813q8BfIJSOIyLzkOrFyn0M/F98b08hiP+AgTwZQ/wNU0DtLXF6lj2EmJC8OdsoqV+jQnr17UBb
oLAcyse+tZWyx7zcTzUM81hbw1bbjbCwPb7qomqRRGtVQeeeJ2tLw34QDic9iGq8IcKvosRnEm7C
9RQOLLe8a0r3sqr5YJe9mhcYPHxwK7H6kHsO37HHuwrXU1pbIzEP2qyaVjKPgBx+Z+KgCXaUrBaD
EQdEWcvvIsbT5icK6pWuPxq46plbGlg6RF1YdrlkoU8vbiIT63kqdJYBtC0BTfKoaNqXH45rM/bO
bZY4/pRvm0p0A5nTN5PvJiWllClreTCOuPqNlSTBsdFjtOLqtVIY3xPGtVD78p2L0Mh9+emDeMVO
HwCWxjaqicI2qLJ7TdG7SBWwEfj1lL7/EKMYeE88PhQxfKSVqq+yVucqB00YAm+IpXaHVxS4aYOO
0Vhnc8B4bPgnzURdZBmwbVmY5iI7QS0VGIobOD7ifUeqbTj2e73qtixsXFjW+TpKp48wxx0O7x7n
m7HqfLrITnAQpl37hNGjV6A/1n7MvjxjKLOVyDqLA0OjAUEIHHUvHr5QpOyLvGYCg5iXkaQSGKS3
VU+CEQ5JU100iYYUzyUedNHYy8PE0lF2BpKzqxkrxRHHPOTRM3LH+XLN1QZagii5ZaW7vcq2gRkF
91lZ8Am36c30/UsXIjWpZHOX18krCBkc10QxtYwAgunNLuRbLclW7ttVoxQfnUbeFSk8yE61W65M
t3FgVQZvgxgKPd4LHicOkbiWrkjUX94HwWQXRRoZSscnPU2fXRIc+sb/mdFKSj/sK8afpGxs/Hwq
HKVtHU9mFFCy7c1EuyY8TAmlYyH7b+au4LiGjSaqmxrpKFbQdNUPSrGoG0qKlEInaAVGgeIxlkxb
JjVAiRip+gX2BfRnBXcscbdVZW4itrWpMGyhWrlVUK9gqCAObKhT2SQgY9oLAkiARH+UJgsIOcbY
NLcyBY1cOhqnUY5pv8J1DWCA/ECSN3RWtdnGG6Ut8RyOWSSg1oEnWSAdWQCx+RHj6yR7TlZAxej+
lSFBdb2LLsEeCnx/3IAkEC4SM1lCfugq6l8UicwwDsjN1+QkbXJTPulac4f/tBm69EK680qj0vTb
1Gkl4ZyUfyESs05DCY4/Zz0jhgMvu5hjcuJ0cuWw3Q0i1A1WMkJuPNtYcKv8ZkyfGoYRsb2LouCQ
RPBtCnNIoXHt5TPQ4qOvACXool3Ptq+PcFjSFiDEX06jcSmV2A70FMAeKZE60ocJlVBkFltjHJH/
5kvL2s8kK8KiV3h/Vo2B4YBaMLPCtSwYFIfkQJQtd7yKlE/f++FLnkd1QrlVMJAhxKmtVzYSXNSA
XGMBEQSKbYwUWbyQGbjDyGJvZvHzMDBRr5NPr8R2L7c+RFbEFXMDBtE80wSQi+q28bxDZiqkfEFH
4SZt9WItylgcvL+0tZwhUZ1SEdbENblkWdiZgWFblRkcYVW3mIXHTO/m/ijnpqTm50t7K0X+kwho
sdrRRIZ7EA0yRfAJwozyptj1PebT8cjLXbypHzeV9JDTzCWwYlHrCCACu0zifQXlXYx/4uxZ1NJS
GNUvZdiPuDF9zE9aZK1ilP8EIi2znjK6ZBiJvojrxYFeh6vmHgINz9DMhiLR9qxfmhprQgQ3JFfo
BRkdQ2QsZHhdSdVeZQRWogQCPRm21hjgoBiWkpDSuVWICRA9A3Eylb2ZfplM1Qn+YQqa2dAX/OQi
TclapLVTZmLZnBqS9MxKcuo0QIg5eIyBSjerZWeW21Q9hzg+ihH4SvNP7x7SPO/Vb/O4qTVJcCQW
ztesPdkariIKy8kKdhW1f46VxCfry2v/ldIu7rVVjXxPm/4RR7n0RelXJrN+EU2MDdmwlR7b5QbS
iJ6uRsl/SXFwlbTezsJoH07lIZ0A5g3c95W3yazUNn3M3uEb2VXUFxe9q/4JPglSvUVFELHOxavC
eIqoiJ1pkm2MZwuv4MYslHWHem8wbirEIRgGRHQYyNIHx0O1ZZH1g5TeMXiLjRj0UPHTBh+pSXAO
MxYJYa8MJiKYK5dxpgowCu8oU1U8epBxUALsBVXc+gGe746jdRy/OcZW3OL7svb3Imvqdjr5yqcl
2kL/AfSUdR8IW9F3htp4ltHwk+kGsZUFnmvlKY36mxNyC0kZiIN46FOgSmyt5PQi9W8dzYpPOwMo
E4/1rG+w6oOFecEYbyLVVj5/rXnuZqNnIwO1E+1O1tKyv5aCT+DWIWUgrvNyNQWMWyByCOlk6TEI
2dOrxJfUlJip8cGgp+Q3bUtwORPcDTywrQXjgw8Lbo47yNW7F+R/gDTGaGA9FTBQJbmBw4LJWhQT
2zRta3zTzGQS4WTMWbEIlXv0YSUDyFrAkcJ5nYrIqurEnaZ56zPsMoj1owIMhO14g0s7UtKDiPTM
RCjVlRU2pGpFniXaYYnUWlAzwPTfkWqhDC+3JvsQnvSGRzAlXbrF5ESqDY/6M57wBvPVhiy6+zKc
nUBPcmx4LZlw49wj45ssyxKiQ7LuABRY6qNOrnjh+/5AfWiiWhZ2he+GzT5C8wvDYrLcmE4HHSzZ
7+V4KBDe+ZHdiC7jy7rZcFn3oDpOOvgV61MuH/r0mXYI69DvTupnqvxprEfMra6djVyymZhwfoXJ
smEeiverV85AIScBcBeMrx8J353uYCVlUQiNBHa2xO1ugAJIeP2QAaCqoaSr54Suwak4FRV8hNor
HT8TJij1H2iaKVozC5DOcbtXOrJKbN6lmURf/1PBtMPEZH030hfq4wOUANkDt0mDcQXINtl5KpY2
6s11ysYu1IN17z+HjjIkOBgwvDSg3zdTeQ0RKoeVZB2R+7m18Y3aAROuDCQttdqNL0+abSSfZvZo
uDCJnbJDiGRs0TSsAMPa93dKum6FLQN00r/tPCpoCNcqeMDOHImSulN9LdUA2ZyAPoY197dQXfTw
nQ+XUoN0CY8NTtyxbBdquigTMKSLov4VsLXXH3q6NsQDpWE6/TOTWUsJfglgCGlZyr7PGF4Wd1Lu
o/SCSiASsLL0z75AmGxn2m8Y0hftNaguJL4h34vX4QcQFNME6TRLhsodYP1K25A2k5grtXPk8osO
VgTm6JVAFiF7EA9d5U8gC0Z+NYQIhja9ywaQKTgEBFopSjU4YkDe7QyT4/A2JHs4F/RVRnlMgOVI
t8z8mQXthnEYK3bAnwmKULG35dxpzVMiP5s5dPIB3mXC0IMQZ+oPYBiL9EeckzJGO2TLLwPgxjbh
0yiAyhax7a+T0Dyknb/RhXOXOrmEmcVXz4xSuWuWHgzvRQUmxjq3A6Bm4g4xeZLUFVJZrTP9e1AJ
MvSBtuXbgElFwh9qmA8JLHWiRltaik8GNTuKizR8IhBq6k0b3Mj14NXCmFe9sn7VYabs1m2Jrw0c
Bsz17qTnD0z7XJc56mWMFD5rfjJ4UWPz9jSM7T+Lj4ygHo2T9R+NDhaq44jCxEOBp5D1jqOVycu9
js88KQauGks5MXiOChhocyyKk9DsaNRtPSg/7LI5EUQM0QNbrnZi+iHz08XBJc7/WsAHVBvCWSsA
xSNlCVInkDdRv2nqSz+c8eht8XWV6pplSsclHnSI+H+BfYaGq0ArBtzPHHqPC+wOoF6eTY9Dv1P4
0i0agLieHbZ4OkNiCZBTpXBXAOmJfFYRPqqV8g+ykOBvgexI03EwH0JHAMQKlVFwElCBJQDOeXFw
zpakwbUAatxeMAmgPNTjRWECJtE3VPH0HATbm481rM9FesALiRRzreEbsdpV9+NPv2SlhMGb9Ykp
dLaIv4KIRbznPmFB57F2Uya9QNTnJwvFwKqfz73iaaFvqyTqQvldy/4qGBG4oRvxqffFgc3DHZ9B
N34rwkePmiZX/5Rpg5yjCp3MsDPSyUdzZVKF1f5BajdAYmIUgeTbKjwgsXmW/J2U31IMUQ3kpvFf
lO0reQ8Lj4bhAG+xMP6NTNwNXujglvQOTlb+9kA/mdbTTxwBEyaj0v4d8/4TF9beLBCooquz1G73
KZIoCi1LOSKkro1+xnkA5of7QKmEanY8jMYzJPRc4iR0sg7kBFyRbab9JPWXUTidf4qjL01xQo+m
G8zcDRMZHsQq/Rl5MtU1/1M+rYiUvHg47c1NkLFsSVexuo2CfYcDT1DdAcnCJH1CYWgslrlQmQjB
MTeQ3o0WkzVzNVEeHWFWvxKbKGMiQiM1PTMAho34T8QQWO9G7UDAOsmi4/jbB6+GaAPuTugFubUe
5SXis6CnOserSYrB7Ej/ZiauJ0uMwzm9EqUk5592MrFbEJlC43/rwl3ZukQEqhFdEaMMJlbECBoc
f1NyZqzVTftWXQXzWvlf1DSMU5fT11CiMXN5Of1umSo2YyuQqgitdZ9lOfLAVjil/jMtPouA2TIb
my6djljbyxpnLXNDDmjL/w7kl2jdswTAwXwb7WJ2pdbDUu4TkErDnnlPQgAeM3SS9FpNnz6LKUPo
9nIYrPzoMscPhTnXTfeqac38VZxsxuig+66ZrKHxO137iZ0W1fRXAnxe/A2Vn7RE00GnVvsfTfGF
RxlzCQD1JGO6i/bHHvyNXK8H/1OsPwQ53JqyuMT9x2NnsfQflEeMlLNS+S06PpD8HvyyJK+v0dBv
zQ6/57iou32avyiBVpr2M8WfKstVBEbpvyjwVoxL4HueKuiGMmTwkjoL2LqnnQZddtgm6gDEkYs2
9wDKjTTMnrcvv/vSus4epmHVJLjEAsYnSL01LAiQlZrpnnFw4cuEr8ipTJJSiQKL/WBP6ppBASHb
PlT/HD2nQRNVZWgUNfjsR0BfE9qVJHf7a6LLJ1YXuXDKNEeQUGApDz0cF4Z6YGuhfBriv4jnMMGR
lykwhVDgwmF+BKaNNXZhCi8DGRAIGDm666lbx5s2OVvRQ/VO+IlQZyQggKSHXq/MZofa3GIt1HFc
ciiy4xcRL9k+J28IgKnSnMy6ti2wG+Ut8dUw1IEbupPrm4jcMdNu8BvR3K6nwVqU/aAuGu3NhxdE
J5XYI1W3SRSgovri7w33LUGTCIAs7+ilF896iMql0TaSdOz1c1V8pD1YX8dPP9XpUAHHl0kxJzrE
5ziEvYCegQa9yPcC+IaKDAEig0UuZ1ceV4XxyIoviaLTt8SVCd9SYObIBlkmsxkpSsMdDElrERjb
riGSvNpEzVvofgb/AtACgdUKoje4/hbejt1pNoqfGLskHi0Sfpf8NWNyUUNbtPah9qG2hCIRYx5S
KpGziTbtXbMQhv/F44QGq+RbrDYClXReG8d4ZKALRC9fCnNyVfcQhQs7ICs7zUJXj9H2vHS4ZODO
QlE7KKYKcRkz0DqSKMH+RAR8yXdrwIBiNze9pP7HYvsdaMpab3Zm8aEzQhFt8vFKzGU0YBSEePQY
wagQN6MBaqSwzrDk5DhzsKNUiK+jkxcRr80aGoINbCl1HXBrTMybb03wKX/AHVF1thUEXmgysE2s
kPeiZi/f/E3pDURFk2wr5HHMewKCWiLQ/AVu4N8xWvfNwdRfGpdSfe7HF0v1ZTB+quPG9OzEogzl
nmCNKozPMGCdQ8O57AXgHYyVTIBjhAq6hrxph52ISj9SdigRrOGdQTVAXF+TNsEqzRPEQ0iwBtNq
hGQreh3ItKMFdcQtmf2HbNYltPdoMv3qKCBqHkWsYeOyVZ4oysLAnSMqBmbUOend+bznqQp6A2yu
vTtKjqc/fOkrpX9FR9Giwenjd1q9JiygkgGOBpwIi15mya0Ay7hj0nRQi7MERTnQqRZ4LCbmJqtG
/h3gRGop2Jrou2euUsrrktMJlLIGlzdyo/JuttjCip1UcGv2VDDqxuB86j9wEYwkY00fjAXAq255
9lh7ZsolYGJXunr5rQPks5j1ghX6kiQMLPM/AUCJ3SbahiIvRsawqFhX5U8cEfJ0HFVn6rG0d194
FGZ5GV5WG3ywTyBU3exJvWC6PSxL4F8eVXyTgS/9zdHqt9G+ZQJaOQg1FiOPQQ03MI6PufeOqPuk
OHEM1TGKs4I2Cno2x4bOf6zZvc/ZDkgbKyB79I8mgjz6IHR1bJHUKk8z+5JpapHsBeXdkN5yca4t
YPDFYs6pzkvcLcsaKbn84THvwIrAlo+Al/SiE+li8U8sdTP+b4pjD4V4hnShUZ7wanKGfpE1rYb5
ivVlKIKXxNRQcFgm4bhMoI4TiFAZbmY+iY9nXqjz0YfVQxn+pRAmjReaAkxYF/MLppnuO2VyrKY/
v6QSIG3eXIbZd4KotWiefsD1zU9B029NPfWjvxK4wldScKs75huYXpzuWvAEVKsSEUirYYjc+hpS
hhBA3Uqv32pN1NdGkj9rPMWahYqwPmbGajhiTVzOCk4JFD8ATZ+rHnhYq+0GjkaPFoGRhZ/uQhAL
U/8rTYRHr4RxHxFvRIcD+hJ0fh/+RQGP7DvP/hXIWIjo2sTqnzl9B/80FBKysEmUb6xcjpZG5Bit
e762an6sP5B8msJVKPD3GtwoLJKbW9R9dwiKVAuFF5bpwzieCMwiSVnDl2R4RLw5InJn8MocK5L4
Zn2SCAdP2JYCWYg32pCOTXU1HdsI11lCHjpYXy1w27JYWxHBsZBIdLwddAeS9KeTBMafwaTG/hrl
7knHnoax2RzXuo8n7KkwhM4M1dY57vmrOEfBrVnTd4I1qyp+1WDXSfu+9VYiVUmYrEK8yWnQHYgk
F/mF4ngXQ9SbDkD22n5nFWfR33ksNLyndkU91/SfusC87ZFAptNGJwtoutjU/qiookzkcToZVE18
K3/Jn4NjEXS/OV5C5j1gAA8+IldoqfKTfqQFnKC7psdcdAnyMO1mPspiEL8l/S8qaIRZ0yy17mkU
v5V2V6INAMGl3m4LXksZMuBNm46Q4q2ICe9BYi3gqZQh81escPfejO4nCn/I2giwBiudo+UOsjNQ
RLzyLJKN4dknMAo2YsCxbkvmsjCcPj1ow5J9cs2gT9twiU86nhOII4gBYw5Tno4x39Cv4gEcrVVb
XzVzXJTD98T9xKcnclDHB1jRNQrZmIWsfqPFI20lZrAud4zVtkSyOmAeUc8trMCJiwviVCa6erqb
wqMnfAT5l9A5TNLU+BakGKWy7y5hBXETRbSOa9IJYEYaqFcr1fHUs6keO8mGzBQml3q8shbrQjzl
zV+MwK7DgDnO3iYOyKgLSVVxqcQ1+RjX+7H5k4rYrbjdwXutJlJF85/5AIxTDPUhA73ymc/2dEaY
SjkPPWls028jeBVSvNWLl8mIFXub2bGCWObGOaN5wQhGpiJbdS4o5BiVI5j7smXe56b9IWoJCSfN
geg2khlRGrc/EBhQlm2i9O//ou0hmfcA36DK+HqVYsysOXMtjiYdBTUYrpaLu8vp1aOnqmBmOs7Q
+Z6vJwhw1S6COR/jH1HgKIsOxP0qqWvl51o4dRzTpKp0HDTjXiY5mBABU+O438o60XHbUNsSitn/
Qu9pi79JBiwDLw/wBrpGMOGoEVABx8+RrUTwO42/BsKAlmIyLfeygih1IJyJnWfLMpVXlqdyXedn
gw4z0n59ZtVihGXwOcbnuL71mVtLSCJdT7lkFkoIjOO5shAiaErcgjFaV1AOaIDyVTegNiVTsUHc
gN2swmz51/p4XG+a3/HTgyOYWzymGgKkK7EWyWbwDzBXQsbvOMGsqTtIT7ZLMS9fu50JtKhY6Hxw
qOqodlkqZKmj/s37CsUMnZmp2U3ogcCh3GMdk+RSjXcsEnpI5ZzO7adWHwDaB9OGMLvCfCbtFs41
CiZAVSWdcjoAUlcW4hn3F8+FeWZX2TZ7MFQjKVlKe+yEt6Ecw6fg4arB6lQhjWEdGgFTSFibFzV3
zRFGF1kJNg40Giuz5rpbzAhFUwF8uMjvpNLCjAuXscQuZ+7wiDlFZdCw4VlQgpmVyzIVhyYilfkP
1PKzSG+5ODv7cDjYjfClD8QHrQOTPgNm/MhDM63IBMsQGHBPQngTfMTbf6Vm+8POrwPUuAP3jC3p
RH1gAL95sYkLCaz2j6rcimE9sifAGKgyuMayhHoKpaBIVkXOe4EyaTEeIvNOagk1xIrgVbV8oOAh
26NOvnNsUTCFalj9sTMldCBwyteKhbJboUM4trSsRz92mu4CJoRq5kCUbMELlF3Z0wmDBm+bNoS9
tOSEwabg9QnGfWB8R8pPoH7U079BuFr9Sy5c5rgtimw2m1YLf1w12LVyRlTfknwLGo8B05I1AAM/
xLdOXe50TcOJAa3upLIl08JthpsXs49GWrCJd9mQbxY78LDYMMAgeBVKDP/iH+WVOGcDoFvGzr+O
w604KbcWhaQkzST3aoHJZiFLuxSmTfKbY8oVHUptCf341rgZiH96dXSDf2J3KJtjzgbQK/8U7L8d
A1KacJENsoJQeO2rz95bULam6i8f17rlddLNf3AnogkbcF+gHr9wiWDfn6Rd3z6iFmc8XwDaPmgj
zVf9E1fnMD0O8SmbXioCB4VNV4FlZRswXDF2WnkZLQyj3MYROyHULt2uRqfC6EPBZngu1KtpUppV
rqxti9r24Ig0bHM71y/OXfDqAAaXE4DLtrMhaK1NCOxZ/6vFLs6NziSZW9xHaLJgghHmxQQDJHYW
3hsyfJP0rQ67UtwHCZ+W9VWOmyY00dTj6z+JxWedFzYQDlT0osmNsQl55/LeJc0duso5jtYDwpFE
AnFB/ic/gpUcBdCCdD7qxiRDmXYsuY4SBhrtpP5GUo6C8yJ2224iQDHdpaR5eQVv3D5mQyFu0oko
HK6jQb700pl+rojPIU4uxuhLnQ5KPiqeY8a2ESukR/VLwbpj6MaqBRkvpwrnTp5sgSOxwNxBSiEV
UwAoJG2eOacM0sy0fMu9jThNpgMfOeTburZJn140OIAi0n3UYImKuiF1K+V3o0Mg/LxAFxx/UDSJ
7G29/295m/evVdj0SVwX3GL1PP0vWJPV2iXVVo1o7oLhJ4X50AEfzqklW5R+NeruRzfcwXY4FgEv
qriMNRtgKujDX7F7ado9NS46ylWkb9RLzMaqD+CVSnlmRdLNfLQl++iWYFLiNiY9XBH4vk5jBhXo
LWoPDmVwwNPkxqQF62H641V7Lbkl4KcYM1ecf1SLX+hXsJOH0GiwkZmk1VEP1S7T7g7QNNeF/9Zx
X1oBjmif8dmBsBqSVYzpVTOsSLyd1L3VX2M8Sbqjy3ad4mHgU/mDfzsCs0zidYTqeLxQ/CkMW9S7
Xu3rmKd9rXes8U965UpKj2vabjJ5A4yEltPxI0x9yLjzKnYtOJH1VN3RJYEtGENlxY04EAYY1Vx/
VYijlrN8XEbZTxPt5kIkSKnXe2mRyds++o6ydUQbyOlDAM6oPsnT1Ga125Yfr6Zs09SNiBJuQwxn
DQlAMffDJxlBmrK0tD37Ia97mckZiI1mgH6KbrF5koonyzvEsqp+6kUAXmjG6DH4CnZWeq66q5wT
d+ewPioSxTa7MwNuxdzxEXvh1dSuFcLXAPPr1GwN8SyIx45bH/EPuxuTaZ0c/+slDBWoxVCP+8Wh
94FqR4BX25NeH2OG7FJ9CtvDCOSrY9BABpU4n0lktzJEm+/YRRNuGDPrJtUMgg/4dRJBZNqXrBUM
3QB5sPeo4g8JDGqs/2NRiWaMfMINmYcOlgoWhyRXEYu7y01YG8+mPeC5h2XFEuazgKUNfWqhany1
F0E5WwbeNEZQuXrWu4uWXHyqBFm+qZ+l9pj6H3KOZMIp6WHya5Dc58WshzVT/VX9tdfYQf4KJc/N
NCDIxUc5PIPs2hOYR9KhTgO5acrb6PGE24VFNl2PJXkxBZgbyPqlGWZJLaAgRgXVnz0G2pk9tSwy
0RYkG4/pq3mJpZ0wHnqLA+1Rq6ozwykrwJAJRf9vZDJ2kZwk+0tE5dBozL0Y/6OI30fKHF3T29IE
rx+XpafSOps5OsjcqSkPSxUS5Hseq8ijS8ABtqeEz4GzIzkb/TWSVqN4DtVTIe3BhVHMRcT4slxJ
FSSNpEM0y0j5QhntKauyA/Lzl5pOytCXkqZFHa4y0il49KXig4hOqKybOthn1NYB6IKqDheqd9c1
25yWNTrIOvy0OHXG8aJlv3jUtd6ZkLuxHUVVLxcn1v5lHiAuf6Y5iUNrjxqJ87nm2pjdO8dMesFo
wHvpt9CIDt3vJI0LS5+2akE4+ez9ffJv3BoSQg39QUc3kaGWwPONB95kkh1+oU/h+QfWaXqPwNqJ
fEHcFgEcjuhdzEcUb3kV/aX5Nx8qe+HM/24Yw0FXMWctQQGkMN3Lf2PORpabCP2ogrZTZNn80OlG
PZltFysGnEtMHrYGb5jKNO0CRdQYOa7wQwk/PJnxsCaoxMBrXLqWfhUYWFbyrizXIi9djW81l118
fDEGyIjMjHgehe4n749CBJw0Q6KlkrtljK5xhRp7FLj9GDz7QBLarnSVnvbpYRT/lFonVOBXZL4x
MIrof3jboFoo6pudQ5nuzAypAyIN3tQdgysrAu36hW6Efg1WbsbcLyctYmuxDsGbFsuotRmuEh+j
ANy41TiZgQZL1qltGU53xHBxE3Y2uwf5GdTNzrK+peQx080SCdyvGS3HYxCcCvptIbWYlZXgllu7
Ek9h1a6G4q9FMCCtFGMTwUGepI8MZSEpx0thekb6MxrOUF2syslAydTPJqJ8zC9BwxA23oYqENbi
W2Q9kRHLoTfNvsFyGGn7ytgWRcha6VbFhOkqNCzizWB3HD2V4I6X2hRZsh9rIV4Z4qmY0E9dkQZY
Fa7Xs6c57dxnyGfIolS8ezG8DxxNpk7/MdhqMa7ZCZowxnK6IqS3tLwfofGUmcaNwBMJGxh724g+
RP9oYbspy7+KYBg+AeYE3g6+AP+VbnLwwLFsqT8ZwuVLKPhuGF0DfHJp92mwn/GQu+hPE60iMmLs
lFywMcVO/C34F7k8quXTHC7x6BTmpj9G6YEGBkRIHzoT91P+ztBS5fEGPyNTzj5dydMlbSjLW1vE
wQNOOd6y3kpqV36gO1N0d9LXTX5VBzuVaPbtQWFVUDN4RmqZdz8pihQ/u5GTiqv9kukn1lSMKjtW
HNtsAIi78ocLRAV52KjtvW+/ZUDlwY8cH73EVZhc++Wj1yymxdOSi8LW1Hqjq+dBv4uAIETrJ48x
JlzjlGJisLWR8TWel6VKeCjlWvUeKW4L85EUx5jgh2GjDL+p587mFG3UV1LojsOfhfcuRRDK34Df
RjtmA8gzzmaidWS80rH/QnlBBMOgIzBaU/4KFsLv/qokSN4JncT9o9SbLHihhA2Nazy3N2uABZ56
HCis+YCj6F11L/RVcbaZ55x+ehgAjDA1CgynGOi/8ZjiF+2SU2bexf7i8dmmCPlV5Pg2Wla2O2x4
uo3fO3hgPKJrtUPDai5iplxBv8cI/93QmgZYHzqiawVwIEFyDlH6Q1dV808TknFqg/kz+zWK+za6
Gv4O619YvATjn8YSG8Egq36V47oO1wEx9OFSjVxZvY0ThWODfuCuhlh+nfarIL5BPg/oiBuUJeJ8
s7UEIzm9fynhaGOUU36VGI8ValYG4OhHaBDb5FYHh67lCLFWondjhqEaJRmq1xR1ToH9y0lDF7fj
UJ+7xltZ2XHUFaz7b7RQ67ovUHHVy1a1XDjsq45R/xRfzVmmXn+rs1/qWynnsS0BcjHja0/lDv+t
2mdhAoc2+flpZVnWLEYKcIUCJqaKSvlpGlG8kVs77LOKnEGGZV9+/NVTcpThWTDYopL3mAMNZPAY
0DsX0ld1lX2Wws/6lkRoksmP4CWl5+TyU1tHEPft8C0IucsVQDEvcqg0a5pmKCOV9yczRTKWjXLU
J55vt9JhUjjjK5xcOaDEn75hqgjs7fvhpeqPALwS0QVEeC1M4yQIe3N4zoEp4zrsbEFzRrjcuEXU
25TvmJGOqlvziyj/wv5fB7JkjgFP+l2vfqXRRho/PfgjtXrwJZK+zzRCAj6pHlsQyjHzmSOkLE+z
ETt9119lNiwrFGAssOT2pqAOKXgEabqS0J70g6ofR2UbG58p2c65i6YbuYLyYEbrZZC8V7g3KGKB
Ny0MdOUT76U5560+M7akBrf9ZNoTz6ueQcBiZwUDRTAwFzAV+Iiru2owhPuZEhAQ3ltJ96K2UxEm
YInuUBEGD3xhyvCUlV2WUIvyCBDgQDNdVXC7DxovRqw75vx1/ir5vp7ncfUOJ2USXBWsYDKFy0CF
E7NYHP3rUN6KWKOA/THTk5STZDuPWddxu0ViggE4hZHc+ttB+ZZ6mIbpSn+JCJvhrDTjKcLAmCef
QfaKrIuWb9VPv1laMCuZIMNoU3HTMg6QUvTOiAxlPk8Ky2oIFmATfP0qNjM5C51WwgVNZ+zJu74L
th04uYizlnAaCUHirK6fPYuN365a0R0VR4Bqlj9z9JajetHwBUSo/uXMTrOdgEMLcoO6lF+y7Eq0
cYl3ipH/ZsKJvjFFqS3MsLJ/5X8cnddu48gWRb+IAHN4tSQqZ0sOL4RTFzNZzOTXz+IA92GA2+22
ZbLqhL3XbpfsvMecugARH6uGsweGrCfylABVMsHfYTA5n014TSeVNDCgm+i4wCwRQdX2me+O3UJM
+0k9aN2vVG4kEkf6gY8VBXY7rnF9vFRfyrz/6NDOMvhjtNnyILjY1qxo6cqfLFjZPRWO+FOGVW/+
MjxOA98C4mBo9Fx0OKH2U0rvxUZy0zKAMN8TfSFD5gqPlCsC+bmPiUA7mjlQsMdooKEpn47y1oFZ
SMXNrS9YxRhEWt0rjOJaPBPHYcBJA9FuBpQNWg+pASec8JaCr4xMcD4DVwpu7s74cup73vKtp8cu
OYIH63GPp8HOkP9wddrqtzsuTdJ0cXnpra8pBHFPAb/J36E9g2vsumcHmnbwXgfKMkX/jPRybafX
EbNdgyo35FshLGKRMNrSZgrfLFdkj+nFOHqWqlgXcb5S9UcTbGY+lLMyp/eRWWaNbrGlei0O+eB7
FhaP7KzDlXE2ZrUj+IwTfO8k+9A8sTfCx/ctiRKbDNbERL1M2oUO0DaPRXvsCc7Odkm5VOyVwP+r
7vEbmsVnzSAzcR+hdXfbf4AdSucyFHfkiRwGMjtwJVcxr/FqrCifL63k77BphfBD5i3812UtN3l4
kLzndZYtQ/1moi2HMzhfRGW4GZt73tzRqwPqPEi5bb64VjmHShKM0ocI6WpeUg0K8xJtSObcuuHK
EN+dgNffMv3IFdV/2DqqvTcwVAt5Z8XMSoMVZsQdVpCZwWlDcAKW82aD6MkklEW/dcVd+8ySW9N2
i+YtZ9Op8qmSBvKhudytLcmHarLSiO3iOEZlH0V3FEQFPy+jHPbj6Hvdu0VvNmc+1Ai1ExytOury
FPJR7hl77Hc82B/2QfXWuTy3yOYjcQ/abaAtc2efNs0FbNkyYmIUCZiIcIXJAWvRcesshtfYtaXJ
QGryZ13++KwcgdT6hp9ZTSl7/KRacSGV7Sp6dG53h526ZDSTT2zX4hMYXNhzQfcH+6GuSEeJ0A2S
sWUclelqtQDGspvaXgfYm8HeSr8ToCfp8FdYl6TkjmaUVPkuAhqgvISaVixEu0sSfgTje4OEnQPp
PQr/KhORqbsHbleSWOwNS1l6a4XST/mgRHDnqxKbL9TUjMJFZbFDKYinvkBigyGWjXfWvYp+mz7D
CE2saQIpu6I+ojlWkMyiDxvgvqK2qay3EXZHh7LX8/6GfDexxXCD31591/VxJSDE2+0HjfJYgtl0
kZdAiArRYpgModKIczXeKdaqe9hwSfFyhztcQgxty3TJ5V5CsUPxqzHNd4ndXfXTN+N6q/vVUFQM
5G8zaT0k2i63D5LycLAefbIflc3AL0gfoYNpbEAKa8sxM1nJNckZg2sL3j1w8QY/Xdi89ST+NQ0F
rQMJ6m4ax5J1VXVVpiNIowVNNcYSTsE89G3wLTCViPsO1FXHZzCLpc1VDK64Lo88cjl7Q8Y+hfOX
UWYxRYBuVNtcIf137ZyH9GQS1tXGJUc3CTpAjvWv0YGDwvi9QTGXHfXyxaHyGlHDIk2Qax5wMz5Z
6lbQ+5NNSVMOQUG+MPOp7U/tEcU/6LoVdRVbC1W8G9WHjP9MgMgqubTTvADUm2cpdx5M1/JV50bG
4N/szeHCLxmqgumdZtpJz76exHEafskILmM6XP2WBrzOvY5gBJi5t7Fr9JyIBTcdOCy4h+o+sMja
Q41WLxvUUJz2zBdmyQW6f86XkvcgHZAedE8sKssquSf25NsdaSFD89Dtb8xs/mThSAINKxaKeTPR
QZtF8zIqQPkHpGz82Vw32f7zzzEvj7IAUXXx7iBmID/pIt1yUcCx7shHJ/mmtdS1qd+z6j1Wqq3V
PPFnV9FHkFvcWahNnWvnfLQRLk5mUkZ3H5nHppTRbaCtJ+QCWnxq63+EG65qRHU6hQEqwUGMGyM2
0WKHF0mAecXH7zE4BE8a1gsFUEWJMNGkPEuszyTbtsWlqo4C60EEndiI80eK/d/DgCc1XwkuKfpH
I1tFFOAenJ2RtO5Ut5krzfJmRi3mcwCxTtLlogcqR+T9Mmz0FxO2StuRhOhL9m4qgbHoSDtoSNjC
/Cn4N5KvFn55EOFYFbKxrQ8NwVppfc+ImBCciq7lD8KPmdkCBH7pWTfieICZRIwO+hWXPfQU2+yx
WAxh/utJxAXsSf+wIVZq202kVAUrlzAFyQQjbjjD6HHwNi3MHh0FYxaDPCxPJuvR/I1sm7JDR/+C
bnH0q5FViT3hfGHissRdmbPlM8cI1SIuf6xTjFAHOAo2PliP6keHRgp8nUfoiI1sFSPvyoc3gmM2
U3wbIvaqXBwJ+h8MBoirsY7p1kLXsOaTiWY67St80DMys51peAgwU/St9bcWwDyo6uSFdUUcbzNC
UEbPr2dj/kOMf617xWCFw/IaVJyDbG7hk5n51VM+lOArcw+wFhfD+OiCa6p9mPKjApxHdzCd8vwU
xp+6fi0JsBS8cBW33jiwgmS5QjkCpWCEkRVy/jAzlHrGlfuGb3oRa69qejebzyl+17xjzRptdJ8q
ah1WnjGrbksGCwHm80VnTq1zPobcW2RGsj9k5DJN7ikb5Dpk6hXVx9mDX6qouKq/JHbv46ySDUlm
zKIfr6RmhFGY01VDTHiptLNKAI177dP2pe/nGwy0B4jOpDmHbrkndtQL32PE8rqB7lAhoinkK1Ab
dFm8SZkZdvjEyIRbZAwaddR9NvaL0jKAi8y/0P6p4uv3Ou4ZvVgNirJirwCmm1W03TDBpG+R5oZQ
By4MDbn4T1exIqsbwYltHIpesriV/xpAcw5PBagyLmqg6kYEwkquZFttoHivIoSKQ0dREwVIMzdW
dexjk+C25K5VPzHJjimJRFX1JhtBFNCNuBCr2fTDLsjLc2QmeHXcF5XllDRoXrtxRRg145zPYv7W
5w+jblejZ3MX5OzCbQ/F6txWAW6JGGDou1K3+EU0QGGb7l9mxKfa0v4U1Exh/79AZdEyu1TcV8M+
k18AjoYLBmaIZTQITwe81O0yRY3A1NT2sNH5XHthg/uOxUcMOEqPfnFGANakZgrRp29Na6+zOUCS
GpjXwHl3u4MZc9z2a7NO9/Jdp7aZWCQXGF8bx1qI5NPp/jdrEeetgO45EtstkRB2tQHImLSWJPYj
KrdeCV8Cmp4JOIBXY0rs71nCBbHJmKbZLvvCiRgkk+KPteah1ube8Gral6j32BkDx4Ok1689NDRd
tsjMn6L4ndQE9/8Eg9Cv2CzX5TdqxpMSv4eoz5UPl5KO+qxy/RaNL/rPSCAsYim61Soes33ZgAQy
dmpDdpJ+VMWXyr66RKWiLhjSXUrDOo9W9sxZ1dGImPmuBX+fIsebNLJEk4MVmnMuwkJFE+hi23GK
H6cc/Xb4B2YmwRxRIVBjHMNefwbNGyfFXHfqzrWNfZI7GK56KneDX/ZMBwMcQE3mVhArh5tm/xDT
NiHvgWmP/6Vuvg10N4TbsqrfAW4xGB0O/T3WZwzrS2MwfLPI9d0IFnch3p8lLwEhP+GPM14okHXl
LXYxEjECcVHFpN2jlNAe1EeRxMDGqLVg5c4JT0wAguyQ9a+enmDMozRHiKIvC56mml+CFr1Ll+uE
xPM+RyjrQgv14/Qb8bNob115NSXwPn7mdOEiB8Ai99I42OHRaptszJlHLg0N1P6y996RE8S5sTTY
iK5F8HAVoIH6UuX8VtzOh7X9EjPcgqMSsqzgyErcZQ6JKtwm2ja0bLDHzyFAfAalk60V65hfk2dd
4kconNq3sEiS0sm/NALxZ/I3JHfPpvvs+bTuqF8r/ksGG1O9qOM+q3bDvwxknzsqC4lcZO5l2bJp
9YUMS9QfxF8dihwN+mWakHSwVwuQ1JxomuJuo2EY6hj8DRFTg+aU9L+mJYERYxzYOzo50hrf7U9R
speeuWUpFWvvVwy1zGwAE7cEIYkZyrGcF4F5KlWnleN260SjniJKOIMziJqyXo3g9QPsATNJpLM2
yN8ypIFCLbaO/oiQ7g9psZy/SsYwpWjwMcX3BkqgWMvmOLY7xWWetM0eufLWiu/ZY8D/JIIuY1UF
uwxmVg0aZnpVIh8pp2D3Y/AIXPHpuOXNidBOwjWviHXU5hUgWC0D0JWOlWNEjkQW3xVz5zFArVKw
/xgZRyd0vLmQpymZF7rwTOtR9VFD+SG2+xTvAZF2XyNNQNO128ZLcaoza9IYxobplneKfE6LSaW8
iKJdI7pMeTQEEXt7prijuZ4zCgDIkUzVA9E5Y1oKDT8nv0P1Cfjykm06rOz0kpKiKA40EAQ9zEJk
jOKCgM+OeTvuRoJYXTSZzDCHpcXgvgGs+dqWa5gvVrKG2IRtZGQBU25G3dcNdBtPBaf7XZfnQl+U
eHtyUmWCOIHbc+cKbSdUEd/8O10df6hsX4XqDyxa2AHje0GZ4ZECXRvfBS7Ssjnb7bbK7w2agOGv
ptauJJdR/Uag2wvdIvEDqTUnaPx0TNiHauK2ILmjKY4pi/yaA1t1/seLjsbHpJ7rmj2FvtaFd6Cb
ZkJnclZM4do0o6WspjV6ddwNxqCgkHnqtEBJ/DbGnV9UV5GyRRLbkpythO0stN5MDdaDReVwFjq2
/Z6rZGCqg9e1uamsnU1ii/kAdT4wk+xONuMZ4+JH2f2bQNzWMMJxvBOTc+qGVWPdJSL/xn26akX5
fUnEoYmODnWgrngU2IfQOHvNxXJYr6h7L38OTroc6aTt8sPQoKyqhG5jbsUJKQvwiqnwZ/DKkB4z
41oZ/0LWEor2LGecfb/zsDxa2ZfZZszgcgTcR2KbicCODTox/kRNElb5lZUEt8FloFw6ueo1JaUN
+3b0ViQb0oyYwiDk3YxxuWNKpwWXAj1Eip1KcX49DomRZrKq71XrG6CFcYAAM0dxA1kMhONr7Pht
LZZ5mNwLsty0yxAdw+kD0UDkzRP1xqrIJzOXwiG51Htvx6uwTpIqHI68P+UbeCyYmQwLhx5S1Vmh
F+Bbz8iWf5uYcbS8eMzU8VIL8lWTlWI3PurNDhJBxBQ8yCmO8W6hMtN0JB+wrPV/GniauHdxb661
chuFbOeF2KnRJex/ElT/eqlTUsRr12KDoLw1HOQallZbzF5OpAAzg5rNRxuf1ZTC18dptu2i0xTc
3OruEAlh56h+Bl8rzgzMICej8KSdbVhxfwtzniPBTUfi8Rfpy5SopODN7o9djnQIQZDlARVDqR6b
N+Xd8+ylJz5iojwl74qpLNBpEdFmm9g2F5KFX86WItxkzs6BvFto+l4oLLAtGgve7fjqaq8JyAZI
On6jTIQ9N35aA+6qNGbIQCYR4DkMZjWjWsu4YsX269II4dJ/cRAt8LtOGjyofOAVrhLMDNxJaG5X
wHZsNKr2hwnCJxq2gb2Twdsw7E2p/LE/v+d1ziraxmfPJUL0g0o2quAoIGBtY7sB5wsEsAIZvMIP
rePXVrdh8qtFHy0rtMEZt22/y6ueJrTzCdxcdzp7CWr5CN9Fz2CwJHWiyKByt1n9GSsR5idvmUaX
0nMhDloO0nQmVJrdbVzd285Pb/lZMxsguRytcsl0bHqoLo232hFbnb1N7Ib15KtFWFNi4clQwZg5
9QZSjDRA8VZ6f253jIeWLSEmNi1kheOtEHd+RYzhAi08NAa6MsGAL4D+W3XHqRlRlgDlZyLeYqwQ
FhlmwGkCj5vKGOp9b//frZIHSC8mAnvp0A+25GopeYW4Hh9NPdRrif7E1vGpc/N27HkpuxKzfs/h
JuEPGLYu0Wi6ZoIlwNEx8G1M9ktqVutyetrMeSmXxeuELMYjIUjTYV1TIiJvjJnjGzouOJ601Kh3
CGCWTm1vogkmEnQ72TjopefZyCOaQHWHzkpYRIri/9a7ZaXerSFcEVJIK/8cePx1poMdUXEEojX2
HwQGYB3RMU/IRI/Z1mR5/w8THOO0OmC5RXa06fhjkWI/cUZf2ManhaM1ZRPl3pWCmWy67rGaZhwe
CYr7QMDHxOnTDMwfQRwbCP4jl1fb2dKOUZ2zdsW4EvAxY4ZbOA1HUV29K2jSKqzhbbBz2m/uLYH4
pcDAkOYkuDnqM2L/BRgNV4WzmgiCR2sekGWrmOU1nwzCpeUbztpsbH6kDd1/KKAZFNiTyBlEFJlE
wVJpvkYV0IZpHARvZ+7O6mGxTTloCiujM8T0wCMrZe+HDfN5dhUx13nHQ1NUeMTFtmGG3jdfWXsh
POhMsviCWOwXB9O3h8zKqsZTbj9nyILqHVJ0BP0UYNptF26K0K1J4D15BEyYSD2EF55sthuO/OEP
XtvC2KrTZ1dg6GQ+VWV+QzqdV4wPjAasdfKZZryKEBoFGiNLnMhJ5e3dbK+CMLOlt27T6Cw7Zm2Z
8ulWo/7SAa11vkLWowIvZsYAKzYWBthaJUZUnxd+gind6zZ2fuhQVAzZ1ojbpcurrE4bgW57LI4K
0hGP4Z0Oyjnvf0o69xGNjdbh9AYQzmXOz26uWv0Mf8+fKgy+JDE4EJ+rFPx1cW9QSATzxzvwTyQo
060RAcfYIh8/lQjSiTJ/iT11F6sZSTLxItezXToxXUErin6qaB98DFvy7uBccZmgLjA0sVayA8E3
jNdgmZdywhIzUznbZZRqB1mF52rE/YNNpoXUadvNRuuZ/lo5JW91ISRyo892Xj29Zc6wKTGImIga
Cxa3enOzuR49jWa3o7uXYUnkmEJS/b9sTMeXqu3OUUgiJhw5T/Vo4dZwi5ZenS3pLNaKQZVEJxqw
L6K26lrWYyGVpPUIsBYGNado5HZLTRoH+v/XJGRa70J2OLbQqSmilh7ih7wtFwZtqoKlICP/Zmyh
18J1sw2wsI27VAy47RiuAC+1MK4NQ9kqdL4tB8jT6Net7n33NKkBz3Jsav8mdmPcHWxbzYWrW0t2
5phvFioW7sKgPTCS99gqnyFNpsZit8l0Zhad32DFQXn50nV/Dgy/SVI4hxJaBHN9YZ+1Pl4OyL5T
hDpQnP3Zmc0czzdEz+6T+kFbN9muLeyVFb86jPUVUhjT8deKoPMaP6NE9/FlueBoWqjXRnz0UDUr
TvoY7OFjVI4I+wYd7aObku4GRbJb52r5JFUEWXvf42Q0xU8xJvtOeLM+dpmX5avtvDaFBRmnBo5d
CEgYMH6aq1c9HPfoGAXyrU+vIhJrwHMoYHU37rVs+quF2Dvgyq65hw20du2zRmNFIEoC7zp79I6z
j4S3yYwaWQCnWjaeQ8X7HWUEPQ9p8oAkpgpxLt5bD7NmQd0L3IlwYN1CLqnPVqp70SnMtq1d1Dib
Pg7YpKNskODjSHrAvIsyv8GpF9H2mL/wWhdFTOs6ixq4HmFRm1ZMh/uuG+8J0yk9+W4dRu2x9Ue+
LN2TBtiGZafA1BfVm2QkT68JiWSN6R/OGs992wJfwN1RiK8JMW8g2pENTYW/HDRSWN70HMuNYi1R
jODnz/MfZuWDJC8y+60898eLZgkXoS1avzRZJrIqYF/rrQqGayMWtr5GUY0DzW4VgkbOrVPxu94o
qH0NXh6DMUXR57d0zvsMKNfI2uv6Z8lRKTvO4DNrTJX1W2jcwcpL71BaVC7Vw8MdFNO9hHujRRhD
IEBhMn/+iLGHGyIggoQ+mO131ArWYUfPmbfas76oR/X8N8rvygSrKi5Zghi4xwrMeT1HYxQjqOoW
PAhhQBqTusHxYd3T7sd0vkA0ZOSuet24K/AxJgRUcLqXHdvaDL+azb0cZGA9g2gzsc0O5+UvD0bN
76wC66dG6iPAFNDqKmT1HmGvuYmJHlOkc5iieAezkGCx+eUm3xv06zmrCf8IOCpjNPUmjj3hgTnj
KvFE52uzxBZRDnt246822hcco9KrVlPhfnTJkDHOctZUfoTBJSxZoXcSg2bDmkaj6lnXIWRYwOB3
clAF8TDqGGWH8FazXecv8lx+kz61jRpY4DzXTGQxzO9cCERVA+RcfTfpC2t92aP2tiT52TnsnHtF
FkmN1bDEiCSbDval81Lm35OFq5Xxbm14uN1IRitr38a74GQQ9t1djANRYz00ZNKv8ESrWbUdrZiW
NVopLLZLfZ+O10A0+5pI5axSjwb2DLNIF5l1DNJsExGTDp3v0+iaXeYaQDBa4lF3yZxFZ91KVWcV
iC6VAY3eZf8UtoqJqnDzQETP5nThfc17Ji1EXsiRdBwxPWPHKDE3vci3VYd+3hjXGZJJcmNWCfWe
jaRRd6N1WUPWquTn2DlvqT0i0vopmEBqwGudQF/EzUdWGMfYYv3MYZV6zY3I8qXB1rutdNae0wmg
20vEgEKqsBD64jSr4hMgewUDB5B1N4gfBOG8uhZNcsM2sdGWXKYEBxt73W19sAJVcRn0ds4d+Z3z
kwfq2Uq9DXF70ah58smhqGvWlWdvSeR+MVP5aMKevuIN7x741XTlULUUUq40s9uOFCdeE0BOe85S
M4Wq0CVyUae667CtJaXY9va4N1V3XXb5Ws5dD8w6ynlSYsgQcHk72JGTUByDWc8T9Z1uC1WK6scI
C9U+eo3EU2Ta2fKQATPTa0ZSlq4pWgBJfZiNt0AlKgcPFT7XraeAO+PsGjnQYlx/eaA/dWy27Cei
lvxP9mU6cbAE/Pl5UvjB/8xQa0XRy4verc0ShUVAhO5UnGMGW2a1cnnFSuWrzS6mHQOOZktFxmkf
AQbBGTiqJ1kzDqyyf0My+SXNUqMFey+M1m6an/sq30ngDC4ft+CAKMEc5dU7ilO6gebGhx+jkTIR
zXXtdDOLQ2dSgrgRu2uKKgUKmVtTK+beqRHBMXCSs9O6y3SgbyMVUWJ2ZdsTJ9V6kIYfk1qY6rFv
Ilr1EtXXNWcnIjBqtMEqAwGNmwQTvKPqR4CzRf1qUkh4jzjCPhrYSIjIcihpeiq+zV+WOa4eLXp8
+DWyLVaIi0EW5x6npgDIkwckNrA1DExWAxTFDtuNrc3yoCwHtIL492nXVUclsqRY5/XORc+aYrIq
YWZZuN2BfEA6XgdwaWwHHkv+FtKgRlXCVc+oiPspL5O9SzKVU4kjhSSKuuAUYXYxu3wVRuyrFLHR
RmdTN+WqpC4Hto9ct741gfKocN82bAUGDNATo5Ix4ywO2hWL/r5jFqKGcOa0VQA/Rc173mG2siuD
/4dYsIVjpJvQZK7SB7uSvCPbhtTEN2WbWMmedkOGA9JPPoNE4x3Bd1eiI3cxo5o/gfwkQzCI3zQm
DrlQlx4ohhy4lFdsqIzWUTC9eTb5VmHP3UkfhNXbMr4rQGEh2/xefc3yZaKi84NP2Jly0U8Uh4F9
mSyFEQHRNBbwHxQcs1bEGRly5eC4DGDEXu+3DF6DTnw0pG0mGbrGrOJVQOoMGyIA/lEhrEBusDEn
hOwppRh+HTNO95bt/Rrmd1JQVQvl7hn2sdeGdW8MmNO11UjpP4TKq+IRTNE0xyb4146/WbRsuBxj
MddH2t7xFBhon7X1iCdvJdS/3v5TrOCm0l/M8/pa/jPsfiGQSQypyjzW2EmXPietViD4lgZOE5U5
QcaPqhtXHTb5kLE5pp1MOCKw8SrscKG6Adlr0cXVEIjZ92H9MSVgTaRJ1bShGXq1Qw9DGNZdpsS1
l9LJB8ukBlrh9tO7g9ypwzTaatFxxAlThsM6VBhsSnOnGc22TMO9xV51qB5mfWoHNj8qY8AgMHFk
s0bF7mBDGsJjdcKBt9FUBemGd4UVCGcbcyWlOIqGTWZ2B8Hu2E3wLEQYZ3UXM1FORkqwddB6aCqS
0TbnL6X1qkqrr2kctg6TFbeTa3tCk+a0XBd82iPZCoAQAKIfxk4+HTfdxe50FTozNCfamtjACyjM
ncq8cor2HbppdSRu1QbJYCdrWMzrYXgT7vhK0ceEVF0lHsRaAymEWcCBiKwc/UKKA93debBmVMzv
AgtmG5CfUVRgFgcGQQJVKstZBMl6ogG+r2+jfWrpmVOSetUg/1dDTn8pYuMqWPK1hJfUTDrTSa7z
Ur0kSBxaTycW9ScSD7bka0fBLgHZsZYV6t959wBrprOhyRn7ij+t1FhHwYmx5tw3rFxMzogekW8/
QFkJNSTlyakuo1de+tM4hW+ulXBP6Ha+GLSnxlRel0+GTRunAL6KIKpkR5Uh1lLkb0HoD4HOG+C9
f2O5hsHth4j8wuaDTpDqVbxQ6GMsQmZ67kNKbcNGEZODMsJTi8sohXgfO/tC+5FiW3E38sztrdF9
1UhkrwBEZwOfwBxnSJcQTNO+84bfJmFgj70tIZ8lJJdSE5ySIHxH6hbX+mzKaF2wGR4LnK0DiyXt
ZY7EqR1uI/R8YSx/84H8TpumK61Tf8R3oDKk7kLqEY4fF5icZv/rGR8pozgGcBEqSAdlpN1VbaZ4
0lIDjbPMO7JcPKXJQgc137R0p2gJLPTBsfprIfgSqorVUmLtgL9qGpdBrdbzFDbX7XZN5u3sxgJb
J2BfvA7Nm4q3NoIHFIw7TVLvqlz2JewWNpuHkDdVSutJOsgDEec1aPDm2Nl8aEfQ9KIDjc7FiWHh
sfhrjKVDoaoQ3MOK7EVTmVvpjAxyhptBaKxVRTsOnMfRCCayd/5F+bzC5YtZWCBM1s7AMj4EM4EB
YV9loW+HvDMq/pAVN+kxXwrHbcz61cPEm8X5Tphs5pqKXXO2aIgHq3EcKLbcZhrpfHhMx57eOnR+
9Lx/Vhw3maJTcJno3wznmUoEjtTXRSJm1gsLMLk3xC2Hc5KL7pJO5sqtw3cB1NEt0v2Q1beOjYE6
plul4mmbMyAkehkjefBl7rXzJafhGFYOA6FyAWR/VfS8qg2xU/D49GFc9Wz/9dkg5LhvZkjjOpS7
HFCETJGnGN5fk1oRmtUW2I5zI4YwwtOmBdmz4rghjgBBeTQdzASsH59hIVTCv/JV2XvHFq+YOnWv
IYX3NOKbSsD/lEDyCp9XZusMAt9CM62Jr6dgZ/qt2aqvGs/GpILTBP6DlAfCrtHL6ZX6FldXjGZe
Ym/LvkCvTkmYaumZJIeL2X+X6bPvpr00OR+ldfAMlbvnew50sYDyleZSG7D8gXZWG28/DePWKSUw
OU9b9Q1jpRDLvug88gLQKaoNVKLs1EBZ8FIP2wNls5R3PUfQkkdrlZi9OkEa4TI/bdq94dhcIYI0
k5ZCjabBQrEadPlrOdobW0XwawMgktYuzJ5qgBRlThIhDqF1vHsBLkn2Ix6CedFXYUFkIoWCSxiW
n+jHfrKfomo2tWGcushdG+wcrTxcaGq5k87gm1Wzz5oCGRASM0aW/2SQ7XvJczhfgn2Ndzj1TYKt
jJGFiGP7fVk9++RLZN9TA9xEFj6Qb44htkx55xuT2GVqv42S6RKU5cpD98wWiMl3sjAnbF84m43p
YDADC1pnxcWMvimDbUTUpfbZeOSre0sXOqlUnZNesydJ1E2LXCVLj1HAZSI6Mnx/eSgw9JCgB8V4
mGihoDOS8M4dbJ1EDKYSmnsnrG3vwVJkCVNADJGagzaHseGY6Jyx/c1l59+TzxJG0VonbwmzhOnM
XcPscrV3JGABAWclwgIwJNFWLXrcZd4RJE3TFdcA8SB37X2s22WfYyewBLsRSt8KYNCkfGd0pToy
TFPIQxq66zi2f0SPZkOtN5o5cSCu3Pg+9yCxWr/Tb7FGSFm2tShJPkuUcQNi70ntd2VUITH+Ew2K
fAev5ixFaNC+aGV3zlTsKZp6Nhx3bVUlTq5hN1hg95OQNAi234qjHSsv2AaGs7K6+qZoNsY5yB1M
VJ1RYEg72aSDT+661cDafeRat0pLDlOUiikTw07DUltsRI0SlpLbktV31n9WSKRz78titA179tWb
WG87xZoAOZKc0/Qz4UYOoxFTzhDuw54Bbdx823Z4L1m/L1O7xeITsIA3tX62ISUYoFXr6XRnt8yP
wksWQ3Z3Zks9pkQ3Oqgy3WU4hDs2QEAQmLDxrvU956N9n0knOZy/JN4U8j2d4r3TXE0IMlEyHjF7
rCWeBs8ezmk8YenECYBo3DB7TN/1Ih4o/2awQO9+lEgGjLZ/Hcds7/T6XSdqSxXl0wyZkQ32qkEP
9DKq8ASButo9akgKy8DKZsf/dAvDCZhGdtMciZax/FNkwLKvZ04U/2h1QfnX89C1rQU2Jx7eUdmR
iCSYC9WRy7DDrAKiqIJ1HBGmRKKlA7yiKJO1ihZlkic55ldDI+cK9UkeZxdPh0PgHBMRga+qMyLw
EoVixDyU0a/IHbpZRH0hWxpppT4TvN2AQ7IrALlI7S3MmGKO9aw2BoIB8dZMMoIwkPIPv63JNB1a
3UoN2p062kx/ynUyCgzxgMAb/Shr/EJesQx6oaOjoUqbvGOYdzcTCXDM0aaozUm49rVMopOjjr6e
WJs+b7k/WxwWDhE2Z6t4TMFFGSlnBufcuBrWf1wEWXmNC2M/hvXWxb01oTGudeWiuA5WSQbDxF0a
XXtOIE5XIVx+b/K2o0DWaAC2nmfO5C8kChZMuimlao8CsnI00wKB5EGM5qLO9smgLqru3UubtbC4
IqHH9U61aEhGjDiG+PdYMiHiDtP9bESXpQrZV19Tn8+Ib42jS6yTNttainVSuKx7IXjqiTsHIxVl
ACXJCbIGOsNZr84lHxvoeVUGk2glhokCL7QWdTZrydHOGTHjxQYzOwe4JrZS/R0JjtDZq6WxuvWg
oCQAi+HPkOBtbFt93EiFL5npmCzQn1nwLwIHYO8Ygv7qr6HjimtRt/8Q4W3qyHqEMqqZLtCLYcpF
n9qjcITa2+rF052jvWPEmi0yqnjug3EvNV5/pvJDa4G5zPI4u/hYv1L6tHp2uyjsNVLN/NSV5tAF
watS1H8cJeexsk5j/B9HZ7bcKLJF0S8iApIpebVmyZJtyfMLYbtsZhJI5q/vRb/1jb5dZUuQeYa9
11Z/jo8qqESbadIrejMEqYy9qSInvpeBYNAjGFZ29I0FNwQoVdC2/sy9LRObF7r7VosAWxfYH0Xo
nbqsArArcS7GdfzCIHkdqQhvFrDgO+60u67COJR89tZ7M93qat71YcaejrDUQR2W+CZ6yjvbjre+
P/22UcOpR6laNzWxnlDRrZLqmPukh4QOiRwNjKYHnEkzyNLiYFX5c+O/CZsnpqF4sB0foDJ8pBAq
k49EZNSk1A50roZkG5408poZgPJEeuw5qybYDv4QnZzcvhSE7oBpclCz85MngPj6qP6YKvHqBERi
0+4bhX/IWwcECezK0HJ3hTT2DDBX1Nh7FypVKs2dQSHMeG87iOE5LcWy3sPBgKGLE9fI9TFJJxYY
HsOmct1G7DPz9qZZ8G1j3vxyGLYTR2mE9GDSzkUDxG999dW1w9HyaLULdz3n1bmAm2ez/C2Nv1A9
Z8ThMZ7Fp41JR5RE/c4IfIg+ovliYIib30HtabRgG3FzlimOzip97sjycZUisLU8ZvGwl/X3QJ3f
6XnV9zeP2oZuBWc5wrc2u1b4t/CkAqJ5lWp8VzNaoIHYc/dG1/uh8PQlltjZWJONvGLao+Ee4+6J
4EpyXxsLUIEOq0/uoxYpWboIP9YDoM7QIRPMa+91VF2zdLh5pXU1SqjDsw2UBNyj6T2P+fDlRt2+
mvYSe2TdGOuqowZ0SeAwwo9Ke6uZ3axk4GAOmD0ZU6WThSxh4ptuLaYN+b/EkEQjLT4BM/lHGPm1
n/Cfd5Z8Gar+U8Mtu4v1Aki3TrA4aZUiuEZzaV8Rzl79FEm8MeLocylRLPRqle2Br5K4t8zPGod0
zgdY4IdV1gjzbcaDU1eP2suOFglHwg9/IMDfs4iH+xtdA8whncO3WQ5Pte0/1jaRK+QaCUTVKESe
uBhGJllMtAyUr0nxULjqajHXSydtMCkPd06jTm5J4mdFe6iQRiMzcY3gs7HRVpvms9FaZ2njYBui
lpCjZGejiZlt5+KUchfF6U4HSImQ67gDlVYqnoH4QzKCTcbE5jKaTDZLj8Ohi9l9mAk1BMwboZtb
Wjtby5QvqqaxabNx23QRNaKDqoy8lcL9DFAE4O36TShPiCB58rrYw0Q74X6GuV6klkutgIQlMgh8
DwFUR0v2UJeYS/o2tBEnZWvRRM2LpaNHJ+hvA00oA03QiwIw3KiQsUNO47PfaSBNLYM7euGHAiGI
mcVMMfV9wFddGcV8NwaE4slI0R3mO6ttNx41rU6NJ6YWxAT2sIWxAk7Dm9L0zBjDexr8RPRAlij7
MpdDsU1jepbhjV7zlw4VnxAKs7piOFZDzEchz+SRGb3vvNasK3J8l/mo/4me3acgR6WeV2OOkjwa
7wW7TgN+MR8OzXJxmOJx65XBxnRcPIb+Jg4k4dTAKqDMWrQriKTXMwQAoxNrD++PD+XVQariMe7q
Ev829Hm/LuQSDYZWpQrelQ0ukLLD05r9U/PFDeutilgeOqumv8ApnoxBin99QVLTFi8gbR2Ztz5H
s1t5F5x4BOCG+MkUYIw/3cHIKt/LtqJks+8bZzrpyjtVer5URf5U9NkuLOCOicY5JPZzDAvIbhHC
egwukKA7bGNXUyMQKPjC2zMZedSxvVLLnDGoziy8f/MKDK4PdkslpMMVc3dGyYnGvkgvdQxCvSQA
IDckeyqEr4qzczNr5+ZzzsahQlZZ4RnFkozhrkghVCnU0KnfnIymfeqVvhB2t60oJYBG2e9Vjlyi
Sjs29Ea2Uo3Ej+vB1xAb1df0qXZ58wamrUP1wFTsgt8Fo4D12ojORJPFse539E4q9egli6/W9ioy
LiT7WrM+ukb/pqbyO0iH9Vx6p9ZOroy4mSmBZyFlErhvtMX9/tMHrO3bmkBGzWuIWZt/8CEiuL56
F9V8jLrst4wKAs2MU4Y23a08HoXkyemR/vMvWV4wkWp1uLV8RkVFdHIpiVKJLLE2WEDEDN81vkQO
SGJGBFS3mbxgnbFwMrGkRTElraQUU7iyrTr87oryHn3/viHHILKRw4r418yGx0oA/lXGvLMyFMzB
5DzHUnz1LvjMFDnXRJkW9z4qRSppUONTwzyGLCl/9oK7sWPSWcKKKd0uXUtzPgz2QAw1pjJXs2gI
4BPj5wmxqtVteRFhdfbG4i/ze/K+wceqqNpkoiXcz6235UDEmJEeC6KJuW7UkToVVwPSD0seSnoa
r/nI0QbqOXpoTPjWPiQs5ltWTnJ9HqwcP32uM3NH2C8FPrRnh8TuWjfPrA43AoY3AUu4kmLzsWCX
ODvd2rCQB1neRZjUl2rCUiLqAx8eIjJjMyzOqKzTW8ZLp2EWlzBBLkPB2pT9WZj2TSUc+EV5jrNg
W5TmX2ag66lRA0mPoHWhI1zh1TaAZojkBq+oxW6NGmWQ6Ih8NKpMswQitvzJRVh2N7EPLXwWbUzz
ECDivZ/n59GHHKgjAyO+Kbcz1fWIUMpKk5Pvs47K2PyZVo2geLwlTXtJg5sl8kNk9qckcX7IDNso
Lz1VJhdybZ5Fy+rbJszKRx8HnDKqwtUoq484iJ/raEKV5t5nAXv6iYU60bdoTgAUIA53yvfCn5+X
j0oNwN9MteU1wB6LtYe1VcboMopGjLbRXxMCWqgM9dAZ/UOMydIIuCJS++xCcU77eZfGAR2MwPQS
//UK3LZwbBuD30jNhhYnVpfRcJ81eyyjY1kicBaOEvIIGoo7lefMuiV9Ui/QI1BogV4Tp8kyd3aH
YmgiBM7hJolb96mbMq4pYCmjeSWo967s3TV7872Xk9RGnXxXEtdZWh3AdKoYFOR9Z72FAQJ99snE
VAd47XArQRouvOZiugw2FGa30KW/HanTMV0Tp9i667jCjDIlxb02MUK3Luq8tscIWS4CWB0fZ+m/
FCmhdlg0F48TIpWDxuHTmNZ7bY3PnbcoV1S4M4N50w/9p+8Z/N3xzvfjSw5vF92itW5wdcHruRod
y3ftObcyrPftDH/Lio5ep59mPnflokopgEHHToxE40e6oK+S6ebakrpLlCz28peuYuTqBZRsw0Me
aE7A8qmjV/MAw9lheeui9Nn04uPUzS/FbLCIwn9TZbcCbIJygF+wumYLw0gZbJ0J8J7IOeycABiw
jgzRgXBCGlxYMuiz+quL3Z+uayujhequ9jJ1N/aQn12Co0UANM/sgk9JD2JwyMedG0CAQ6U5Dj9a
vnFmvFthd7MkA2ICQlzr5szeKlF04YNx7YAiTZSmrtc8SRxMXinevSl4jBm5FQSD13QpKAAOonkC
M4t9otnYzksGPoWrB04V6yK0gWIyLvOImKLniakK/yVheeRhTfGc+heJ1lvsp/g2X9xBPOHS+bU5
iVVyY1t9qVP34I5w/ZMPN+f9RA6iXG7eGnKwM9xbBfqXpNQnyx7PBBniLn1xrJwNZ4K+LPO6+9Rf
Yl5QiUcJeQKklwUmw3YHEaiavuuQDRDeVhtai4EpkA3w4zjxUPnealSvhqtx3eX00uDianHoRXiI
jH8KPmDbqv3kAUUXnaZYhQIxa77dFlZbL19q9T5mfETR9Jr0qKOZklqAWFROijLm0tFhsKVickYI
bpq4xbsZR11QQCeCF5KVgDBARS+7hvkjSZF7hN6va3FWlgCsMlCBhAoCRpcObjDzq6EbHvC4Z8NE
9HR3rzJQ421wxvB4CQfv0+ZaqAbxLuvyroHjMMj0ZbIcEtt/hka9+BGA66GFlYkcmF2RVfY7A5+T
n9xbc48DCSuZHaCAyHLFzDQ/KstgRBUsdLFNRTCWzAkE8QiHGdNzaoKMMBpzb3gdqEVWGQlhoWMI
CWqmUoVL/ZA2qNFcmTwNkb64ERJSq3NJSO6I52QHzw4GVctOJPqU4K71nZ95WbZ43gO+Deqz73r0
/mWyfZjVMqZGYZDHbkBHhNepZp4yDD8T4ubZJ+Y8MZynSjZs06d1CBnCZk0CY1qze7XxBrV18k9X
JVJJvvKgmy6kbmxH5GpM+w8T0us2ITmBR8Rs5Ruo+HejIRcLX5hC3lm4wZK8aNyVmvuimLz7uUdr
25bs6dtyh3rKXDcTq5OUTXSJiPuusVWJfwPMdFYknIclyBvY7YbxnUcT0sMg3PtTtzeT9hSYHMzC
IEG6mMcHY8zBHWkqteLHkJ55X1ZszLwBM7Aq0YtmEfmBfaDJHKywbph6fm9N+9rk+lB1OGgFBW6j
/zBtXOOKNSszd4KeArQ8edMTw6AC5Cz9Dksonqlc/DoThrXJNz4bFPGUgF5xtzwckj4HxQOyhRGY
SNkz3LRs5gcck9e51MQG+veISvAfxMlDsyDFrJoNmDlcnL662h2jdsYCoB3a0zBCDhkKceS2oU+Z
EFEPHnuGQWQXoGM+AAnQ7XMxfxuqehClvFYpg/m65mdG/feUFtW9iMq9UxFw7esnx42PBnnqbpu9
apAMA1aigqg1pAHBh8s0rKFk14MB8CuhT5YOZODc87Ca4bwn22+JarBgvtktn3taQweYzOow54jQ
DV8hy7fPiVncgqj+ClDJD76JKcLGUweGywPgRZyWZ5MfnCc0GVb+Dwzxes7+pOYrNeQRQNl1HMov
pgePBEHs05zLuU9/YCLZ2853kJsB9mOHxGib+yRgUZHk7iHl8r4bgi8HSLMLqaDBpOW71T/Psd67
bD4yiXxyx2oXtfFzJedtIEZSVQ3mXVEvsadFxyw3qYgMnOogqggTWYVp++zW+ma7xUOtgFBSraJK
IbgY5Vg6E8eOKWBE7xFwfWbC+Uz7aF3n7i1tUD5PVAoTWKg0G1DWoUwdLbLzJNmHFhZRKepnkQQv
uYBOLavg2THtFyIefgdGHaOWkFOhRfjxAYjHvTf1cMxkd2xc8zDy8kd5cR9VzZnV1Eaa+Fx94zKE
ciUt3Odmuw8TuHcp5zeFNZZU2mjPec8dYCfthM11GtZhQjPXuxi50dxZXgIRL8U2bUNADCsy2Y1w
n6n4JMzsYRLWW1YSD6etLfEHEKkWHCIYV9tnCuwhM6j65hJ0GFXBByZWuh78Bwse4sj8xxVLEIPZ
PHWB2nHlb+PROzT2cXBdC9BI7pw9C2JbGT8SHz2terKq2rLbijEnU4upJspUa0KD5qLAHcaGTIkp
3U62SwCN3ox5fW9nrL35NUlpjR+7HJZlaJsbzJ8ZEV4wLsVI5xANILTnbsF2EYJWMGOeBzAwtcng
k3plQnA+KePZRuEzWel9o8EWlxFiC4NasCIf2aUDXIsJel9mzMe+sa5uOh9Ki+SdyUJto7OGmEz3
p+/kpW2659ECwapL80No+10W9IH1AgkfUJZ6Cs9XoDOO1ArF95iovS7nbaNY2Iqk2IeYCccicrZD
483rIo5fWilwvHHMCzgN4fiSTvmLrckTYVfPISSNhTbDKaVVd3Bj+3NI6clA/j4kVOVbawi2MweR
ZzhUARCdmEuojcJfcKet7FtF3s//U34xvyc2ubHRbPxFgfdcmYHeKANrKTGYB5mPJ2L6zlkyf0kz
ROQyyxdZ4FVvm/hIvupuhEzKzYcJaoRypmL/rZPTZzVHT8z4djmpkfXQ7WN6NYSV3Q3SUQjGNFx3
ZTnCood5ZGJaVnZ1dbzixSh6CzVi/8k0t9gvafN9M5ioroZD1HCYDnLprVOkHe3ITAtyMZsXRrlF
VmBSNCs0cwu9rpxXlQg3rTM8qyLFPJ7Ciuhb9k5OiaEwLuwrNfGSM1fdCs9lb4ucSdunZJBv/YTF
McyyYYlW42xrrVujW77AGJZYFZVnL5MXJx/cFQUFUR3jwLJiwicDWtM02dD6PV1Euphga9u6xkHZ
3A8SyDh/889gs9utpffq9ewnrYH6taXTvzMC9VrAoAgGiAJ65EMwDaPZWqSzBllOIPLQ/jMK7NgD
DhgAPYBsZFd/oxJ5TszJWRv1CMVRXI1++CzTCg2YRb/tRPE+GjKGSeWpiZFdJKjcZzIKi4curH8c
hxImEzi/AzWcteV+8KB+U+VqFj81aCR+NFoKvtZRTjgQXCCDVcL0DxLCc+J0/sVFCo9/Kje4/nNw
aH4aoipLgDqJ3Ifg3Jm9OTwUVkztPoYxu0PG6EkBLqUsdyXT3iTJ/npQcwZ5XkXXkcVAbhCgTLNi
weRDfJbkcZ8j9Ury48aVwVH33w3Ti5DBLXbaJKT+Sz+B2LNtSllSfoKYeYrI5g5K+teZo9ege+86
zRKn5DGJom1ZYWHO1dnspi+fBLTMrwDMd+zpHgLLvIx62JqdejBS3CvojyK+MP6cW6DbR7N27yDl
V3pa6d56mqb+5PkDlOkvyFlrc5FusMSehf/lRMU98cG7ClN8T7bAgPB27ZI2cdSxVexqtHSkjrbf
ja5/KYpx+NlksvT4yTZdAqtSx7o8jrXHehQgkwy6+jTi5nzsLQQmjgZPxkwJAQRw8abypqPf5um1
9uoKA7FCk5WTXxo9ZjN4XHD+bcW0llACj/DYboF3jBwwLa4Vj4YzNoOrWYZ4gJX4K2Z2XhlsjwYy
CpArPEfT1UZyhlKL1Sof6f1INyMv1SK5/+T0MYtdAXCmefeGdVdf2vlitYv8hCbC3aeEn2eolFZg
9fp05+fGBpLpKu1vIP1jNumCbUr9MvsHV7/b8lArYhcKtZFNuQ7Vl4rgjxpbAUB7JAnKj/bAJtdW
VmxCDR8gWCMcHrACk/DT+Y9yeOpQKehPXJnsStj63FXDK6ZUBpBJu4WPVnVnkFa2AvG+n1nHLdEZ
C/ufZwjB617gEWB1Gpc3e2KBikp1SUm4FP2Oph3Pb4YqpIzeImjYoYce+zrqjezgoMHumQEtwPNR
OZ5ZZJzJhYIxp9+33fNUfSV4q+IwoN38M4BPEijAOOg3wkvU98UqRV/n2ckDo01eWbp+TlOfPV/A
42tH6SptWJMbXBMt767RXnJkfx6Ow4S/M8EmABIFNRtDX7CbXz27LdIJ23u7gVasDnXA5wF9+jO2
j63xxqaeSDAjPNlPGEfXbK+Zv5O9yup+JfxdAfHUiaECYwqMDgqkOQyc5G3yvP3YIES7E598PVZN
ALLcKASXtHBo4U8jk3GHS5QVH52WSh6W5X9dv1YkB8RsptkyKiJ7FfUhYRmA3tm1HfJykziok6hX
aLxxt3Dp9MvgeVWi8jWLV5jOFu8CkWWy+YjjI49x1+6YnJB85vbHsd+i+blr2KDFdwa1Uln9Lp+t
PlXlvWstMC1VfZTpwW4fNZSQDvtGwoRrVY+sR6qVX577/DG2xhUaLOu3YaAL+kDYD4RcmN33OKP5
uOjhKQNtK3ZuZJJQtqPJuLP++TTxHkNhy9+rZtuj40mXLQ8S5ezil1d8bgFAQVraGO5rSeCF5o9+
y9AztMlx2dNjXkU+W7qvdXud6t8qw0wy/lakHkgai4B5D9FiDV9hVh3a9EJn1mBLCAOEB6D0QV+W
5Z3D/IV+B9lJcUqn4WrBYVSJcfRoCnDIcA1iTjhJfqL5VuenMkBKSssAPKjm94BP4OMX9t4w08/O
tZEwDl41NkhjUwUHozs07U+XP8z6Otsn7B/IQ3krIqq3K7An4hQKZm5GvbYmzuAQ9ugMMzF/FgRQ
gPpggcj0COOPD9ziC3ODjl+piJc5+LwfnE0SrUeF4Hs/t7sxopLpUWffDZV5h0mFLhW9+24RZrH1
yD3uBp6+MmGujHxRrIVmln+FAWFDL++/wvTm+afCEvgVnX25IDOcEhdMt5FsLvWlTz+MPN/NC5Tf
6u4I6kArI/T/ttYllpfuuzDOFRyoOjg3y+PHPMVbW+rPNp8SdTXHDzySBY5VlAjA2HYc6oR8ZPFX
Vu9r+4W5oMtBMjo8SyACskf+19rz8b8ohI40cFg7srOZQIht7ouQ/PW1yVqpolP2erkNNGqUjYXC
1Phy+/BWiF3n8gdg8ZscANdUHbjuWDzdJdNlYilFG7bRMSK6Hlx6dcNvu65NHBgOS6SErCmfDMed
O35AItkCDFhJ3G+RSwHj0Us+Nu6TSjZRsEuBMMziyR4PPVOPeUlq0y8hKtl2brg/956xLD0+uHjj
7CuW23qEL1i9audVIfAynotsoUngcVgVsrqrI482+BsaWtJvU8CfXnvyuGMWohmxsugd7D2ED/Jr
hLER8MEEkAh6xykBswKfX+5bdUnEW8I8QcCWyfILazEUJkdjhmVqPnRcyGNH0pWz7tsfcKFOexrj
MwvsTKFS2nQDAviE5cyq5QktnmJ011yPIvjXjPfx9E/bXyBTa7S5iklLNt7n6joMAmXtPl2csOOx
noDtxZexa56i6r4a5hWJbrssBaYPizE8t8lbFP8L8DSM6UfEa8Wx1QObMKv7TuyADfTxC3oe5yF1
H0m5CfjNgQAFamvhL4z4fBr7zbb+TCqZeR3Y77Swjr31xckcHyBLojkoxu2U45F5HFAEDhxHvGJE
W07Zm4gYF5L8Nj76JTUtn0h2qGmrSBXJNQSbt2a5MJj8Mhu9y3i+Vbilxju4RA3F+wqJznSphxeL
cbz7bWDQijtyS28Q8O/sZoEX5AAbquAp0o/ltHWp2EPAdfCD7XdNfBML8kag9ERE7h5xuRTNfYMC
0AAACIy0a/c51uRiDjjWj7F1at2fxvj0jUNPHEZKvp3rsHnZWJ8aZ4yJulEfrOSfBUamK54M/Tob
Nu4nwDUulwduF3avJW+FQ3Bm3B40+bCGEbxlE2EbwDLTee97YKMZ0lI6x9Hacl5TBYfg2Ei9GezX
3BCIyw6l997qx4qsEvO9RGIT0p43hK+hSeuJ0pkWHsT9iAgSt3wpSHC5ukm2tqFbeuHR4OWFFUSj
tra5YPLuEgo0UQy7OFqKrQianS4B2fPEJddFWsHjKSIbY8J+YUl1cBwZA2JPrwYkzXgdAB0Xx5qe
XMQfxKup/OgD5EzTaxq8VBYqLvNF9MvIiultHBC58mSCeGCNDr9gzx6Jg/fTNXNgWjYq/nOTPI/F
ux+8dg1rob3NUk5ykLkD9+7w6TJJL0DvY+2g26koKs9eXiFA6taEwm1b2awQI3IyQLWc7rupZxtT
7dqMbejWDKKDtqftxOSWrpRW/13xHDbjHmT7btbFbigvjoN52L7I0t1rAwi4vW8dhDvA5tO9478v
vP0Ueh36scZ/t7Jkg3xxpVHD4sadCVOUip1l92PJi4sFBnk6AydU81h8uf9wSDVAD8CgdfJmRF+t
wLGFETNIIHCMOIAbAIU4rxcxlDe8+nCchtjfC1VflRV/hiTmyFrw8CxGM7RN6AgsJONSEoLELjhU
Cn+8uNNdcGbLSbzFeDRq49b2DMoD3Bz54tdIvOQA92IXkzxnJSiLgaRA5P1AsUvrV8AHNUvwtip0
ObvdtctuwyQGPubqyYd803iLKY3oq9Ezq7NqlIBOGaJnCbJn9CGAeIFBFaZYJX6wbxd5URnHNzTL
7E3RetgJDtjA301wGvCd65PpAqUbF+6BwcJ4VYf2zg39XS5DAs3C9Bd917VSPECyzaND59bPU43U
LWAq/Ni5OjyIGC7wFAUE2ldjsTaSrnpL2xrD1gSdHXHrRK0VdMn3GPw/AYE+Uk/B/RD4h9GuFv7h
jMHa5Q2wHd7oivwI7c4xNPjOPUSl8ej7UbYPi64+dj6itUmXCEld86xq701a1giyiEduKCpGbJFn
cYrDL4c4oC+SH/cuG7w3opJZMvqDs/VGN3xF5sBiwW5BqI7sZCEgMr/xj3MB1R+dJPXcPF4CA8NO
Udn+8mk+DsrpTqYR1SvfIX7KH7DRe8K6MOSln5rPOV6HwG6oNobplFDo5YXALCMf7IBBYkxptRIN
fmoWi/sKK3Gbml+2jYuy4/5AOECHWq3MRnjromZRo9h+FA6vrEi6gUE+dJEO6J9HeAqYgUxNx1KC
6ZzcH2mgUweWyTXb4hXXtb0bhWvvkZ3sx2SJJkqPrusDIgpGrBUOv09d9JfRzt4Shid4feVhptmZ
EOhPVs0OD2fYtFAPuWo1G3IlAU823ZJlkLGkqqA0mp5HjgW5BBikJKaVCWh8GKd/qHFJBSbFtXOv
giROI4XEnLQgzEpS1iYE5W7H8ER9JI689mj/YiwIa933u7byf8s5+4lq9iP8bGx0Rugn2vgaY+x9
DkuCsjW/2naxhxv/RBr9xrbxolxwKAGlvW2cc3K/OrQCWjQA79Q5dZJDG/ONG8WlkPG6GmPSKDnj
ZvvQUtjnjnxFvIP0MSjP7LcEG3YcPW1xwHG47X3achntU/DASYqfmmQ2x9OYOvXR9vXONs3XYkAr
ifwH8VmyThvAji0GitnDW+KVF5pjiHBe+lQ0JJhn7XOi6Zd0AGMF4qChaWDEZx4aLWgUCzd6G/o2
icGWD61A7Ho5DeYvTJoRg4arS3f4Nu3E8b6iDFnqP6vv6o7dGuh/2yQZKzcJfhwwNEDytI08YxVR
qr6k6FKeKjOxjRpHcZO0Rj2DWeJ6ZjUb21XOgksHoJQYZhC0Ql6iT/mI1y+KK0M8xEq6QIHbIgRd
uLLLMnDIl9SQNbhP/aZCC0vefMM4iytN5Qy/5mIRYTeCr+0O4F1D5DF22cZhpTmzm/6eEhqdPxPl
JSEO/qwFAVKO0Yf9e8h/u4wGAivq/Gvd+wWsriLN2Vmh/Q07igajmCr5EYceQgaGYH5cP9Dr9nBE
ldQZZ4MPhGpZ8nR8Vc46c4yWhh+4KE1Dy06Cmcg8W4yDmCoJ7hXVs6A8DVnRl/m69gt3oPSIKPTP
2ib6G1Sb39vVSnsRKRVDHDhHNxvSgltoYEex1tIuYNHhoIvJLEZcW9KSZsgZ808dMGKeVqUZK8Zj
GfKl8Dt02UcUG8x0DrP8hKxhbqaiS/LOX0f5GGrCiNwQeS6wj4iwABWHs1sjFOwHew92UtEP+GFF
vsbKl2wFCx485J0wFdoAEGw1jepvroUlPm30ViB3JE837X0jkOUCm6tjV5Gk6uohfO3An8jnqJRR
BRMy9Jivzd6IXI3YZcOluHJy5XV/UPsVMRy6Ez087aKVGZCWsqysW6uahrGwmdX58JK1CJZQy7F4
Q2aHTP9fkIEVJd9Tx634jSxRj+CL+7Tr3iymT2Jn8VzNxqJsrMF4yT4rRboBDDqR09g4WUcj74yF
Kb/n1BNdSs1hKSi0hRGWpnXMQ1MWf3k5mNJZm71PleDIehQZqxvRMMk1eci9RehvVIS4OZZVynPW
Da18Rosf+WhJ29mTwS6esjywGZy0Lpxv15EqAOAb2NP4MHDLoXsuW66zIbHDcZvXsSCYfphaxyX9
ofBDxsBD5LHfuovdUYbvbZ8mWO5k20zJv8SXKWZUzd3a/XhoKrGacXq0h6k3psXNqoPGYqWmI6rD
jR9j6IgH4u5ZT/o4JpkSir7PNIIN9qWJ2LclhvLh6AtDkaM1xanPPrkzvAQEYwGPJRPw4+3AJhnG
1MIytl1QqfHVxdCBmTZ10sxrN0hKFdPWrNceO1qrDdk/iWmcswYleJmHPeShqO0RTmv2M0gTvcqK
N/xsjdyLeq7ZtLSeYZ9cC5LgfkyjkG9Z1hHaKpg8XdnQj+L5UVSMbdv0QPUaZPishHwRTK+F1JE2
TqXu0nLcaGOIpD6btpsX3rqLo0bj1MnthQgaTrlTffWyi+YE1pOunQ/BD43K1TLNwmQ4DF0wc9a8
bBEzEHQFbS83ImkScdMiDHOgrFbmVPlToCtTuxsDZ0D3ZzHY74pb6bFsLH8dbURIbdOsCmZ4+mZS
Mk5o40TmX07oZNY5ymKnZsSr3BJp2FBjgAZ/YykHl/9k+EWwhPlqr3sNsyET0y5rBhGMKEXqGOEx
FUPPuKzC7+dwKBuV9xAGjSOOZlGXhCgKvsPn0e4V3Sy2M35pH9Uta8RIRzwFRZJG9TsCIYf/c402
sD+HCF+QnrXZFsqL/xyZLulIo8MK9Ck2YzIsptkvAe73AkAyxyeipWAKluoy7hj9IRwrTmUnEbyj
sJP9r3Byl5hPn6DZ8W3SY0VIb9BOgv6om+vG+uOFjuYzvxuPQjpHWfIE4FE597ZrLQMDwCPc3amZ
ztkuzhPLvnfHhhu95gTHYph6tEJ1S3u1YbQo07PhyGUI2DSBcd+zkJ0P0I1bQIb8x9NtbpP8ylec
pKckaNz+27fEOB9MleTAuWILrxKQcy98mpgp+EghWqvc23NXBDBF2jLodk6UmwDTcoPe1p+LBNhi
1cYeo9YxlfUVH5kB4FCq0kyYg81N3e/RRAYtWNoUzxAueXYcr7otNZZSA8ljsGFW6sRrp21maXKH
4Iz7DOaKwSmPsM14QdgIvRlGTHP657tFMWB+SqKkuSEJLhgiTqFBcFQkMlm/D9pJKKT5jgzGIE00
D1gl8zBEwBKV0ZCwMkKisC9Gos1xj6uZZ4cR5iKt81tFLUOSm5un/A3hrPL+mAGmCS3iXHuGY3Cd
Ix2yns9Nbzz7AWPsIy9F5bG26P/j7MyW49axdP0qFfu6WU0SJEF0dNWFclBqnj3dMCxZm/M88+nP
R+/qbieVkXlcuyIqwk5LSILAwsJa/1BB4CW7BtJHYjXa45tWdhjA+0r7VAHaA58XRe0krzQriy0a
D3GWRKgmqcEHzjwMIxr3yDEg3bbxQ6+kOVog/8OSHjcWzTuELH3U/dxk4sKYq7EIAwAjrq/QGSlx
pMgHaXk1puqWhl5rWoVtCD4k7xKUiBIniM8Hw6X1ndpEsa3AhEueuzA5tNeBc4ACXE/X/LzJMAi8
1oIcFr5IOSfWrh8C3nSzAg1LiX6Fd60pi5a5rrtt8KYgiLd0XoLOOy813xyvwGN19QsuIjG8rirO
ENWDxTgAkRKmR/DQOJnvxzi1UF0y8AClbpXHGSy0wozxuQ6aH4IFfWPWZW78CLK6IsmqbDOlbiPs
Vm/Ra3LzdFtaOjwwLQJgQkeOG9jNpFAcuK+72jWuil7riRes2fIiE2VpXZX+5BUUOHyjGd89r5LJ
LhTTSDUma3wazq7Gjqq8pgZgGDdWhUNIQxqrWVMWvQRVmjUvbNU8WvU1JzcSGUbb3xKxx+gSDIUH
5HKwh+m6adjjxiALf103EsYrDJX2OassRH1iNx5MvHhctMgG1wnxHqT5gyVuG+SsPQ1dV7u47Ice
39eUVlRwTV+0beAK5giXA1gEl+PEdthfCpsk8WywLRnc6FlJh6anWtltqo6G/tbydP1HFAt6LhVe
zda94XmxejAosRLvphLpOlkkDW7tWGIFm0ZPK/l9Cs0Ywkcm++6B+muizlNLSkCsUjbEpip2AbTl
muqTC8TbWmtjs1msVWwXhMV+ELnNMszRTCzNykTyfoxjcjbVmG+BU3U/OpU3nLGBwA7AGDuFnEvW
G7c8THRnmVZQ4gRFkF9rTU/LZJTA7HBfq7QIaEYfU0ePkR2iVDhpVOasBvnhEcw+TkGBwrjXBLB1
JvsJdmyiS3CAI9XR8Uw5uQ1yoxEl7LK86N25NupEt5ZMB3tVoAeNi2fjNK9xbVl0+dCGmm053DSh
DmRE6twtW+BoGm1x49EMzQGIghMr63EKJxqshgFq6i5Gf+XOLLzoK1QRdFVEE/mI0pfpCJjDxEHG
Bjb+rXSq8UF6Lnwro479S+lJCt0+AQW0GrB8SryizDFU8iWG62WOErcHrfY1r804WQ1mnvH/Yzf+
ABUv6TGDuo+3EZy8r7rp2d+VMcDZp6eM1W5c9iGsEp9AhSKB2b6iR+aioZEGYElHakhfRjqqjwgj
lm9hUuCvYxdZAJ2uCnMQZtAL0da3ohZJHcCeePVaToDJJjjZcCcMC0lOTUkTmUlEFJ4q3ZlwrWsg
1CGIhNjcnK6zCjRbWAmFSRctRq3qtXE9EmX4xXWfopIj4gZ8QK1yaozE8XEztAbOJA089mzd+xIr
Yb/STQ4kzYW8yOCZv8lIMNVZaCobjXl4FPoGaifyqmMQ0pKp+wgvegcxCEiOUs86SnhV8zxooKU2
aSqRpIbgY2tbornjXked0vtVZPuZugh8u/mBVn+X4fgNzQzG4WhzK2JdaZzUFlBULQCwgEZVdlmk
rkQfGl1dJOP62AkeSV4sZGySTiANnJu4LfuWjUYLYCeJS2UcIEEIKZHcxtYpj27HLtHLF6SVsmbb
cAOLv7Ags/oOelEWrpWl6QB/gyGtdq7Wa9V3J++xT3XHug++VW0LZ9ZAQzz8kfho/W3z1gCyg9TZ
aGZYZaDUFd8rNNNY8xOQXcslXekgsRixU7o75FbH5JMCfxVzbhVOd93QteovBk/PozeOz4RFMo0o
1IB66wJ6pWQEmnfdhQ4ggrOeO15HWlihmkZBB8hfR4FsVuU2xul+IGMHRxRO44AKbk0W3zm2WTy4
lZQChwE1AG1XZQsuPQY4N6xydI9oy1RpoJNcS9SkWehBvfPQ6gl/FEadkSCUoYZvQFBg9KWsEOh8
nLqg/pts4kYadVry2HeFBqZszA0wa6Y72HeYS8jhHOWz9DHuHFM+WqIBHIvctf+dhHCqNh1dDWuX
dJbjv/goheJp0+h6QV8nKDPiwjB4kYeomJX34XkHsA5VyLZyUGtQSX9j510bbqwiyNNbUK0URUMI
khdVMhgF21xSMLdbGz3drkzj+KrsK9mchwBS+p0+ZHEA4NdPoaT5c+Ca2jxDzmzipqPRbIlztUoq
0XubgkMu+CzBBCoofFZKbzbWVNG+gEOpydt9uB20YIZqbECTWtLYUomzkMq1BM3N//DCELJlAXYT
5taaCEpn962UT1Y9q0e2Ky6K5GIuAtJwsWKoVdWc49sAM4IEnELTUMmvSm62tMT1fEANmqLNFH8q
2cct+K0kAC8H2kFZw+qPv/3nP//7bfgv/z2/z5PRz7O/ZW16D02nqf/xh/3H34q//vbixz/+cKRr
m64U7Ebb4OUAYeHzt++PYebzj43/qPyhiPDkFCtPH0PtORwkdMqKfKN47VHHH99/dzgEfpQuhW6b
ttINc384TdqmQJAVrGSPz7CPsDG4k6pdhVkfPB4fyvnwZIJTU+jKdZRwhOnuD1Ujp2D0RTALWUfD
thhhVtV2Qz4xxHD6ZZtcHx9PHRjPtWZKlLQNacv5819mUlV1BCuLflTYBvWVSAOAO4FfgOfJQcK3
6GCrAKRtB034AVqpeX98+EOPSxdHKofXKZRl7A8f2SXlg8I0EDwJkCMKtD6867gdXFN2Tq4Bwo1v
xwf8uHKEq/MqEaBiNKnL/QH9HEEgcnmkUrui3ObEtksRq3BjutH024vUtR3bsJSUlmCpzs/+y9TK
IkyogEU5Aa8OHtIcuwxyD2dXBZb2+fhTzatifz+40jRcoRuuYUpe5f5QsF/sAluzEkESIGKc8EpC
zgooHrdvTSlRuOgyL/BXSJ9bxTdQQICtj3+DDy/S0ZEwohPi8rymqRZbxLFy6mJQItaFmGt1MkDC
dd1wBS8R1UrGcJc24BhODPrhZc6DKtsxXFPYtnIXq6ftPJogSJvSeisN50qNMdJike8i1ASa13eu
fv8ZhW0xpFQ6Qy7WTtE4HYxKJPoT+sjYzuiRC+0oT9OZBMhVsLbxz8jBPRwf9sPL5SkB1Apl2rrr
ms7y5ba9RACeYWMK8XcmJS7eLNV1mPr6VdqZ6k+o0v61Jtvo9fdHdhjXYIqVySZdLCvb9kfTpJ0R
kL7i8KpgfI0NpbXJ6+OHFF7TRVvGFIH7JrDl724fHvvXwRezbcqRQkHWkS9UHToWbQxGOWozm85T
Enjr4086/7K9DcRggMwNh7PF1EEa7j9p4PSTVvaY0llxb55zqUPc1oVxKL0Gdx+74AZod7L/N0Z1
hWvrpvFz5y7ebD4GfU5JLlynfYfY84wGDtKIylU3OjdDYL+ZE9KQx5/UOLRpXMsW0tItZXGS7j8q
1+Kij4SgXpiZlwKm3Xoa6JUU0EZW0JNp7FKOu2pMTd4rTfbXFtU06jc2PS/NhQVMTvbQzhjQxsXo
8/iXOxRFXCKla3Cc4h6wmBCUZNFXqEKkk6sKQR8hkvFmhChxbbYNGnJhhyzM8RGtjy/eRO7GcBRs
WYMAtj8bmT+gXdA0KRpFNYpBpZXegpakWXB8mAOTTvmCXIXcnzuQs1hfHhwbqIMtiophii+MUXm0
KQMTzLQ3/fjtoZhBUzk8jLSM5fttrUIkTcfFuKpn9Wk59u0l8NoC6YLoVAA+MHs0LQXj6LhfEPb3
Z68wgwpBP8byo0a/5sotdx1h+sQ2OTB5tnRM0zYdFgVp6v4oKqhN+AYum9OQKbpJM1bTTppLWWbj
iRD/MQ6A5zckgBXL5D0JfX+ozsiHAQEbji4ECDg2+4FyLSCzCRX2lVFm+N+swrqHCrvWOm5sJ2Le
YnjXRLDIJMhbHOMEBXcxvAPtKMtSmi+m4Vnf9Nj3dlXXAhYz3fGrGQ3mQ6wg/pxYnB93HQ9tsw0s
NoCN1ML+Q4dCb0lvfVRgCfPdhchFNnzT51Me9MuoCRN6rRmfCn6HRmWuwSBzokruuvuj9obvx1zP
AwSchFne4GaYB18RE5/826QN0+i86nJp3h7fHB8XrHCoPUDvcqWyP2yOybfphcLYWqcdDbgVNYX+
wgBlG5+Y0gPjuLo755gAMGjrLwIZFpCGEnWHm08zpZ/AYrRbbpz5ieT948YQruBW4s5ZEK9v8eKS
otBKuA+cH6izoBmseQBVPWQ7qDGfWJmLoX6uTEMaJCIIIeuGWMTJhAuZVjZQ/73Kri782G6ulcT+
NcTI9OH4O1osjL82gSVMnWse/3MWm2AyQeBkIMQQra/Gc2EN5jr0EHbXvLa9QxtPbf6d8aC6MZnm
vO33FyKu6aZBIQbyBdQPsDoOLV3iwNQhdZ/TMgohFR8f8dBkmsjWzjeuuRU4z8AvN4OQcpfCswA7
8jiNrzIfPadRdsWFP8riROw05tn6JbP5azZ/GWuRRmmt6abN/OIgwBvvLNkc0DlX+KKz9Y0NOfC8
9od4PcBYm1tQZnYRw3A4McXGPIcfvoWjC44/9rrUF++UrdwHicCw2MZu50x4zZ+5SODKFogNUcx5
qyAT/+npuBJkvqHvohqZ05xi/olVbCz25V+z4dKcROmQW+cy1PXwKEwjAHjs4lXhBN52QG3yjNvb
wN2svpID9ALDWCO0gNF2q7D9Bvg9uAOeE0F3Zbj14++vBDaUISyHIMjm2l8JHZQRKEEZvpopWJi8
i4orBdv0s85ffzs+1KFtRYud5+YwJcNd7OBuLG3aEAjjWFrtfk3qAbWexpKCPhbK4HT/NaG87fEx
D51nnKTkmYKhTX3xeJERjD4svRxCaUyvrzESXJNrfQDFlMd51QB7tkqq8WkNJOL3h+ZUY0qlobgm
LlacJRKmoQOI5LW2ZsGQaNvviLJONjJBhULdhAQKOS5des6JRXbooaUuOJMFPrnk7/vvNIgzpyDB
BgJVGe1bRLLwTA9BnONCAQfCyn8ocDGff/tpTcUKIoKZpC8/998vESV19CTXJACgAf/j6KrSEy/F
Tx3J7RU+BhneEngD91OGF+C/MbCQhkXCSWFseYpbJUVLy2RgkgbzchLDF7PKHx3wmRvlIoVNInN+
fMRDEY3BLEfokgsxN//9+c3MRHNG6iqQ8HKF3YbnY3aBIA2CbGOZGfcTpLQ/A9p5BujROLJWJHpt
eg7YjWLo8e/yMZBbUpkWZ5TL+wbAtPgq3jAkiOggJKX34o6j3vjcArg4C6QzPB8f6sD2FahRsnOp
KOnOcvva1oBogB0QKQxUCM5ihMDqVUI619Avs4z3LK0I4MfHPBAthWBFSer9hnCW21erUw2yUkpZ
P21hGcWxavPzQAqkpI4PtChxEJYt3ba5FnEmOryOxWatwo49PEYZBmq5eQ1p9t73aBJaFB8g9Efe
N5UUNvqg+DEcH/jjEzIwSS8oIyq8riv2X6CJXotej/RKk1aPngKglRsNwbzX46McWLKEP5IIhxdH
FrUM8zF606Ffzxqe6NWeJ2D1Hky3RIg+QlCiS+riXIadtisaSkiAjDJ8rk6WIw88qsH1Qs0PrONO
M3/+S4hAObpNioDvkGAjhaq5bQQkjrHXiBOr5uctff+wJ+QDPnUd4GPCWi5Vl9a+XynawYbT1+uq
1bRtoXkIDGfuQKMGm22ALLMydbwuC3CqoMzNlRyUuEisLt4Gsoi2Hj0NQIDWJ5cezz2tDzAkPQKZ
yrCjyxYGuJ/lcoNqQopExZCsnRZ3HE3KO/AeVzALXsrGetIK8FDYM6GjgMsg6JI/uywCIyOho2ax
Bjol7mZzmU9p6GDLqQGQijMDiBeCbFPod5fFHGbAgdOlG+LXqC2eorx/NSTuT6BIkHzBQFMg8ZcM
4qUbAijDDjqKzX0o0vc6Uds4i+EulubKtNH/DCP9oQ2q+7i2P9NV44Yufj+fYOoJjMJ1WGa6s7gR
jFzyPBUAFzG8DLHWcgjLDV4KA9aCsR88HV/WH0OSRc6iE/RNiupcQfZXVNoMqPonHLGFHs4+R41+
Uwg9OsfdOrvCIKe7OD7egWhLKLKIRe7PCuxis44W+ilxB31bN8ZsIwvdPqOnByoDENCJQ+bwUNTm
KNgY0rIXj1YIFwCOq7iIdw1WEyN+eigrDg9BCz3j+FMZB4IfqQI1FM5tnSxpsTGBBdPkE2wXIO/N
VRAhXC/wSNwms0ORCuPhHHI3UjLT+EUGUAtUpZpze05MdRtCxeRU1noQGALiGeFc9tb4Zxj4KEWr
wjmRUx0IISY9DY4DPA2o0C1ewNTrQJtsjju9qrsLK09b+CJOdGJZ/ay5LeOHy/XZZi6Ea8p53f0S
qRrfqeE6kjWCbR4xM81JA274xwgmTy299LNKK4sOCwlZV+dxMUFg6pyh7uDghlh4FxFNJezzHP1E
GD+03rnR2/NhSBhfXrfVRImiBJ5wVjvusAIL5G0UIqFYOFHF6ForuDm+Mg5NNwQOLgeSDt2HLmer
vDBy6JJDv4HvvuqyNARFC/SqXR8f6MBqp0elHBo48+1geblXkEwAfcK2MUrseTDHftZA8a77SNrb
4yMdmEJuXVQQ6KKq+eq7/2q7wZe6BpoL7mxXvWtVjgB7DU4t6zwd7kPpPx8f78AUuvOSJT65isvP
/PkvS0m1EUiVhvFYSGO9DpIIOrA5Nm19IjYZc6lzsWipxdD8EtznXLm8WUYqgfxV6CzabgrjFTgk
SunI9TcbC8zJJhBmejv0uVzLIAp2cTv81HItn6cua86L3Nag8odoWXgTXIXIF8ljrNIWbiL34zMC
lbhP8iIdT5zVc4L64Vu7xtwPoFdpWYv5MROkL6ayh5Ycod+PHHr2FIHXXJepqe4g/IBc1XTzVPnj
0KgU/VjaBpklEI/9t0KC66CnjhRGMIL8QxJr/FI31pd6QD6lMCPc7YFFf65TsnutSB/nowtI+aCo
VyAmAkILpRogIWtPuMPlnDziLaS6DRe9YdO6ubvNbdR/fDuh+djiKVxSKF7LUn6DdgCkGkQpkqVo
HrZR/8XowgA1O//SGgx7xlU4Z5lA5jPRC9xHEgMXm8BY2XpwFWstUvjivVAeBonuTVupP0s31tct
YI2rwkzdK2xUvhRdPFNzS5STUVrw9dFeDbqZ3mSg289rK75UI3KWpl75K32yjVVZg6E6vuoPRFAS
aV4rOe3Pe9mipFVWYVlrmPRyHezG8Qxd8Ff0ofDtqFpUAH3+xraorwHLPHO8cXhG4xTIBuZNK9+Y
yhN78EB04W5ITXtusOA9trgkFc3ouqMD9T0fe+8i6Nk7UPei4lNX26jFHH/0jwGGQijwGVM4ivCy
vElMTZ+IXPLkfYxFxFpX7YSyBB6pKIgmIZgnt7And3180APlLZvMXs7JPW0Ka3mN8GvuNg0RlJMh
IFDTCkJijCxmN1+vLtBQC3d4RsLIMkQDPClgyU2mGQSrFkGoE1/m43RzDwVpz/2Ycr71M1D9EvIQ
fcSzQYIB7EqUvoG+AiCEZ7qN4aSdiOYfh+LGRkF9LqWDWFkm+oVV1VVQQGRopdOg1VEGCBEbSG9H
6BM4zona/cc8idEcMg8q3obDhXs/alSKTkiL8ABUuBrKTlkiMzSmQLQjEnrU/Md2m/IO7qoWrZjj
L/hjwJrTHfJpRhYu/+0PbTmjO3U+do8RF/1oDWyqXQ9BF1x4OgfCLXLSk/Gp7JX9cnzcQxMsOZUp
7ZPUUyPcHzfUwipwS40MoDTDbULRDnUzMNeR1Ird8aHmSL9/EvCIwgR3NPdiKL7vDyXGDn+hECWC
FD+g6yAL+7WhOvfEO/w4CrVfggDRn1Y7Db39UbQKpkvi08HKzXC89rUY/T5QIye6eB+njVG40Jsu
2QwdmMXrqsHYd3rObTH08Mhr8V/YFSnQydSrkxO77UCoZWGQpwp8n4hcxmLebDMZ9dzzKKsO3o8s
Gt48XueGetGj0rSnGfI9uumNGCAEJYHxMuWQq53qRGL+YX2yKeZ2k0N3VAcXt/gSnJmYFxnpLPlD
zgB9zYHSCPpa8/CzAI9an8EYOxVoxM9fu79mePa5Y8mysSSd4P23ieEZINeK5VnbkG1R8D0ftRpF
zxVoBv6M23iefs6KL6nAtav5AUnpbMDQXvNxNZboh2C8BpJuGldJfEdl+EyrTBQD1p2LkEUPhjmE
3PBcIawxTZjRI7XqfwP1S66ir1ofAfLksZ3u3VzfVgPi5lm8gT9AVSABXFlcCGQVUaBAKB71xBJ8
m7GFGq+HOygKq9S5bYwBMaIQewz72sWK3VfXGsLcCrqTvc4C8DUObnNQqWfzBCTdUBt0Z44M6p4V
lgeFg8rjgPy15ybXfRuVl2kwfNW4xvn4kauLJKxmDB/5yDeflkflDViKwmJo7c9YoPTNVgY77q5c
J42freXrGEqacee2iL941nqCIYMd+ypHLwPxZmt89lycBF4CKOicn6P9CX4BGjMvVgf/F4enFJD9
c4IpKTCvwnxsW5Dm8rLHIrkvxVk53eG9AkPgTBq3MXYdOaS14QXXgzyoEA4CPI1rlgRXE0A8dr23
CdNc4fyJ69wkbnFhmjB3DUgeYjQTyGOm4s2maRo33+OWau9GoSaexsBZcUJvdHzMs8+NKi8thfhM
HN9RJT4zEOGa4psOO7g23WYwPUCYWnJDSQymwmWMRa36WtvuGa8WbRvEFHGi1VpET8ydKdjG2rmV
bOPWgFB5XWJkjzyGdxt49e2QnPfIB8TVzWwwGHH0AvTO/RfkRXFRMqa7Xn/qyyuY+7p6zZEGi89R
IUTIpL0M8DZouiswyD6uewgqG/njYKHX1N173bmvmg3UNBwB7i1EvfMASTntqznh2fnJrNCDi5/C
/jv2QDhGIN1gILDUv/vTS95cmyByQb9SO2gunfgRKxc7eTDjbYdPekHOW6PUWJffBtKFKnqt6IyV
DZYTYYjnwkWHVg5GPgC8pwL5XQVVb0Kue0Yz3xbWhUziVQARFKVjkhoHASk0ZJpvdnuLcH2KHkgI
cXAYv07qPe/I558SoL1xnF2g02J4d27yzUYeuMgwx4PNa9vaS5blaPeA5EUZ2Y6HS4QadwUClI1z
5kVYrrTRtnAuO/UQwJnHUwHiG9IMowUQHle/pN0hDbqBj7mpWn2dUB5unPsY57IudW+A6vIR6XBm
baOOt+RslHdn5muw8xBE0Xh9Nb3hHh71xqh2lN9iKGAOumDHz7eP2QOxisqRAYSODuSy/Aljwu9T
g1glfL+4qNQQ7WQzoFaZZNV3mNtQVaqoQ8Re4IFxfGhjrot8iJM0o2asMuFymbkMduTX2N1xvx7s
aytIgMPjcW7VN7kl8EyVTbxxYDr+cD3bvw7qGh18vEIn0K9nXYxn+PGvM5+xi29jOGJGDXBmceFf
JBU6TDrpYZp3ZrWI+wet1T9NkXDuhwH/6hp434mZP3Dm0/mj0U0lDWjdMolxQ68ephzVOCQKYbsF
46Cu0fhUp/puB059MjS6UHOSNlfa908jU/RtBcVipuwlqNwNTfRgeG6ElIgXnXikD+cteb4BAobc
ApQadMn9oegFWXY1Tcirp8b1FEDfRKemmNZDiD4MVkbZNXzt5sTV5lCqYVI1MSzQViymJRxT5I6J
uoaOSQo+1co1H4IeroVRO1dydlMdSsQkp9epLL2NnaNCyBFSouVxfPUcOvT5FvShdEo4lPkXzz7Z
VdpnPs+eV6N/GbbldDHIDKOwocKOGZguka6uz1UZV/h9WdjS6V78aHCBgjiifM47x5q909AJmDrC
Wzki/e5gMPX77wiQj8lXnFvPFJ323xEWZQ49bhQDMy6ESPsOg/61pxLyorsD2q5wKrFES6sg0E+8
pwPrnU0FnpQXJQg58/775QJmU6PGnx5m5uAG2c7wKrh7le+fKDgdiGeuM6OekVmjhqIWrwESqWqx
li6Z06R5CZLAvOlsowaxiigVdr79FhHgYIvb4ym42KmR5334y/MheC0ix2dkMRNCq3QIbksPjyPo
k2IXBTgKQjuTO6/GD/342juw7dDoVNKGrTDfcBd5PYVDCnqNIM2oDfcpKybrPh2G2RzIH65KWVPO
ABpsb46P+rGyJ+d2A61mQ8E6WUbvaCocODU+UEo7fYG3foNtzOcWNMW6QqTZ1uRXCmhyXVjW3fGB
54WyH6hBqtAVoL8MI4Tu/v5EF+YUO06IcdUc7r41wm93YGNJ5o1JRBnyPbP06PEhD1Qy6C9zPTO4
ZDPiEppE3S3Xg5b8o3AKiRY3mmPiTEs9/d7y0vLRrozmNS+MCC0ID8sKFDGzGGMZRPBxa1aROvF9
PsR04O6Azjg0qRfA2VhMAXRuVrEYsXENuWfTSbTWYCStTeQPzYl48WG2uZFabFk0L4id1CX3Z7vV
w1pvpKqAbYgJ7SxLp4oUjRVGKpGdEUuHKQhOXIc/LmgXU3vBoQUBjkN/saBblBxD8pWSdLAhOSsH
nbiJtOroN+c6Qrr1OhoarAmPv+SPG3h/1MVB6bYq0MISf45m8vQrd1bj8qpbV0Mcjw5VezfULS5P
QiYnNtKBA8ydS1JwRITugN5Y9I9Q1dKiXDblWRKD7BQhqs3KKINLhLkxtoIst+ntJPwm0m5cgaZ2
4atY+LMPsl7nfZOd+DqHJp8IanKOgahQ9mIaKvReqZPqfBtkUta6VyabptQB9kKIA2r77LdOeeLw
/HA0UBwEtMA9HQqSy2vfX2Oy9aHxV2jBV1D5/E2bONFjm2Rdcn78DR8eBwAmixlcxbJRxyaVBnVo
NOdJO40HhCc0zHWRrStPtKg+Iht4IsSmoaoBc6VItVjBPgRF1+kR7I50r97WY17hXNbFb7kjoqvY
QRywtUMkJMcRYz0HrdQ+QxDv+NN+DFrzlwD3RC4mZgrH4sRV0QyCtZjW0qh7FJREDwM1Q4J1Gqxd
Sg0c4czOWlEMwS1gmm1YnI6GSw/w80RufXg+OJatGfulw/raf8Mk3GbtgsWBEuMIrEMnDQ9ryNN+
E4hN3iHfhGI33kAYre/oxFmf0oHr6In5+HDfmKMltw2btMdgnS1eSlm07eQBmT/zPPOTXQ7RdV2Y
9WN11RZjf4HIkgDjuZKxWW2QlzIQxQNpGQdjimnZyRbcoSkBCzLzTUAtgWxfNCOYeq2WhYOQMBqy
1soV/WOcdS9WNAUwcx333i9GWhIQJ5IHngXZUmNAMWN3fFI+nOLznLAjaHVRKGNi9l/MSH8Y2xR2
e1U5/nlJWUz7BPaWSapQ6Ln1GzWela6lnUBdHhp2LkZCKnJYmssGG0IeWdTY2DPUxrPfleUVIQer
Fv5D6z1DqNtFANYM0K6l516ciHBLro9LM2ImVrpzIgqFa5mre6k7jWGO+l6fVhEafI5d3OBjhTCo
FefXvS00MJE4xaHnMdwgha4/WmNd3LUOgrgx4g9kk+wgE22XGxREssfjr2T/xCVmIIrGG5nb6RJc
6pLrilnTEJAuzrotdvTdF6Gg6JPpU7su6Y3cRF7S5ydmZD8w/hzSYGcC/LWg15r6IuZjc4OalIN3
TavHlb0px6J4q6GBDyeO2EPjWICtBEBbAqCcP/8lR1ZOUNnoolHnMYADxY1uPCt0T06s6TmY/F+C
+PNpqGUQ31lZLLAl7RM+vO7lQgwoCbhR+AoOsC3eEy45yZMZ4Mfzfvx9HRiOfhVIufl9mWqZreRW
oZe5X7JPClbS+ehGpX7pmCPGLTYbtvnr6f5zj+Vd/2R9v+XFWIWYBS7++M+74j17aqr39+bme/Hf
84/+7z/d/8F/3oRvVV7nfzbLf7X3Q/z+f42//t583/vDJqMPNz6079X4+F63SfM/fPT5X/7/fvi3
95+/5Xks3v/xx/cfaZitcdOpwrfmj399NBPYYZPbRMH/ZbzPI/zr49vvKT/59F75YcHr+evX/fIz
79/r5h9/aML5O2xph73zE75oChZY//7XR+7fqUsoboVsfMryDtsuA0sd8GPq7zMfmcbojP8jC5tX
DP4hPz8zjL8Dg7RJ+ymQ0Z6B3vo/M3D/16L76+UcZuibC8Q/34s0ek6kHVCVpI2LM6gwBaLnNt05
/RKl5XY1rtLHZI1JEPYvK9y61vYK1kG28VfViorzqluXn3+Zsn99pV9FApYHD7BOThsWq4KcIvge
i4NnxPUAL/EW/6kLHwHzTX5uo5R7ZtyEa+/EuT8/zf/tRKh2i6EW+72U4K6tlDSI/tr9gJ1j5FOA
74RzicfUc9ZqV3VpnlJBWObT86jcTOkjc2sxCPSLOUbuDR7l/IAwmbaobmzG6EqtsMZepSA7V8Mp
GgfY+Y/P+euIlrkf16xsMrIEyYCzdIiBtQdFhQuNnq/NAl2kDkWwzehX4XkmGx2Fa/x/lFbHX5G1
0DAISLpNmRYoFTXNcKGNYXFVIsGHgseUxq+oyo2IZ8Wm0C7GSlrDmYegFhLFYRQ/TsnYTBuIdyWK
ZYMqnY2bTXV5pjtpRRFuVNlrhHrhCjxcd6so8xLf2xZltbio0A/p2+bJjEst3fp1qhsP9HK76mtK
0xa5XE+EVKE8oJrJSkcvY7zLkpTUOa308jGdMuVeSru2nv2R4wpFnjhBqqbNbqrE6B6GqEPNNVba
s29Pn13OsfVgJWBN49HusVpocDNrjDK6NmpDPDlY/kI9sRDYWtlOKSm50rhYlaVmT2cWHm74J+aT
e1sP9vhZ04z8OklwysGRaELYO6wU5jgish65XOTr0ij7H2lsl68COiJdMWLaS2xmBXuqlM1tHaR0
Sci7/KvMSVNk05I2L3AH8dQzbIEcH1CjrVajjxpBWiNyuRp7/Nt2bsDcYrWoNd2Z6lLE64J4BM/Q
anWHkj6ihDVpojlVN9YQNV8RZce3ArmjYISWrlu49kWjd2OjI4VWf5EiEahHW7czWAsmNuNe1KYV
hH3lrp0hcNEKNjysMofknnbiuEOkJrusR3yIvSZI640+5X22YnnN9SbfnM5EnUS3bV3DVuyEW27M
wnHiNbX9NQFH3/lpIr52RZqeR4pLLm7mEZ5fggeeLiMkG9tVJU16bFlbVE9Ymtf+I3g69IRNy49n
d9fZ9dqtUJmfsO3Q9QFFA1lhsc7x9agFqGRsAwyxnlAsbT6XnuxXPdf0VVKg1oTfNc0xaprQMLBN
p2xTZumlGQ+t9hqqMLtRcak7iMAgA2q2YXMbmFqZAKbszKduopyK5GjnPdelmh5FZqsvYrLH56jo
3a8DwQwbs6y8iNvU/YRq6fDkUwr3Vz0ue8+pwUwMET0j5GHK6yHT9Vu3iMtPCk+/b749Jj+4n+UX
InObW4RxvLswwWCKRJt2x1kl6QNEeR09eEhk36aWZn132yG+9jFbvEPJaPo29y8e2hhDoVDZyU0Q
avVODhU6pQrY8zT2xa6b0G1EzEZuG3tqtkPh6w96YTc9Zhaxfga6ihzfm/SdBCB+oXVdfoXICyjP
zuqxOrOnLc7xtMDKdFiFk5x9z5FXT0B90FFSP3xuK3T+6O3qbqbRNCuxRKga98EtDbVymjI69yKz
w2yulztE0M3v9iyjafZBuiNgjBd5GkIhx6dr09g+BlLS9jdRKuId0CRvl7c13bQEz/C1cqAVh6UL
1yJXOYaSwg52knr/hbLTevf/uDuvJdeNdEs/USrgzS0N6MlimV219w1iW3ifQCLxXOcN5sXmo1o9
IenEdMeZMxcT0xeKaKmKRQMif7PW+gIi+4gB7+et1cTlMcsHwuYqqAhL3hqf/vUR9p/utxgjHrYE
Bp7MOynj/1avxnM3dOY0gVKF8+PV0F2s4OUBnaDt3+Bb2EP3/QxA/JqNr0lloOo/dOzd+uTJ45vo
KH8TTxbs5BezOKUhi7gePFd1TovnkkB1Msoa3jzYqJViid5zKwp2sQHuhoH5gElgEuC1U1KFjJeM
vCQjFdsQnwuR16idwLKwfJ8IDgs2FUVoqO8lMUX/+h34++6M8G7WHVQjVCysjzjv/nriPHY9Sruc
cYDhiKTfSDaXUbNzNoChbRLknHW7i7f/zT/6t4NVBFMcZD5/lLjZV69b25tlz1d7Oy1bIo/WYpP/
m/rhr60Q1ftfXqX794ENUCTyDAs+Z5sUdlmJQyA+6XQ6l9LY/Ldem/t3Uw8quKVsQ16b3Kitty6B
Nm8JVz+ba2tVvMD5+3e1kfUoCv5cHD1eHNcvDsffS07j0Vf8qRnq0HwYXkwpqNbipppkpdfzBk45
ccIrTk9YOgSirWFHbbhF2Fu9BzZNWbj7dyqux9/5V8/j8SH86Xl4/M+3UtWuXPVi2eVr7r6xPvr1
f/D+/vnV/u2CdYaym7X4/dXO4FfdiLzQ/eNlws+IEopeokQOv//N/3ud0v+DPVCI8pFNzp/e3P/U
BT039Y//8R919vXPfdD/+r0/OiE3/I3J0EO0RjQX3fCfOiHP+w0BGFrsf/ZIVOX/7IT83/CaWfhI
SLVB1ccd9k+dkP0b/40VE5MJMiwNerX/QieE0etv3QGbbxy3v+8g0dizFvzb7CmQU18vaEI3lhdO
a6dkCSof/Bkva8cDqdY548IsI+HBNcsrZcjJASC6hZUYrDzOnXc92eoCnKg8EdUov5tFr1/JIZy3
hHpS7dd9icisM1dosTQx9ZaM14TmeqvUa0kKRE+SiCAiLFNzgObejgHt8DxWfu+sQg+v1Lo1PXnH
y2QcpBD+V18l9nawMigWRuXuTK8wQXbVhF66sCeqsiTteCKkX5ILus44uIhnQVDMTtfSFyeA0dUt
LkmMFZP3S1CBSsL3674Q84wOPxxdVLFlsBMVQvq1Ryr2a4Io+GtMvrQHY0XlkLpLEiLDYnhPGi9W
q7YNTQ4hHTjf+ixELzaXC4oUpPHrOJWjWOv0YRchdEHv0wqwhxMmybfFMtqtPUvve2WrR+i+izgt
5My++kMwXXPb1W/kkmu97kho16tSwg5oOM4BS6na/8hjw+e32r57mYhoXyMvYCA2j6MkP7KbjlSq
tvutgOM8A+R2AgZojWET+O960PYQwVIzqy4hTADDZOQn/UIynu7uHVaANemUy07FY7XuQyu5Lv7Y
HIjK7S9DZtcHsre9Fjyv00EVKIPs5tOXXIg4dFc2M27CO/G52I7OHqvPEK6S065J2EZ/xJ5sY9jU
W2Hqy0tGRjLWtcHfmSXZLEMHs4MlTLeutZSHuXCaXYwTg7PbQqbu8Qk9e/ztj7FDZeAmo7MnO647
LrmJCm3WyL+8dnyTQ+sSq+05u94s00iTsLzmvUb16PVAs9MC+FcayLVU1NGJ0cNw7ttU7EjISnk6
ZWLufNoDmEQNOEWfxP6VZ8nuV60LCE8pXNV1Ziv7VKqxOhhmqc+1aN19n2f5u67sbEc/wj+sELiQ
a4pDasxgYcnAxlai5oA1ALLvS+bkwcW2Js6bKVyc98EFDxETCb6O+4A40DKZb07SQwjWLt1dBdoq
qKcZGEysLllM2SnbEpx1T/D3aiSfNvKzZVmng0wg2plhtwvLIMW+gl5s1eA5+tqXrbc3Orv/taih
e8dDFl8y0Q/lemEIf3IE4fqymdQr5hrMD0FbD9ugsupXkuXDrQ8U5FQwzDiOoxkS2B0Mb76tlrs5
01YwQC1OvemkY4faMafkiwK3rjfI9qA+Bu3DbMIudqNMYUC54X7J7JYrczXYSkUN44mtQS0eDRCs
Tw6M7qNSffDIkbbXueQ/AMQMV07x+LkG1R+ESh6S9U5A7BPTWSMmP25VkB/5Qr+iIkhz6X3opvAc
TGH/QZQ8P16ox/MAZxmei5Ys5FWSt/bnghzrzVBKeD/MRd+HRwiwkkG5S3qb5+7M/CAOJH4n5web
vC+fSfiqNwlQg2elDPsfv+zpnLxqVmbU5WnRNyec1t/ZbxlR08RqV1sht9GuT/AtSRz+UWK7yzkL
wwHsaOu4ZUTQ8ryHhNC+QgyZ90RvBe8NEfmvksRoY5XjVj25o1DA0fLwlCItWcN/WrjxshBedyok
vy61e7HDZlK9JG2V3jJ00guR9bH9YmiVEQkXh92KlAHjTU+ue8g6zzrO3ATezdKAHWbP3T4Xwvsi
Uul+KTOnd+lzyUotTIBLlQMzZMMn7D8Jt3GPIHbGj7koyxv9fngPAkEkM6RkOmWX9xET7deiqoJd
EJfy8I93tJH4hioAE6s8eWSGGj1vO5fx/N4HuXMfwuJBgGqCprsVIazOrQroOdHvhsE1sZwR6w0o
qxupoOpOu5ESBqJ4sN8/D4LA0vfGSckYd8JsfnViaAdrPr70XRExe1PKtj6TSNt/wJRY9iLggipG
OzsVSjtvZBKSOlLUTkbKhuO8+bnVIvPNtLeGxN0dZZOyDiq1vQmWtnshbgp+WpG6DxyPpvVz1BTf
nGlJ351BhUTodl36boRL/6GMCnv/7xc2iUIozBwc3ceksHk1BpEHG8LOjL2Rxy0vbtRMWh5Pb6B0
aLcMR/uPApHtIQ/75MdjQbIOdD9z2MyZvTUSBD6gbOyBG0ZjOG8BBIadbqkpAAOMwdeGRLoH8xVV
UdZrc0WXCoGXkQBnZNFDA1PtMH9TIAvWCS6CaovFiqeBXuWVPEjUysXCv3T6NuAf6fwalBOP8o/v
UWGlj291R2a0wbnxYkwgV6LEfQw0Gn8Sp6Tga5y4PJYa4gBfU/zIdWGWw2s2h6pH/Gy5U7VsCmLe
gk1Yw7rrpM4BXtnGTCdb8ROqq2xrjZIFQCcOQ25zPel+5OxWXhNJVFPfK0v0ACdH2zqbYePs/JrY
hRVmbH83i8l+D7pxpBekLnrcu8V27ucuXdsZrWY2sQFa26NYLjy55cXFCYOH27PHq+eSPMJS9EGD
S0tJdVwYXzAAjkfPWFprlds+Kq02Lvy7gC0EbTk1eXluS7DjyhTBQhZ557+5RqM+PEOJT1kCkIEo
7RCQYqNEdygX3wdKLjLYgkbjbdvOlp8HwjmcB9DSfeFNjeGQqpyl9MQB/JzR4+ptLerxXi1Em3dG
A3tvVsNz3YXVs2js8Kdva/Wt5hX8mNN+ebKZu3+GM2K8JBMXZcmH8Z7NvdyDrsr3KrVghhLRBHWG
bxd25cywT4tf+m/cbZN2o1VQce7GmIQmN8nB7gKBRSFpum+IJZIXprs5SEkZXh1urV9UZ4lDIgPi
JnGfsMIcx/LT4MHNYX5Z8t1Nk5i9JvO2RyYlJpyWTFBQZJW6QOD2bzWymTczb4kj5t31V43h+2dL
kAe6lgUOOryLwFWiKjaHo6l6ddMzaPoq5kfj0Wo/TZCTk1VtEYeDflYiz+AuwyirStdNWLuv49A3
pK0bioKGPfuxWZzlmE72gPmodTZ5TBED6rONmEdKLqExLid2V241rXOmyMcky4xPY9O5rAQJpT1S
bSyo0mWXkUXcx3cHOMIhmaZkl3PjTjjbbEJlytn65cDX+OE5c3tBfBBE/mi3hJvPGTAYT8ygKwno
LzejYIS8sRKXYDP+f/I9DEr7w2M3NWw4af0fgTc46WqQVgzYrzCaS9jm3sWr2vhWirJ9oorx71WB
2F/hQSciMtQWo2aim2yVtu8WBI6z65eqW2FN8QIuXy8QEZCP8fOcarLe67z3AHaYdYeQiXrhlZFX
8JwWhtVFyOlgPgdZ5a0ycxi+xQRBn3Vp+usJC9BWjEPzbUwX8bmcXRVEAAs6+5vugv5o2RkffusH
K2a0xHrnSXGYGXfvOIjm89QXxTdhCE4DRgyrMPGaZ4INgh92wRvfTXHzFLuOu6f6Ca+xLeb1pHvw
kx13qqZtzJUMGh/nYl9dLQar9CpY+J46L3mkSHRtv5tG6jhHeRTWyPYtr1qX8+JsMpJoXvK67k+t
toC+ZjLc2TYJvKtW6XLfWYVBYUQkfz4hhuiKYVgj385OjUDSh8tPPA1ulW5F6rpHpyjt9dISslKV
nMvcerNIGyo4WAmK22IhF3AIGuhPc2Welqo1PvNFsnZ4Q+RRJSSGZxJledCU37jck3sLx4OJ5FQd
VMXxpxivPmP7wCdc2mhXIUNJ8u8ncScpc/nE0dFtDU1ZCEUxfR0Iw9l4gN2eeje18Jio5TmG3bS2
stlaB83S7HTWGZum0vE9lgE8ckxC67pn9u/ndnG128baWYuTvKZLamwZLYoL108Cdsfz1Q9TefXC
KNKWMC/L5JaHlthAvBL7coEBMRUCHmdcyaursmoDxmT50fW9xasTXtQr/Y46xYrifqYPSyb/kg0m
qK/aWn6KXBeHFobDe6cWZJOA1IgqyledMwMADKbhe2vr5CuoxpLvae4/I5VZ9i6ZhNCtCii/YFTm
cyvS7uAtAfzTke/1fVrCrN0llp3+MrkBFFGDZvVLOfhltcbVnuEEAImBlC5kqyIHkX7LiyCjCM3L
EaMNW6OV3SoOd+ECKcXmMP1c5JLeCmfJX6SuvOcizgEoG4vjzEddC3s/zzNbEDBQX+IY3fPK6T1Y
1mUSvoqpVt9FIzv6qrk5J0aCRJq5fPdEhDvcDGl1bcrORzqvOYMwdj2LY2+LCVxZsMyc+CKM9yUg
Fxuu+OTMUU9UI1S2htvsqnJaQrOKtgJyVIbMnR/akeKJM0kO27SCx7AyM11QYfRd+2o2iCqmzrWO
Q25BxXMoar8xzYTnC4uaTkPTgQKTbeM7DXB++QPXo2eR7AQmhbNW5bxOGl29wNVJcZNUBhSm1Oze
xqz2d7Aqpo/A0gumBZ3Z1yZeMJcgPUPRk8UQOEZcFMTIjsDRQThBRnCEgDpAKnNUiaY8KOG2MNxd
xSiZtMI8SoxCHFRgpL88T3u/oOXYxdomFgwcRWg9UQwZDJ7rYd+UDJorqogv8OgTCMxttgflNERm
WcYEpiUhQ2Nbjs6XkfHKsW87lW7CJQvPMQUBcrDBDDYQZhkIFH3d3mabbI1cYK9bMSmJv1pBUxxi
LacfMzvsCh3TnHPb0CGtl9kIu1nnpAF+p9zzuf8iKo8BLsRAt0W7BJ9VKQlNWLwivQCFM401PaAi
dceyIqyBuLxx6PnTuhgQZW0g+Mif0hv90z/gRZOmkVyRiSfvlWppjRnLc8j6fXqRcQxLzc/Mkxm2
xl6EyGtWleyrc2K1zWdrdpJfRimDax2M1qHtZfIEdmmirDKBk1tDTZa+aybWsSNzH05nPLH/Iv/M
f3b8ZgbI2jefa7EMb225kDKBmYBtdU0v+QGVwYeI1mfmNctHTIzj5BCs1QMe8de1rLyDKQaGxuw0
dt0I8oK3un1NOHBZkmi7uU6OrJ/xznUyoheqkb+PGiboWDfvthMkOz2m2Z6pjVyJxCRkoodSzpWZ
7XMrNy6FNbHyJZ0gPet8CTfh2IZfjNlLbwrB3b6iT39VVuO+hpwOwkrvBIxHIcj2N4QMHt1yY5Tf
MUlbB5ta70emaqmIMRHjzeFFn1GrZjepLHvn2RlGBoKumENn3ltsGv21B7ewd2D1bcaqTIJVYOX4
DC36lBVBWBOr6DoszwAi5ZaIFZh6qaPvE/XrRQbuFLIXzQSuVqfyz/R0xqqEYnDOUjPZs0fJIcxU
QAdLb8TAMPoJXnE1bfMOXoTJbOniyCw7qCGDT5KXc5SPTsjx1U9HqXA62GrIP5Fv3x1ngSJ8GxSW
99LlRv2VIm85OY94R3x6ya4hIy0qtH74GwP7VLldd3NFriLiZ+Z5xWKxerOh8Z6due5RN1vmtjGH
5ZKSA3hI2FtuwQbCt1ma7DAxuruMqTe8g2X09m3jxHdDQi8E4NExL9E/qJjSQ8dC7xkO7hLZaT5c
lDXiUDOz4EO0s7ee+6W9gCPXT51Z4oeyUuOgtSffODfVNh3b7lPfygKKeAk4poaSVawYyOlfBEqH
ELI9mZ0rvinRKHV5BtUTXJRqhh+jWS/7GH/MS28G6T6eufMjxcKLmubNvLWNYYg07eOTN5jurh3G
8BMCNGfPLVLsFo3pZjXg2nxp4gG9pLJCMGNB8sSIQkbkt4k9GaVjlGcBiMOmBlhci9HdVrNKf9pQ
z9gpyzrKbB08a4eBhdkZ6Jxb1gREx2j3Sw93kzM+rI+lnqx9zHAJqrvZbPrHQGrCegWXg7usYfbj
ydM6ZnoxFN+pwNkNV0F/a4ywv5VAqioOLewtAPOMFPFwQ2JEqWN8dvzdT21aZM+224dvWQbuVU0h
Qk8ErJwP2vK+oenvSDOL/atZxNgaG11ENVqELeUV/EWvpijwRnXSS6IOY1vzHTfsZmPMMNF98Mp3
eodaP/rc+Ttex/4g2Yp/ckUl9m7Yyq3HEPVDDK39I+0yuuosNp/h24N9F1N+7wYrAMuqjFUcumOU
TLb9bslQ/miSyoxiM0kvDodyvMZBJp4F1D8GSl0RUuOaxRuBF+nOa0Z263lXpZcY9cPLGFvZ8///
Ow1ihR8+nP+9ruu56b9m1V/2GX/8zj+3GcFvj20vCwOCJJD0PNadf+i6POc3wv9Jpyfx10U/9rBm
/LHNcH9jcQC7g9wZNk8m25A/LTN+Y3n8eEiMM+jF8G39l5YZOC/+ukWzWZig5H04KZH0Bv7fJUDJ
nLfUQn3DHgP71XoEZxHik86ql44u5n0IjfwrJhX/F2MaeRzTydvN00+vmyOvIRpcIregbEoQfSQ5
cx2IZPWhJlFBrw32FfcAmBnestnqLxZ5odCWbTF9Z8ga3+fRmVCILqk8aTfp7ozHuPUQ7Yb1WDs/
TTOW7wyP4p9mPfrXJuvFWSEMeXEGNgMrNCPN15LxJ85nykWo7Xn3OU7D4ppR07xkBVyfdVdPywlg
FgqDyTQmmsXZD7lj+tPRNlJ9nFGTf7YBoV+s1M5v2LzkKzn4slg52WzLbd+V3Gr9JoGR6NVPVWwV
J+BN03PadGIfZCo8kTqbXkKgnC+ZzL1zMNvJfRiX+XuaqPh7ouzmlZqipQUKPMZ/ObmAo5k1J03u
DZ7NOJ6OjZ7GiysYPa+8shnvZA1NO1votlzZujAEQXgBu+QAZWsERsogBSeFtO0G1Z6lBT68B8Dt
OV8AfcKfbCLPHTnu8rHkbtoWEGQX8qwg/21tp5cvQcOM1auyflvZrXWGQCZfscIUDFSLZd9azhJl
BUVMEWtrO3GD3LFNmNZl3qmospLg22SYw4tMJ/l1CMNmkyx+/zqn2PZWnijESx4yiYPo3pUvunmI
lfMGJOuqGV1SdepCPS8jKYmGkRlvfVuBPs1Axy9s7aJsXHA2I4J1NmzYgvd8JBqralz/6Cd5+mpn
0juCDFqiBp0U4+lg8DZh6gafF99z1oYVG+SjBONekRt2TPhmbedlDJ8TYautNI3lDf8n1WfHno6U
3MAqjyIOvUPVmtbKQPrwNEjMdg54E3iGQhyW0TOflDUPp4Ghzb4UKYbnfObw4Ss9b0tscwg4hAHP
tUzWZdiXEXHIyVmzVVnXMLs2dSuNfej149Ycw+ABYE2yfe2o4gLkyWHv5Q6bgVNr5S4WJcrkjdW+
CknDy4aemSiSXBqtmV+s+6l4gOFJNCKIBSBmgktt9M4CEDKHZClI6ZuoOdJ2eJbA3FZG2ZWQoeZC
II6ahb6ogbn2IReKbvV58Qbbuk8EBFjtM0na0xMARXD3QcVgsnEYDBPiyNR2DHHz/z70bVhF/iwe
/bxRD8ycpXTeKL2S24LPZzdkXXo3jIG5qe3zI20iD7ReDKEH114bdUOWQFIbrAcYqM6bVIb5cZrw
K/w+0Ka87j+MYmy3DvKj94Hi6qp8m4lob6ifMx3uvZ78dkfdRjghU/eTy7h3B9Rw+lHyjWEL08Mc
NXODkVWTXm1LjRFPmFuKWQaHBqzgUxKyfQBQytMkq+TU8BUkujjlpfw+lG46Zq9DgascHzuvtIkZ
gzuklh/7Sc7XZQGxS8ICvqaxV8YnhUh23ZBpelvqRcPYGOrw2Ql7PjTdONj48gU3at71+iqQ4N+q
PGm2UEoJcyAZtEDqUuCsz2XmPYmGkWGX9Nj1HZngv5/nqniYIb2nTst0R95mMK3cqZheDXt0IhfF
w2dVMe9FPsdRDX9wq1lBPsWdsq9aBMG0Ddy0O+Ga9mykdrzrAU6Nc9uIgUGWz00nrF/0uBiXeLCI
64K8ebDljDFxymybK9wAzqHZhYAyrfPxOi9LXsI0GYJz31mgk83JLu74YfQ3v9F1dnCH3Ni4/jy9
OFCmv8bxMOzTNnefIWSL7egIfWLxQo4uu5FuK5h+2RCo9PBpdMHdLQHAxVUuhX3RI9QCYJ3VqSUc
8rF/nCIWFNzWYLKuwUX4O46Bkeguho4kXSTPTPQre0UPbR56MZG5HeSMEtpiKhFyV1mU6xaX4zTy
/JdiuoH7Zksem271VLet+0TDqXlIU/OLbhMcauZtR0+lw6tyRrkLEsYkjG6Kfjv0Y3Br5sL6iKu2
2GZpP38jgw6OXdUl37Wb02uIicv+sTEhyJTdMn9xvrmDy/XRBR7hFTS5kK9n9dLo2HgfW+/xkS/D
WviGPLewwohmMPPqZ1Gg4mqdcogyv9PHklp/H05NuM+lb23KxtHfzMko9nYofSIlsvyp7JL2Ykqv
3DZxnryqJcAH05T9dnww3qyBJSunrXFYKlpUrlVuML6wWOa25qlPCXbJy1qckbPmBzUZ1gZ0q3kI
LKd48RygwBC6g8geYYFOeuq3Nmq9yAi186GBW+xrNUw0UW254fDwj30/zMewRAIb69S+OJ2u6f3V
50Db4KBbaW4wbJs71pLNkfWBF9WqZJpQehZCXB1eXbr3rSCrn4oinm5JN1QI+/DIRrg52x9ulbkl
W3mPoFvmcALIWSB2rYT5Wi1tuIvjqldrzUhoO0jXi2aECLuYN+11CWmnh8yx1hTVREOgwOZeUXty
0zaLugnT8bZ1TagfrUAn1gT6jjdGpflOhUJ/zTIPLTYm0k3oCwyMdl/urJGlh0797GppVZzI6RpX
JXLbd2KWzT3LKqgXViiugdlXW6tr8ieraOQ9Ibls2xsgwBF9mHvWFA7suXI+qrkaYB8Onvcy5LBr
VuU0LgeUBvS9M4rO96VJp61sgxj9AdGOLXn2NGJWe2Dbme7iecjRGnREmwRVcxNjMzLYq5eN7nxi
btAjmE+i7Pqd7Y7MpJCcXFO4g/fM6Bd0wsiompiAytXSBn2zs8N0el3MzH4d+27OV0aKwhv1IGkw
pDmfa/Zf61j1czSpwWwwnXVzvFN+l6qVstP6GMAvXWlZOQeuMDbnoxQ0SUn78uBe3hXpcT+dGH6k
w3JerrjGk0tV16ohwmNZ7I0g3L9cNXHQn2u46wcE5XCdZRJ+n5VTkgM8D83ez82ShZNjMorIZxJa
ZhkSm1Tg1rsZPKEv3KrITslmIF/zuERsgq37QsrZ2h1CZweP+IsetNovslmQkRftlplQdp1n3Ml2
OKJSWTgijkZvzb8MKcJfqVEvu6EkritsMnEKsYvvvEV3fBSD+eKSCb/hxS4fBAamGI17qzi4qFx/
EGPYfo+HnAF9zXxu7H2GXsiV5tdsYJ8ym1X3dVyc5uTqhn0gUlD3a0VqZLIKnab4EJZfvpvc9jae
TMxPLLKMXew4C5PMoJffBn+q95PO+l1VKO9CputwHXJv2DFET03ud52+4lWt90veGBXma8qy9USj
8UGcIpmQqZN9SdPO/OQE6XAwl8mOlB4YPhhDcjHgS5+9ulVX6NHxV0jm4i5nnf4ohQXxaMRs68e1
mFdu15I3VI3WmUkaewvPE48MUrroo2PzhfLk7JvMk6QfpdR812SU49YIVf9ea5E/AoC7bVybjNZh
dUUL05VdYQdNtjKwVe9E7I4nzr5ySxLIctXokdd2t4iorxhM96WcL+hm7HMehuVRmna5L50io7Zu
8mjpk+FzRjLKpzDrq0vWCYjFHSXkyBW3HQav2bUCSy2LxZllZJn9jFlDvdl2/9G4PY4mxvmvMmtg
YXe2ph7ujQPRkhkLcB9btXKm2V9N3RRg9zbD71Mx2N8UJ4iPiFY3X9NZDlE1xd3O5EVcyyw17kHe
umdkT+7dyi3jFzG05a1vW70HDWRevI5jNqtS5zImwESS5r0rgwtFSpSXec7zZu5xGy0rPi8InPZe
AhwXB4cbgbBbVhlCrVdOTPPWJ7G5m6UxvOeFy1AiVmWERfGxb3dDsYGiXh1GlpjFRrCD2fpwZPdh
mxpX0YUQYeJR3z2d9lt/9oatZ6fdDfUduxk+nBe3JYFDevmytfnCPkFyHn5VwyyOC9vt/RIGw4ft
zcE5m8fyylUS39pReTefkng1cfsE2T6a/kWHg7sttFCvs9JcD5nt3soub/clZ8Wh9nMnkvhQD+1c
jidW6DgtIT54P0VqDijO++6yBAuJWHJoIi5fIxrbdHjKQNPvQtMf3mKn6SKLne1O99PyxizZjwZG
g8ckNoKr2xXV2ZcT8exlXgYnZDrx1WwL5yRiPZ20p8LnssD0AjG+dtGOWO6GZUV/GU0sC/O8VJEc
5PxWipgr3uhH9yqzglJnYixjbGgoIP/adQyT3Zp4PGo0amARX6qxDNZ6GOms2FOrX6zO1YnusDM3
00A/uGqbsHgzSmjGm4Bd/DerRH1DM2D4n23d8OlLI3hbFo/NY5nHVbIN67S49JB1tiacvYeEftl1
hVPhfmeAnW2w61mv5Ir8yvNuyslRd9J7Q/7XF1WXDN+oKE/GQvZqORaAouNk2GPHqcTacAzUTUw4
k31DVbpVIWK9pUurDQYab8OFZH7Ufd1d+4V3cbCN5lMowUOuDemYiIPjfgQGzwEZdYh/dsqu/JvR
svWbfRG89YIEs24xmqshp/lUsMaNlqAsyHdNrM04qIT4q/YRK2UzVG4fD4Wo6u4vDxd6HbaH0Mca
hZJx/JBOYt7HWJjnJA7iI21ocDWKuNgqabm7mhT74SJJhR+I5rWCjd15JtNBszfWftsF8Sqss/o1
BBo0rA3GZofCU8G9DzzS450mTjNmyXN1IxKIgw/5TfyhgwKNUuhJc4utIb1LiZOp7Rm9U3t5X5rJ
ZhHoWam3tcp4PAqrIvpszmM6CZKNngYd8DmQut1eDW+Mn6sCsuaK86c4Sl585C8dNRDfhe1gz268
doCCR6CTlIMQa8RzQvIrKSaOdDwu/z5+kUrhcYld+xURpXuSbV2tk6myX0ZWzHuzyzAcYfic8jWS
8eCYKbs+2ZYWe9MbualIX463lPviSnCTvqGt8V/DCZlrFnDXXLmS588+oWPajBXvgz7M+oLS6BcN
FfqkBzt4HwaLcRsFRSYJXNTULNkvQ1ty0kKifQfmPJ+pSKnYwRcYZ9DP5bGxVLtbYsxDq7amVrHT
KY/60RoOVaZ/dcZSHIZl2OYD8W90h+5+DG37lVHuuGEu1O/DB420t6z67kJF/TXH03DKvN6LltEW
RNoJXdxy7LtPleFOW1tW7aUsUYOY2uMGnLXzIXNz99rGajg17KXQci45efe1a7CXdrAouaIJf40s
/R3EDaJ5Fm1vrvmEy19JEkNw5jTe5sXU70avZ4MNfoflIGfEeWns6kl0xvgc6tzdOXO4bBO/DsON
y5T5iyipyGvWfv3K9/vpYNlL82whynghz41JbZWRdkCGyl6kNUG3iaV2Og/rM96Y9Joqc3pPLFIW
EzMZLwrlI2YzFIMWwS7rlIDJm68CtXebJTz/T+7ObLluJNmyv9I/gDQMASDw2GeeOZOiXmCiRGEI
zIH56+8CK8tuZZndMst+6u58y2RSOgOAcPe99/J8nO1tOlTss++dnsI0y7ZNYEWvcujLX7oLywf0
3foHocvpbKYph0lD/a3z1D43tVuR9+rNg4pERInulpvJS/NDNmXR4wgIf16lXewfHE/L5XaPu5ci
nvOP3udhopsewA3zTPpKo0iyGx7Y4Fs42P05azDEQpT0A/YiR8HOiVr3W+kse6ul7qDQ2K5+pHAP
tnbigJEzhdqlTeSv3FE4VwumHaOTsDrDsK8e2cEz3Ttcc+egkvphWRxz6ogLZuu8HA0SAk7wLWrT
cD2yvOPiqax+UIXZ7h2vN08Jprf3ticNvTLg7f2m8BfHzpv13dAnWUz96DsoQH34Oo5lv/dDu0S9
C0zjZzeIdkMXwvRThuaMGUM0j7Nbs3BSd3F0TY1iPLhJZe1dRfLOw1Zwmeh3frWK4DoPdhnuzZGC
nYNgvIa25RxalchDJCrjbYD6tuPZT5FVZuq+EoW+jjDjX1jUbYML4r1bTti96KhH4jFCKIyd1d8o
Bn6nUxs88RREcEx8VjgYsypfFY/ei5Myn2noI2/MMV0eoapFbml+B+wE5IxLvU0xz/gB2hpGfynM
3/ievXsLo8trV3jJK0vBx8NoIXePs+TglqAm4qWuC0bpH+cULKfF7GzFCi6HwaTT5Wdkn+4+xLZx
tVCyiGaXxh6LiX2n6UhepaP7O2+YrG9tIuYzqaf2tLht5pVpdvZrIa14X3o6f5yMdr5FIOfPit0i
n2xr70+TkfkwdSKKgoTlGBe7jqfnQEt2B4VYmrpVOrDnHvlU4/tLrTBcLiEDIckIsC+AUUCjRYHM
KIpTozGyi09H8qMYfNHv0tSfMcoLbHxRvLjBIn8qAGvarXQOkdeEd6plkkCozMTnIG2d/ugrBkZG
3fFJGF7ivKfYZI+OamCbN0WLExDtkxU4DCGwqBEiTvMBiVZ6pG1vmMSG7s2IUkyYSicMzIo4dd4N
yYn4j1chW814SpXdNGDwa+IHoDDxQ+EtjgtVkDPgRTT8TLYCZ50R9WV/0HOB77EZGmjhTbX4cadx
/EhRZ5s1uYDgRrFhnIVosDk2jcHcrYmZA7LZhQ+m6Lrxo0hLXoDRsZleDm39RBHIv7djPEs4nhb+
v5BeHYxkVVgkILpkzWLSGa8w4bsDUL1x5jTEammSb90he/EppAF+kQiOzCqSTfz29T4LmwKx7Ibi
1EPchStJQxutwAQZ5x6z7eFrpNh/uYdRpb19mQ8AVJc5I5uaeVscdnBPx3EbNV1/T0/pr5seYji7
UjqOrs65j8AkYt0wIyK77KW81U4QvAye25+LzmF3HVjDk8bp8FMYuFPS1jT3lVsIOKOxuqTgughl
jM1J6srbqkHYv6mWCWyG2ow+Gr8aNl0ovVeu2ZSOeAqfIs7lPR7xbju3lAlYaQIC3YHe+ujUF88a
ug0PTI49ruR8l9fEjP2qAFKvWIxRAF/cRE4NoBbl9DLkk4HBKavZrFAHD+RB563dzDUb7IPozoQL
vJuiXO3xDbHbpuGESaJwOFUp4jJLmCKxIfLcnPyMq1srHKjFqBltUrH9sNxm/Ib3I3mdx5yC2+hx
BTOgCrfsmeEqwT6Kq2/0Zti+JL84hMZuDI+lnOxv/ZySD9aRUJt0qMPXIJsbfajbKnwy4my8B+3T
3brCxHSWZBEG4CZo+CMTL2zecLua3p3DnoVq3aiqajaFbtzxHyTlvxWl+h9REn/BT/xHNMX/hYEr
xL//JE3+75/N57/mrL7+9z9VSYJUHpsamJdCIrfhPEFS+FOV9J0/AumYmFfBe6JXLtTN/85YWViA
kB7JebHJ8wsY8i+0CbJVQPqdBVGxsIr+jixJ0/hvqqQbwNQAzU7ulV1e4LX+mu2LRiCqwRDRQdES
ZT+0ZUzHitlGijO19IxVOY/RSXZ9e/C59R7j3MwvNcjKw0St9xxR++FcKRP/Lo5q/w0DNwI/eSQI
mt7A46ukdVl2FkLzNX3GuT1TQNDRkdPsascI40NdKCI5wqr0Vkf0/QxHrH0Qjv6ltBuV4JhPCR9V
gXs13Xi6jHnqr9mcbm9M7o4L+xHcz1lOwX0W1cZP8h35a0Wi4IRRMd2lWHi2MKX8beszUoWmat2T
w9fHuO31moMXL4LP7GfdN7LehMuSgVUrWoq3yctPpeBdX0zV25ch7ZqHVHbu+1ip7IfbFyRLZNiI
t4EBEgEq0YuHGa7ILojtFhtHC4k2x+22qVRUn/wSW2jXGfY1bxyMA42Zv1vKtX/mo9C7yAj6h0Ex
wkYTUJzsrolDBGTzZGbxcUp9cZqw6t4l5dje6sTKd6PpRK+U6WGyDoKi30xlos4O694uU9Oy9YTK
2N7yWA3XfpPbR9vO8yfXbP2tSRbl5IxZf4vIxeQrn/YQm7VgfXrENvVe5DbaYDxdK5yUW1aeYsKe
+vnYFVHAYiAi4OHc+Ygo+XfTqO7HydZ7q2C10swaB2L8tMBDiMFEIBHt2XvlbCqz8zFNZd248TNh
r/IcxylL6eadWePaabpGPdp0pZt4rGtewDRt25bpW+HIaEc74q2Vn6WnLLCcn3MyDqcmKKsUWkgw
rHMDVTvzcNzMMmQ2UztUCk1SUpHoqxSJtdLE6skOTh3Nj5lvmL1b67gdyjVOGu+xC4R9yCuCFEtJ
Cnq76vGdVeRJCtpD0zHMe0Uu556/sqXiM/CG4qHcwpgw33p3HtqHGBtnfWdZA6fW0a/TMvmeu22g
xdaw57Dx33NMw3UNVbYxkn5rMPqq6jX/pehxpg6sfrSulWUYLGIa4UU2oNHjIuNmeZwSio3k7Clw
AtZ9FYwsCIczteHiIFvSuuWzUcCagr0gdlRSFnMRv3rooMo9S8XiXxPP1FF6SftWMDohQeyawX3v
0rGQgXR+ulNrvddxTI4qVv56YD57BE+C1sNVTW+hMB/3jeNfQuHiiuuK2HjNF/fWrDQSTSZmTLQ4
GxGT1TuQwHafoHqxMKOvzLVG57yfazzUa6AZ+NLwWt+KkcEUKQRFe0+Z0dylSNj1iTQnSl8xQ7Yt
W+X66xb14nufKTjizCBOMzbTY+czpfLhaBlcRN6wG1WfntJ+8g7aj6aHhv18V5t3iNe6zi6l0uwl
TFLsvVRQzKtbpzkq2yifhsbU9FWCmxNn9fe6MfsX1whTZ+XbWl1V4ZZHtDzsz0kon912ru6CyM1v
fmciKiapc88QOHirenPhcXtG8zqwFDs6WCoBX59lcVCsJtIVn+iBsMFzK3kYU1AWmLJV89ECj3wf
EotlplGpqyefKeoGOsYYgXfP019FvyCiTORCjKAURBXJQb/fm1nKqLsJTawSLgLbV+9gbEvT0LfY
j+P7DKz5QyAntcnsxsfT67nlVfUF2HQG82g3+MkwNsbKWwZJA+EUp1UfhF/DY2WqhIamiM+hmWQv
pYjoFgtHHOJoZMIEI91jAoLld6ykd9JuWN+W+VK6w1ndPJnh5D5Zs4sYMfnuD4or8zTHgXOawqz6
njnY7IkoYWSBbKLLLdcQVqhEeVSzxHE5NbjfItfBdlZ0wa2OUv3q+GjcTb0MWrpUBfsBreRnSVjx
OExzs8GOHF0AFBqHeqzCHUvh8rtZsZW8rLR/wDcf/ixrr9ljhYHlkPANrnn5LCaKl8Xom6o2kxMa
jNiQ9aBP91PWZNs2NFY3JUYKEmmmDXTFwRlqRs64XcWq7rKEXQQm3t0pMXCp+fIa+Fp8xlgaV/xK
fWcmUYUuhyfwhpXIONfuND2wvjf40fVm+NKVeQWgk2Vlt2GaYo4wRZi5aTvzV4mUfBh1PL1b5ljc
pY5vWOtqYEcS12Jxbelgdy3PoHStm0Sc0yB3nrOwbV9ymsiIuXWHlMVs5y0jyrJFIQBKMht2t09s
u39KRTsgbbMRT9i1dXW1iRM+r8RVIyDs4sBdYylOtbFpsakGP4vS9twjP+vfCaYU6wIqza2KLMNZ
jQVqAIq32DnagLNa2X64aQ0tftBedvs8S6sNM5CMx6cwzl5jdhuJC4f34gm9BF+88MWfDbaejy2T
M0D3FskXDDB71PthWPsp+yoYulsPjtOGnBJRHlgbrqLpZ9wnLmwkO/kIZT397kQ6pDhXG4OzO/HV
tqmm8uCVOT7Zsh7bVQcR42GWwJvtysnucm6njVO62ca2DY+DfmTmX+gAozgQFsTO7hQkNi58FKBj
U9jm2qrthVzbZxhbAUusBcCufV1P5smXQ7S2u6B+8y1dbmQXJbtEx8F57oSLc6XyzvMQ+DsbBs2z
gEizIeHprKY4dHZJvwiTRDRvjmExBJN8SU06h0eBM+VqNUhIZHNZqgm9iABnNlxUw7YHL5+qwxIR
3rOWyXolo5Xc5ibv91xsELrHuiImnQ5ZiLLatNRpEcHnDJNCufWw3ON9wnbS1qP7y9QQKkSI1LFK
dNXcYUMYi51tYCyoWF9ukAS7CFj6FtpgHI4bDAh0qnn2CUMmMLFRhMJZuZnfP5Wlb9Md++0ljeoh
2JZz7C2ytGN90GpFx1knMKx05B+tjt62Gyq7WSlQVezWNOl4mnAzcOSzwcPCcq5rGiMe+fRqwzI/
n3YMErMfJk/xtVu3wa6JPXuLxMmDqpfsrGzr9qoSWtq4y8eLTxjmEjKlXVO95W+45IefHiLRttc+
IK+0N3eW8uTTZMn+vq388cpcJX0wBk1tEubuZpbUsauK6gjsuDZujZqjnUqc6N6bI0aUUF3CVRzb
wWNVtIgjWaUO7uDB80FSPiHXxBsb2jS5li4e0SGz4prZtfrwjUhukkJEp4zZw6GXRAx8yA73wA1L
2lPLuzRR4Gwm3HKkhcZqW2vAp4L9tedWKqBI3Kk8653i3ZqnccfsND3bWYNPizT7NWUr2q7nDUBV
sgWD/KCF9mN1R9ZNVYRd54QPhK2/tdVznFWYobLRKzd4+50T9MpuX1XafJ/asPzEIOmCTtaGdUAo
mDadw1LzrgvB7OZpQLlT/c6TtD+F5ZRhliv8XWiOwVHGjnVBlRpxbFgJ7hFsez4utmMTkdfKJ2gA
pGC67cDpvWZCFsE1Yxdy6QkUoFqHJ4V2uM7wLa1DKb2V9BXghYwCnqXqw57/XmyHXEVbiAjLuo54
3hscZ9dy6nDkZFl1mrXhc58RwRl1wv6NErOizCS+qqkLjhZV0qFCPljTF09Ex/J5HTLG20REUaTQ
+0QFDu45Wz17ZclDsBPFmd8ut47DwwUWU7QTc0Pe2Uuewjkm8+3JYZfMxYbKWp9HTuNTM5cmFroZ
WT2ugx12Ze/IPvFoC3RCbBs9gPnJR0tvDPSmB8MLpicRSvv/AGPy/2fv7SyO3f/UfT+XP39Ajiz0
v7bgf/7Wn024cKGSkN6hkaYZByKC//fPJtw1/wD1jDkYimoAcXTZR/HPJtz9g8irYEkAa7csx/Hl
X0EnLBY1l398D6AnzPO/BToRC0HnXwg7vCYsvyAkLStAFOYF/XsXjlaXVZFaly4R7NJBXt1gKPLd
1ShmHp+0ksrALGxEL5xv7p3daeueF49VxzXqfYP3fNMMpdwXQVK/iKGbbrnfkjfwjNrDJejCDif/
S1AwmBVJ+iF/q8LReQ3iwn/14tn7PfXCe7Zk4dyjw5XnGlDDiy2gc/lBOFw8r2IXE65OrPbIXq8i
srv3uguLJz5X8eZTNDy0aSyX9Fz0HvYG5ZMO5n6vq0jc4m6qF94H9T8yABMqka4bn8UATqOMnZPm
0cbMG3YISd+8xaMbHzXfyWNYMohd+0zodrWwmRpwiGCMKySLivJcbYrSIRM9hXJHUiR6sDmYNrOd
urtsyMN9y6LMtcPQDX1qqDFCEJPJXJRPnF7OdxMry2NKvmqb637aj2OWrMGipO8g1MPpOPheti8V
6XOjjgiAEcpep2FXbrORXUdp35AjZZhsdzsOBfqfFfwHxt+RWZgHl0YuONqpE57BvvycO2PFI3bt
LIVT3uvqrSsXMSVW+V0fpkRbHRUcIgtGQw4Dni1fqcBI2OTVHqcyUBJLVbjx4jzHKyIEM8MOVgGW
o5ToYaAZt/ajdcuow9k55NfNG8hYI16n4GOwpcqx+jTY6rm3hrw/kwCuty2MmfvSJW9H9qsmEjTN
3C5yCC5wMeV2QHd9FBgPNLkpxJ4VvYc4jEx2n62h6HYBo9MrI0V1z6ZxQQNeYDux7To7CE9Nr12G
WXKb15ZOMde0xdm0cBc4nQupFENOQro8tcf9LOxiT9jOuhL01FfRTCSuBsdnIO3DdtxWXVK9fNET
dAowI5od7KoQbAbM7vhlTVLhL1+fdmlhX1US/hrskmor0xLjaW4GlwHw/cns0uAmw2Ae2QToYDpi
VHUuOwc0hrc4Ur0oPTNrVzGaw5xvOIcALgwAD8rKHMtdqFBtt0kgqmoD3QCZo8+cFsJOqg9d65Ck
jqs5pIVHelgD0qQqcYcZ2XnAx7eVNpQPFRniJS0atLDGavaa3vQQVnmzL51RHizdz3egMOtjpxb3
Xi6mOzlxakJtWKZns0gQ/vt2/NDeWD8RmGqPKqghEKKFW5g47AgjTUffFu3wral9gcB3lLokgM9q
DsYJHQA7n3DPwYnIo5IF1cSbyX8FwClGFKovxoRF9ccX47oTZAHRvLcDucq1r9X86hia76Qrx/xN
tzp+IOzFhzkME67dtkFCGXj3m5Iakc9wUOaBwBwK5tQE041F1zOQhg7aCeSEerYObJHPX4Z5dN13
BRfH4oaoR7UGmqjfsEOG783o2d89JeofGg9rsw8NP/9Wysb/dHwfsWmGsyy2fthHz5o6863IXe7h
kncYHdhZnA6X2GEZ1Ko1pyCkrRfVm+ulw1GbY07MrBZtcGpKlu+sU8/MDqbuKsZEs0LeIfJ631ep
vxVah3fxKGcJomeS1a4uZvWJ/5aUsm+kJpneaMYb4NqDg92tlfggSsPe16BgrqSKxAkAbf+SgR7Y
Kjd2YSFRuRR4EczgmcvZ3JpOqgTMzNz/bqYZCpTAOf+cZq7nbyXkzmYDjwPBSvsVnBhuDRcYkcfF
79oj+SHsmcmDNjRXVxehqMkSt3WZBnxRmi7qKB30JeVz6Sv4Frdo8hCuhnCEtDQLebWEYd3FVecd
ShxR7H9TwS/FGBOLRNIPn4MHQWplRrBtRIRbSJtF+mOYWTwniJ/yhc9mLtZRErE1BkcXP2tq81Dq
OWm3yszRvxQ8W7iDeD32Q6/lVdg80bC48X1/3ZVDHgCxWQgycs67O24J/V35SQySsliuMAdBCtuC
eBkUIz1Gd6A+uCmRy+jzyctJFCxeBa8FLT1+EDg1PtlmnZzJ/cqr7rpoARLwt0VJbgKT6PidEZFM
GY54KevlISe5UgfMfCfiJ0wN60ou2if2Jr51CQK04KtrGzgnGk5MREPG0uHE+IULWmxCH+6ttINf
X0+cqPSzvZgW3k/jJWeZgctckdEIcCUsellKaVoWUHsY/fAFQDV9Lg3+b5VrwD4eoEjWimV7DaQH
jhDp1DszzuET1fB7SjJxb6bP3i/uBl5MsoCK6NxO0YAtHuAWr3qRDhXGbmcjeu5E5XMBmLOzXD0m
tjrB+bhisdK4kpI3GYE9B/rKbyN6c1VobohLabF/xl9+jBQQPzSTD8ylBn+UcgGuhSCz65sLfIhP
f1tGXEJg8VGTtMkLxVBPPF8TQRA4y9dfOCScO1xNw8zoPwsSbwXSR91MgUbLiQAoSfPCtVfzuEZ8
uC3nMxgQvox/vGlvWv5siyZo13vIWctkFge3VKSPcNwLIgxljIpAzIhHEbZ1YlQuzoJdaWV8uF8V
FDIeR+wXiklx8UXTbJyHVC/v2Ai4vCJ7ufIHUS1RetNlW+Lk4oAiVSj2Xivbx4LFDIcWCvMTTYzx
NLl+d/IHn0I/m9gEyebQ56gNvAcjr5077UjzlocRCfgsIp5TpcCDPYGoUJbsXQyGwj13ccGmRDWU
x5YA1cGzFGS2ocKT6cXZA3PWYiNc3azjvpjgt4ATY91E2P9oUvUa2VUAQyAor3NgdQeWwok9t7J1
8DF4bI3KRMysivHijPmwjgPiJ92QeucGuuSDnsWwC1la+Ns1FJMv7ND4PvNiKyeXy86U4daBTHNl
sNd+GGwdWLcgprfKLmPy3lVNvHqW22pip85My15gcm/djSjbZtegk2981KUL0Yl6V/cYAJkA2L+w
jBQ0jnGwUUbHrrMcxBOTYqJDXTa8Zhx616DH8GdwEHbb3I/iM5umx88qSCxcQJF8ces5v9NmXX3I
uZm/ycSoL5bIE7BuuanPWdc0B/QkFJwhtvyH0jQZhxRFYT5YMWOhVcgChefOaFp71fC4+CXNSfJk
0+q3xZ+PHY0B0t7Cv3sLBKEeUDopq1AtBkv+qp5quno5+O7yiADpx846CoDIreJf+dTad2C5849l
9I4ZW/skSfjE60cgbYsRgwPi+xwmXX8kj+D/KEOXdBnYkvwlKKyoYYF6E756GT6y9dT1ebJiJovD
pqqTrtpBOUsj8gx18RIlpsFOT8sM7zUBg6Mb2h6iky6xBbk4c7h6O38xVSxQKJMtHMTSg+SLMWXa
2J9mkmKbCG1SIW/oHBtnnd54juHwVZXrRLvBLSwDGwIPbyy0PNKLatmhRALAu8/J4bxT0fJIMiHU
4JOpk+zRlMuhNGQJvgzTxGu5rYitFJvesvptOU6kYzt6JTSMsO02THDsm4p6E3p9SPp/I2FK4xNI
WtBTBDnxdjCcmEkmzZqVMy7JOlPMMUOKdoKtyACFBZhT6Cu9KjgsljmLMiMq/D4I1w1T1X3aj063
1kZSXTFLhfflSPRkpdD07hTGpvsuCvxH2yAObnU+6aXYc5iqA44KrrabxJKtv65JkYwlID2NPP8P
MVMCaI3RtDHm2UAn8glo7qSs0QhY18Pf1vojXdkw5ITO6nyZYzu9adzsYvbrU6aV6PkcYUOtM/w2
7wDL88+uFnO77kOo2fsGdhTpNM9V+4SS/c2ebCvYZORSilWPfnwnSmPeFpGnPnvXaX/hmLaPGYNc
D1QwjMc94zRoIBkjl2PeWoJlOBbL4au6ioe1U5kpa0rK4pujI0oGOyH45fq9T9ATU9uO6NPi509t
Ia7VUNTNtqbTTGjpiHdseBx0nOs15q61NBscMBoz0rAlAGF8WDUehZVXBcSbBbq2IlkdkjmvWvAR
J2DnQXxgvSEDUgrp0ISQhCVnjX5gRx88RDnvwWNk020GeVu+SxZgZBtPkvV6wHXPzmIR9nl3LTl1
jC0menWWLvm2VczM2duKaix/BuVgvQ/Ch4SkPZfG2LFLesLUauK9BCXzREOr+y304U6Tvmt40w0Q
IDyUHS6uFXTrCMtV1BjRwclBFG24BJqMtD9gwYckb4jqRHZcJpj24rE8CDxZyY70rDeuU5NSGGiT
ThhnJegt64oNYMVmDEaCXgAqRxjHdWRe4tyOoZ3IauLZnXYkwHAQss3RktxYBurhPtYMizaKWXVx
m8YZCsM8yAnOYxaLc1/73vdEl96HhEcHIiMYs8/cj5PXjKby+8wSJ3rRESNNPnTiZx8QhFx1rj/j
PK7mAsazMXtMwxOW+x1lZvDXxWYCEzgf2s/c0F17wNZfnAlkqRAMvCre+hFfl4cbIdlwZfUXmlpr
nxWiOdZ2nonjgEyxRdooP1GEKm+DOhh5uyrNs7coTxmuUWFRCk80cYyX4w7gjTO07R6jUvvudXN/
61t3THem9lGxRDK9pknH82/WpBlCT0Axo2Xp43WYmaigZQ+24xLJ2qVK5d5hsS9N+T6vCvI3YTUt
LuDU9dmCy7R8pesR68uYGo/CSYyPoLarlyYLrYTQGxurcN1ED4Yyh8dh7JJP7gDvI62qwF9rPDNo
41IN60La6mUyvf7bMNbd5zxQYsHUtq+j7iKUBptiBC6aPXekrHr/jsY18Nmz00+HmhXz58SCQhrg
oXqTQZ4T2cPtMTGGVN73cU6GJ8dwzUd/0vJdk/Y4RL7LJNW0gwdMz5CZCjRyNj/IA7Ye76VxWU+5
qpzRObZWE9whdOJOUIxm7hptDN/qStjbwTcAZ7pgIr/7ZH/3KhETYiLiYkMkD6Jq4l5Gipkru+qN
NeNh7IpD357qQJubAOvqKk+xyePCZ/tFFOkUOSd1gJnP73Y14IdvOLlXVtLEJ0TBkaGpW4KlzNm1
K0cSkn3TkgeyZX+O7XL8FKWYH0KEhx2OawO6aqP7nWdWcocVEukpBBlJOqJ99KqKGfXkLhE/qIxZ
m/nvYx4lb1YeVieZswLCDYee6FJCs+QFkuLRiriom+HKrZI+2P7YHYj/FOvYm4w7f7TysxUww3c7
N2Vbaqt/uNBETosh8Vg0bDtULvkmXGXxpchQnAajTfY2yAZKQWyrVOH6gsOxGdcNdLwLR4h3SogC
swQI7aNnL+uhNapuC/sW07pv+I+mlxlPQ1TOT6WsvCNL49kgbrGvjMUUdmi/p6gTl7Kh1xgYnt2q
eZhPzM+6E1vFmJuLOryatL13nFnefcxT/rVf2mdOjaXYpj42czZLm3Ih9kF/ogMrsuyxIlP+zfGn
dgeF1dsYrWNR7ERB9cDtiDFDcVXAH7bxe/XWxh77dGNFYOwsaHFH+GqsfXSD+d6aqvSkS0tdxeSG
sFrK9BRw9x0imZR3zMbbAKBlLIeNBfnkWcJFApM7ESzXZteuvZwt4bKIMwKhUXYYiX6ReGwS5yN0
3fyY9TTf/RDOZ4R9cXaSwr5OA7qpLUuy1kVjEwdAt3kKilJA/OuC0C/242APBMvmTlU4r82m3oEs
kh+YgoptAQUG+15UPzuoPhy0eC6eLY27MSRZxj5uw4u+iSoytvHoBEimGnV8zgz36hRpdigadrWJ
KJquJZSsZ565BDzckh7CZHkI5Bf82r6bM0sJbVEOkOcsmcG+K5ZV02PyU/pJgG1huYJqDywlu02U
jjlUEKejTCD5VIn/6Md0m4Ln1smD5XGV2pUYKZNiaVimwnrrJPFJ0aQFNSBcT+kZCVYd+q+vbilt
QF1+mQW/eLR4FuhonIUXqh2mucI2XucYA2okFe23H8CcDRZ0rAsN9Gs4wCE+fkgOOCB1RidemoSG
WBMfGRfRnVc297TN8JUZ1xg5lOWv8Z6pFrZtvAxqcAfSSS1jsmIkEk46vz12bhY+koiPHl16lQsG
Le+7WxbJs8345buE+rqtByQqBGDjGZYgQ+KGsStzNVw/Lgs8MlVi4a/GoltNQx1z0hXNKTL94Vr5
MQZ0A6A0F3p9oS/Uz9qX+zbqcJA7A+SxAYV6ysbpowH4vRKjF30vut7ZQGjhmVoqY68KORMdxNgD
ZKoLNkjI7XNUufNPUkRc4lUe07DJ8afyXQsEHg2qEzDG1Sw6b1dL7/ajJH/6rCi0n1TMdUChw9CT
ueGBbrY99nbKp9YoG3yphEH2pLHPsEBnsTJ/4VkJ7LDFtmbkIORA6Zx0pX8QhKQ6TNJQ8N6/NI2/
Za78f802ufBZQKD8z0yXa1L80P9r/wnZ5a/qzT9+8U/1xgn+kIy9GO4FlsXUf9k890/1xvrDdDzO
SuQbIsRMeP5bvbHEH3iipW1aIFdMzxH87J8WStv+I+Bx66HeBH/fQunKfwO7CHwgDsz7RbkhGA9M
5q/iTT8WAeNr0s42D4N0k055G+8yA6fIgzQETYxsXQt+GGxUtWkTStptQb5lj9wMnjXR0rifARaR
yAmqRO2avu/cy2B0rSTvge9sa/RtFW192ltqHsvRYsVEX4+X1gD6ssKeVrcrzv9+ONhsSk1Xkx/q
TR6JvAV3NRvda1qRn/7tVdGoHlyIW2DqMLoxvivJFh6HTIZ6m3gl61v6sR/NdU3Ku74J4QBTIEOs
1F1NB3zXA0+6sVlDU9aQk5op1/yWxMUUR4jtZPSTcQ04xnGOVM0uidTC8Mx1kCtwsQMJ63GjGEnF
8Ew1KytL6v+RIVblMh2urdhcGa2ZmbvcNIxyk1Ypqi0x+sF0V6jgrTYxr5D7B3Uf2LrazdqaU/BT
ij2QOIsS56dVBRxTvjG30VYVefUqx1HlW2eCjHfwYH6JlQ3h6T1fuvrTyPQquYWGgavMFIbfryzb
oYppgyy3oIA2uX4JZCzEmocBksbArMI4FIb22LjGCf1s5+GodnFTZfRmiWu9zQwuFe0VutfiheSk
Jo1v9wfpW0Qhp9T2XWJmnQNDp8qSQN8Lsy8Zt1RRHZKZGAJvjy0kaA8p2EbQghPI9I2sLNd5sApB
hLd2VZD+F3tnslw3smXZX0nLuT9D5w5gkIO6F7dlT1FUM4GJatB3jh5/U99SP1YLjHj1REopmd6w
LEdhFhEkiM5x/Jy9194L141J4JGj621lVcswUJnko+BCAx63y4Lpf9MlzAuweeWOBqaBABSqNFr5
N7mL3o4hAAZseskW5NqyyEf7KTXXXl2vPbwORU7JE4eO/6nSuZUf8o4ArECljigvi9alD6nbdqgv
xNTYxtXk9XG3fnui+bZ2ySB6mC3Q6qDHQ+OSqR1cisoCqnHSrsatApFy9A+KUdsIoF8uX1C5qC8k
Vuk3joIfFKAFJV+ykBlaDxojDX6XTtvyMzm207vJgQ+g2K2r3YyJQgYZ8sCOGhNzI1eWUcthkbgB
L3KxVM0hj7oio/ukovIhBswV7phq9sm9jKNC7XyCjKtASJ7nrbNMHb5ATJ2f6kRJ+xCXvvE05BWI
/UpKoR6QYhcVMOZw8mHHC+d90ftMXnHkTIDtZsgFW+JcOge56WKb27nCZLVZKjEQm4IN2mcXa0WY
POU03OOR8hLEOIJ+c8Ig5zExwtJh00CjkzqcShsgCreV7/1FisIYK6e/vPNNZFu7Qs9VfDv5A+15
BqAJqVHcQpgd6Jv6N/mQFEQFtj3UPHj66JeXsI6+SAjl6R5xrUy3a40d7YzepPBZxsmx+ZPsobmj
KoM9ILAuzZtkbpJdaEi0eHONvxT1an1gmcF2HsGgdfYl8iDOSwiQG+Giy3g/tp05nQu6qPax9ESv
grZo6vKimMf5aIoRCSxrF5kFByIhsuUMyTN0GQ94g3OGHA3sCrKHvwRq4Bt96lv8RYe656dJd+h5
PDZwpvqpuqaUy9a2UGk8v8KYctGqT/o0Iuk036omtaoLc6jn9ug07TqTwvaO26yXJCwgsZUMPWMc
fttZFGb7Lgvr9en1KwDHbAjdfLqCBYQYNZMyLc6AAjrU4UKG65g1rbTcDFDm4r2pqUqLyEWiU4FZ
ufZpYi07SSIJqHsCwlJKSLP+WFSla90YAFSrjUGYGKI6TFlIn6wyct9M2k/SQ9v4ibPtXU8WF8lQ
CEbKdluxx2F3WR1tMkdWUIXvpBcJfakEGM4STofBNYDF7JgFtOFuWRbLejBpXvg70AGd2IoOEte9
NZMGsYkdeoFH9jnjcLDAvdRI9RHlIbo5+Wom50JkXvzIJMZlx1VGdpZgU1VNcZ4MKKBf5i7KSTmj
b4DWKEtbsU/McaZ5apvVnQJoNpyGkMHtAct1Uh8zZwZuzcQL8h+ChSmyLwegfiiwGaMOeziiIWMO
a2jai7ZOeQYzUIfFtmVSxRo7QFhqNoixCgw4KQSofVsuvtoPXQaUAlXnYOAAHuz4NqqbEGY2jlgj
OpWeN6hdNDaU6Y7fMC6KWk0FvvgzBZ+dSf49vCqptqJgomV5XoIbXM8iDLDaQl2YGm8AsoiswMGQ
VOXJZ2Gh0wKubgpirPqVHrara3aEV2mHi+lcJ0sab1lyC2NH8bw0Ox8b+HxG20nyRDbUi31OociI
jepZLi/6FHnHJnZLJ71hydPiDo9c7+86FdVfME4aFVINFX0tRQghrsnsmuwM3/2Q9vMVTvqr0Rnb
+qDd2GgvQezTxuyHUK5ZLr58V5tR0d/640p2CWfGqPiYe7Ssth0KMvxENj54UT6BYapdBmBFmGEN
S6E97cwwb+bAU5XqLkcq/j4wpNPJLUp01g5OD6K/RNY+fPVD79jSMTN2dtJm5QKnniyGjTbL+B1z
J+S9qECti8rL+FhEspqecOFaaHS71Y4XFdG6DfGT1UGn63W3UrnrmFON1OK1NxIaz9AKGJzqAJ0Z
9kr81xaDmnZiO7QORXlsqqLoqwCLOIPOsQLxRcPQr/rDKtNikocMf96Dopge9OIDIheiTvK9tzRL
9QkFLE9f9mwDHGkf9uduTiL7m9X4od5XEtFCkPAb0AoPJIsMG7tiQEzi5ojbD8oKz4Jlrebelkea
pbqxXLx5RSHBH5sptYuFfW/H9wnZA4x1onu8HpQ8W3kZj+chgW6z1U2SDQe4vR3yfNsXF7BHe0Tz
rBoDaYp1xsoAmrnHp9F3k39gDNfWARlDGXqcGWkmym00Bpum8JJxQ03afSqnVco749jkXXAak+4p
U+k6Y2HFR7hZsNRw29ZrEizGkop1/6WdA20eu7tGy1jlO9FkvCmZa8z9+vt1+yakbd6ikWsFE7hx
9OrqdkBdMgeu7Y6AlctROzeaYgwpPyqXqLhys3oy38BXqTAYMM1dqgcHIqf/fkhc7mrVkrPA810X
5VaPTapvG4Z7IY4aJ+vZDTJkv5SDIfFKIx1eeNsdCJkQjeM0P2UYYN6i3C/Le89jjnVn0y/Vb9PZ
ltGpw7QDNN4tE92siSjRl65x/WqHSIg2X8e3k+HLrI0mPEUhMKITCpZ6ug3bvIyPZVV184Z3MUsf
UjfDgE6Vv9pqjQzdI+6QKMatDceKU+LOQRRmxwd+mGJJ0BI0qm/QfufsfVGiuNm0TC761CS6ela6
Lj9RiDfNYXB68LMMYQizwBDjbgx+xXhZRZMxn1LUBNUbdxQ1gpvGWE30qoLvEsWzQDhbmUnzjhED
LkWV+ERDiGrolqswQsy6xZgiIxRDRkdAC/GyW7fB0RMwmKA0Y8/NVn9hSIDtJsLDeG5DmxfIFYXt
n52eU6azWizt3m568PGxWyQJwqOcEX6U0HgPFqRL+uh1zXDDvadHPHPxq20uM6zpWDQs84IRnKE3
Rgmd9WCDU6ofnASm+9XSrMKOpaA8OqYlyLIdXuW2uiWiRAx0ne1Tk/XNZ6EgyW4mqDHDUTSedZES
MOp9yHIsxNspFEayd8eGBXRsmFseY9mhYbOw1STorXuw2H++xf7/U0NpojX41T78fxWfloqt+PcK
yr9+5u8tuFT/QDWM1NEyKGE9Z41L/nsLjouRDa9jMiFg1y6foad/Cyitf/C/szn3HdtRTDgUOs5/
7sDZ05ue4fCfDFyMJnLHP5BPEi34Uj257vxty3Cki4dCKlu+Tg4ceTtmj3BYVfIqVnuYfo6FwEiy
7+knI8FLMCVaTwRLh12RjNsBMVj3ZMDIHHeO18XmoQqzOOT9xWr8Gfdfl3xSbgpxKPSz0bogEYqC
fKOWxocS5Dq1C+HJ1bx1qtPAs8qJFftoA3Stou2MwUMGVmO01vvSYzN7Hyc4g3a1U5vZMWsr171I
K4WOR86DeQ9mM9VfhzZKPbxaNJSBFQ2yuDFDSBwh2XDZkqRXsEiel9uOXtelRibisWZ7Vj0fBKA3
51pXvD1fsQkjlwBCWGFHWyZX3afEQucMVEy+ymmE5vIcl42wz5Cf+ihwKIgHIJ9aqzsmc3JhcpIg
VQUBhzyrTD/YqdGPl+yiw/AKGLVtXKbgF/AIFNLTtG1Nq7M+iVpF4SfMZs28G3WbmiBu7dhdPuNq
ptvXWwwxHt1ZtYx5sMKkEYtuPGnwq14c5rfmGOEiYQI2lMYavk2LnfpsW0dhHBIj5g4smx9iQAtx
jEBpLSJH+iwG9pcMsdjjUkLOY8btq8756HOT+3Rjouy07qLSjnJwr61THKqWuGS8NEMCt1o4Ojz6
7dyTgOBnQKTuQKMKdVc3zhx/tKHi14xGQpfwqiXJZLGXLEqf0iw1xAdyPjx9r3E8dR/cmBBnBIme
mB7BuDcu8yIZJfkVWl8GZHJN+Jq3VNc1jUyLEhBAZ6bsm66aiZGhNhAUihtBEqAX4Xhw8NszB5sN
ZreuovEF3NVrC+vNuDSCJZyufXfPC9oTcUe/qRsPZpO6+rYkRDk6SVV3SSAH/slvmUq32vK+OLTa
YwGCCO0tjjny52AuhPangT1aAgJ2iOhfAxCrtXMc0MKVX725z4YZ5UBph3uVdR7UHt3GqOxzrzYI
X6T6JheC2LU6h3qwWtIZK0cY9PzKTi/Y6RYe96afwaZ32Dii91VDLXSIvJ5hPyku2EC3ppYUeZsR
m758MnrwTmgQcoR0gIrtFu6EV5g3Rs1s9wlB3frT8Ypr8NBqhD6SQ4HebmvYbBI/VIjwiKWh5nDU
rYHbDBMv9g4Pi54ptKfuZ0iN1Wftp9G4Ad5CZvGCoLJ/TLQU05UxuLN9rAePwJQFq128GaLIXKFV
ZpefjcUvFVQiU9Q2dH/egOnk8jYZe6zbH7N+7LwHtA4RI2G3IHYMSUGRDvVN4QjlQvxcnDi/cCzk
Ibd+IazsXMZ+oa6XjgifKyQuYvwEkd/2roW2PaYHHmy2U5oUg7xx6OEzNyIVRbAt6/r63SD48AZ5
iD9PpfmS0N5ma/xuiJtRke6zwB8dRWJOj1nhhs74MMLOMNEWdrjQ3+YpHfET/K2EbrjX6Tn5khCS
RA+pndKs/6zymA6kxNFLkSRZ5q7mBasfiL/W16aLpxuORLZz45Y57ijAGm+Em3tDvBHzoLzoc4YE
ZXn0QCXJaUscSpFYNN2kN7+tmMECWPaoPWgA1UYyXKRxlftkYIiKwXg5xHVy8HvhlveSPIIIoMyc
VZALjb7+Ro65aTCCioeoPeX03OL7eLF9W25wc1qm2Pd+XU2PkidDMgd3oKiQN+ynvvPQqiSd7jMw
j6MITIxlKfhINCI6OmFLzs07M4IG+Q4lEhCYJguj6g6Bg8rfjgainFM745kCOVzDj+S0GdJiW2rs
M4MvYV9Ic8qr45RGYZ0EZhy60x6Vj8JThUwpfxpnO8xuzbyzmy89Fv+cPTnwqSt83onFHApZYLZl
qcuyJShJzZx6PFJl7pN2EDGb+IwSNQW00ekhupw0ZevCaNny50e6DpGuThH2kxzqxULKZWCFnaEv
Y6cjz4TWQMnfvXHcOiXYx1WQo4h8sJyRrEgDXVdHFNdKxCmalGYqBW+XfkQ1D4vj4n9Kqm4+ffmv
/7QMhge/qqmuPnXVfxAjAhr9+7Lq75/7Z11lUCJRsPimxazCcSRshr/rKmX+Q2EGo3higsFSb/6L
WS/cfzDNsGA1KCWpeyTjiH/WVab3D5Slkjxf02cyQoHzJ4WVY/MHvLSleHhifMYavuNLyrS18Pou
+LnwUGZiqPe2RF1gqTCKOf7W4RvUV8VQ8DBP2G56dP1hj2NhbOr+JBJIJHBORckiX5Vw2DTAvvJG
W32H2HyeUucAs5JJM3tw3T/gh5l69Ny+/Q5lzURyfLww3I59c2ofZj6z4tqtQvEtali6tgi37XeW
7dj4/OkobjIzwqQfmSYwlDAmDgN4V1iWh0w6nnfjLQ7ptXavoKLwYZD9Jp6g/LDSlC7CGdKzvGo/
Qi53bpZwqOEUsO9MbNwE9pjvVGM5X3Myy6xrWidOeotYCcotSUaoU4VSMAL58mN3N4jr8nZs7taK
yF4SfZ07QwOzkJBi5x5AwzQGyqDZG9ia1NktMXPFjF8zLzNkWTjBg6Tp1HKEfmiv0d7A/dhjGlEY
NPSBGvotfC6IPhRxTF/ZaBN1jXy/XqfmkkHBGUt1028nPywgY+SakhAbSaQeJ02cGd1WZ14O5QSJ
Cl92P8P+lTqXj8TY+PdFItwUw17ZOrfYCWp1g6IXfagR5/Tk2LbT9mh81XZn5qdju+X773wxrNiK
dxKELkgaxmyE8alWIdtksQtsAom2TV7s3MUHomnFHjLXMg1jcnbTxSWNcAQucjPSAb316BtxNdDC
EAhs3ilfh8tJL05Pz52Rsx2kRW0za18HgJ9o/RjTTd2PwguI/x0KlKwOSc6GMfChQV7oAXvFNUN3
/lkshCo/4xsWZkv91Sm16pn9zKi4YvSE9bFaMpN2kLUgYZgKT32rIsLmNoMZue7O1byUB/GsdDJT
8ljPa+YmbYaFTkG2D33Eug8aeYa9qyugjF8JApydc5N4nXHs2d7XRlAWpQfXe88TleW13g/C8kI3
6LWPFLDM7Ji5GH2s/qMZ1SsRgIhKVI2V20Ai0w7P/WPnxZZ9bYVJFR+I9+PbBrBsUedxmFBlFimd
7nu7R3iz7yH+MCjCSFAeKzeZ9c5L0E0S+EQ34L6b8pzkAtuxeufS79RqbqG08a+Uo4p6Io6znJzb
lqZpiroUciBlY91B1lA0odxj3RHTgBQj82hOqWbpHzJAkjPIhMKbkjO9cjN/woZSLUcIA9l069NE
p9uSkDNIOCKgl60ggc+6pogolpMXpot1szaEViEiRdZOL0bkvI0hqYbxzIigqns+92ZSSieg/6WK
m1iJ1ehtEsz2caCbPxwrai5/y4eSRmKWsI7uUKjl94SFiWWfjU1bby1biScAklrsEEgRF6ut0Plo
o/6Cu14NoFbtrBkhLZS9IXYqkY7BxARKL3Ca2Vro7enyXbF09XJwacTqK2hXJSxgRhsgiVUFjzRF
tJiC2Lf95mvZrPSwkVmbh4bCLO0T46a1fTn0NEAcb7UDaaT2rSphMrOVRWRpjwSpJe+ps5oGcoZy
urueELL3C/ZmjDgOst9tMzUoUs2ulGQl23225oD4WbgbwLOBxOo8uyTFukmac0JR1AWd2yA23wIe
7wj/Q5NoIRCVX1p2udWxNkckfREyF+sOzyNRZJT1br+z2CrOW/M5lpv/EWVumlu9CLCH5f3qg2if
1Ghgp13BVQ9GWYx3tKBWvB/oEWIdhCnod0k48SRcaSjycTlU+a1b1n28y1nFsv0CiNZ8g5hmkDsE
jlO/bUg8Am1qmuMerVJaXejc7E2Wa5vgOaQfBDJEebkkl8PgFt+wDsv7yZd1FBCpNAJhtbLoG/mq
ebvBduFcKeUZdJ3Ym5gbAlbyj0Oz6K/oeJoPRFnbQHVxtRs7dlUaY78qDIKGrSS/SBYSQAnjINl5
o2C6hm8WIMsGWlAfMH6m2fvm22RcMI0v6GJo+osQY8dwtlUsw5CWsk6meTOIwWpZQfIiMovDWC22
QOGSpebpLxG6yw2h89YNtbqL+kGzffUzM432a+qooDWcsW5TIfThAQ01Amk6ezHiFwZFdGgHRliR
Lx51OeFMoXffL+6FKJ/je1Ew+bRhV6mKcAxeC1Kj8/RBk7rE3g9vJ58rRciufE9UMnzXuGhEBxRk
imCkjha1OjbGmwrWQnmoc+jIINEQUpMbnETzNU4NH3pMP7rsykhhNy4qrOdUl1HUpWcJstL60DdV
8baSqnF3sY07JBjp2TJcstmFbw1UbSjCIXsmF2lEvPwpygUtBVrNBcMqA/GyKFBLBgoyCELtsYjp
iKPQYi1IgQ0dJKL0cQtCGGNbiBJ6OSUwVROGnwCJNiO+qG9Mn/u3WK+TdqOQfZxYY6o7gNMFPKIi
8rxqSwcxejt2BMjQlC3WLv5i35RlL9GokVOlHwrMpjlTqJGY8xitgjzZhnOGgHNoDJn0N6plnr9x
pOEOJ7agmQu5X4lh79mRbm+nCuThJkxFZn5GMebPp6EZXZdFV5f9WbZiJh9CdCRsdfaQd28nOs/l
afCVdy8nwywREhb2ci2LNLMOEyt5fEL3nHQBcVGDPjRJlbaBpAOH5ELZDQqEiumCYh3JJ+PWm/LW
P9O/4RFwVnbXzjUTKNblREx4tKzkxRQnxQ7TOyu57sObCHEFyRBDSKcXCf7csdciD/E5F5Yu+IQL
jPeNR6+NRlrqRqnm+//ZG/y9N5Cm/8u9we0n/X/+94tdwV8/8feuwKHbyqfX8CV6EA/b+b+YcZKQ
q/Vfe75tKOVgTP9/gieLtCrD50vn4VjAAv59khXd1jXdCkuF5J9/SIyja/vdlkDioMcxb6zdW0Mq
HrlXWwITlygKBBfZEWZGVwwoJklSwhHpvv9uw3T7l/n9PzAa3VYJ4p3/+s+1afsvS/zzgZRFUppk
94PY31n/kO/2HnQAfD/EKbepPW/c5kV5l1fLzbqo7Nsuu6hJk/z1AVeZ1qsDugghDBscpUfV+eqA
BeYz+K49qCRKl4Dx8ReoZZeeEb2J2polOudjFUd/jR0AHkZfq5+c5U8OSgfcZ8+CF1VBKHh5lhqc
dd13XE60yA7xJY0TBjMjnE3KTOZUrUO5AikoM+MlPfz6fF/eSZ4Rj7yzVRtnAxxAvvLqTkLzkH0h
+JyUS/WebcXGXT60rvGXdPG/PcGfHMWXhuWRO89mkD3tyxP0et0s0IPRP9Rfxilih/LRFmrzp6cC
p8E2eexta4U/rFf5u2cF7xNT6wF4+tC5Jze9qmkx62XY/ztHYe+NMGqVI/L2fX+UtMO4FiGQ3Yx4
IWefqbaDqN39zVHWO/6vx3C9Leu5eBY6QyIZedlfHsWscbfYI2HX6IIw3F73xIm7400xf/712ay3
94fjSDqKDhgrg0C6l8dhSzYRzw0nqbR9wjDc1YGQ/+a+mK8aCH+dDHcdVzavFpzLlweZJKYZrbn7
5rSqqvOtRG/kOO1V5cBuQD2IqQDo0BcPz/Zl3LaQ2cL4YYksKqqsGba/PuUfn0VpsG7xdhOfzFvO
yvr9DfRHK1ENxkZ4YAkPSMlGGxzNborK4jev9Y8XlyMhPKU94wD+fM3zEJpeYx7B3SMCa76MBCKC
Cv/db1asnx3FtJCxeibHcNZgw+/PJ8HFYoUxjQhiXEi2l/H7eCoff33NfnYMWkkS7B3NKKIVXx5D
kP/mM1urNtaIfL42zqXT3v/6EC/XwPWJ50LxzGO55ctnvR7fNcwI4EOz0tuEN5+In06PbjeZxNOU
+tMM3x5mYUqMkIkK9N+4T47hcW6+hZru9X3yGfpN5kpgLooZZpQvpmPetsbDr09wnbe+etekaRi2
wWfMMF3DfvXgDSjxE7m+a+jHguS4UnxLzBFQnDZi62yMvXUJhEplW7MPdLabk/345P7mVH9cV/gb
GMjagOINQBav1hV6SLldMaPZQBID14x3fTE38EIwrJXEJOG+QEDv/eagP7m1piH5mtJHtA3gOy+f
HmWRolMXLMyxMD93hABxgR7RuwbObL7zWX82uMp+85bb5svS4fmBQsJjmZKVzTN/KB3GKVUh9PEK
N8tFMu1CGCcYDiLGvz32uR0pXFXxrqzfF3TXxu4LDfwVuByIqNs0boADmm34RizzNs9ucsD/Qq/x
w8HgnQn1hXmQbGzxoJP1veuCpICH+hGmK4loxnb1QWX5fb/cepWx13iKGfntQmzz7i53drI+2csA
6pKQsuHGKhucAybayb2RHLMpZMt43ZnTPixwNrbykn7MLvIvhbG3/U8DHa4y1hj3UYhMBbaxeDfH
W7SUHhufmA2ILppdDUM0n1BmhV5+OfZpc2bW+oHRCmEuHz3/lEOyYbQM0vAj2qCNDqdjslTHqJfv
ZMUWae/GkA4DDComzG2zucy6E4alNZMhJy6SmRBSYItOLLq6/M6ZH0LvykjfxuYxBowxy0dim3dR
8dYZ1EZhjiruxukBVXdKIl9t3fc9gjT3PGbDdmwIk1lulHET9hAEMNVX3xywAf30VguWS33uBBR4
xwpITwxiP9p74WeswhtbfdPeYbGvYTgs2toTuoyTHgumPCz1Zzkho+k+Zf298nY+zNEiI29PxtvO
WBmv7zq/OZPLFyyrqj0BRuphGsquhjrbANyDTmDR0XZYDAhknOQ5s4PR/4CrZ8OtPU0lOaot+kqA
ASn7Zzs89+QQ5/sMm7+XXjbulglQHF4DE7+emMeN4DX0FcYpI4VaVGVBFb0lXyMPb8zlZjTejA3Y
863hP1XVlZEdLIi7ydCf46zadsOFVd9FQANADpnV/eR4WwUWdThEPjKdPg46cev0ZJDhuHHEBwKr
F//R0u7WyN4k46dJ7UT4AciJ6R6K8Wu0vK26S8sPCO+apwNAZpXdR+lOwgnN9gN4Onx3mzZBctl8
nOIKa+2T1iWBJwqtEP59ksGYl5fuqdBk4bWIpS5QegVJngNEuq6dExzSLTIdJD4rr01tUz3jD/5I
EFM2gmyMyZchImz+sPhfq+FNmrzJSaDAnHOaUoSIN/RsiOPAUk5XEROclCBUy2onyGvUknlBNp3h
Chxre5cztwpTMvwQNdfqPPh3ccMlGMK9aNFRzs52wZQv8v6YGMWuc+ROEwIJdTLo1G0GFWcovKsJ
Ywbd2W1cOvsV56pRhIcYS4NKbBj7bjA9W+F02/TDztTHklwMCPIqFftffxt+tlYxqVFkF0jqBPdV
Uemo2VuGKKfgl8aYBuT59sEUD/FpJRjY12Gm4T42oy/f/vq4P6mFmCu5wM9ctjpse16uzHWHoGtW
3Cni4cJTPPLNQLmc1o9Diw/yN3XgTw9mue76cX+uiF4dzNEkwdUUEb2rup43P8aNhd2nS7dUNer6
16e2flReVrb8DHtnDAPrbvf1Rg45M9krKBLAv1yBmJwZ7Pz6AD/eMwWojYu31uie6byqav3Z0oCa
snpTt9XAy4FRx3XdfeM2QW3BBMWJ+ptv2vPe4uU5IbGiSHc5I1RT7nqFv9vhSKJPDFyoFS3B8EuZ
Tp/JbiC307PvfSHeyGkhM6G4wjgsN3lsvkXwde0o/Rfj/w/2cuAi2JoAimd+Bjj+5R9h6LbOCjbl
BB88pfaTqcla1h9/fW1/fFQ4hkORRHCPRZn+6rkkwmxEdGtXuCKB0JBlRdl2mozhN7fQXEuulxeU
cpazoUBQbAWcV5UJszxHdeysN61irRss22J9Nj3/aFNAnbqkS45ji5NmhcIfsgIJ1waRfRxv+z79
XRX6Y2nG8dmJrUI2tBj2q5uLPoKORk09MbgZWvb+LQ6FZYOv6GR19Zc/vr6QEyiOUOsZ3MxX9xCb
mMZYQG00A3jd53mLMjieAYu7RC3++lA/voc+UxPUWSvQcG00vHxcogRGLC86m7+4Vyf8ZXDRDD7l
/8ZRABSYLGLr6PdVbW0OHW8iDjMAoqRLpwSb0Lruzr8+yE+eSt5g5unrqVjW6zfeXvwRchlLigHr
L8msQGBdy/OnXx/lJxfMddfOmkntulbMLy+YI0XauOtR7I65CczAlDSwPz4Ep8DlQnLiIxR4dQi8
GU5n1Sz7s4EVxsm8K2YDhz88hs9DzNVivZc08OxXLZ8xtcAPTDxifAyOdeR1G1n205+eCAdhcmW6
Nu8vO+BXa7A9D4VpJGypCthWl3GZ4Fr3B+9PPyUcBdWxhZSCbaJvrHfsu2U3cZOWbj77lwWYvA1R
4k9XO34/ylh2vasYVj3vZL77/a1ZL2TZ0v4jeyMjU53JymgmyT5rG/s3hcYPjzB/vUFkiAnCad3I
v1pY/SwHRNvRV1okqynJMbCxiw+lEL95H392HBq29G0djkan+uUlw+AzDEZV4Q4LR6pjGYojuv8k
KBDd/+ZQP7wvnNK6jpEngNf4hwdNVrKzZA6FqYuujQVLjM62v36Uf3YyFqfi0vLje//6K6H7dB78
hSWMuNFgSN/ZMzpX6zcH+aGcILxiZdPyBfAYU772D2u0ZZOLFZQVjC1lb+1irASWw2o5vhei+c3R
fjwl01a0FmkZSdaZ19WRdsYoTFweafgGpAKZR63Sc+z9raf/b2uFHysWdvt8V3k5n0uG1+1ldENN
K3Iu3dQM84wHpH9yJJQ6Q7NdQyWIr9JZMR9QBBkjTzgwtNz2Aw7FyFyah1/fxx++sJgjDR57F5Av
D4y9/vfv3rNJUsSlCDE2MjLfzRoCdB0NciPh6eP1+M1j+brp4bNUeDadDBof3FX71dIkRtLduMiU
MJo+y4zJ1rPn60GpE6nTl1g4dkTh/Gah4s49d7m/K2lYpQy6mibPKXY7S73+SJmD6betTUugGjz2
nViA7BJIxSDEro7zmiy4AlU2gW3p2IFczSK5PDoAWTB8NmFm4LMey7ZOANiaDvqDpkW2wdY4NquA
IN2heOxVCKccuIa2QIDWz4In+IlmEhHsMfU9n18mUOaRcYnIT4lAp3Zvzk3UPhBn2oKCLdWwPKVx
73S72ptpK27IA/IWF9k0JNbHWIup3QKkD/ujTXM4ep8DnAQW62OHu6Lsrld7Zup3hM7UApdhOkcq
uSTxzx1unZrYtccixfhI0Hwb6nMP2JK9/gCeKxr8BFnpM7vLVyvHy39metmjRO6EMhM4fmOlqFdC
Me/nZxQY9jrAtjR58XgmEvboCm0j5OsZImY9A8WwLi1Xw0oZ08CD4AwuTiN3jk3QBYB+Ukc6y9iY
reWn7xp/cXsvKIU/8alKMHonmwV3UorWzcsDHQIgli1/Q5DJuR1OkaB22+I8BdqMCy8BS2cgzQaC
ZiCT6WfTPBeIJHaupRCX52ULbsvBCxDEgGJx2yMfSxSaI8Jw9HTCYqrf4NS+cnusatk1qpL6UHcj
uCCUwPgb82QfzXG5j3D4BDHAmcBOpHENm2AJio7jcgPjU99EzVGYkTyEne1cNtNKSxWGQ5Ck6TF2
IbRsj2AAeB5GcwK4hX/RmKDLDPav4FKH4kpmFZ7xRvAmQgfAbejGOyvCCVyVeAg7O4TMCwWANFHt
bArFgk6Ma7xz6KffVGTrEaNUJnvCygklyrvycUbbeiACMdljUc630dIQq01Ve6NcT59nLF/B3FbF
bW0OgtjqUNHhkOYujdN238hwCNYG8MVkZBP5lfSS3NGfD3m29Fc10epbGxdwoHoTEcYorW/t7Fhv
EjTcbzKEygHBmv4mT30ib6pYrhRbas/IFnt2j/jj/am2NqDon1qkcOd2MGweCMxSkImyrT0Qm4Te
w7gozGramxUc3yEeKkDAIKF8FB43NS9HMJUxFoImWd76ViPPRJogo5nT7lLbXX5RuOBrrQQ/J4r/
kCu5xtQ3tXuNQ51OlVjEeSw64ypqJjdAKeJQuJbtRYmZBil3l99glO8P6VIMx8JPkVJGuX+Z1k53
RgrvYXPEBSojiP0aSQ/xqL6xg5Dln1pPjkceKmOjqfAPGZl1F73hx8Q66idntMPD4E3FNaskVw73
wM5DH7NNactcZU1L7zt11D2/ozynmMLYwzrG/VI47dEfinFvsTI8WYXtnmhSpPskG3Hoonc4DB2M
vqhJxfVQNP45d/noL0q3154XN5+KGsintLr5HvBOe418fglIyLWOLXX1ju6/fSXmsiUGWiVnOKzF
jriI9rTU2BzbevY2guyxD3Nf0PwbUX4s04xeRsLY3vh4VHkNh+UwZ9n8QfQ0aKtIqwtREPgsJoP8
E0OO+7gq5WM9OeYd+jP5NXTn6GAu1XDO6zEhvGjIdrj3oi1j+hUV1rSXKTGAB5QgI/lLo3cyu0iw
0qmYxmNqH4g0qC+GHNCAjLL/y9F5LDduRFH0i1CFHLZIzCIlkZQ0G5Qicg4N4Ot96IVXHnskEuh+
4d5zLXp8XXjZIsQ2jbPppe/0ZZs44C47AENBLhpsMwSEHQyaWnBW8Ryk7dj8OAYHiCuXxDiEGvjE
i1KSYuYkJo4aPmBlP61td9DjmUX7aOX2J5z0/qkj++XCV9QdjHQo3Ka0pS9Cso1dRmhT6qG/mVD6
mIgpo6H7sIys8xu9sw8pURCxTwNQfM9NnPwZ64Qyq+4156nurQxAWVa+gd60AQLQa4fJ2gM1N2y2
ZXPTaAqBKVr8JnHWygDVp5wUklKPD5LVwRvU2raztoxJrGuqJcTVVLVZBdzjHDAKIZfXak6zJ0hr
b3jmx1BIio1IXmXorLT6N/5teEs8GNaRMUv1ToZxfFMsp793UCKeidAk3pEpzF3CBPOR1Git3SqP
TDBESL5CKOMlyidjvBP41ZIAnD3SqzQdU7yntbZ+Z42S3uAxfCRop14TAnQOdZPAMUgOa62iVFs1
KPoyCcLWI4lE1o/QhTyLK7OtzVc9kwVPVR5SJO4AxX7maBJtRyILODKJZdF9bayORWE/kYrVeyZJ
JLbUbwxE1hZbVk+3SxupYHcF+QTZSttHNmFripa2hzEv3gDgh7Fln/FdFn7S2nhYmzlY5cTX4kfa
eFdUu6StDhMKNqbTs+2ljn0wJXRoLLvtACT4s5LVL5PRThW+z0r2m67/HOddpRaKD0GkdGMeuRh1
lzHtSKF6K6CEr9JK+PDSaF5epUfcS5M3squg3Avb1t7KDZRp9TCp30pUkRvComyLzcf2pM44MAzL
IUhJYe0kID91WLyLLw/lE5mbW5F1V6oE+C64aqt4j5f9GUTT86oZr3MRbxCN4tVhDpy2IZkmj/zq
4yLwzYFp+J1G40krxHmMkIjP6hxm5rcmd5bfYz2mjEFHpy4Opo0upiolmJoFThLIpOLxtD4GYAS4
kd/MD5QNbgaKCpWrbSOlINtZUUuPJGnbH0ki85umAkUxB40q/c4aMAdnjv3ZHJlql2AYiLb4hRGO
HLBSP1Rl/Jv66MUZYmbfyhZU/3lNOLaovMgXk2CdElYFqwK2WzW9k4+ouLIhvZlk8LlLU36kE8N9
pXhtHJOyGk94g9xVxqfdlL+8ImGfcXensb7PZ8mLyBtgk2W9IQXhBs/br74eAFwKPEZR7mHyArst
1UcjsrHUzVCzZ4ivoFzm5MFWSb5KVfcJ48Khm7XuQGAAYz34n6wVQe1bGrsFMLjusg65Sw7EjWS8
eBt1j3A6pC5ykx1F3BBGni1HHslgxaNWjQ/CWs6XLNTTQDi0bufPasJiAbItwX5tfhiwFrgw2LhC
seu52mJ/tjZ2bX065A646rYlsR2ENtlxCPzcJCVUWxiv5D6+KE07Ya42op3T1dLFwSREZEJHaiK/
5ILgXVA0airw4NZfnB/R8RTKqafkyj8JGBz26ZHEb6d5mdXhG6Q/m7RYWJ4RS+/IEF/LRshu0hNX
NRVhogsQfpU4O5mJ40AD9LnybYnJ+tHb6Vav0R0AyTdRaah+7H6vjt+dNgE0y5PNGhPFRHKUOrHZ
4bZC6KuKv6r6AEq7cmK/VqB2KyfflKtx0MRrackzmeSxB2dgehwnR/7AC6cyodR5czFl8W8s7Pva
LI3P/aVtjHTmOUzl9yxXzqQlga2b/hJRMofAE7E3IuPa2M33jH3PfUhjPZr6Axk+XpkksEflgMZ/
y4EN1gJYRYevrh60MKnUeyE3v1m7cHs9QYxDh3yAfftemeD1BusnSqUn6AH7bp73AIXe5gYGDdmY
5HwfDazezZqe+li+WFj1Rqk8pQzz8GK4q80xG088gIWH+d+X1xuxvi6d50YnuEmSDktybvntgGb6
GUUjez+vidgVJa6hK16skr/R92FWt/zoT0VcnReNDnS6tCAJ6rXYAqZyMa6H4Fk9kUw7wVwk7iVG
wkxlFY4sCB+qXBB5XewFhxxiaQ/UIMN22av6Gh35wAPZDSyA9WdZIvPsUZv3FxF/Trjks/qmUo10
ZcF7bry0U74fVNXlgbnLc7ZfVSeEhYIuecCwMsfHMf00spc44rVqVxy082FspK01EwYfwXw3qpO+
6idb/xlSVGksTQtncfHXQ6ms3M66Z9ydppG+VpDwV4ekY3FdCvOz7b4BgTxw1IhsI2Fupx5+EIFc
WBdAZqlfjSEDsGPg3XGwxF+4hP3REX5S3spsuE64ZhYM0CQcbfPU8DJ8t6YTbXKN5x0zdCqr2KZV
dywO/GgJyAtg6eS+3im0T1izwyX5pBoPDZYlswbCvJ78tQeSO5RBXyVuqbdBZDm7mQSNOY9dm5pR
xabcAKORKDmKDixtkbrIk13O5RuFEUJbxe9EFIz2MVuKR9gXVmBiSGX+cpzAYum9pax9eU68pvqq
qDeM+C9VJ7b9UagIQeZHvOmkca/KH0ZVBcuDV0FkXqrpLgBnSYNAafH1T+wXr+D43YnDsOk2yMN3
5Ez5JeQb4D1+3nE6s2nqlX7TmjhjnOVprO9QdyFBR42fJEfKNWjV2g9e9S0eX68pWz5KwjWsTb+8
quOxEK+V2GLBcR2xXcddNre+IQlPVJFLR//YicC8zkHwf7NJgKUVecb6IvFgw47wOiUKcnO/ZvWT
rVehCW3ISeJ/CBiPS6X96Wxk6YfQryuVN6pAWsZ4OxTK1SiJypU7ujbc7yhQph+dczMuMl+eCsoH
BlHKsITYBXNuSiziWLyp/SP2+aLZT7F1ROFzYYoQu6CpPbX+6brl3M8nySAjY4oOCKWDOYWP1cQe
STqsgLtNz92ri1crOrBIstmsCpX0McbFAmqrrgQCj7OhPaCjFJmi3Sw0w5zpmGbMDfwjr3zEhuE3
KxqDPF07UFgHq2tzlJXPQRduHoNvJEnPZtGPVYOywtquwyfRrOyVHWBRz+lwx0DJ+XhOclI3HZ8a
OFR4i3BcH3tiz/SnGE1O3+JwVQYLpI/pa815aPeTfFV5FxUIXnR6neMt8WcGLENS3vBlSszuUvEs
KC/iy9zfqvxpAM+qWysOqW9AoG5DQWUrAfAoniU9UAbh4sdCfUdSmIuNFVU+TqsS8jotZoruYkZJ
ruJhT4ihJQI8WHN+V7Pxy0WmqB9c5nm+qhW8Lt/6hMIjlzDT84ZA0KK/fNErylfrKBNMyGAZVrSS
fK3dW4MlCnG4H8V8IwmfbrZ4TQ4oW9us7Y7uzdWwMwtCh1TkBwT+FoeiPTbLZyVkr2Fms8Z/9r+I
bCIjfapSwgwWDzGOq3AJruuTkuSe0UCkDaz5XyofUJ3PU2ASZGcyScWbLjai2+gR7dzJYiqN7IQO
IsxQHJjtwH8alva1L64k7UGQd024UznUG/BHRvyrM5jSVsVDfjDhfuicJxtv+RDPe6aArqSDDciJ
0eKmGDCELX23ybCKdU556DT622XaZ6rqxZr50wk4QWscwHL2JOrPhv1OxZutIgb4MVGNrPkTAWCI
8vFzzMrGXik+DHQSj8RP4qh0Z8c7NzuF+5CXDLrpMZl7c4B5y2q+jdp+36cpmoT8F5i+N9Td7wif
NlbhPZF4PFwm4hncqdFe0PZ7+OcTf5qSBNzWKkgYKHKcasRdyescjvFIGm7GGCAhUNbKLpja9iXo
MIztp1RDVIRbKyLdvSR7mbKPAQ7uBDssnG2yPA+R2NXaVW9uNo+DQgG/qq9ENx06OQtak0RXomco
M/dJr8F7Gy4WlWSSmDRmFAWCNigBOC+fbXoy5ToY4NBOJr+12ttbCc6usf6bgeCMunTK649JOWHF
colgDEsjfesXznZAY8g6Dsb0KmVSgKLRZ7sDDtPam06YWLPf44QUxrtsLb5CsiqetdISfpcGer0t
zXeHmNAIASnZ0DCTqvpjkN4gG+EU6wOYj4DrwSFaxDS0z8Dnecu4L+LXJrkb8rtsHrroaRLMKa2n
RQH+JAVj86yqfsYUUVn21KumJdyGnCz9Oy+WndEiFmLm189XEqJx/ue7fnJClaQoGwon2d6uAeyv
0K/jSu7CS907pHXgUI3rnRqPh0n/BgW0Tesnss5Ua7MU8QnAtmiqDb6zIKpnxnN8XgnqtNWrjKel
2lbpDdtMobza9bvGyW/SlGHKMIGDR68mD6CR7VYlNKovXd/omm8r7zSMUb+BzOGu2Z5uw4WTCoJz
O81nogEscQNhbCbnRR9wZhX+PIYPTB1TAFBvWpIEaRasw0uE/sUwSNUuiF9nMBzgUtvwhApNDiJh
MRTjxedCtab8cVczbQR5WED3UY1QyZYXGFyShysNEq/G5WXH9ns6TMLXct6fmbiklHkIwPwAUuoN
C9izXNOXMn+PpGHP0mbfinIzNOea2FK1fF3UZF+Y66WUTT+pZW8Gxq0XzEhnjMEEGCi5868U2ZdF
BSzFlk/0NXrC0yq/j9pOEQfEf17fmW7ahcaABBfKUXdvLSIld8T5eKt0Efoxbq+iP8/lu1RsqqIK
bbX4ThMeVFBahxkdqKIKV/TUjXJFEq22YUL+D6drkI62GeZotSq7uVoLBR1Yd5hQR1iTf5hOER2K
Zwq7vURYRYegk2veI3h8W5WDL9SWm/XYNTDB+qnyJYaeqs1QgbxioEisAWech/lukH90W/bl1NzJ
RLSrzfKzavILufNknaNq6deNKREWM7WcurX2FVuJF4sB6hIYMEnpeBwy1IejN0acL1a/7gFzg3XM
VHfofmOpuYxLoDR8Ph8zOW8msQIqopWBZYweL7uivWrpLWqolxZ/WNqzNs9elT4/mmXyErbY/oL6
ERU6b9dSfGYSxT8C3bivAkCqe0jcHujNN0JXiBYPHRIH+4njVaC5Hi99VlKRt8gGnRTjayk/ZZLs
9xEBGNn0XgIJlTRjM8odeQG/U3NYqbKt8gTjcGOWxHAsR0lpgqk9o8djNuAT2Apyi98iYzUv97i1
Hy9yEKl7J91LUVjTFOaLdiS1fCsaxh8yJwq56wP+6xX4dWqI12nlJknWoB1Gpr/yRTEFw8b2JinW
0eifDKUPBmHd2hiORuEJWly1LylQJIAR0l0f5U1GQRapyTYfCCwVF0dLfnTJuZDsSolIGgigmBr7
g2bhfFx4WNX2SMW0oSzt1sinOH5RuMpVsCajkWy0tPH1Tt9JGNF7apk6/xtHM0z6d5kKYmZhDArG
Sfa69F7JWFalbzFXO1X+QeviFWS3SUwkugZV4x1HMC83Zb4e7UVqHtWHttRWNovodvMwBZPNmSne
WKB7jqWG1SOYoyrA+aVesgKtS5aw1R04EcO2nIVXdskONNgV8+tLCl+4WUM1/uEE8izlSjscQEak
qzKpvAvuGemIQH5XFl04Ts8Dl4T8SsTOjndftr9lisFyeO+7e23w3cF6624JcS8p9WcGPrZs42uU
9xwGD/IYA05DoNcc/7DYIfhMKKHaQ011K5Mou1DwFbo/ouKjLzfBJz6yCgoiK1pN9wbxofZPibrv
YjLnGmlXDwgAY5BIsF+btyW5r7FJRUMvwnblsS94wNiEFrR8zQoQtHE4G9rDGmfvYT7QHVh+SpLW
kr/U4+PrgRRl8DpOfFKCQDFNqq+K8zJD8c1ug7oj04lG/RkXpJ8p0iaeuqBr/lnScCoTxTWxSk+G
9hbxURNdX1VftvVss6RqEYNX9XluWEAX97796NXV702e7PldADrvFPIQbN8kyjrVll98y2GO+3co
re3jzrWzjuHs9Oi5qFrwdHGdddj1Dc8QwjW62C1lMpkweK4MsNOlDxum/KSOH2ZF9zGp+0m+Psn4
60u6LrITw8waAlp9WinSrO0aVAJrpM7cRCOlmSafptW8ckt4RSKRoLMcmTvvYA0GeR55Y8u0Bf0y
sE5E03gS7cqnDw2ajK2U8Zw2dLKArG1j3pa84LBtbyRIcFyrQT7re4xSbAeIf7ejnRxRdrHtq/Py
NS17j+W6Nz+oywuyQgYnuQPBuCyCpEPr6dhBWkwBXNJNo/ZBZeYB6i6WpD8y5S6XSxnMfbRT09gf
eucjW8HM5MoWMNRuKp1n2fkHrOWcrNgmBVoGA9YOYu9Vw5DADb/oJb2nHJQEAZcCU3eW7nI5Csdo
8dvYfs0szsYUEzoxJvB2joVq70y5YOobLzHcCXOjK9WVAYcG5C97n0xQQotFt0BKKW+do8BStQuT
hzv/bUkpqEbh11N6ytX5RnyMl1sV7tYW4SpQADAc+qh9StlPZVb3zlivRfHbVXG4WOKNqAXuI+0p
NhOvhdQkJ/FZiH43GM5fPDtv4ArcDnRBS9uzZpfJmYI4f+kBnCLz+RHm+Dso8PtMJRgXQdBks8dQ
7LdN61HRwKe4VzXRMc5jOmpTtPUryyFr3XT5iMYYaKBeHiCbP9VDe++WjrHTMdcHry8gPFe1B1oD
f4wkTds1rvbEeHpJzQidSZqmKxsG/s9gVoOVwrWXJ+a+GshEkgDmFojte1NeJpJzHGfPgQ3ValEg
BMchrLRAn6c958lX/sjB4eCVm/q3HYZznpBasxYsa3nSmT1k/Bw2JQoUMhgO+ilXTD+f8SM7E6AB
lRp5/qulr2Rlggs26WOt8yPsMyqgwmQhUf4swmIXKPnJXNwGDpNEyT6KiImJMpehHFtuSuQmgIRT
pr51vHJz/jsY+UBPTyOZ0osZJrzhe4og79HwLDPkCyVHSB5UMuk7fPRilD3kLlsys3vgS3nIzmXT
lcO2Ng2/rhQvK7+n4jrrtEzmI47lkZpo7vqm2Sm6GWKDOYFbPHd14WeteSGoxZfqbr/2ZIXO+kbD
VV/Mw32CGUu405NYm0BhlsqddGyU1rc65mtNciFQy7NL6ZdR5t3Ib5nzk7a3TCqerMhgnZfyYwtq
3d7X1zPAMQ14Vf14g31d/mw07rNcJeRN6TC9U7AU6sFgfABeKrSWzq+tCh1tRvJetuUG8cUqwimf
jmmqEhguQtAD85jt9OTGesurlpaPNqU+w0cWp+e0eMAhq7PavadAJOZxvpMUGE7pY/gTHyXym9rc
ee0m4HB5u1UZzQua7miiM1qI05W+J5WNqU31AOOXiDA268mwZwdD7McAnbZ/0UAJDDT9HbMXhbKp
IgiYm05CUq+RLldQ5HWcXjA3UgYSadjO+3y0/MYE5wLC2IiJklFm/TQWxp4Ey8BpNIwlcbjSJo0w
rWxmtobhzeUzk6+XPBoOyWhdTbTxGf9DfClpi1ShZxPMXE8FGa+s8occ2W5roqaY2wAWLF1+1rtj
zo8wSDp79FF5hq66l8fxN1/7rzGbvnIHhgf4YguEORTruWQzlWtEsE/j8o0j5NmZxyfBT0kaHSED
lU0nouaMj9jnzMwGI1h+pM93FiL/tMqLq4B/dq6WhejUtr7ZehuWCt46q+KqL1vI5IvwenX4N+JC
4t7E2aJX0RLMuXYlP+BHaua7lOS/Zt3cGUP8zmtC7Y38L2wFeHxWtoxuYZ6QdKV8wdmgLXhIdlGv
j4HWiimU2MVtqyE3NoJ12wLxI+KrbroRbDX5fXTudbFBG3R00vlssv/3W1360bT8YnZFulkxBlUN
DHi6Fx/FhukJHRGb7cTzpsr1myo4fBdBrq6+tsrGWSzGqiNDSa2KCiS0bf0iYo3xhzOS8sIB0fbq
X0M+K/W+xgZ/Ek9WT4RaF1ss+mVT8qZaAWXXNa8yE+vHVOiCqIQD0SCjvjWMjzhdNnYeXcaqCOO1
3g+dvE1UTt9KvbLYYwOkbdTZegJWafmKMl+IE/KjSX/pNMb3FVehLtq/WrZe41i9x3b63sgRmQ/g
0jxDlvZJV11BMhIzphV/oNxvmhBv2FRQmuTLjUSw24Ow41eg3KHpf1gpbPNcGYlPTm8oeNCYW5tK
IgMZDN3ZsNGzYFjYj9EcomXYVagNGIpbL+aYHyepv6QLMeId3Aymn2hp601Wrm9pXTDwHpKrStL1
FNNFTlKIC+9FFIweoybENfAJWeoiKUOgZc5FnhkazRXVATlP+fwBiebY1D0TGACyjCThTu5QAt1t
K4Gb3T2j26ncRlFRb8vWEYIzS0c1nDHQdEJ4Nkcc85AbxuRjqhcvtY6zZJRZx3bmVgAb9JhRcJ+h
qPCVsXy1iRmf0rn2O9U+1H3xlQA2VwmkQuXxArnqj13IP71dtrUY/UFr3ibsMHGiMUvLjddaW18B
YLVwRIvIlcz8KEWcOBrSDpLdqL+iN0coz5qC/crOzzAh7lORnMQQf5aiczUxHzvGn9Es7cDtNKE2
jmGkMgpoR7jGctCvI1Ru5alR4z/mrn43zDvUS7seVKPLFJSdPKbbfqCkKCl0klFiFCg/5ex21bTm
42WkGjfPhGm7SsMdq6SbrrN3D7RFKc17KQfmlfQ+nlPNjcGlEE3lgjU6wvf5SAvz1tosIFQMPYwL
maTRyGGqPC9qTvuVbvppCpOlPtSSyaqWrOtF2SeMfmwwknNRejZhd48FEJsfOX9ZQYdXrM7j6Rsk
1z0X24HUghmTVsoNqLI2hPHiVeZp6qh/19hnhnEiJ2VTltjmbfVsGsO1SurdPJXPWc40hUozxuA1
KtKlaH9TrEeTEXHY2jlhdQaBF9WzvRRnTqetmo5IgrT3R0aoVFv3MZe2HaDm9d2o7448XmVZCpsm
+mdLcVgb1otQLwhUn2JtORkTieJs+8hfRTpQBGjtvHWxnlstDxKz3FVSs69JYkGFwOLYbvbWsmyL
ofYcUohi+JHa6pO97g+QGSNqwcohsox0CzPV9hmcr6zU/SE3j3H6pT5GdVILiYYlt3Ltna9qKTbq
gDqEBUSSaIG1UGTxQlYRWnKHvZnDz8PARH+B2+mPbPdq501mRdwxN2AQzTO9YF/R9wO8VxJwXb1S
/Z6bdDSbjYyAQY5+yb0I50IHliRtypFqpCWpyzI91PkMjiYkPMzCc6Z3j/6o5qak5udL+9Oa+pNI
QlS6i73vrJNsfbJN9BzSCqI136IBY7oGA2du/qgfd51yU8tq2/KX9uZLniXBQyHdlSPuts+8ujc9
ur1F/9Dm4zLy1bbsGlBy5jWRLBmLR0EZ3TKMRD3F9RIu2DhFcU2J2QDfz5zAgvzPdg34NTobN4KU
CJ2GUXAKCwgpbtGNLyrgGlmRdnMx750lCfJp9hSppHPrEBMMPplxnq0d7fLDZqre12yCV7QopIEX
z8pK4jWtnVZPLiFtqVsIZiU1dVoxMELhgqfSrXo15LF2O8EhjgVtqdx6+DanG+qLcDRfH+Om0e5c
Qx7D2HCODvlUmix5q5McOmr/2i7DuOLQH79bhSR3w+8L/vT6bbHriWXlRwU+5WYrY0M2bG3EdnlA
q2biHVXiLyVPXhRDBFWaHdO1PZUrVLeZ+76LdpVTBjZhtUv6F7MXEs2zOXXfUty7tXCoCDLWubFr
MZ5CV3ogWoE3N0ebSPZ8o22Q5vuz9Qr8xqu4u21CSuQeV+skXEcpd3qGzo632II1ZjafIExBie1S
ZixKtAZqgwDxUbks3JM9o/CJMlUntBBpJEqAI1KxfZyoPhBXn4L+H8cY1DnE8318lFlTI5yLtXeE
apJ4m6yMdR+5gnIczr11b7P5k2S2hDp22C/aXVnMP07IvcyWoc9kYq2zcGBrpZbPivgz0azEtDNz
dmgr76FvcPqTk7P9Xl5lqq368bXW9bZaIhLoyqAwrhELa/HSSrE3VycyqJnHPrT2y+IRYAwDWFVu
s1Tdo07+UoY2TGuTQOMaNe00tgwwlbdqfdganRvY48cKXGxntfsTkvpdDIclm1lPEUzvJiLisGCy
luWeVYEGLoBlddeCUETIyQjvj6IYPHgmPhLsBzGWRr9/Wftiu5JjGa/zoQISvJBTU7AdHxxOIq3E
xvu4EUdGax10t0c4AyVYr0y3scq82RJ/me4EpdnubfYhPOnECiOadO5jjQK//eBRv+cI8hq+2pRF
t2jTV7PX7tG88Foy4TYS7KMRIODWLdJiM02Eeeq3vnipdE8I/PD87UwZDk28TYdjhv8aY93qbMGH
0dSt+MHaBbTHMcG1CmmP8SWsWi5rUXvy2QTM77yr7c1c38tJ5kFjQ0VKj/ZrsB6x96ZxsWpoc8qW
8ystvIF56CAz4r4M8/cqBa0TzOqnspwS0kZYqrC2ZQG8XBRud6skr5DXDxkAqhpKul7Ap5jDjlNR
qybP+CqX94IJSv8r20dALcwClEs+HrVpQ+gQ71JR7LL+mywp1I3o0IkkYKW13AC3QaB4XY1XSRld
pTiAqOtL6s1NycYuNZONiO8zjB0F5W7txUYwyq+29jWTMtbhd3mSxLTtrX+oHeTJV2Ghlc64i9UV
dWfxble3gQuTcJ0gtc8GTaVRb9WZOPuDVm5Gac8A3S3MoM4aGsKNPsneZC/nIb9SfZFKv/o8wJHF
mvuf1D2b6V89P7fGpq03qXkjOfvhuS3dFmAgPt/+R9JIfXozy40lnygNy/XbLlrSd7Hxze4wbQrt
KCqGl80VrHlWPqMSyKTRU8RdNB7lXWX8pCl90dFoaSmkCvIwIclvbYS6EwrQQzLUHozo1hkw1YLC
9iGBq+0HHawMRyFqSfnpQyeFMV3fi3pj1S/EKwSIwyp7h623ZxtsuyVKNUliy9kFVXRb5z9LCeZL
Q19ltU+F4c/Ka4X+EZWVZZ2Wjh3we2G0niwCtUbafC7U+zDDhryN+edqMUKwT6s4VcqhKT/lnkjo
JUjZ8qvJmzEBiKFRqLg13+Z0Q2o21NR4Z0qXqQxrZXLRYV0YpXLXeNE1xr4P3Nm5jHPG1H7L5cmq
XUuprDaV+W/WxQZpoDvU+4RJRcEfgjtIrhG9PHktjgZ8EFV2/qzM7wiEhn43Jq/gwni14uXUfVUC
+wohG5sRyEukhPCIo+ls1rdO3XBd1iIY6pw/GpYJPL9txtszMLZ/b96q/DUyOFm/aXR2JuszFCYR
CjxtG0nApZm8XPv8wpNi4TlwtDOD56yBSekbWRQWNDsGdRuMP+gGWX2yOoboSL67g1y+qfx0efKc
179jzjCdzcXFaJ5A+CMBLcNE3WViNwBnny9KlO6XJWiBx7bwZnU3mfzI+kGumVpbDRc/Envm0Me8
Tq/r5KkFKr9ZHDS+dIcGIO8XlwU7K1FQD8ipSNgyCBiR+ayyg8L98T1yycR7reLqfZrtmzRBnPJR
GSVnCRVYQVgxL04DvjQPtDGYuy0cUmJHTv3yrDEBw1iFbG29z1IQPY41wcChPE2sqeVhY4jj4Iz+
9BmvPxUGguSP9QmC6OARuuwwgYTn8C7WC5lV4PHdWT88niwUA754nHvNHUYvBxd1IQp0NfaTBYEb
upGYel+e2Txcje4wLf806U2gpqn1X23dIefogORZQYXferF9myqsjwlC32koLFAEJnwcPCC5fVHi
g1K/liOIBPMpXb6z6tipx3KOaBhOMmkx1jfUbPBQ33byWohQZUMzuYl5tp17XIRSQmjXbhJ/Oe//
I1ng1Rk3krw1lRdjPJZIoii0HKzsCXgpsR8IDl0QuuWUSoPrLKfFuqdiS61Um2E1vabjURAJZnwW
/YfVhBNZ7tmHoYVpRNMdGNYrqSF4pLryc+HJ1Df8K3JzzDx6jvKdY+9Q7RfQYXN9nyXHaeJV18mq
lb1VeRf1CUi5p0cegp3F3tVIsvFD8I8nq0sooZlspz5QSVBEI7XeQbhyR3zLywf0w8U4GQ6b0fOy
/Ijka5DhwSsevJCapB7yxJD4oM0GSysfJxmmivyPmbhZeJoNdcJ9TEE4/4yznbWEMMs0/q9TemjH
LfA0sr2ADtQLE6up8yyOv7W4MNaa1uOo41BgrfydDYQtWd76gbvjIdyhYp4ITA0YW1lyUJvfJBv6
HfLAUTqX8b1s3puE2TIbm6lcnzI4vv3gjswNOaCd+F+ifsFvq4on4//b6JCzK3VujnZddUTCAbN5
V0p2a4JFuHzp1veYxRS0t6OaJn6cPUe0/Sl+3nL66mnNYoL4dkt2MuOtXWxIPQun8X3huZ6jj8L+
FfJPqn0SBxeWdGp9/DY0HxZLGed5flhXmO6i/QHDtFP7zRzDInuTVCAQqgxnectjh37dn7VbjpSz
0/ktHiTo+pr8sCTvX7JZ7O2pCrmS++lY1l+UQL5hfK75u85yFYFR+Z3hOmZc4jL37WJO53q7tiVu
J8ePjPNsqiHbRBT43MHJcE1yK1RmpJrLRzx9GNMUzOvsD0XkZ+jlew07a77CAj4O67Xi4FqY9lEA
/sfRee02jmVR9IsIMIdXMShnS7b8Qthlmzlnfn0vNjCDaQyqq1wSee85O6aSF1sVCiz4weFpBQYD
hOwGpuIW6DkNlqg6R6OouUl5KtGDo10hP364Udp1hroohDMFawIlB5Ly0ImnMtQjrIXyYYj/Yp7D
VAdIpXwXvqR3pxaLuNtCVaHJN5ABERgnx296tmkSfDEXK36o/llv76gz0ninSA+9ccx2XyFrgRbq
OS45FOH4RcRLbrD0biWHuNa83CKhBXOU8kc+6ApQxw7SvdzcUXsjUrhThofmdj1TeVgNo7pqtT8+
vDA+q8j2Vd1teUgH5cWfGx06Ad6R1Gf/5GdX33qIyrXVtpJ0GvRLXb5ngxOYXpB9qPOxznj/3Gh2
RmJRcSokM3oGFvSyOAgBbCXhmQGUO5fzhviZ0njk5Uti6AwscuxzfSWAOcIgy6XTIUVpuYMlxGih
sevbk1nW27j9E/qvMbiS1o3AyqFW3G6izlZVlzhaFD/JYPKlrpIYplh0JnJtIpfC30h7V4mkrbrQ
I62fNi0CYdW/BkK4N688TmiwKr7FeiswSeNtONEG5ZJxAl2J83GV9w9RoLqZxuvzInT1gbYX0uGa
Y0Ig0fmomOoma9ciDhyJEexXRMCXfnYGrYVwc/O3NHxZsN+hpqz1dm+W7zoQiujmgVOZrsACxkCI
sxYIRk0RrY+JMwjrXHqbipcFSB/ViK/jsx8rTgcNLfn8CxznIbcGUTHRvQ0/5Pe08ajvWYUJN7BM
bZgTJ29lAy/f/s7ZvZ++aMGokceB94QqSS/WSSkvs/YzxUTIHE39e7FFNZdh+oZUt8PpQ50IeXbx
CAXLPQGNKkzPiIiFkIXTHrCzqsBKpr0IIVDRydtu3Iuo9GNljxLBGv/yFjJUYJOtXKg0eqCOURTb
oNUIyRx2HZKDJgpj1U0F9k/4UiqhvUeTGdQnAVEz1QYypSud8kRRFoUbAZndCEZNjciqWHieumQ3
CG2OrUnyfP0RSC9y7lm+7Q4NzpD8ZfX33AiOZHzHnFEyRC9YckdmrtKDNB3VklaHgeuPaYHHgloG
Upfln5EQMS2TvTj+HMBVKnldcTqJOBsVd4g3cfVmdi1PzF4quTUHJhgCczifhndcBJPqivM7sMAa
lJ5nD9ozV66kIw/VRq8+9fkkWGC9q1x4kfohj8s/Vas42ZDBG4m8GDlgEfWA1VcSn6XoREPnPAzb
rn/hUUCshNcopqAQTICFDusYaeygm3ZFqLjPFN/mR1H+KdDqd/GhAwGtPYQaq4nHoNGhv5JT4f/F
zH1EqnuG6hnlRUEbVY9fHBs6/7LmDiQZz+TzUNwLj/7expuueESBO3VIapWnmb9klloke2H1Zkh/
cnlprFMEDUZvj1dUNmtrg5RcfvfBO7AiwPJRu5Jd9dhOLf4JUjfntylPQ/KLj9pJ0CjPp0LiDH2p
woHmMQf6MhI7TIPSquSwTMnQTg0wGbAkY5ObT7legRfqfPTUxynjvyy8GcY3moKV5V8pHlvK7r0q
PdXzb1AxCdQQr3aUf6aIWsv2GYRc3/wULP3WPDA/Bo7AFU4m6L3pwTcwvXj9reQJqJ0KEUin2VWx
wyy0ipc6NUdv/tTGS7utJH80M5eIhYqwOeWGM540FJ+LglMie4sSloCrvuHL0PYjR6PPigBkEVAP
OnEuDj/SvJ1JoJgOcXKq2XDSVRiY9hD9xiGP7F+R/yuRsRiztE3UX3P+DP9pKCRkYZsqn9TPeNpS
T9quMay59fJYvyP5NIWbUDoy25KJoDJr73FP1jqUl4XCay2Zx2k6Uyan6542kRTqrymqFpE7R8Oa
Y0US/6BPUuHoC7tKsMf+zhrSw1TX86mLa3ZEkrEabDXhpqtoko0jN/YnW8fbwXYgSb96cDT4NRQY
wV+j3D3rekXP4cakzCB47/ynAgidG6qrc9zzR3GOqolnzZ9pGUNa/6jhvpeIO/MdkakkSp2oh/YK
+2NYbkT+QkmyTwzXmo+K/tYNe6u8iMHeh9Dwn9oN9Vw7fOgCeNsjbZZaLi8PWbpgar9UVFFLlZA+
KsCu9+qnpUdL/wz7n0KxCT8jDs4/BkviMprqJ/tItwS0bUwfXJT2KAYkcD1UBuKnpP/GxO230DS2
1j+N8qfW3pR429WBrXe7ktdSXuf+XZtPYbuxYhDeowQt4KuMIctXrHD33o3+K46+CoRxPUFovafR
UZr8yb7NKw+RbFBElW61eiuGHOvu0hNoeAO225FeLQK1udK2XOKzjueEanvEgAmHKU/HVGzZV1PK
Cy2na27U9qyq8XPmfuLTEzmokyPhZQ0K2QRCVr+z4vX+XwKwLvfAajvfp4YZIznPkxV6SXlFnAqi
q2f7eSnZfg+LF2nZIGlqcg8zjFL5Z59CQdxFEa3jWsOqN3Ku1E6ter56MdVTL7nEgUbptZlu0GJ9
1PFa/SYI7MiWBzTD28QBGfeR59P1i5dWPiXNYWp/JXxxNbc7ZanO3AFL0R0hrYjwcYoIQK96FgW/
FRCmUi2gJ4tt9mmE36WU7PTy2wRiVRbrARSEXRiXnOUFI9iqrGDVuaCQY9SeYB6qDrxvk5Hh2Hkl
0l0eJZhflO1x9yX4KGrabZz9/j+0PSTzLUzRxgJfOxnJaQ1nLmnNnDd/5rQE3iUootnV46eqYGY6
daCC5NmZYXhirw4hjKV/BCCjLDpiflayjVVcGuHcc0wLe3IMwMUOcsNMgeJX47jHtb4f/V2k7czB
GX5kY9WVv7Ocr9I2oXoIaA7wnNVSRwWcPCdYifBnnn4MhAEdw2RWHWQFUeq4QeiBgRkylVeWp3JN
i6PBhhlrPwFYtRjTFPKckkvS3Id800hIIje+cs0tlBDWNSiUlRBrXCMMWGhde8rZiYp3+hG16RJB
grgBu1n9p+i/XfChzXct6PnpCWFcVjxQDSEkLqIRbV8KjkFm0y4v4QSjXv0oPWGXEl6+bhfwbaFi
YfPpsQug2oVUyDNP/V34Ckq18ORi2pjRA62i7C3RXdmy1WQPkTBo0PwkBn1ozXE2ruG8TYJjaT5T
yooZHwWnDV8Vm3I2EkqqrMQL7i+eC/MCV0lNn5yuJ3+ksODUC3+Gcoqego+rBqtTjTQGOjRWEaBB
m5cNd80pRjo8Di4ONBYrs+G6o3u9hkDYwMcVbw1geRtHNlZugbMk2FhXCH4MRaKwYgQz6w1kqo0o
F0s/v6CRn2V2L8TF2YfDwW2FF7GQcb8OyXTMbb+YeGhmMg2uOQID7kk9PAoB4u1fAgqCcR/gyR7z
kXvGlShTh1Us735i4kLCov+lKvdyXE/wBBgDaZFYYVlCPYVSUBz2QcF7gTJpNR1j862DLPGxyzHX
VQ8UPArF3+lngS2qnBB1/ol0P6RsIJsmXSsWym5a35RTx8p6wuna9te+hZIRjl3CEejU+Q2eThi1
jUCxkAUvLXlRuCW+YhVOh9D4jJWvUH1v6BYUbtbwLZcbcFwiAVYwm1ZHlKqKR5hZtq8/Jfketj4A
kw0NAOCH+NZrqj3JoTgxbKs7q7BkWrTLqxWVasz/5HS03G3ynXh/vLFbAIy+G21D4//4x3hFQEba
olteC1ieIrrhlDup3ORkMia2NZV8OPakfRZ6fvpTyB7mXUZtCf34zrgbiH+Gxa39T+yPVXsqYAD9
6leRMQsCkLKEizDICkLhdaA+Sa1kbM3UHz6uNe0jaMD/lYIbz6NtDiXq8SuXCJEFs7QfugeldQ5K
GBttXwVC+Gq+kvoSZacxOefzt4rAQYHpoqAPwhVwxdhr1XWJr564jWM4IdQu/b5BpwL0oWAzvJTq
zTQZzeqNrO3KxvUnojxhc/tNUF768LtPAu62nje6d2OkyGaATGD40ZINzo3ePFARSYhAdqGpdjVA
NIYmXfXRW0uFXpr9qeO+Eg9hyqdlvaqJrDUTTT3N2RT+fTRF6WbDCRW9aHJjbCPeuWLYNKZ8MIZL
Eq9HhCOphFfff+b8CFZ6EqLjsvmoW7On9NJJ09skYaChQe+HKkoUnFexx+Eu4h/aZ7qx8kveuAO1
Hitxm80Vg5WJr+k6SBf2uTK5RDi5gNFtnQ1KPlGCaFJ7RwyoRQuTYL3J4warVq7/K5jCuZNnV+BI
LDF3dPACLbiaQmLGs+CUQZqZVX/y4CJOk9nAJw75rmlckf9tcQDFmV2qJMqNG6JL64y/GxtC4EQl
uuDknaFJhLf1/7/lXd6/ToHpk7guuMWaBf0vocka7ZppTiua+3D8ynCq92WHIpzrBqVfg7r70Y9v
9MB7ViqjwLITzY1VdBL+j9h/a9pbZlx1lKtI35iXwMbqd4qtleoCRdIjqYAenZ2u5uiqdrMeOWlZ
rqk39QT0Fo1fOGV4xNO0ScLqnx5lX3590NJ7Oh51YOaa849p8YV+RVN/I7qWsZGZ6j5lHmo2oN2U
uROqlQd/BGQyNuCIptFYPPrzZZb5KsnNAPfw91L/p/4Y01nSPZ3qjgwPA5/Kr/WrTTEVesk6RnU8
XRn+FMAW9Y3cwybhaV/rPTT+Wa83kjLgmnbbXN7K/LcbqZzB1IeMu6iTjVUmOInqN3RJSeRMkeJw
I46ltoobrr86wlHLWT7Zcf7VxvtlEAkz5vVBWuXybog/45wEDXTJnGPqblKfEpj3onbb8eM1jG2a
uhVRwm1zJLx0kSjmYfxo262m2JZ2gB/y+28zveRErJLkkMX3xDxL5RPyDrGsSleWeOfwIBVYbPgK
9lZ2qfubXGwpsII+KlPFNfsLALdi7vmI/YhcjVuN8DXE/Dq3O0O8COKp59ZH/AN3Y4LWycm/QcJQ
gVoM9XhQHoegcvW4t8Ol6eSUALJLzTnqjlPEUQrQkMX/xOVMOoAdte1yx67aiCjjrW4yzSD4yLFJ
z49ce8laCeiWoOkk7iB5l2LqQfV/EJVoxl4BBVBo4rBUQBzuA0ywBCSYnjg82+6I537V5JAwH2WB
iJBTT9X4aq+CciHkBQEfNIV60fsribUBU4Is39WPSnvMw5fsr+TK7dlhiluYvi3ELDGqnJ9qQFKN
GxbfkeRvck2EXX6vxmeY3wb/psvMJSyQ27a6TyRRE55sdatuwJK8mkPMDau5ZxmGpBZQEKOCGi4+
gHbuzh1EJtqCdOuDvprXRNoL03EgM9Z6NKrqld25remiSRn6f2IT2EXy0vw3FZVjq4F7Af+jiD/E
yuhY5uBKc2nHuCx9ldWZSjqDCuOG8bBSDVsmElkiimADL4ztKeVz4OygW2m4xZIziZdIPZfSoSMa
mPLLvMbe7mYKkkbKvFo7Vl4oo8nUqfrK6X+Jh8gAfRlpOtThKpBOyaMvle8y5kMq0pvwkDNbh0QX
1E20Uv03XXPN2W7QQTbRh8WpM01XLf/Bo07YyYzcDXYUVb1cnqH9qyJEXP7MCk8210vZGedzw7Wx
uHdOufRNRgPey6A71NWx/5mlaWXp847GGg/gPVOf/D+bhiSEhvQHHd1EjloCzzceeBMkO3qhT+H5
17hv/Edo7UW+IG6LUF+18V+5HFG85XX8mxWffKjwwnnw2QLDJd3aXLQEhI0X2UH+nQoYWW4i9KMK
2k4RsvlBAhkee9guKAacSyAPO4M3TAVNuxYWhw/HFX4o4Ysnk0AqY4Jf9aSKIrCbAGBZy3u63kVe
ugbfaiFv8PElGCBjDcncAoUeZv+XQYQKekAiWyk2VYKu0UGNPQncfgDPASEJXV9tlIH16WGU/5RG
dyJOafCNEShi+OJtI9VCUf/gHKpsb+ZIHRBp8KbuAa6seJ22L3Qj7Gtj7OXgfsVuMnYWdAjetERG
rQ24mj4KxTPEm8FfJKYizjp3HeA0OUgpN2Hvwj3Iz7Bp95b1KaWPOhEB2GKvMWN7OoXhuWTfFjIS
0pk3QrNza/Ec1SQWl78dggHJUYxtXKCOR8mAsjDtuTLnZ6w/4/Ey+x9W7eXZLmiebcz4WFzDFhA2
2S05QnH5KUJP5BWwQNseWiyHsXaojV1JvWqj3OuE0mOFhUW8G3DH8VMJ3/BSmyIk+6kREscQz+WM
fuqGNMCqcb1efM3rlj1Dvij/T7wHMXobOZpMnf1jdFUat+AETUKrC7YipLesvO+R8ZRB4yYJlIi/
8+Aa8bsYnCxsN1X1W897n08AnMDfky/Av6WbHDwaEVrMn4BwhT35/iaKbyE+uaz/MOBnfOQu+tNE
q4iMGDslFyzZ42LyKQRXuTqp1dMcr8nkleZ2OMXZkQWGiJAh8mbup+IvR0tVJFv8jKCcQ+bI8zVb
Grg6V8TBI0NJ7qC30mYjP9CdKfpm1tdtcVNHN5NY9t1RgSpoAJ6RWhb9V4YiJcjvQgXNDBStn6Gp
gCp7KI5dPv5OqGrGK4kK8rhVu7eh+5RzVDBfhIb56UYBuQ6qx6CRi0RJHheFq6nNVlcvo/4mEgQh
Wl9FgjHhlmQME6OrTcDXeF5s9cNiq7PqP+KmV6X5SMtToiKb2SrjT+ZvFnOKNumOFG2m8dfCe5ch
COVPwG+jnfLRZ+FAZJTsZLzSSfCN8iJjjNARGK0ZfwXaxebhplA8ySYa4/5Rmm0efqOEjYxbsqw3
awILfPU0MljzAcfxX91/o68ifnzBOYPsOBIwAmoUGl45sn/jMcUv2qfn3HwTh6vPZ5sh5FeR47to
WWF3YHjIaRs8PDB+5FrasYWai8GUaxsNnC1/tqymIdaHPm9tgTiQML1EKP2lhjihD1O05cydyEob
1ijuu/hmBHusf1H5LRj/NEhsBINQ/SrHdROtw8iuIluNN7J6n2YGxxb9wJsaYfn1uhcNpLZ8GdER
00e/EpebrXNxQAzBtQrYeraT8qMkeKxQswKAox9hQezSexMe+44jhJxC/w6GoRrVyixuGeqcEvuX
l0Ub3I5jc+lb37Hy06QrWPf/0EKtm6FExdWQHWdtaq7LHqh/Tm7mIlNvPtXFL/WpVAtsS3NAAnzt
q9zhP3X3LIkeomYQ6aWPbgiynwFcYYBJmKIyfppWFO/tbzQe8trLUNf0ryB5DYwcVXQRDFjUkcz7
Sebvh8mC0AHpVd/kAFL42dzTGE3ywdB5Sdk5ufzUzhPEQzd+CgIFiIjRElfkUGnXLM2kjNT+rwyK
ZNitcqKDVWk3tU4mhTd9R/NGDhnx508yVejaA335VvVHSJbl5H8KMXYR4ywIB3N81syx0zrqXUHz
SKyOcIuo97nYg5FO6qbhL6L8i4Z/PZElMrNrOuwH9ZXFW2n68MkfadRjIDkxEullrbG7AVsQyjHz
WSCkrM6LETv7a15VPto1CjAILLm7UzSLJgZ4O9mkkTvrR1U/TcouMT6yFGJhg6YbuYLyAKP183Ob
O7g3GGIdATAZXfnMe2limBaeOSypwW0/m+7M86rnPT0sJs6brWBgLgAVeE/qN9UAhPuaUyIg/D8l
O4jaXkWYgCW6R0UYPvCFKeNTVvZ5yizKIxC5yzJd1xs1PGq8GInumcvX+aMUh2bB45o9Tso0vClY
wWQGl5EJJ4FYnILbWN3LhNJA5cskiaqgTnGBWddJt0NiggE4C/JVF+xG5VMaDMTGjv4tImwmZ6Wd
zjEGxiL9CPPv2LpqxU79CFrbqt+XggzSJSmfl4EDpAy9MyJDmc+TwbIe6WkQVoF+E6k/byp0WikX
NJuxL++HPtz1PXAxZ21X2BKCxEVdv3gW26BzOnEzKZ6QXPziWaC3nNSrhi8gRvUv526W7wUcWiQ3
qLb8LcsbiTWO+ocE+W8unNkbM5TaAp615l9FvCOMbM5cgIgPquFsdbdm2NfNqdX3sfVBBpPx2YbX
dBbXtUFjDDouYpaG1umGzDOnngDE/SwepP6nEm5F7EbygY8VBXY3rXF9rOovYeE/erSzAH9Amx0P
goltTYscs/qX+a4+MOEEv8LoUvULeJz6nkaIgyKxc7HhhNK/srJWOpKbDgBC/UhkuwrBFR4pVwTy
cw8TgXRUc0LBHpOChqZ8GsJ7T8xCGtzM5oJVDCBS69/qkaifZ2IYAJwsEN1mRNkgDSQ14IQLLCfg
d0YmuJyBRAjiS1G+jOae07MhpMc+ORIPNuAeT/2dUv3h6tTFb3NyiMf3cHnJnScJloNpj2/yZ+zO
Ebll/bMvEaZabyNjmSB/RnK51tPrhNmuRZUb8qMocmHTOwddNtjlIleEx7RiHD2OGKxpvnRF+dH6
myUfiuTL+WMCy2zQLXZMr8UhHz2qFhBTn2VyZYyNWu/I7OcE3xvJPlRP8Eb4+L7p+uRVgybWTGeW
LmyAunosuuNAZ3S2S0pH0N0A/6+4x2+oFp8NQGZiPkLtbnZ/BDuUBoWTd+SJHAZVduBKrmNeY3eq
GZ8vXcW/A9NKwk9PV4uEKLja5OGh4j1vsswJ5ZuKtnyOh+UiKsPN1N7z9o5e3ZHzQ1VtW5pDKDkF
mvg000cQstWsUmmDkwFtSGbc+vEKiE8dcGLcMvnIFTW8dBnV3jsxVHZ1h2KG0oDCjLjDChtnmTlX
9mI5bzeInlQJVPLWF3fpM0tubdfb7Tv9W4PIp7qfq5dkcrd24xqLvStZSNmdGZV9FN1REBX8fYFy
4MfR95p3jd0s5FVrEGonOFpl1OUpyUe5peyx3/Fgv/SDaK3z6twhm4+Cu99tfcnJjX3athdiy5wI
xCgKjAuNO7upxVuzamSI4TV27UoFkJq9RZc/PWsjQGp9w88spow9XlKT0rwqOzd69GZ/7wteQfAA
WoG1+CTHW7Ln/P6X7Iem7p0uQjcYwPAdhfmqdQSMZTexu44j9OteS78TQk/S8bfQLknJHQ2UVHsm
ApqW6DE3qyFE+0sSvvzpo0XCzoH0EYW/tYrIlLTFyisbZ7ZGpyqttcDoRxOMejeXqxKbb+L2GYOL
CLHDKIinvkBigyEWxjvr3wJSJ59hhCZWVQkpu6I+YjkWkMyiDxvpjUVtU2vvE9kdPcpey/od890M
i2H6P4P4IcuTSzO6o3cvFuWpVPEYIi8hISpEi6ECQqUR52q8EzS3f+iZPeHlDne4hABty9Thci9J
sUPxK4Hmm9914Q7zN3C91v9IKCpGF8CP/SmRdrl+qBgPR+0xJPtJ2Ix8QfJEOpgEA1JohHg+Zy25
JjkwOE08Bk81q9QW9977IAI8tQy0BklQd1U5ltBV9VWYj0Qa2SzVGEs4BfPQ04lvIVNJqChfcXs+
g0UsrbqxuOTXEdeIQewiAvsUxm/GmAWKQLpRo3OFDN+NcR7Tk6rVnLN06gWbjGFMl78mgxwU4PcW
xVx2lMuVweQ1oYZFmlCtecDV+KSJ24DdX0tomG1JUKANWrw3+qf0iOJ/6LoF0Y01Www+lPpVxb9q
RH7oqYHxABqU22dZ7ayarqA3mRsZg3+7V8cLXzKpCqp1WtJOBvh6y6Z1ivgOJJ6gw/VPqWwUPhQE
I5onWxuCVX0BseCmJw6L3ENx72tHFM9klDotaihOe/CFRXKB7p/zpeQ9oHzWGfsnFhVay+7U93p6
bzn12D5k/RszmzdrOJLM00TpvXpT0UGrRbuahM6ZRqRs/NpcVmH/+ePAy6PMR1RdfBiIGXKhu1Qm
TeUitI5PvNUIGy6uVfme1R+xUG+19ok/u45efq5xZ6E2Na698eoiXJxgUkp/n8BjyTFFSyutZ+QC
Unzqmr8gnt0GUZ3MYIBKcAymjRKraLHDSyXugM1cwQI4DNnWG1sgqKJEmKgyniXaZ5Jtu+JS18cA
60EUcdvF+SPF/m9hwKskT/AvKfpHJXNJXgYAI5ZiSY2VdXClRd4M1KI+Rzm000UjRqhc6IPxtfJK
JVul67dV6FXwbmJyzdGR9qQhYQvzZv9vGgks/rJIhIMqhLFtDm2fOGlzzyrWMU5FU/PGwIvBbIeo
XA3QjTgeyExKHNpkudiRq8U6PBbEEOa/gQp4AXNPFGwMDsR+Ps6j75o6qhUQjLjlDGPHwdtkk+S7
4iwmkk7/sqpkPak/kU6vF5dXSHyUOnn1BFWizzhfQFwc3JU5LJ86RagWcfljnQJCHclR0PHBUviy
keMG0AzpbHHERubGyLvy8b3I1c0c38YIXpWLI0H/g8EAcTXWMVmzZQlrfrJIYrs38kHPyMx2qmIh
wEzRtzbfkk/mQd0kK+iKON5m4bCdLK9ZjPmPYPrtzCsGKxyWV7/mHIS5JZ9Mza+W8BL8r8w8kLVo
j9Oj96+p9FKrV01wHtvBfMrzUxh/yvK1JDo+4IWrufWmEQoScoVxhJQCYoMHcmhnMMNKzrhy3/FN
27H0JqZ3tf2c4w/JOjbQaJP5FFHrQHnGUN1a5dvUeGEJAaeWOR9D7q3AxyykA7nMs3nKxmodgnpF
zXHx4JciKq76N4nN+7SoZMN4TwjxP6tkZiSjMGerJjFhVUtnsUbBfB3SbjUMyw1GtAcRnUl7Ds1y
79coAD9ixPI03pxnIbTDkN+B2aDP4k0KZtjjE2sxrJCmTMqY7OnYL0pNIVxk+UKHp4iv3+q5Z+TC
HYmWh1ewffI9ap3OOZW9pVI3PgLYHv2Jbvzrayiypg04sZVDMVQQt9VfS9CcwVNBVBkXtQojGBFh
VblVV29EmUsVoeLYM9REPtLMjVYfh1itUHHcpfpfTMpx2hROXb9XbbCOypsp7LR2M4w7Py/PEeHa
Ld+KCDlVKSyv/eT6ZAtH9Wex/OjLh9F07mTp3AU5XLhuoVhd1iqCW0hJtuRdKWt8ES2hsG3/lynx
qdGkXwE1U0iIMwIVuwO7FMw3RT9XqUEcDRcMmSGa0iI8HfFSd06KGgHUVLew0Xlce2GL+w7iIyY4
So5+cEasymVmCtGnb1VtL8McIEn11atvfJj9QY05boe12qT76kNmtpkhkguMr62h2UHyafT/m7U2
CTdnxBDGyY6EsG8UpyRmx0hIzWZyG4SQYPDGngkHoBuAB+KeJVwQmww0TTfhC+cZRJHhD1rz0EjL
bnhV9Us00FcKAgbDngxrCw1Nn9mZ+q8ofmYxwf0/k0Ho1TDLTfmNmvEkxB8h6nPhZTLSMZ/Vpteh
8UX/GQUIiyBFt1LNY7YvWyKBlJ3YOgLd62LwJcJXl6hURBuQ7lIq2plCgmcOVccioua7LuC8RI43
S+QtJwctJLIe0FNEE2hi2zGKf0Y5ed34R8xMgjmiRqAGHAOvb/zqoXIS1HUv7igO3ie5geFqYHJX
+LKXdDCCA5jJzJrEyvEm6f+UgvQAwKpoi/+lab9pESO5c4Sq3xHcogAdjsM9lpcY1lWrAL5pThps
Aoi7EO+Pw0vQXufwnzFdGJBl4T02MRIBgZioYtL+UVakPYiPIokJG2PWIiuXrskABMDPDtnwZskJ
xjxGc4QoslPwNDV8CVL0UZlcJ9MiWEYoa5IW6sXpN+LnoLv15VWtCO/j75zaJnIALHKr1sAOj1Zb
hTEHj3QUyaVydLA+kBPEueIoMKLrwH+YAqGBsiNyfgtmT/b/QFG8G5GjEkJWcGQlFBaQRBVuE2kb
ajqxx8/RR3xGSiesFXTMj8qzXuFHKIzG07BIfpoGf9IUOxnI35jcLZ3tc+DTuqN+rfmnyt+o4kWc
9lm9G/8yIvvMSbAr5CLLLgvLJjWX8itH/aGp1qHI0aBf5hlJB7yaj6TmxNIU9xsJw1AP8DdGoAYt
BYM/qlYRRoxxYG/IKm8DP+2/ooSXXnLLUibWwasBtdRsJCbOIUISM5ShGasA81Qqzq5h9utEYp5a
h3NGziBqysadSugT7AFLkkivbZC/ZUgDA7HYGvIjQrpP+bmz/C4ZYErR4mOK7y0pgcG6ao9TtxNM
8KRt9siF9y74XjwG/KdC0KW4tb/LyMxqiIaZ34TIQ8oZwP0oPAJXfDpmeTMitJNjRrBnBFAPZkGs
lkLQlYyVY0KOVAjiFXPn0UetQjcCNwxrEBtvHlSnOVkIXfJMm0n0UEN5Ibb7FO/BZJlfE0tA23fb
1kpxqoM1SYCxYbrlnRImxIiYui5B0a0RXaY8GsF9rvaguJO6TkxC/HGJLsB41J4xLYWKl8suBZ8V
Jo9km46unl7S9GAEBxaIgIgzaHSM4oG5QTkBzzR0ryA10WSCYY4ObRNGS7DmW1euyXzRkjWJTdhG
JgiYcjPJnkz/pvwUcLrf5epcyHaJtyenrdKPE3J77lyh3Ywq4ps/p2/ilwj7GojeCNECB4zvBWWG
VTKDK98FLtKyPevdts7vLZqA8bdh1q4rLqPmfaJElW2xjJ1UA4cr//Ug7GM9c1u0dtgWxxQiv+HA
Fo3/40Un5TWL56aBp5DXMi2tbNMgdCpnxRyuVTVyqnpeo1fH3aCMAgqZp8wKlMTvU9x7RX0NUlik
YFtWIsMl3rzonon+etSYHM6BjG1/4CoZQXXwurY3EdpZLV8CH6DMB0YXaAMzngEXP8r+bybitiEj
HMe7o5F0OLqtdq8Q+bfm0xRrxu9LEhza6GgwB8qCxYB9CJWz1V40A3pF3Fv5czRSZ2KT1ssXnVvr
Wdx2PuZWnJBVQbxiGnhL8MqYHjPlWit/IbSEID3LEHH2sLOwPGrZl9plYHA5Au6jFK595CEKmxi/
opFXQfkfR+e13CoSRdEvoqrJ8GplyZJtyfmFcrpNbnIDXz+LeZuqmbkBQ/cJe69NQsMVD1jeUS5d
AvGUZ1uFfTt5U9m+Z8HS5Qh591NaHZnSmdGjQg+RY6cy/N+QQ2KimWzaW9NvbdDCOECAmaO4gSwG
wpH8oG3fShJys5siGNd8HJNzPH8gGkjCZaLeuc2dA7Bc+luy6t/76Um6l5oqHI78di738FgwM9ku
Dj2kqotCL8K3XjxH7tvMjKPnw2OmjpdaWmA5NobXbVFvDpAIEqbgUUlxjHcLlZlpIfmAZW39I/tm
m+oA9+bOrA5JzHZeyqNIHmP9k6H6tyqynnS6C1w2CMZbx0FuYmn15OLlRAqwMKjZfPTpg8gpfLc4
zQ5Dcpmja9Dc/AyJCgHCvCKmemBgBjkZhSftbMeK+1s6yxwJbjoSj7/EWufzIYrePH0eSqRDCILc
JdUKpXrqXI33MPTWofxIPcYefCsOqdRM7kM6Ymybq5qFX8mWIt4X/tGHvKtM6yQNFtgujQXfdvoU
mM8ZyAZIOtvOmLcTctC8BdzVmMyQgUwiwPMZzJp2s6vThhXbb0AjhEv/zke0wM866/Cg8sCJfekw
M3AnobndANvx0Kh6Hw4In2Q8RN6xjt7G8eTUxh/781vZlqyiPXz2XCIqWAmh1pKjoA2yvRdEnC8Q
wBQyeIO/tIVfWxzi7NdMPnpWaKM/HXp9LBtNEzps/ULsBou9BLV8gu9CMxisKrVVBVTuvmg/UyPB
/BSu8+SxCgOIg66PNJ0JlekN+8AKD8vbW322zAZGs0SrXDEdm19EQOMtCJgGiTizG7ayrx5hTYWF
p0AF45TUG0gx8gjFWxX+BcM5HXu2hJjYzJgVTrhB3PmVMIaLzPi+s9GVSQZ8EfTfZjjP3YSyBCg/
E/EeY4V0vZUDnCYKuanssT1p7/9u9dBX9GIy8tY+/WDfd1ujbBDX46Npx3ZXoz/xLHzq3LwDe17K
rsxp30u4SfgDxkPQg3gwHbAEODpG/hizd5c7za6aXz3mvJTL8nlGFhPaGgQurGtKROSNKXN828IF
x5uW2+0RAczabz0yp2EiQberOx+99DIbeUlmUN2xv5FutLLwf1vDuhE3d4w3YRrQyr+OvP4W08Gh
/8oER5v3B4EBWEdyLrMe/z7bmqLU/zDBMU5ro1scFetq9IhzyrGf+NNWevani6OVRPkquBmKmSwR
zVhNCw6PDMV9JOFj4vTpRuaPII5tBP9JwKftH2jHqM5Zu2JciXjMmOFWfsdR1DbvBpq0Bmt4Hx39
/pt7SyJ+URgY8jJdh754Tdh/AUbDVeFv5giRl3GLWnYxTvVUzvaqMOs3nLXF1P3UHnT/UUEzUNiT
ipVGFJkl0droviYBaMOx7yVfZxks6mF5yDlolFvQGWJ64JWtazJoOubz7CpSrvOBl0Y1eMTloWOG
rruvon/MnPKhn41VyuXnY/oOkVm5zXQpvdcFsiDC+xwdgZ4jTLv9KsgRunUZvKeQgAkHqYcM44vH
dsOvf/gPn3plH8T8OSgMncynmmLbkTsWqukFowFrnXKhGW8IxUXHy8gSJ3LWhKegOAkQZl4d7vo8
eagHZm0FCeXNZN0NQGv9r5j1qMSLWTDASu2VDbaWHB9SpdQ2w5QeDnuvvB9QVIzFwU77dcCnLOa9
RLc9qbOBdCRkeGeBci71T0XnPqGxMQec3gDCucz5uzub3nqAv7edGwy+JDH4EJ+bHPy1unWw3qPl
8Y78FhnKdJdktWjqkY9fKgTppTHdEf10TEWxdigyS6s45jPTFbSi6KdU/8JjOLRMDReceoi6wDbl
zijuM7a9hoBlXtUzlpiFytmTom3e1038QBoX9SACYEidHvnppmb66xLPOjSPOV20tdh5rfxa+OO+
wiDiIGpULG6t7upxPYYmze5Ad1/HZJVqYyX7f8WUT3dNPzwkcbaZ4ciFIqSF28EtWodtsaaz2Bk2
VRKdaMS+iNpq6FmPxVSS7kuEtTBqOUWTYFibtX1P//+cxUzrA8gO5x46NUXUOkT8UPbE7NCmGlgK
CruEywK9Fq4bgWm41YK1YcNtx3AFeKmHcW3bxsGg8+05QF5tveut8FvTpEa8y6lj/pvZjXF3sG11
VoHlrtmZY75ZCSzcyqY9sLP31K1eY5pMk8VuV1jMLIZthxUH5eXdMPz5MPzmmsI5rqFFMNeX3oNJ
yPaI7DtHqAPFebs4s5njbW2p2X1SP5i7rjj2ytu46bPPWN9oqQinXzeBzmv/TDW6jy83AEfTQ722
03OIqtnw85fRGz8m44ywb7TQPgb5xlNQJIddKapXUkWQtWuNk9GRP2rKSNkJF33suqyqZ89/7pQL
GacFjq0kJAwYP91T2Lz4wdm3FfKtz7Ap7qoRz6GE1d0FT1Wnn1zE3hFXdss9bKO1619bNFYEomTw
rosX7funRIb7wm6RBXCqFdNDbIS/U51Az0OaPLb3oiEusL31IWZNMpgQwkb1nbBc5JLWYqW6qYHU
J989Jp2/12nEJh1lQw0+jqQHzLso8zucegltj/MLr3WlUlrXRdTA9QiL2lnyHIt3y37PmE5Z2Xfv
M2pP3b+hpMQaTcA2LDslpr6k3WdTfBd38QpWE/3Dg8l73/fAF3B3KPk1I+aNZD+xoWnwl4NGiqur
VWK5Mdw1ihH8/GX5w6x8rEO0vr9NGPwQUYaEi9AWU68dlomsCtjXhhvFcG3CwqZbFNU40LyeBCfS
gPyGn/XeQO1r8/HYjCmULq85yTlWRLlmrqZBv1YclfXAGfzAGlOwfovtG1j5OryvXCqX5iXEHZTS
vcQnu0cYQyCAcpg/f6TYw20ZEUFCH8z2O+kl67Bz6C9b7UVfpFE9/031d+OAVZWPRYYYWGMF5rxe
ojHUBKq6Bw9CGJDJpG70t7DuafdTOl8gGnUSbLRl3wz4GDMCKjjd64FtbYFfzeNejgqwnlGyn9lm
x8vylxej5WfWgPUTiXiJMAX0loCsrhH2Ovu0BI9d+/dzkh5hFq41ki5jctlrB+qhaAn/iDgqUzT1
Do49GYI54yoJ5bA1F4ktohz27PZfa/d3OEbrsNnMKvgYSF5jnOXvqPxWGqQ4koHBm3fKgzWNRjV0
n0aSCBsGv7OPKoiX0cIoO8bXlu06/yPv5Xc4moekgwXOe81EFsP8MYBA1HRAzsW7Q1/YWmuN2tut
3+OhhJ1za8giabEaVhiR6m6AfenfVeX37OJqZbxLPhluN2MTV+3Ww7vgFxD2g2OKA9FkPTQW9bbB
Ey2K5jC5KS1rsjFYbFfWKZ+eItmdWsdktSLONvYM4sJWhXuO8mKflOzzzfHTHrpjEdhAMPp1hI21
wD/mXithsQpEl8qAhnzEfwZbxUwY3DwQ0YthE+hTy3dWu4i8kCNZOGI0Y8ckc/ZalodmQD9vT7sC
ySS5MZuMes9D0mgFya4ilSxq6s9p8N9yb0Kk9aOYQJrAa/2IML7uo1D2OXVZP3NY5WF3TQdnbbP1
7glCDJlxA3S7SxhQ1AIWglaXRRWfAdlTDBxA1l0hfhCE8xy4NMkd28TOXHOZrnRgn6yg307NqVGP
o9UvuSO/qWXuR+rZRlzHtH80qXnK2aeo63ZN6B1qKN5OXr90saaveMO7B3413/hULaquN6YzHCaK
k7CLIKe9LlIzg6qQ8NU7i+puwLaWVfKgvenkiGBHdOKuXroemHWU86TEkCEQ8HWwI0/kKQWzXmbi
nW4LVYrYpggLhU6eE/kqC/PBDZEBM9PrJlKWnnK0ADX1YTFdI0FUDh4qfK6H0AB3xtk1caCluP7K
yHq1sNmyn0j6+pCyL7McvKLRvC0ztY3+Z4a6G4pePvRh55C9piP1GM7qIWWw5TSbgE+sMr764tHx
UsDRbKkC66ITwCA4AydxqVvGgU3xb8zmbUWz1JnRKYyTXZCXD7opjzVwBoJFOU6R2IE5Kpt3FKd0
A92Vh5+ikXIQzQ39fHXU/eBQggQJu2uKKgMKWdBSK5bhpZPROfKzhyWuNB/p2wx4lJhd2fakWbMb
SaZOo3mXW+nWQbQaZmJrmf5RJmDUaIMFAwGTmwQTvC+sM8BZ1T47FBLhS5pgH408JERkOVQ0PQ1/
zF+WOYGVrDQ+/BbZFivE1VirB41TUwLkKSMSG9gaRg6rAYpin+3GwWN5UFUjWkH8+7TrwhdElqhd
2R4D9Kw5JqsKZpaL2x3IB6TjXQSXxvPhsZRvMQ1q0mRc9YyKuJ/KKjsFJFP5jTxTSKKoiy4JZhdn
KDdxwr7KkHtz8vdtV20q6nJg+8h122sXGS8N7tuOrcCIAXpmVDIVnMVRv2HRrwdmIaTrWYW5ieCn
iFLzDbOV3dj8G2LBVr6d72OHuQpB2RV5R54HqYk/lOdgJXv1OjIckH7yDDKTbwTfXYWOPMCM6vxE
9efQfUTpm8nEoZRiHYJiKIFLhWpPZbRLovkt9Mi3ipdIwWItsXq79ncDKCxmm6/Fc1GuM4HODz7h
4JAYO1McRt7j7BqMCIimcYH/oOBYtCL+xJCrBMdlAyMO9bZn8BoN8qNr0fwW6BqLhk8BqTNsiAj4
R4OwArnB3pkRsueUYvh1nDQ/uV74azvfmaKqlsaNRM6zNsedtkfM6eZmovQfY+PZCAmm6LpzF/3r
p98iWXdcjqlc6iPz5IfkmsafrfuSzuFGij/t/ZGSexX0F8u8vq3/2Z5eSWQSYy6Yx9rHOqDPyZsN
CL61jdNEMCco+Kta9pMFm3ws2BzTTmYcEdh4DXa4UN2A7PXo4loIxOz7sP44NWBNpEnNvKcZevbi
EEMY1l2mxG2Y08lH66wFWhHo+d1H7jRgGu3N5DzhhKnicRcbDDZr52ja3aHK45PLXnVsXpz20o9s
fgRjwChycGSzRsXu4EEawmN1wYG3N4WBdCN8ghUIZxtzJaU4ioZ94Qz3kt1xkOFZSDDOWgFmopKM
lOjgo/UwBZLRvuR/yttNkzdf8zQefCYrwVDvvBlNmt9zXfC0J7IVACEARL+fhvrVD/JjGsxP0mKG
5icHBxu4gsI8COaVc3Ia0E2LaV5bHkgGL9vBYt6N45sMpmeKPiakYpOFEGttpBCOggORuCX6hRwH
enAMYc0IzO8SC2YfkZ+hGjCLI4MgiSqV5SyCZCszAd+318m79PTM+cDnE5X/Wsjpdyq1nyRLvp7w
kpZJZz7Xu7ISjxkShz60VmP2k8gXtuQ738AuAdmxrRvUv8vuAdbM4EGTs08N/7XRYh0FJ8aa89Sx
cnE4IzQiXz1CWYlNJOXZpa2SZz76yzTHb4GbcU9YXrkazVeTqbxVvzJs2vsK+CqCqIodVYFYy6h/
FaE/Af0b8N6/qdrB4N7GiPzi7oNOkOpV3lHoYyxCZvqgY0pt20MRU4IywlOLyyiHeJ/6J2X+1PLQ
cDfyzp3cKXg2C7lvAEQXI09giTOkS4jm+TSE42+XMbDH3paRzxKTS2lKTkkQvhN1S+B+dlWyU2yG
J4WzdWSxZN4tkTitz22Eni9O699yJL/To+nK23w74TsQDKmHmHqE4ycAJmd6/zTjI2OS5wguQgPp
gMTZmzAXiictNdA417khy8VTmq0sUPNdT3eKlsBFH5yKXxfBlxQCq2WNtQP+qmM/jqLZLVPY0vL6
nU2JhhsLbJ2EffE8dm8Cb20CDyiajmZNvSu47CvYLWw272O+1Lp2X0kHeUHE+RR1eHO8Yjm0E2h6
hIOr/tFPYeGx+OvstU+hahDcw4rszhTMrSxGBiXDzSi2d8IwzyPncTKBidT+P5KeOZT5xVwsEA5r
Z2AZH5KZwIiwj7R6B534MBnbsVDXOmS+FE+HlPVriIm3SMujdNjMdQ275mLVEQ9GyDAKrfpQmKTz
4TGdNL117P9YpX5tOG4Kw6LgIuI3t/3XvEbgSH2tMrmwXliA1SdbXks4J6UcHvPZ2QRt/C6BOgYq
PxEtfx3YGIgpPxgNb9uSAVGjl7GzF36ZW+t/1fN4jhufgVC1ArK/UZpPtRMrBY/PGqeNZvtvLQYh
P3hzYhrXsTqWgCLqHHmKHf51uZugWe2B7fhXYggTPG1mVLw2HDfEESAoT+Z7JwPrxzNUUhD+VW4q
HZ57vGJiHp5jCu95wjeVgf+pgOSpLZ/MwR8lvoVu3mVFRcHO9Nv0xFbYr51DBWdK/Ac5L4TXopez
GvGWNk8YzcLMO1RaoVenJMzN/IEkh0dHf1f5qx7mU+1wPtbufWgL7p7vJdDFBcpXOWtzxPIH2ll0
4Wkep4Nf1cDkQnOjO8ZKMZZ9OYTkBaBTFB1UouLSQVkI8xDbA2VzXd+sEkFLmewEMXtthjQiYH7a
9Sfb97hCJGkmPYUaTYOLYtVL0+dm8vaeQPDrASAixTsuXkWEFGVJEiEOoffDmwKXVOsJD8Gy6Guw
IDKRQsElbXebWWc9e6+y6fatbV+GJNjZ7BzdMl6ZojrW/rh1mu5UdAoZEBIzRpb/6qg46Zr3cLkE
dYt3ON86BFvZEwsR39vqqnnV2ZcsvucOuEmttkC+OYbYMpXD1p7lsRD6kGTzY1RVmxDdM1sgJt/Z
ypmxfeFstud7mxlY1PsbLmb0TQVsI6Iuzc8u3IYoCALopLXwL1bLniQT+x65SpGfk4jLRA5k+P7y
UmDoIUEPivE400JBZ8xznzvYvcgUTCU090G6Bx3CUmQJoyCG1KaPNoex4ZRZnLH6GrDz1+SzxEmy
s8hbwizh+EvXsLhcvSMJWEDAWYmwAIxJtBVK4y4LzyBpukE9RYgHuWtvU9uvdYmdwJXsRih9G4BB
s/Fd0JVayDAdWd/ncbBLU+9HajQbot2bzsyBuAnS29KDpKJ9p99ijZCzbOtRknxWKONGxN6z0Mcq
aZAY/8kORb6PV3ORInRoX8xqeCgE9hRTPNh+sHObCifXeBxdsPtZTBoE22/DN89NGB0i29+4Q3s1
TA/jHOQOJqr+JDGkXTzjIuZg15tg7T5Kc9jkFYcpSsWcieFgYqlVe9mihKXkduvmu9CfDRLpMvxy
GW33an4OZ9bbvtoRIEeSc55/ZtzIcTJhyhnjU6wZ0Kbdt+fFt4r1+zr3eiw+EQt4x9SLDSnDAC3c
V394CKryLMNsNRY3f7HUY0oMkntR58cCh/DABggIAhM2vjWtOR+920I6KeH8Zele1e/5nJ787smB
IJNk0xmzx67G0xB640Oezlg6cQIgGrcdjem7XaUj5d8CFtDBR4VkwO718zQVJ19bN4uoLSGrVydm
RjZ6mw490N0k4AkCdfU0akgKy8gtFsf/fI3jGZhGcTX9Gi1j9WfUEcs+zZwo/TFbRfmneen63gWb
k47vqOxIRJLMhdokYNjhNBFRVNEuTQhTItHSB16hqmwn0KLM9aWeyifbJOcK9UmZFo+hBYfAP2cy
AV/VFkTgZQbFiHNfJb+y9OlmEfXFbGlqN98ywTuOOCQHBcilNt/iginm1C5qYyAYEG+drCAIAyn/
+Ns7TNOh1W1E1B/F5DH9qXbZJDHEAwLvrHPd4hcK1TrS0kJHQ5U2h+e4HK4OEuCUo80Q3UUG3lOV
JRdfTFsrc/e67Lk/exwWPhE2D656maNHY6KcGf2HLjCx/uMiKKqnVNmnKW4PAe6tGY1xaxmPRuBj
lWQwTNylPfQPGcTpJobLH87hYZLIGm3A1svMmfyFzMCCSTdlNP1ZQlZOFlogkDyI0VzUxSkbxaoZ
3sO820mXKxJ6nPabVUcyYsIxxO/HkgkRd5yfFiN6XQnIvtaO+nxBfJscXXKX9cXBNdyLwWWtpeSt
93YGGKmkAChJTpA70hkuenUu+dRGzysYTKKVICOel9ddtcWiJUc7Z6eMFzvM7BzgpjzU4nciOMJi
r5an4hBCQckAFsOfIcHbPvTWtK8NfsnCwmSB/syFfxH5AHunGPSXBour4qd5av4hwtu3ifsS10nL
dIFeDFMu+lSNwhFqb2+p12CJ9k4Ra/bIqNKlD8a91IX6gcoPrQXmMjfk7OKxfuX0ae3idjHYa+Sm
82kZ3f0QRc+Gav84Sh6mxr1Mqfrn+KiCSrSZgl7RmyFIZexNlRdshiC0GPRYDCt7+saCGwKUKmhb
f+beDhKbD7r/VosAuy2wP1qRR/B8BWA3wLkY1/ELg+S1VBJvFrDgO+60u77COJR8DuZ7M93qat4N
UcaejrBUrQ5LfBM95Z1tx1vfn/462XDqUarWTU2sJ1R0s6Q65j4ZIKFDIkcD09IDzqQZZGlxMKv8
ufHfLJs3pqF4sB0foDJ8pAgqk49EZGxJqdV0rkbANjxpgmtmAMqz0uPAWTXBdvC1PDm5fSkI3QHT
5KBm50+eAOIbZP0xVdarExKJTbtvFP4h7xwQJLArI9PdFYGxZ4C5osbeu1Cp0kDsDAphxntbbenn
tLSW9R4OBgxdnLhG3h6TdGKB4TFsKtedZJ+Zd7eWBd825ssvtd5OHKUS6cHUOpcWIH7nq6++00fT
o9Uu3PWcV+cCbp7N8rc0/kXqOSMOj/EsPm1MOlZJ1O+MwIfoI5ovBoa4+R3UnkYHthE3Z5ni6KzS
554sH1cpAlvLYxbrfVB/a+r8vp1Xw3DzqG3oVnCWI3zrsmuFfwtPKiCa10CN72pGC6SJPXdvdL0f
Ck9fYlo7G2uykVdMe1q4x7h7JFxJ7mtjASrQYQ3JveyQkqWL8GOtAXVGDplgXnffyuqapfrmlebV
KKEOzzZQEnCPwnsec/3lyn5fTfsAe2TdGOuqpwZ0SeAwoo+q9VYzu9mAgYPQmD0ZU6WTiSxh4ifd
mUwb8t/ECIhGWnwCIvkljPw6TPjPezN40dXw2cItu4vbBZBunmBx0ipJuEZzaV8Rzl79FEm8MeLo
cylRTPRqle2Brwpwb4nPGod0zgMs8MMqc4T5NuPBqavH1suOJglHlh/9QIC/ZxEP91deQ8whvcNP
s9RPte0/1jaRK+QaWYiqUYg8cTGMTLKYaBkoX5PioXDV1WSul06twaQ82jmNOrkliZ8V7aFCGo3M
xDXCz8ZGWy3Es9GZ58DGwaZlR8hRsrPRxMy2c3HKYCfjdNeGSImQ67iaSiu1noH4QzKCTcbE5jIK
Jpulx+HQx+w+REINAfPGaptbWjtbUwQvqqax6bJx2/SSGtFBVUbeSuF+higC8Hb9JZQnRJA8eX3s
YaKdcD/DXC9S06VWQMIiDQLfIwDVcske6hOxpG9DG6E2ov1T3YvZykcnHG6aJpSBJuhFCzDcqJCx
Q07j2e9aIE0dgzt64YcCIYjIYqaY7X3Ij7oyivluDAnFC6SiO8x3ZtdtPGraNjWemFoQEzjAFsYK
OOk31dIzYwwfaPATawCyRNmXuRyKXRrTs+g3es0/OlR8QijM6orhWA0xH4U8k0dm9L7zWrOuyPFd
5mP7aw3sPi1yVOp5NeYoyeV4b7HrNOAX83BolovDFI9brww3wnHxGPqbOAwIpwZWAWXWpF1BJL2e
IQAYvbX28P74UF4dpCoe464+8W96yId1ESzRYGhVqvBd2eACKTu8tmX/1Hxxw3qrIg4OvVnTX+AU
T8Ywxb++IKlpixeQdivFbcjR7FbeBSceAbgRfjIFGONf28PIKt/LrqJks+8bZzq1lXeq2vlSFflT
MWS7qIA7ZjXOIbGfY1hAdocQ1mNwgQTdYRu7mhoLgYJveXsmI49tbK/UMmcMqzML77+8AoPrg91S
CelwxdyfUXKisS/SSx2DUC8JAMiNgD0VwlfF2bmZW+fmc87GkUJWWeEZxZKM4a5IIVQp1NCp35yM
pnsaVHsh7G5bUUoAjbLfqxy5RJX2bOiNbKWaAD+uB1/D2qihpk+1y5unmbbq6oGp2AW/C0YB87Wx
eoEmi2Pd7+mdVOrRSxZfne1VZFwE7GtFfXSN4U1N5XeY6vVceqfOTq6MuJkpgWchZRK4r9zifv8Z
Qtb2XU0gY8tniFmbf/AhIri+ereq+Sj77K+UBYFmxilDm+5WHq9C8uQMSP/5lywvmEh1bbQ1fUZF
hTy5lERpgCyxNlhAxAzfW3yJHJDEjFhQ3WbygtuMhZPAkiZjStqAUkzhyjbr6Lsvynv0/fuGHANp
I4e14j+R6cfKAvyrjHlnZiiYw8l5jgPra3DBZ6bIuSbKtHjwUSlSSYManxrmMWRJ+bMX3o09k84S
Vkzp9uk6EPNB25oYakxlbsuiIYRPjJ8nwqpWd+XFiqqzNxb/Mn8g7xt8rJLVJrM6wv3celtqIsaM
9FgQTcx1o47UqbgakH6YwaGkp/GajxxtYDvLh0bAt/YhYTHfMnOS6/Nw5fjpc52JHWG/FPjQnh0S
u+u2eWZ1uLFgeBOwhCspFo8Fu8TZ6deGiTzI9C6WoL5UE5YSqz7w8BCRGRu9OKOyvt0yXjrp2bpE
CXIZCtamHM6WsG8q4cAvynOchduiFP8yA11PjRoo8Ahat1qJK7zahtAMkdzgFTXZrVGj6AAdkY9G
lWmWhYgtf3IRlpEPGCMCYdHGNA8BIt77eX4efciBrTQw4otgO1NdjwilzDQ5+T7rqIzNnzBrBMXj
LWm6SxreTCs/SDGcksT5ITNso7z0VAku5FqcrY7Vt02YlY8+DjilrKLVGFQfcRg/13JClebeZyF7
+omFOtG3aE4AFCAOd8r3wp+fl0elNPA3obZ8BthjsfawtsoYXUo5YrSV/5oI0EJlqIfeGB5iTJZG
yBWR2mcXinM6zLs0DulgLEwv8b9Bgdu2HNvG4DdSs6HFidVlNNznlj2W0bMssXAWjgHkETQUdyrP
mXUH9EmDhR6BQgv0mnWaTLGzexRDEyFwDjdJ3LlP/ZRxTQFLGcWVoN67cnDX7M33Xk5SG3XyXUlc
Z2n2ANOpYlCQD735FoUI9NknE1Md4rXDrQRpuPCai3AZbCjMbpFLfztSp2O6Jk6xc9dxhRllSor7
VmCE7lzUed2AEbJcBLBtfJwD/6VICbXDorl4nBCpHFocPo0w32tzfO69Rbmiop0I582gh0/fM/i9
453vx5cc3i66RXPd4OqC13M1epbvrefcyqjedzP8LVMevb59mnnuykWVUgCDjp0YicZP4IK+Sqab
awfUXVbJYi9/6StGrl5IyaYf8rDlBCyfeno1DzCcHZW3XqbPwouPUz+/FLPBIgr/TZXdCrAJygF+
weqaLQwjZbB1AuA9kXPYOQEwYB3R8kA4IQ0uLBn0WcPVxe5P17UN5EJ1V/sgdTe2zs8uwdFWCDRP
9OFnQA9icMjHvRtCgEOlOeqfNnjjzHg3o/5mBgyICQhxzZsze6tE0YVr49oDRZooTV2veQpwMHml
9e5N4WPMyK0gGLymS0EBcLCaJzCz2Ceaje28ZOBTuHrgVLEuQhtoTcZlHhFTDLwxVeG/JCyPPKwp
nlP/IdF6i/0U3+aLq60nXDp/NiexSm5sqy916h7cEa5/8uHmfJ/IQZTLzVtDDnb0vVmgf0nK9mTa
45kgQ9ylL46Zs+FM0JdlXn+f+kvMCypxmZAnQHpZKBi2O4hA1fRdR2yA8Lba0FoMTIFsgB/HiZfK
91ajejXcFtddTi8NLq62DoMVHaTxq+ADdp3aTx5QdKtvKVahQMwtP90OVtsQvNTqfcx4RHJ6TQbU
0UxJTUAsKidFGXPp6DDYUjE5IwQ3Tdzi/YyjLiygE8ELyUpAGKCil13D/JGkyD0i7881OStLAFYZ
qEBCBQGjBw5uMPHV0A1rPO6Znoie7u9VBmq8C88YHi+R9j5troVKW+9BXd41cBx0kL5MpkNi+49u
1IsvAVzrDlYmcmB2RWY57IzF59TeTy4bMQsrmR2igMhyxcw0PyrTYEQVLnSxTUUwVpATCOIRDjOm
51SAjDAasTe8HtQiq4yEsNAxggQ1U6nCpX5IG9RobpA8adleXImE1OxdEpJ74jnZwbODQdWys5L2
lOCu9Z2feVm2eN4Dvg3qs+969H6zoHuY1TKmRmGQx25IR4TXqWaeovXPhLh59ok5TwznqQoatunT
OoIMYbMmgTHdsnu18QZ1dfLbViVSSX7kYT9dSN3YjsjVmPYfJqTXXUJyAq+I6II3UPHvRkMuFr4w
hbyzcMMledG4K1vui2Ly7ucBrW1Xsqfvyh3qKbFuJlYnKZvoEhH3XWOrEv8GmOmsSDgPS5A3sNsN
4zuXE9LDMNr7U78XSXcKBQezZZAgXczjgzHm4I5aKrXixwg8cV9WbMw8jRlYlehFM0l+4BC2ZA5W
WDdEO793wr42eXuoehy0FgVu0/7DtHGNK9aszNwJegrR8uTNQAyDCpGzDDssoXimcuvPmTCsTb7x
2aCIpwT0irvl5Qjoc1A8IFsYgYmUA8NN02Z+wDF5ncuW2ED/HlEJ/oM4eWgWpJhZswET+uIM1dXu
GbUzFgDt0J30CDlEF9aR24Y+ZUJErT32DNrKLkDHfAASoNvnYv42VPVglcG1ShnM1zV/ZtR/T2lR
3Vuy3DsVAdd+++S48dEgT93tstcWJIPGSlQQtYY0IPxwmYY1lOytNgB+JfTJgQMZOPc8rGY478n2
W6IaTJhvdsdzT2voAJOoDnOOCN3wFbJ8+5yI4hbK+itEJa99gSnCxlMHhssD4EWclmeTH5wn/5F2
HruRK1mYfpVGr4cYMsggg4OZWSitXMqUTJU2hMrRe8+nn493gG6JlchE315eA50MMhhxzG8oMozk
JzLE6yn+rWpeqaauECh7HPrsne7BPUYQ+yjhcu6iH2gimdvWsYCbIezHDInWNveJy6AiTORlxOV9
0bvvFiLNEqWCCpKWI4uftmV8bePpik7kgxyKnd8ET4Watq4YcFXV6Hf5nYKe5l/FiU5GpMFUR6IK
M5GVFzVPsqy/mDK9K3NEKMlWQaVgXAxyLJqwY4cUMID3cLk+Y2G9RZ2/LhP5JapAPo9kCiOyUFHc
g6wDmToYeOcpvA8NKKJKlE8idJ8TgTq1KtwnSzefsXj41dPqGGqFcipqEU5wiYjHjT126Jip9qqS
+uXAx+8n6Y1fVLeMpjZKh+fqaIfeUytlwD7Xm70XonsXcX6TWENJpYy2ra+JhdhJM0JzHfu1F1LM
dRIiN5g7ww5RxIugTZsoIHoFnuyat4/z4Fro8d0ojNc4wx6uNrbYH6BINcshIuNqOnSBbWAGRVcd
3BaiKvKBoRGte+fOQA9xoP8jxWzEoFcPrZvvuPK3wWBfVuZVL6WB0Ehi3doGim1ZcI999Ljq8Kpq
snYrhgRPLbqaIFONEQyaBIHbDxWeEmO0HU2JAU29GZLyxowZe7NMXFqD+zZBy9Iz9Q3kzxgLLzQu
xUDl4PdIaE/tLNuFCVpKj3nqkYEpdRqf5CsjgPMx155MED6jEd1UNbLFmQ/YQiMXLPBHllSAazGi
3hdr01VXGY8ymi4zA+ed0QBtU8cVNpnyR9eqQ1O1T4OBBGud6d9EbX5VKXVgOYuE9yBL7RzOl1vH
HKkFiO8hzPd1Nm2rnIGtCNO9B5lwSH1r21f2tE6D4LlRAsYbx7xAp8EbnqMxeTZr/ESY1XMIKW1W
m+GUqvP2UgbmWx9RkyH5exeSlW+N3t1OHES2ZpEFoOhEXyLf5PALLmoj/p779o+/uvxi+hqa+Mb6
k/bbd+2nQnfrTa5BLcUG81IlwzU2fbdxOL0r3QPkMqlnlcJVb6rgCn/V3YAyKTcfJKgBlbM8cF5b
Nb4Vk/9Aj2+X4BpZ9u0+oFYDWNl+QenIQ8bUW7dZNqBFj+aRDmk5N4tHy06ftbQzQCN2b3Rz0/3s
Nt9VvQ7qqr/0Kw7TXs21dQS0oxnoaaFczOSFVm4ap5AU9QLM3Kxel02rQnibxuqf8jSCPB6hFdE1
zJ2sDEJhkJqP5MSzz1zxJbUlc1vgTLV5HfbqtRuhOHpx3M/WapxtjfGlqhteYICWWOFnt3asDlbS
yxUJBVYdQ8+wYoQng7SmrjOhdTqqiGgmwZam8Ri4WXXTK0TGifyjN5ntlsp+sTvmk0ZP/tpQ6V9o
bv6SokHh9igK1AMPQde0amvgzurGCYbIffNTS6Fj9zBgEOhByEa15XdQIk+hPlprrRxQcRSPWte/
ZVEBBsyg3rb8YO/3Mc2k7LoKgF2EoNwnPArTu9Yrf1gWKUwsYH67eX9bG/IbG/U7WW7N4KdEGomf
RknBax3UCANBIjJYhHT/UEJ4Cq3WOUig8PCnEo3rP0EOzYk8UGUhok4icVBwbvVO7+9SIyB3H7yA
2SFt9DBFLiXLdhnd3jCMf3dIzWn4eaVtixcDvkEIZeoFAyYHxWeFH/etn7/g/LiRyr2qu+8V3QuP
xi102tAj/4veELFn2hQxpHxDYubBx5vbzahfJ45ejeq9bWuGOBnbxPe3WQGFOclv9XZ8d3BAi50C
gfmWOd2da+iHoe63epvfaRHsFfBHPi+Mv/PFrZt7vZQXKOUX9biqO+NhHLtr2+lRmX5HOWutz9AN
htiTcN4tP73BPnhXQIrv8BboAd6uJW4TV3VgpLsSLB2uo833qi5/kRTD8DPxZOngk23aEK3KOqiz
q6G0GY8iyKTctrweYHPedwYAE6tGnoyeEgAIxMWrwh6vnCaJHku7LCAQ52CyEvxL/ft4Qh4XOf+m
oFuLKYGNeWw7i3cMHDANrBWbgjPQ3Uc98+AA5+J3OjHzitH2qFBGQeQKztH4aAI5A6nFaJVHejNQ
zahDMUPu3zh99HSXIjhTfbX7dVsemulgNDP8hCJC7iPMz2NQSitk9bpo5yTaBiXTVdR9QdI/YJIu
mKaUz5NzKeuvprosc2wX0nyjqmzt5e+5j/6othUIaA84QTn+HrHJtRGnG69GH8BdAxzuoQLj8NM6
94ohFyiF+g1WJrMSpj4XRf8CKZUGZNhs0Ucr2lskrcwciff9xDhuts6Ytf/ZQwBe9wKOAKPTIPti
jgxQQanOLgmHtNtRtMP5jUGFZP6rjxq2Z4PHfhzqjWrRQUO7Z0JoAT2fPIEzC4wzPJAwJtT7prwd
i/cQblXguZSbvzXEJzEUoB30y4dL1HXpKgJfZ5vhHa1NPlmqfk5Thzmfy/Y1/WgVVYzJNa6Jhm9X
aw4JsD8bxmFIzBCaAJIooNlo+iK7+d4x28KdsLkxK9SK88vS5XmgPv0WmFeN9sqkHkswzbs2HyCO
rple03/He5XR/Uo4uxTFUytAFRhSoH+ZI2mOBk74Otr2fqgAol2IN16PUWKArDY5gEtKOLDw1wOd
cYtLlBEflVYe3s3D/7J8KXAOCJhMM2XMsezNyQ8xy0DonVnbZZJtQgt0EvkKhTfsFi6dbm48rzJQ
vnr6gqazwbeAZZmqvgXBFdu4bXZ0TnA+k93V0G3B/FxUTNCCC41cKSt+zc+2vi6yG2nMYlp58S2L
Ls3mvkYlpIW+EdLhWpUD45Fi5WS3XXIfGMMKDJbxq6Khi/SBMO8wudDb78ME5uNQ9w+xubXETvo6
DmU7iowL46dDEW/TFDacfV5tO3A80TzlAaIcH5zsEZ6bi6AgJW2A7muG4UXNn36NwTM04dU8p4e8
Cnw2ky9l8ziWv4oYMsnwq8D1QFFYuPR7sBareIVxcdlEByqzClqC5wI8QEof6cssu7Dov1DvADtJ
r6OxfzTQYcxD7cqmKIAhwzUIOeFa8YumL2VynblASSkZEA8qWQf6BA58YfsVMv1kPVYKjYOXGhqk
tincS629rJofbXI31Y+TeQ39A3goX4VP9vaI2BN2Cik9N61cGyNnsIf26IRmYvIkMKBA6oMBIt0j
iD8O4hbvkBvq4IWMeO6DT/ve2oT+esgBfO+nZjf4ZDId6OyLvtAvIKlQpYJ3383ALKYeic3dwO7L
QvrKwBfFWtT08h/RgDBRL+/eveiL7VynhoCvaO2zWTLDymDBtBvF5LI+dNE3LUl20yzKb7QXGHWA
lRH1X7TW2ZaX6jvVbgt0oEr3tpq3H/0Ue23kv039Icwf9eEbHMkUxipIBMTYdhzqmHzEwXtc7kvz
mb6g5CAZLPYSEgHxPf+0th34LzlARwo4qB3xrR6iEFvdpB7+62udsVJBpWx3auvWoFE2BghT7V12
3pdU7FrJH4DiN1oIXJN1wLpj8HQRjoeRoRRl2KYOANF1yKUXX+DbrksdBobFECnEa8rBw3Enh28o
kWwRDFgp2G++JIGxqSXvK/mQhxvf3UWIMEziwRwuO7oe0+zUVj97oGSbqeL+3NvaPPT4xsUbxO+B
2pYD+oLFS2295AC8tKc0ntUk4DisUlVclL5NGfwdNbSw20YIf9rNtc0dMyuaYSsL3sHco/CBf43Q
NgJ9MIFIBLXjGCKzgj6/2jf5IRSvIf0EgbZMnBwYi4EwudImtEz1u5YLeWhxurLWXfMDuVCruR6C
WwbYcQ5KadP2AOBDhjOrhh2aPgTgrrkehfuzGm6C8WdtviOZWoLNzem0xMNNkj/2vQBZu49mJuxw
VY6I7QWHoa0e/OKm6KcVjm67OEJMHy1G77YJX/3gpwunYYi++XxWHFsdYhN6cdOKHWIDXfAMnse6
i+Q9LjcuK0cEyM23BvxCn+dTma+m8Vsnk5nWrvmVEtZCNVtc68MdypJgDtJhOyZwZO57EIE9xxGf
GNaWY/wqfNqFOL8N905GTssTiS9LyipcRZIaBZvXar4w6PzSG72I2d+5tyXHu5RYDQX7AojOeCj7
Z4N2vPyuQdAKWnxLv6CAf2FWs3hBgmBD4T749X02biUZu4dwHfrB5tca+yYG5JUA6QmIXF7Bckmr
mwoEoIYAIGKkbbNPoCank8uxfhUY1438UWlvjnbZYYcR4W8nLSYvG+Othhmjg26sL43wp4GMTJs+
aPXLpJmwnxCukVwesF2YvWZ8FRbGmUFzWeMPq2nuazxitoFYZjTtHRvZaJq0pM6BvzaslyhHh+Cq
UvWmN18STQAuu8zsr019X+BVon/NgNh4lOcV5mtg0jqsdMZZD+JmAAQJWz4TOLg8yjBem6hb2t6V
xseLVhCF2trkgknagyfARNHs4mhJt8KtdnX2ZANd7cLHGVrB9hS+CTFhP2tJteg40gaEnl70QJrh
OiB0nF6V1OQi+Ia9Wp5cOQhyRtFj5D4XBigu/Vl0c8uK7m3gYrnyoCPxwBgd/YI9cyQO3jepJ4hp
maD4b6vwaUi/Ou5LWzEW2psM5RQHmey5d/s3SSc9RXofagfVTkFSeWsnBQCkdo0p3LZR1QowIicD
qpbjTTt2TGOKXRMzDd3qrn9Zm+N2pHNLVUqp/zVnH1bDHsn23VSnuz47WBbkYfOgMrmvNUTAzX1j
AdxBbD7aW87XWW8/Qr0O/FjlfDXicAN8cVWDhoWNO2GmqHJmlu0PQx0kFBjg6TScQM1D8eX+gyFV
IXqADFqrvmj+eyNgbEHEdEMUOAYYwBUChTCvZzCU3b846Dj1gbMXefmYG8Gbh2OOKgWbZyaagW0C
R2AAGVcKEyRmwV6ew48XF3Xr3jLlxN5iuNJK7UvT0Sh3YXMkM18jtMNLdC92Ac5zRgiyGJEUFHm/
gdil9EvRB9Uz5G1zT3J2y7VktqFjAx9w9SR9sqnsmZSG9dVg68VtXuUCdUoPPIsbP4EPQYgXMahU
F6vQcffNDC/KguALmGXmpmA9zBAGrOvsRnQa4J3X17pElG6YdQ80Bsar0jN30nN2ifIwNPOiX4FD
AzBnA6km8S9bWT6NJVA3l67wfStr71IE6AKPvouhfTGkay1si9eoKSFsjaizA24dybXcNvw+uH91
QFAfKUf3pnedy8EsZv3DCYK15AswLb7oAv+IWk4BavCtvPQz7d5x/HjvpW151TqA1sY6A0gq9du8
tF+VYQxIFrHl+rSgxebbBqc4+uUoDtQHxc+9iHv7FatkhoxOb23tQXovwBwYLJgNEqoDM1kUEOnf
OFdTiqo/OEnyuWk4uBqEnbQwnflp3ve51V7rml+uHAv7KaeHRm8L40CTl3pquk3gOrhmRbbRj9ch
iV6SCsgy6s50aSQGpFYrUcGnZrC4L6ASN5H+bpqwKFvuD4ADVKjFSq+EvU5LBjU504/U4pMVYdvT
yEddBB23wcY8BZmBOB+vMoVM5yh/KA2cOmKZXLMNXPG6NHeDkOa+8qv9EM7WRNGVlA5CRO4AtcJi
PWXaHQYzfg1pnsD1VZcTxc4IQH80SmZ4MMPGWfWQq7ZmQp4rhCerdvYyiBlSFag06raNjwW+BBCk
FKSVEdF4L4h+g8bFFRgX11Y+Cpw4tQgl5rBBwizDZW0EUC5bmif5t9BSjx3YvwAKwrruul1TOL+y
Kf7hl8xH+G1MdAbUT2rtfQig91kMCbJGf2+amR6u/RSR/yswtedcIofiktqb2m2C71cLVqAWFYJ3
+W1khZdNwBvX0kOqAqQ1AtwoOeMm87IhsU8s9QJ4B+ijm90y3xJM2GH0NOkljMNt51CWK38fIQ8c
RvCpcWaz7BpSZ31lOvXO1PWXtAcrCfwH8Fm4jiqEHRsIFJMNt8TODhTHKMLZ0UNa4WAeN09hTb1U
u2isoDio1RQw4i3xtAZpFAM2euM5Jo7BdqRGF6ssJkXVb6+lR/44SXr3jHkin6PMb3Sov+g/mjJA
Zhz7Wcp6q5Fhz11RqZ9jalTjZSz12Ppqy95rbpQROvoXv0gF0jSqbBFPNqIR/n6WQWewUdzrAaLB
Tgnym3wyJ5tNHUCutCwbJ8XIQs6E02iA8671LfprcRZDnfGjEW00oUHLnF1scaPRhESpkza+QqS2
tTOzXlOjdeGm72PINZEgvdiMdZP2JBlj/aNOZkBSVCvX3QcJcsDsF6ZGO5Q8RI9qkMJ6xA2TAur7
JGZsQGRDQJR1KtJ90kUj2lvCg6FoyMiZbjm3zQYrMw8jxj4cSvmUE5tKEg2siBSZOfykvRcQ6jD1
GaKe7yXhJuNRemIw5KMeygC2WBdTzbgMzvNbZXSmixht3giwAspCyBB0MNmxQ58tsDOPb1Q3Ua3Y
JUZgWbedosQgu5hSprIry3XL8qdjgA0HTJyX4XXqucG0B4s3ZW+jJSwq9MKDF/WA4i/um1o4SiT7
wtHujfs0SpjVgXn2WpIlYOYNKC2m9/114NnAOGgBOkF5R6XfoaIqcn1k28aeXl0rO4lcsONNnJio
IUeh0iEi6JosDmVLXvVV2TQ8d37djOk9uqvUU7VMJvOQpcYUol03GfTL6hrk0qtKhNLQFO7DWIiL
vGOce93HaZcl63ps8vGF3mWKxVTf42CG4jJfYihNod2kCgztL1rTlDugYcxiVds+Th994FpXGX8U
be+Gcz38Ueej6XQoPsY29bEDXgkVoAQ17GllwtAPvgLYbrObpNVNrjI0eeE+pJqiJlQus/P3IGMg
8gAb3Gjess5wHwcP6luxtWvgcjo7GOib7gNTK0bfEpSPgc5rs3QGt49Z5TnNT8tp8uxbW+W+ujO0
fKy3ft63zHtNwd6VvWNJkJRVIR4KHSVOBD7MqHd3Ydn0+F9rdYb0ZckYAr+HMbUEbJpStledDTGs
pzATfEx4WUnfEdSVqF26Jc8KwfYJPrMMnSL82tr5rIdqtq4nf2e1oQd3mS9aFwkpLYm6mzwE90M/
uZzxyIWTD9h5lHYQcYMzzcq87349NMB7Rl5g/iik03F2ItdWMOCKwWJg6dp7lJDk5q3GhSw8p6Aj
wmdhvlZlAVZzqH3ruZZp1nJPpAn9QuqD1oujsdgOvTe2DgBJ1VFGr//5j//5f//3j+F/+b/y+zwZ
/Tz7R9am98Demvr//NP+5z+K//9vL3/yTwqmtW7YtnIBdkslHJP//uP9Mcx8/mfjf7ReaIq2BX/u
pTsDpbIyf67RdAsT7eZ0IHkkkGkaSghbuq5rOp8DJX04JX6AjGjeF2pLhtyvxqJFgai2r/+7SOpz
pEBCnjYH7hWv+atsyhWACKTtRKx7q9OhjOOrUjbZlu7Y9vLxqVCGI8Bc7Fvdi+omP8AtWYe//B32
kDu8q/fdg75Xm9NBj70y03ZtQ5mOMFw1/6YPr8wPQzWYFaCgutUOYaN2ace4dox+kqLdnw41P6rl
7rAMSzBXNwULdD+HIsvNY9r79DdGeVA2nTzaf6B7PDgNcRtdlVVO5dPvT0c9skDDgoBj6FKYwlwu
MAYoA6KI8fkYWqvOuoGKRqvXWnGvXZyOZP25PsMyHOnqpissIZaPUkurzNBpa+vlT6aRkMbDMxEM
41gIYcDyNW1bSHfxgY0yNRzDJwQkua2jLsD634xbUgWx0tbRmf14ZDsa0jKEkpbUpbXcjmY4Zvog
GIt6IfJDpilpqYTo4+tJXJzZhfOrX2wNQlnsQG5KU1nzuj/swrrJHBEGAAvRJN7LSf+hi7nPZu5d
LUVJn5RbQPardevMOXJsc0jG6jZDFdcxjcXzdE3pZbmP/sogrBfZ5Exjxs0oukd8Wg+nd8eR3W98
DDXvng9LLDuSkKkhVCfuBW6RhXCxo/wytcmtFWMOpR5Oxzu2NNu0dGk7Fl+dvvja9MoKHA9OK1Zd
YG+D1uq/TJFpkwa3NAlAMG3/Rjxp2Y6QinmesTiSVVi4QFgxI2V0c6GBjtXIe8uhvHQYeJ0OdWxj
OrprW8qwlWRvfn6Ug5mwiBmGmvY4btVYHXm4i01d+/t0nPknL3Yl0Fhbt6WtTLKLRRyz6R1E4VlS
oVGpurNWrR4x3YnS5tktmC670hrOPMYjh4gglOkQ15JoUnxemwq9epjQ8r1gEFvlHJWDewOSwbXP
PMMj24M4dL6AwCjzjxtUU9zfoVnxxY1Ns03tbNzpiD1HM0sut9CpO/0oj7wyQR3pKpevXDrOYncI
vuGqM1tUNFAB2mA/FD0Ynoroz3jRmSd4dGXAhoS0OE4Ma/HW3CZ2S+XCAZlb8XL2OG1WyfSUgsE9
vaajr8pxBAcHXXbaQp9fFUg8cHQWr6pkmlbZCGJad6cjHNuAUFaEMAzTtI3lcW/awpIISgK/TY2b
KUhAdQR+MaE7Tf8Qqlt2k+MxcmZZx56fAYNbh1BncSQuXlWaQr2uI0akFsqYOlMtjR5AE5KAIBx2
en1HQylT0fmSShdqsdml4bqD64OPUtmhQ1S/jNVl0N1Z+EucDnTsVRkud5luOa5ku39+VSIznBi+
NOT0zn9uQZqQtl+dDmGII6fFxxjzb/hwwJu5LWha6aTWyD+5SjwEfWcjqWtfO7NICRbGbjx9n8rS
28ic4T7izCUtstO/4ugT/bDQxea3FR2uNJh/RIxxqSd3Yfx9qDzaYvHmdKRjX/TH5c6/5MNy42Bs
gwp1wQsqeKoJpEmmV4F01ekox9fjcBBa0gRNufjGOvLIyNPBdEaow0WAdahQ1wpV5vTcYf/XBbU8
7UkC/hVqfr8fFjTJKu0znz2SV6N/hYrWdDk4GczlARNmUC3uRiZ1vcOJpIKAbMGT17340ZA6UtST
66OebFvkSpKrYuoKeC8jWHQbxuv29CM5/uD//TsXe9mcyNYBps45y00s1LrUkm06/D4d5PgH8+8g
i808TFFggg/jEPBvBciMiC7/6QhHzjZbOabLFW5JYS/zE6jfSGrYHDOZmYMtmoZB/9YbynrW1QBm
bvBzqOZpFQT6mS115PnZSumOUo4rXHN5P3hT41WkdyQpbfga9mW87lS2D2rQ/KdXeC7Q4gtpGVNA
pyRQN9oAi2qoaxCQGZf+d2EW57VXd3Fth4ThIYMDeB+ZSgFw/xtBXL5BwbMTapndkfVNepvxtnpR
PIXK/OnrwAgduDr/XZxFuW1oWmENgYnbFwPMxHnKc6h37pms/+iL+bCYxbVD66hsgnnrwZWp7WCf
lcXa7c6VT8c2OAwIBW5Zd9lqi6MrkGFR8cYpB/XbZObfBr8n+wkW7K7qn04/tSNfKxnIv0OJz0cX
qX4cxqBgmTNXm6i+j6LwzNd6NIIhDQsWjmHqy9o2qyYXNQoemXRpOPPMZGu+/I1FfAix+FxyRliZ
a8yvvnN+TnWwVy0i7adjHHvzLqcOFboylCMXZyfsIa8ogfLBmM6/amH2VjKvNCrrTNPoyNNydNRP
kKcjP/yjEyBlDDUq5n0MKsj2BprCsF4RzD69mPmBLC4sojguXRuBacDybkxdO84CiyiMcfGcDFeI
JjcX3GM48gGfPR3sSPmKTQ1IPyp0kwxq8XagJ5iR7UOANgG976p0CA6lByPdK1wTw3H0XxDucPZe
fTYFOBd5cb51eei2iB+WXLJJ8xwkgbjtJB1qxwM2geBcv/VbqHs1Yg9n1nzkNSooA65U0tahCywi
pyg2NNlf0ut98xJF07apizPv8MiGnLehOZ9GpusuS1naunWgDKbxZg0DOIqRKRu7+j1Dy2h9+gUe
OY5cw9AdUyo+YGNZgWlQ0WENYL3Q1QYq78Vk3acDcsoIuQ/XpVMbzNACptSnox5ZH1HpihmMUeZG
0ueTKUsBi+eJjkzwkCPQ8OwqTObRrzgd5ciLcg1BZelStbBJF0dtLUke9JgoNkqXClSRh6LU6RBH
PjZXoIBEdxu9QajfnxcyII5WS0Ei2s36IJrMdfDpqBwjPEXvTRP/+b74FG5e8YdkNIwMpbqQJK/D
6h7daTinIbSQ/d9YFI/NnFMhW4rFRTjRNAXRQBSqwAaSGdaemf1KBruJe/VyOpZx7AnyxXDucmg5
f3Q2YO10rp+TItcbAxkQ4Ecr+z3Z2muoOqvpBT4KhnuqXvnrc0XEse3xIbKjf36YVmPXGoAwjmNY
3L2uLoze2J1e3bF9/jHEYgd2tnA7I5tDlMBxaoQpvQqcsn/mhZ1byeKiN2lmI4fBHSnS6WfsES8a
u//8jqTvaTHFcaW0zOWR1MlW6zWfa6WIs4Nm3FfudAMp78zZevSBfYgy75YPG7zts6YaC6L4gwOc
+qUes03i/z79Vo4+rg9BFgd4VnsUdQlBDHSsEOaJbkTc/ud3/afHNV9fHxYSG22dB/ObQGN2lpyo
bsJm/PI31sE1oUvHpVoyFoeP05ukkvOMP6x+K++9yx//u7+/OG1QLglToFb4F5vts9vgWzejXU/H
OHKN02X89xoWN0E8lpwMHmtAPRlnkca401GAHA1E70wM8bj7EM8GSX066rFtZrtcQKQshkWf7vPb
MRrbReufqB7kEiPGWEOHftGcC3Nso30IszxhlNdUqVXwAPPx3cCJSffO7LIz63AW54sW9KlmM/WH
yYlUlHUtEafqyvfTD+vcKhanSx7COtHnyrhS76UTrEnIz2yCo5cA803FHua+cZYpFdVDZhfz4UL3
3HvQN/ov2EpMl7QV0N1Z2uBivEEbe4U4i+6uTy/vWAbEfNoRTI6F+8c8S3SQ6JJwnk7MLpIhis3V
d4VZ+OQ/hdGZzu2xR+nQbiSSaVk0vD/vu6CthzYefNiNZOKMBeGFp2eWc2xLMGzhKmU1il7+5xBt
ORaRFrjcBVVxXU/61huR3e/aM5nIsWv7Qxi5vDyNCdBoShg/8C4hd/K48GxIx0stDv/GJkcjxMA/
zqbFsExHnMn1LKvkBanKearNDFdWBH27vzE+cj+EMRcrahvbbMaIMGETbkCZbA3P3QytfiYl+OtU
XtRnn+IsvtlGa0eRz/stqDfl7+oG8NIK+5RVJ6/dXb6G2X4m4tFNB/tMUqkJJiCLgH4GdwMKI/Bl
7anqZxpiujn9Cc176o8lfYiwOCGiqbDdoiWCI9PnoU1vkT56bUusUiqIxlJzvpV97sz6yGe+p2O7
kL4TFQSfE8OWxWb3/VhFeRag7Dbh91np8ZVojT2QL6QIsDg5vco/gylqdxAIjBZtpjuLDVKIKbbt
EKU3DjH9rTHRd6vCWeCQbyHKwLvOXL3TIf/8mAkpGZEh+6wzlFucFz2oNUkegRSq4z8oB7MEe5rW
GZDSM4H+3COKJg6TaIdPgKnwIpDl+mPjQRS8AJh6NwTub0Sm5JkYxrkgi5woT6LRzaOuJNW3ruxk
H0JK2SDf9aXFJwO5EnwV11D4ziSuR9AR89oo2JmegiNYzmvtXsv1oIUgxE3sUFVAdDAvtNTT7y1M
sR5lZTTf88KIImTA0MmBhpfFqFmhvHERSjc61/89to0YYdEtAdhg/zGIBMzlx37Go85N9xLbswsD
flcf6EjMnANeHXvgH0PNP+VDEhpMRWJ1CaF67AIBS5ivqM2dOV2MPz9+9o2waWdZgmHdct4pK2il
yGkggLiL7q3hwkJOC61VH+fU2L1Jd9Z6WBkr7Ji7u366qWVz0WM1j07jmfd87FuZUQ30onQOuuUW
Bs7m1A4KrtC8lQBIXLarofBvtLNp8dFA8xx0/iTBtc3//cNTxf9iqoHnkZ14HmJmoPMvYqzPL5jW
ZmfWNH92nw9Wni1zUJqGRPoDGwV+U1ppL/kse3lFTmxfNEFyH9X+I7AYLMaTM3nxn9n4HA+cAecb
Ygrm4gtVwBG1sERbqZk8/VrNTAqvOigNYhNHVHs31DgupqaTbE6fc8fX+e+4i3O8hXMY8tY4GcIG
ulc56AzUwFaMfrPToXzX62hoENH9G1FdC+yBokMklhfjNBoa/rTA4TXffeti567CA3AkA1m3eXgA
RLM/He/ILBhoCocsOL4Ze7bMzeB9aFHuNOVFEjviAJLKhyRWBldIRyC9WAT5ppdJ+Gam3biaRy4r
wODko4NTY/nVZGce+rF9/OHXLFO4dDJjREj5NXq8j9xvaDqgrX3mER/Jdj4tedmDM5oadUejZkdB
2bxokZNeSf0CZKow1gFCgqsYDt2GPPLMo56TmuWX83Fx4vNHigGfjAKHuEj4/bA2CIh/rV6aVbxF
mPHMaz12yn4MtSjDwaT5gWETyiiQXa7xRckYi51Z0LFbg27RjDea++xisR6p1TSrQOMjAGuHUFyn
bhW1uI8l9aNfxeemsEe3BtASB6UYE6DT4hxIpy4t/PkstSuFDaFWXvcBavIA1o2/ccJx3Pwr0uLL
r6DFV2FJjzZx436te2WyaUp9WGtoPkWDePJbu1yf3htH3xejihlewnxsObRikDX5SPHQXM95nv2o
bstp+nY6xtEHSMoxI0vALS5rlkpPsqCtZlJyOwPXk3cdMbAsb87kv38shUuXwct8YltAdZd9DKf1
W5r1NLEqz9L8TZvY0WObZF1y5pI/GsfU0f0AjSO5Xz9/TWRIDghzZG1Bn3loV5hYNsJaL9ry9vRz
M+Yk+tN3y4ocsiPOR5eW8HKi7Pu5oeyeNkCke/W2HvMKrdou/pHbZnQd29BBWxlCGh5HpJRt2PF9
BgXyzI/44/CYf4QQcy4MyO8PcDA2WBGwYB5raWBP3GbYFIZVBul+Gqw9k5+ZKt1ZK6820IeaZuE9
u5PobWni3Odx/HnMswvcrnVw2Isv0dANUassxR2rsU3E4icN15IAE9omMDd5hwcLGi2oQWKts5fk
vy8pWshn3v4fm1lIshyT6caMNiMZ+fz2k84MAZWRhdQdLHFD9Ve1zC4tqc5hzObFLF7+p0CLQ66P
3ToRLoFAEPgrKzMPJVJZtt3DkQqxsAnVk3SQlTn9uo8vj/fN+uSfEwivsKCF2mZ5IboYW4SI4spO
/Fmtxgk3/1WoZUMwCzQ/SixCVQjDFGm7g399hZHPmRPuz1v3rzf2ryUt+4Jl0bbwq8inPAwAZTlE
NzWKdo/VdVuMPc7ca65+sXJiUW0KNi0gVh0XxWBM0RUu/ae/sWgk09iqyvxzcjA1CAD5Dkml1unP
vRxWso83Y2s+nA5z5IyCHEHpCpyfieYym/OswRnMVKGyYuAA2b9P4TlIzfEIFuXxjJH9AzuN9atZ
xJ2NZglmbYlB0jJFza/Tqzj2wc/DRCajBq4aQCs+f2wcLFrtFHMQNDEwGTb7xzjrnq1oCh5BDqp7
H5IT9qv49D3QL0OGwRiarjiT0/xR1M0biKECWT3sHVctDvxxqDtkILmWq8r2d6WxS7WX+DpjR1Wt
Wxz8xh0vkMfU3k6v/uin+CHsXCd8KK0KM4fLphM2Bz1YzKR/NBdnxcrTYYz5IPnjoPkQZ3GqWo0H
G3cmwiq9IA3N0KWYbmXuHhIv3vw/9s5sN3IkS9OvUsh7xnBfgO4Gxnd37bsUN4RCUpLGfTGubzOY
R+kXm4/KyK5wl1o+UXcDTF4UMitCMprRaMs5//k/nPPwZUlABvf6qvOthdao26SojoQ1Pxti4s4o
NMioTYe6/b6aWZxF0uIEUmu3OGaVJ5yDsNnkH3y6MkyWXMw79BDfERT0xyorPhwneb+OirhAp/lp
r9tvXE+DpK0lr3NMtQdpaCa8nOy6gTo59/rsmPz0sw+HYDEBfu6yJvK6/dZS3R/qdFphyyo99Vx5
MxbpsczhxzKpqUsG9FFqiD65lvupOw6CujxsL6uIinDbKs4GTcWmwozz0w41zLNN7fKjEub9GcZc
6rU51MVFY2PPEkfUlTs+u7vepN5ZmXjZ9ddT7rOZ/evTHXxQaWfmoRQ83dBhH9NLFJTVXRh4R85P
n77XXwbh4AOyAosyGZe1tpvcgAjDEpe3Fkgakej1/eJf6JPNoZDVEAHYoYojhCwgmoEVt1EdLP2q
pcDKAB3Vv9KMQwzUZqIaKI0OZk/uqSVKbRZ2zIeyoV9l+I5Gzm/rpqb580sz0xv8de3pRDYCBEIJ
E0+R7A5G1IDyDN1Z/tYrxrFw1affBGEAC4GKrauHYTNH02xdDl45E3F4rrbDMolEeGSd+3Q2IIGZ
dsTp0nhwcCsjuDSlElaIsSNtbRXhDdW9p3HCWaoRmX7kPX3eGpYQ0yVB/yDbF1Gkl4qp0CMwQLNQ
Cx+UNr6PDOu7/P07HBkuND26N10TCJAf9CwsxzL1xgjORovBkwPJQmpNufx6fn/yijhPsJaQsENO
d5iV1DD/RNvGrcftx2YXS2y2sFQpjshOj7VysBdFlL74aZbwkvr6csx7FqPo9zuCbIMDBUlBl7v2
waoQNSlo9tCtZgO+JrYfkHp0jtzjP+kF74LEiMH6bn5QdPlFpoxd50/myC+Gc+vrxzIUnyygNIAY
bjId0VF87n+eito1aljRhyy6TmKM3Xw805TwyBz+2A2bPCNBFqKtSFoPN2UOwyU7YgxNS1yX0Ytp
JUc+yY/d4C6n2nwdjBaBx4ONd0BBj93qADlSOMZ5oyjmwhxUcxkFvVx9PX0/aYq7K7F3h9CmRWB8
f8QgT5FUMkhoQJ7xrAsLq14d+/GvG/n40ePiPC0uFtW7OuGU/UYaVdSqdDxmb2WMeAJxas5RH1UA
IiIro5ilH8Pwd6PUOm1OCwB3QcoNvOkl/rJSK2k05oXLVAjxrpl5lQEKQnPjGUVDa02r42mTuB6P
Kuo/mRu2xSXGwz4FUcphVwFOa0VgMsWbNokek5DcetaE3pG39lkrNrlMgkZMwA+7XU95mu0GtDL0
xaUv4luMS49dZKbvff/4Ox3uLYrJkXOxHBysB3EUYGlsR+C/QFuFCeQt79HL0tNxeBqV168nyCdt
sVK76JPo08cSgUKPIJ9q6eQXmjanFqh1/FBy8EtET8CRkT6NRSQXXzf6ySCycrMzGC7zhAVpf4bo
WVMrVYWrmJJ0mEIZo4ZK0kq3X7dycI1wDUwGWPL4jrnWUhJ9OI4wnkr2B+6ZudNspYP3TEh0ArbA
FWL1WYTLb4+poRjGbaWoKxd8z0/l3//Y81ao370WXvJiqATIm4P//I8z8VLldf6n/Lfpx/7rr+3/
0H9cFG/Zjaze3uTZc3H4N/d+kN//s/3Fs3ze+49lhiP/cNW8VcP1W90k8m8XiOlv/t/+4T/e3n/L
7VC8/fsfz7DSs4WoZSVe5B8//2iyjSBBj1qBVf6/nCamNn7+hfPnlJ+dvz1X//m/Pv2ht+da/vsf
iuF80zlgIRvhmEC6zuLm0b29/5GpfSNySpqQvBJ5PAp//vhHllcy5Mf0bwRtiVSoyCX4M67Cf/wD
I+z3P3O+8eFQsMrPIXoyicv98fcgXP71jf31fj63xjhUPrFZ0gyVoqy+7qQKOvgUWzPvwsHB0jQ5
bTk7b+UtdnI34q7YOIB0MUPhFHrb3ikL7fKXofr5JL+acrDr7K8CZGwJ5017tYnOHAnFtLT/soyG
njcQmMG3NAoV/Kbj0IfMnCr1nVtxWmzM+qkZy/o1EF39p9UGAvfdslhitN3fxk7knQdFom64VSRk
IdpulcnMXdYU8y5BlsfPqQkcHCM1A9h8j4jdyjPrkWtfdhljQbLuK1N/zHRfwcwVstNpn2rFjWAX
fAwDV9uWpiVvDJmKdaNo+aaNLBNHxw7UiRxwj5lHyjhgk6RRy05MmtNzrUv9zq5BFbqNWi4aUemn
QMpcdckEaW8LmWt3SJ5HIseiPMclyV1B82nWfllxWOVX6CsHQ49NoMBULzJkYBgGpsQCymYFIApX
6WxsrFsDVMRKRfS/bBHI46HcavkcyoDKgVfk+jn2OeWFdIAvDJWX10vdLsVZlQm8WEszArMR2M7V
oKjJFnFo8ALoAdBEVmSgfLJKrggo40EoKAzpm1y/pVn32gkDPEVQNoxzK0vTk1QXGNrJVCEKrnf9
XZGOyWs2hFgONhXuiv6Y4QvS1OJKEdjR1ao+4B3faBmvJHF6yiWZWU0qjTU1sTHeYE7rQYB2R8iX
Bh7faCKxG8z0MF2MXVVjRAwRF2ML0BpNp+EP2D940qQufOzKqwjr2l2BSduu9fElrMxSnJbS8be1
qfmPeuKDe0mM+rteluDluypqzsl1mieq7uunuOpYa8W3xl1D1OPSggK6aDGDM7GEBY/TFdgbUVhi
ew91PGL6YKZgt1WvS54dM+qWZudwnMmE3mPdY0J1aO30BHctuTFlZZ9pXAiahRvgtYPMDgfzhWJ1
eDJCkGg3rV7UxoKbWQnMyCt6a4aBOiZ8UacG/M6oMJ94EAuXYSMY5gVuA/UCOemwS/XJZRvu+VVI
jedpnav9DSHT4UdT2zg64vRDXimN+4fell09n6Q99aJy9OSmC0SF3bfl+vEmyVPgNWgqy+9uYuun
hnRKf4WBpePzfEF1C13UAuGgIQ8hFi68ue2JsV5psY1H4RIjeLGWVmMLvJ98bEgldFttJVubT7gZ
lU6doT+ESWoZtf/Ud0CdVqGLT+TbEKeOszBSUV63CvO16t46DqKYhCbemSF7AHxZrykNAKcxpmIV
B2cd03O7fgjVTtZbWY1RAdEUYJSz6UcHREJrN3E0R9yTDZesmbl1SlUxsQADR0BjjDFbNIxiZVZ9
cArcru1nnl+Bu1b8wG8XUeso1op/z+wVku/eWlO55DzJEbLjgrIU7STUSojQht8n3srKOnMX6g4b
exS2wZuVtUqwGkYlOSNNYnzXuN7nl6M/Uouhx/3wlPeFieO4EXSYAEldnmsC93PqecMei1+JSRMf
oPOKtVcdULjb4CA6dNy/FqbvN3+igehfzBhz7y7XtMesrrwOXF2ob3romebWq1z3ZIwCHO/zSoEh
pllKSlZoGLtL2xsIwPh+5p6HfZBgvKVa131e6o+eEMkjOJDKxyGtDe/bvpJrOyiTVYKVIRKAeoiH
GSlzyC8JK3M0dxusF2YxiPXzzkXoW3uIMwgt5i6+izG0zQhDjx94rBmPECEMd0YE2XkrNBdbWEst
ryxSGteGG+ffwzgpNjxqj6ed28bGUml9IGGtU2/qDsuo86HCXHiVDz4+5ENYGQJHN7N6LnDqRtWT
+9pTgv8Ezn1uj8+jA21tTrgUsnRUVWk6B/fsSkobZZbMnYa1QHi5fAxJIC0cEWSrwO2HZFZbnfyh
13V0q5t+dgGvVLms3ZJ4NpsUINOo1y5jJ69u1bCNV4ZXGBgY9vpTwPbJ8tS2EKypZq/iucFk3Unb
B2ugBpAD2yQb79zQE7ddmTprPSybHT4DuBMWkZ6d4WHA5xnEldZh1+QnLx1GW089Ax5y+wZECgtE
ORWOnd8kwHwWiVrAs+AlBlepYUh7ppAq5/911DtVERIPTRPYbAxlbJin2ZjeGSJJoqUcgbpVZTcO
G08UsbeUlWkvcke4uzYvMLePe/zll6LRinBpeKpy0nC1ArI8RKeZZjbrLk5MXNldBVfV6RJ3FRWS
aw3Z0PHNyQbvTe0L7YGlFyv10pms2rkxb3M3Q1tXouy59Eq+Ks+323PHIFSyUPoq2ILH6NZZA2vY
VzE1VTKveAn03n21B7UAHWW2/ZvThOKm5aHPaxzVVjgaaht2HUIGURvBp1b9ceuUnkpePhBnWQ7u
lUqx+IdQ2vKh690SDzYyNLuakt3dmAX9bds4Ui5CG3oZiGI3OglEGW5brmmLbioMmPcRdpCBa4vH
ySBtmRpZd+5TIP29bFPjyuwDb1cZUb42fE1/HbA4fXXdBHdk8LL9o5MW2kktMJGbd2Sp70WAomVR
K4bcxKmp3lOgHjnUeQQK6vvUUX+kXVNcQLsz4a9QeoATgtN2d3HoyadWL6u7DIaBSsbeIdVYSpJV
saJGYtYwcfVlkQXZlSLRtODGNyrANH21vlOwsiHeXGv6dWqGRrJojG4CBTmpZp4bNSWEu7Tto+9d
XLbnlR+k284kobqsVRfHc9MpbkMcsPoZ/oFjPtf0TjnxB6uktivIH5msyjzL2+E8i4ZhABRjxRsQ
ok66zIXECDWXavpaDX1zU4Stnpw1ja0AS6oRlPFNaxOODLuCXcTRaNjyqqqAZTQLrBPU2w6C46LL
MMkpGvshAyvFNB0UMBStmVAUlZlZky/SyFZ+BL3ev/Rp7WDsyjNri17xRjnnaeS20gfzTmnq5Dqu
uevNlcbXWuyh6uClcMvxuu46bSk7DsKzoYAcPVf6ov8xBhJ0tF+GL3bWJRwDvQGuVDsVY41Ng7+n
C7YKS+AihVxg8mLxee97RGBBFShnnpP/5qXRZvXgXj/VAZgON4bDLAUOeKkmPI7iVXznmBdUlX59
4j64LhK1MjWuC1TKelxKbd05uJXiEBFIbHU4B827JQESbI83VObOCTLJtbc9Vt92mBGZ2iMMa/91
xcB77+BuAXJGxR8Dl8N2NSw9uclW7cakPXmu4j2+rs6aC7E6Vt9+KLf90OpBPLMYGlMdbHoJEv7a
OkE1NAeftyiusUpffz2i72mqXwIZH9o6SCy1BoXbmkdbrNJrkzWCLXPRLzykg3KrbdwFsrqlDC6i
pf9izJONjGeOQAR27EE+3qX2h1o/CINhHtsqlsWDmOtqa23ajYE1H4SSo11+z3Z86DKxaHSLFrJb
+yAOyk3XiaTPS526nC3ytZdu60V9Kq/jBc62y/ExMhdfD/Onr5RYFOlg6taZUwe96weFouoM63pz
nZ6Xu2CJ88/MnZW3cu0ci6kcRC3fX6kxrSDYhbEAHfYvZ1/vh7BD6X7VLdUlsIcle9W83akrdZEu
0gvlaCHoQQyTL5EMAvX4jo7tFXf+gyFVewS9UU2lKeax0KzbhbYEbv/TbOj/h2r+wIBnCob+94Ga
/5k+F/uBmp8/8jNMY3rfuBmwOJKooq7CnHRsP8M0lvmNSnjL9AzSf8TNmS4/ozTmN0KKU9G17WIh
Nv3ZP4M02jdiG6Rs+IfpimjJ/p0gzbRi/fOTs/hxIr7o6/jkNI0w5kEgHXplrXCx6GeB6Qox98K8
OGdK1XMtNPJdhKvshYVI7KLTs/Lml3H6JErDtP/YOK2rNlsTg0OwYj9K01WNgxG+RgG7MJpnu6nd
79jjFqfYFqa72HOA3/F1kjqkuj+/RyQ4njd94DyakZbtoJMn7Vy8uzsjrdMVcLsGrs+pOeJMpA8D
m63iJoGcOWOfZI9cxpXvEkeP9sr3htA8M6NKoyyvMzCcI6U+eqeBq8JeCbTcGJdR4nMtwFg/S2Z8
ylhVj6pTdzdmFY36SsPy9oHgc2bMuRsGN8RYyte8TfWWYKz3arqFU87NItbSBUWS0gxnbqSU2ckA
4sZfTSlTYDB1YvortzR97odEZEwbeGmddhc5K1IMlTCw67s06F1zbtWKMIOZB8CTw14ZcRa56rQ+
XittnQKlaJKV0gby3NVrjxxyllBhDEQ7gQdmAabOyD4DVDABUZl6GTxWkMpPFbNVul08WHVzKYbK
6s6CptKNWd8aY71rTQtTAbdM82IuanKVBA5wAFiWgRdnC1jDvQ6MKLDsuYkVNIWmmDkgOfF6naKT
vn8HzYtmmWF9edlVurJLY6N+4/wO/rzkrvU4+IkCPmPg3ZCQshJlzfEp3mJ4nZYztfFwoLZrTTtv
w77e1UUsl4CHi3LlRBpboGub/TootUlWmzdcDSNrN/i+y3lY+uE9CNrw2o/08nxyfSAAmRSgt4sQ
j3/cL2Jt6XZxXQIDz1q50Dhng5xytHYhx+lXakFVr7XKi+VaU1M1Oc2UMIaQZyo6ENmKYDsFUeAV
l5qZUmSTu56oV60l2jPMoMVzK8s+XDGpBjGvhCFVEGyyrZdjNSrBDn6cfZuObke8JHdcvMEtLipP
le1k7iI0CtmC4tPz1yayBF7YZbQc48Df+aENXJPEYMftM84MeNW6W74Wnkx28VgLPHCKejzDQoGU
B9iKvDk10xZG1uBjhDkb9TyM5j1GWuTKMSN/GyVsEqVyVPi67rAehcoN0nJOgEv4Z80IOt3t9JRw
qWuej8mg3Sm55d5X+mT6pyVukYDdlmBI6nSCjCWd5pYSnLbjxKdB1WcbxxoCbIrbrFp6vY8dvV3H
yyArIhxclSb8wZ/7FzX+7LdjLIGyhW7MISfMVyIU0K+KHqLdEPSXkGLdH2lue0SGfDVZtSHg+jEC
gc75PItX0kyV297sqoWjlcOzm0CKSb18OB/xVa23o9Hla6eWwXVIAnejBh5JoQIkldKkHRCv3iDi
o1iQvdM8D8490h63Q5LKdamUxnlh1uMJSmjnxggBl1htFsH0DNMbU7OHxVi4NXFKvu/TrDO0M46s
OWHFQTtFC9ksUeZUm0Jr8wfNKYqrasy9a8K/VT/XccjbNekAun2q/3zRYgMeUC1NddGoCt76edHu
PEq3sf/PnZ2bDMnSVepyO0A4v+s7PVoTMnNf1dRVd3HrhiZEtEaeBnLUxZxgVXVRu1F7U0ZK/pDG
fpwAvFRDbolESx4KbVB3Sh36KxKrI7aA6kiwxlDnWpRyfjSy8ETFB2E9yopRHCPnrBVheh4WVHfO
SYnq9nKQmkXQzU12UdvIbWyM3gk28eYmksWwQXoczLMoAwHcW8EVDOxhzhVfhTwOoqEL3R+ZDmci
0Vr9zGsqeAJVU5yRTtafIk9xfgSGFwLVrvtbW62MbRp6yiVLTbeoSi1elWGXn+hBA423T7Q13xcz
erCNVcUtbdUGrvUCFk+sqSkQi1BXq1Pce4Zdm3oR8GmKF+ZhRSNqGIpNldvQpoRBZ0ZTPRmHLL3U
fHDerYxzSLo+9o8s5Vxo8OI9DWMz3LGIhi9cv8UZRv0UtmZptx4JfG+rQTZ/dt4IMRUDNwx6+JA7
6WXzvhY+b7PWT5xErVZRJ/St0aoyhfvst8osCYLyLbMG9azM83yX5EW26MOKU7AVZfWd1Fr11FOr
ca1Q2zf3UQ1fpF2nzvFqZ23gun2X54n2GrBIU/+KeoVUJ/f1eUGYbmtjz7zhGdMLjZLsS7zUPb7u
0lwVQZ7W80SxiIU5ottVTMontHLJc6DjqNXUQ38xigR+kV0Fp6FmdItRtM11HAcD7E9sH3cmzJRs
RjQmPu18w39VcvIGFFlKZZMGWgntt0lw+e1wka+wwAfUO+oPoPtUMEFmudQKfOkF6+0JEkCTIqAG
5gDSp7tMyc0X9rnoTqrSu6wbNXhoo1CscxhVV6Ado12fJHJe14OxGNssmCs59HLkP+rCGAt9Iyqz
WkPO6TZVHxnz3DapvRwHnBRHyIpKCIhYAyBxFrcG6U3Kp7CbdaJrvBTa+3xs0UW5ta2o1FB02VbE
hebMSkuYNxm7G/tj7/IJC7s9MfucykOwDJuKgPIiaL18W8PLnVeUNS3pWvlqcq3fOsJz11w+6rtu
1JKdp45iNyauXMeBhNXUNMJ5SKOAMGjN4MSNWc41mfQAgNroz8qWNNInpBgyYt3zMuIuGIy6euaZ
HenMFHq13enB3M6qlkRO7xNgJ1vFtLW3Rhw5oMlS7abu6uDPqBUAmgPpX0Y4ZG48IkerWLW6G1DP
zg0BHm2eOmAKzSwgQSJ6ZVXFQzGPy1AsQNBrN24gVHJaIl7DT/ceCLt3z07TWtvStsqVr4pu5SSw
h9qSsrYxzlJQRvr44vBt35AJG29DcER3QZ3gAK1E3VPOURc6Q9PBn7O0XQmzYRfjLHFJHM649KvE
fkLL2qzqNoK0rUP5gMYC5sULash1Zfos+9I4IVLprga1aZe1SCC1ta27bFGgrS0lLAiGZuKib9V2
17guFJa6zk6AJkeXYaH7127bJNsc8Ouj7tXetVBEtERfaN30qNuWQcCAeWNR4feVVLu08Up8B9Jy
o8VQbAp4GEvVN5ttS5ZrEXe5Cn4yIWdYa7BF+zA/J4FR7ERRt4ukLI0Fk1q/KM0AHofj5wsiZ9ZC
JFG0JbXiXhTEhNcog5WlsKW+MnMJMrAHO0xiqnkooCSt4jG59x12XLsCAF019K+pgzdSTO5NqPTW
iexFM0/srN0lTqOd1czT5ywVztKLGyz81fYsTBO2bSe6bxT9u5nE/fcI9ct6bF1rEw4lELwSyJqh
BuIp0dTyWrfagXOwbq18t6W5plQum1zpN8QOIXkPsXLeFLrOttqC1q5x6bBjs3hVpTTu+9IDaU6R
zzbKC2XrKQNnPor2iWVkOJCdZ53iXVHcbJ/1lTNCDKuG8X5sg/TMqwfzhHBdjd9UNsCUtO10HWDi
CzvKtbqnyrH6UyhiUJtzpuFFkSvjSV4V6b2u5ONydMpyN7r+D1JC5oXU43ZnBWMNTTMgHUJJ0SAw
CM/dU6Lu6aYKB3Ga2H314NpOvFI7pLx2EFVLxQtBkXR+aSTXsvPyiwZDLBghQWv1S1SoyioMrL7g
mKfrOwZrWLEVUO8ttT5MOMdJan38UQVxjMPApkoagtRuVxHhN7p1qNjNNuBaBos2bOITDfPtE6RI
5nVYq8NtGaoKXGLOkjMnKTL6mfTuWk2hpJFfsXasqeW8bxE7L0bNLl+CsIXT0YRRM0cALi5V0Min
yGSyuxFwrgnH2ktWIjCaS+LmNdeZss1RGNGKM6uEDcyDnYZ9XwL42hAtxGzc8XwXvOjAm8EZzjsF
CdJeaW3avfijIe4H3ybXFBCKa7itWMKaOW6ePuN24l1UonUvKo8ZNKuCUr9rCcO/alz4xLwg3vza
DBkPMvjiLQ3BJ3lFgke7VfrsdYaJekfWU146bjNWBcV3zqOks84Y/PJlDONupY19fkohiExhvTsh
JB3VUh66LCGGKiQ5OUsIYLhsU1urzoZ4wYdTXFfvwB7WtPol7Hp5pdl98AT93VeBdEKinJzXb0dY
Ns9CNevn3HA4Ost3ENDoQSCb6+D3rC1u0W4DdbPxw4WZuECPv74YHwgn3i/l77dyDUUZRTuHwU0H
qo2fG0Y/q/DK09gV4yZe6+VAIXaTcnaA+KQ1MQJ6M7/rDCHMRRH06UWQlQ35EllnF2NZGOAOw0TR
1mYiZQOTz+iNBaPE0f3I404xpIMYAn62qC95Wh3JxUHsF4MzFd+vcoDKqMRgHfuA21DeXRoAhr4P
ssYnWIzqn1ZcyAY46sQNUl1Sg3PZVvLRDLjIzn0rPmbP/0l0waKcBSEMGaLJx3U/uuAGXR/i0thh
qWtFz4EhDKjFRTJcN4rRnHp6qD2XehieRX7S5cuvx2Tq8sGQUIAAYoSoIv9jH0QViRdwxw7LngKI
SF7GUtVuPa9oN++t/FbY7f817RPRSJM38d8H1M6eq+cs/M//nf8qfvr5U3/H1LRveICiXjKdyZ3V
mj6gv6VP7jdCakgxCQlNjksObf0tfdK+TWJ+ZLbUChJbU8kZ/K180tRvUyiNykweb2JH/FZQbQrN
//PtI0xFnefYmECqU6CX8N/+zINFGHtxDDuWvymXlkjMOcX41drg0jnPONAu6z6NNmpFGXxiKcn1
L+P1SWDtIMz83ryHQyryK6rGCP3uN2+MvZYXBo7SmmhJlDXevZI7ydox8iPy7k8aAmxjU+hDdokA
50E/g7hHn5NzkxFF2U9CgnHR2CNiATKeR4o/9j+o9yHFmFSdfDzRW3Ii2O9T1lBKUBG+wCjJ7xbC
HlucL60j4tvDZMA0ckRkERbz5qg8PpTea/jtBKMliM2tlRcYY0skD5tyK6+UxbEaiU/Gzp30eQYy
TrIO7kECi3qo0tZQBMErbA3gj5qx7ZJSX1ay9Vdfz4fDksm/uoXtOM4XVNqyVu8PHqEslTAi3VJ3
0Wu2dZ+jldpjXqKuqn5RroJVpvy1Mu1JN39V4H36upDhIhxlJ2MF3G+x67sgsCR6DrxZgdO7FNjj
QlPOvu7YZ2NIONXEuxxkBJ/0fis9gLo8EkyKYQiuZBIDN+xvYi56Xzcz/ZqDzxkBo40ZP3gSBLcH
0zwtC08xvSyfWW5Hpj+VDRlej5UdgxSl+JH6FJ9IMuDHDIg/DqLOcsQIuqRVWZ2m7v8iYmx0I64M
Nc9mfGPhBeuMeV1FlX73de8+mfQ0g8aXXCpjSM3TfjP1MIROPU36aqGt/Ptkwfa8zbfd7bAxLr9u
6+MLo6mpIQSaKtGEg5F0RFtiJssZbcwbbZ43fbxqymn375vkyAz8+NLII3IiIblArQMgrP1eqYmZ
W8SZWTBikJUA43dR1GUvonXiszIdzO+xZ1XHLEE+vjEaZQ1h/adttpr9RnNiAZU7TfvRn6IkWX4L
WvNYadonjbgkhkC9wOihPOigZ53K8h5kaFuJW85l/uJ0xywRPr4mlsBfWpie4NeJ57qx4Q+sTV1i
BOpM5EG4TWTvdbNuRAPyu3Niv7GDpaLSa6J+OrM8aDWwsm5+0ZccetskOFKAO/2i/c+Yhv7ytWY6
uIeeME6RZ7ro6xQTpVp7olgdVilVxjd63oY/fBU649cd++w9YRBjTbUOJOwOz4DYhLuJ30AcRyhy
JdL+JQ+G3/yeyNqRIzRwSWXWsTwdLOy+bYXganO6ZCYn7pir33O38wB1DtWxO8n0q34dvakp+BHv
Hu/8++GZhtwaSu4B3zDdi8aLBjXs/ZBkzqpNM2Mh01Y9EWY4rFTO2g+jM+Rno3rWA7wzfLVafz2w
h+IPznw6xyvy53jjUa9+eMDRBxXha+DTbUVp71QV4R8Gh/Ha0VJ3jfqwm3sAdhd61cttZnWYHvQ2
fkRZmdjEI0173uatv0RAHawMYrTLrx/v4Ov56+k4e1HfwnGFkvr9rycj0AIpVU9nGFzNESXu8NhY
BqF+bBSm3/PLG3lvB8dIrA85gVHwfbDYaGGeIkhJMwRcXvVEgMtc6EoLPlrtq6VPuHfWZ1q9DTn8
zb2hv4ti4rxfd/Xgkzp8hMNPSgo0hyVh6hlvSyHVUFARwgPXaxlV8jvaS81efd3iZ4PrIGSYjulU
pxy2WNd+GsdNn858o50HobfRRLTOomP1ngdXcDhrTDGoXZhZMcPYQ6bt5ZclUEs6NKWo5GeeVym4
KTOLlyiDPcLlpaKeBdZIRrX2rMuwV/FERwovoyXoXX0ZKqAkp7JLZecQTL0nJkn9+6AbFxLTjebI
d/lxPKgAIYfOIYvaZ2bD/nMGSiQjP6qIw5NQBc8qT6qaAqusHo+c9Q8VXowILeGZ4JJCsJBeHYyI
0vlmOVYcE+QCffqc8JYyi+f9XFnLtWLMjmmtDlbPv5rj6PNe8E3l5cEuR3LAbps0BrIEF+WqaSP7
HO7CsdLOT4YPo0Ji1djcU++iTzGEX15z1wRqAM4XdW0h7gPha7PMjO89GOG/txlM3XF0gF9oAoyJ
6nTQnSaPZUvhDYtCN1grwL3+1sv99vHrr+OTQWOD4/xheZxVYWbud8eBzj3kAtO+1kNHXic+st4C
UvfXrUyDsr/wIBYh4IqaiBsF9UX7rZhJRozQh1TeFlST60YB6j2a8tlmucr94qxorHNV9Ef69nGt
2W/1YK/DtMvvfCfmEhOkt72vhgCGmttK7+/xvvkX5gWaQmKaaHMYyUM/1HDIFBcpeT4LbHURBS6R
P3A2yTGbus/6xJmbQuxJg0NR2P5Ith7CFyAZ2QyO83WkTsFuqTxT70kOXwcG9fV7+2Sys5ZNRjXA
FtGDHXzBTpcZ7pCzGxZJ+paFIwmIgURsoJjHNIPTbzqcIRy1JmrrZLl6eA5OqYKiMQHTyi9Ivyf3
sbAfqM+Y1b524pTuj6879llzSJcmqzXKWtBG7Q9jAW5dBAXNifyVjPUsJydItj+w1pOry9dtfXxl
RDgJBGO7SkuM5H5bkS8ChbIqrE017CJ9Ze10ykpL47fYvPu6pY+vixV3CnlMci+WjoOWuJc1fh+i
xE6pNtQL0aKVTst5p4pjh7tP+jQJBUHdcC7WCIHs90kOZSRES8BI5gEFEEZFzGcmCx0DmSi10+vU
phZg/tu9m6I6nI84t7ImHiwivtF1tqGY6SwphE7Nlp2+RazQm7DwqyNb1ycDSdWxxd2dEv7JRXW/
e7xOTR00rjORG1Vzq3Tjk7ZOxMK3UIN83auPCzAFldQDM4yUZrI47jelmAkunyEZUJPg5WYiNC+5
r5lPX7fyWYcoz2Vl4IrLMnVwYw+IpJt6wt22d374nO4oajgJ0+xIXw7DRtMs52AxVYtysKDM+WDc
6jDzzMphnbeThb9u1uFKtJsXtpR1unJRrEdHN/0DReB07ILNOpn96ZOlMcX3++Ono/qISY5xvPMV
hEykbvFKq818xUGfMkVUFDOzdMZl7VQKZW3A6zep4hjdLKAY9LVGeSZmdCZAB9aZhrokFmp6s35C
2FrkU1fU16TyyEz+uPq805KmylmsAljK959ZdJnwBzOc3gZ+HUZaQmzSr6Xd3ZCe7Wb/h7Qz241b
Sbr1ExHgPNySVaXZkizbsn1DeBLneebTny/lH71VLKII+bQvurHd2FGZjIyMjFixlmVO7+Q+EbsE
VffrHilcGiepWDv6mW5D4+bokjcMwYVU/NFo70rJRmA9vekxxCVIKR3lbWRsj5emN8CYdZFPWBHs
n9Uf5ip2ahF4bfzSM0PZVRfnHXvl+BzZE4HqTTpWznmeIPKauXo49swHRwfatVtc3WvfC7oiiA54
mOMEi+9lqBEzfJ0jHs2zEnm65EffwmxKFDcLembcnaYwQ29mPH6Lm2Bteeg/QrKObhM0bouIPpS0
wzODAxVH9m2vKnvqAy/v30HqAGTqlHlRRV2EhkRqJeYoWVw5V4AVQct5wF+ezxtZuS+o+ENgqSOX
e0rvlWUj051gm9weiaaRVnioO56lRJetvaVzteKBDqeK9iJRmkRusZ7UgV/HVxl/Q+oRTfRBAPXj
/lqz/NsQEo1dUWTPLTDbjVt+5UtRwIMoRYCsxTv+2BEtO45zkEG5C19SuKN0/hKa5canWlvaWxuL
wzUPBYWukbsiantpr0Ld4vXj9AvAws9gUHxvitvD2L6z3CZih+gpE9BJb1EPW2yoPEno8pZ57k5S
dlDD8XOTokTs1I/nXUT8+OMMUJgRnTZLJrFdsm0zMZ22EI2wgd1nSb9VYH5r49//YMMkQZehZcLO
4iCDMQqhnyqpHBYqlZxoKPcVUOsdGJwthe3lEMzfbXMEXTDJCkW9RbpiVQj9QmbPg8Do02Rv9Smi
t2VGY7kMLcDhQxbLKUPsQE14B1npDxpj4ScojLkSzq/6dVZrubVCzFUjkccrllwtwOIrtVAJymDe
q/GzFdVV7CUg6SUX6bRK3mE0HS5jcEXPRdcBYUjHUL73i9n/rvsRuXFrzH62Q/0oMdxKUGPuY64r
xbXKGmROnwnItJQFEiDDZk6ZmDNi59Oo1WbltXpTK7z5ghostZw5wBSHuM+1Q6CDetqBVxDUNXPe
PFg9Hdfd+bWvVP4MCBsddPXorBLdFmcmS+Up42WWozrEiFC2zy7y53IPNNQ179VD7Aohna1KxMp9
QRQQHU7EMSCuXFxKeSnGh6SMEFQk5ZfIGpnezgX1UNbFn6CPZXgvQ+rp8/mlrlolZ6UQRYZHC+M4
ArWDwniCxDlN5vqpHSXTDRMZ4Hmd+/tqqH8ZVec/nTd5emZNUd4VFO5EB0psxyaBbpUUk8iT58D5
KKhfANJdt1OxQQ65YoaTT2mUwyRqL4tja/sDwDGV+ii8+PfkeVdhV16FirKxgcu+FkeWSUdYGcU9
DxxgedtmpuozBk5pTFJyG36G+UPVMXvFwfSY8N8Be//AvNkh8CumunvzOei2mtanEZ73qEE+y2nl
OaCLv3+TzmQkH4UPV4+L1FgI+rq6NPvkRx8Zl6lcdF6Vyd/SBALm937GI6tLWnrZyOaxikU+OvqD
28/RjTUzwR81YCjPWzq9JbEkGCn5lIwwLd+NFWwMyagyqwIMuryvZG147JLJ0d59GVu8sxmCgs2T
LVt2OVp0eDUpmXgUMCQ03CEI+F4DcMWAQhQXFnIqPIOPv1MVJrNd51R7DCc18n0Zyt145evNYG48
3E42TBiiIwSNJxxsAFiODRERzUyR6NekdhH8zGQwv6Kb/PH8Z1nOUVKZwAwHWLwOYcVbCo07oyk1
IAZzOrqTN+3zXfeZQOLvLG/24Jy9NpGSvTpv8+RQv5qkLELEglbQFit/4+qdoQ00fWLq5Up8KMZL
q4p2EiCNf7EiaNrJYMhk1GMrCV+vbmQePl39BQq7MXjUSQjP21j9RqLGDXEQ2e3ypp9CqYktH/BO
Ew4ez1WonYuNE3oS29ks2FFoLUCNS+N9ERfGKtC0ogqRgSu7jw2+ViQ68u/zrnHKfdLNu/evCJyJ
o3JlkrHrC/c2mQlrJYcLLB2CO1DdreunrbmxptOrWSzqjZXFotSyiqTSBCWhXwSXYkw41+Lb4TDv
/6JnAoh59rLnJ+FGD2rN88RoJYkgrs6fY58wiloeyDqoeZfyR5DcB6tIvsxa8HB+E1fN6BwpqrUK
6cAiC2CaIJJjmVtLrw0YjF7ioELCJDqct7LmfLSmofSi/iGfFIRRQkHj2aD+Uefpk6z3HxTJ3pqd
FxtylD/yoXhSAc2hfknJb1EtrewohTqOtBkqA6SrHWNEdaPSWzhd0qoZv49hZ5g0yf3yeSAX3gq2
pxuJCgXTPFTkKJhQvjr+XqrWF02pDTyCJ+DRYai6Wio/xc3v8zu5YkYVqYxJrxA8l7owg8xOw831
WtOM62sZxavMNfK6mHn2++WG868ZU9EQAPHE6OYJW3AVz1LHhBYFK6edPLmuoT6Q+qfAj+PL9y8L
HmhSf/Eepn96vHtWTVNbAZyNoqOcGDu1gkrdBc1etzub58m8sbDTJIrWG/RteAk5tzB4bK+KmK0w
7ZJiSQ2tdd1VNBkdPbhGIm4Hx9Uhk6QIikAPktTxYOvjdKnIgbmx6NN4yZbS74eHGZAXvcfjHwGe
qA50m35/oUE7pkkXBehnIy6vgJJfOcG7A8qxtYXnMHTi9CmMjq49fZ/CSyl9yfyNPOD0CB6bEH//
5rak1lZ0mehltWZteTwuEaKRC2mv2emf1Jb9j0FRSfsiBEt53n0WO8mlaXFDg32lusHza+k+iVqm
sSzRsG/hMsn1iWIKDIaYYeaRSs6WHtziXLyaY1qcWrhApzDidLxOze4GeM2N3NUBbVZO/MhQJqND
7YZ/LKLmXzOmEBCSQbzSAD02k0YJ7FM6aaE1GLf056+YZd84CCsrAXOCyohoE9OTXpho1JmdylPU
yc2BkTKlfAgUSfeYGfl0/gst71GxGEq70NYDm8TllzmiSYsdHAXJQdzNKmx/gcl0XNh307CLU2Pm
tcRAdBvIjB0M9ESfxzKd73qGWeadELz/yDTPGMPIN03XXZdlj75PrW5jN042nEtQlDBBoIG9BM13
vOFSWUp1j7At2m0S2X+pfzCiauMYnriqqJByTeA9Km+o5T0x2C0sczlauWndz7tWK750DlVoo+mf
lDB91EMj3jgc4uJ7czHyvsCi2HruRVGmXXzjpJQozzbkSWXf5rsyBPcRyQmsXS0nBDo5yWF2zzT3
DItqF1EmTxv2T3xsYX+xq10S5e2kcjjBFF3BT3TIsuG3atAHOe9ip1/veJ3a8dcb1QKRTQ36vd7P
qLL3/rdB1t/XczvZS/Eb3kQ43SiifnKwEUXtQ5fM1xNzw6offz2/lBUn4VhSTqdpyQ21BGz3fmmn
+ogjdmN8IYX23RzKXjPGByRidlpTvU+TSqyKa56qBS/FVxz68aqcnFnq3sJDjJxxLlu+DbNqY0Xi
Lls4IXct3DeULETTbeGEhcHUSjZjYoht05t161LJ4ytawZMb2vlW1r7iCkfWFi4Ho4IFlo4adB11
cvtQxBqyCj0T4lvSwKuGKFmilPPK2r1YVuObulRafKi5rw7drD2ocfa+EYHXj0NG+T8Ti7VIrSZB
rsHOKUMXQc8ofTLNbmNCYMXfuGWIfhq1JbKhxdFRwzJsuWhA7cvqpdMrdCg/SjbcglRMJ0vaOKgr
AeHI2vIQzWKOKARrMNaGqwYQLARCDu33+TO08mmOrIhf8eao9jFjeA1Sw67fkF6NNGWvaLnkF+et
rK6FNzVNFUYYT8K5XRWhhh65KNbXjGm3Oz3TPJv5g/ebQSGJzpfKfwH8OV6MXYxGmk6QpLTj+INm
wOcpMVHXsLYUbpYNAeFtPDj/M7RI4YJZa3sD9jkXqKwDyWiZjgyoZn6r31dtZJd7svi5eKAtrZlQ
JbZBe21IshZ4mo+QyYajrAQNfgxICuIgZbgli08vm6CNZzaXH7GTo4e0s1yT+2lIk42bf+0zCmiD
eKOC31iWllqGdxGfIa5r8aDtSqFHZRRheZFDEPS+ktLfHRbYfdaDlsiybKHacVdPAckjHKsXVt3s
rNF+1puNE73i/Qw9CFwIIySAiBYOo41FGGkqKJugGr5qZvojMqi1v9spsYEjANQGf7KE5aUxTNK9
TJkZzfrYVZsuf26cxL4NHb17X3FdbJoAZwvPpOZMC/jY/3tfS9soFW5Zl/YvpRwRxdDb4nOJ/vv+
/KpWnA7JAMpJIJ0BAy5dgcGNOC0rdo52k4ALJbdp74tpaeuSudphYw9XvtNba6/n8U2U0kKVDpVJ
c6KFaaBv+091bBX/YoPyCwmnIEpcAl4SpsvN3uZxHUMEbBzS2o+Dg6I185ahlVMEBoCJHuoFlFCW
Uhx1n5hK3HCN5E7YXSX10O19Z/Afsy4LNm7F1a8kCNiZ+8Izlt1Cu0NdrUQRx63DpPZGWpPi5Xwo
Zf/rNFhbgUhEvUX2wsL+s7a45nvYlH3B4MMUsj+ZbiJDoz7DWXSIRlVB7hhyRoUW6U6yjPj9uRnj
vvRDQbBRAV8y3UVkiWmS8V4o7cCAoAlW2KxQjQ2nX3NDBKtBXAvCthOdvD5oejvRSTKk2fqhwOsw
BfLGQlZyDIIrsVXMVhLSFxHJt+NpbDOcQ5cr5WsbltaXAY6qdo9kNRzBYwoy1aszH9j5+QO99vFU
UcEniDA6u+z/JfPQ1gPUP641WfmL2uolvAVJ+CUuihy6HiP3IkWu4cyFteK85TUnfWt5kVbVIyoa
vO6ouQO8tpPgNhlulGDc1f6WbPzKGw9kvxidshgeOb2/+t4io+KmpGCh7bM4SQ4JQ2mXyZQwlVsN
2YUEaYjba2a+lyEs2rhtVreYBJhCMnVJ8J3H4bmro3YYgZy7kuVbQI2QAXa8DEKu74o/jd/V0Mlf
IlupHivVAFVwfpfXog5dE94wYLooo6nHxscscsxZYpc7yDxCWzCj179VK9g4Iqtr5BktZFHEyO7C
fyEdU6Nm4hkb2Xr4JYWa4BIWqfSylyC7baQh/lSaIwSqw1R8PL/AtZND5Cb3plTjnJwcw5JCp4Lq
3g0NLzS/TxbSshoMfDBO9f3GA3dtlQZSPSpVScZQ7MVFC5YL0oySKnrsN92+r+3oYugtxzWGBjHJ
KjAOlRxBi2705efzq1w7LELyiGKoUAdzFocF3Hba1K/HNP5sRn+k8HmWnqZkq3a3ukALhBANVwFw
XIRyNA2TQDWpQ2mVYR5menstVCtGCr1aW6I0LgeIBndRdmjk6tP5Fa4FWTIZoiAZPKPYC9OMOvkO
RPtirMgqPEo2wz52hnQjv1zzFvI+HoxcGRhZ+CnkTqkCpwYZRZmMt2oLpGQEdfGYaAXs/hLCEa09
yhuHY+0MUqFkbI/SFvh48fdv0phULeHrDsXhyK3Po69cFkb6bTKmjTtk1Qz4WbjWRLXSXJgRfVp4
pzETZ8WBmgbdxdabtuCaazsoqmVwa9ChZ3D+eDG2HOdQArGDo9Yxc5ZCsg2pdVBOlRtTLrVdxSwy
x+2bqdyaATx1EVCUhBhCuK0zaruIZWaIagGZOn0JqzNvwEMFH0tgdJfvdUSsACIhjAH8YqLmeIEI
xA9mbDC1Q7elDz1w8aaxRx8mDTd8cdmyx9uPLS1cfijiuIpUQpcUDjSPNEm5VP32p23Afkqfzt4r
6fgdmiHIroaLstFB5idxfZlqY+SFBoyYFC83LuVXJanjZE7cycyWii41iJ3F6hs+fFHOAntpZZZn
h6N+QMMAyqkGrYoBD5al7zClGxBh1jr/N85Z6rsmWVcCa3/uI0cQ1rC7ypkCWK4J/Om2GSXpt1mm
cMLldiLDBVoakbwz26T6NTC9C7Arq8LZbbsAWqXcHjvzVnLML+c/62kEFQvDZVEm4kJcDgT0/USQ
LthstfJ3TtrdhEP2KU0SVHHN3/9gCkuEa4I1A8jHHjSnKQjSniMShqGGHiagjIBr1+uC4mqqx430
4rWrefLJ3pgTQf1NeEH2oIhgXmRlfXQ5mxUdij6+TTT1U6iFkJ+mPcysTiy7oRxeNn3x27e7r2pW
3qW5SfvXVn6WTf0LheIv1BNy2g6xRAV3aj2nY5RBK3zLVTNnAlNsAw+bFRB/kql609TfZ6H07iuW
z0SdlWesaAIsY2VOzyXvNBaTpJOqu4Sh4AOc+tGTZs/jnv6AiYiLW/jBdHH+oy1nHV9PIwYZPxRS
ckxzHG9jPGZt05Ug6uEXQ49D1eo7Qw+7hzSuAGlk0lcyg2APRxnzgrMMazeMnrvJjtGTqezh2/lf
sxbqEHAXL2xuwxNq/VybC8nWiOVa6Wc/ICQzzZ2RJnGzcd5fSx1vnIc4x3wMiF2Q8WBTiKrHq6aw
YI791CL3NEnR6KbO9BVS0q9iJMNF687xAnOQnpsMal6pzD6OSRC6UTo6guEG8Wwz9nGOUN75mj1e
QwCmHLrO6fedIY37zi7sQ2H0thcYaeUFnd8eqiqfdlZlfZ9nRXWbEqIov2DyqIuHrwqkoy4AqWt9
VAwvJfK6uZYXB2RLAkQFlCtdsBUacniTSN1l0Gh/Sse/iQL7rqudF0Z84FI1xuCmVDP7JvXLr2Wf
fEvR5/DCEBXfQJ4QsAPOcZe3rXHR6Mm1M1UcG7kOPHk2FK+Cg20j/158SFsVFUNGrMDNk9kA8Dje
XzXvDbp2POzSTo6fwjlJ91I+DD/Pu8siuL1aUSmzYww8DlWGYyuzj+i9buG7g5nYl21j1hABFePc
I6Ze6MhgBVtT4Itk469FaL9EZx4y72XfLBqkyRmgVXS7JCP3DWDMnqy+vAomq9zw0dXF0XlkCpkO
+knWPaupgzASizODerrQ9BEyPt8K7iW/6+4Nq9ma5V/iH/5vbf8zuCyf1D0adqkAkRpVYUNm0L4U
WhrfxaX04vtW+qtu2+LFl83IywMo/uKG6Ziik7fGvBeZ1t+fQQlU4L5hWltWEE10VPM8m7iKFV//
LsMIfVn3Xbmjmzx9U3lFPiZOnJX/4LDk/ryWmRjgpSG+xpvbRErApzG4TDUnT3Zyln515mjDW1d9
542Jxf2YMmkuVTDWuX5t1FdBYrS3PCr1i6gxp8fzB2NZsv+7iajfigIAcX35opE68qtW2NLBW/8h
24CeKJiJbZxLYpjiXDTBmOwgea3gXCwoaCezau3P/4rVBcMKxkkR/GTLzLwfS2XsJIHNrIry4HT5
dCCD/6KXW+2wddeFXIpaPSeTh8Dx1wuqUQ8ckZfJXeo6c7arTRVsvnw9EsX9snOLCKYfnpOu0cgQ
629NqS1z2tf9pkIG4Rq1NxpzYiveuM/QprGqhGPu2h1qgxBOj5HJLaYwMASV/g00pt8lMogMXlvX
7JzdiOqTC7uudCWF/Y1iNx/fv/X0hdA2Zcjw9LnSa4o/tAUIRTUzQ7fo4/LGiS3zWeYffz9vau28
islWMTUHR8/yK+taCkFcL+HW3H76boo6oMtZMxtuIKG75Va0JPpDL4P2885bXvVyXpiMKxCJiZOL
+J9Q3YqCBtheP87tRYqs9CNM8c4ewpvi0KcNvZSIh1LZNsYhi9T8xkZzeONHrIVp6gZwwgFvpe2x
uOkYQzFyOhFgQaXG/pY2o+m7LZiLEHkkmDh3tqQ5Wyxna1tOD0dTXx+81J2OvS1McrOMoT5GrVnp
fsVDrXwCQaJd+AHuL+nFb6fTzefzm71ik56Rzkq5anmHLgJkVUVpP+W0qKq6+dCU4UWewY+Uj9V9
XcCFbfjlRvRYZqbiTLFAqOmAO5AVL58umSmnhSTeSb1qxNEhitXx50gogdw6lZVfddB1oRf2ef7Z
6Udpb6FQ9sdoR2tyUTnwbbcIkr7f+torMY38FOA3uTL7sbwkbUQ7glpMyynmgCIkyt+HUvJBz/CA
c/twgJcNsjSEJZMd7z0kMnJDRdje0a4QZksOoVXGB78qHE8K9C+Q6scPs4UsWzkU9LEUI76GAnwX
5IW1n9Qp27XRmO7MDnJ2ybLu7SaDeqj7XLX6k1TWsmsizYbgAWTJCmOqeZxchBZDv3kiBTsr6fdz
YX/JIvMbiTtE4EmuXLa5njKNEvTXSCpCMJEbnYsI4M+4K5/iYvgJpKHbDY1+pdZZAawku0tH7XM/
ht5gmXdZ3D5EWvanQcUxyZPG7SrVU425caNYfuzC+iFpjOe27ONdrW3FtLXjTpInONWA+lO7Xxy1
XE0lcxK/OrYLEnO6y8ME8WvISORUQfk+9/LwAqsh1CYm8o+6x0xsl11EQOS2kL0rp57iKyceaC/F
yWXQCyt9HOzR5zTIj3CrH0bjCgK2HRQ1Gw63crVRkAHHKEjxOAsnZx1GW+211zNMsuYloL6/530Y
fowHNzb5xGin+8/Mu8D0nDmO6pYyGDoFAt/zx39RIuUw8jNIsUC906yxls9E8cRx5NdK91yot2hH
PgS+6j9QNIZ0toz9705aGvd2WRXvq0u9GhbMnrQPTebylzCUOi0HIxc3a6fCNWQrt6RMG43k08cK
43VgNVSKlZDaLS/vWMst+naE0zBi3mJo8m8xK9pIME/jJ0Y0LkiDbQRXtcgQYiWcgmBA3TeukmiC
NjvtA7QDR8wWyGe0zGDolepOWVPEG8WFlfXxOgIzAdYKzZdlIJ0KhI+CUWULZ9O/LWVUDTWuj/d/
KKzQfGUkhxGp5WVsJlaXliGXcSrJ2eBWhgKVPpIc7daM1MpOQkyJqrF4xKPYvggDaBPTbRFERoWW
q9ezNn5lQvSjiUj13rG7PamCf3He+U+Dvpj+FtSR9FoFGcHxfSshepylloODQLTI7e4cMrl9ktX6
83k7qyvTgKDjIsCWl1FF0ezAlCIulwIFGYZ8v1Vl/EPif5cWXw8Wx/c7vuAWA67M/KDgXzleF8yy
k2XSh0MEIthXXfyUafTrzq9pde/e2FCPbeTQ78e5gw297whfzHaiJ4Oi9YaZ04Asxn3+W8rCKQx9
rMvIQPhFVRKSsaQxEzQ/cNT2oEy68ifPal46/7A0xPuIzHBT0EU9Xhq8JLEV+dikSKPTDIgjT23m
0W0t551TFyIKMkUi3jaM40DetfhSE80xFBiIToqfN7ZXjVFFFmQjKCVKU0//sK43xhafTK2aIWx0
3i+9pPwMyavcOG8R/ZStjZCx5hsW5WmudJzvBBsS+y1i4B2+YTT1dWD3t3mRP+GRG+tZ8423ZkR8
fPM4y9qxRN+FF0opR5C7tKFyV2tyfFGlVn4zG2m/0eFYXxboDMYBmD46+VhwbRhJT3IgK1O+t+Dr
d+Eqm8gW4y2o4Vpop7v/P1OLTzWS4TD9yNKSzLlg6PPRHrNP7/cGi9QDkKHgvl52f+2206fWFCZa
866e4sIzQucGbeT39fFeXfyNnWVmXaJsrQ82zqD27XgxTCUCwPkwPoadrXnnl7S6a7zYRPYGE/Ay
7jG9JIUy+S1UBp1k7ZLE6QoyZ63qd+cNrQV08XrhOhQihsusSUMsoPZV9s4IkHjRXR8BCguh3kD7
0bTK4byxVTenAEEdifyMkbpjNx+d8f98IQ8/5H70XbeK+1lS96IMdN7S6v69sbQMfH2BSJNENAqC
7B7WpB0qNS/nTSzpkV7dAcpwntaoUpL5LSJenqiFImnchfHYtTdhLGsftFSvD2kyoT3PGMxFHY6d
N8/TVytsFc+pHVRwRFlFNlBMm81a343arNEKTs3rQZ9eojCwbyIHDbPzP3XtuLPdVDlosAshhON9
LyqlzaIJx61r2oOG6lrqeBXV75sR+bsfIARAtID3PU1SnWnQDRErk9x4tNJ09NpuuoxH7akyuLTz
YtowuLosYDsq4BZi2LKEn3SGHtsTvmsO1d7wq+uBwVPFCN83bPp3XYz+mMzrgkldViqD0VEyOM2R
erQRm56+quroGsk7CYpPrCziZNhkzQTvETRSbee7thF8NOq23jjtawcQmnueEkCdBUnxsSM4IF4R
FCKsNCa6WTW4wL0zd+FNQwNn13d6uIF3XDuGFCLoRMAPAinQIi3tHD+KTeDs7gSvYiEE2qhy6mGh
dRsLWzNErYPSJhkwCITFWfR9EMU8IVBostXpqh3Q2K2cdAuvtrZ9QuwVAVkDYONy9FGWObOgN6mk
Tf1TUpaPqSUhfTAVqRvY7b9kVFQSBDGQhsGTV0SXjb0hMqouhQdGGTw/eoCmdH8+Nqzu3Bsr4u/f
pB7zIDd+aQgmz7rpr/Qi6y7mxow3Epy1o8qQmpD7AJAK3cixlSAdTHku4KvVRuvHhMgQNWbpCtGe
9yc2MAXTihK9PWBn2rEdtWwzzajFF6qdC7Bvd8NYPxiRdnF+01aWIwiJLXJqcAQ8uI7N5P44pkHH
phnyAJXwnCnPXdsyQG2Z46fzpla+DzkNvOVMugNRWiJptQpNrF5lKIjITo0tVV9qP/qHXeMm4yJD
m54/i9NTBFRx54mv09i2f5jblkuiu4LweYtidaViStvstSxFYQrwvdjYN97WBsjI6si1MqVcT9Iu
KPiWd/D8lIo3d1Wju7VUlf0uN62mvkjKOaVkaY5N74V+FHVuGVfQvuq5Kf88v8trH9QBBAq2SDRk
lycbTE84WhaByo51hPrkZ92urrpc/nXezEoAoXv5n5lF/O3RS5aB0vFCt/r6j1QX7X3YROF93oOt
nRBE3HCe1WWJ69gQBFUno6GO7St1o+E8SqXGdHzST9II4HuILePwDytjHpchH5gETsqNeqRqqYUC
iDsCEYHo1TN4nbVhfij9P+ctra7pjSWxx29cKJ21rMhnXIh7YNzBg73rG/vQynAUnje0+rFgEYA5
lK1j+44NZXpX+FnHklDQQyISKttSCyGyV/td1k4bR3DL2CIM8wwoYtOA0izs5Bs0e+9Gfb4WuGWu
SxTfzq9sfQv/W5n4+zdbSGUsmh0Htyii7mBH4Qd7GC+cMNwAQK2FLmi6BO4RjCOFy2MzGuTniGOT
k83h9HXUsligrbbu5BUj4ioG/Q9ahk7uIhQbRiQqX+BkgrHRXKNubmpb/Xh+v8QPfYvFISQQHilq
cLWIiYaFJ4QSwYr5sQKu5vEysL8GAO7k6NbwR0gP9udtra2HQopCBZuuIbX7401Da9bug9cbTDV3
Vp/t6Yns/v9MiJ/w5vM7XYx4Z0sUIgRPzS5MYwURVSRzmw2nXt03ri6iAk++k3uF1F/InotoT9fI
0n/D9fGxap1Dr6gVe7nFp7C6dYJQgeuKQvKyDtAYnVxP6Pa6CjSlpX8oNMU7v3MrBwe4Bw8OSxVT
k8v0QilJcWG8LCC/bUfwQhDu1aHv7Juu2nh0rK7ljaXFN0p6w8mBDFIAKPrWQ2/rm1FHv/9lNZTR
kBSlxLB82ERNGvZSNvB5mvor9TPfSzP1pe1SdWPb1hfznyH12OGSgFG0rOhgrs2dOfUm1iYd7Fmn
c3h+RVuGFoenT9XAZLqPZNbO7ruieGyM+eW8iZVAjQv8txbxE94cntxyktpRWUuVlR+sOb+Fdv9g
t9EPq8iezptaPT5cP2L4nDxzOQLkd3bqICCOttBs7GQKQPF8E2jSnayPrlV9Pm9sdeveGFtsnRlX
ee7rInP2lQI1jeaDweDEhiOsnp83Rhab55RhMhqCLbPWnJfIkj5Xdv0r15wt2rC1jwTNKQ92Bj1p
gy8cbnZakZDwkTTDuZC4EmrK0JZ64Jn4DysC/EYV0+SPupxYHVIp4PHLtjXIHsSZdJgdoHDWVn9n
zRUQqhC4BoZJ6QIeex1RtK3niqNqx3l/QNYrf4oZY95VmercW2j/eY4kqxv1lVeq/uW998bqknEa
aH1FZVomQEBcmHizNEaBK/tju9fNBuoNTc0+jENh7awwDi+Tbiwf6GpUn9ABby/KwpCgcowALfuz
GT/GAbq9iZN1tz7/sZjNGbWHIFfSLWTnmpOR7YqJcyoPlL2O9yozfA1MHk6G7mPqWfH4FFbJvuId
t5FGrXmZSDtUemEA2ZZpgYiYTmXgZQ78PWj63QfUuxLT/4Ii85ZHQyYrTuDya7yOWIjB/dNRo1Eu
W5oCk+Eq6WwmHqDLMPFaNe6K+ySraBTEcpsMO7O0uuwwMW6vHcKh7jQE7DWrvZfsOkEpZgomVGj5
N40Xzawp4R3kSoH2Iasp0jPwYGZDfhkUuZw/VZkWzl9U2W+rp5bxAvS48z7eq5GfBk8NPHbBj14u
0pB+BeQwiYvyfQAYtDWaLPk0D3Dc3do9bLS7TotT61rLney744SmfjkpTVA8GWESWYcwHVXpNkoV
adr5Qa2Mrh9aOYvUGaty80iwb0ztbFT7fDS1pncd5o7nH3Y0RtEe0aspfuhSR8jItVH1HdHdtNhn
udmqbj7IQ+rprY0rFCylvEI9eMi8orbK5JuWx+2AitAcBmCiJD34DnzHGe+0WO3uq9QPvo5tF6r7
LLPs9HJGtz2/6BWpLPYFdajmicGKonRgHU619AKA2fzN6Mxx2I8wVhhfUoj9QNCMFTTIUebI8T4m
F4p25hAP5YcpGqrKk7p0RtRStvitXU87y22A2qXXKNfkH2bFR8bbIZI9q3We/JLmSn1OhshiAyhG
/mzMsr3lmWzeF4YG14U1GdKVlk7yJY4+f8v7uc09R9c7DS16vc93Y8Y/Y1LVSm16j32HgEXYSh3s
5xUwmsJPwcqEdc8USIDv0NmooVX2gqiomp1P3xni4iZpf0VTlD5KqWIHHjTtDaxG8C57MOWNyW1n
G+WfRNIZG6U/KN2pFC72me5PP0ajGf606shoTAUAvfCYKbMeFaVtPLoMZe2OcyVQgFWVfG+lxgL2
3bTNPdJzhbLvJlP5E3SDs69R1GndwGJ20p14nSeeZYRq7CpBOuVeN07NpaV2PJfIa5IMPOc4QMYc
NXZy2TVKf63wsPodxx2LnPVCtd1OiWBnh4l2svdhpye3alUbh2Geat3TacmF8OKFcP4Fjdxdl1U5
fe3iyniJohAGrWnoP2ZKM3+W7SDQPdbRXSp6Ex/KUunIp0v/pZDn+KGqhsph7qZP911ppD+HORjq
g6lTJU/z2v6VsPjLLEqsm4b62UOg1sGfbpLLBykH2GRl03CnGyUoIfz2YMtZhQC4xABI4avVI4p0
5c8qTHn7WGXZfmW1EIpSwnEOUVsjFi/LYX0Ta6Nx249+8qJ2lvMQq02N2jiolW6H8DyMg12ZWh+6
yLZkL2xiw/9gzIGu7ZAT8186qzfTPenBeMhUXBrW7Vrn1LVSDsYnzP8wOxq1u7bXY4Mx02JudsOk
aNfZ2ITcTU59bzot8u2+j7x0902r4i+l1VRe02gJMnBlgMzTTNI+DLfB3FwoZvcF1lzIco0u8ei9
NPus1WwPrv5necwQVA/MZ2YFuUcUPTsEyMlzP1kPKQgdmgxjfh2Y7Y+sqfODXMzWZ99o61/alAUP
KdrS+8gsfgyWc5+15ktTSMqDZRXMLUzxfMEXynnUafV3P2Sawnaqaz/VFa8BYL5jJ3wU3qvZneMC
Vk1fUb5Ubd1c1uUgPcRBKDOiGJpd+qHKC/WuNAvtgIif6eFBkQfwNLob+/6KaYT00egD6yeU78OX
qpqy6iP3lb4fDL9Xrux2lntPG6vsLtP8LHCz1K8ZMRkr5+Mkqdp1S/G78xQ/g4JXyyHi0OeyeQ7n
uXXLov0TtYW5m5vS3k393F3w80HdldIhdpzZNe0i9tBTyHcq0LhDXuaq17CvV6P5/zi6suVIcSz6
RUSA2F9Zktyd3l1+UdhuGySxCCEh4Ovn5Dz19ES0q5wJ0r1nnYICs9i5ScJD1Cl09I041hwvrurV
iCPuix5/3DT64Feokw8y6XK9zmkJBfx7qJQq494PLwgPgUOOhP1NIiknt/74RkaHZG48bCdFaP2k
x40dXIm88p74F92Sk5u2KTJhfIIgaL/LF1wQmRzTx80bz37TB5mg8VCt6bK9GZPYYuArfCPU2w1G
QUO4xDa3MMVnNMCr7C0oFDSkuW0bC9FYj9K/tFMPgUK4+hDdQxM3hdOm9ZOdaLsISe3xiP64JCyk
iclpNuENVdFfDm6yrE7Xe3NJt+WrqdEcLaTKYb6bTzPw+iwMN42cQDjqIg5DpW+jKpE8QRp5Xx/H
2T/CVJZk0ST6XLlpTue2K7ekqTiUaZmXwPaS9i7k38MW7UKpkAU8myUbHTCGY9r3hQIXlFuIK6+A
p+I9cu6bvGN4GH33ccEWhc8I9SqOoPhswm0+uJqJXbSgJgMOqdPAIO8luERyx+82qHPctECYxkeq
tZeN2ugySUDItA2cfp78kn28nB0RvARTPBVwM72hOtrPJxfebbi9lhJ4hTgsMR+LtHZ1IWqpKybW
8OTQ3qkSd7avMbjdjDs6KN0lPsnZwona8xaZ9vbWNpME3dTLXI6W4DYmB7TODJVR4X5sVJEuQ1hu
vINmr2FHzbQpWK2bTM8c37Mz++UWeZ9qQkcsDLZj1vT4gDH3b7kI2vbAW1jPgkF0uVePSdaJtloD
UWeUzWfQU1s2mQ5qe6LOAcXl1IjQP+CpcrDvwjkmGv5OZhfha3dWtt5emkXIImj1aeic5xi39irj
D+53JNc22qM7HGqJuLnJkL6aYBvzzconOgQfTYBzPe0gp62DcX5EbKQs8PHPN55yu2sN8QtXeQVd
uiW3af9uhfXLgVlaMAGoPe25xG7cO7lb6xqGHdKXiBuT4BxrmTOG6a0zoco6YOdZu4pfg1SgQiDv
PEf4kV80Ov6hGF48tv5DKvSHlOM/ZdQDUcmVNeZBpvGuh94/0+jfjXrHeWO199DFKKezSb+W/pQc
F9e8eYo+Ncr1d/HmPXjz2qDSaFr+Bos+Tz9kEtmUncvxY5JVssyKFs0+88QPgSJsZ0i05Q7qgg4L
AvMweIW8vsSB0HliXTwWibOVRvshBlTulhpJ/tWgJ/bUQw1VdJCpn3iNZlbarvOTKwf61qe4YVUQ
zE9wMfu7OZ37i0STe4VqGn5eZtLEJWwE65K3ThcmZW/5uD66csJLiZAathRp1I/7UMavXsgCjSBR
lKZmjor0UNCt99xMyA5H9OhOlyn0q9p3XQSjCVoi2kRfxTI6b9qNVgCl7lTgg/yp3XDK2lhBAW23
5jAvc5qZxm44m8cV80ZMMQvPuhxkjIkvNGjUCvHQRitrchQJNMhjSWS2oZ9yn6b1aaHDBwouRc5S
b3nvVGpK267jIb27e40bqZPoOgINSINw0AHpLaa7Bb66inAJilBvahcbf70hpCAoqePZHZd6X29y
3dWePjBa7+HfXSFJ7kFQScaqtY/drPc7vXcsXChh2n150bZdjalxrkmo0gYY1NwtSQ+IUUuPbifq
yyTwseBT9Q4TbeDLQT/eK3TmGLM5mhAIaR4aYa69DGyBTFO8d7Py0Q7YPAbb0ldpHbQ5HUf8wOg8
uxQCdLglcszHfj47SIjjcvGLHl/Xb2umroKn9HlLfYN80ljBXR2og9cCfJfaLePVRAj9ZDRTg+S4
58QVc+su0BbuoTBdM2rlPlzQuEr1QbjzliHe6XPS848ExZ4r5JhUHEnORdLUv5o1Fzbyg2zlQbVq
5zu9OAeaP2yYlOEzawPMmDhB3CFJszidkwxMQ10iDBOnp50xJ2HzwdgGO7p4QtfVEWd0gb3hh0/y
vZ1tQdtpuxmQyrnEqpiDIvkXdzLYiSH89RYmyjUOfvoGjxAIMExfCw7o0IwHKNt2jsGTOpPxzKl9
qWmTlmRBtCpQbs/ePczvoSY0rwn0mpns2zcZes9e0j2iZDd9cNFZd45nga1h2ncEi9Vq3B/rijIZ
2nmXRmP9FlEc0J3j8SKs0zHTut3rpT2hutc5ujMOBvTVLshobtU54dgtEW/6iCv2pGu7QsOvz4i/
QaOuWLN+RSxxqlpYkid6bNlWIE7xE090PsfthayIvseC7HL65q0WG9uyJwEG9bXxvrC1IMzCCoOO
zIbtUIzbFLFMppxzqAeDhkORaQHggPZJM7xOPG/nBk9+XzsF8+YoZ9bnmRs1MbzJ2uRhrOPXJa69
MTMRDY6CQeyLijOkIajxMgqYpeNmYAhoFbgLSHzuYq9Ctx8rlPSdTLn4mwgh3iabKATKTUgAQAkL
dgqZFhEc3fmGe9vj3Rso7RMJJ5mt3vqwNPMfIxvu8SHyMsHbOY+sac5Urg8UI2tOrPe4tYlfQosJ
5wVMOCpYvlTdmoLD2ZtHnvmlqYwfUHSLIHA6f629/hQdqeFfGJy81m4Lnxp5bGf/sW5V1dAGAj6b
PiMLHXHaYfKLzBOew2TS5gx7fG6M5fhONcYWNn0szviN2on/ogaDPRqQ+8Oo6IKrkYw7J22dzEwE
LpF2LOdYYglKu6OIjD4mTizhtfS20iWjOWnpAfRugz8EzTVo1iOvEk3r+O1G2Nf6v57wyuPhRYrE
5ti8Niz1zd6szbGmw4Nc6oepxiA0+Srjsf1MGvqkEL1bbiP7r8eUnq1zf1Db/I9siC/YxrTDEYcq
ck/Vjw4CAVA3c53m+Awx4N+CCmzYd50vOyYHnINHxsJgh0zly9KItFxCGucG5dsKkXj1qL7rhD71
s8QkuPnqKd6Cak3SH79haG5XC7KOhuAdG8/Nb8VlSef6hPrAf4wtNXqHvQ9ENXf5xMYhj4bt3+DA
OuPTZE/52j0iw2DZGQSG5W6CPOCOnS12iUceKf+yUI7Y6j7Mw86e/DVZCjzHRVebE0/rNgN9ttsW
VgGoae8RS/hcev8/lwwl8rqcqqlhy88juEpO7eL+x+PpX731Tok762Wrm9vgrx+wyOTGdVURNI7G
cr64uWtYxUl7iBd+0lt/gnF0yokTube6Sw+9A8hBEMYyADqYyWyKtqQ5BLanLC/nkfq4E/mRWw1B
iEeKtkPGzBRHTw0dcPuT5JcK+9wMcYWj8YF6zlI4wfKHPHKdQa7l76dQfyn8PpHtFhg8VemL+RfX
8LXXKSvTFrOhrdOr7yVFGzhPUe2Zoh36R2SS6rwdg50/oVhnpp/xverH4IHEZImmmNAevJn+Rc7I
9xDCI5K1GfZbDZ8RCAaIjh0EzXab/m1GVsNiMgJMsCWCF94a1j0xRe7W5DfMOZd4jL4Nl0GOc2co
lRPFmXF759xbBJsHyMXWtIsrLhEklOD3oONssjlp+pLBH3ux05Zi3OIX4frHsAZOI+xPqpMPRMz7
OzpReorwd8mIw2HTRzWjgQ88X5PkOnbYdEEg6SKO5ymru2XLxKqRGELEC2+Cx5l6j4TKKZMBJVnr
4fEFtFMqhMECnqFPSPfLuz5kh4YnukomnD5Bh7Wv1m8N4mkdI8Gy1u0B5euvqTOcHBXsY+2chSKH
kNJCdAlG3yasgK6hoalLcDUMBUE/2D7Zon/rXH+k61Qh0QCvZHNYkaGfIR59Bja1oUoEy6XS6XMS
8aZYeloXSmHecO2eDYTkPHVONUaBfPCBLCFDrNIqPC9RWICUWQu34T/D4EUwIvJDrzqVgbR3D1r2
lTDW5rhi+CVpnd8gMk3mmOmlJvGYLeiZpE50ArSczaMPDHwA1DX5ZWvPeAVKREKVKvqmjXwkWhap
Xn5afzw5ic6B3F4n0j3NcAWmeq4k2T5YWpfWj8ul3zbIutfn3jiF3+JUA/L3GRLa5LFl0GOaIu0C
t8JC/YhGqape4moceKlSmktSl44giIbZSguWhKGpcIxipP7jaPXZsV1/0zughu0Is5G3vAzJ8nE3
vKJULnzWoakmN8lbhvDE7d1M6wXq6ys8abAEpnjsxq4k8fIHF8sd7UPWTc23156v72tCnkMJmUo4
hSdEGjqVHfqnFU9RbpizH9xxp4O6zucofIhY/Og03WVCGS/yYpr9oIPPpI+/Qx1+IAA6ysMAD8sY
6jINoj3KzQDATeNYrtrt9pp1B9XViNtWakdk9Ld6HV7p6dhZnFCBu++3GEbL+TVp+z23wQnkxIUB
y2lUd2VpD4lEVE0od0TUTHQcm5FmnufsG4r6ZpQu3jwT9CXcoBZKWfuQrvSkvf7AaXj2xwEyS7qu
GYvUZ0ht3qXzsa8TFKUsUNjSKdvkuOt7Z+9o42d9Mzz1vXqT/ny7DzV4PMYjihRkiTUZvQFdV0m9
AZAYga+Fr6GuS0muxLH7DgPzMrQlLus6Y854iHyQ+st6QIfVCV/5pVHxo695wVKnXDb6IA2ugKRJ
HhtpKofIvE5q4Ghp2mZYAsDT9eGbA2VYDlECviPMfLOar5A97xCzWHFs/ThwRZ23hAcFDv4HUTuH
rve6nNvhJ4bFBYd3RgjP02mpUH6exQLbzgbaT8z/SeF+Rmt99oPuzXHnp3BbUCe0rPivJDvwdXr2
Q7Ob7hkpQffhiLGoV6dc/QUzOtq5M9/DRg0D2L7Tc65kXc7RXK5RUFCAOGBM6c0fNYYdyfaii64z
tV9bal+SdMVG3J0Q3nEMF/eoNGpO1+TPxRaXIRUmyCZFM7POVx3Fcd53MZq83BJhXzg260+HBH/L
rJ9nA3HLyIP3ZBZhvrH0lzqjk1m4EI6MrG0xNJhiLFwj6ybOsnVFRlR69JEwWnZ+cBgXspOx2K1b
+L5KkQ8U37/0rl00/qtDemCaHRscMt0IvDCMr9Cklkn//66x5cuV/pEsNKcw2zBn+/O6qcCmf/Yw
UShBCsv8h5pgf7AwggebPWrd/60D8KKuZZcUkAXzYYGtvweMjNptpp1P1YF29mklz2g4fAdhg7E6
KaJG73F9ZLNcb5Nnwtxpmi85upk/2FONCtVwCtCO6JsX9EE8Rk4Lb2utjqPXl0Igl8kuAKVoLZPc
KhnnCiBzLukMUsSaqUBE/AHw1zenolQKvahdmjwtUZ1LZ7K7mG43pGC/ISMDgU6b3NeL85/H+wVr
WP+UuvScuC0p9Fi/hgIbYLe2OwRaFtEG6D2Yo0uybl9rFN5SAZAEAMWuwzOQyxXbxWKBLyIfAGBE
Hxxjbz4ILM6h6SvSa4g6KdYUROO7MaAJWL+vdzvkYMcCo+HTtnJoTNZsBuuBWotLs5EvWXvf9YDA
zlTv6kUXXj1ULGrRS6kgEDBuUAnqH6fEK5MlBb0y7ZCd9tBGkQKoE59jsBhlW0+F5vNPg/ibQYdX
LjG/GjseFkILDlZyWqa3gXSHrTEKLyjC6CODWBmtl/1ixm81BMCyR3+vDHJuuFuXC5murgFtNbKz
r5/mSQMF3MgBhjCEE4SPTsc+7RqVYzrtID1/CEESdarQVJ46nZT+/ReNgh1MlKepC/bDmBRe7Dwj
kefoyGXvzfVlWWyDCmeFnIvgicRu0QSIhFkT54BxGH3iNtV5MHV4UTtX7Caf7/T2pv0Z/05PSS39
0nbtHxPJSwTNddEH3V0lxNcdSeiQYy3oc/BwBw4mBtGveFglaYqxx/wWbSjM8ELEznKgh4SuiCnE
jtJyUbIelVeI7vezkYrfRCbXLV1+gi1+DDTOmFZ4j5amaK6TvybmoM7EEZw33kG8Xn6Cp318d8Ez
ruN8G81lxnu8yvrVMvKPm8nsMGQ2WQspE6zyCJewU0UlKRvsiinWgRWfvbM9O96EN2YoHIdATW3o
n2ubfbuMaAsakY8JGCcJX/Hil13zLmu3akmyZwGepgTbFLMVEMl8jNOy3Vovo3A5M4ZFtuPfqKjZ
G0mKyU+K2okseAkEI7fa7Yvagujye9tcpw2KyHEBPmt6L9qHAgubF4A+mT26PMwNmQAjacxhfTxc
xprpHVQy62lckWmQRNO0G4eeP0LqVGdeM//MdSQLJEvXuTcCIGxdt/8Ca9Ugk1x7RasIL9yQm4tL
FGKHXKBPdPA/VFP3udfVpRt0f60zHDHo7XE4l7H9XqRF4lxUzf32q7iXx0Az6q7ScX1QaQFFLFTi
FMgrzBAa57cXS4waMD5zclwHFHGO6dEDkgfM/NJo5PIOtcmnhexnGR8kipmEwADUtxMmaTVVYYs0
FE+DqJyzZcaW7A1VOA9lGK94YN1bD/qJ4n2nCCszA7ZyPwaRZFGZY27u/9fP+aKRHDcFiC0TfSEc
eeohUog9O8GC3h5ACGYcSeK1Gb8sdar5btlHndEGT1pH0GreshcXObQZamXP3WI+fL5d4jvXjN2E
mg8SQ4ynxgx20KOManALY55g4XJ+ZovOCRsgvcC74MM6s47sZZDkWKRwOrd7h8fHePbeGxL9ROlw
6flYAvuonD4GRow0b3oFlCN+2BDrPErRXqGWqRQk3fGZ7GHixJfmFSBed9hukYXVHUfCzguIGBKI
x7YGtqF2EKaAt2jpHzJrDnEHclCbS+Di9Kzxt3Po21iTnAHziSeoceEjCJdKtACRgAClEBBwJ7r1
7etgXwYsFrzneQywcGpvAugQuCE0nS4fIppz0/9OLH6px2hvhvjBW/SrR9VOT9tvreedP0NnMbNy
o02Qcdl9LpQ903kGsvRLZxxyHXuK7VAtY7v3NZI5ADHw3hOY7PAkT/W/VF56l1UG18u0mJ9o0BfE
ZhUQcWMwjbu8V+jd6SNSxda9IIkx2xJsFWl8BFlyMMJUc/KK37sYxPo0+6CVGmA+5svEa6nvTzNJ
jyo2V2inTkMdvDlkfPbg3t9AH2rrn3jonQX2FDuPVYhUML/BzAjMG3CmFusJaejnrh4K7lv/6On6
wa1ZuSRJ4UqgzF39EigXigd+lCkuTmd+aIL1JIBOGI3e3FbFUNkC83a2E92S77aOsrtsJHXY3klR
sb64L1Pjnaj3527tgWzRyWDAlkADxQohwhgvgE8kzsJ4/sTb8JtC8NI34H9J99CuBxPdwGk+N8g1
o+N04Yhslv16W3112vgxBYKSbE223plGSioGsmBNAcdZ6R+G2qlUPN185b8iXhfh00BMExt/95r9
yJaGQPyjHrBAf+juH5HpvttEvuCEKpbW7AYIqlbcmUgLzVtg4hNzv9LYnA1tTx5vnlFYDz0UOJPI
th/R0L4TlDnmhrNLSxnOB+c5ZSHePXscQPpKg6sM2tvdnWBpwmXK4INBVWZ9YstWhFt0BaeKJWSo
PHAmQgyngdJDKEWRTAaoHQilBp9mz874em54hM7tsv61UYvJEa3G0+i+9YiLiD31txAFHGpVpY2G
z5RI4ID2ecYnI1DTqusRJQrx9kJDXGANkWsW0ffxjuuF04tXU/B9phTjtGeEqjwwpLIYjzMJsAP/
aW5hQzaT8+iPyw3VDCUPvMc4/USNeemDM2/N+uYt8PPMcVP2gMG2BNgvAN8GrZYuPtkU6/9sQXRL
D56cqXmT23DwyLxr/CdqxBcSGfJYPlrXL5DzeBQLmqkFxc2/FQ5VpVyRrrQOqIHvi4jaXSSbk+9D
GJscDfewx4z0ivfwBC5lH/v9q+D+cY3RPM5wu6RmB+lJTjf54ERb5oMYVuHrSO2Dih2ZA0BMUCDk
om6xGj3nvx5HA/ARVHqw3yUIbgu3Z3d8n2dcrdg/BsNu7tTCLweigG9Xx93229xd51X+S1f/AKog
G6FHoVObo9UNOn4Aki2yPWpMwRyI8DwBfxbtz4xMUuDjsEqATDD+9IN574iHSyJKVJxiFrz73lwp
oo9COY8u2Q4o2nyL9JL5YsPG/BA4fbkogKNj/BirZd/0NmvZwdBbiNOyxpkCCYna/ra2y+dt2ynI
bmUfVQ1M7G57GpY33BhH3BZ/1NYlkU6WuK8sSfds7s5qnctBTTsgw6+bmaquXTDpN7pU4fbmhLZq
EDfDfX2IjNghxACZfLguQGwnGEO8+cU64QWOjULMyWMAHAQRXlmnvqJxLYAt5kgiuqxDeAgnmtV0
LpdAfLVgUIIJyS9IgA50mrVbUBBNEEXjIIlIlKH0dg2yzdyWF97/N7cFdX1u+qod97dxnKrtMClH
Eu8mvLonJOztmhoY+mhv88TOGjVbKOHAUu1gA/eDEgdfoRgsu8usAGs65yFI3/WQXkwzfABq+W8Z
6nOAElPg1Afu3HWKHA8ASPlyC49CgHBUbtmkN8cGHz7jp7a11X3JcSWrYqLytVM5/EE7kB7F4DmA
i3+hFs6TFG/75P/Nhp4UsE/HeUWOEHQF0t6Cbj0G0Ekg0eypJyHLPM6vNp7POpKPigdlo8WZD9BO
D/5/d04EdQQ3G3jvi9fv0WFSkcGHB82AtUc+qhhLGIAOLeQ/outLHpNiC+ujx7rjRL/oIq645MD3
MQh2ekyP4SN8VLt7Yjx+7Xc/YE9AL/8h6FxBOAREbaE4j/qgbIEDjEu3i+spp/Z17XA5hf6M8wxS
DMu/FxDZwypPBN25EyaDic5wR0NyUKIcMEejFlRUiI/F97tKgzilzwSUaAdehnH/LRAz2tldbBIg
0FvzELooEW00erfw7kYvpEEDNRhjCBfCMgVU4KI6fYRaQ6qCNBFw0+HSACMM1TWm5675HqcaCi9Y
J/FPP4b8EkeST4cvgv6B0qLqffP40d8sDrMUgIIPDozbh27yPwYHWZ0tVA3oUkaB2noeeJLH0alz
CHbRmyFYN9z/2jW+Tm1QIm3jD5m/V0Sl7BiakaXYcMXrsw2+Aw7JvlhKvolspTTzmz8j19LxNPjQ
P+xxWTKqH8ab3Urjc7SI3Jl00U0jQLDm0mIgT9ILWjLzBlW0hduGGXqHzgYTbg/tYkZw2mkxHSlW
rCSG94sfqNsgXUpkbMQ7FZLTOn1ohQQj1bKsJeYF1F6Ai2G5zq3/HSncyJsZrhiF//WiK+caF0KC
QSBLAkyx0Wi+2lDdAgfBLxL2pATvtUe/ox7ytbAZMRVFQ26QAJKGbQZQK/fdpkM0Ki+tZx4XLV47
NC0YdUesxS5wIHnxWH1cp+Z9xB8Ng/LD2slzjQ/UQrnnGn4XtbQIN5WZipNCTU81/ZbsnwzdPLiT
eGEC3j+AzAnHikF7N/76axV2zf1DXd8X5n02QN8zhG38hqOb4qfM4Gcism9qDFNafvXu+p4QchvD
8R/zks/QvAF7cEuy0opyd9eFzTuAt88meVh68afX9bXvqmnddkK9pD77F9TLjmAZkuwZmXj/XNuf
Uw9yv8H70iz9D8bQTHonBJPkqqW/KEza9xH7DmNFKlfXOKdqiFLSOgV4Mwtcat0vHcS5phjEeme9
0qlhT8my0k91fyRFp18Z85O9V98rTJE3AYiYsDJB//ajlk5XMND4Rd9jRlQbcUvJp+QUygRRX1KL
IuAQa2iBqdBljZ+PS6pyikzwfb802AEDLbFDY79fXdIWri/GTMR6wyox1qfVDccs7fWYL54/QiyN
ts26Sb7sEn1tK6JZwbx9xgRfXufdUW0yPHXjIHY0Xr9s6HGIwUAGOgssmP0SBxlb61czIvSsdwwm
BjJetiUy1RgABZ247iB9Wk6NccwhhN8vB8ow7JwYNzckw/diWn6zHqhvBBJBY9mDo4BtAU8CMuRi
ih/TgcyKl/BhXpOnZGYxkNTOxxA2llCFevCIeQzKxJ5USbOdIwlnlccRDWGGuZqn6EvgtsOsiQq5
uEa9OUTFYG9qwIP9N8TMhREY31mA8gAp9x04J9SZeTci0sc5BH4dRnuBlKwcQaYNOlHBrCfmOenN
Xrr4I5CiJxnZRYkqUPV3sFH9lQAriQGJ8IneHAfs6arGp8j451SZO3flvLSMnbYxLkCBY3qM9TfH
C7AQ2DpbAmTHZnHQX/GjkZWGz7SmPssglVQHCH+/4Rhwc7U1S7l1WG+tNwd5k3Qg/BaVh9RFwldy
wNfzn0+GqILc/NBH7aPlsprj9RFQWV8q6NMLP4RNG0IPAKxC7kLSnmNMt3dm88WucDuI5Z0hVmbP
IT5ENU8LpVxiDh2cciBjZZgjReMb5ZfRresGQF9UIcBxhlJVc1FsOI5YIg6okj0lLoQlUzP9h74i
2PmwRqM4sH3xtPhl23Lh7bSrQ/1kiPvsJsN/wbbeLyBAYyiTMogWkT+R7yyI5WsOvTsUUgWfNIkw
boTOMUBEZmbYCJ/s3P16LPIgFbRxNg2YCYYexG4v8OTS5IsGHcf6uh1Is0JD0OrlgESeBxk1Fz7I
/zbY9QFymm98rj/os3HzrY0r/J83SOU+7/jWcB9I0CkMCErlzTgx4CEI1l1jBFkY0B1WJTSDQ2DO
bWORcsjtp6c3BFJD57htXyLYCNAksxthditSSq/DIC6E4ZjD/sKyuWPtzphNQFhZ7yY6augQUmxX
HjZuwqe1QJDDmAd4tTKuhy9NyfOGl7vHi41vcWNQvuNlbBAeezA+8GCragY6EPq3PqAmWyL3F9jB
Uq5TDz0lHd5SOd3r48EfUT4g5lW3pUZgUyZQJ+qtKfpf0vmX9VDajDaGOluzBy8e22LuoLFA2et+
6pZf7P92rybioHJtfhRJtAfZjcVIHBwIFPNG2mK6w5xB6wCfhzSkG50juK+vNkhKif+RcQv1il0w
eAYwCUDoc0Egopuh3RBakdnF0H2n9S3xzqFs/GLrZ4tDgUBajL055jhwfeHsQPDsmtnF7dyG2JJr
XdFVvgxL+4XJDLCI9KoWxSCIJsFoOddXf8Tuhu6QzEIenUvwvRJZMruI0tdtjR50H/30CH1V01C0
bX+blfwcNeSPgwMmEvVHBePYbgh5llCVFSketcJOIZo5GupkwTKcxo5eg9Sc1UJOXHl7PzAx0OV/
qJJ2d+0aPaOO+nVO7kH1aFTuV/MjTPOwGn3oeXzhnJ/DbgTvw+0+aLybYkBCCGkrhB4//I+xM0uO
XMnS81ba7rNQDQcck6yrHmIOBuchSeYLjGQyMQ8OB+AA9qRVaGP6cKskVZfJJD11Z/GSzIxAuJ/z
j72QP3WVvC5m/IGR+TW1J70NbPcCWXqwewuYOfrlzKN7To2edrMD0pvlYjgt4QhotBzd1P6G1drk
3nKMau/c+SUfGSqb5iZRO3KkkSrq5D6oydTDVrSN5XDW7YzE3ene2b/cneUFGpRLfbQF/JOdc05C
jGF+qR7zfB0MV3coxm8E4x0PR+51d3URIkGHhCTW1d4VATcOeavwLPltwRK2CXAWbJ0+06zqkjj3
2rylSKg37ty9O0mY7ujsekwmsLkg6BMO8DE4JJ2qtnPjqn1HkCfPqYQ56p+UE171Ez3xa43Lvhh5
AJt4hqVcUJ319XsyJ/emHK7ipvsa4bimIpM7jZAXjIpM+FjV8SFt0T7blJMQb3LBPHUnwvb3YoPP
zwEu5NFiiBJOkZ7bxtxovj5qqA/tnuPWn0++5rOpYkQ7GXahPq4TZNI5OFIOtG7V/WUuo3aXefrO
+P2Vm0znhU88epwjVWurKWC8VK5f7SfRqB0aOQp+YcY9K3zMG+eXcHW6I5SY2zu3GENjaDjAUMRK
Pnd0M3LOzkXP4VR7xRbsNSPmPnhMyQzYqCU55RHPpIb1iRH9IJvaz9k07lMdvWvLew1ECacQ3wTc
sEFmP0RVdkXrIOuUVcLoNqhygdofqVK7GI0QgYxZzjCG9LJvHsAMAXMUONAEE29k9lMhwVjYta0k
+cT9lG0nhxMLhBstpnNmCoeMnYbsqQ/JxCHe603UzoRex98P/NOrVac7DwQu59T4rYth7s8WHQBj
fsB66gJj6v6koxQXpdN014k9sny3iHPGwM/xVMXB/eAOwamL2zW7+8FxpDiI2n+J8tA+4yGad0vv
E4vqNCx0meDzWCt711cyRwDOWt+hiLi30V5sUdoWh1wA/5YLYrtGzbj7UYOoiYIB01kno/2E4zN+
caA829z/2U4A/aGb/sDbQOlrSaB/WfxAPPVod+U5RSs2CJYhF11AOiO/Cx/6wHpeQud+DOSPCIGh
B8evTQ4tbRwGDSe46ZfleeyDy1zRc+nnqz597Wp3i3znWBzfbSfgW1P7Z9+a84Bk0VXBmzLzexA5
Nnijng9VkbFBEH99ymhqQmiSMJ9VM2yHcMd9aByz7aL2enSdZz8JKE/omndohNsRxBfrh4n342g/
FSlzX+t7L0ujn7CUnGWtz1YAPaiX07pN5k32bKXW7VgnL2nq38SRxcLeXzBiXTvdXYTCbOt0aPfb
5kJwFMq20uIYrrKtltnB1sDG3XTj1zVFttX0gUMqyrsXaiZOcLNXmIUe64bPV9ReRt+6zp3uxQ6Y
lgbQDbtgaHX8Jgasiu8Xb37r0SdtO1lDoHXBBKvQ73iH2MvllqcyuSBRVDts/y99ybRexJcUlk97
zXWIspKVNmH0d9MHj+Il2/Ve61R8ocE49W56GRt1CwEM5NmM2zHsPxug1Z3lWHdTVKJkzV9RZGzL
msqvYl+m00sq8rdG9SC9zmkiwh9wIb8iBvS60fanl2v/ENvJ89D416gD9rzZEDPMhjkak24EXwGr
jSPv4AR61yxowaYyuFj6vR/R/iVjeaGhKqVDxd3amfE3vWMLprrqB6nqr67lX5WIXDAEvcrZ2VFA
c2cYGcBSQz4tEPJVNYQcqVkOrCAhzrTrH6ueZQwLY+rWbHz5a7zKDGRzNRbRM1HKxy5K91p4j7Vd
ouD1fuYLujvE6eecrTuwvFNkTc8SXZ3xqp1o0e2iidFiWfYUeeErCNDpyouZkxM+ljtrSUAd6re4
8k5Seow7X42CxCKwGrH4kr2OvfwA+wg21dR/cis/VTbHd4SK1fcedRDumyC4Jyrwl0aBDbFofTMT
7gdCmysRPnYO0FCVQilqGOJ93xPIbCZkQwluoKLJN3P20y7L8pld6kWxhnAVwoHLfJsG1n1Zhrd5
MaJ1tJ/w8j0CoO7Uap0SFMsdcnb4jcKG9tZDfhPWCbMgYmQLnITwyyRM5zxWkeUcx1Ixobqkfy8M
Kos2P3vlH6W1MElZy1sguHnaKH1Y82eTiRFGeHOKL4BNYIaImfPuNZmQVdkVI/n42+WW3PoTxLpS
1Slt45tJl09N1Fy6yF7gpXq2U1qHAPGHfNcXA3BNRfJr4AQnj6Kv0KUWK4psSG27urImOW7gBK5M
kUGktY61T8b6MgUWrM7cvyVN9xp0rnukY/holdwNPjZWnGdnxXjaNsNO+e42ozxhg/owxVk3FPtR
Lj9MbAcw6VN6qorZ4cPgOBdWtmfPbiB2MXFiGMq20YJqvBl/4r6+N4SDWyPfXmfucMqxQh7HPH7O
/OAqbpl3o/SmHQjwksN44jB70SWQfjBfaehk5Tr7FUB30gSwC02hscxFIoVi/dw1rYRa4B8Wpbsw
myFkI9AmT0HjN/V8m+fh3vK6S92xsnrFRnbWHg+JAxSSnS2ybBEJYb4ponA8Wi4JaPbc3c/tDJ/L
MBlN8wlF9dGPuCiiqnkcrMlC3Jtf6nRGOsjr2KZ2xGNvyo1QZkDImr4wVG1F7+5HMb8LZjJUgnzs
3QiXyais+YxMDtMbXDkNAbg6PINSr4KJbfPqUcyu4WPrPNCCebJS/2sW2Xns4IIIK9/CxhpmBf5t
qfHLYxh2WO8GPv6szO0kjvQ5IgaAbt0NfCjpEN+1RXHVTsEtrNkec9wOIyxh9eJtUvWe5IJiL3Ou
P7tlsF7UrDcRgoldnE4NDL9pt2kRl/uojVgHfYsZIY+vPKjOAeHorhfhIYsh9KRPIm/6VFFXxLWl
mRXdENjYmeSnP3GByB5sU4w8UQuPjSM7DK5Z80iiMZpg4uSBh93Q7HuXj8qAcWbqN36n/O1cyNuW
hrejFYePOCG5ikoUD/aA8idvl1+Jwv2Uxd1zZxXhFlEq2FySsoWM2UPsebfov495mnG7IUEC1NFH
WXDZDj3rQkYyU92P7OPV/NI40XeLLGY7VOKmSauTm3j8dZo9kc6b1OPYCDrq37wHH6Rw2xSs64Ec
YPvTZ+xJX3IMnvpWPjlV8BIx024cRgVXdid/lHfBSg+y0TyavHyPLPE8B+5nVHgzXpv4suBiYgNX
74PBFOC3030w0b2WOwq4bTT3Glcw2HQ64x+bKsYtTnZKl/NdG6TAmHH+5k/8tVZVEda+3dQ0X07E
77LFq+tVb0kPRL7ETbpPYtTroTzYxh820ok/mcuXjRPE+tjQmr6hA42vde/oBwgfSt+FjLehDk+Q
ZPIYxT7YxCLMDmSNSVSZ18xyX4yar8q4Aul1HgPZ8GbbjMcd686sOYYm37/TEixUIcqJ4gX8HSh4
mL47lL/1kiPBETaXgP1KlJPC5smF6fQWNfciOcQlwKrTPrL4MgRHwcXgksjRj8bpeBNm7rU00UlM
LAtOcB9LC/Dd52cU6Z4x6JIjN8P0ucvYERkyxcmqk3Nk1F1C6AhwWLyv52X4AifJr7EUNZdIR78y
u2hxcxbo5adbpFdHOpwERiyLhLoixQCMCrCy4rdRIo7DhbBs+6x7bQf9U2XzDQHLlB91eX0InBZQ
zM5+OUmjD4XLFAXLaWz7QgN4v7f9JtxKIrOdCjkygnEWonrhRlHMuX3+SHsyr7PJ9hVhfERfZbu2
7iAJZDpusrGztjohZlvF02FBzIwZBI7ZQm7P+Y4ZJ7bgMPuBDWtWX3bm9iv8wvKFP53eW/Aht75O
Qv2ZOIiForDhpwXUkmcp18aIKlz59jWL2MkWiBQsNe7bqvqZDH7PxMwwUOQT5JtlH2XsZ6RFFpRz
zRkfB8XSZYk6uUmr6NklQhY+zWOLxZWJ+c+yD6AM2ZaKMcQ8RaC3VgflZqsUmi1BbgWpMgd4a+x5
63noD3Qm+TwVXfBl5rLYAdtx6gcgq7MzYcX0jIc6K6zCQ91U+V4U2adLKM/Wigl495tcHeuGGqpp
nj4Ve98BAPE5tOW170vW+bhwCYLj/VAken6IkBi2yV4Q60r3N5CZhAHCkFdb5rryi2mXIb/n4M/M
ti9Dhb4WSRd4z6m1uCCzOI6+nDwNoQp18sKzhYAjsubtENT7xeUOsRSSlKCjUaws4HjzEeLOsu6o
g/+Ws+9eioHlzlMT15dCNidlNpyaKkN+0IGDwHC2BwoAii0XXPXAVWZ2omgfVC7mbd559CTmGeEF
4JQ/dCEfPTxYt4Ej6zeqecKtFTFA26ZNbutypjGrFcMhUFTD82h2+FLkM1QyKMjEvWJKz9r1sntA
adMeYreZdrY/VvwFmYFazRMyJbnhOPKS/Ap1HsptcjfHDeU8CEBKig/0kt0QWBk8+7GXfAv4ukci
WnmuJz1Fh25xnVNcD+nONR3YbI0TQTX4qrzMGejlsb1D3SOeGhoCEsJ0aE9t6Y4PlMKyuvAc7UG9
v7lu9d4LF8wpOv3kUTHnBhT+Pum9+RDHfXOK5wYlrajcw9LJD9mjnexSED7cOF8Uu81oy1AJDAYq
3fErnhkfXVc7pP1DtRTzFvUDumpaZ+iHnEzyuwxK69egxwlNvezCi+/l3Y5Rt3tvAPJOVSPHXZjQ
JwlNObg/AH57powM0YnoY3XBBi7u06HUt31QhB9ydgNe6UWhlbCs/JmUkOp1SmV1neGbZs6oLDQ3
VqL3aYVae6PddD11uL2PJKlNp4bn/4ZHgt2Ko4ahJ6AF04X5qBrelFkLi/bLLoCjauebJZV8EBA3
Mpt16LlmP73yaie+GRak5aW7qk5Usiq7++IkqIval15hjggzkNekY+jsXdf3vpsJQUHWoAEebc8Q
ozi29KQM2a5OOv8SaLCApSjmdyM6GG6fMUVG2PbnaSZHossN8vI6YTVQQrx3qC6BoiL8pK6tz1XX
oVfIfLyxIROnbTvhvc6B4uM0dE5uicRgqsX62qXzI3+yLrZeWsScNOFUyPaIkUYAJl0+1Ybt/2Sq
1j8WHS9nWfr11yB67zMcK3MoaKY89ksyPtdgOHd+yO3MSxY/cX/XN/AfHOBdh8FVa1YgWJD9QJ73
rVq57Hyiqlc51mqRi9LrsLaji0oTcji1zogHSMrDmEXhOckie0/cJHsWwsNdpMb+usgHzPvL2F/F
pipueqWm33EPpFNZuNhRvZR3QY8PIta1vvgVLU6tn4XUxIjpjjfNunItaaHyaINbN0G7E2FO2LtZ
IZhbKhzPoL2Xec57rH2LeCI4wbvKVba89LlgxAUf2aUqX+6QJsOnM8Cencamt2YMOQZq11xI/AZq
Hzle4sUWR5E4Dbo7dtrBjV8R2iGdJLGlvTS5sQ52TfZG10D9eqO0t0WHwd0uW5v70gt/uLxTT8OU
enDfgldNxtBnGN23GMyHG9rm42OBm+qAwymlFLyNrwQnOMbTXB/seBb73IlZUvCB3yRtNNxLfNh7
HRhxEm5J82emsjMhVSWusSk7MN/Px6FI6h91HMIGIAo91F3qnqXS+Z3JY57tVcpZYhQhrcflE+/G
bAt6avbD4gRHYh9imj/g6bSZfqmV1zNF317rJAk2+BD9HRXp0SUq+bxWMTHCQoNYUySa3xjoTUIT
p5xl1O3ldac8eUR+rE6WB5BY9vOwK4yPOCHz7Fv2kQWdsEfxax5U+BjK7CBRqmCHz5s7pOUPYSa7
p0Hk0xk+HPYBpX28I/AL2SwG4x1TUlduR6FQ85fwN3scc1xuA3ro4TAtAf7AoKig+80QoY2xS0zx
e7hade9VSY37ccjLmzpEjMlTWu5EGucfKq7VY06T5RE/prHzHWSiqQhX4Khpv0qwho2J5+7ctG50
nqXy9sQcjXMBwNVUmKHiqgTUzuz4vrOy9iYbJ3fgORqr40juerwdYos2pR7vcQy1m84/Jr/0Hi0u
kXxvmc4b+Gva7O8DAAUOfXt0QPooW8diJf3uTYdxEe3qOMBonCejTd1VoZ3bpI5x0CumOiB9EYx7
oYdwBp8dGelDyt98Vq0i65E4dQwICefu49JEdXgKmtyKNmE7qCfCXIp3nMXCnGO3rtIDD2mEtNQJ
yuAaEUJh/RhRhclb1yIB44Fywgoj4ULT/V3mlW5VIhHgfboiTqZj/JRLPiAp64zXodJgotnXLWzU
10AdWYLIJeq40dJ8Gkk+MN60WpJM8NJ4Q+Xt07nKk6vMLcFAgnANktSta/xDgpeA0wbn1Ush0uQj
bqtu2HumiB6JxEJ0NrceKrG+X82IyGCXaFu59EeyN7FH+pucJ1xt3K59Io6VabKqwznfZkOBPo+1
ZsKEb6tl3nR9UndwvXNvrO+xSoyPKEDL9DYYCqDogiqn5ilZ1poropOL8CZMRAG8moTOO27petf0
dbhf7ILX1kZw0O7HqlMtkNCYDedE6mzZ4g4hRco42An3qK+J5winhjeUcaZ0D12e8b3ERg7OhYOl
bbdL3Ca/kirg/3VDroZdOHCmHgul1m+iJROM1Jnq7pr+rKHZmXKdjaxcq/CJ9A7z7LKtPk9TzcOc
+z3duU07L+5mTGULu1+l0Oc5/4ejwJuQTOmE1KODQZxCaVWlBWlgKAHzvSRliUV2GlZBViKBk6wQ
19q5qYydnK04asqrgHkBNdHkY2YYQwy4dylPyZoK4srymPTGI9LMdcyXHUxLtv8vRP1yxLU2ni0/
3oUlZoTiUwVPklEsxZmuKeVO+nAn8e9ZxAbE3bqQe0u1SUvykYi4yMEXAmTpQE6YH6O6Oo9LgejW
22ZwYB5dk1UMW4dH9s8QvX//mv5r8t3cN6RjNbX+23/w5y9ejy5L0v5f/vi3u/a7fuq77+/+5qP9
j/Vb/9d/+rf//Ee+8x8/effRf/ynP+y50vr5Yfju5sdvPZT9n7+Tv8P6X/7/fvHfvv/8Kc9z+/3X
Pz5+cZvuMt132Vf/xz++dP711z/cwF9zLP/9n3/DP758+1HxnffZx/Df/9v/4Vu+P3T/1z8saf/F
DWzfjoj4lPTOrsV75vvvX/L/AmVElqlD2bYfeS7J0jVVUSnf5vwlkBQ+kYGzdhYRakfmnW7oNuFr
wv4LP832+B+DSOL/9f74n3+9//Qm/O835d9qUg+arO71X//4l2hDPhWUtJLdH6EEkMKV/1J/ABWZ
e/lk55smhcsxuJnrz396Qf7xG//5N6zxe39/GNZX0PfxEUZhaJN0yr4X2v9asLCCxipFDbMhGOg0
HPuTe7SO+ZX+f7TR/L1F5//yi5x/yVHXbUcBO4M59KWT1ee2Dqtn8j4YvKJ4Lq8SWumKLYoJ+SJH
He6H3jh3sWxBGbRU4XMWFOrZmmP/pXelFmDlpCsRb1yrbdNPEpKHNMOU1DUYXmocsv7Uxwufq3kw
E2J1Px3f6QicnidkX+UJrXz2mTJ39ltW7UpCBE/WdSIq/HCFHOJlx8UwffZ1IsFZ48o3KCGUrw7Z
suKi1ZyF46ZljvjVkRN313mqWwm7NdmIKLH0sXUIy+Y8IZkWsVheeEf+ubCc7aTZtELLRGQEDIg/
WQalSPEw5O4N4WjtHWsesYM8j+GboTX9lc7b6b5hVb+uooU10ubIY5Ffsv6jmdLmZ04f55UYh4oy
DlJgnhuVVr8AuKefi7BYfQay5Q5+NQEciC7KnvuYS+Q4W+l8w35p7YlkoYqwrpLVl2YX3SEWs8Bz
MAYOSE8zlh62nUkkZ690UA/2RiKvt+XYups8DzBWYEUWP8c8Z/dUSCbzWz435nXWffJRZyIFlpSr
KgD2+7ovJnyvJm6v6Gvpzw05Il9OEYDoRshI6FSJ3O3iDtG1LE35aJGY/ohC1BzDYEYQrfRTTRIX
uKoJrxj/mCeCgv+4WWSFyKKXr31vCKmph4D3nXQu7o6iCLs31zAzdUkFylUyYoE1teOVXxFNZGN8
Z/eahX+VjGF+MJgVo21R6/ShtgqowYHFFy9uz6OzH3nlrtZKj5slWrq3sl9CiiL7EeEqW4uejeNt
Bj8fr7Kwq579snbfUSzw85KlgVPh9gY3YP65Fo5unU1nKnzhs+ncnxRAO1dlIwAdU78oDI02igS7
PmCgavzaPnWTSn41RIlAUFOHQupOPSKCgiXv3ropw1hCqZ7zUgedeqjLkKCTKsyH82iQl+/ZYUnO
sZmjjkmKzmZmDM03PhE4q1feyT8ikZZn2GV8mdqtbrvZ1SdhVPmS6aW+JSU0P1ausC+SHWhjW3Z0
HVodOFq0bszlEAanMA4BQCo/1Nd5SwQ0Qw4hfgCFrUO+hi6bt44S8Vekp+Zcdto6ce1JDMs9PsB5
jaRy51nhOITmfkrymECjJXaCl86b1WuUVcO7VUUpFQLIawWWA5nc27NdXNzQx6dmJRmeKjCwg2mY
iYK8JcMhM+2NcofqpS3G5ZZEreJYZ0N2PWZFjmLW9a9ES5mtbliYoAHM7yJWy33KHnefp8XPQco3
phd00x5AdFrPm+UsFC6dxb4hfUadigDZIQ6B0UEmWPQXMkDSdxVXdMgME57PeXKDWwyl9t3cR9Db
GcT5pTKlRJJFZ210oU8t4Sy0uZVOnmJd3lhRx28UwQDc4GV0NG09LK4P/F3DaIu0pfgc00rft4C9
ywZlh91djdqayUxLhP1IFMTKL+ZF91SHLl42hrXZ2UYCy9uWqjtqZEcE8skONbBt7YfOK07ksNrz
Lbu/vDWaWBHXS8R7GKTjU4HvAnUzODiMm12GLybyPLnzC5N8jRaBDHGLht1rh+E9CW33rrLrqdrN
lraYhCp+3ugamhBrCGTUBlo4jyjs0DFimQuuhbUYgVGOTvktuEH9gIEJcrwXJBWJerFR+HGMPzcL
qpQHm5r0WypXLeh5XoPvXoXCQ2bYSo5a5tE7mZnuqQzHnlwIkSAyIxnL/lE4Vg/6aWHW8smO61ED
LpwC4zCLS5dwaO/MyO6wyXXp/ipmN79WbgkrkenGfa4x1t1KA4achn721ntO/sL76aF6FBR7Szio
M4EC3d4WBhywS72h39nUxWL8AprGVe2cAr2gx/dVpF5nM1O9Y0XNSzok2Q0lyvazVjgKijFPjsh4
oTvLohccR0NygLcobutBwLbIcfoOiFP0sIxM4a+l1eoL0i891DEiKiEca03JSM6834va0SRDqI+R
3oEOXe++DWv4mKG1onOpAq4nLw3VjZha8eoArmJciXCsyTkhz3NSgKUPYx1a7bGgbvtYkHP2OjqO
/xAgWbkoEu3StWxbLYjv44BjoCB6cIK55DOkSJ08tWNU3nRExeX7ul6ql3JmqN8Ca657tZX1xyly
rB+1ml0mXwCaBxGIzt3PwlqTF+G2tQxjXpEC46nIsGMZlqx31C3lV1qwrO/rys64wypd37CPcaJV
PlbRjRp9F56Jh6Qkn+qHdmyfKyC1V6bIjKiPkkJVn7Ul07Mt5/KHjFqXhUPgUG1F99y3obgvDHFX
61xSPsQU/9wDNtV3rtb5s16s/jPG05ARZTYR9NZmep8tTv/mpml2Lfp6PaaN32JBsoYbhBtD+2Y3
bnUTTNlw4cmDAwkd7W0JiCpzlsg1Qy9R2nnPnGJ8Cw0rKCUDnYu0bY5huhMZkjLbjjGbOgDVU2uj
+EXPGSLemiNC9bZDWhOfJ9IiUds6TruvGPTEgJU3U7T1CSI7DBM4Vxav0tDKpP2BOFgJRdnVySlO
3OlaQW1mpEC0brEq39bsly6cV7uWl+2mAjR7RyMyoK5YIzc7ORS/szWGU6yBnKOHEQWlcq7uCMz0
9DZs2/4Nng27BEUKOCDjYSpfA3tN+0zX4E8YdWKx1jDQeI0FHUzb3velTjjl/dznXCY/NJFtuxND
t7oFxr5/buZg6A4k3pSfYo0fnUt/jaxdQ0mrxYt+86Kjd+9QpY4zTOYM6sarsUaa+jokcC0j5rQq
ffl7GSPM6W2NcmcZ1ARlnPJF1F2zRNTr6OIB4/sUYs6bQqbFP7NVfcLYMRyjA/7O69Q8mcFRnzpf
vKesEuRe9UmQVyCC8YwadI1u9VMh95ZD1OSmjgw7nJ+YhQRQ16TRRv0Z/dqUXDfjmgc7VfA8u7SF
j4JdRoY7qiT5wfCFqiokpA76U3DCenMbPgRFsvKaCs51KxC8fZdrJi2viANW0Fk3RVRrnNIAHt9Z
aTQQ2JoGdXBQK3jbZE25jf8MvFWVWzx4rdBffbvMv6D11P08py7RhmjzYTCmNTi3jGNsfd0weB+V
UuQFV+masxujk2vOZe6Rtur9PZFX0Ty77eZA11u1tMu7XON742KqTm00xmzYkfHv7Cbpr6cwTz6L
ePBHIKyIs4cA1q+2Nv3rWOZy3Dpl2P0mn9d6bryS599rZIsw14KOcrsRtWCp54vNvTuggOAiwhfG
86ocFyeE37TZfdRH1ZcFmsNW7VjLM9kt/Bg4KpKLXYQqDxQsklKTcek+CxNwcMyoNFbwetA4jdFI
/ogHkk6Z1kfJeZQ1DwvjMY41RuCnRKbRMS4aUl1SxKqw8m4/fcRN0/q7CcPuTZIkDmMEyGpZYPtg
ARmz17JLsBDLPs3XdNHRQ0fdFZhSjA1rshnsebhpemEDKtkYEDcj+Dv7/mxLCBaTxoRlkWY8IR3B
vk/iVzvdLmlQvo5+3j+VUaDRSK+QHAqbo0wn9VGSu/VMEkN8hbe/+snQgokrCzxyetK2A5rLdHpr
z4l8mvxAHomzhl8eJ9VhkVzIIdxnTUXz+8DIjToCPIoIG2vB6d/b6kdoBn64K9CYpBZ2KqvoCdJD
qbEhlpuQQnsu04d80EQsBn3/mqaWfhuJW7oP1WgdCl8pvPTc2SA1+X2thEbQEmTpQ7hUIHixE5Fs
hsfldnIQAKC8KLxoI6zCu+tK2Zxjx+hzS/fQqtLoH2ZpB+Xem5rp3e8CFuO0W33xNnW7e8csiIMK
0RLJUc66/CWAPFmdQyMILyhgM/MJTp2HB/gbNhbQEwd7H9y4S6puEC1ASpVxjfq7mv7U55BZearD
Iv5IiF88GuR2nCRNlz17lrtgBwq5ZzeYlO3ziOTlloUOLc2sLBQMAeG32Y6TNLxrlZDypOz0twoW
+yHIuoaPeDSOD07nLucedc+naUX7CwlJ+z0NJrtjSyhfItGNp8wVxSlQmdpNE9Iz7Cf6zrKWENaF
HNMxVqTQxjq4duIeyW6TlMc0b4s7pxjmA3D1cteFrTwuDeavDsf/NkIDiyIa3cfUonVlC3HGvfJ9
7xjKJL3kkJ0pTxxznRKF/zSuYRAQVBNomSAfoW3sUxok7clt+rSDrE44QaRb3edtSM5dvMjpyYmy
/hUbR/TLT2L14IxDfmNFYnzUKK3w48xlsF1mQ3QnRrp5xyQqzklZsS+0S04ata385BQFAzHrYYpP
hM3qGlCZdFg5ipsoCZyjx82+RxLcHURf+eR0SWVjxpQ4f1sPdJUAWj1vJLr65wDmfVMkXnPKFxwu
YlFQbAQBXutQNoR5mOoKcVh7DLtRDntXB2LvSa88TSWHDyRn/1oSfHOLZqM+j6w4HIc8HZfIQQfe
Bb17j1Qj22JNs3cRSM1Pq3Vn9BalcydBVY957I6fA6/0nRgsdDeyRtuy1asIJhBRfyuDvj3NGTEc
MpiRf8RT3ZsdY3l38ryu+WHZpDXW6LrufZYhLBNTetWQFP0w9G09kELVBWTViA56NnbkcWA0jXbG
BNLH8zjajBqmfzbGnskAB8wkY3QMd8EyhLdyIuqmb018yuPR7PNY61dwQ6U2dFOOL2WE1RH3xnRI
FsSKvi+KX0Wna8TXZfBaFgmfhSl6aufHPtbw/hUg/CflInN98LNlGXfYG0i44uNdXY95TV4J9RKo
nbVvkH60AXYfUUf4qLJYXKXETf7QPDw9fo/G2JwsZXCzIAk4F91EupPTxBPxLPB+V62VpzeGHh0m
VRrrPb8n/tDKgNA2oZXbIQd7ODlbJbPye9JziCCiEsz7dkUyJ7e/i+u6QB1+rSUoMZZXzAZXSIfV
k+t002cwJ3jhNRlm6EvrIoAR7Ij+gL91J0CFxqtOQ9aLO0vGyYckKl1yL0W/Eu4i3u3SCm+98n9w
d17JkSNZ1t5KbwBl0OJxAISmlpn5AmMmM6G1xp7+Vfwbmw+sqqkgyImwnH6aabMWVmzSAwiHw/3e
c75DkK9dCWNwXXAc22IhQHZnEF5wUWWA1Oi4w/DuZCFcQdoMEZJVmPIdNrPKQzHG1a++kYNnzfNB
labIv3TTS+CA6Pn4oxpyS3Mqs/buZakW1kVCYSnM+ttSChXPPV0ZlBZpFLpsYCWkmU98uaiK4jIx
HWpmSvM4wO70xdxUO3lVrLPrYB063SrCL2sXTuZEZ0JJljF7HwadkyuOQmpwt9FeReBpo4Jzh13i
Bq7gqLa0V1bFRr/7Ny9xDi85Gk1na1ZhV0JxdQ9ElUsk8uESXv2fl8gC556/RG0RvvHhEhdF3TqW
prAyuUTKOfjCd/4hXUlbS1HcaDet3fxKW+uOcuin1vFuqXdt+0tJzpxsp+/bK22rpdx4/re2VtyC
78NwRGQRqVusrA2mK0AIwqZ1JYfzsCuI31Q330X29PgoXxSwJehd2L7bnskTOTtXFikvk9Gj6yLV
w46f+hXEWxdJy+HPuYIjCbCGmzjJubkyhzu+Kym/n6DGoqRMKZQ9hMKNxA7jTBeJG7nVNr8ItsVG
OxNqJdFX+DgW713OQDKRcMsYmxqWjJjF8wXCuXjCreYW97RCHRComUur2GnPVMzlRe3/z2nyz4jL
q5PgqDZSztU1bueiFWIgtidufzltm623NeXe1l0AEDwXNCLsyhH4WiGXapvw3ji3Fpz7MIucTXQl
npT0XH600zfJjbWO98N2fkzQosk2Rb6zK4F85o4b8vtn0xgrYCAl1x9cTGv05ttuktbTodiWFwgZ
t/66dbAipOtwbbiccfvaqTb9wVvpq7dF4v90Z0w2aBsdrYVz7+1dZ+wuzP+1qV6y15//es3/dUVj
6+dxm+yv3/+rTaYof5gSjTJLxjShkOnOV/VXm0wx/9BMaW4hyfwXb5C/e2T8ChVBMgd1Ci40WOeE
pr97ZPoflinzVpy7WyKsR0v+nR7ZImAKnZYEL4ygQ0VhKMVcrAJZoIUmATvfAv+gJ8CezAnAh+B4
VuhK1tPRTTrfLWMsuoEmV6XJc0LTMjMrESKOgrX+DRg/BkLldlQ2pWisIc1SuMUXU4OiMszh3Oo6
T/V3C52sk9snkiarEkMsyYunTwBPZspd+gu3D1X/mxpZkU0fY103rOc0488sPcpbGuBiQMruqkXI
GJ3sD6GyY8rRSxdxMNToocRV6HPvV8JUmJw5sBQflL6bruOQhj9eMPx62FeabVLlQgWmUVMqdk05
B4cp075pqlFeZjWlzm3cNdPKlwIBBkZksJOejOFZyAQJ0Vs2rrt4NB5NLYoxZmCSek05oT/XqL9z
BzwlGCj2hgNGGk6hra2T/xi5Q2ViMe+yWQVQVmInuQbJHxry57gjzgNun4yifUrXEXhtEkDY7n+l
5N+1OzRe+pcCIh+4BKQf7uhV0moCDYAOvjCKZyVHJSJQGP7aDiJkxbkW2le0np4k0fdkvojCBwQ2
qsFtXeqNbmN/yNATjyLE7tAzdrVA9wU1T92xTPJBrgkvEQ+KxRa6EnKf0GDIMPYkqEDIcOckk8MG
FUw4+2v2lJzdgssG1tPIdjxHi+QVsb6N+/Yp9wNcRYNMjU3g3H8lyBmULtnEwWKDDzfpznWB+FhZ
OE1Li/ri2stmqtIkKB3FZt90S5SRl7loVjwwGdTKWiizL8EYC7dSmuo/phJ/5E5QxPCKgDQ+Yy02
AELmvuFVhyEqtKd+5NUn+9NVqKGwKjNiNUJtuoixX6Air4rsQbe85qGs8wFFbdRF6FjRiWFboahm
G2KsOEoVd5fRpKhXg45izQbgiT3XxCCyKqtxfKD1Lf9oTTm8lXx1cLtcq55kor42MJWme8bFBC17
qVITTBEP+BtolrL3n0L8oYrKCelOUjna61Kf4ZYWElXbjM1MZKzCsSQ9a+BWNqSYItTWKPIdhMYv
nmqtUmEkwszCwVl53XMU1fHPaYgi0SZGhqgbyjP1ZRC16i9r0rtilYOovjDC8oeiZuWzGqjRRsX3
fEkKEJXinK71QRONJ4IXocXkuYbSjILQLvAHjGVS3sNPQ++G2Li79HmmvKuyoqWJ3z16SAGTqq5P
q+8StD6skJ56VRXSFEPlRKdlVWqh9rOICCFR8OJR1jJMKEOoWmNLHMEaQ1vkd7AgTXrYgAwaSUms
Vpwgw+w2BElB9X9Kmo0kdcGPPkOwwpI2oSFLI894Gei33uDYKr5RuKIUXPujFW8rM9GumkhIbyx1
kB+YAgWbSaUMvsRVW91Emtw/6z3qKbsVmuwhLjT1furqHEJZL16gQiBoZfCbcW8VJmFLw4TdzFGn
TN+l9JG/pl43ARKSNFj4vcrcdAyZLAB3EIZqg7uuyJxpMHP2XvBRPf4vFDPnNKv8MqL0tAWEkh5E
EZLxFNTDpdYbQOEEtehXQMWTl8KbIbhVPMHNzBvr2Q9NoGWtl4tOJQ2AZKUAbktbBPUNEg+MLknm
b6osojbiSzKn2Eg9qALBGnKiT7MBXqm/IU6bK+SS9yURxn7fUZbc1r7A9EnrdtWoPkbemKNVh7u6
8PdA9UZUQGNZXExCLm0LP5leBT+3nL7Pqi+DXuWPvjKTogEc4VnAmPXLwq2V27wdNPCc/XAF15K8
doM64VWBlajAi1IJG7Xx4MqQXEBFMB5e2zHU9uCh9Ycs12fBr5R7Lu9PNkq+Kt/kulFuDRgmbkm/
9CIIx+lWyaa5g2HgwqL4e5/zNSMMj9qrhuarLWiN8KPsJWGTZgLGWry2CVbU8KY0ZcH1lDK5N1mf
f1STUN7lFsIKylkTDkYD7NCIkJWSODG6UdpuesSP13SoKU9Euanc+00cgNiT8gsNz9OuSvpxzzXL
r40VKCtdDQDLNl5HoSLWoc70gGk36VRDUvOripLBVIesvEBE94nhleuYusGzFIxAuAJvulaL2L9P
rXSGHDcFOixBNePQziXLuJF7LfxexLNWnQGUHbsLElFpNo92WsvettYJJMq8sgNza05bxCbWNtVR
uTusVrigvCIXtiaVcicSVDSCbZEJO8TICZyMlOCwyrPm9Ie6sJ6ozlNt0LHswD8jWrqxx8gcx82I
LOZinGBomhH9uRoiSe8oodWy71fameg9jC0RxGa/V6oxwL1AKgVGtSS+HZJY0RycGBk5MrwUZ7Se
Mv6iEeN9mRBpXWqNlmHcmCZQKiI+nbva6rsd/CrRyaIhfZ4S8k7sSmEhc5ohwyrihWZouSFBIzgG
O0rJiPczwlNAF15qnddSzKAM5TaNVmkb+Boh+lEp7Dh/9TU0wEAwVQTcuThXRZSw/HV69/WhIKGg
xtL5F/5tnZbwfGI4Oq13QZTSbDd/QZuBn2fZ2vAtyv6KRf2t7f5l+KPK6/xX81719l49979OLieJ
IqWG/14t9x8JzuyX+vgc8Oev/H0M0P6QNH3e5P+z+ZcVwzD4u6KGsUak0vH3/t+cjwwcDFRZE9W3
08E/+380cuxjdQWkgyThAbTM39n/S4uzKbtUaiOKaFiahSxP1RcHgNSzYhOzFLliX9pf/UvgAGba
hbvkGbD0PvxSbLzV0W355BSwmIcfBpx/fjQPmwCTV5wwYIdDtQspvtZsziorPpc+vRhIp1mNJwYx
oW6AXNelRXmKtMdWQVcKCEkn884wvhGCBubGP7ffFz8cMES+RF2VRfrxkkns/fsrqnxBwYdPedbo
NS24EcS2G1d6XU13KftsBHVyEE0XhZlKiaPUQyO4VdtnO03qaOC2Ejw/xwzDqdzVUZ3H17DRRrZ4
U0eiikbXIUzYggN8GJ18QpQCyeiRX8IvrmuT8tCG7O0t6ptu0krVlvU7mk1OSELjYNhAGFHW4Lga
kkIAxuIWUYc7D4DDuqAQvrXKUqcGI4hACGDhZNsOFPAOfJPyRAYBGYONNdxFRiB5dkldVXE5YGlP
aWGQH8bq76pq7l34zRQmD90w+AezHvQvEuL5uaM+FPeioEEtqGp1V0EKsyUTUMRKNi2/21eeOv3S
xMqAtCMa/hbkcwsxjaCUvUy6z4vfphYS36i3iAxMTMNyI3HIttgdg1dCPoenypDG71bFO1WTzbR4
wKYkX3h911EG7wSYT9hUzAfPL7WfBgrBy7IF0El4bPrDmjp8dbWUJeh1Cs8B2qTsRPRfW7UBB9iW
ImxrsyIpCtW+foWCCRal3pLdhVVj1h15vUw7MpEJM5r4qmRdqvdDVELkCE3Yd4RCHoJM0x8UsW+w
5RhQ/mKB65zqwYkDuf/q0XxD4ehL0DAIcLrw89K7nsFmV36BNNsO4xyAaSpQaqeZKJmX3TT0PwUJ
UjSvN95ZsDHV+kJXk+5S8yvYHqzI95ESW/cC9xTnNNK7r0XT4q/ExoK40EQ7VaRzj5VYX3+voRjY
tYpIFNhY6yrkrlxFnqmAgADq4BjqKNGiR/pqE47RXXaal1/lsm7160oeLZd9WL4dqH/jQR5G+sCg
ECuTtjce9Ni4jvxS2ZtBGX6pp1xFJdEnX6HQNdIa4n8rrNDWINMuVBidSRg/yHg3rr1AMu91acS9
GMgKiJeslzBopNMFS5f0TBkff6eqheN93A94fuqiVMiaG5Heq3pHEksI1iXuBlRRBCfcF3BtHjGy
sXc0ayM9JKMp3eagI6DnRhrJCxWYmj0Kj+FJG3TCbyY0kSAN6myfpghgV0E+6ocoYJYeUkOpbS3U
raeuyVJIjoISPhnEergqNvGvhJFZmwYK7B5j6PRDVQvl5+BVMUmnZKK49dRJ4JEr3NJ996v28uSr
mJEjQpaM5qIdpqLMS+AljdgfEWYphTe+wdHGEAZgOmyTIcfmIQG6PSWjdqtpHM6yDg1cJAzadpCl
cbAlKwcspMMtmEUjfXLJyujd1Jz6q+sJ7zrQSA7Av2LD01yp6Gf7YFlFt75HvpjdCTP0xjIj9fuA
QuMCnyby9CQonvC2QClFPSsJThQq4UvTDrDU+6HacSTsv1Sd0j13Yun9iMjMWpu+HnxJxym4iRFj
4pBL9RT8ZVUUhGrgcbHlLmwmArOH5iuW1iE8QN1l3UpN/iR82lHmc+GyGJxUFxrO44GZTXuEWEO9
lwPA9Rx+VOE51n0fKrs38NXWCWZIdx5HdDNzMg9RrppIIQujuYpkck5XBiL7R5kTiohKTCMJC9Dc
q0kuqWsqkXoXiX18z+kSkmOMMRr4pMBOWhTS6ZkQWfMqrqWmgwaJQYQ+KVpnR9VL48agPwbhThyo
Kg9ioN7XUhmRWoqziX32qPWuUOozalUDH6x6L2qOUS+2hAe2DLqLFTO98tOs2XPSUnfD2ItALUiI
eEioYZhn0twXL3heg9TdVUObS4YqO7/550fvW6y92sjJkP3+iPSR18i3amh3p9/pn44B0Us0LWpt
yC7fj1FCLAn6kjGMwCMNV2bbvDk9wvwX3tXU5qs4GoG92PFVlAk8ppoTN1Cpr10kX+Cms1u1cURy
ogA6OqdHO3c9i4bMKGvoOubRGuXCKJ8l/fn0358/7Ymr0RabLkg6JrFb/H19QK9Ccs9zHuDWmrrn
qkPsB17BHrPqzKBnLkpb1EF5n+vkn81fkgEWRdDb67IOz0yEj3uud1+Ttmg7BEHkjwkVIFsjwUIt
LpD2k9VRnfl6zo2yOMqQ0YXLcmQUsakvJZazmLi4OL89/SWdG2Xx4JhY3UsvZJQJLp2yU4LLOLk8
PcSbQeTURJg/w9HDGVjqJIoC6v/gQt6Lq/I2hNJNz9iGBeCg5HJheX/HvWJ+9+kBnh783HyYO61H
Y1O5ybu0Y2wKQaTQmKTrKmdq7+du4fxUHw0hqyQ0FiC1bBV/Vh/cF5SRY3RHpy9Emj/pqbu4WByK
WBWBjXElyEU3gPWaHQVtALU2LlAE1La+rhzkP+65ZeLtCHFq4MU6ERVKNVQT11fvGze6ARtWXgVf
+qvS8ffqQ0St8T678kxKhe65nuqZW7s8t1UJWX5YDxNE153+2rc+AA+J3RRmeKs9M1M+H8tgu0eJ
eT6zvv8au6E1YOIxlkSaaNV3YNBhsinXp7/GT0ehByUhyRfpSM0/P5osiifjpqlhD2Ag6YaLPI5m
IOOZS/l0qhwNspz0JaFAuoLdWeui5moYq00T5Tio1Xon1dKZV+/nV8S7l4qLSgNqsU75jdDRC2ew
dOoOYbQp2D9Ihnpm+n/6MtH/GWWxTgE6kmsfcC0NmhQf5wRxAlO9L1dgFrKVaIWXSGQ2p7+rt6bZ
h5l/NOjiy6JKn6sCwmhb3IBrKXbThbWmcDfY+IAeqa67xYv/AHJccsg7dUIXbKVwcfozfJRNzHuC
o8+w+C4DluemrPgMRDHc9L+sH/mdsgUPeGPeI2hH8f1Qbc4JC6T5LXnqwhfPQlnhbEXtxt22ImsX
tI2IGrAxkVUWWA1QyBWXfSbrq0LHB0vNQABYK4Y7Uxy67enr/2x2wTc2NM3ET0k/9f3zUoIaB3nC
qhe12cr0oDNl2SbBq3B6mM+emONhFnfZoK4P5Yx6jQi+S+H83uGzL73HOW709EifLqfHQy3ubSZ1
dBJyrqhxOewlN7UNSJB4hkPqWKvxCyzA/CZaWW5c2fLd6bHP3czFK0TpTU+DdMlyilocGayyLioq
szX9r9MDffbWPb7GxStDNUOpbek/oqzVv42CfCOZyZmF9MwQS+0LYFOjpx3M69AynsO+3wVD9Ph2
Fb9V5/3fZniWNfl0CffmpXr5///v+8txDfevX/q7iKv+gQuFmit1RdmSrVnI9E85F3WThjYDjYGE
YY6F4+9y7uyGRvwBV1BEDMzvy/+Uc80/FP7UXHyVaZDo6FZ/q5y7eFpVC5GDpM7VYZHV0dQXT+tQ
VQmQmBEK0Qos/qt/CIKr8RtYaydE6WbKLsRDC7PU9qzI6ePCyNlP1Axq3OhcJHGxHJHtM3LHGBnt
OfuveN9tVXty8ht5G515+0jz+ej9IgzDVtdUrOW6bhn6/FmOtgoThs24mMj8HPf+Nlt3W2n2XdvB
6txI89P4bqC5wj57BEVkHLq0fINDjO9j6MK/4Jfs0n2z7dfBFnva7vSaoC+r8LqMjge3OxhS6JSm
/HbBRxcUI+YIyR6am3Kd8VMGZfDUWSX+PNQGgDTjRmBPKxreU67E2jda32Tj9XABUznCfKUUXnOg
cpj/osnr76eiIalyyIPwqlXF4Ysg4KKgjtiAerFG00TwiNacnmJI4Scr5XamSkvbnnjmq1Yam7ui
9Ye7FDCLSDE099e83lLSEhvriqKovyk1o/vZTkG2gzorEQ4akEKk10r4Hf22cBngVt9qCWZ/rqZN
UjwOXvkVG1r7oJl9cZAENM92g5125xu1tKVGLaUHeQ5z0IKxvK+kCfNUnGAV6kD0muDCiPoYzEsx
6czN1BbFCvhLtif9KnM7SD6Yr2n5p24Vt/MdVFoQG3HVBbcidiaYFsiVIUzwHwr/zERb84jnC6Mw
MA6NiDJ4wbdxTVStDZR7vLDqOUSpoTRf9mL9AoJa3OI16GzB4IoGyQv2aCHS3UgcwgqQRVZvzMhr
vgtwj7DNjfC7sK/J3yyv6jYxbPy12AHFcmiithtCpUn4wgWxDYfaWEM0LjaFlhvP2KhxXFs9OeeO
PFDIx7at3MiTZQFl7PSnXmy8rwa2phWok0el9Op1BbMzuzL7pryvLaqlxHVX+g/LTK3nxgLFIWfg
0qj38BROJl39dBgfWp+U4nooy1fIK8Uc2OzXV4BYvGt5MuSDRKA50dVl28D/KFNzb/V+j5Gbaas6
gxIR4JQWZdSj1fLlHS6t9tZqFPlgkLd1n9MRfTHQPj1BgMUZTkbReIt9ubxWjTrCs6rNKvBJFSeF
j2r2nUPOPKD+KC+R0kjdPkFpso4FLG1Y+EuDiGD8Cbk7RYQx7SyUNV+rpgyvSyUwWsfHdg8F3SrS
qyBoSaioJIBsXm1q295QhBcxDnuBWPu2vsADAQ/IU6zUgigyi4XEN+GQ+CYiqmc9UWTAujdmjRFN
VGBKb8KjejDg5lSdoOxbGa68DcMm25g52HSb8MHuugxU3CpanlqQsXq/NZ80GaVTaxHB50+on9RZ
B9XOiqg5NwVx1Cy8GMpC3w4EL8VOkfbNN5UuT7uTZ3VVo+nFBbEAEjkWNH2w1qPlMIRoePTD3MQN
J0ut5PZvii3aR5lF4JGaw32pLe8bDaNYXHlvYq/qTfiVzBowfIrRq0RwFWEmnkUUzawWa41S3qVe
Lj9qw4SrKuDOrs0uzzdJlA9rvNShv20TXzsUTTZ9r2dBmjRIwBY4YlKXHg3ZvCc3drhKDJMgjQYH
myHH0zUO0OJQBYHRbCAioXuLM8MnI3fuZ0tvrW3JH3XhMOYmMQjFW/u7eWuFB0pXahutMofSTbK0
25Zz37x4a6Hrczcd07elbOTWxKRRp0kbOKqflMNMSqIR7/sxQIjCsMYLED3NnRAkEED1tyZ+V9cN
OXx09kkiHX8Vb+3+qALEvyKhAhkAuKb41iir4qckdx6eslkxkOVGu8dXJQTo1VraVzRlWtajIK0u
p1lzUJso+iovIsw67WOomqVpvQoQtZAnoNWBkf4mW/Am2XpSsg6DIXnD0l2vziy3yrSSC1ntkDz0
JbB/M0xQ6s2SiFLVUEdkb0oJidL/tprlExPeuH3zJqmYxRWxPlKSHlJg0+0svmgko4QZqJVIMmZx
RpTX6DQ4mdIMai2xhRxcqMLMxp+uxVneEWM5ISVIhcoxiz/EWQYCExLEDlAL9o45TqVN/KYZYQBv
i/oHWhGG2BinlCi9VkA2WAN9Uuxm8UmvqP7dEEbmfSIXpmzjeLKulVmwEk6++ir3krjDvxrus1nd
0ulTeUcqQP0DHnn0BcAexyfIPKUVlrkdBq2wEYepf8Zrdg3aId/2+Si4UIi8gzLLa9gTCBgA4Kb5
s/imrHQA5rMgB+pHtcWqJ98YgdisZTIYyAQOJpCxxqg/YFjU9tos8UkEudzFgOfuQUsIG5zVaIEE
DDdXgSWgc9GZOfuw6NWd96YgQtsh/EIqGxz8rCPnTtVE4bEE7fGgxuAcrEkaSd/jLdrM8iRcKvCK
SInxyV7I+WJylqi9NvkZSZ7GZNOIaX5aNXwlJRP9tTTV5XVTFNJtPer+jcn2BtA+RGdfK/ttGSnB
Vg3FgiAjsiHsUEMY7GSWFYUuUC5lE8oGKIgp0ocV9ETaQ61PAi3IFeyFdH1vAflpm9RIyGGdeMTt
PJ2S10QGAg/A3CpoiIGLhwsl78swCZ3MNLBN+Ukh/USmKcgANaoZZRnDOK1IyvDFhvgAH5DED5gV
yU7xdeO2wPa0EcQB27KFEG2twWvN17URE43ZGXyLkyVdBXQ6iGEpFPAIFKyGSzGwxpVMdPp68kPt
IeYF3iI0Sj38oFBpc3ByxCvSJWLpTTh21rrm7xJ5MtdtL1QPtUZWBV3H7gE3p9isEqnTYXOJpavV
RCOLui8/9hXNeLUl4NgmAZztaSElU+A0UDdiXoytetVWbT53fsMN64t2o4udcJDVMX71rT57tdQE
PE7RA50o+ObiQaJzWeRauW8gox4SohAdOYYoMEQVdFfUQNsQ+NsjdEJtLSIWSG05HfGjA/wADRzC
izPGQmeJsOKZTV9bd3Tz1KsRVMAVFAvM1LIl3Q0s488Km7ENbOH2i9dE4v2Il+42kpVqnchdcqup
JQ59XY/BBQsAZg/BoE4X9Mq15zG1GkBuFNLURlCQzCXNjjAB/XueZVQpEPBp8GGlQN+aZNh8EXIB
vHHhN8DoojyF5KIKMF2s9FoFevbItsIiTa6gQ2vT5dHndAMfCFuujgCAdAK3zTZ7EYAUPvg4nG9x
gRkvWtllt33oN3vVl9qrsasoSGHugp5HrM1jqAKi1lO1bNFa1u3dQLcQtk9F8M6ESvy1TqQ0djsF
/wv1h4llwwi/yA2qREyv2Xgo6loOnb5uQuACRi0fwEEU9ACr7AHqzgwoGIz2B2LZdA8ScNolVPcy
pxXwadpDOWiHtp6gI+GPTNaErw/3EX34LfBP3y36prVzvSDJLepL8yvi/viRPq3iGl7jedeVADVu
Z3qT39sQLaS1Jg8W0tpCjBBlRNmU2QB+ZCcFh7tSJwIzEilHBZ7G+94L00PKU/HLhJVxWYmJsI4m
ctOs3JRv+6kp7rRhAAaS0wiGk60H9WoKWUUUK5R4K5fW1yCSmq8yDmleTbnK3SjVFK1kKJLEzKK/
S3PJOwxKGh+ySfHv4es369KqMDPHlVx+14zce5L0QX2qkXW+VBqZi3odlDdwSaynSlAV9HSicmfy
7LFnjehtjmEs7NJWJryRHuVliZHnp2SY8D/Yo2n5n+Wm36os/N9UkHEupgD83yvI7JcgXNQe5l/4
u/Rg/KFgYcDuYWoIUfXZ0fMPbU2n8zqbDVQLfPDsMPm79IDDZPackF8NjG2uqlPY+ttJIlF7AIjB
n+THINf4vd+grS3K0AitDJWVCR2boeh8xEVhKxOUTOpT1DpTkYWXpFAYT9bQBJd63IyIfIWINb1W
byDLWmfqhova3Tyyzv3QUDeK82FxUTYkwZXHwwyxDkwEXX/VaVLgrf5zXr4j/B2j3pbV5g+jLK7P
UGOrLfW5j1XZ8ZW3N9azZc5aKZukdModPaaN5Z6rs386qqHiDoIyR/3orfV1VBjo8ZAKAFZAxt92
7uT2GxE+o0sItTv8UvbBFrjHVns9mnY3f5Y3ji9VZiodVz3eLvV40MUNVXFuCEi3GHQDVnNNgUW0
O7BFih1+s5waeySnslV7IeybW3EbXSLeRQzmnv4Ui0rW8kMsbTvwW4QimLXfvU9IOQCrHAqbUX9H
B3BmpM9vsoY8E6OuQtVsUU4SVegVqMEZCs8oweC7cN89N9tiZV57GPSqSxwc52xCn01aBA3/NSbP
7HEJy9dqLU5jXiFyN04UCzC9ROw8XdHr8jPlpc+HokkAV5G65GwmOx7K0MmVEFPmUIzDHlbQ8CzS
vzj9bS17sH9+XfjmTMPQTZRgi3uo+F6iJy1fV+OaG4QmtROv0kfQxbA0wCdtjL257g/Fj9Q78/RL
8506qtG9jWyq8wKoyAqJE4vSvRSPBBG9PZhOv5rc+anEpb/SbWuTrPz1ubbTJ/MSOQ0YKlHVDEmx
Fg/HkMz4b4LL7Apr/aTilyPqJhBhLIbn5uWizDlf2dFQ6pvJ8+jhT3uFKaIDf5ktuh2z0t9om9my
GpwpqC7beZpoguwVGU2BZMlCvriHPid2nyiR3o4uCDkXfsgvs6s6v4wv9Vfj2wUFkIvxgmSWR/k5
2fQ8kmemz+LlQUNW1SkiybJCjVWWlgXdshA9WQlbGI9htyYKQ9GIClVskOz7HuxFp5/rHc5z/mjS
/DWgpVOrRrCkyYtnojZyi5gOWMByfl+2qs0Bf5dz+MkNAuCQIvuRyRE8gTzZ7aceunxtcVAW7Zhu
bliou7R+NoaXqChIeszO9G/evtcTH05ZyIN0r0aSkfPhWgcdKwVEp9zXj9/RxKWrYN3Z8nX3K2I3
/TSsyG28nUvswSXBSKcf6U+/E/oVTAxcjLK+mOgVIMdKVjDnRfXOk8wNj7cNGYXYE8FBeEOcan9m
Fnwog79Ng6MhF9NQzjlIhClDqpcEdpColF5ZazOidmFT35yceie7YIHP1t8/mwxHwy4mgz+ZRt+j
C8AhTjM5/Erzwc3l7xOk89O3dLF2zLOO1pHJAqmoMpuVxRdr1WYpNFZr2BF0OcEnK12qVv10SM5Z
befvZjGDMA8gZJA0FSvqbDs4XvJh2uO5z/n8SFT8u04MAfdEkatJPkWhJInuo0G/On1t6idDamzD
UMKjAPwgdggFNMFhbxKjkuS3kEybQX86PcLHCUkHT2Z3yTvaIHhs8YrRPPA1kpLqNgpriA6Rtm07
72uuT3tK9o+hbG67ON6eHvPjjWRMRjMklgr8FosbCUmqLXzOpjhL5ceo1PdGEF4imIdTWl6JZvx6
eriPN/H9cPMEOlrxayMI1KFPePJhVE9W6hCCfXqExWaAKajNTm8uxtRl1ViiGKho8w9LaNhAhwgj
IZ/ETH2wr+jTTw/0yaVgK4HhbBmzScVYbnAGzcz8iGoDuKvHXI13FNoO/94Q80c4ulux3lWiBFXG
Zsr0dqxP6zZIfpwe4+MjywKIKImnCJcH3oT3Y5DflCWFTGy9GfiiO4Ni6lC/UA22U9bMVfvN0Xjn
w5SmE0xVgabj8qaBk+lxDZKuVvYEY+eBI2j5RqBEvBIaRTgz2oevSJMMecYI0H6WeKIWD1RrEUyH
Q50uX0uSTvmUmucEgHNn+/1CtBhi/vnRVxT2CtlVFOfo1OqbYqc6yjalFc2/V9k6u8nW8a11le+n
rXmh3Jo2YqHbcY2lwpYP2SOJBm4oQKY419b98BBQIqU5zrufTaPFPu79pzKKrm2hHVOXnSjpxcmd
lL6KpvRy+sv8gOORNA3rkWqyJKosjbPD6/ji61GppTYFL4nLtr0wCRltbDP3apcimnYne8C2S+Cr
K6UW6b4MubSirJJdhVlhOpMZnjsHfHy98nmoFGgaL3SwD0sdX6ZCS8NgACLZxjGR27rDoW5XrHoc
smuiRtbW7tydPjvm4pWuGEE+lT1jUm4dfgyutm43/t5YIY7UNv5NtAXJ9btr9nyZHHNMfQYXUhF4
f9sTqe9VPDh4kHB7J9rPDney1n2xADeL+EpPf8nzH3v3pn0/2PKVDjm3wfLNYDA+4EVmrmfED0Ka
bqTI+GUSCqwl6CUD4mVPj/vx2X13kdri2a1odRcmmeO2bMXrQROd8awK/tylLZ5dwNztRHATARi1
qttBO+wH9C/2IJAC0xIyHqqgqanu2lFy7rW7PNTxgpovT1NlWabYhez0/XdYl40AlYtOM2lQHOpI
QZpJVju6fWvC43bnNi8fF4T3wy0WhLFNg7rWuZsECK1o57t07InsCM5MlrOXtXwagH7ECplPdrPu
VwoVJDK3L40VyIpdus4ez51VP58k/9zFxZNQhtzhLmW4aHqOlbta+v4/mYT/9feXsQRQha26iPj7
gx8fpqD5JossqKfH+HwF+WcqLAtBlLdp02kM0q2zXXinrvyV5DnailaS71RO31CbUXb/5qCLuV9a
bVSPBhOics1b3JyOv2oOxYHIeY4glTNupZt/c8TFq9+jvz9EOpep8VKwRUdyySNP7ZlVIzn1g3wQ
3N+sQf31kMGHpmCD0G1Z9+ryBN0DtHdbGKP1GN7W6Fa17P70hX3YQc9PMnVpc967s9OYH72jHYDY
pWFIQgJz0NOR4M95qVW/0fAnKomBnqDA8Xd6xE9n/dGIi7WjAJdvWAAjAaHq0i7CtHZhhbnxcHqU
T5eMo1EWS0Za4g/TKq5LKW6RONiQZmzSWv8Hg2hURKjfs1n5UBdBbhyTiUeypbRjI+X44wFKpfPv
DbKYeX7v9fikvc7uyOmjEpLSuu5mlIv5n6Rd127kyLL8IgL05pW+nUzLzwsxkmbpvefX3yjNPSuq
xO06O2eBNcAAm13FrKyszMiIaWQEwM1NW62HfLqVM6Ryi94c9KjMUkLMCyBXjGL9gp7c5RVt3lwr
M5TPBU0Odjtw9YPQFBUe4ASjLkJL/00Hk2YyvpbVHVexkuntOAUOCvR5RBFtEMrtaj7MIuhEALh8
bNzwSt0XbuSq7wCTIbqDv4UJudz085VBygPBeZnyNUrX5izN7tKmR6OvHi9v5Ob3Wpmg7it1aYaq
XWAC7dQrJdH3qa5ascoa1acr8L8jEaCcKt6LeJZKlAsOwoBpYJCamPVfZA6qcPFiMByI8HntTnJK
F3KBds1IE//hg30apZxxiGtwlKLAB6xss+MfFh+iDV54xFt/19wSiwCxXd5O5jopx+TFcchB5Et8
RHgWEdmBbHcXHzIUe8zkLUCmHQcPfLoOw+62q3wulfLNfmmrqUk/liqB+VLwSRkRVCROciYcaKjp
3l62uOE4OsgkUDcB25sCGZ6vB12KZuAXaxBw6X3kqSoHrVLZL+Xwr8tmtr4h0MaQn8IzSxLxn1/t
iHPZaDXpjxXHCQp7ruTrNlGLsxYMnkAQHJzyHgvqvHGjfbFJ+U2yxMsU6xCYSwwQuGESPQ7A0slP
SrWL5cx4WPKRqKOAMVpn+Q85b9Rrg+DIAbLG6wZnhfKffirnSCiw3N7qbMEFdRnkjKCDhBNTevpu
dIF6MTzVTd3sNDI7LeSjXbJOedGCQesJKL8ZyFkjy/x4yTGaWBvKLEAmsQI3AepoAMWOkyFx4M0S
0vuuHbvqMNVa2JlCnMfqv7+6UJVTUevEqxYEN1SCy8UcGKtBiWWKbWY1AgRsG0tKWI/YDWdGSYZQ
+WrgG8NA9VcnC1II6pRBDTb5foZmMFREHXmuOAezAot72aG3fAulRl5WQZfI63RKRtD1GlppODdx
BNUJTBQ8lxhZ86CLhQeXErQY+R9U77LRjeiAciCeWoj0hFuSWl8l8xw0vWBUnZJ9CkAPNKtYnitu
+M7aBnWTgBsuMowUWkAal9qFGP1S+nQftM0DHin7OOlPgHA/DVUNsSUIV0LWsbDkrqkZKyUeSnvw
+ldQ/hJrwLAWVT6D+3v2llqypjCH2CP4D/jnP9hTcH6i0A/aL52uwM8l5CQzhQSJ+Rcmr6F23DFc
ZfOrYaafR9tMQ32JDrFxyJXgtQcxARKcEE1WKED9wfFCQV8Ehhe9aky2fHX8FDKlOnSXIeAEjDBQ
W4BKmyr/enmntk7X2gjlGXGWQfBSgGfUwVNSnrRQNDvAAC8bIb+U/vBgVIIIGhDRgMhQgZMXIeqt
VcCfZ2BSFATAliWz5d61pcetaziXjW2tSFJkDP2gxQMlIerLZH1VL/yI8xQU0H8Hbjtq3uPxr8tG
tj7/2gg5cKtUugXtuKQTIwvoq3soBY/VvxxfRQ3GwG4BP4SRJjgZtWd9KWkJFKQAM46gqCKAl1QG
Th1v0j9YCGZfUCGVkAhKlJN1FWiMxhRCBEIMzWO9cwsomV42sfVBUEqC8KQCMljAab7uFYStmwQq
PROkadNrPZ73ZRACwqpCxfjfGkJXDxVlSeVFkOnShrIu7SIMh+I+GpVrqBU8JHl7yhrp7g/MYPQJ
s0IAb/2Wi1x9e30JgzbQcC67CPqF8+TXOu78PGN0yb9vG1azMkO5mBarwJUaMNPUzTuAZE6v97dq
ojH63d+TGphBPw9FeciJfWuxAN85qDwJym0XPcda8qhK0XvY166SpoUpGXgGyP+6dQSDK5sG1Ymd
w2iYqg4fqqoBqZYjcJaGqco4QN9vG2JENeAKGGdHOPjqdoAAt3OSIW8IOqT2WlvuJ1AeNcJ0hj5q
9a9jNYxpGE8BVzJaOXQqVKB2pIBECJe4ghptptiQI3KCnlGm+h51YAUpqKaguA471GGtYh5DOwuK
9xOKctdG1eWHBVMR3mX/3qiTwrfRmRLg43gQ0juHx2w3QHV+xNOsXCzFjfeGNVnqW3+ULBDz26zr
gYYvwRoxiCBEUJryB1JzHU11cAoZRQVWeEgh290RKmiVGTuBDe07B8O6SBSuGit0WW/Qje38Ypb8
+eogg8Eh5OoQZkVQXRZz7xK0y+W93HBCmADmAPgaJMh0mgCu3sHgJHmENtGPQv8Vd7pXCddQPGSU
TDeXIopg2VaAMcOd8XUpg1goYZfgkwVxeAQDHoieWHwbm0v5NEHjYpR+hpQeLgszBZGaYoCUq74L
QeBmFKF9edO+pwtwBxmcgciIgfX68M/Vd+Gn2OBnBXQGIhD44qScM8iR13HjgujJ1orUvWzuGw/M
h/ut7FF+UDVQ0oDsFeS1aqMAhhY6RoJkx9kQ6ScFWpS5w0l9f+TR7L4dRqNARXpYHvQ+sNKyeZXV
9hEzogmoAKIpfRp1qQLTNwYKIWoujPzPNOMK/U8+9+oXU7GtqMNCjSXskAxVbamH5r3CIMf5SJO+
5mxfPwJxh9VHEFOlKBMRJqY37g3UZpg+m4oTpihGxUY5HuwugmXsE7+YHL3zxcgUapM/1E8cA2aw
UWT4+kOooJdps1bUZK2tg5EaR/Pj29QDdS5htziIB2PHaptvhyMZh1UEhAdPMunr0mN05nkBU7jY
WZP0v8BG/lBO5uAPVn3sfiZ+6TanzGN1TjcufLj9p1nKDWsgG4MKCm8giK3MDNqWWrNA9YoZbbeP
16cdynmmiguzhNghG8qZlavqToShC0+1eyCL5910AtYOEsIVs3iz0ZTHx8QVqUKZFVGR7g63Mabn
5xmIXojSQyMnRWcxt1IrJ9CyWxZdCAl631xY14BO5WWZRx3/63cU8xqS15KBgVkIhLde6o2uDKA4
q0CxvaiVHSpTK4IJFNyQjv5ol2IS2O5eNVyY6Oq7nC28MKLVZqhfWaO8c5jbHCwZsNbZo2M8Jy/N
CxQxrd4dHAzutXbDLmCSjfq2kSiIYBcxW/INXszLQZnr2cdGxv58imxEAcziF7ds7ZRvFC8fwXhl
i9rMSQ5xZ5agRoQurVW9Sz5HQP7n5ja0//0DG864MkXtZDtxSiAmZCf1N2V5G0BcLas/GJ9r61Qj
I0QWQMh+USn96oQd1Bo0FH9/O4eChuZf8gJFHDQnbP1abW4VpFTJA/OQb3nJ2ix1yItiGJIR+oGm
fsqg6G1CGlC1Ft+wOic1doLDm7HLVMDaShHw8oX2Fi5tAImpb4epRcBHyey4dA1JRaj4YVoiQhaX
PC6NOTkAudiJVzywANSbB3Btl/qQ+QAByaqB3dHiLZD0YqEcrijNE23eVxh37+b1sLZGfVE566DT
3MJacNK9BMQXL6Ai8EsvuFePkIHGdYi3lBW7LHfdPBqA1iBBhjQNZnyoWo0ya/I4pdxo9vvF1dza
C47RFUnJsa3WZbfddJ+VKRJaV7e/oYPGNSEEpaEUOlUPaHZWOJdNbKZdn8tBMfWrjYmvM1AxfwQy
e7KTF8BM7pLYhR5EBMQahEIsjNRiwiZsrch4ZO4mcQo6qK3NU7dD2QhDgEGb0Yx2CsrXu9YLbOFK
vMYY/B7Ulod/3+9XAa3/z9cDydrX5Up6qnGFQOwRms4Qsxqxag5jal7e1q3bfW2GOgupLILrP4IZ
Y7nhprdMjiwe1FSlDoaHgWGL4ZEYyvi6JiXXOMwbw01axax2uVN6wjl65N3OwuuX5S/EHy59MCqk
VeJ//CXZDbvsLrfeFDRbqgdWh2k7nKy+FJX6xkKZojCBVc2yW+0qN3RSq5v9ySoROGe/YDWvyQ+/
tDAqw5WXqk+1jzyFMGlXJei3l9uijpmJLcsQFUBkjptl0M8AMTTcqZ7opE6ww3FbzvUbEbfBoItN
YjRrQy8HE9QvvnpJJnapFIOx2YRyijkYTxBzti87/ebF8/nFaAafaOIw8Z7BQsMDXACSjry1+0B3
uin8t0B7lCrAIITmn/4xl0E5YS1PZZ/FeCuKyrMKbfVCZhjYXgp4j4A6QdGAbsaDYyBD5EV23nAg
FARhQLuE1pjlVhT+0UUGLO5/TFGn1wAtQrWICBX6jxj9rSvOzGw0Mu8N661+nl2iyZjesa7PbWf4
NEptoBTlPNSlySsH7OFV2TlaPjC8YaPRTz7Spw3qAAvNLA4C8XOMM3npobkWDoMfepLHu6KtHkR/
fDIY1dp/CBqfNqlDHHMyhks0bGbrzI6AMTgVGMYdVAadZF8/laxX8XaY/zRHHeU5FftsNGBOuEZl
vQid+IrMxIY/QHkQQYXsuS0xQmXKCMVEZfDycfuHuP9pnTrRVa+F4LqEdRKKC/fzEVdes67N7XTr
82PKVJqAmR2lnGM4zOBCVhRMXH78EHpcaraQkOTx3AldZVec/jA/+HuNNIiigKRBEJEqFAHB8j/L
wU5c3W7xQoYEO1+YkA5iJF3fKBjJ22fltzKVIoTtiBNJfKiSLHXfgkYX+kHcOfwl36C0PD8HJlTc
91ICViablURvnksRNTeNCDB+m+8pQTiRphGysXE8h8mrAWGdy07DMkAtzigNLVIivEg4aBSJYLVP
w4qRjxC3+3aRrtZA5T4Tp3MGaMrIuSf53ADGOBB+sR/8m/foyg5Z6io75icDJPfkTYfBUMyFtxZI
s7Jr3ZZNBBjzIQeBEDsr2bwYVkapwJlVE4SnZBidDLNBjTx6izGPaFiS17YO7xbOfGhfW5/F2btZ
fwNF3t+OQQXTZajBlg/GMIBxRwd8d7lDVIZ7ezwmPiSYoI3LerxuxraVRSqUDpgODdMOrghAQoIW
VPhWZiBlEnLV49rBVypm8Gb5JhVNO00NZYF8UH4vWqoFSeMrtXBB4+eQ5znI6UAHlD1fPg/bN8Zq
mVQQLSqBM3IORmVvAg4MGCLDyjHtG1rT6b94PTIOB50jYSrSAJCbHHDEM4O/KkRbOi4+eNAcPjkG
6XHyYtCci974GHQQWmY9Kb/xRn5Et8/1flwqq1MTIpGpaxJhot2AuiMqO1eSZ+xzlzVRutnAWrns
x86vLDWxuExZgp3l2n3gocCJ4cuzeiyh43HsftSQhGOvjnE86aaFquYQVyMuVDvZrgHG9txa4BSD
APj8xr9FV6KdujxrpPUffOhjbBGja2hcfo1EndiOZVvAauuEfmQVd6GTW/KdiDmNljeZ9/72Ofnb
HE1uO3Ftx3NkkaT2WLxoB7BO43E0uopu8TbpDXasseRvYtK/3ebTJvVOF0DNlFQxbA4u1JRuJ58k
WHwL/wk+6pDdo/QXOaXEY0VQTuvX/a45RYx+yHbKQwhpoYSBnaY1nUFpOY0gOhnNbBf6zd1koie6
73fJ3tgx8wByFX6/xz5tUfdYumTFWBJbozV/1LMyN/caXwP9QHrNuvi3L7NPY9Rl1s052MdIpTBQ
D7WmW3H7ksTvl2Pd9uHASBhocsCFI1HxVeAGSOnMJFuFjBXoMMP8JGhOlbLGVbbsoPgIdloMPAio
f349DlzdtCCXzIBql1ozl2/Rx3GDAdBI7nx5QVsHAVw3EJcC0B0wHerc9XLSaWKMPkah+VK+2I3M
ardu5r0rE/RsW5hMchxD4enjrMlWZke6KXLm0rvZAbA5DN8glA4JkAZQEWIkUozl0fNtAYjVOnWE
7aKtPGCX7aj/k9oRKKExXIEOG+E5oPyuMeJGHktoDie72B8QuJAR7mQ3eGIX+rfCJGzh3BJNPzAK
U36h9JpUV/1CDi/IX0kmr9p4IAkYdR05K7SN+8vusVXb/GKQnPDVDbQUiVZL2kzmiXqHVKTlaB/f
6qDWxfPsVfBkVwTJLNj27FR0cuajaeMcgMYYtEWEcEZR6M4XJHL1BLAyrHcI3xQ9cGbuDP60d2iO
sOLitinI/BG8ObAiVLJWJuBqaySAKIahthteOxsFxnmhZ23yUrorRGDCjeylESD3Fiu+miT3WZo9
tylGCoGs7XX5apSHX5e3f8N9MVmNyXERGwAEJZUqR30gNHWP5Vfz5I5j8COo6rfLJrZyDMAtwJvy
AdMDJufrF56imuf6GC718d4/Cug4aDxue/SlHfHAQ5F4x7C4uSrCVw6Cc15EjPtqcQFfozTo7e8B
4uUYAGDv6bZyG98vj+KxdAtvYj2otpJ/MKPjtoP+CPqo9CM4Sfoo1mbYHK1i1+y6mxj5BWiQdxKW
qfrsN/D2Ij8NUgenV6IlrxYY5MXK1MYHEXMal/dx474TBQVykZqG2A3Y49dtFAxQGBtKgw83/ExH
7QlMpnYTTP5lKxvZNmHSgSWIfkG0hXKPOgQqTQAx9Ed0Uw6dn4KkTDwwe8/k11Kpwhc71M0aiWWv
RqE6mOppcUXQBkG6zWqcxZKsHOkYK4nfPO2rZVH3HtS4sypRB7SgFN4eRnTxi9RexOeIdcF+8GJd
WJhOlX3AKmfkSwVLwzPKL06PfiKRR009QjGl3o+utJ9t0WxFh92E3nSRz1XS14WRpiArnWC7qsvr
wWhrU60wQw6q39i67CabN9PKT3TK3/W27kUIp5NHIBYomJGrv1fObOMRiOES22CeaIbD6JT781BU
lsMaa2sdATvaergLb1Qb9LR4iUHNlOUxmwd6tZfkz1c3YSJkQReNWOC03ID3GgPsrHlD1tei4iLP
ZxFE1bCipGqvMz5zWwhwZ4boMj4VObKXPJKcjdVKwKkIOG4HOwqE4/EGiX3QpfrIWqwBHwz6LB0p
9jrj6588u9aHXKeCSQTG+Ry0GSQK89ZiCyYUy9FW511T9cFHxrjSt6BfX8xRMWUaKh3ct/hko9Uc
uaPoAbSIGq92lWJAtTPBzAdIZmNhpnJf2qMv7GpGdXvbZ3DDCRjEQbeF+qITqHelFtEFhL/g+BJK
9Vw3zf3lz/md5wvpINSuwEAGiCsok6hVQqggSMcBm7pcI3JaEDePncHneFM4QJsXRIv1EZqzkC7r
D9Kv5qRYUINlxtOtku+XX0EFVH7UlirAWnEcAy/fh4fxRy+blZ97A9gW8pf5OD2W9uzPEcudtwPB
3+un6QO0MeDVhASCaLe4itt6uTUrSGBANuGnbgBWScaOb5/TT4NUEt7P/NIqJKoufGGl3bvexR7Y
iS5/1u287POzftBrrk6prA9RAMUvUq4sRLO/Qi3PAqWdB+1TwIgjh3k4SYT+HhY+l0UF1FaG1MFU
/v8XhPLzHuKkpD4qOI2ndUyw9GYUwlgn0goQc2AG5WsU0kswPhSzBGRGyV9lVe22pXjdQ3jAbuYO
Ag6lx9hQlkHqMPL9FJcRB4Ni9VHtjp6ryOxvAQqH0Jh2K+0Fp7uVQrSZWIOzm2FAB0Mg+AlBjEW/
Ynpw3pcFwWcXGB0KVcEsC9b0vbBpg3C7Ev0f6AdRQb1aEq4E9dTv+7eoEdC7J/L1eFv6BYpJMp3L
6t1txlfwMWBuFhh+HYIAXz9hKiVSHEh4Ogyu8AYukgPvifsY4mmRHR6XQ2DP16lsN4DzAcuXm8kP
Jt3FBpRCXP8CKvbJk65MjYLn6W9pnRJ3mORFfn7NzE+39ndtiYpvQt7KWpl8PJN+/CYIxSJN5Qoi
wiAIzX6x0o3ND/ppUKRRRercznOoY2kkv8kbq0DpjLzKWkya74B6s+cnZgjYCqXomWF0HrUt/ItK
4hJuTAZ+/LA52ZheQCk/x9MMOof7wYvvWBf0ZtIIYypIysDcCbTPVwcajRIdGY7cj5lZ3Qt2bcU/
phCAKUJKPJQWs6BOTgEd40SgdcFSSua86Qd1MnBavpDJ58ZV7vRb7Vm2QA3vgue1N6sGu0twtaE9
vVyOPZvOszJLHU45kmVoJ2Nf60Jsd2ke472BiSTGBNQWXAA1PNAaolggGzpdwkgydTGCEJQlnT3Y
5Rmkl6Wl1mboIMlCZtcKKBLZ/8XNseU2a7vUKdSJKFQBmUpzXJTWFY1mBh1lpHqRDFmKHPKCmDMI
g5u6nFoz0XvVRsGh681i7KEIUjaFZahtwUoLtm5pSUNYQp0WpTk6IBYRJDiEKBrxoKwfQ3889aqV
3E3AomCqX7GmX9qv+VV7v/yhWUapiCgZpdoYM4yK4T0npHYJuOoQs6Rqt9xpvTRqv5W059KwhBWZ
qxBkO609DXERni+vZduKjAINmG3BW0nlA1IwKHrZh0hApuKgi1EEltuMtZTNNEfSZczdgw8VM/j0
jnXQkQnbHGnAT+4tDMH4HDrNYbAKs9y1w3/B2rcVAtYGqc0r9U6UhQEGhwT4FuPH0D52GUQiKsb2
bboCmOwJkYsA2mxq+7I+SfU6SkYTCjiauoCL8V4TFPMPvhERZCcsDkgWqQAqtKOw5ITWPK0ib+m4
Y6uWd5dNbK/j0wR1J7QKGHBU4mwcp9vc2EDBSePMtpdExlo2P8xqLdSGQcRKbREsYEgMTbGbdvW0
h3oc6HR7xrNs2+lWpojrr3JrZJmVpA4wRbqNhQ0mwbMOxhYoWu2ivbJrWF6+tTQZaoqQaCR/6WSP
1/aanEtkbcKLu5ds6EzbWRwctf61xp3z778WYOvoROAOxwgdVW2a+0EZlABpijrmUJgB41haukGt
sqLrVjINp0Nagro82Cwox5PVogybVEFweM4fM5BkxWYLnM9t7Kj2+Aa9dkJE82g8pm7osvLOzbSB
vHkx6E1EFWk2VVWVll6YMIwYXsl/EeYbaLi4HDTUPrqnin15Szd7ICtz9JTvInAtIf9GuL1NQcHw
rO7R9LdrzOGodrfnbrNzep+dM6fw/qR+sLZM7fIgQ/mmTLBQuQrNpUnNMmHkDFtBfm2BOt1VD6o1
vYaFXMx3oCk+TcPMKMOwTFDneo6KTEhFmJCK2qyHQyKwjjPZBjqrWy+COs5hqEIlJyUW0KSaHYjU
7OUbgqmG5oJ32Rm2ouHaFHWSoWkYV4kBXwjn2len1o8BOBlk7X9dEokoq4iRBU2fTmRJDUYKZMzZ
/Kbt193olpn1b57lz+NEX8EF+o3VVONhTMpkkOATIEzYWZkb2BpwPMnP2U58tfW6q+7Emmxj+QZ1
GWda3RoRGfeNWtWS2kcBIl3/2wej3m11HFeFmsMCJtvNQJasEgtiMVhueQXAABhoIdwg39r1eKUV
c9QivqutZBacaEFozQpSFv3NphlQKUhIK8BISzexdCXlGknFc2ka61OR1J7E1c9lKDqXt2yrY48L
RMToPI+x+W8Mv2UKWVEorZFXdbMzXMhcQePKrtCMKYCsn7z5AEYFdg1xc3krs5QzqFDvMtBvxTGW
6l0ha7bKDU6YsoC4m2WL9fIol2jySk557mN5+ZWEsc3czMEdPfiaQxpO/LG4ClEUHv3U7m/UA3u+
bMvrARUwwAWOkoxCl4UjzEUtZY4fAAmNB1Wq7kSlYlzQ23tpSLpECFy+jZ53OcCxQ444xSmZqyjJ
1dANu7ATWGhxErzp0Av697/tUKG3GHoRyHsshXSPxx9dYRK2g94WXf3QoNjFnM1jLYz8+Sow8gEA
q9OEhSlSCMZx5BcqOE4RshhnYPsbfS6MCsBz03RSLJIN9IPb6KXClFoEnabxBQVRa2kBX86fLpv8
IB64tJckTq+WJgt5NcgjTA5udh/fBVZlI8HZT8fpSIo/laMllroDE+Rba09gqNOsEq7aWBUoJfAF
EjQQ5fPl37SZKa+/L3Umhz6vhJxsNyo06U8ik63u4l0E5g6USuTD6Oesm4/lUdTpTPsurVEXQ5B7
FvekEdwcFg/8mxh5ThyULxgX+mYyuVoh3T7gYm3h5Rr2RmuyRXCZKxAv/dA5B2VkwVQJ2azrre1R
OZ2ogqhKICdTuUaj5NyfUYCCY3VOHpiSQ5S4WBc848jQnYRCKVKJL2CxC18XEUlkrmOojtmQJani
Bff96FOt3LfWc6CjiJkBrNTBXjlELjqKYDfozmzo+lbOst5FKu70ohFkHEHrGF2dekpeJGZcZuCI
zHo7/3hkie+Mo8CICHTtcA6KdiyIY4pecAog5d6fWy/Ee2fZdz9zaOGyx1O2ytvrVVJBSNONbswh
Xw44dwstJTAbHMvdcMsxJ9s23zhrS1TsGSYE8r6CJc4nTcT0MBRmPlnJdUEiemwZnvKINwjmgXHv
n/SWEW439xZqzwIaGGAfooEKOiRYuCRCEAtDwwwTKCmxmXU3A8vKBvHflX9CMlwWjRI2iH9WN0ip
nfyEBuVu3Mmvhfcn4FfxYy3/vybq3SNkuSGVxJ5wLb01u96L3MAFuwr4Bhx2EXbzkK9WRx2IIeen
hh9hTcZIzzTeAEttLzIrAyXh/tsZX1mhb19VT2tlRpdJinlvzm8aoTNLfTckoVkUralCG/3yqWM5
BnUCqiLp+wKSkBB9rUwReH5Z8i9bIP+HS0uiPL8OQxFCtLAwiZgJEQsTjTo7SCM/5FnEvSxT1GUq
tyi25iTvgyh1D7pRwXhSOE8Wa+vykjYbAVDQA2UuWIcgDkjdoSIP8UxeRL9hcLsj9HhFwI4EfwLv
i35t/DVc1dcQXGRcpNsO+LdNGuZrKHKXNDLeQEWdy6ZcTs19FWu6WegSq52yfWd/ro+G9RZQc556
Cetr3Alg+tTBiGlz6Mmkpzu+/sGkJxCoGhhDgJjHi4i6sYOkgKC0UMEaMLZqX5kQvGd8sK3YhE4F
ICIg14ICIfXBljTX01JpcHrRXATzyjXPmZDuzZ9RINS82h19fWSl7htVE4jJ8HhL/pY8pc4ytK/z
RZfRCyM6LqIlmO0DgeZDmOCB1QDf+GDYPgVqMTpyABH/+Bp7uSgV27IBJRUGWW81dzlAGu04AhxG
Ri1YrdPvMQPGIFGFpgUgiwY9S6LpzdjmIox1XHIKOWRZGkth67uzExO4rgBgEPGMo9ajiksiGwPQ
imBcCaofRXXI5JoR+jZtgDKT6PGqpCH7dc/KqVL6psX3gdj7VdDUDhh2IxAUsAQiv8d0rGVlh7o5
JmOsEnmBnWIRbHmMHbDEuvoC/sTrVDiO6o7h6+Se/Rpwv9qj9i4ep36eyLog5rSv3GAXYrqYINgj
J7RZVAHk4FwyRt0fdTvWYdDAWIJpF8kn1EngZWdOUm66HKF15uEMwrfKzNAnXApFNNTBw/hxEPh3
LhAeLu/btgldITJQUEKjyQekEa93dUY7LmjfI72yyvT5fzJAtw7AzR+piwYDhajYHLKIqni7bGHT
o3Vws0LKDfTUMvUxuFis+DaABbmLrSVwmwZKlBBcv2wF0oTf8maw84KnFzRPvyty1J2uLcOUB1Vh
mGNfavKzOk58oUN7req01yJVOuHABVAt8+dJVLufY6S1zWlZCrH/yaf8FL4KygRFGnPWO2656aqh
QG8h7IrAjibIQoFOQ0v9YK6hKCAutWLKYswNPiivFdVsBigjer3RDz+blp8Fexj04qUYx+7IT119
06BfdwJgcHpvYzDwmV3Ftb2FUVHJTsQUInoJaMo1kwOhQXNq+lYPfoRGIthS18jnqszhY+I49pEP
ClR+p3aTOB2qIG2rky7nWeooPB8uLzy0DW/UsAzylyob5cibw2Tkd+iVA1TRyp0/G3F6qwrkYzSK
1A9eukQTinpa3nSxGYdyDN12LcYs3CQopR0ExrIPOEiYTuFS4xbMk76+myAd5UxSW5mQeIC4syH2
t/kw9jBhcH4qSdxBbofoJS+1FMQ7lXrSlL68Ugel+IFhnEGxukqJzQYTEC/AgeTHBfzeXth2w0tb
TtnZ4FTJnQAQuZEjDSpnk5L6cjjvGyO4SUOxs4S5wBw7NwiOMnKGpSj5zVJUijUW4Y7Lube8z/2w
DIW9sEiSFdZ54tRBdi80yU0dVS96NxvmwoXNVZDlVxOvXGVtcxByebDibA5NECXepojtcgDwvlKH
u2mIjryanmt+aA+NVMVOVYGk3uCX2GnEVjj0g2pYSMmEgxpo/BFkiqqr5JLoK0aXmriwSneoRCjT
SdlrMAyVPaWVaA16iBc52rsnNdDD+6jW0C7mp92sRJjhVcKfS1yc9SEcbH7kcT/3RWvJxZJYfTrH
ZtZm7hAuqp3zWu8uEZ+jgIoXWiYLjSUPUXwEL65hhfh7MfQfcqNXblpWHvSHUdRdoBcXTRWEKmYh
vQERuRMXqXYNevOfcZjg0qmywFym8Vrs5jdZiIz7dOink6EN8U0py2D1KOJfAj9WliYNL2Imngt9
PpaLWlr1YFjZhL7Y0AEP3kX2XCmHOktzR0Hn0tLk5hc62qLdGZkbL8mun8VzWOovfQEul1qSFFD3
isapDeXEzoRKNcMJurlcLx6VcXS6BV9plu9CQTQ1qBe03VUbutESPUHREeNlw+gPBWfN0jGa67M0
8i5XS34E4ddkrNypKz1+AAw4wBHUF78CIydAKdd6O9v9fJfxQF0Z1VUlxXZlxLYooUpTv4ER0wmy
2qk1N4V2cySBvEHJ34xoek6L+BgO0juXZ67Whoc6GW+0duItvMv8AhtV8QpINJoByxiAUM3q1OzG
uDTBhPVc18ZRnILHskivFinzSzE6KKF6Y/TyfRvE+3FZrtUle0/E2eWm6r6Pg6tQ1e56sOdGOrqs
dWpNKueMoXbNB6otZK3d1fOxztpDNuS/+BS5ZH2Vdm5cWdP8qzceh0wwRdlE+XsxzPw11W+XwoJU
cZO5+mzmeB1Lz2HtJvGLnoPDpbeWm0q/EV+Fmwkc8QGkBFzpTYgelMhejB/Nq7AgLNq5Cs3BAmpy
z9G9fAb1InL04mcbPsrCgoh/liD4xkf2ON+Eom3ktiG5IdwrNwHOEbRT+hBc1zKR23vqCzNGuqPr
Ppfu59AeQGaFavyd8IgoZA5ZBgmARynald19D6yoxEHnQMXTOl9MLgZ+gOPMccY3MrLkAUDaU8EV
PyHyYSNeY6K4O4tT9QQSK4sb7tougSaDM/HBbQl+fW0uzLHVbrkhNqN6uC7AKQlpIyeMBIuXwSZZ
2dxPqQBMTQaltJcBL/AkoaTWGk5cueNzMZyF8oAOTZRY4QE4p4zbC81tFl7NEeDCeJyfFsMq49w0
dKdvrYwDBw/0hR7BUIaQ2CYQqRE0W4JJtT4NGXgKgtHtjeFOaJ6jAI3gKDqB48Iukp+F1npc9CyL
mMZTnjgtNREE8IJtXzPtJC73kVJbPH8txo3HgUA+MevcCWK/GHx0xOZyJ2lOm1gyuKAQh0updvR4
QlfCGkvRaqTA1LQSsoPeEDyo9Rs8nO/f0/ClNDgT115cxRAZe4oWw56Du14BqEpYbOgRayBVHBGJ
AHnnz1K9X9QdPqhwkDvLyOy29zTFLfKnBfOtau91ituJJQD5v/LBjxSvQvhIPam7GzGhHOPn39fL
rq6uIlS+JztS/MK4FwbEt/QUj77yFBWukmV208Y7IUVIdLqigLS0nSJz1n818Ylv/bC3gDXDND0w
254AwtfquU/tem6tCW86UXOE6dWILCN/KtH8NK7qwVsABQyu4IbZLyU9joqZVw42P+6sLrnBTIsa
A9V/yMZjoe6DwkzOPECu0KjPPUOz8Wyrit2YOg0e3zPGzaTONBqrN8w5+BHxdhQcQLXBdX4u7UvN
HpuzGFnV3ag5XeMZw2QGV+3ohf1dhlJV6c6vEec0xk0Q2jXGtCMv0Exh3C+pWZyaBBKcvJVXdvp/
HF3ZcqU6EvwiItgRr+ycffP6QthuW6wSiwCJr7957tPMREx32yBUVZlZmR+lsatvPRxmUH+OxEjr
Nnmq8syE7kuwJIjmFMcFJc/LgJfWWlguydykA3jfMiTNwYWjAg3FQxcHp0l8TNP+idHToMcWD3B4
F/NU6LGBTOE5smcRFvioTS0k8129Yesu6LpY8mMHD2p66uqjXebaiHsoqgovnOxs1iJnPcupiaZl
JyhaAjemGP86SIMBR/fN6+BkCk++Pw1iN7ZQZ+OqEOEk7hBoifW6eg9l5rVIEZY2YCuM5JzDcKJM
h74MNv+soSPQ97w90i7VyLnwT5V88cdjZ6Wjkzs4FmX7XtCX2UjqEtdwZCJ/XM/9eo6AliEcrXbN
lBkBW05k6AKK6/FYu++Lk+DhFN6/qYyZA4f3yATkLC8WTluZbe17NenhrP2r0JTV/yRAFi2GPiU0
2k+zyas/ejfln28FdAsRHEra13nYI0xUuaFZp2JOEIbVP8oyXiaFE/IGWzbNCfE5b/fnYyf7qco4
dOk+zhfN3PLS/E481uCo1d9ZlSx1Or64+F+Y3HA+62pv1XFFoMU8FO7n1qRGtTPpqXkgfmGCmQPN
yPLWzxj418j7LcWZkdiwg067juOXqmKvDPH/ZH3kLCfAKgLF5w2LKxpMJwqSG27QqBKatkwuD0Wt
aGJ56dy94dZuKWKMkM/aVKHBPpna19ZhdH7wi4s1J0COWRv5tMiW+abcLrKd2MSlOYXzUkNblltL
Bno+8FQ6YM942JtI9DPnVOMnE18ywqwtHwd0wt74WZZ/Ej028nPk27zaybJlHpZfkCpqu2ZQWGXo
FHgEaVGeVIO0QPhI2TQSbsDEKySqQd+d1mkILe+NeLee4IY7IowMbZnHYoqqZKGSaeS+VgdS5FDH
BJWX1SwyDRmrMe2gYnValqEBjTz6J6t7q91HvYqtAc8F7Wx/1Jscfv3ka/P/ymaKPJ/F7ghwsQ1x
bVJ6bToLgUs3XCoFnG/KCvt5h7FOS3hreCe2hPgvHd8Rtq/mhIqfVvwMVbrUeT3uHS3W15NlpHiR
uoU55sOdjysMUEC9Ej1y+kvnf1kk4vJcd+ibpAyIPCuPoD1M29mPW8LCqu4uvjVFFRahqunOyBAR
1WZT/ajnNiXt72r94wN+SL2lCdO+B/1R81dj/d76Kis3hSsWL8PXTrrhXMSKPPOlvkFBFDpscANp
gWSy+vlY6DQedGPfb11mF0ZgyT+rRtnbnAgOevFgGJ/CkkmlrHgZUAjbPmAtdo8NzB6rujvWY1I7
g+rJwL8ZqoJ7W3GDj1vUa2dTnhwnaeY7hYOWic6q3dVjXFbnZYv95oLDYc6xr04lxxs8KdjuSLFj
fia6eHRzV89Xv0uU+Gi2WIcUHO+N1T6ayLyQST/G3Kkj2yuRNGkFdvPiY2dkmncdvib73a61rDRj
tTRo45LGMmOiuXHlJ113doYU6b01PnXHfKutc4l7QKdzBGgUr3engVaxemQQQOVOuyLEMKIV8bxe
CQY1+mXbn0bxqAoHJ9EIlvH+bD8g4lbI59GhyekaI+y4FoywZ30SstOvpw8IeUZfYSXjnHBxkHok
R+igMH6WGx41VgZQZtl2YN6+WeJ+O/vDva1HyF+zUYfPiPw07FBsPKybt2WMfRNiOpE3Vlizq6ge
o4yx8u9iGrBDIv9xmXI7nHm8Nq+6WFLdOAz4EdqNRrw/+/V+wE0p9gKhjOV41ECNGa9Mhi0fI45H
OWP9i3ngWs3nJUoOklQ4Q3UyEj1pBMmw7o9vd8CCzMEXieqhzFA7uX1U9kmXOnYuQ0uLWtqCw8zw
W6JPjvQmpNvBbB6bkVh60qIaojesoufEJ7Xc4Efq7vwh6o36WHMats9mdL8Ut0V86vhHtHrO/O1r
QhXpfuSSu5sMi22Mhh7PkgcE4w9DuEfPi0epKeTDr5E2LCfp8Z3vDqHJ8XfRQIMlgsTNvRAdo98d
hhDB6PbXDXYNwQYpRuTrZ83wQ6K8uyl4wCnuAhJ31e+0pcjfQaMdV2BRZliKfVHvTdLDMl889bNM
d9eJhuq9cZ140U+c771p5/vnlV3a/rMaZFT4oasdZhIykhGtD7QlRenF583c325rsbCKdcsm7vrD
UNLgmV3zN/mPsfqV/KbE3jLftfVos2PjHAZ0b/a3i38sr1ggXks3oixcEZJA7sA8jPrOJwSWRTMs
WL1B21E1pXPVXf1JS03Y51scPOjFmr8E4FBRVMEyrfFS/qwtgoXioXv3i0zDmOxdCQb6wmU4JQ56
iPfaCQeUaz/Ub0bxWstYv+h05/O4f53LwGGH2cdWo4OWI8QfRmPRJptMaOhseTMHGjILrubyOi57
b35qUfuProS38NOW4t65+faB7kWUmX3qTg060AY9bo7KP3WwGWsxX0HixmEtfVjN3WpG0kk8Z++3
Kc48tV7wA7QqQltVuhf0UIOz6wDcTPrDbGDE3qAkje/GikErsGHs/9s2oSe/PTj782CYnx3Gzb25
wCBE5hsR/dPhRgmPhe4wfTtuOOyFhWKPfHqJ80oQnNqE+i9KfJvYH0/7JXe/YCl+PW91Ip8Uh7mD
M6LjxEUT6ebOHS7+G8qhjuHutfyBik7ggu1DQFUf/HXVUwICwYGVM/zHnFcfn1CB2wRZ20HjxNbb
jEIlQ8ju29wrEv9nq6IVJWHNe5LoefWxpX4R+HaumZmnByOZgxERXvDAxiwTlOrBZNZnTws8TOkp
wwnclzwbZaqJtH+YHXzI0Wd6AX7fEkPFff1esU8En5fiZo53V92s93qGindq3msYFZdha4djFTn7
bsZmMh6U+FVdYq+noUr0W+VFOOQKE8rcxd5P+w90NVIoz1A70+K0oSFHF+dlUMk4NMUM6MYELXtx
UHuOZRNjbxlBZe5qLel4pFWvtblfehp5VehdyEt11ufA73Khh9LKhjqgF8SHkTns5kzPC3H2vqu0
lpGHT+F9qALz0PNwrRNcwS+6DMc3rco6fuYfjhOs/xoBs2n8cTPC3YAAjXYI5K9x7S49QuTnYGry
EcANP9hHzF126kBvlmzLq8f3PQltumMRb4PxvJHEfWxd1E3X5qeDmgKYgZlq8vkPbwLh8Nhf3uBB
dgSe6jVR71242Df+w9PfS5jgFkAXk63+5VpYuyFwOYdjpnjr5XXI5x9x6vzrvITrW6FjLo2rxo4t
NO9g38vjYoXaQUgs71kQGKHifqkmLHnIsFwHU7W3HjVtwTq19TeBLBh/myM/LPR/EfZTR+/gUiaR
4cbGnhyc3fyvOpbAubZ9a8SakXp2JqdQt87jO87n8suNcF1hn6bviiYv/Dpci1NZpvV26t1btZ2t
4aFI5Ds3s6jDYedhBu5iVEgi00lmMBAxjKSqPkYfcROPFdyZPd8wxIgC6Z0bMudjauEPoarOadti
s4TtPHHX3btXy4RPMA5m7wpaW6LdeiO0+wBsDN7az8hhbV+ImFaXwv4pvUdTBeJrFrml55tC6/7i
0KOEJ7VxKbfY9HHzRgMEoD3Wn2hY0B4rV3tFc6ByJJTehxhh5Ib0MAwImJEPI64IFbYYnSIbrX0w
46q+6H82hF8sJFBZXcgQGFO4vC8HQDXm34Kb8KbmcL1U63WWIcADIVMkZq47H3N0gqkUqv+ijPC2
iYH45aytMBtmK8wdcQTqISrvFn4AleivtAc+d5Z7eAPCYeqAnwh9uzkj8CXhmLpAP+7Zg50LLee4
f2x22Hblvm/i9SmJWtpw+pZHA9gZXjSy1MeQLHn3DkzDeCsenRkgc7HPNS8dH51CfQu8/aD9la+j
i6C81EWNVif7Ak/SPmvMSDOuGBCnZDNf9W6PSbi9rPAle8HXtcX9ucLRKYz9eGDWfXtXR9L8ePSw
8pgvB4BNiOIzkfpR3RwVdtUJ1lJDjZcwpByGeRKXeTywVBk7yz0Ux/Id73o0Aoz0z6YKW/nSzntM
hT56CnjD4Crz465BOk8+1amD+JCL+1mTGH07wyi/xuiYCzcr7+UKY/XKTeUnsIutD8cTIsdUn0Hj
DvTREenYX9f5r3Qidi3MoCWwszMjfOiF/7ALdHBAD1L+s5VhgYqK6R5Jcj+y+Adcpp0+sROnkMmH
uxjP6YNmyHJvtXR9E3jX60k4CCzKGtSBVdsv6LlQ9MZm7+o/uo6qg3Y5apwtGB8gPQbrtAAkWC4b
7O22WFZRqUUK8AScn414+idxMfQ5hkWjRqMHjP2fZwK2c3f6DmMs+1m/J1RUli5XJkE6WdkYijYQ
vyuyyvtgHp+ndjt38wXkNblK/JYuMBoX2S9OCGsVwIVz5HWv3Vn7x/DsP5oSzQjb9/5Rdx9eC7Sh
P69LPqRsjI1v6ySQeo3iiKQa00hApgm678/uwUfjgon/hvftQjIx5FtkkZRhBD37UTOl4CQmA43y
TuRtHxWvrQYvKmZkBUnwg9l1ptkxZiCX4BuNHS9ePp4tof9iHVDduq8NnIEeFFvkSIC1gbrpRdxp
l1o7AgdAC2dNicH2HrtUXdjuyqM1vHvkSx8Tm+M1URy/CXBY2NTY032bge9PuXtm96LNzJfWSSlM
b5t7gaDdbxiBAoMzu8hFMaZdNqFL6DVcaqrGgw3RV/nA7n2UGVoZIS9OuPj6FQhcIHQvUtaHsnad
86FjogR3vr1aqt115ZCp7VNXCJnCy9K1CPZWibNhGGdDDKYFeCZQvuqmtb9wgQlmnacbBTBkV2Hh
jnANQsDoNAONjd3tGRorE6XMuPA9vODMrnZs+dIkORO3zleowFpeX4imdpbSIktDdrHhBNwzD2R4
r7ZXCTi3AKYjjO1l7r49G/C5DU9QenOrMvBR5bFtEBSKpwtZrmb/LmozVL75AHUBxK69beRbIfT4
/3wqLBxCAR5a2xhK/dNYckx1HVbDrNfCunD5xqpdOdybKm39x8zxH/RD6y/6tmu8A2avyFjgjFZf
KU2opkK2ot4cNMYRcWUHI3oEbLx046Xuj4arAQu8+8WHU1/VlJHpbLanld6Uiv35RBBlNLXwwRzo
cdK62Ia4uWcfFrvP+jfD3ruF6IViR/S3Ao3tOFycyQ5EZ4Z8/eyL4SjFm0QHuzYs0jUWGvhwlmaN
Le3TE2fR5tLLTELeFr1OBhx0Y/CDxgAydzOwOmiue1+9Md/JvPkufEw6ZdQ7eW3juP41eCfGuWUv
DEbBVk6XZcdx54uujbwCjQmqqS2h6NNR2fFgqw/p/Qw9fSO4aQrrw28x8+ksQxpP2I4wiO1kRlEN
qI1EpY7FPWaezSO57YusbEhQoFcWeL4TnDJZCRLffFDfe7RotQarSOz2pI3n2d7L8X2uHquSMdNP
ReHA0f6dw1GCT+LFU3UswQnVDYajrg71+Vj70KViwlFYoKjUS8uhj5W3kSWrayZsbnN7Qdz4AmgE
hmx9t5xrFBfE7yYUV3Zlq6QqPnyn3TkGxpUJRumYheAyjA8XgMFS48Kn4mOEugsBRzt/ZYBpMGy0
VrfrAQcL2MbbKI+6ZocwhwtYBevNip+a5kUZ/xzV3ZDxETXDvuOHrf0jpcKH1QQ9JlnX0XJH0xKj
7dOR2kezn3BQ8MuMr2Z9nHHLtIWRTB5PWssL7JbvNmM9EPdauvjLsTwk6u5JqCSuWkNrzsy1j7Ao
GzkuomzVl23hMwXrpQA2+g2syoCdNPq+nDEvddp90v6AjjbPdpmqxNb/rG4KeNMlVtFkyqj2bq1y
NuPSV0CcgGtMNX4YXmVGOYcGOF7VfHdtG7aeFwq4XyzY3pPmoZ1FHVrtGcgOxUBZDcunKCbwoTLf
6l3VIxgdWFY1L1Xs+DRBwG9cenMoN2DlLt4F1zAJFlhGxapc3+ecYLF+0EdUtu7AnmAtB/WhlSWO
8EMtc7ZCerdSaLhMP5UY+swCwZMQ+/V+0i8ofeyzqvaqQaqiSwN7RW7dcDPJKxtA/IpXp+zSuXcz
bwWlZb2v7nRaG0i3/ecStsZj0FiKX635YDhZV904Zh28/8He+/RYqUyj59ofo6mdDgyjozGJGC+v
sJywBQy5dGWmN6+isrLO4198MnYuBg5Z4+gOzY+uqsMoRWx69Yc+z/E0GZd2tq6rOZ1cod9n34t9
71jVZlTVFnStyNe1G8AQ5oaOrzPag6zc3VLzyBFizsQsfkQ59aHB2z+8hZsjOOYx3X7VjTU3O1BS
DkW+o0aTSWgAg3EzTfrN7PTb5Muj1SPkg9egO7A0oNZo9v6E1z+WpgyxJnESAldQ3ZOg8w59ue30
Ckvds7WGs3IiB8QDWlOOqMKamymlNVoOcF3M+NczM2mHOtQArixQPUiQfqUDQ/nO2TuoAcp4X6bp
NLgTUKU27pmILAqGBHHCRMmgWTBTVeCrBjA4G8rs3MbNitu4GDNC272PT4n0Uzh6NC4ZzNCsdJCP
FW2/B25ws8/GAoMdtLK9wh90TgY7cLNHLsYa1wiKX9gQOtoWIP856NYPMV2BGkq7CQsAqyASQNYO
ZrI1bzq9lkXUddGCUI0qA3dXqn3rfw4bgLXQAAgJgmppX0wr8Vk0j6EHTdyGPi1uAUh2oeWkVX00
tdwb8nJ6MIqHmAiUjimv9Wg1ciqPGzxzKMYNDBnkbbKuWndlfAqb9Yx+iMAdxQG5qGe9WQfN9okV
WtiefvnuT0le7efMbV/p+LXKdEDfP9UOCjlmeXgZWSdv3A3Wh+vKsALG2/+Zk4hMeiUqddmLjyZ+
G1ps+0ZAyyxMeuyxAikuTRT2Hqh8ROjO1T4X8g2AkMmDuZ1XoJjqTWM5AbNYQ+4zy8AZ9wIG2mJf
4l1yzKhae27cTx+de/vp+MfVTJ05tv0pdOGYpf8r1MHw/yZQNTbkv43xuXnnkr1LQHEWZpPXzfhn
Dj/gA0UvYkJCs6FxAQMcykBYYtIvnT3X8SXxL2s8gwL1qs9ZHCZrX7AEY0pf/+vBk3nFq+u3mQGo
qAcav9mYnYH0tbhej6WVCeObo7OQ072pQ2Jj2BgjD6EwGI9Ncq3BhYzeK0VnVOlHAXX7kNjWh0ZA
5QFrtrRYGuZ+rNDMwti6RFLsdcS4Dktfi7wuOOW8AWgoHzYBZeL7EC3F2OCOFb/hhBDweg5DeMM4
gx9Eh02A3HlJDZEQHUuMDFUowNWVaonB9b/OdhdNHiB/2QTUw1YlmvJOtyINb1kKECV46gqPhQzt
sTPciKF3Fa6T93BlGir9Ui7/FpQtB0nwGmj4su9jo+BBV08BPCCs5aKWPeQdgdf+zeZ9I9dqS4dh
D7eQmHgH6uXEv3TkOqqLCyHQVh8aDQwjUDT/2cS9+POuw3VbeH3GmReWrn2SEz0b60zDZSWHuoV0
Xls+F2NIaK89vAHmcRgVq2b8dHXwmcA7bHKdOKz0bZXClePAdDvtARcrZuw8g4DG5jEBujuUCDeD
pJZ06qcty2h0UU9UlxeO/w6RWDpWTRFt5QXWIhHTaECWGWTElHsLemXLjiy83OeP4UO14DM9FGCV
denFlsPRDsygyr/XcYrq5wQ04T1pZjK6vzZAncqEUUL1u5rWTTKcn2IGoP+c+mlGjfllAPQza1bO
jPbUSufol1YqN8D7w3pau5MzaEmpVbtFA1g7UgshSmbIGHYVe5nr4JYmxwhHtwLEh0+lkzxwQIsg
3TlXA0Lcqv6gi4/nD1kuoKjmH9v/4As/mgXwY4WO3mEqnVV9LnHGpQ7TV/A9y4z7yu0zSVgyQ2BB
DZSEhkRkxl0KNGwAqQCRfKaDWVrqMVl0N9CX9ncsptTgsDsh1Zu2tqHsXBDTZdq6MyRNUCf5Xurz
8TJp33z91SdIG0qwYlp59Noy7BZxMirQIutbyduMjhSecvxTbNXb87z1XTVGxsrTEQoHE4KGFtGp
Nfh4tw8oEmWVf1RQMSxGl08aMkDmedfa/Oih/1ggtrBXa1cs8A5mc1RI8rJN1UPUbFeBF6qbMhbG
Ejdce84gD0re1PSpFAEaOukpWrzIUU2sNi2366lKzBXQ6zaAUtFGHOS6XPb2gha2t3mO7fYd4jTe
tPnDrEDEiu7qVvWbC9yinDERVOYKkYkN6y9gO3KE8KhxX/TNPjh1eeTKAtyIs76R12qUJ894qkNA
b+oTLuUhKUa5XwzybLg+Ksu7QlN4cEgP9LBPDTpGtm5+ir5606Hfm/wibBVepMOiYenAKwxA7Xle
W6As+SZOxBzPrVlExby9NBrkJWIpdu2AWDzUgMjQ9EfRi0jq5IBgkH05sstWNknJ+EHhd+1mDCuz
DTx8yMn6WVaAQRzMU7ytwgl4sDWPP35X7SSuDQ3kVStJ7q//Wm3IhYOhmvTub88mL6Y63wIxUvA3
7EM2TTKt4MpHvX1VGDHwSyz4F3vppHzoQwcFcG27WzNtoZK5o8po2e79crL5X1/MQekvMd4IX07j
8pCw9YDok6P30qyTA9AS6Avi4Kfh1UBmnUXCQtahAYIOtl6B1/cQI+yEvDe0iXGTbNWSc4xHC/Gx
Zk2BYqVNA1znDiP/cDUyuCiHXKLyLQhkNUhYWvNpciBQs8WhGW6a/zGbY1YUKe+Ow7ivTBvaHwGp
nB719ccAkLxYr9S9MzSyVfdtb1Bz7DlNbLA1mNoWKCU1BZ9WiC4bFOPlugBs1/gMheTRLN99ijPg
9uDIwkVLzPGH2x/MyZoRd55uhs5zhXp8kcZp2ey4kJCRoTHCAOrUXlKKJfHH3NmiRvDQ51PU9d8V
QAiG4T0FvSOAyUokCa447W6fE/PLVKHw4xE4vlX9o8W+nd8llnwBMUzTvqMirAs38IEXyqMDjKOD
wx285+YZ9YfcPB1vdcNc8UAx3xa6t9eHSV3McwhhplaI1pjUl1GX0cB4qKMH8oESuK52Mci1B/Fo
YKwTTwlD46TLgtB7C8rEuLZgVWhDaQjSVmCTElrHaoiE9rLyY1vhfh9SHyPHsl4NyGoaQFJeG2Mr
IlogElTTTRUWEO4h2XQQ7OoA76YUX1tgAHtuu7zz613pQNUCvaVqMIxdComAShyVhh06UcaasqJi
PWs4RHpVR758yDnHHBQoiQYPcpPNac71WOWsgdNu3Z4kb2FWdQTc3gv41Smxa2mTcwhJceRAUQJE
5deaVJhrAJvMuGuPGIQhloT5Q51iCIz1Aa/BShvra/GR8wgIGUl7A5yE9aYJGdXDZYbciLGor6DY
XP6cDd9W22VQhx9Ne7qa4AIsAwslLgo0MtuVVOgDoIbr2RVG83s+TZ/bRmLl+wHENoEACK85cV3/
GEPuQXOG2JWwB4+8WOIkBeI7YZnkTFsy+gi2aMx9zy2oYrE9OykQfyLBr50PJkSBK/JKfFgtT9BC
+Qj42iCPflZvpcOkEBr5WntzShFBcBHqLQYyPFTSgAkAgNk38tVBlHaJJ79U2Qx6V1AL4lZQgu6X
r8tUtACtoZ6ZTTsiT3XYDIkTQBfhQsc3AJmn4La9qIBWwFegWFGSkXZ00OmYsvJbWuu+WQEAFzoc
9fUmGyBALCC8G10rnDoHuVFwaBNLaK4eAFyAau21wHaYtmzhc2ic1xJzwVVuUI100CKzQ9G1oec1
B2vyotrDRr/+TRxAIbHlR5uE8EegQ56Q56QlPVUR1+zzpg3HmrhJLa3AxYN1MNIvynwrFxUS/M0g
HzVWQ3boxRxYrC7eR6uNrA0unSDU1AZ2+VRaWzhA/kQBCxuYidq2yDzuQIdXGvEsjUBwZw8rUUg9
10xBqQdfIkQLyr2DcmGBcBmBUzU8Rv0E5+2BVyD4t6GeRSDg8zK1nN8RyWH0igW5mxSQcQrvOEIc
6JVDbON1TIPIALRKK8EdMrZ92Hvmb9d2Q0ZbdvO3Rk98l6ZGB5wZi61f1NduYl2+FhvHokO8dsxh
XHRqO41l2maK2AXoN3Vox5a6R7dk5pOBQuWTJYHovY0UxujG0KBh9xT6e8SPB2WF6jGN+E3mzvEj
dzQ5hJ5zGzLIi4pRuxV8RhcwmP86oWMqnsc/e7a/1QyeQWnjJ9F7THUbPZitgfI/ujrEFRCh+XS7
yNI4E688NVx/F6OfDdN0X21AtgvAOtlycIog652ePGV4fuqZPdbFJvbP4ACFYB+AKbuYzRi21Wc+
LWZI8R7CpeI7eE9gSltHLRAeVIHKrfbwHDjUptw5gwcNPFIzQrU4RyxrPIVzmB5NKmiKz7OKhOEV
oel0KvAk6HaXs/PQrWZAyXYStfsNekph2DcPgwD3WQp2c9Z+jHQL/8hgQIjfbV+9b76Trcx4VxbB
pPU3tnQvQMpA4PZ+QBjPWLF+637x4w08Zr4JuhvSIL/CCubK7o7Lju6wAgytzmsx3YdKfA0YQXvq
vI+rfa4W58QmKA+N7lE4/CFKZ1e7hR0LiM7rGqov6M2OVAzQwD5r9EhVWNo1vidrTC0FoAwLk7Hh
gFRu6/ZaLhBKDZUXUlZDKSK+7BIAmUGaVFP9fkXcKcTP0Fx7pv0YyPSUVnh+4Hjl1Z66uJFuZo7T
qdHsTHVtJlYNdXXlwKc0xwWRYbw2Jc08afwuzaTybl478H30aWZYoo7Wzd2du7PtehhCC3Tig9MA
dqfVF9N65DLZtQsCwmYQ6vU3+Pe0YJ+3EUofeenXBZgZ0jWL6TRO6CnIuJwVs+uw7toXOc8QrUJC
TIbxh7jtycaOBraJbpyxCzYwMPdDLcTgKGisOO7D4EW2q7+sgKKibcQd11YbvnVpnO2mErumbotE
atqAYWQ99MLGX9z36cC2pggB04HwmipMk/N0aEcDaG/X7nSHXmfdv8wzbgdzGf70brYj5Gpa8Wi7
PysCZKC+k/S1roC4h8NG3BujAHSI3b+Mk6T3GoPeheo6c2PBly3VWYGBUQGxfLN9zwGeMICcMC1d
HLfVrXkOo1rEa9jSvcKPQj42jtANqvD21l7fIsXRIWNsgnWJAyKgI+pDdyvzP9LOZDluLMnar1KW
e1RjHtq6ahGIQAwkRXGSKG1glERhnmc8/f+BmZUKgviJzuxFppmMohx38uvX/fg5R8lLzI9NYMmX
QqeAz7bMyN8KRmp9ykur7D8bEUw/0+NcyAtKMKEI/HoTtEWsHnAORvBN1r0GzbC01Kyd74foIyJd
yt7Al6fSILqH2E1FCnA5jyAANUr4rUiChOLAGOQXVRz3R2hdLEfN8Yi9Sw61U1L9urNcIE9J13we
fGoEpR9SsJBM3xF4dG0rH4fgCop4LwptdN95WX5kK4x2I0vxqR0GbZeHvbX3od05mFo50lMy+HjU
bLDDwiRYAsAyXOSl1m7zpoK6yEDw/QC4LzpYpOh2eRnD1qxPSTczEQ+WVZjcbHKxHxQ1d8RR7G/Z
C2T+Das95O5ILivs/Z2m+OZNS/GAM0R22wpjdScPugsctv6kNjFpwiHwt7Sf8DhAXYAuGuFY6Jm7
jfXvmuc7WkLRnQ6PGJx1E6pk11T12eiSL0oGx2IPUtiLyItUl4VLnDYW+ZVOXb+JYTeLle6756of
aym8URPxznRHCKFSlA6TNBLBuDcnAaIHQuZIh7aTpHDSEAPXRUoQqWrgNPm8Qk+/tZL3bHn6l7Tq
f0qR1dih1kImRLOKtNEjBUQgTKBG+NjTo0q1u+q0/MYPAjUBD1036dEtQWuTrhGjZ3rORf1I+75P
m0dZDp6108qsg7OxmgLMXozq8kTqmpC26QB7yXES+R+EUXOzj6GnuzyX3co1snsl13liZ43Qqac0
Mg3iWoDkpS3UflLtzKJTzX0pGqPs+BXc+x+KJLUa8A6qxa1jaqQtzc4TkoZUk59b+wgh6oF/WqJP
wZVz6vaW34JgkY1Mfx47guR9XBWmftDyZrqyalmoqKOkbQz8JIvbbTcEALL529SeXK/KuNqzpG/3
ie917jHyo66wMyHTvQt5bJKrQDdT/8oyh1G6UzzVkGmocYmbMhgHKdgEapQeRS1zO3A/OSipQGrH
bhe0Q+xeKrLaosvQCmN3a0Yq2cBQK/GTRVwrmaNUUa4eOwZB8KZ4gXbrG7VEJSYcpGEfNGVn/Mz8
gtxlSE8WnRZpLTXHTIE01A4Vq2ITaWRcncrL9eRyCJMSiu1wUOId2j2t5bRVKhEm652e77yajBfR
taCUj4HWpeWFrLgxnTSR4Pku0O4KWIArNnHvpKLiFjZcpw3lIzJKOAultKqdqhaRcVL6tEwuskSh
8yzlum16sco4X1bbXaqFjg+pUDWRwKiYJARHt1LhKEraNAe8EgEBGLVEzU+Qcw/uNuQ9RD3WFKPQ
OuR6V44fObF9wBtwIu00Cp3M+6gkurRzDYUegyGqNN4+iiCZe4mwSrS9LLJ+NKTUSRP6VKg2Nc6o
P0Q8+EuQ2L6nUduprGg7VGFfbf0onbJ2udR9MonMN56Yl+ouKpvum2uouSwSs1dmdid6tMjdNqEl
1vduBc33jVQq5JmQZSqKH2Zb97yquLfyg1/Rb3RskwY0QjTwlNkacZ4mnN6sr7d+5wNib4dsBJ6Q
loYg8aIYBv3YGWXdAbr08wlWnNJ7CKlABfcNDCvijdynPaDzTK4Ypyzx5B2TYoyp5qqZ4dQJqa+L
UovVfKvKLdPPp2nRQ5GayX1VZX56NPpBLg6ZlofVsW7z0LwMRgHfqFPmTO/SVhaoISXqQPrK8mXh
4KUkyvZmqlbhLjKtjHJ5J6nNRzczc+Miy1XSDl6U8P8sL1PxNgvLEt1SF/JTu3LjyjpF7B1tVxse
JQiKKw3980asJsJGrAxP+ioYDaXRSWyj3GuRWjxpKpjMWo+yelv0+Qh4h5yf9sWtTbkvN26hjc29
OgoQhMkqFc6xVjSomMxMLC66caoauoGcVY9h3KjdtcR9+aGTlP467SxxAMxk1p7TVV6tPAgahZ+d
l4pJeZkkbkLOrMu6L1WXdDTcmrFuUKqMqLVrdMx5qDT0OkpMbSF7oL3dutT3Rpj5oEokteWFN1Iw
NOVQpk5RdGMArtJTPlWiN1z3jeZ+ikbi1b3clZl5EMcouKuSMGg/SMOUzx5ochQ2WeGG8BMLuEW7
mQ4YXPy6Lu40edDiB3ozRxCBcdzQY4F2qnl0UXhwtLDRYAkMxOyONliNlLyhMRSZGEjZBlrsfXOz
qpRsqRRFbUs6ZzCvIK3PPgV072mXeRNI3qMqJL3uEH53JGroT23tLAvy4og7Qim4z1WQbpaVStGD
2pWgcIospH1RTLIS6Ab7P9r1SWu5u75yc/nCCwOt2GtZXai7thWyL1abcjf2Y2GEV1abK/CR5XQC
2F1AZbVvNR5PaRVxm5hWHlEU9dTUPWWppIK8kJRR5JHdB8XOFa0IZITijvGhz3iPAasOdar4ueqb
dleo5KiSqpd4mjZ93DmxKbnFVg2yqH8s+1ixNopr0sYQ0b9J5sLNoJZytdALD41UxvSjhzwgDrWb
XhSV0O3zMO0OHkD5eu9FYSU4glpmmpO4ku6RUfLIzJIuqqLgRONa6B+0PsxyqvspZbKqV6uKeIfg
a2/JldgfEqni7SqlSlDeqgFGcAFlSM5Iijr/IWgzjf4yqSXy2aXu6MLqZyjkNpuKiPnC8Hu6gbkh
hfhQjhF4NL9NhMbp3aEUTmmqeCYYhkRFqCHog+DBDUuU6jVqLRXNQRQ4wYikhnyt+FL+dci4264S
q/N+VG3F7U0fZ3E11n72WPki0IDQq837PjM9YzeEVWzRImnSPwsAo+OlGEJfl5zAnwDME+E3Dq7I
/iZZbYvW1NlRF6RjH0YrIpMsB4kWUV/UypIDxdaHLsbkdhbbHEiHPsoKaO0uH6QHLxyG8kjUKRtb
szQz5WiZbhzu/Mhv+uwDRVY/KTdSJI3dsa4Kf9hTqzfqYz3ArrsNtb7TyXyZrXqymE9qHbw1/VMU
515xsHAO0CaVWVo8kFc09cs+VRtxO/Qufcme4fKOrIQA2Hvit91Pg03JI0uW6TjzsjEB5RrLoGNi
GQb8oU9ER6T65ShRQBKHRmVAdmqvtMUNqTqqbAo8WIVdC5EYUTIbNFKovViHDkx53g/RGFT5IpOD
XqBiZdBZ07m91dxVaRJrnDklMJyh07IOtFBT+R/znj2981Slv6MAouyqZBQvIJ5Nt4rP2xCWaOq0
RZ2DkdJFT/qkGsWo0PBhmQEtDjVYwPZWDeOY1rLeGsrJZmPdCrqs1o9ZHfvqdijqLNh6vYH6sxxx
XvZ4IvXRYl4njL5HVS/VNAFsWGtI9E5GkfRUCYPn7ht2yZMy9rV762o1KfhEyVJ6EYKIspQquGn2
UYkD6gvszpQ6X5P4flwTIevjGkfdGy4GXRUVyYJiQCPsfCO91ruClalmAL8AanJkjis73OZ0T2zS
T6pDTEGcdCX8bvS/vvf/7T1nH38nraj+/T/8+XuWU+Xz/Hr2x39f58/pXV0+P9dXT/n/TL/651/9
9+s/8pt//Mvbp/rp1R92aR3Uw03zXA63z1UT1y82+Ybpb/5vf/iP55d/5X7In//129OPJKAhuKrL
4Hv92x8/Ov7412+yYU5MY/91buGPH394SvjN2yD7x4/nf5ye0uegzBZ+9fmpqv/1m6CK/4TfHMJM
SF24gSQN6oju+fcfqf80TShzRMVQNEV7+VGalbXPr8niPw2dZneqPAbFFphUfvtHlTW//0z5JwKa
lgyBtKXAOqaZv/3nM18txq/F+UfaJB+zIK2rf/022xEauomGqqO+JOmyIUPR8ZqsJaqaoEg8s+BN
9K0gW9uSmz6bmD8snluYk1poGv8uQiuybsKgY+nizIQe9eqYS5x1xOePUdydQjmgdgbYOkSsyyh+
dGJ38rRonwfezYrtGXPVH7Yt6E2QBTEsY+J0OeNOU6O+LMvIqxAm7j96+gbUendL79Mzeitfac37
SauH8sAD4PC+4fm0MmaDqRXRB2AnyXPGkDEZa4NnXwk6g77k7Af5mfcNzChJpoGdG9BmxEsGoYNZ
5fTx8NQ+ihV4t6i5qTNQ0u/bkWeUJHND+oyYHeWYBGRTOM3g6NRHGZ8B1PQieUB+2c6f5A0dE3tj
O2nT02uxxrmzsH4G5B6qKWmk+3VpxrkTZ0PM+1unEN4Qvvj02VWqI/Cqx7+ShjbtDKJ91QO8QHFD
SsBldPusL5wyrKFnEG2LlPf7EyJNHCxnzDwvEyIhj4ALhRgK9bLXW6qO2rGsIre05RsttjPSYvtx
myBFRwnUmfprMtJSiPkhrvOgfnjf+NK2kiSDiYBxDdrm2VHymlaKhoqcmp6U+q51G9cxC6SK3rci
rZjRZ0PsazUjETyRddx0T/KOfiYYWw3Wm+oZzFfN5zXmK3nN4sT1dHZOvdoVo97HDXW29Oj+bPYF
LRvA9z8V9r2bOcEe/nq7+DFsjdP0BZ1kMwmZ491ZP1bGvri8MgTSBpe/jv7K6y+BO0Zrcx+P0X9P
7/Nml8oksmx9S6r+CeB7bftfTSff56d1euXFs8Zj9D+2lTlzVlQUnAWDWTgFUFfemSeUuk/l9Tdy
KLZ7157sEHVbW3sKb+Kr4PPKyJdcyrn12Vkjk5uPmkWeVzxZj/rTcBWgvwNqye4um/v26n8jNjtj
ufr9LCnsZEm2iEzmMiClLBW1mOAmdd3Y+SOV3NKiIQxYDT2G3lSoky2na+vd+0NdHOmZ2dkag1bK
JRDLIPfUT2ZIF9cDD/X3TSw6LgVl7enyM8HJvN5GoCtUgn0a0hs6eAC5BcEngbayAD/1vqHlsfxp
yJiR/GWdAAdwx1ntQ//CtSZ0YnYTC+HKlC0eC1UyYKfj/6IyjffsgIZ+2VpCz0oJtP+XzV3f/Oxg
7VD151VSwcVNcWZq5gsCoRAkN568z947QN9/gJXjIB5Wuf0Wl0iTRZSqdUWWlJmXI3NYdtnkyPWr
akeqaw/ZTHShHLyTeKx9m25Bg/sFVWfKJ++v2TSCN1cIXEEa0wkH35wSrdUyI9An+sxEGHZC98Gq
fubwlrWI7rguYJU1cRVpeahTuAk1vmnOHfoYVE3b9VlpT2znhlPtzaO3d4/T4Z407uiLpZtujb55
0aguQwqJbjU1stk61m0bNDxiCtvtIAoDcJhQXhdo9Qvv35/OOUvj727kzNLssJFpAYhEdZQdUx87
HXDkpnhsd6Ay9iKZC3sQ7fctzg8dykiypau6ZvKf9SasjLOY8i4YLjtLVDoDLOhkHsLh8X0j8ztx
bmR2G6Qt0LwhHQEy5B8F4TExvv7f/v3J/tmRBrfPThF1vCCOV1K/Bn6z4pvmO+BlBJO2I3o7qqLP
6VxruCXDOBwbO8o+FOUHoHebzjp02en9gSyuxi8zcwbXIcsl1YAG2i5T5blSaNzX8xMguqf3zcxd
IKNRRMQFNXwTA3q5vc/mq/X9pGszsOCRB6LLQi0SBxWpG8i19522Ij7zEtme+4gXawhTw5jI+1C1
ZndUpPk4qIG5E28mllPfFr6F23YD/yAte91lu4/tNebnucAEnIOMkMel9EJz+EbTzG1yP1Ncr+Uc
wfv8M72XLonE7GyfbqND7sDTsm2cFGnzdJc5NRpNq+KqCzvm1RfMfEYfa71YSjqcK0R/hnbS3Q/a
8DVpVmKdRTPsSJMkFpH0/DaDtFYXRyFgKa3+uo91WokM2LHEEMBhRrfq+xvnjft9mdczc7Obxi9E
XzWneU3xszvV9h8nbRxeDMcproxpvneybbDNVkb5Jo6f253NpinGZTiY2IWni3a9q+k6nWQufM3R
N6qTONZWOr4/1sWZ1dCGhyxTM8gyvXYqoVqWXWqGrd1CnmN0PpB1FOMt5WjWKxHWG6//MjqD55AC
Jedk77Wp0qz0sif9Zxt3k36ydFBhZJ2EYxMnWCWaX3DGICpNmfc8rLbGPJ5TaksjpSo25EnIvtNP
kuQrXuzNw3Iaj0Jhj5iRx4f2hpvXT43emMYzxT31dS6inVRf0LLEs4v6+xZah61IX4u99vqaB1y/
GzY1XYFOVzKN2UUj0/ZVd570u+EKeTD4aA7Jak5krsnx4l5AKfxpZ3bh1ENVUiVlDtPLfitsmmd/
+51uxk+6Q4+Nbdy/vxMXbgX8JsT8Muy2mmHNRpUJpSAaPjW2OMscv2RS6c1LtGAlFFjaGOdmZoOS
yi7xSpn3Isk6yAllOt9V/cv7Q1m2oZEQFFU4evVZjA9J5tAaWl3ZUqHcKBQyLBqv3zchL91uRKR/
2pjdNyYVcC0oRZg39+FHOuUf1ROa7DugcOYn4hzb/CLtg712o7L1f8QIAbg75ejv6DHarZ+2xa1y
/jWzxbNyS5VaE/ApUM49KfS98OF7vaMSi2gMGfu/s4YQYouWZcnI8s38czXIeSbLzG8BX+wRBszq
CJSnW7GyuCHJYqG2RdAIZ+prf9VJDUFyrfJS82XK4zRKyCHg0kEqVwKVN9mU6UBP+bL/WJqc9Fmk
kkb0HNSjUdrwzTjtY3Bb3ELHt80v9cpRH4Ibes238OnuskuQqRSYAOPi1eSD9dFcGfPizj37ktnM
Wo2ZRaPYVnYnm9tWh5FMDNZu12n3zyOl89HO7gEjaWRNagaguzSsGoV6XdGAEA3UwPM2dDeuRwcC
igVVRoUcTEcEi9r7Z2dxYREQkAyKrDrV4dfTDRA08/yO14AV9xe6H3wpRvr+pGKF+H5xLifJKvJS
XBLqzEwZtVXQVQ2HsQskCLv9e6Vs/8b1rZkKFxGczzoH4vVQBr1XzI5+CrhcrjzAkG6Ismj5lEvu
ym23NBimCktMnClqM3fT57WSRBbd8Vou7zLQMhrcHO8vy5vCw3QMdElECQ7xem5W5fVgRorRMSeB
B9QAYzHAvPZETR6euFxtnCbr/Kehreh8GmmnUEEHaf0o3qx8w7T55ptTN/kE2TIkzvdsQquxHvXe
5RvMr6m80bINYuF78Pahegj2yVHZ0Wt45V+ACq0+u7drUyCvmJ8/jYDqunpgEU+XjrnvL/UnlBAL
4P+2tI128i44keG78/bZ0b2j23BDUlvcSFDdOpo9pQXWHK08Tfmb6eAmnDTFLRKssz2cSQV/PQA2
od8YR+M6vocBbqefzIcUYgz5gawvdDlfuy3kmQmEv6T7N2RcT8bKUVqMjGH2ZKcb1lRKny1LHCnw
H9P3i4eEOJhuwAvpIOzgdUNC5bu8BYJ4tfYYXvISZyZfduuZUxYqHf28GlfolnSe+z8MasAdvV8r
G27pYFEdVAxJReKW5MvrTZ9YMYBoL4IeicJEcNA+9wfLTo7SLtrSxIBG/N8ZF6z4KokeYkeW9bVB
M7J4TBnscORMHcH/Aqn0RlOb7cq4lrz8mZn563uk3QR8NGagqdoJGxq+H7x9+CFFd2ytyrK0Uuem
pk85WymTIi20DlpF18gPd2r9GIVN2AhrK/X2LFDCZZlQw6L8ioT4azOyBP4slQmHw2P88eo+3SZ7
8Tq+lRHkcu3mrzvDyZrJu4L7w7Dml1QYGSkgC6zB/PwR4Nluyqtm9/QmrWQu3s4eYtGqRJJkel6D
kHo9rGGIp2pzSRJhyKGtiINd7HVfg3RNgnXBl7w2NJ2Es2Wqu64DyUnXG5Tnjj6NyEmehp2PIkx4
3ZMpGRzIkeQN4amtneQNtDWrDm2uP0Yc9/ojZg5NryBQoUjf2AUfYT5BKjM6tMPtfKdMNvKDtxNs
GKV3U0lyVbxjbaZnYV5ZKwoYD2zTKLYBrg1/x8MYfvrLB28aIaoMiLlQM9FmIwS+IMlZQ65EPCW3
OXqO9UbfuI9g6+y1qvnygH6Zmg8o7ARB9gV6IUOTnlxaGAvokVd8/5qRWUjaW66WJhVtWJqffjZF
fS+EpQmXvr8Gtnl7907QD7AfpL5pRJir3vbpmCZFSL6Q5pyJXZwGqokGg0QFNAWfq+/SadKGNB3r
U3atrSVHJufx+qIFO6IjuGLJoDp4AL8+HO5odR1kBZNxGrjggHByB/rIcAvR1bbZKrZ4n9OWt5Ed
qquUy1ec29vXpAWGWmfjsAHJ/c6dQJ41YutD0peqcNrT512rX0eIBwc32CrVl/e36NsrD2OaKBNO
GLJCteH1WCMya5UlsaL+eOEPIRQ3a756ac+cW5i5al9z3U5PYAALGvUAAm5XN2gKJ8bu/YEsepMz
O/MYIfIka8gLRpIWoVDTrloqF8PQDBCYpsAMUhE+jFyE5VcPzO3Ia3Ki4Up/dEVJC4lowhKvSe1l
E058b11MT6E5WC+t/FV3jOH9TVeWeSFL/WrqpdlV2YkoBQ7DNPXHbEMe8wrYuz3p6OqPk77regS5
shIvScEzp6/mSo0MhcDtklAKDwebLqJjXMcr4cbCE3oaGCE7TxMR6aLZwBRwz1IjseIo0ckbOgGO
L1K2h2SvXcV3KCY8I4hALd4/1MTJ1r2VcZBye02c7iV6mp/j8++QZ3s7VCKhCcKOc+zeeIfkVH+L
tzBw71FaQaER6qGdtW9vUQSp7ij6aivz8LKAb+yDNJLIO3Grz6O7SE/7tjcCmPa3op3dShegWPfw
712v36WLx/iXqXmElzVqTC8VpqxAfCDbujNH/e79A7ZoYqrZEfiLIOdmXjGVsy4bJS6YaGLJoXUy
GFZul+UjfGZidofVUUbvXTjF3+VGGT+odmF7O8gCvsIkN4nlflRjOLc2qOHAO7JdK+EslBpA2LFn
odrSSOdaM/OVDhQ109zGVu6s71MCT/mWUmeQ9up3utA2sCbY4kXx7f1pXUjFY5V3vEkCTTfBqLze
pVWWJbFMg5DtX+ZH3VYO7nGKEtpP6mE9Xb3kdF5Zm60iPBgpSFbKGlPgVwe71GkPauqUO9kJLxC0
TZyf8ZUprjjnhb2DVV5UGrg+UuWzk1hJTZi0SdzS1/MVLqVRXcmILNzYYCMVMNHIDHKVzSonFdBf
q6SzwIZU73LKwvcnuKkP5kqyatoAswNNUZeYTQLcZKrKbBhqqbc5OYGWvh9pHwk/BmgD9OrYCj/f
3xOL04X31AydTBIQmNdbQvboFw5oLqTmVdDi/lXwD+8bWN50ZxZmgZxnwoILYJ2TdoJb2in25WG8
SY6ajaDxcU2cbflggZWl7s8qafN3day6gx6PZC7UffIhQ7eE2ow02PRqbskX3CCMe5SOwnHtNbW4
K0yRLaFNmOT5eU7FumzpSaVSKd3A8Zjl901/9NOPVvGx7y6AwW9WZnXaZm/2x5nB2ayOJNWi1s9Z
t0vzlJ0m1yHsx6t0tdq8kINhKs8szcI2qy/Vtg6nUqHTbocnhHH+eFzQIXLqr7xV57i4JdnywLAn
2I82G1pheJFfyBj0tR8DQkzyuFrpXTMxGxMcG/RF53h/9yq+N0/Dc/YAq/pVt4Vv7CmixhutuN7F
/QFGAFQCOU5DmRnMLTFr6OBiubj0kOPrhG0SCf5uqOX4gtIC9CdaJt2YtV7fNlUg3Kxsl8UBn9mf
RcaFlo9d63LMy8fWkX/WeP/xc3mgvxR6YZosd5AUrqQyFkJA8K88byiRgouYL2MHF6mbByYmI/F6
aKrvWe3RF18I/cpZWBrbuaHZ3EojfcLBqPNSpCnP8bpI2krQer0/g29An2QQXg1nNoO0x6lmA6uE
HQbw99ZAh79b38VduiVssLW9fgc9XvUoPyY/plQGbUV/Zzq5cPgOgwfj1KFwnkbxPLG0IGhky0pf
YkilYu9RWsuoLYWRusQ1AAYI/KA4R7NYlUEXgEg4rZKFzrmvo8viCFx79zfHQxEb3AzXHLD/1+Oh
edHXSw/piFBLtm5+21VfaMFa2RpLySd9KpX/x8rsgevD5pDBEIyVSx3W+9TfCHZ6sBLSTvBGhzZy
QTty6HbzjUS/o99C5wNHPkD593fP4lngxSvp9IkQes0+I+901RNUBps0ymaEwiybNLac940s+RjF
okmF5K5BZWjmN2uBdjUlJGqOj4jnHerD9AIIT6tvnelj51cPm8OgZq/rmvwCkDh72+U1Qq4B3Xq2
cQ0P4zbbGzs41zfQ3NrT9bq28RevdNKUmoW+M0CBOZpe9d2hFgVIJ80r9QR7bnIoAEXCM61dGXvd
qa7jm/ShufD370+nPJ2ot+P8ZXcWv9Lwl8MgBbXAcHL34k3/+CKdTUUWld9JRNsBNbNV9t7H4NK/
ncKZKSU8ldnXXgvTwr33IbOj38JXVg4FzhuusL2OYIpq/Qj1xBYkWjsgIX1/3Et79Xy6Z9soakYx
jCsiT6uE3VyRi9PEKWBHprd6Da/N8MxzK2Kspf60k+pHtPjGXfrDp9MNbZijcjLLbftTsSfn89er
3YBCzzbUzJULg9FF6oBZC2zvJMdoIG711yeRfN6kL0oRWFdmr4ScXKUFLwJp/JoWgVCBGi6h4/CD
rqtrqOEFOKDFr/2yNcuByCUcPBLUECR3ZBQTtpKT7KoHlaaE9No85jv1EfbY6/pnv2ODbmHjWpvP
pR1z/gEzV67TodyWIYMtQ+WxiNIvbZQ/KEa78mZfuufPzcycqKWa6JTCa2HnaHrrDCO/e3/R1gxM
Pz9zbAAHWDZIx3loRRs9hDC/vX/fwuJMUW0hUfPSCjCbqciCmqEdCG1lQKrkdSHgUNTsWxxCS/x/
szSbrDwLOxihpgSDEmxcNL3G9qn+W75iaveiVDS1fc1zQWWLIEDN6tu1AVNYijIjshk9gIT3B7OY
Sji3M9viksgoNA0PCHV1elR3xVUNN+mP9iR/V+xs659c27suDitWF/fD2ehmqxVmSl3mBfshPBIw
71F/+TK1j7VIqWxlx3guH9bu1sX9cWZxtmpFTVimJfjePhIP8sSilTtKsvZ4XLMy2+eqn6pSOSVm
Uh+xMaTraOPY1P/XsUxfcXaaDIgpikDFSgIFQNwg26Pp0NKtOIXF9ML51phdjn1bi5lSTp52bzx2
V+4RvZBTuytpeEyv1m7itZmb3Y2hCm1rP5VrqtGNEe5If2rZ8Ckx8nFlxy8bUq2pMAuY0JjdH0Hj
pW0zpTHq9EvQqdS1b/Pk+/v7e83G7FC5MD57acHVXhfCIRzyb+0gOvBQrBSal6IXEkuGTOkHfOcL
ovFsH7hqqPl5zNk1jG99BJVsLKM8k+z7AeVhUqx/Y1AmWbMJJKhTDX296zogFU3RMnG5+DHpbkLj
wpBWKoYLGEwu3F82rNniqDxd4FnklAp3koPcCGGwuIuv1S/mD+MheIAAj8eFtPMeEca5QnWKnqjh
pG1bx/yw5qMW1/DsU2Zr2HW5pImDQtVXUg5BCWdqq9c8DhPp4f15XUwDnQ965gwhj2sSs4fu2b2i
hXgX0WQwiU2RdZoQSMpxPUm+uHHOxjZzhm0O+3kNf7YdIS/tC3u/gLgpDrd9831w10qHi77+zNjM
J/bxQFODSYVM0hEXHe4ge9muzOD0vfMw/nwGp7U8OwieHIFzzik0V7ssBfODeLJdbKvGdq9lB8Ts
1dqrcwGq/nqjznwj7Bh+UQgMKjy2l1RFoQ9AVfpk7RCKAJGzRffDGbboHq0+Wf4/pjUwtLxF1Tcv
3jBG4VToyLAZd9nmq2pHp2nPmF8gGwYfrD2Epztvu1YGWz4Nv4zOFnGMWlcxplRzrFufuky40GUZ
pt3eXXEySy9tUDN/Dm62kvyrXkD9YULIK07DYxTJjEv5sAadWT4Av8zMlq+Fp6ENBo5clUO6r+Wq
o6noGwTGZTCYX2NRXIMDLM+fJQJHI0tJx+PrHZpmjSko8DgCM673SgULe4SeO7Tf75+ENTMzpxVK
EHn7FjdCW9U/k15GHbpLrxjOCvnC4gseDo4/xzPzWbCK+VUq46jlG+lxglaUR++Wjh6nvcjvogfp
c3sR2KiBHLsjhFDQJl16POPd2/BrtXJnLIcpZ58yc2Z+LVUgYKfLlgItlP5b6cLfTtgnZRffrAF0
Fp0ZoeLEPwIHwhzbJXRlUBhoqMLAE36n426fhtJKcLx4BM5MzI5a1SbD0LfTHdiGj3VEumkIHCMo
0DPJgDLqFvq7olPKf6ucpJ8Znp29uiz7sBZ5BYZHc6/uUJO6hJd549FvgBT3yk5dm8jZCayqgEBc
wZgnNkfRi09GsIaKWXy+G7CegMNTwQBZsyRIF7RtJE/E2qm1gZ57Kzw2e28H57yjX4JK23s3Mmof
+2o78lh81oRNdfF3cEAvSVgagMmMQIDz+uBDsOQVU+hkG6G4C0kRQLG7EXvkTZHniv2f75//xefc
lPP9j7nZubS6IIjLjgQMxBXEEskO7S0HaShwVuX+f3chTSs1v3zJWAL1mnqnyI6+HqGqGCWVB+JC
rVSAE1w1jQJ7AWKz3hqEc+lkgG9SaB2hh8oQZ5Z8vR5gxuumN37q5INx05oQmHbBziifYaRCBAya
3NXwbOmuOLc620XxmFuUPRlftQNJJKB6ezv57zvCpWRTKXa3ReXL++LZxXWwRSTw/RV9Kau+md6z
Qc/C7lZkbsG/TDi2CfZrOcJ1cJiIfKZ+PzqD0A2w+4vo5G9F2tlpLskcGJ4fko/+h/wWYrnD2ktt
MWtsgKKl5gZH05um5qpv40h1LbJiUAd9L4+5kyHxt6EROLL7G4NG3Qlr+tmYtLZWZmMx+KGpUgFu
zaOHrrbXm002o6CIImpF9dZMdvpPA9oZn7xmezHBLeTH8mm4q+7wl9v3l2HpYj23O9sEcgdAdMyp
EeljcR0N5UXb61vXt+7fN7PkFc/NzBZ7pBTVwn+KC24KJxrLnWk571tYfG2cmZjTGfWQFXSSob7g
Istt/xg9Qd16mG5MWXCi++q+3q+RGC3Wis5tzpxggEJc2RW8peJLvNLeupYhIQQj7G6VD+MH6SY4
wrrqHeXHdJdeUcR9/JHv13AEiysIYwHNzoDapHm/TReWMBRm7BwFqTiYR7ex4j2I7Vqhb3EFz8zM
ohG9KkmAQxFu+xAz51X0FCrxCk5mCWE1FRL/HMr0DWfPHanXJWMsmU7UYMP7YodK8oFYeZteCLw/
tL02UHiWt6iMrl7by7MIKFhUYPaiBv3adKsFeEP0fNC+RaC4TFDD+zRUf71RcOow/mVlFhxEdY4a
osQkFtBJlQMtMMnPv5WkoUVbhl6OFgRFmQ2lHHnUC5nW2V6fXGYC4nBxf2Oa5vb9A7c4Y2dmZmMR
W6OqCdhoRkn8W4jDv0pV/pyi+fiXzbCpKWBP/WQWWMXXCzNCYZeNuQJIskPVw7+QEu3OUrwV7NTC
DYzWF4h3eJF5o82buZog8XxBYc5+Z6ahXPcSWKwlOKc5md1552bmryVZhUXWhxEVySKuXe9zKiFf
2Meb4A9qxlfMjOfUfAuL88rQbNYsLyWb3zIeQ7vtg3sRPcC1Tqs1E7OIrJGGQqJ6TI4AKePsSBvI
JoJJ/f3VX4hRGMfUXQfoUVfmsM4q0niQSRiB9tVxR+Oz1jWIcI6aE8H0jghv8O19g8sr9MvgbFeH
njRGnCnop2Htvg5EKd4ljVfYiGn5tqiW1fF9e8uz+Mve7N73qgIieF9lFqND5qEbgb63uNZitWSE
fgWaPmE5UGgbeH2GpDERQznBiJhmu7jst7pLq6T417O2sCf8sjIbSpWZBT2RWKlL9UobeRG46K81
4clSHE9deagvPQheWZsFLkFvJancYc1DsOMDeN8LWv6c+iBD5t9sOsgi2v1wKFYe5Qu3IEwKbETr
/5H2Zd2R6kqXv4i1xAyvYsrJTs/TC8t2VTEKBGL+9b05/XVXGtNmndOvt+5xpKRACoX2IONZBWCG
rzMJWXStkTmixqp8GuDjVStbmIy1xboMsZjGQQdPJklt4E+a6qrIHrt+fOjzjbVaHQd4fSDRmoBj
LCUUtFjSi4SEQGSb1VETEIInW3ohawXZrJGGbh4EaYm8ZMVnpU2mJsQeZFxByPIJ3C1XcjQaPZR7
yFPj8r1ZwM9rvtxeLyMuVieEN0NaMANH0lV90hx5bwBYXx7mlo32OXmopM92AHnwTbDOGqngy1gX
iwbdv4zLLSJH7/IL4F6Dm9/wfe3PFYwIFC/FI6AJFX5HfIKYn9ykO+0YA/exiXyZA/00BYvPAg4c
WqMnyB7hRZKnNB8scTL0jW2P7/CeBqTP9BYPrnKC3purbJyiqx/l5QIsynyJVahRO0xDvAek4D3b
wXzKEW59xAubozvqI9A+G2XIWtF4OfXLdy99aKtyHBCzP4CEpXizAI+O5oDpqIcaHWtAjK4jwBX7
3VarZw37ZgKaCVQ8yjr9m+6DSPHUYBtsgDLf9KhHw6/OHO/Ght+2SvdKBlj8wrgjsiefq+ZB5lsN
tTmdv631RfhFuttK0oisGAZHVJ9TuO9bGOrE8ATbKMtXU+oizCK3I52VVlxFgxM1uI3KN4MM5bUG
QrEQah0MsbGeq9vfRbRFAo8NLDkiLYciaa3TsjyWKdzA7I0m3daQFnnKJwNecUU2OAw+KloD39Op
pZXyOyZ2UOmV//MZv7rZ/h3SMkNNtMVDbcIEFpb61ocwdFK3nhfWQoDFCVoIyn4IPCyKsSZVyjgp
52Js+LBE6EDfNvh5EGvrchlhcf+brJZ38DOEIzyM7Vj9WI73of7+H2KAggEWsYXO5vKVNLNYmtcE
MRg8pS2W01IrZuOtjaLy22Shy6JYUHrDUY7pWorCVI0aGZZUwzaP3fPhUxNb+KrvIjeIoBOMQJsJ
Zoq1KL/zVq8hSIKNAZZ67Z/JLdxhp+xVQdsXvNuBqv+v+yuLgIv1N7Ua2vYyErqYKtrzyGmtf60G
gBB4i8TlaBYJ/Ub8NOMk1iOOMZUKgeFX4049eIxbL+Xf0mwRZV67ixaAlXRMyy0YOBKgzDvp3E8y
3Is2drT1ILalAowqQz5k/veLIHFTWwDzYyhdeoKhSKun8KfONrLs+/vNP0P5G2WxPetl1Fr4agYc
hnw/y/02/1D6aiDq/oNWwyLYYpPO4McNw5l524Svln6VmZ/p1jnwrbpCCFB+NAXIaNBxl6BarjE9
LTJ4SVr1ADepMs9cSBGpJ42VCeyT0mncSwORIdYDXPu/3BgWoRcLBsvHnsDSG7lnEZrmnILPDh87
/b+EQUucQAwS3XhrcfbUYVnExGgGJ5frHUnkmMJv6znVqo3Ly1r+YfuBeAYaGhD7XwwnnjVboxBx
KnGSzTspvbe2DCG+1QaYMWiFzOx+U0GFv8iH1oKXSdRhserJfI9YdWKFUzRwqou1auNkWAkFrYsZ
poD2I0A0i1lL7ILFLBTI89m9uFHNXdmwRxHnQS0VG7G+d1yh6zK3Ama9WzglLOnnJUxSNBmGKOi4
qlSnsi+7LRBcwPc5MAE1XD3A6+h1eD8/74GDEEQN3eYprqwfWq2gG4G1tcL/NzKzF4qBEaeQ+mra
Y4JHtmljpKsxgOWCgg1wSeZyAYFfsydpzpGstY62CZ12q72pjMn7+ctaWzyou6C/BgjCjDD9uhUO
42DDigph4EFDh+xVKj+JeSfHv38OszaayzCLHMnsuh+NEcvWQFraIG+qfmizf63di9y4DLKo6qYq
Ek2oIuf7Et5rzVPdvqtw3Pr/GskSpj3FPYMPPbYiJvWeyW6ZDNXs8v7nICsVyuVI1EX9kBVokUcJ
KvuqiSRoiye9ci9rUr2RY9+v6POMKeDtAHqCK/qyDZCxiA3EQGN1PIx/Rk91c7hYU7Tab6Xb6gGs
JF/9t6rm+HCxw8KRhAAcrYOs/TXhVNCIuA4ggKPw9L7WYHhYsTfZGjaGtnJYfQmzmEGUQbKQ5rxW
Y0aN+LekZTu9n2aTe9rY74rKNxp53+++i4EtSjBtEHYJmTh8sKhb3+ub8QoSMQJSAvk1PwKv8lB4
UGmA1d3PqbL6ZV3M56IuZ01RlTlDWKZ3lMfXNuqmsLn9Ocj85Xy5aS7GtqjKWk4YZAcRxITJ94RH
0HqWdzsk6UdeJ5DITp1CbMHR1+onLCGgzWjHo/m/VFFKrc5oWwVBZ2nz6Fgd8B5+F+6Qmb7yDHOQ
n4c4b3Tfh/h/oy0vaUVuVG2YzDsU/LSN6AFgWgpXe5W0tNG3+iSr3/ffoS2l/Sf4fWYMbo5O9CSd
dX+8Kh+bY34cDnagPqEz85o9/zy69Sz5O7pFcnZGpNbokgyOlFu0gBFT+xH2/5oG9E+W/A2ySMXJ
FKTJgYp0prR14/gabxBwc4k3irT1XISGB8BKIPsuK4DKFnYXaogCNM9hlu5ofViHBFtIuvUZ+xtm
kfIlx5E5QHjFYQ3adJnf9qbLUv/nZVlPur9B5h9xcRFRyMiteN6lWqHSjEy07B4aq3fb+GhErz/H
Wj3pUbPM0gA2gYTc11h6apd1F2HejBG+0vClfCoAp7bkxDHzeCPB//FS+fY1XQRb5JuJB+nKlHCw
FKdK0BonyS7zWJCf8ZB7Lh9ESrOACrfaly5YGXdpRSEhtNUaXF1CWGAZeDVEGbzUdchhIN5DSAb1
AOipbHzptd9Dv/t5Vle/5IsYi5wvJT2ZymrCvWuq9mQASmiwN26r/4/JhAw+UWHw8M3OIg51Kx8k
E9+VYeR3sGIuJK+E3WB5KpU4bB6VKBrf7NLq6MCU8cOCCtZjKuC/sq/HvE+DFl6xgAewqrPdhkXD
QKGaKR0G2FOe+krCUySzm3o3MK6ccDJLsVvCiftga2G5Qb1YnS0oEeMpz4CAxFK7aixhqKqVmK0U
VU0U31ls46BaP4UvIsxfwcUXBYfDOq4JSvPmZYSv+sP86mDj1QH4oWRP/AjsQMgPeD8nwXf0zrzz
AbmF80qF6KS52CwmrWw4hoXvWJ/ZdLULridE/z4Z3AVv0Gb405/6c+rZr+2mKuRqoXMRerGFWGoH
2c0eX1oO6W1gpgL5wwJs6Tk/VifZgUvo1Xg0b/LI2eZjfwdMzcOekVLoCSgEZK6vk93DAdSuegy7
8syzFcBrYpdcJYckiN8tSNKkXnusgy1c7MpXDbF2uOtp5qx+tqxZq2aUqzSDPlQICWA513dCUm6q
SNvYmldSdVZRwcaBbqT+TVUxjHMd6uPZiDo/fYRt8WNr5xvJuhZCxXMs5DUhz/0N88U6dAlNuxpx
R8/gZPK7/ddUD2iyXwZY3LqURC1AxhaYKg203+Etyt9ZsVH3ri0HinZMFKjW2jeFbbnoMhCthxGu
lwqVmp0JL5o8/bXxga0cXtZllMVIIpYQkRgYifCKPbtT3mdW3Wc8Pyv1pxKIoPAa2jDuz1G3hjZX
Ihd7CU+YonBzDlr+ivm+MKGr1260gr6LRMxrBFo80FtQd4Jq8tcgU1zkIdoJozPDIJNd4bfvs+Me
QUOjDDpG2Ytyju9Up/JLwP+GLfen1TFehJ9z9GKMkZ6rIaQvRkdpQ7dPS2rzX2QrR1bKHHxJ8yUT
CEcgEBZ3PrzPMbk0kIN1XYID30hX5XSdlIRBSquHsw/EnDeO5e/qapjWy5CLaieEi25oT+Xo2Lt0
z4QPa+NjBoU37aHzijuoQhJqg3IFKNstACX6Rr7Os7Yof75EX2yMhsIlI5ERXa3tAsC88imLrI3M
2YqxSJzciKeQlWx0iGl6EPbxYFj/7/Mfcq8GVEJhxQFiwNfcSFOr0dRGwqlW3pBRo2PKnGaTt7j2
aV9GWYzDzHVFlVQ+Oml/TFAY6uob0Z7qfgPxsHJtwJL8Hcwi0U2zIDXXEOb/ILzUYIaOb/Eo1p5+
EAdGO9CXkWElOX8LFx+UVPQhH6x4dBofXSjj0AalY+z1qzSndgBfQ1/9Dxswzl8U9diD4ZiyGFgr
NMHzVkWVoSkBDFivkhi9UY1spNt30sH8RV3EmXeSi4GNvdKQMcQEdn56I57V/f/WLRROdpvA1j6i
EgAW5T7dJTDF3v35DwKRix+wKO3siOhtWCa4nRcZoy2uTbTg4VXZqXc/5/0/eKhvny8AlPMC4nKm
LtbQksehFBxD7R3uKgEMle/rk+W0wBbEjnoc9hVE3LKTehgO1V56mzzmdh50/4ItJ7vVb/zihyyP
PUhi2vaECsEyidOk95P18vNQ1ypXuI3iMo2GHErXZUVeI33wGoZqqvN7T/ULHzTJZi+C6HE4cm9y
iDugkT5Q+9Xwfg69Pra/kRfLqYA6nMPABZMMjWNeQVBn68tYjYC+tgrnHVQoSyn4BEa7ZiTlONsg
FVI+qv2WY6y6tqmggoKx5ywciHejr99EOMFTKOYTtEqhRz3qDzjovERcQxLcSQmQ2EnrVmFJ9a7Z
t6WnCeZL3Y0iEWql+a4Sj60Z+2o1+ZWmnhuF78Yxovp05uHvYUhwWn6gVXosDZmy9sHqX6veuI9B
ToAGimvX57jN6FjcFNnzWLdoIdxPzefPa7Q+vvl6C9Dy/Pz7dXy9IU/YEZB/szTeLO7U+snNNo5+
baHg86EDKKZhh7aW0zhA8K9XUENKbeppdeVW+sYmuRYBalsqNFxg3Yl24teBkFxu4fLejg6Yp34o
irve3rqXrJ1j0PKbnSmsFQhxZEfl2ACM72TFr8woaQXFnRK+k9VGO2Dt1gXRQEhAz2YzWJbF7jRJ
nE19hJJtrhhltw5p4U/PFqi5MAO4Hd10B98Jj2xBy9Yqxcuwi1zIbfBK4XI/OpXy0OJTkodHy9y4
Ea3GwCUaklSoOXCb+LpMoVlnWU/mGNBQNSGK2LyQYqMQWI+hIwt0cP0hLP01Rq40+hgNiFFW14Z2
MyRXSr2BEl0NYQGxDiuXGRu2KD7zXBgCr12jk+DKwI1fMUAmwFr+/G2utTosvIMSmMVD9OGbp5+N
x5tO13BzgOyRm3Kwp+RdR4GOfqoLT52pEgyyhFuXorUvCQAQ3PxVeVaEXUxfx0VbTCamD30jysB8
T8atPvKcScvj9zLEItO0nisoBRAilNQKPLhyV8sAtmWkPoSjeuaq8inqrb18K+gi9Zqmt5q6wZqN
cCZJOu6U5kgTwLET+UbXiiAVbz+v31qSwAEdb6/wEYYE22IiR2ZJhVzMWxJ/UIZXmT+p8svPIVbX
6iLEYiJDTfsfoBNX/zB2PbVbuIy1PQ8NSRj94A0R4m7zGC9qQmsoaikPkYKMSjlcAypOTfu0sSms
ltQmeJhAXFugYi6jJJXcJ1mFZxnhAbdeUbgtx/A6BJzVBSkupuOmg/BqMlxEXNQmJow95GhEBsbx
e6cLag9/bEghJGNF0+FW7R9+XqfVabwIt0gFSVGKyoLRlTOZHwX5LQ8wk6w9sXFwrLYawD1ScW6o
EP/SFmFGTVMj3mBUSqAdiKM9Ze/dHvhkyFjPZGH1oOc09E0gpMOPYhMjvfaeB2rl3/CLbLSkCly5
uZ0yuybM7M7yd0cryCKBHPe4KcU3X06Xm8hltMX3HFp9aaQcgxVefDP3RslTvJ8dPKY9esK+hQSC
0P+1+RieiQZLpMjfOjC/w4OxS138hCXbB9LZ+PIL5K1OYfQKAHyE1mh5inf52xYTcbXfcRlrceQY
bapqU4nhakF34u4EkiUt3Ln3LVwJbjqgQ4DQW9PK31buWNtmLCjUQnkX7qBA53zdBVg7yQlo7+h2
MIvazUQnWLb9/IWsbZYz9Rt9Ztj4fbtVkywq6lZHIarqvwv+XCrX+bDxeax985chFunZqrZo7Gkc
YcVYPxZGdhwyOGVa022TNa9to+xRNm6EXPvuL0MuctTkoy31IxJElt5U6awmD6b10m9hgzeiLImx
aNoyLuVkdDholfWku32YOxUDu/q/HGkX41nWPaGsSkwvUQILhke/9KEI7+to/3MmrCbb30xYIp1H
IcnTkGCZsJ18RCF7Hs2tvWMt2QD+0+Fhp6GRoy12fyFDr6uYSxzexX6YP8kytDem3v15IGvgG9Sf
f8MstuNutAEmqhEmvIqgTHqqH+amtuEKl4U0PobH7Y722uThnIEFIECHEOhefKmk1ftC5Ug4FMcO
yT8szv/Dh3oZYf4FFxUB79RY0yokGwmfy/pRakFu1HY/z9zWKBZVh5xlEe9VpEAoPlJxrfGNv/+d
zYMXGbQKZ0kbeF1pS0p1VejSaCgIAI3tg3lu36fP8Y/+MrnCSeGa6gITUkc0fZoceBKoj4MHj2f0
9VAkbszm95HOPwRySPAOmHNxkSKyltQq69FfKPkfPMCAmLyFpvi+OcBDEZhu0MDgp2ssb0MNLhC2
OlaTA/G9I2kgkWmZbqZUMJ0RG+3ktcGAXq2Ao6CCcbZ8uOsB5zBDdEtgs8CcBMjJkmw8L68NBsKp
UIcGygH9mMV0TdhPjSJX0LWSejpGhpPj/pVKIAamW4INq4PBJRLyCLMX3xLhT+o07gCrhWM6f83k
o2jvf87xlWoJinQmZhskQ+B4l1wImAPYk5gXpjg1J9WddnwnH2RnRo8XwSZz7nu1hGgoasEbt8Cy
Xa6NUfAsHFQgMrMnCCb70y6DzrUZTHCD364XVoqVr9Hmyb3YJIa+BvvQ6iaIXQBDSRsIB6N17HS0
2FlnxHSnA3qq/thQGPBsqkOvZgncu9BEwYMbXt2+Rufwr1KkXEwOJNVG9ZlZR4kdRVn8+28XaQG7
FpRFMMVcPnqphdpyu1cxSFJT1j0b3QbIZmUcXwIsSj7Z6tE3A2jIKSPmyvqjYsIsXd6n0qbo8kp2
fIk0//vFeo2tLgqt0TCUF/Wl2YPU56m32idxweL0t1h1309fBcHQNFFn0j8YGl+DtVrChFrnxKn4
J293gLjQ0doovJTVINrM/8BOBJHJeW4vRqRU1giHRgNz96c5wZbFDXUaXkFs1GPXaPGjD97tLOgZ
+fGurGEkSucvwYbqRLJ5Tdj4Kcsz2ZjUSY+mYXKESfaFCpfWMnO70v95P1lNlr8DXhLphy6qUFlj
CW2WurUM/BUBD1W2wab4+DnSd61LQBrwHPV/5nZJr4r1QrHrVIe5vT8kVLsDTv8snYeXZPgfWAy5
h5D+AdAYP/TBJgFSn7ww5kBIbTaLd3/+OfOe//Ue+PXXLMr62JT0Js7kycn1EKrdPR6OJJoNB9bH
J1vaYn5tLKa9qOiHqIBQHZkmJwtxUZEqWo66OwhrYzUB0f450jcctW3GWE1WE5jV6Q+RBJEopSJ0
ioernFWNw9RGpTkXD7WV7ISaXxmqMlCNwRBR04fbnpmnNpd3Vciv8grgnVrcD2G+HxXlwbZhcBKn
NgXfM8gndgWCwuMQDbsijl8rLeO01q1jqTWKHw9sBwLcFeexW9QqXjpGm8aEuAk3KIAzQaiQD6Ws
X0K0dp1YAS/ZJpI7NV3rkmqS/VLi90odKs4kZ746dsFEJl9M9b1pTLkXpXUB60vis7C/H2T7VhiQ
pi7H4lC2+otszfeYDjlcgGcCcoridia7Snpcc3gKRWm1z80r6GCQs6Rre6H2MCxk+KVEK5+ZkA5S
wyQaTfEtYepBjTP8C9CQrax485PbyPpTFGfcMaqUO6xgnlZYflUVB0MtDlKi9I4ydGcoRByB4nxr
mil1S8X6aAvpViTyXQZ9dTq07aOmpq9Nlu5b0vhVXB6hF3RdkKJyeI0eyGjftYoVenUZ7hlJTpOk
x04dS9zR+u5RFt0vFiu/GlX61cb8LrTF7aCUp6SQQCKsya63o53cTP5oTt0TjABvlFJXaDHJN1Vm
MFrFoeTqBCS6xJKvcRodgI17bo0Qb3siM2EJ0pcuDJBeSDK9GXZ1m8a89jLCDFh3iwc+FMEkAeId
Kz0JWNndjBzcVdlsXibAVMPQoGoKawWtf6zaJLDy6doiTUYFJGG4yu/hjws1KVW/1TuoasJPsHUG
Nio+UGOPMHllFDf+ysuz8hch1m9g9650DdaykUEGKiv2cYxlQaesPqe92Jeib/DeZXojvAa8Iuyu
u6zb2320A/P1AV6tviHVd4Q3vlZ1JynMrmACHjTd9JCoBOW63gdlrUHMq6hTJ45si+KpIRDFlFO8
RNQ0Tow7vKx4eIyygIgcbhJW+bChdUNsnTtWTvecD7d4kXsmUbTjBSy/jSYHsjQRb6lpneHlcWy5
eoj61i+6aTqF3JYcMxrvs646Ebk56Bo7VYqJK0SXPcZDFuGRSMf/Al8MEguaNgrKoJj7+O+ehMiu
tXx0u7zYF1b/EA+D7Q92EtECfg60ycJfZWze5kpteY0uTsCbvNqD4hbpeNMm2pvNw3tTL6gac5hH
dq2vhey90KxfBo9NmtTWXTeZ19mASlmVi8FjWh0FZppOdGj0oMrSE1Ph71XYSUKLOLnFkvqkFdeA
Ye1l3TyLKTrXkoQnBtYEljZ9aFn60TV4FZ+MY5uKkUZMeRa8uE71FqZ/gx+p6UnoUUIjVX8RsfTZ
CfPXxKpXEyoXA5aAhmT0uzK5DVv92MVaBtn+OpBi4plVujMsfoqsQqOtDcc7TdrVU35fwy+I5vi0
qVXlgCBk069cG06a3b91hWQ6nd79kiwcqnCGh5jdJPYiL21HrRSb2pFxbAwDdovD6CtT59pK9DGm
aTBqNmw5p7s6wmZEOkOloV3dZZHxOxU2PDR4/StFOo9ltK8LvL/KPeTyYYWWKPvMZvtWRyk7pvvI
fuhlo3TyRtLg4sLOqlE4cq7dCh7v7Kr0kkT2Ycjhww/JjSdCBWTlSqDNew4HSnNwJ8mEAEh7VSRv
U9ifK2E4ulL6WW14CjJLFtVZzwdaWmZQpcOuUhtHYNJqmFo3+L+XnSd0Ex9T603WTlUex5g/ZRJu
ERVkKQZ7L4ca2NU4dKXXsYdKJHAAd4X6btoZGt41fG80ZZdhKYq4fswmSEdkZyK0T6ie7SNAuqsS
2JYIY6xsHKhls++q9EoLgSGLivTVxpmeVmfT1vexaB6UBmr4g+LljbWLm/QuTSBpzPlRhh+wYeaB
omIPaFoqQukxL5ifgF1aikxQZj5IlnBbMIXk4SoDgLaueorWBkXC+ZEFJaCOa3QiYKWPjas19oGN
sYv92h9DM+BJexWLtzZj+7Rmfp7B3iDOnKk4iX4KJFk+hCZ4JbG6L4EDs3IoZRDD6Q3di9SHkryn
SnFnwtrdMMdDHL8xVQRlCnm3RhyZGgPp2AZEFG4mAxolOB2g6ZVzBtcgTiX5Dirzez2DgahEXBNK
KLPlRi9rrm0MgMf23MuYTWXrXGgV4A+h30Uq2iXvHMc53uT3plCgsOBZ+btmpG5rPnZ2Qbn8C7ca
b4gaN00gSlm+qdUzxHdujPoXhMx9wLnAxITlTGsCViF5mX3MDMltCrT1mwS8aiMoogTo7t9GFHkl
HHwzXrlME24vN4ym5mdCXhS98UhmUIACqERuUiLtxuQA+KLXar0fKvF1zU62DW1I5VhWeAG0Y82J
QpR7OFSm+IWrUDPqgi4xaJbya1nk1IrJSWjDHjc/OMMUOyn9qPFeZJH8yNDzrMWj0cMYKAQejzic
p35e5K6K44kNj2JM/3CruJVHvzH8LNHdKEYvu02oJF0NLbwhi8IfOM58a0jc0r6P0zMaOK5pxNRA
uljZk9L9GWpUf1ig2szOtf02SVBHlQ5Zd5wLD5wljlLIjmVXDrHhxmu98Sqlgw1EdXUVtyc7wesB
ZstS8O5ppWh0W2C3vEDS0TeHXdvuFPE8kNvEjneZQnbpaP4pBAhnMi65SXVOa8Wr9Wcr+932hhub
QU0Q823qlFNumoGlvIiip8AiA0olv7A+31ltVlNT/R3ir5BYhSfumwzqc4j9iBgW7UzsS1bpVi2E
ZaDUCYiIbj62xMvSxFEBNwvLjyG5YeF9HD6gfMjxmzN445XjR6Ze5XJDK/Nek8+jrlOJ91QKx10C
M2vR4k3Ggp01lOPUWnPj7EVCvsHQj6JV5GkkpETcaOwhbA9CKYJ6qh3IAEBr6JiYpVcQPcj49DTx
woVgBS5vcket5mRlqs9GLyszxyL3affOk53WqH7cHyrotyo3tioFVUnokHC/yJ+xZySVejuHDdU/
nYDfqcAH2ij3IVeokQjXjHVPktMrlrJjjA8Hp7Mj13/SJMMaPZjRjdT2NBVDMMyrpcAWVjccTetp
ZTx0xudQQ5pRk4IseQ6H4kDwPfVS+TQVyX6wGgpTI9c0AUXJ4luL7VrQY03yO8TRgJLJqezYtaRh
T1rmmXZIE657U28HZswCJUT9WebOWLZQqc52AtuT3WtOm9005DbNntl0tIbBI+pvu/rD2uGgdX6V
7kvjYJUS9HN3nD/F9YPOP7XeiwqCndZjUqAmXthxGtcBRL7dAgeEBKqhjP2WWwrt26spedTtfam7
E/qiGHM8/LGGm9TmTt37rPyDHxxAXGHXhO+1Hb9BMlKOoGFt7Sb1PjOFU2PmMoEjyZMaRxr4TuKv
6vCUThATDgFXuhsN4qZNs5NlTu3C2NVwskZ2nlheUy2Rb82iuA655Qo5PUQcf9qonbFqd7Ik7whD
s2CQz5WeHGEhceilt7C8G7K3lmuB0jQ0JTGUBWDPZUTQD4bjdWXnbpQnHva1FjkuzNoFh9jVJR7k
HHRv03INCHBF95NyZxcfWXxuBaOoHx2L48455t6QXsFkOUiMB8V6TdM7zX6VcB8bYXdAhpj29nOf
FhQ9Sdo0n5GsBakN3dn0uY4j+E0cu2ivgauixirO4zwYMiys3NdOJ+DNIGwY1DKvTktfy/tACgGO
klDuZZlblajr8X2RUXEnku1bNb3La0FFUwQaAAxjzR2r0BG1urO631IReoMAxitkbhOlh1BXPTh6
H7WhdYWieO2cX7hL4NLas4ZC4mknUmjudbkjJycRWU4Yv5eW7Oj5Xaih3ihUx4JNVT8lFOD8fds0
LvROggyzo4CSl0oG0N7qdUOU96TPGW2Kzh1I7cVWFoxt6KlpEDfFfcZz1KX2Y2WBPKKQIMSNbNKN
k65ax6F8atII+yru1RVktNsbJe09vY88reVONNkuy/Wrrq2hZpv6ejq4CcRJohEt8ii/jZkcGPm1
3J6YKGmd/APL2stSgjUh8pUoQIfAAVDLFZ0ETjwGF4c0dwc7dGIZdEmFv+g4QEkW+iFrPYHbAhuJ
1zJ0RvFQByuLXWRJ/tBgiwlv+bwkQIyO0DQmSepNhhrYk+HWQxdkWul2XQJD6tblw7lWVRS313E9
+K145nJ17rSXGqMYSiSbgHyZAiavIQdjrlOtSwINaVQo6ps9olGEJgOE0ztretGn8dhAH163h6AO
B88mN0034BZVOUzEL3pNqFkBUCq3+wq/qAgZzp2jSGVfSyHfjbJ9VCK3mnJnUjjt8Yhmj5UbmQO4
y8nVqFxVenmFU3OH2wgAOKGrmzgARnaGJPdOkBurU3AFPpkRUGEsdrUCcgiqdW6Gm7rXd5CGgFPb
S6iw0xSKM0GBSOQXCc6wafR77B+hB4yy41BXtjsYpzaccDNp8Iemk1VBF6M2PxpswbCjdmNMGRqn
cfVp6b870ntlmgcxLkZ9dwWPdey2H5Fx1i1r1xa/0Ie7FrLutAq2D0mr9raqBYbE4e+ic3/MwK/s
8p0+lfd8qvD3K81nMblm8CGlVhjfpk3tS3CDCUvroMrSrWpG515jHjHtq0nI5yiZPlneH6GEhC3A
QAUi9zvdju6JIf2WgOZt7c6VtfKzjQBybdMexp8S8rdpNApm5A2vyZ6Fk2/oqReW7ZEN0WuedzFl
VRRA6vKQWzmNG+JOjAUFq3YszXboYqDqxtWs5NmOJ/qvCsfyVIRHCdBOq2xv7BEeAnGIda9wFqZE
3Q9y/2g2OSirleFqXD9oU3PGsbrLBQrcSnONqPXTjvtzR8FMWcBL8TTl2o2Chy9kHUrgUUmQGeNb
IssAsLW7weAR7cbIsavurVKAzrP16mh2UB6z8ysWms94PIcZlSU9ayk+BTMU0Ei042dJQrNAxL/t
SM5Otp4B7gunJwebJ/aeWjq0Sn6Dx/0zQF4hohYDrDEMWHOE0WOUmruYa/OgMOSSVKimjfuwyW51
M91ninjKh6Z2Kg03m0YrYy8k5jWz5ALq2VEA++rXadJwMWqyezNXK8ih1iVmLvFINN0UUldSIdSY
am1WOB0ZcheOYjsuCduVcSXN9c6mxv8i7cuW6+S5bZ+IKgQIxC3dauzlvktuKDuJRd+LRk9/Bqk6
f5YJe7H/7MuUv8/TElPSbMYcI0duqxD9u86nHabgD+UMhuyHvVrw66hAVjhk4Vtt0dtQlofCyJ/j
pEqPetffd73+fVLY3aCX96loS38yTcsTtr3PmgLlL/O+G1LMDA4697XKFLua0fykCZV4Fm9qUHn1
oS9UlQegK3m2NIFEnT5hZBjyitqNWXbHyao+FKU6tqN+ZGZ1k5lw38YEi3ieW66hZK95kz0OHG3M
hrwqU/Si0vxuYNMPPVbvFBOkoxnT2lMNUKRXkeY5qgr4MOIRp5aIp6lV7k0bNbRYKX9FFq89pUyB
yW+6E4hD+h26SugYxllmIzqR96KfK3B2VPsESaKjlmCWRBTidXGBaoKhJO5gW6UTRVLz1MQaA2B/
X1JDPEPLwGMjWNE5LyyHxuOvrrfwr0H/LOpJeGPGW/AZoz6V9q2PfCSSTjRF7L619P6ox3a/a8cJ
kzdtZN+wrlQLiIYX8W7oBoiagtj/obIxHucX5aQJn6Y2PbV6SF9FUStPY6m3nyUoeZyqYYBjVNZ4
L7vG9tKyokFWWZPfdu30YBS57teDIfeNZRY34CFqXFNVKPC+pn6fZlr5TkMjDWSVDPeFxIsAlEl8
lcYgzStRGfnOZdx+WllMFJyLunxXh/BD6GrtRP3UFYBjWfoOAzE1pjtpNrx0plTf+yJRUXKgyk/V
jqInHI84UK0q9kSCBMAoW+ZFLJeeNlWVV7cdEp2amTu9BTWQO0aNjvgzNY59ThgGYjMlMESRhngC
GyTbVM+gw1hJDI2YU7cH9y3Z6WEFYtPQ0A8hTTLUL2P0aomaH/TQJIGYchs/pekOR5MHilZb11Ha
oK6Rh5lXcGru8i6ZCdxQVWlJm2NeszBiLwp7TJ2pdrIPMcd3iKlxD7WM7j6Lu8708erHw7ui8eaz
JkZySpqKjwgQZYrsqOoy2jz3oNROb00x5FdmLMedPUF5tS6ptbcqKBd0RRgFBTEKRxss/Q03Hfj2
UiPf8bhDWTdBv7bnUexD4bpxNfBA3BlGVN9PDYpJmqQN+ltx749VGP+srKG8K22iHDGbVFROhkO1
M+NKD5iKVxzTepiYY7HSHBOZy0BRR+TyRjUekjoPEZqYpq9MA1IjocYHcybrmAqFBBrPW3DiSu5X
JbK8LiagEarqyNN11FqUQRveVT01X1AlaZ7B+Gq2IMJo8P9oTGhGkE5teAPEQLfnwoxUF9plzU0s
kgoRSZTd5E2YfsPwBceINRDd36yprryEgRZStdLklGGmuIfgvC2S3EG4OuoeS5mCuKep+pjsdTXG
VIEyEID/E2MqvodjAx8Li94uHywMbfOAISJlhxSHsPJ0VpLGr9MqadHLN4TqgmTF1t0okwoqSZBc
c0TWEolsJtGvkXTpRwt4CjdrGhx8MYX+wABZ7i2unqKaiRMVVvhRakosnL4lQCfqbR0UoBg99AZP
bsOiJL5hN4ZvcNvaT0AyOlB6Qc2pSYbURSCpojI19n6SaiiqqALviFWrp1bLlVuWhzreLbNHfAfc
WM+rVwTG01UrFQxUVHX4qqFX4FAono8ifgDjdOuU8Fy/5CC7r3lcOARPGHjv9cxCCoGx9pu2H1vM
QlmKnyl5eZUaPdlrZmQGRE/MfYgG+I4rEzJ2ve8/tEhg1kXisbKaVt0rocq+tbbgR02UFHeORa/M
lpmObUrrNKqJjfoHGIwSdFe8trcQpw4JSP5xRp7EqClIoUzrCW12FW3DDungKPDyI4YIzMEyjnZn
oj87yPQWZdBp39c9CLnwSrd7MSrhURmFdRwB+L+N9Dzy5STzH3GuhjsR2cPVMA32dW+V/IZUKKqF
wqKxAznc/pEPlYLx3tTw+z7DoYaSCAJ//iq72XEIo24WNvVH2GgQd+Z9c51pwxCUgx5+kpgn96JK
7V8mY3Ivm366ja2uvZHQyQD6NR8Spx9atlPDyd4lYA0OZGJAHQu1eDDLTgkjj8KO8mdAPqgDdmjj
qmkyepPZbXZnTirZMVshhlvGnAdtZCDu70yM4FMuTrWAyrvAXB74apJpx2sUqzJa957am+lNayTl
G1Dz/NVUAVx1QpDL3puTAgpfEC9eS+A8/IwUdcDSFHlXokfFTT5xZZcpkXw2lCjcVT2DYBluFL/D
ZRU7TKBhglFHgJTxGN0J2ZED6XGj13q9Q/wZHXXWji0qFkN8a8bIKkDDPN0R7N57iaP4DV1PsJBD
JdWz4f8e6LTKQ2hU4e04pcKHUITauepg0YdWJyjxYjToVq156IpIjY5A3KV3BhRXoLWSs+o1DhEd
haM03QllFszdoolVlf1wO5bWYzaCeBbt04G80CiU0qFRM5nHAQcyvk9C1dyjwVCXwRRzVbmZaJbG
x6pQNQcF8f4zkYZdopIXhyoKcpn+iw+8PIwcVSUnCe38dtQYIiVulIo7QevcYwUhnyRNIhQAqkSd
nNZsqs/eEuwlqiztru0LVPtFM9djFZ25c2R2p4H/HYV12hm2K3u93yk8SX0M6A3XkURJI1JGmu4R
LA+oIYIzG12OmPRXA+aATkPK5mRGH8VnNUhgPPQeiI/MagfoCMG91AjDk5aU7MFAIekBVer+qJST
couHt3TjrOzeldawQSSi2J91Z0NLXAc2qtMFEpW21Om+Mki9b4C8P2ooJngaUTgSxaELwUyjGYdI
AYulOuIqdJtUjC9SJOR6YlPyIOVAfw4URUjZakDkkTT0SlK1V53d6l4XjZEnzbREgTarUNK2uK82
ZYJEI7UDodFkH6k6R8EA5zUo+wRyEpky5h5qiqYTTmG+qyu1ueX2aDrAm2YPnAv0fsYQBQOpd1ag
hWn11A4ohjp0BCt8zmrD1yOlfaYFRw1FWM2+iRi4zjvJg1oViFD7oUT3g7YD8/S0qB1VGtNtJojl
oyae+JnaALfQSXNycm3UkYdP+lGycSrn+DB000SaeG7ilt6avNff9JpWiVuKorkGQe7gorOLIh8k
mqOfGQk5+siGpl0pYGF4oCAAhnbxXuvIKTLTh8wanwtlfKpzEzFAruNmZ22gVuUjYrcAyLDIFRz0
EAWyIbuyf9oTk54Z14eqNlGR1PkPm4+A0ynDY6eoWHiCdqamKA9KbYJorenvzbE3PKMlFWKYHDGF
NhyEpP0ur9gbsUfw5w9IzuOmsD1TxPLIc6S7g4GoVLHlPZg0XjlvP1tm/eo7u3PB07qLhiJx+7i8
RSfV9CFD4soUmAVrlF4adsjZJWpoBTy8VLWrLkOkaYsf86vvDDz5mSnlky3FyeyK94pNk5OR2HDK
2HgWsf5Z0ZE6iZZ8BzVL4+qtiUtbaIUPxt5AbVN+CPsaCVmf7sAS8ROc9lC1MyM/SshjVk8+0S3c
PYL5dkJtXyIgCWQzDk4l2qeiTu5YXu610iAOacvbgup3MuGmF5NQ+oJgCzpkAoSlHyULj3QiHI1D
PBvlmH6ONQXncaZ8z0Dh4ZY6v0YZAnwDVVbuxoiaThGyn1MLcS8Bok+jedQj+I+WRJi8GK2nitt7
EYHlPwqBJjHi+if63Dc16AywfnRCwlB5qgcdxQFFe6ep8UYjM3NaGT0Y6BP5g41XtecdCWxZ7Zt+
OBhtbAORwnKH9Hw3gph5MiSK7zH9tFNqB/YY+TWqPqapWEHN0HoGtp47rcKPUWZMjsqjpyztfhV5
B5UwGqIZk+EQq0MTgGxznxvhR0O6N5YpH42cZilt+94ySiBghAp8j0KZh2zxJVQFTmOvesU4S6Om
UvGiWkIfNZb6PixCREEx2P9GIW/s1sr9LutDhFjpM9iupG8bHKg5jd5OJt41yeRdTFDfHZWP0eDP
KRqeQ4OkKzIi1PQsXuxx+uGdBSoWfRbf6cX0LTeUa7xKqKzWw8fQxS99xgBciLWPdOpfyWBrTldN
71Fk3Klmhv+M88dKUS2nJl2DroRtey2L9j1rjyBP0zzUb9DOldRFtHTIB6TUeZq1aHmpx0Ztdsjw
b8JofC+b8UeH3N6PLCPzBUfdnVfIoPU+dFgubsMM06apGv2EV5noahPVKfXqsUkL1MzBJ+REFpIM
BmgsShZ3icYCw2g/JtAf5CibJLp9COPWFWF6pIz7ekm8aiInGaUx2NMHFFBZNXksESe9BEsJxDb6
HMVOQybf674+pDrPUdHKUdEM04CGg1cp9U402i6u831kf8s4igKkye8TpS6QpX6Tiunzsroam84H
T8JBadvXBKl5q087o+5e6cQQscJBynwmHWizZ04txeMTLuP5ekyZCDQjvDMi+7sevmbWcKNOpst4
ccpzzefEJKiQyBEuDUwmCp5IKe7GBgeyHX0eicox07nOXCm3ZmE+yyZ6TQTPPNqCn5f4RW05ect+
pQVrPDtVAshz2CgI0/e0iovrBI9oqNJvOX2x2vcuHVB11O4mOmZujwkogm1NLdxOefMSjrULFLGj
1r3ToB5btk3sAYX7wkQ37KqkeU0lbJACdapO+znkw48wpDeWOcVeJ8KHrGq+q6hCOkoTot4aGmCp
HlSf0xBya6pMD5rU3xQFjd6svooA7gEruwWKyIzorp5NH62a+UkVP1iipw70TCCflA8HvRh+EYzz
OkKE8KQhw+VkfZoR8OCRhWKCsABUAt2wQ43pRpb5I2sZDxpZo6PRaq2HROcarOmfCYIoIB7CNyQp
Vz2yJEhclcKzkdO6ViR/aQ0V+NXxe4dHnBBobXWgh0GQDj9un5MQ9SnaCQ2ifUAOmVk4oG8GgULC
yl2IdMmZ9PEE2l9IvSmoOZYDv0n0FriYsNUdYGFuqoofIcOLApK8a1MQSI3WLh14A48JpZdFoe1P
tnaVo6WIi44CiwBmQo3KpyRWqc9C7b2UgnvSil/yBHkORqpRG+cxmoSGaIPYmJ55g0CwkkYYML39
lVpg6MsG0nsVR/cU+Vm6EwUGz+wJsSjej1/aRB4blBA87CrqdclE3CljP7uOf/BJz1wh7EPaFQr6
bA25MnsZulD03QL6/+Yg/Z+BdaDj/QqhLI0sUUa7Rn7poXA3MyPgco69zNUdlLR2/SFyIfjh197g
2UdyBeVZ/Zofs6vhrXyS3ytXOfDO3ebmvYz303/jqs+QnWXWSN6ZleqazcNkoWsiJqAZMLMO5pcy
dy6DC1dQ4DORPACkaH1DvnGxB4j6FeRewPjmdo+W0qtON2Dgq7DNMwML5G05GlrFBMChJRqKQhGH
qeoOpVr5I0L1y2tZBRSemdK/fk+pSH2YDOBu5xaZzN9QnvOgSbiBit6ysoR+t4VIEBHNO4ZZMe1g
Ay02DveXlzKjLP9yTQbqKxSeMNawpGMjViH0qrUkhuHG63an+PquPWj7LTUvbd6SS3bmxZ77WkXa
Ihxhx35kOwhmo2nxkzixnz6rj3iOxj1gGsC3Fn5fO1qQQe+l3VfPWwjXVSc8W+3sQ2d/RYYCUW7X
DHMVNDmNcXtVSHtjsGLtq9kqs0HOO5NVLuHStYLsrYJQpMvrlxJjlCEoA2m84RorJxd85WDUxtCD
oRu/Mdtn6wjt0ioTxM+AKEMyBmkB6X7hdfBCVKr/BagLWhAVimsY8UENeOHtCkpmFRcYviIACWho
PEJrGdgYubGm3xM6CxfR6TwEgNllcOdbi48TjahRhzhYrnY/fEZ3PVBUP+eLERMwbt847K25GoKo
8LrdlneuuMUXy4thGEyAFaQvsMIhIyi/amAi+e+PGebWoXIxzxNroEH56nig9J747xHb6diDEoef
ZvJ1db81jre6EEib6KhNMhXzKV/N6AgBes7mqcJwuA+n+juzAG+6fGOQLSPzz8+cz6pJD50bzK3h
CT8opaPv+S84+aE9TIfGRV/Z3xL9Xbna56n//yxrcXkYTOmpVmO2a4wAgRufVYIxYYs5+n+t3KmD
AefM0MIFeaSCXi6aDTWQt+ww6PDf62nAAggAIEfNwGfwG6t+tnkGnlsrR1LlTukr5LuLInLCLcG3
1e06s7FYRTuRKBM1vMDsYoCRTpYu/Mx8Cv977o55LRAsM0CLBI6LhR3DnpQQGGYMMDbgKB3bJEB5
HlVa0gWXXW7lTv1iaHE+GUGDJoxgKLdQfDB0z0x7ECgS/7KZlan/rwtaDEAY+hBVwIKCy+BgGb6M
QBmDF+pUXWm35Q9U5ibf0Bxjj/DCsR8TDLhsvU+/2az/ugPPtnQxFGEZamzFUYwJl24gaAcBX9hi
zOeIbgR5K+taO/Z6Q4MKqMWTrFT8JciiHZ6q3LUmOnhlWv0oQjX6hcooeqhSv6PoR+/aqRAeWhtI
SCjQNzwn3SnHbYs7gjR7RVemQHYMAryoMOaujZ/spiaLTmitZm9Gqhl7lIxGoIEEfUigJAnU2Iik
PmqUpxw8I26qDPU+K032XOVmGQC9i+kUoUCNmbXWQc91aI2BZv6qZFWJzAG917gtq4Ak0TB3DYVb
0BQywASsu0qNXmcPTqdXSEFVDvBR7akYS3UnrKTZVw0lp8KMOm8CvABjBobtm1UjfVUbB+q0vAU2
p6fUBwreCEhThydZaMoxUovh2PKs9gRYWjfcc4Ve5ovf/Pars0Odx7INM2biRnxMb4YboPwPVHUx
FKXvwPJ2NYvw0gMrN9x1LQjATCX4qfGuUJMtIuoiYp05MpBEgL0BsyLU0+yXtH5SBzvI8w0moPko
/+2Xf2wt3q/KGFlsz5QvURYfGTA4OXkczGpXGFvaSeubCVlhgj4IxD6Xm6kZjZqgszOzAgLzcgS0
cB9D2Zze6DvpigML8lt6t3HwV5dnUox1aTaDPN1iKwnAEFNaIJ7qwA9UYJQZqLN75dE4Gm7thocG
BZWP8aF4mSUR51FzcY3cXbqhozn458bYvjZfM39t9tlfs9hsIYCc6yxtgkJidSj9eZauD4zjCJST
MzzPMt0EQo0AxDzS3YTBwjQAEO2og88K42H7+uPy5qzvDSIyE8R3lC3nXUOutCKtEZb1HcaRmvSq
tuxj1hA/3CKhW73mzT+WFoFF26hUZg2ueSVD9q99r0ErhEaUc3k9q1ZA4WdjUsxE6Lx4TLS86Owk
pnhMZBOwgRwzonrgYN+Ym1yNks7MLN6SiqIxACk7nE47DDpcYlo6bky1ruRumKn5s5LFYxFbkdFi
egZZgJj1BcvxYSgM7FwiDzUNMY+jAccNUBzqyw+X93B9cWBwY/ORAafR1xDQ4HWkaxP2cKhCFFNH
h5obR3L1GgDoGb1QCxPBYE36aoI23LTyDIuDQuYT+kFK5sYQ55y1QZMXDd3z6wyaRfkGHdm6WeQe
EDyzMBmxTN+6HKA6o8LZM3b2vn4Zn7LHam84zLF8dtvezVKgbOMzrjmkeWZy4ZAVNTir+/n1iFEs
E3p2neTJN1Tc9pc/2tpBnvUCMTCMCANECV93NGKijiYF3DNtYzmNcmsb4E6yP4pqIwNec45zO4vL
lCZaJ/sY+YGFgIIab3LcWMj6RzpbycI3WswKTYmc3c/FODJaJcgSzUPl86d56h9AagcqCf9AMKEj
LQXbngkcAEhBvm4fslOT9YU9Ac+WXjeYbDDszr/8hVY94czE/AXP4ohOiJpVKdZVEYCEO+DXf439
02Ubv6Py5etyvo6Fu2WUhGzq9XnzVFeYTnkMDzHSNwVpNjgaXN3Pb8XH1u6t3VXnVhfXIWUl18by
97maOVP/f51pKwFeTU7P7SzuRJ5hpqHGfAZ49ucBdQAfvP5VInLg3zQn+v2WXt7PdW8H5xpBtQcE
OItTBU3dwZwovF3PgHDLMN6TbtxJa3GeaTFI4IERfJ4V/+oVTVbzTilzIKZZpDhEWHeVar+olflU
E55gjmKLEXzVDRkoLijuP4iBLA5wrYVFVFp48YVW7nh1yonu6cmPf9i3MyOLMwzSkzrsgMl20076
qZYeEjva4GFe3bgzE4tqyJS2U1PPNKNZT4B/q70UeCSBuR3KAzOizv9tQbOjnB1eVVh11c5x61gl
9ylK6mzYIsH6fUX/dXbPVrRwBRs0lsAR4lFsAB+tXTC0PTHErACjNuAxY0AG4yYMf5piDk4BnjlN
XvdQHLsrfVfcYDoPTWkIANjeViqymjkD9vQfl1ncXHkEcZQY0DoXffjqOjFcw82C0UndFuN5nnmr
Ac/rzjRy5Z22r4k/7bdS51WnxQmkBOTCEFlcXjBlGDPZI3dXMKdQAztR6Se72HjaVp9Qm1oMryde
AnWxTBXQiD6eefkww+fEyZvQgNFo7+OtdGt9MX/sLO7okfTmCLjKLLv7y4jfRIpvWX5c9tettSw2
rJRGWssSviRqqK2GhVMPmNkJr0Pr22VDazckWIaA10QUB5r3hdPSuC5ZbCCsn4pHpv9siofLv39t
s85//+KjRADzmkLB748wHIgCxs5uAW9XR///ZmbxTRSkCmM4U/eBieWgdMVtTyDO05CNvGH1fcas
ELpkxLbBerZ4UOweSi5IhPDtT9bt4BvvQerzo+1a36FTDKF2sJHt+8S7vLg1Zzg3urjygRCXCRhK
EXkgKkQjsNsnNbvRoxr+TcfPy8bWP9ifFS6u/gnPmWQ6eCNKdNGj8jtEUTHXsiX3s2oFzAfm3LWw
wOL59T5uiyoH5SouBM5vpXEl41MUb0Tuq55NIFuMYgUxVLYwEY+WDZp/uISdVXuWqldQHthd3qs1
gjXdOrOxPKY4pTNuF253Amjnp+HzvRWUx5lWfwh25bHbA2HjG9fJHgMkd3nQ3YNnaMP1V1sz53/E
IqpKjArMBPMfYeziB8V2+muM6LnZbeTZbvGJ8bSXMoiu1P0WUfj6Yfiz+iW1V1nxIa8m7DDkBa4H
RHF73YPai2u7Bsib2Q/5Mu6mvRJc3vR5T5fP7Nly7cVpyIHDKxtgY92cS79A4XPI9x0AVKAZ83O7
2jFgkS9bXOP50sHmrf2mG0SrbbHDnZWrQrQIh1ofmS47drf8al6oxMzhVepiXNflujf66Ju6kMTe
Cs9XPfmP+SX/ak0BkDQHhHzmZM4gX2ei3dYSV3f1zMZiV8GAYeYQwcYLvTd3YCK5Gl7Sq1l0LD2F
e+lW79nDdG3uI9/Ywh6sZgVnu7ssJowkG/OI/s55yBsJ6LXcRx6/lkfMyLrjcxzQjft09fI5W+si
9BSVKKsph0G1tm9zUOVoDYDY1qaEyrxnf3kqqHFB9Wyi67wsllK7I0BcWqgd3PYe3xde/2E/WzvQ
BP/6lyYpwh4CJTHUm8nyUIg0JFSBHK2bJ43TYarKzN8uH4JVJzyzsHgXwkoNGdDNeIRKQND7rHON
lDxdtkHmnf9rx86MLL5M2xghwLC4ysagftHc6dRfUd90gLUMZg54faOOtbWm+ednWcGQdONgEURy
ArNh2oSTPG3RsW+ZmH3xzESUUrAuaXN8ZZTOJJ/Mdis6WPXmsz1bRFh1J+eRP3wY4MEKR827+66z
IYxZxi8bX2f+xH9/HR2da9BlWKi1fF0LiYYRELz560jCdjSKMGsXjfGhqHPilo0gO1sxoytEEIoH
wJ16m+ikfup70zj1Cd3SXZnXdemvWaw7ybSUY/4DDok4HwS6LtBq3tRfGe3GK7++wdbMcI9GDRRm
Fsuu88Ea4vm6kFJ3RqPZgXSLObFaBJc3eH1FfwwtoomwHNQyy2DIxMBj14czTDsohhjjzFscpltr
WrxohWHKPhvwoqky/Fmr5Loaq4CDLevyiuat+esboQWGjhHKmpCp+Lp1aDDWOsjSkORrxEMc5lj0
vosbp590sAhsBHy/cRoXrC3jESHj2rD0uSp9ZDvdi48YyqJ+eAumlSC8+e+10dAD+7O25ZUb8h56
pTFDum/8BAtVLLYIJNcfxlknlVnYOnOpdDtQlneI6xDY3YPn3m93odcf6U3tYY7rmAfWnfyH+xAg
QAywo6oPjNQiuxn6AmxgDBvYtacseauqzf7h2pN4bmERZgwYzopkbM6RlHipIHosd/xuVtjk3lbU
tOZ756YWD5YoWZFCTAm1vx7kDIocD5VQPqZ8uqFNdcvUrbLAajgMXA+EeeYCPrg/vzq7IlKNlFUi
3eSaALn/WSAYDr0wmN5wO4IKFrQpO0SHW5Hb2q3MVMziQXMI0JXlrZx0GIbtBg4BSYy0eDwEellp
JszKgXoHAksQYARdSkTzYw0arlGJjwDaRY4mxn8ov5z/HYv72EpHkQOGgpROxrYjohQkBNkxqsBI
KuTj5Xtl7fo6t7W4kkOlVdU0wk0Z9qHHqncJqHPb/APzrX5uZXEfg+lAmjVB0RDvmBujzDNtIc/W
ooNzC4v7MQOZRp3o+HayZxADCcu7sFE37uCNvVrWwMdIpRWQkIjspfaOgb59qPUYQ0z/Jao+W4u5
cH82kWoqJdw/lBVYuu5jrfLr6eflD7/aXTq3sjjVBdi4phFzr65+O4qd5mo+QbZgOOQYX7Nb9qa/
NJsIxLV3GQzIJlENQlV1eS1WGaGg1sNNIg3rtsnDe8rSYBwV3wSg5fL6Vj8WAWjL1BmgsMuiRSgI
KKzDOQToMQYszBnL45iq7V42M/vV8qWE1NJ/zCw8u6pVPUlT+AToTDrrB4bDrfQt6Y9EB79b/9Ft
1WLWd9A2mAaNHYSOi/Maj3TIgd9DFbCdgfaYP6BFKcBPluzVId0o0q0v7o+xxeJqziWQWvM9fOgO
MwFy41vHbbG31eeZkT92Fod3UqNwMOeuGRgA34eXmW3cdofA/BE9zEAU7v1LNIV5CKDtQJM7v89f
HxitpUYf8ky6JG1do/tuiqc4SVyrsDHhnAaXXWTepb9cRLMtsOkzAz3VxScLqRlldjahsTXGgWI8
g2s5yKafdcRPWdS5HW29ywZXi2nMUFUbmTI1bXPxgMQkb4kOugM3uhY+KKr0yO/vMg+n+1C7M7Am
ecGgJ44+cQt/LrREO9uTv8R+i0V+7RCitAu5grldoS4LEiWYV5TYBIa6x6xNPEZ3KuO3GkbzLi94
zU/PzSyS3bLLcLFgdNbFBMoPtS9dDqahOvnRtzNvZQZymgaMY5+XjW6tbX6RzvJRSUqIqAhscg1+
pPFHHL+r1tO/mDAMxCTg7/sLI6YmWh1Z9QiYZA8qBJI6mo5uNvjyLptZuVPgLASkS+BXx+TKwkFZ
ItVWDUu8nSVzKaaQQ/WFxZAXxQjYZUsrewZLiOoAS9Ix+79wzCo3eqrEWJDFmqdKRC/lyK5N2rxc
NrO6IIIsEwIGFnrJiweUT7TnRgvObbvkINsHWTHogXt9R7VhY0HrlqiOIHVOL5Zgkw5Y2rJqcLa7
Mj5YzXCVkAj0tnxX02QjKlyLig18pf/YWqwK0QdCVsxdozqdaF75br/NbVAFAyUYrNZ+VC+g4vMj
/x86jjDLgBWCLCxQWItHwKxCafZAw7qDQW1w7+b5t7hQBreAumW1sZ3zmVlclV9sLR4CirvQtAdI
XITtTB2cP4Dg6HDZNy6bIEutB2CA815JwMli8XdjeEqK18u/f9XFoRRDTTwvIJ5YfKWiyNIWODjp
oqqzjzJQWY263/J6Ay2x7g1ndrSv18+kmSU4/6BXMGt+KmhTcF/xmYL0zMkcDMPedLvY6xOfbtxJ
a481cvU/C1xcti3GjCOZ/zYMAPf0AmZDl584GN7QnndYkPgg4Nxa7byavxwDvUJtViOhUNv7ulpV
KQqAOKBGAun22qVBu2Oe3Gk/ihvqVhjFuPwNV15sYz5N5gz4N8hyeoGF9jQBiDwnE/TJBGvfANVJ
A3TmU/HcWgAihFtX8Fo0/sXk4mZEpqelmZ3Ms5PJE5hz8wfTrW6jx+4ovMkDcyr5X4Tjq2cBgQL0
1DGmgWmur7uaCIOUdYN1gpjEFR0G1fL7yzu5ehowvIUIXEOAt3xa2qFV0XuHwg+otxwj00AiWu7U
aaveN79Qf7nHmZmFe0xlrespuLkxEPTagWFWghs6Bt8p1QMSbomfrO/anzUtds0SoAHMNKxp0K0s
MDsL2gpt8y8bZ0MzA4gCKJ8s4cgl6oqdpVjYOEg/1iH12vZ+rgZf/jyrz9eZlXmpZzFMbBdaniUN
AsVeHPukQ5qpePp434Fn87KleVP++kJnlmZHObOE9m5rdhyulitdYPMbCkJdUKsODWQizKd4sL0m
3V02ubY4wEDBsUOQAkKg9qtJsByoERUMj4mdB1rzbiTQIzA+s5xv7OKak58bWuwiTahaK00HkSnj
GxleaAlC6fjH5cWs7R8hEP4yCfJnLGmxmAHK5UWMW/c3L2wG6kYjB4GJneZ3SpK9xvMkc8Es30AP
97Ll9dX9sbx4aMDBZoNDE2dL7TPw9P2S+aPNt87U6qtyvr7Fx1JwASKMgpUuYPcUuk8YgXQUN/sU
nu7SFw0cps5WZLN2a5zbXHw3u6/rUp+/m5XXKYiZk97RVOu9tosTM8HKwoWyEcPNv3F5Cs4tLk6B
Al0LEBbAJSPlVA5PZvd4+Vutb6NGMHWnQlgNEelXN4l4lkW8QbCmz6gqBawUGj9A+sQbEtAAgyi6
kUeW3/0/0r5suY0k2fJXrtV79s19GbvdD7kCIADupKiXNIqSct8j19+ZT5kfmxOsmhYQSEOMqh9l
FOkZm4eH+/Fz6hCRt3iTQ5UzBItbBQq26x+yumlOvoNxyATTOoF9FbFqUW/b8UuWDb6BUs91KyvT
CagVUiESYi3jomV3KsEOVFONsiEtwL8CsjyFE3isHDtcjtCcwsMIdQP22LXgqlNwtwDQF+obiP1C
ZmFvLeAYindFBi3V1vTRKnJ9VJ9tOMwugVH0ItMCoaoYTPEgNRfJEBr03YPe2ovewYeSvxk3wH6n
dgIddJDi2hNFonh42drybvqRO7yU/+rMQvZNsRAByeAAON9Hih5H2QS2HUfTSX8Ec7cJor6Fd22v
eGgNbdBItlNRdFSUzq1IfSxDThyvp0L/ooDREzxctiwdhyVyrk/pqiGEIKIhS4Z00fiUlBY45wi8
iwGO2DY+RmXnEmlTGZxbW6LzcrF0FgQVcB+g9MNe24pZJOFC930NEuB60txSypxBem2K9iYW7jIQ
HplL6lnC9+sDZIkHAMaDxArtvKZ1Ve3iKIA4NtdG8EAihdbujVtcD04XqG/aZvbQXA5x42IvedqO
KmqhfTlo/HHT+te/gZnki0+ge+rkipc6U5z7uuwcZTmO8WOvvCbtbQfBr+tmJCY6v7DDONGslWRB
XOLuE9k/vkhu6gtOdkNJFnR38LI7xaOtYrpo87AhMm+I9OcnQ0zGLNYWFbOcb8VggmR1BQ0jx/Kq
QHfBHEpRNg/EG3Fl5d58A2kj5C5TQLr4koWsk7iYBcbTh0oF/GeB2ZYes5fBBWW2J4Hq2M12oCd+
oxhk0KkGFfh7H+S9Hroj//5cnw10L+KlhJCEdY6R3pJITcBhZoB1MzGeGtFTQOSTTHfXV5yFXf85
VlqSkxHM0cTR+bTLwG3mNd1Z6dbcyTv1YfBnrz9mnnBMHOKlt2DdJZ7sZ7Wt4iHMLYCyr7O/PgD5
DVMDABJ1yfMPMGZzaJuk6RyxTg5Rpr9jB27NvHqWxinwrexHDcI279Vaxp91bu60fgYNmUg4kRhz
Gf35FfRKkJERRDaQmQZoApbZUkEiDDxzbgbSoPBnAaaAQuvsZvheNcdk/nl95j8pe078GWvy09+d
bPiyWqYBfN3t51mD1BPgmOptewSLtFv9ee3998f0v6If4ODN56gqu3/9D/79AVRYm0QxYf75r0Py
0VYdFBb/h/7av//b+S/967b+UT6S9scPcniv2f959ov4+3/Zd9/J+9k/vJIkZL7vf7Tzw4+uz8mn
EXwp/Z//vz/8rx+ff+Vprn/884/370VSuklHENyTP/760fb7P/9Asy09vv99auGvHx/fC/zm4//5
39V/3b33ebXyaz/eO/LPPwRV/Qd8PPY+uBsoLJ8egvHH54805R+SiNYcA0QLNA9JN0YJNtkYvyZZ
/zAQIClQ5NOBnVMUHOIOwkX0Z7L2D5pLoeLMqMWByMX44/994tly/Vq+/yr74q5KStL98w/GG9Cc
LlKEoCLE11GgHuOQChQdIrm3ELWUwDpW9CYHhBRUX+H4cTI5f1k+tcTidP8ypWiQDkZxQTWYG0AU
wJIIlj8Z/gBN+mF0oDrMJdiDPMh2+e0DAqSo8Oldl3B9ARPZXthmhpmkTT7JmFCnr1N7Hh+0+LWB
1ML1Ea7NJcph6IYyULoECOLc3yzjBOrwEHOpitVhLMQj/t8XZRi/Zi2vgZcNWT4HdGqL8W1x1IGg
GXPtJC25l6v8YIx6Z49dMiFSArWqXoBftlUKZwwLX4nKt78xVNowAUzwZz/q+VBD8Ni3SQPzuSS5
BCpDC8RFRNBFJhpvVpmg9s+RWrinMKOQWTflc1OQ2+rNFvhSJ2mi1ymv3madx62xtjtQ1jBp4hfi
QZ+xy4m/jNUKUnwxdsdAvujFt7H/kmScdq+VvQEQE446KqYKLDG3AMrNEXLyMGESw47VyZ6n+3RJ
wW2scnbhynydWMLEnc+XnkBrPMdpd7pRdeUwAhS24wTmbBqbrgl0xmnIikeADDd0bqMHR4cGEkTJ
AfOFVz5ZPkRdXqPnD7S23E0ecbJbCD5zXuFrM6ig9QQxC9qfUVo7t9kJC3RAIMrgSGE6+cBagIVL
IxBcmbLJHYw+59hjUe+fg4Tbhl+E977kKzLqgqqGYCLHXXGEdubkAsDXBaVbBZnTu9FOd/MXKAsD
ev+DPPOwuSt7EiCqX9aZuHyOp5IYE05YY2igAv8YpDcFumjXjzHPCP35ycaf8lCUxkoXnSjvIKUQ
K4+d0rxZgsiJgdgMx8VcMosHNmFITC6AyYIbycVzqgYsAfyzt5ITbyjbIFhFOXt07Riczh/jjKWi
ykSVhKDB68MgLWZbrXiJDN7sMT64jSULWie40Dpi3SMLFgC8QNnJeY19bDz35+wBdGyA/wNVeZk5
bpPWZkKmTJIDMmlvAQkwqPpnuUD0rhwtM0RCYzmEg+rXYhWU0OG5vknoME6iyQvryvkmKYa5nVJs
VFAAzKBqaoNogNrW1EFxqRIzPBwEpzfNp+tGV0+7ptIsDmjJ0Lt5bhSpywERCXZmiP6rOYJyB+hR
repnCCXM65Y0+qdOxmeYYIqgUAc8/tGlgILUuak2Qk/sFGYQlbIiA/p542LYUmuJb00J8YFOoaTV
egr2zl5sv0AbRwCz4iT45qSmm7TuVJCsj1R7FqnrrWQK9TGd1dJTdShwxSADckhawFNAAMqn9blN
EkfGg2oq0SPEngzwGYnyQY3BGOsJcaZC3qxubkjcQUQQNBDzLekizbyFrEi3Ndx0f1MOOVCMKYRw
47IBC7tgpbknQJBmB4AkpF0VkCeo6Jex5RxM6AAFgiS1GCEnCZWtO1mlCm7lMG0qRa93C/SNOSed
OXafk2kiKMBtrWG768xmSdMuW2YRk4m8gh3X3xuNY4DtkbiwwDhGFdLWQ1PmCvJs4SG8TzbSxnQH
tC7YoivbgstzJFyDjJNU2rpQwh5D0m5LvGSLTXSf4f1afBLsuPx3K28Kmf2ISEGodB32ClKhHg15
am7nGnOk/5xDhCLIU4qozrJN9KBvaCGEWCh4IEIybg9lq71lj8G0AWRxDycdSA5t2bPeeJPJuMwL
w4wnGy1o5gqg3AI3y4sUPnVFBX/JSTyszt/J4JgtqCo1AcgKNkgFQjbr0Ro5sRzrjy9GwWxBIZQ7
aJDCgrhLNto3SMba8REoe9e641U7VmzR3hY80ChYEfgbZjRRRfp2nkH2n++hhOFPm2QPAY9PxDgX
Sn25Oue2mHGlwyxnKrVF3N6TAUgIKFLFAKgPDE7g3si9kcsKySYGMZkKAjpw2iCTvJLlndOZiMI8
oCv/HizvnoKefBBxPwjgX7UeoPsK8HoGsjunfoCY5bZ6ve79182jCI22ZRM3rMwE5qrSEHMaYH74
GEGpp+5AJ7FJH+ma6vbk9ZUtOcTRXyOXxyjFJgP/HPkv0ywMScsbrZ96atofQUvZe+YufdMpOghs
J4n9JHitB/Z7bwK1+m7e8Por1lYbGQYTnFZI0CGiP7/3BFCNKRb66RwLQgtfogYSxoLY9k5SjvHD
9VleHyoKyeiwR11CZWlCZs3SE0VfVGfeFS96A30dhNOyt2yyA7GTbYaO2fSIurnqh3bhg2icmwFg
AorPyUYaUAPsF/3QIBQ+H62q5tlA6h7qxh0a6UzI0deP+G9QDa14AcVFPIF3t4l2H4BNNBGGzy1B
OqudxAxiOWq4V7KvsVHYEZqEr8/oyuKdGWEuiRCpGrGEz3AK9altQEe4NQdekzrbUETn7MwIs0Om
sBPbgmAkowNFSyd3hQeClK0VoJHD/yuTeJZIvJYfurBGL62TxwhE28pFHOi8BUYfxE7mdRVQSqCA
fBbe6xzMy1DlwWH8oaYOD7y/sjvORsp4gSWvF8DBYXuSXoq8vpmBOYwjSK5B4uv6wl3eTnROkSPC
OfikJDkf5VShbUOjJ0GBUGOZ2m31/PsGUIekiT2A6C2DWbQc6rXiPMOACtWoNoycqP5y3cLa3ju1
wCyUOXWylSuwMI3QG/b7ZL+YvGoqnfDzoBxIeThkgI/A7myyLeeV0VgWOFsg9ByMHiS1bpNN9SD4
5bY5Ymfcxy7YW1yQ7Dq6rW9BnvO0eBV89rHya8dya5d3T6yMWUeZDgKGuoJ3mMZcw2iw7yTSER3I
nmIfmVC4tMiDnD/99sziCoQFS1QAVmChXRJYTmgjNR78SmdLURPUpemDQ4TjoVYm10B1HK0ItKsO
qeTzPSiHHVpmw1HD5FK+qyxQgngDLcHN3xjNv80gyXxuRtMHMNbGk+YMlfVVavrXMi6dUJM5rnAl
QEfgcGKHeSuiiahtIX2igYXCgBCZC6G1YECcJKpetxfd326IoZ4KvB2IyWS0CaIXmJm/TlTrXsoG
zTHTx7jfQHfUkYwbiYtT/gw+mFNwaojFFJRjpGs9+lSd5CUN5CBGtm3YCxt0//iWnxytLyWCFUiN
+5AzhcjKbQgsZ7cnx8ELbXUTQcTh+oquOC9DQm4buHYMXadliVMXPUe5QoBU0Zxi6u1QVhwh+Xnd
Apta/HNuT0ww7muMNEgk5x3dm8lD1KFkODw2B8h7GYfEwrtE2M2Pwl0IcC7nULA5qk/L6CFETyTA
lUDvMUe8QudgknSh5shBt7Nu07tiA9kw9F1UrSsEWAMuozJb/78wSef75MpTtWWMkfLBzr1v3qE8
6o1B9xzdQBfxoPmIBFEi/xi/5MfqbryNDbR9pDtedXzl5qOdk/8eNXV8J59QDySLkHhHv2TbuZAL
ejCIcp+mTeV0Kurk11d3xYsi0jbRFUG5+kX2bmrV0kDHjgb0b7/TofWbhUFW8QhS1jYpqkumjswV
Gq8/Y9GTETWLMs1QbtacRqzdCCqFdfHt+jA+E27suTw1IZ9PWq8SS6knmCA+qGcFNCfnyAqHd+FT
SmHckVM8EudVvoMIjkNblYU39eH6J6zNJLLvgE8BtYIiO7NZFzDM1/EAYVyw/tktAQVpD0255vH3
raAAiX4rCmBEMHE+TiECdkKGyhCknaBr1gku5RMbOEd+bb0AfQFrB3yphYaZcyMQjkzwOIt0R7He
ZSgpDZx8AFsr+zxlpwaYuaozsQAxeQyBxp2+6w/h9mNxMlC98biR6Wywu8JQEHoB6glSWHZN8iZU
FhLRCkUubMX0vmxAad5Xtyoqc5nGIb1e2wC0hVHGDY7uEvY9M4eWrnTCJDuiYHmGMrhq0++6unKv
74C1UIEW3oAkRfZZZ7tnrbZLu74fZegVxt0N5EzLoIyj2iFTZboa2jV9K5Y7e0iN7r7IicxZuzXv
RHvE8GrULA2Q4PO9kWpNXo61jDIBiUHMHgtQ9BzACbAvJBR8ikieP66Pd20znhqkPz9xHmqbQZxr
gcFJLDaTbG0I5Dyvm1hZOZNeMYjyDOqimHDFIgO0uWNTcszqsekPBNwG2te/YQLgAREZI5RoTSZC
jyoxLCPw5Dj9UDeQtB+qnZJZEFZG15hz3dTKhKE32KRtYYqKtDVdwZMJq4YOQpulIDuWQtDeatjK
+Hbdwtp8wdEBC05f1CgBn1tQBA3oWEmWnWwEckBAGr1BT8fMa5ulf4Y5vWi8pOxByASBSZxxQ9NU
FoOxYCChiUYcPUcL8mP+zUTPEVDOts6DQ6yNClBb2seKMgd6c85HFcdxi5yUJTtLWYEPBHj37FmC
HNz1uVtbHVCJW5SACaxIKhOCFxr4hKYUg+ohjjeaz7nBOaAsqoM6V1DMYWlov4N1EQvDF2QQGIXT
a0AP7cVv40vhJV50qL4MHlLYvup3e9yHPu9xsZacODXMxsbA96op0PQyov7JhciQnbvGEZ69PvIV
otZiQ6Cz4WtBDALSPhahXZVhtKRCLSMq7R0QAO1Br+JFz8sRWNud4gl3wtP1hVu5S2AQKBmgcyg/
IOP4hFIlehI2qC1mUNZqp/ARcu+z3VQTcs2a0Ltq1HOeayu+FqUwKDaIIMhGhoLu2JOTXIqthQoZ
TBbR6MyxHsgACGY5ZN9yHqaDZ4pxGlkzZAn4xGV0J/oxeZJ6oBSSdyXioU7XDhlEYNABqYIr+LKl
FHoiQgfxZZxlPdAH025SSLGiYn99sVYuSTSI0/hF1pDkFJmZ02aSJ2O/SNgd5u7P97TqQ5KTs0Br
tYAzO8y06WUBXvjh0471hZZriN25yXdKuxdzwovVcw2OV/h24K/B/MC4Q7nM9ai1OskJD9lR9HCo
d8Mmv5GCZlu5sRc6tGwPOheOw1p7/2GMv+wyG7+zygwJJgItxB3xy738ExTq2Q5CKo/LUQoQuEGW
0YbwOs+PrXlKMDPAS6p4olzEU2QqpSQFgQvQaeqOdmZS7L7gDM7okqPo5ru/5cCAAEO3Ir03kcE4
P28dmn+0qtYR22yTo+FLmygIHynJOZDmUNW4vkXXTsKpMSaSV6O2ECB0j4ggf83HxFaSAxk5Pmt1
zyB4Am5SQmAjsnmlJpELvL5C6bOsSLb6Z3drB+6CLKDQ5tDub5Pb/MBre1i7uX+ZvWgODvUx0zMV
OIwoH/0mh6BwcSiMfTbXntkqYK7hjHPNN5/aYwK4Uhta5BAwzCwJoQG0FYTaLTWoc4KWsvsbcQJc
Cno5gNbGk5lliq2yeZyKCuXuuv3SqZNTxqGXTtvru2Nt5dDnibcXKha4zNl0a9yWi25JqGjOrQ32
mj2gmQEg+re6axxmv99LO9GlCSWdx1m2Mpd4W+ho8IDwHCqBjJvJZ7GbRkjbY8uIjuzEDtzMt9pP
ffVNfiKe6BYudFENgDZ5TnvlwCPyQvkLba4IjFi6KrMRGmL1teLEaDmttDu1f70+qSuXHNi4EeIh
E6HRsOH8fMuh1ZmDgGrq0qZPFnrj7Vluj1CKS210b/Kuus+n0Hn8ipsbtXyLNj6hTsyccK1va6h+
Qsy3+Yk/DilsKk9INvOHjlXFNPKREZczCIsYGsCE4GSR2GxODXAJ5Dw0BVLGU2xHc/ECyReO31qx
oaIoC/wdyOZoH+X5JJI4FEiMaAjFfCnb5LUMlWXk6d3rS7Vy60BAkqZSQMenq6iInptZxEmOxglm
lNs4IB+0Cow+Mais70ZAoSWbKiLWgfKmPF03zPamIMqCYcp2hBBFxXOeGZ+pRUNRI5vkZC/KR7nN
HuLt4M7v2QaEnPQ0ePDTgBbZyGWjMurWTg6GbfOLuK+56frLKOb8U5ijiE2slnmLT5Fqc7tE4pMK
DUA9sY5RFt7ISgipnrSC7rzIcT7rdinaHl4AeHjGbm6JYFQdTMUBDDfI9fwDpImJPSPYLsw+ABDm
MS8sHWrnQ8CZfBpLMEcGATYS+eiix0H9jPpPIl51HPSqTzHiwdd3g9tvepBlgxxhggomFl/7CoHq
Xfo+u42PPhUqp8VVBljb3ya+AA9BEU2RrOMN2xjy8DOoA7QICOeix0OT42Ivb36Ev5SAARA3HEb2
lJog2ZGlXMUJ0nUbzXuQRCodRfi4Ppcr48C5UfE6B2EQkF/MPiYzWNNzsUBloIfuH2nsMudYWHNw
ZybYfSLqJJzqXMNVAeZ5qElUz5R7msYVpSdsefCMlXk7M0c3z8nmKM0olboG5lqySwsJXPAd6vi/
ya1Dzz+s4OIF1MICzxTzQB+lRm+IlqHiZ0zuVE72aHR22fOi+cvlwaJAj4+CPfBiZ7OFSNEpCszo
aDScXGhcN/fdc+zT6ROCDj2PX/kC3iuYD9jEU5LiN3FPsFvbMotlyrLMdJQi+Vmk4HcQ3kGX4cxz
7zYyeNe+jnLtNpnpjioCqKG3Z7Q7g1DXkTokXNTbtK2/oSC6k4DiHcvS1kIeuuryiqZwcklGOg5N
YhckX6j35m1Op4Vkz7KOpnUDHzT0QWQs9u+ej3NLNIY92U3DALRwHKa60wKuiUt129cJJ+m3ssZn
g6F+9sTE0meTmqQYDJJpdqVkX5C555xBznyx2eCsi3sZ7DhI1Udg2BcWbCV1K6MOiGvi5fqErQCz
zmaMvfmFuYnrToEtFXzs1W64Qy4E9yGyzpDS9GmRpXXqg/pADtyglDdMxtPMrYguH51uC5eyCzjL
k/UtFVzpWxIUW3LMNVt6jiS7PPD246XPOR8z43MmawRdeg3Dbf2Eh6Ndlbf6zOvyXwn28ZZAazzi
Uvhq2kB2tlHaVit7zUjAGgYwvvEIvLAjvEa7zGm98hgfR5di8vmDW5lVNJ0aaMREuzONiM/NKpDi
gxqKZDjSfEzyIIwTx2rfZcJ5ya8cgzMz9OcnxyCbyliY0tx0mgj6a3gD5jwOObYzBE4bTU9wa4YI
BgO0bjMj6csyUsZCoupGaPY6gJ74AcxaW9WD0mH01fKAokWglNuR0z8mLm+TsI21n+YNJI6hDwmo
NSLW8xHqsyUCEjqb6L6pcrsSvOzBsnWIgW6Hm2GXPNXH5M7yRp+89Ft5w8tCrexRAwOnCUKQLeE7
zq03oUTaShExeC3dTJHhipmwXWJeVEg34XlshibHEzPMMhbhkCtDijnO5LdBfNLEOz3amOYtMS2O
a17zNGem6IhPdgwxtHBpEaI5Laq5kyt6ozdtEw8cN5v0xbTDjXBfufOmueFF/yshzfkg6ZE5sdxA
BEZcZKwk8XV0puvwb8NGh+KdEaiI8HlEJqtLB4IKoKqQSUCalzGnGrU1SDDXA/g4pj/NWXG1mPcS
XUE1YFQnZphR5Qkh/VTCv3RItgLG0D3TPBrZShtwYSCn8NRDo1Y70IZ74x08YPBD5fPMq1yuuRvK
7ocDiuylygKnpzZSc6tXTWfJBE/TnjPJCCAdlKfclCXd8RdbFUgDRL2ULZTlyxwSKD0PaD9HYGoG
tKm1+JEEql08laATgIyrd/1mXAusQEuKLm+00qJaxQZzSyGkozaLhgNBv9HTkT80g9rV3MlfsIVi
qJb4SRBuSsPVUDH4DlzAo/Q3nOxnc7KE6Il2tZ/vpA45QEj/jYaTCI9y/m1oeaooa8ffwm2B7Al9
GGqMj5PaOSNRCy9epKPT5cdZu6sVzbFKYmeSwvMAK3cGqNLR8Y03ILhT2K4Vgs6mKqkVIN3xtEjf
8Pz8RNqjESKEjJqNwqaXfbu+ipfbEwuoUoZQDW9e0Kafz2CZd7I65GrolBWKgMpMFBtJoRRetQVq
ZBFi57q9yyFSe3hj4O5F/Yq9swbk1UUlQ5YyK/TQqaLKCKShlzgzuWoFQ8IUIni+IJeoBsXKJ8MI
kYpdHCFGtdmcWt5QLt0YhnJiRD6fOgMEYQW2P6auT++yScAmb1UgM/VB4EwazxJz14HzdxTLBpYU
PbTNsXrXx9bWy99/PGNABsrAeKSDOucidVeFRakIZghhkT4B4Z74JhoVZyirK3Nig3mAzGokqWiB
RJa6q91hGR/lcuHUp1a3NEo3FC+EYjNbBiuWakKKSMFs9YJhm7FVuGQeGrtOwn0+N9w4lmeP/vzk
9uzyRlaiDCGC9jh71bH2qwNUUJ6Me9qCDErVrStw20rXdsRn2CcDlkzLwec25WFcBKXCCTKrD6n8
0muCi4oDx8OvDcyg+DLk/SmMjX7EycCSBuCAUIwEZwZvVK2nvgLQsai+LOP97zsF9Oqh6GXoMopQ
jCFKWaeNlhA6hpg+CGhHr3rlb+y7UxPMIhliIkljCBNTLmxI2fhmFb/9Z6NgXGkRtaY6NZiuUI4P
atkpdgFKKfc/M8KeH9zESwfmfafEODJp9MtafP/PTLB7a0T7qZRboZPPfm7obtnlnEFc3qqADP5a
bxYOYoUpRFtELEY8SvbcUe5oqFOYQW4Wjp5b/n80HpXJCQoRUUCtgClL4tayy8K6FxL1t7ObdESo
8INHS0ebPmOjb7tc7LVEcNpZ+Rpp5IOU6TfdMP7W0vwyw1w5hVDI8iTHAiQQKoD6svRJmdPt9ela
dS0nQ2Eum7jSisJMUwylrb7oUuQKXf3eNDxWtdU9QCXdkQ0GTwnrpbWaREmow4ya1o2tTNWtpFRH
Q5DQQBwf0pqzCdZGBag4QJFAOuH1z7iYOBL0JNYUNE2jilAVr0lT2rmocxKc9PSdh+CUbfWXFcbL
aEOeqHULK2oYjiAlLdUXc4D0Y2t2Tt9mlTf3M6HKHLF3fdHWrlWLgktEGfQ5QCqeu2pjSTMVVJuf
w8s91BNRrRmWntMOs2oF0FjweFN5X/bFnynyvNRtjPqrOd6hhnJIZ45nWEE4UfzWv02wzYjVYKFD
XRQEJ3qXf87vlJlad6s9shgG+OfUjcCFJKzUvs5NMmcXCE4D6d0ocpMX7UNDmz8e3yNI2lrI1zuS
HXmZIwFgJTnd3VTYrTe7SVB7k2f95Ld0rMDJzj+GOeFT3Kh4teJjjMcaJKKbLigCfT9+sXagM/F5
qHuuOeawzyoqgj1d0dFJjs2xc6Yb/emjArYm/8rD8tDNzxwOcLR8duRroGxh832ZUKapJCSRu4Ao
yB70eB+V2puaWV+XPOT445WUBtTZwE1tSoDLXeYYMnPWh2XGwAZj2/zsXwB9BtFe4ijdw+jKQA5x
p3Ll7J9ZZM7+YtVLHTYYnlLelgaoE9FQe6u9mlv1Vgdv5NE6xEcTIr57NfYIt2q64t9w66DSATCv
cYl/VLOpIChMCQ4yVNIyOorypHKD95UUFWb1lxUW7NjhWaenLaxkSNm2TwuKsS/FLk79cXK6Q7uZ
fdHV601GnHRCoZqHHlrxP2fmmZOqmX1aktbEIKsINKoj0MQFL220UoM/HyNzAgnaItO+whgHXwFm
GblNT3stnAyv8HGwwdYV3mi9SzI33vFSquuLiOQNaFMRTrAPsHLphhwd6oJjGaGdlaCRUJD3V7l8
8TQtcnES0diItDuyJxe1WEurQlWo4WTFHWX4THbqdvZ1X7zhHYqVHBGsnFhiwtWsiZEZkzGZNKMh
JBCyje7JY/0Y+8Te76sBnZOpTdD+7PUbiufj9UKw5IvIDp9/AHMxztlotkaJoY476zF9isBXAjyK
5UlB+k5eANK164C3jCuJeUhUAgBD2RZpnyTzEuilUEuXCcTJxMUi9q3d3HTI5pItldqrho35VOMW
AUnP+FiV9shtqb8cNaIqPH514GjxQLxIOqadkMgjwMJu+5EBrfFk3ESZbTzoe/12ym3lXbSLR36p
9TOXebavqFn0cKkG+k/wkGPO5yBV0xSZeuTKQysfdPC9PViDLhS2RKK+DyQz1YrEMaHWJO3AmVVU
r8gFNY4kZqnu5bJQPZNOk9/LvBI/9BHtwwGASzKeCb2yfFcBZELkUU+tCIK+JHxBuJ2+gcOw9MUB
rDbQ5ojuh1T+mmSaulG6ENMrVkNhUxay75pZ1zelmMbbWrH6e8vq4o/J0CDPcD0QuzjCmALUz5FH
AcUm4hhmCtQGVORExocaderEJdwHiNaliATXzVxEz4wZxklNChmRmbRwvZmdX5YbRXhK5Ffwyrkj
mTgx2YXXpbYsiitGrQ6qlHTIJ2mAaBiKWFAJQLZG4RTlvgcbxvXRrE7aiQXm6gxBWi+Y7RK5lYm2
x/hnpX9bwt++PDAMTTIgVaFqyOR+RgwnwyhGK5nlcY7chuyjAoCNoeDkGNaGgYoiZexUMVvsse/M
xJoqPYPguxDeF1V1sKzJaazw7fpsXcRRdCAAy3wq1CJaZGI2JawMvRU0DKRNcQnum9wDYbRdLzwG
ibWFR5yG2iJtRbnQQGiReKqh7AQvoiavUG6BBlnOEYlbHcuJCfoJJ4sySm2dNSoemRX+fKo0TlRN
gRqCUH/5dn3W1k4M6D1oLgse6oKPoAJlHzJmU+zqcmnPMRih5K2ePMfq4E8grLpubG0nwBOi2482
R+I+Px9WW1VzqCJ/5o51fd9HeFRYaug37cJjWVwbFW2TAEUIap0XgMFhREZXsGTUCCMxCNW3UhPt
MvUmfXaFnJMYWFurU1v05ydrpVa1sfQqbjUpzW7URT62tWhLRrGTo9y7Pn9rO083MXWUdw28zUzY
IJshMAjSgvlTB7uSdJtEm+sWVlfoxAITF4hFEuVtUsXupBSHzMAGbNtDW/Lw/Kvr88uMxhSoqjar
kUohsSsrgm1Gu7b40XV50EvfzWL4fn1IFw8Q+AXcOhre5SLyqDIzaUMKCkU83SHUl9XPQk/sBrxn
DXFnHXAAKwvgw4PrFtd2xKlFZhLhCMsyacLY7XvgFOVkcoYovsnG6Bn0EQ1nT3weGja6MABQQysS
6mMXcIdRiiJEcyr2eqrIzUFKRiiaFLlqvhRg57sR4xwNQ8aUTkGYRuJ7kqCuBJRXOBK7lIUR8dY4
bofRMGxNbkpH6+beUYblazZZtVuPsvRqEW0OEj3qD0mhZtteyPJd1MnTj2IM2585WG1bzjZc2+iQ
SEDfHYpVwPwy4cISaQKgrkIMWQatA72NYIxbaU4mXliyulLozwZgSKON1MzZzWQx1Xo5gqiXqeyi
XnlcuuJRJWRbaaZ/fVPA9dDo42KlflljW0sHFXipPsFORNW09i0FohR2oWrjTqorK4AczHhTY/X8
fGgbhP8DOqO6VDfv82IS32or7dwiMqwglvTshljJstHLzDgidzb4eV9XDvoUc18eZvPrEstjIKSL
cagbpfhaoehvqxHkXuRZnG4iIoPaRo+T8E5KSPuWaaQv0fSPZkG71sPSneawUgBSJ2TfJon0ZnY9
KDqVpi3dOckhmpGbo72ExNL9UdHqIFcKqLVOJdiaOrsio/RoQI/qubXqDJlla+xf1FBo++cszMQR
6EK53UImN/OKFOBqG5Ij6U1vmKP11GoTpMBwSIGdIa1qR8Ddbkcrqr9ZWpjPdmHG9QaFS+2lMApV
2C99Xxd3kpEvybdkUlrzoxKqFu0JRM/AsZGm/X7SOuXQmDMwy21lHUQE0IdJBBVnTIj4pRtB0CkT
M9snyMN4YlzHO7msqze5V8NNMrSDFyVa+IB1Cyu7C/NpH1sVXGMC9bIxaiEMV4zdvYA12UbCot2Y
hTFu9GIivlLr1V5coC0op0XiNWmvAjmiNBAqXerCNcf+oRdHcZtEoIO0QJl4J+GCTG0xW9CyKMmN
s+i14cz5IJS2mtliNHyMVgPpA1Q5u8qwnLQtwxtd6uT90qpjkIdZ7Pf5nHgUNjn6hWyS7SLnpdeS
YrjJNQkipYWZPxlTL7qDOM42YtjKKeY+vk+lSTQ8AQHP4prGFO/HWLHQ2WG2QHYq+Gtzleq13Q9l
tlUs0DnOQyTeq/XQeWomN49COJa3vVXIrjgova2EWg52RAl84bPa08uqGINx0gn0YMvBSXWj22Sh
3nrVYoV7OZcN+EjLdGYzLFJnDiP5da5FyFHkBYEBVPRKKU3vrHwYnHASMjeTNfCuKcKwqxujQcdU
npaAdEnzfFNLXXwssqUXQbZtdVApTmrjTm2kYivWVuwVdRwHoSyG30IdhCm22Gqg9ShnsrOSWHKj
GpI0s6WB5k6cSrecRdkPR9HcLDEp9m1fSoE6QMbcnK3MFTSL2FGsW7tS0HV/HvsKHLMd8hRCWzU3
laAqh0jWQJQSWZLdmSU469LE8OaoL25GgF48dFvWfg0VAk8ZxNQpLdl40bTiq5aNhg12wSHINRk1
rcqUnjT0Njn/l7QvW45cR5L9lbbzzh7ui9l0PzDJXLVLpVpeaCqVCgQJLlhIgvyb+Zb7Y9ep6umT
otKUU6fN6qUsJUUCCACBCA93OxPAP5V9+WirTokkr82mi+kgy80kmio1wEF653pN/pMGfQ22A0kA
0WibtdkOKMDykceQZO8vxqbrDgX0w+6LcNDbcMohdqUu2cDHLxifmRDX5beW9O2rpq7IfdZ57Klu
bP3Jtbl8tKt+Wld1Q29ydzR22g5rGld2pHdlScHMAhgMaMelAj+gYORWaidIWprnmK7WHLd+o4MD
y1rcOHIqzGs7EP6BTwgHtZWJ1dR2gsSNLMvbYaqB+WjM9t4uodue5LSHxllmlYkgE7owuiy6qCaL
J52dBWkY8WDtD6N93XoiW0nRzHDmSqd4rY0Su3UMN41lVHfgmBFPvTR4FSPtjvZoxvPiUz817aeh
bayLkNp5ux67oE1s6vrfINhh3Ib1qFMqgvwukxVFW5TdlDueFd0G9DTGfnAr76cjI/OLYNiQeLt5
aJ2FsF2fDKOboQ0takSM40ytPO0i8uGBs2eWiD7ZFgFVaijrJDOltVFWIw+iHaMbILXqFVXueJdX
pXvLqy7bA4c6fjd4YSZhDb3vCGfdzRRW5m0BjrY1mKnlfedJd200jrd2ZSe2NlfOF8vR/Jrkz0EX
dpeda7MtBcEheHuLkG2ExQCSpLadaOK1W4InfDzWtZVYeUi2vasoibs8Hx7HgLE1iQo37iiNEkuy
/tZRIDIvAVpt4UK9+SAJIEfQv+vpJoC8O4TiXD/uqfOzADbqWgeA7csg5Ne+xZu9UXveNjJL/rkE
pOihKmx3H3R02stuGLeKN2rVNRUECNuwrW8RgIirULXmnZIAp8cR0hpb1TnFNhDo0gRfzZUsmHsY
/QISyYMNEt6mCSmQ65bVJ5Pr6GsgXceUO1x9IawqnxD+5HcqwAkf05m1I/a10f1sDWXd0Clo46jD
I+VirCu0W4dG+JlQPt56bArKi4lFVToA2bKq8s69YEVW1nMDh7EjHJdqLI2QQ4epQQub3WVOWiBI
vRPQZr/ocSWvQjmZN6GZG4/4c10SGmZexjXPp4RCEgGOQis/XwXtBDEcSuxYEi2ruDMgkhKXPHK3
YVRyFIpJeTkxx70DT75bQ6FMh7dcGkAPmZT1F9Cckld+RodrFtn6vsnG6llmjbgWrrRXXon3Xxy1
TfHJYq2+bbkCxtFRJk5uMum7AZ0jD4aTdz+1dlv0chCe3Ru4atRK9HZ9L6kzpSqo3fvRnsQXs6M/
BFCMaWYA+Qo8cbeV1Ct/CmuIXnIuAhEHvd/ekSZs1qXFVBuTyXMeSNAUj44RlPeyzK1U8oKDxMRU
kM9ENSQxC+3vLKstWezVFvR3mMpvKqftD7Ti4qHvm1bGFf5ckVBfsUtZ2dmz543YjcDHIezBjbgC
jyjPV7XucQPrPDtorMyBWUWVOtQ2voyOAZ5wDZKYGBWSMRVmpHCWO6TDdWWaUG9AmEtGWd6OdSYT
lIDHrz0mbqOHoZ/iacpZXOQyvAo5dnhs5TTfoWeUgA4x6PNLxLH8hhqtmTRMmhde17AcFC21uxdO
dCnz/iKX7q2dryHEEdxbxZTfcNXUl07u5HAvzraTBQSqy3ZhbZmf8ORcFRFZ5U5XXHFkF9c28XkK
rtA+jwOiorVTrQOkBIVegTIbBbp2GNbCsUWcRcgbxpwZzeemasIU1JRqh7Wok8EfjIOZ+fSAg835
6jrU3M5v9mtJ2+gCtP/8yqrwTWqjb3Gb41NlIDCKwV4yxB60EzkiNE9s1ERKEeuw7y7RQY0G0RyX
AUokaDXOPbaeXBrdmkS0KX4sTF1b1XtJQxenLwQK3RHfqXZs4xoNRdAcdSvEkxBBqW/HqKtSZUnx
1crZgMumCX44VTvLsdvOVYUo9QHFZO+2almXFH4ht1ZZk73pdD2qa1lUJD0N2HU9UnqHRgkQnJZF
nYZmEV2V9sAgO+VP4xqPIlquSO+YYLfVAT00oWB3pGf6wZVjvcd9FKalPQafpdMUiQsul+uhA3wv
fh1D2GEi5YiHNDjtJbuTEFv5hOIluerNTtygk7dxYz6V1Y41jb0Luza6fh2ymztOIqVsUzFVP7xW
kEtDZdNahMxIzAZ/FQ+UccKblbO7sIS0W1N4bAOhE7Yh4JqZU5z13s3DCaF7wXAykBI/OZQSAxn8
av7SET1g2vHrdqfxscs2Rujkt5Wp7F2pghHUXwPuygrFla0rxmFrZoJfqqoLdgjmfNy4DfLSfS5+
EAKceYxCSn6Qo5O38cidmqYCXFifCec8ZcWYp8Tqy5symKWkBAhouGEUSWNokg5SuYlpkWybYdsM
Ri1SR1n1pZvliMVCYt51hhUeqB4wC7kRrqml4Zp9FWyV27dfG0s59/ZYdytSF+73uszQGVH29dYE
yc2ae1LdVYEVXHSN0Fu8fsoXcE1U93aRt6k31PKTz3WxCXOt9uVgeP6qnoi1ZU1X3oWdCDcIzzKB
GYJnDq2EUF+HnQExYfwkyZupSstsKp6GIsPcNtwyDpNjqkcvQPBq9jzcyNbh9w3PoRk3r09voxc5
dodJf28UQR7PLWW9bzy4k+sZw8OALGPS6MlJXDAXfmkrPL+6KAvd+QjHPQ8mYlLvfDmITauqdgN1
nGbNcSolVVe3yHGWU5yJwl/7xotofsBbKsSZDY5r7TgEH1FySx3WjniduRPHc7fDF9fEYTeK5v1j
1sHxObTPrhgEuDfwjnY/GDl5qURbA3cr7OaZiCi8y3E3BiuHMb0ROvJvfV5YB211NU9sc9ZsH4K8
vJ18zS8hLu3cg6LCSvISlz0i27x6tikgBSsnV/TWt/t2im0bhKhx3ThkB1bewI5938AzlBXcTKTd
2g8+NaO921julcf86Voj6/cN4DwwuflDlPPYaox8WonBCL8HpSBgwrLQIEpNGibgbkGxUppzKBRF
5UWnGvfH0OdEpQhVGE+R3fB+gKsoAnFRHqWlyfR3yYOoSUtNyQ8yDVGJaB5E/Csiyy5auU5mfzXD
xuBbU4pII883jM9OzV18/aAaERGCufMhxGtiWOHBjS0yGfOTwEMl+rrOp+y6DHs40Viy8qrgSn2F
p+nv0CAYAIUJgp7EZtXhwJgfCJvGGI1DoyIhDyYjYNd1m4a3q3CsbQ9Alia7Nl08gVdu0El/axR2
A11Ss4KOkmwnlEhtxPqezpABl0FQkZ3FuaXizo1KvMKtNmTxGOR1vcpR9ETty7HG2941oWNa9fln
L9dtmdZm1sp1ofkYoBWfg5nZ9Si+Q1NpJyk9GV00BIdkIoemRnTpWC2+n8QIQq/GDHbR0KwHd4T3
YzDwuXAqR7rB8ZlVK9nJ0YqbRuDEKgeBgGnwnOGhMWp211pthIyGQ3G8t5HXg9/fReS/GkaGSQ2D
PL8tAyxYQgwozkvAMOXate1WHmTZawD8jXZ48dtKPKMjgDhJ6NTDOnO9MVzLIgzGK+ASZB1PRe3O
2fXa4duBD0V4HY5t8eSGPP8cTpwC8uJXYOolRVh2CW7h0Nj2A8QvwHVMZLT3WxDaX9jcyXBv5851
DyLrXebm7gCJrsz0k2LMAIrPQRMxrJQS2czANWYQlyhJtBZmBQw2ItpcwSNC0SRZ+6qkYYbD/Aes
vFhB5dKsUnOAbNDaI6BiTw05DTcOCNd69J1H9Cd4SG0eSxSLHiKQPUFFbtTBTTCQsUG0Q8tuVVpT
/xmZ3CzbEVVi/kbwjZMYLhVimQ1Qt+E8DZwtqLvgiwV6iDbK7cJwO2TtSC6HEtpnaxSK9HfiC7gw
UppkLycIa2ybiEGx3sRLH5xL4zgM26pyDMSqbUl+gAItYxeI4rDYNvIJcTdQ+9OQQ+0CruzZX4fC
gu+UeaF2Tvn6TRvs7F3DTKpS2ZpwCYibszuvnbowpmya9j3uZCcxTKe1N1OHd1bCXVC2JU7RW3uO
V/DjDNQM0wnJkWnT0MxDx5Bdwu8pKmCYssF1dzmSQocxAAAyDkxdresJLxu78DsfvNIyvzO0xy5q
FBacNTGY8zXUuheJi+P9ynKFL3dZ7aCpQjZRUKT17K9g6smiFE6Gq6CKwqu+FlApHaYQnjHZPliB
eo2EQYyeZbOKi7bH9dC5w4tXEhtiwbqUB8M27K84c+bjwITnERdE0XFgZVMV95bOroETEl/6HAeM
Af1AJxY119MWsNHSTyoO7qG4AGXzJ0IgcOYGqn+euh6ShkFjYp84RA8vDfd9cHZnmZGAlAUhylTj
FxrLGV5mmo8pLYnKb1189W+VHWR3kd+NI1TDuNnNrb/VBTN7EOEDuJjHBTULP24dUL1x32r2XuZE
XwtEq5dWiK25mqpJPfijUaSjL7svnePUn/H0IRuFjG+xykDn5sa9FOA0hThfGA94yN+X9gyCikpm
4NZC3uQQ5APb9R2YKzqh9L3Mg2Ltd+GIGMqNOETBQUmboJewv6KN59y22YjnQQjN1D5mU8n3gZOR
FzFAn9ykTnFQU+D/6N2ADgkNVHfHa+rdctcdcRgP+TMQdsNLYAuegDze2kqN865oGkhzA7FZf+Yh
7l7DyhyR0MqarsJu0I+Y/nAngx5PTHSSxGIM2pWFS+QCmZYATmSGl4122OY1hp7Q5LVCIg4sERoV
UQR4w4MJYuk1qjkIE2rT33gFiXbt2Ha3eRHxK0hSG3j7NspIeZY1O1IM/iM4Y8MUsEMUn0s8zwe8
ry+qkU1fEK5h4zSZvi5LJlYu81D1cpTBwbHVYyOYHTgMeMh3QIFxsDUho14JIWOlmnAX2Ko69Jn2
tlM3NhtVjO2WT5aRtkLkm6jv60stugbKp2G3J4FqdrUibI2HDWi+Z6y9PdrqQoWs3PuuqDeerIw1
gCh2grxu+Dwf3UiGhea+rCIojpKIHKSf4VTAXH/qic32ucuznT14foyg3Ul0zqbUh78kZND5huvA
iwukk1ZKWvm9hfbmLS0iurKF2e+KCZyQymU/USF7qiNH7Nq+5tgkePyDEShP88r2krDBfVePGb/R
0shvw7HyV5Mx1aDWaYHCCTMfXydE8yZvyaMGTeRaumX5UOVDdoDqT3coW1R9vbCEOBz2DVpPtOzR
fAKFH7PHV5GOpYoU2Wm6Qg7OXvVsGG5aZXxqoqbeiMhWuy4qeOoBrvxYzI+usurwMENstx6RW0On
E8RXJbwkIL38JsAfCrRlGBUpyZGmKUz8HPJyw8sUgKMtLiND7qCeGV2wWquv/ki4GUPuNdiUjtOA
6iEINkEuhx3uFefWbP0pGSvp7yI1/aCGxfajydzUxta+9iWeML6JspBdN+FW+43CUhhsw6DPhWAi
s6RctU0bxoz65k7wynyhUVNAc6CVw/fBNOqUj6y4VmZHVg1QL196wyghe9hY9ZWyoHzV+c53ViD4
sAgUXUua0wtp9c7jIER1EFENCKly5WfS21VSh9q/Gzov+z4ahk6LoAL9BkMmb+sh6YUkokY/SU7y
C2b7zqFrhvrH6M1oVVQHLg3Pq9e9AykLjaTJlV3Y9WHKsuwyL7l80jzUl472u2ssTLj1iCxuoMz0
AtRktw88JTZ4kI3bWpUTGEeyfMVCD1/INccDiyw0vNFaXFM2Z3XtaQA/pFAGCJJ6HOwNxGc+S+75
jy7PzTQYarx5BRJeccU9mq/yLAr3tEdC1yeQ6EIe6ytyLd626x13rSfX24zC829Dbo8xdrC1osXI
1j0n0QqCQCxROVLhLpjaL6dgCg5oeWhXNENUIXCtxSTU9t7qHKiEWBY6uXWXbysV9ZveLco0JL26
QFzU783JQrKWamx3HEXonhWSJ+CeAq+NPY0Ht2rHFFjn8dlwLPNZKGf8abRar/EQZCZe+3aLMEYh
W40ok9ywTHhr0hRkBw8tvrWFUR/AFytWxVgxHuc2Y8nYhzThpoGOVqukm9Bz+2fqyq/WhBQ7oOHZ
qldVsxsnQ94BB1tvK0x0E3dm10eJqAf3S1XZ2KVMjWRvdLlYF0DHpFEm3G2FMthdo8qzWPzX0vCy
YIemL/AbgSDjvUYydcwOxCAkTyY1uHlMUZ55NrHfD0FglxdI4Zq7KXMRCnWNsTHaMbguKheSC630
EGNZClc/CYJL6Xn5Q1vYyVS4OkEhj6ws+PBXShlq0PXY8h2dagkKDrOuLmwZkecatGkv1BTZJWvw
/EhKFCQ+dabPz1VATxX8Q9yvUKQAPh4V17fohdG2SyCC2zzpZ3RJ+b2kTyUI6D6ufZ4qs4bQeAaJ
NP6BzuetkTo3DTEobAVcv4mHLHGJs9AJvpRTdab0fnI4R5YWpXcoCkrmTsAvTKq+HBo8I+iatedU
2d8jGYEpOBrQK6f1EeaDdAIFiajKEydmO/tnu3YO4pqkWTJ+RULhAcyqyXiYLvEs+n5OiOXMCF9Z
KI9Mo2NPKCq7PJGIGlpRrLSa32TqDKrlVAX+eIRzLfvIjI0G5ygfsWSinyMIpFDLu4+d4uwkLgBb
fa19wiVMFG6qb7ot0lb7bM/u0YYObCR5Me/92P0ygS0FxFp0fY6X8PTu/tNXlvxSauBoVHXgKzMI
1Zkpi1DrFDsKXOYDFFMP9TV61i6KpwA9Bs293hhgGdPIyCR6oz+V993335ZfW3jVvPRHc17arnZt
Ou9FlBfNkiQkqgBbej4z76fAN8dLuwA9FKwZenOed7YrbjSKdnxFt3wzqsSD9DtodkScQ/4JnAoG
FFXPTfs5x5q/3dEgI0bU0EWYdR9FaMiOIptxboBnjptXuP6RicAUXYFwbh6gi5x8vcYjSF6WG0jS
PIeJAsZY3Um+RV3hLGvoyd2JFr4IB92Mcl6eP5GvkCPBwcDTLtUX8mp80QexBRw/BN+Iu7W/0/tz
uOqTw/3T5vIwakKn8LIayXVUaFLeV+soRBCntPPVJNXjx85z0hZ6FIEYBSMa+l/frl4QTSr0kBlM
KssGOUUbm+ZjHoax17Wrjy2dnMlZUc9CB/4svfnWUou8Zl+ipgCRZASPTtzqXWc9fWzjfZ8Pdlw0
UyTgwTR32C6OIDPvgHfsMHVsh40QrGftYJ4Af+9B5/w8zet73P/C3rw5jjzTK6LWNxXszaxJ9Tp7
rNd4nPh7uOgGCB039dcorBSrAlj8nd6oy/DuHN731LweD3kxrx6eHBZiwDzJASudwzmGYlUOMM7H
U3tqmx+bmR3paKQBniBFN2KkUfaJVS/tOZafU454/PcXx0iFZElmdnCPxmniCASXLp5hpOOJj+rM
bw8FjZEB6HwcIMSgs/F2KCWgJbldAbtu5/eBQMeG7tYfWzixJscWokUQRqdK0qiHBZqZoJOcFSNq
PJbIf2hmgaprc4glmQJmiD3FBUYheB7jvf/74L03o1mEDtpmtPDwZEkYT0T3IwAO5y9Mlw/SfDAZ
gJ3TW6y90wqTOUGLBeEvgtVIb16NjfX75w+YBP40sjjpoop43pBjFLIQsVE0ieFfjTL/D60sfCsb
aDYNHiNonGpJ7OTWPW1ARauDc93eJ13sz+EsueFsEHYWQYvh4EW+MsHShLrtCi06Z5bmxLbErAWe
D5UV9BIsQfjg0jUGQCWw9uCYEEV2bw7BDTDf0ercOXbigAFZGfptXQvCJ0Cuv92VjiiZZi1aPQJk
Ky+NwMILjFo/P/a0k0YAqwXJDSiI3/G/dj7T5cBRPbaB1lGuviXcP3cHnbOx2C6V7DrqeegjMff5
j5naXH6KrmRSP+VbeT/L5VlnQvv3zcS+E6BXGboTJrC12Ktvp25qHau35s4VCl3sKvnmPwFKuqO7
vkrcdbQHo86nc4HRKb/A/IH32PNOtEijfZcoMF+RJGfmoXTabQYq687IkOf7dfr81xulSvnP/8b/
n5t2ROUyV4v//vOSPotGNj/Vf8+/9u8fe/tL/7xuX+p7JV5e1OVTu/zJN7+Iv/8v+8mTenrzn7RW
VI233YsY715kx9SrEfLSzD/5f/3wby+vf+VhbF/+8cfTj4rWCUXSjj6rP/710e7HP/6Y1ezA6Hbk
wbONf/3A1VOF3715Ek/1//ufk7/18iTVP/4w3PDvYMGaWbW9CIS+QI3/8bfh5fUjz/07XnXg2URc
Z4L4yMFHdSNUjl+z7b8j6kPrFl4OaGLDWv3xN9mg7jN/5v8dcPcwiiDfigY/xNv/Owk3v7Ipv9YH
k/Kv/x8LjS4OqldmeujXgfogsrG1l9IaVgncd2uhdQN1uN1Yq7XEY6g1fnnJGyf52Ar0NwO04qEX
EMQ+4WLTjQbSox3QVYkAZi6J/AlEG0XkbarRO7Pb3o9n3mLoD8NlNZOQzTvjKBAa/QyJfruCqi2T
CWt0rLLPVGyOVvnEpFnvrKAhBDPvmhYOKpAvLSIIPYVuyScA2fUanG79RVNu0CVyM1O0U3sV5psh
j0uIr6M16mPLpwzb6CfHqoP1DMICb4dHVBHqULx2V1QgcNt0SYkcz8c2Fieki2YduJb/2s4DFodX
XP3RFJaod7oScPXEqsy4s19s/9z0zct9lOj7ZWGmFgepGbRylo01oc9qPzBgIQdZqv3grGt0pLKD
0fwYktf+2zMjWhyH7+wtrn3BpVfqebkkkGOAGuGVP8Shb6ah/Zu0TzAVgOsJcjs2ZhHXJPb0sf91
WakhIVjQhBUXBLKM5pSveHOLBoEznjBfuG/nEIYi4HtweszNXUtPcEweOJRhTNGYTqriiGBZFwvh
m/GEInqCwsvHfvHe92ZSD1CZ4SBDzdBfbGJUnj3k1lHwBjwb/cS+d4Gc9A750uiMoWXz++skOqBl
xLPeRcHKW0yiZWnlDhY6euzbWd0TL7ev9FN70Cty85Vty2Sb3bEvvz+4WWUWrV74h5Dq7boNlsEp
s3BCWWBmQZr2ruP1wWqG+4/NnFq1YzOLVUONve7KEZ4/ZP3eBg4BG/FaRkB1B93ORW31Y3PvHR9K
Knj7Wc4v/omFucp1Af3p4CTaALmt/+KXBjSW0dWfnyPSeX9owBKEI8A7A85ANFa9nT9tW64GRgD3
iFqb1g/DOufvZwwsE7GRW02R8LGHUQMBCl0kmp+hjF5SAb+6HfjAcRGCdg5CCwsH5+5AwDgMt/O/
Gfc64Xf8lu6jq4nEekUfTBqD7XhvJEAH3X28TMvEyKtlUGZgd1kIBxC4vZ29EI0vDRkwOCemh3YC
+B/CmXpCE0rCd/oScErjzPFxYjOjKx/teT7KBABwzdN9dMijR7V32hD3JAQkHhRBnk4MaCgZf7Mb
eR4ZopdZCSpA4gdRzls7RWvJoNawY3XeNnAFgBDTOsr0meGccPRjM8v3FrQC6rwHNA13VnPh+fK2
tl+4eUX0xccrddoOFghUlQiblt2NNbpPVQZxdjQ5mLvScHaZlT93EQO0wuHnXH75cvg1eQBjoKQK
Kgc7WEwe7l9e0hGjyr4NzhCvABqz0yAxN/xavRQbd1Ndn3s5LLYZmCrmQ3e+mz30GUH86e16DWxi
pqA2TTr+XJcA1brXH8/gwvHeGVgcSUYRWmjXhIGp/WoWAq38ACsNL/+ZkfkYPvJuNgHVr8cQrXPR
TdDuSufZp19/0wTgnoheHCj1oHUSidO3JgoiIddDLJqIXJRx4dJrqOUdIkFuPrbzbkFe7aCO54KZ
H22nSx8AALTvBoWNWgLdWKsrRwZn2t/fc2jPNmalIzxCkHh7t+hu6REG5dnEuvcvDRTAQf1MZWzE
gEt8m+mK0awF0iCws6B8kRT7evPbFLqLb7DwCjdSTScBw0ocS8esvOTmmYv3PRXTqwUwpaIiOgdO
CwuOp8rB17AgErSb7MZv02HmtNZA18YAShrJucrLO0eHQcebFaTcOaxYKrlMxWRlrtY0MS1trStm
3kqwTYN+JjzjIYszKUCgaoLDFs3IeMYhQ7fYsmi3nkBjNWDLUqBp6D5D8Begma/QZ/xkEby8GgK1
EvgEcD/i+Fu4ouIsA5hyRjw6TbfSfrA1lchjqM2veO9fh1Zx7l48adEC9YMHBhkPFO9vNxlBm2NT
Q6Etmcn50Y1CHv19lVaAEaJqeOfG0xj7a+AJdVycFVJbXsq/hntkfOExfph3Ea1hHDxWz2OKhoA9
1KpUHGzsBJou51iKTvkLSlhOADJ96HT7ixsZiijaCAv4S8fuSyPYdzrbaC9Yf3ycLJ+uv0Z1ZGYx
pUwU8FeBcyu4D2+dNYDrPO63s7IflH82/GHWTzw3tFNn2PHQFjMJx0HTYouZzK36M63EZYV2gN+L
AH6Na76W8aoEoemSJrZSZllyv6cJlMBvnekAuQ/WskvXdFcfz+DJwYAWC+xxaGJ/R3rLA54P7RDg
AvOHVZk/OuGZp8jJo2oeBW5hnMjea1nr6PaaAkilaYnpKi6aJ48iR0mg9GHdojFoF27NbZb+hREd
2bPf7rIgUv7YZZg6X4X7pkAHJyg1PjZx6ozCbNkBTkIkqpcMA+j01QWXtADtTbZ26unRrYrUbrNE
2dGZEO3UPjo2tRgNV2UJ4rIc3UcCyJdcrIJmjKfmnEraKTfA4Y6oFvks6HQtDkMwpBtVO2G7Kpx/
aQYKhZ3fDudKVcsQ8NWtj8wsmSgtT3kd82HGHleWm7a7KtVb684Dzu8Z4o7mBQjtk+b7x6v1XlsV
VwqWCUQNCHHA47mIn8waaK9R4rLs18NjB/JHFLjTAKnqIv3tgHNhavFwLFiP7pZuNmXsLRQWQVh2
xvdOOsTRYBYrVZbC1YWc5pVCAj6L4HN6ZZFztZiTDvFvM5a5yAm6wDJ3XGAgraNjwZ/VOceev+dR
xueXKxwZWNQTJ6As/DGHAeB2NhUEaEX6f5F3PlE1P158a6lCKQPNzInDTvnY7vjVCCUQgCtssBfE
/SxbsRNpeaOugCkB27ixqRK6Ppe3OPsdFtF112cjj3wC0VlIRHUrztHFA0Cgj25LH9030CBEd3KS
GdEP2yYzmaXsrqbe6deC+RTd1RSg8LqwntAREKw6QB9v/LqG1EeQc9AJVEhs1m7GEt5QbkHKzzqX
4jznDPPnR0e46zcWb0vcssxFS7pF0HN3hgX3ZHgCZj0Tz3iQib0DU2TUhLJc7SMBCDyVv2JJNezs
r916ShGio5X+HFzq9FF0ZHAxppLWGm3GvMC1pC6qLYeULdgFdmHsrtG9DEnNs0oU81H9zuNtZAKR
jHbf81krs+Hoo8IQVSIuhsfgoA8q9mPn53B9XknoVKzpHRlb3Bsko2GW1x0Oomi8ycCXhxbL1FXq
plb9l2ESZ6L2ZZLz13a2EUUjskV1aPmw68HJNCgTx5JIprX/yFfZDU2rFQZ4ncUoCm7oNbk+l9s/
eYb8aXRJneqB/UJ0oLt5RcQ4W7X1Nu7a3P6VgM87MrM4qnzKbAXdG9xa4J+3w8uh/d0swnxrHBlY
LBYfpYpajiDMVRMU4dE6OyoQ2nbZGSrtk/v4yM7iHLJ8IUEUhIE0gbmqMx6H59isl1nHpR8Ei21l
0CzqjQnRV7+Onqck/6IfaGqs2hSd3uBYqR5mtVrrR77/faDN2zlcvARqivb4SmB3DdE9CPBiX5w7
ouZlfr9//+3iwSLuZ0PY0a6FhZA5l3okd5VT7J0pStqRbR3i81hb9i2ImKA7LAHXB+7g88eRzLn1
WwQyhgk/tNE0D1gb4PPNLujOSYmcjGyPPGQRv6CVrG6CeYwDzTcT+uSn4N4BWo9O5144p08M1PRn
pRygo5ZAApMMSN0MgKcXOzArBA9sNyW4YrzPuF8Y+MQ2Uzrcqzqp/gJD97zfjkwvVtIxTZop/Wo6
2zdVPEsPymSAdkosNmiLOhOynVw2pKJMEyh2VGMW285Bl5vHoUGfsFY+ocnlgUbnwrXT19mRjcW+
89HcCxIeHIWG4xgXRoYWYlYP5aeSFCaYTCtPx8bgei/QQtP3LofoaS288TCGASUp9we6QemLgBDA
ORc8zC7zbtscfbPFxqQVVI90AZdypP3kcnulI7qmBVhcmxB9vfZODPX97+8TlG+QYp7RmcFr1uAo
XkGflDMNIIpIRGglJrNX1MvPZI9OheHHJhYu1KBRIecNRjUa5jpTNonrdryzfXXmYj11jx/bWWz5
riWGtEoMpUfPbeDccdmBoaNeO/wCFBarj+ft1KAwW1A8ADMtKuaLoB+NaKaNrnbM23gf1iCwB0kV
tae/MHUoRwWuDdl7NOsshiQjDk80wH6RVeJb6NbfWYZm+MYM7j4ezcnk0LGhxWEWdL7MB45n+qyM
O9wF6yGdkmHDV+K7/P+kfddy3Di07RexiiSY8AqGzq0sWXphWbJMMIMJDF9/Fj23ZtqcPuIdnzdX
WfYWwI2d91reiM0gr3zgTytCZ1+9VPdLoYv8LAdhHPZzILR3x1+s99MB7ShUm2eW8bX5kGvm+kLY
cnKjVVKjGFM18VAFY3Gc+pP22NGGwa7+iWr889GW8IP9lDZAVZxQhwB+I1dMIBclzJTOH5jKywPN
t3vxcgdKS4fnONBURu5gv0bN49ff51eR9YvvYy6MsQ0ensEoigRFWPRRnpwTplravzQDCeJMRFtu
5EEVzGDGB39usItVe6qXBhQ0fF//LtfeNkotFgZffpW7F3GlGokEaCh4btO8QloAo/tYJc9xqroA
/V75flc1xQB2LsZ7sH237JDyHBCcdMTFlmLyeUi2hRHfObX6atL++etjXc3l7AtZC4vvxKltlf04
vzsCjsgkyKUvQeb96wW8Nqu+76rZQk0dY1ImTkYX96gVgEaPJYFBeZqC0Zc7cUPPMWDCPDAL6Ax+
F0l/u9bPXJO6UFWgBdb1QCC1xuR9bmxDK92V0Z+oyMXRFtrKgZKgVL2BDCftdaDNTkBnA1aea4ct
ljBNgZ1VU9r9itSrFTOAmv59o8bvz9DpcqdKR5xNHd1wIwKOXUSGGP4HcetVmo2rscultIW+NJNu
oDOMQ8qgedaOcyr+Id1y1+wiNImV1Xhs7cstfDflba/i3eEtDNuIYzvEOtNe/Iklu7jChZeTQ6KU
qo5D6cWtVTa+mesrT/pqZf3y3hb+rTXLydBmDexd/jiErNvgCeyiDT2JMzfZuOWblZc9q9u/jOfF
oRbODVgVBGjVkKhvjNyfjeX03qKKMe3N/WAheF5Lva/mk/+c0VzWIbtxCAHJAonGxiNYbitvZv4e
wBl8YJ0f2KDWt8hw54UbBQOKX592VvL//bDmkn+sVAcb+GAanGusulONbc01NvKrDsAkCIMw3wlW
oIWOqNi6jxPw83lqPzGufbTjTpLAiQ+mvqaO13X+H1ELXdETpf7LfztKDYQvTL7rjw7war++sjUp
C/0AZduAOWRECYRnnsisQ1/VZ+HozcrjWrm45YBMKgAWQ7M08UZVYX39FBcKiwbgVBjPhA+7rw91
XQ/+vrpltydJplalJb5SB8yEpDn34dpLXjvOwpW0TmQAiBfHCStrlzbyXHbTHfrfbmmAYYkbT/+3
Ay2cChb7euCGAYpZs9pvWpMjEC/WYoC1Iy08SDXTtQDPDV9odIH5OXwDXnu8xWkqFm/m0Uc4raQ9
jh4K7qs06itquOye1jVBhNrji2UZyA/FdwBNMInpnK+v8Xp+8c/ztRZ+BA1aGsY1Ptvcz5c7PQU3
vJt+ipfa1wPtpH2qAG8qXewffi147XgLs6GUzujEHeTqdRAD8WbUTCT3efC1lOth3MXxFiajwIvI
zTnkb0D1jaUDX27VnsXuGGg+2rarNHWzlv/b3mIOGBOLJob55mNfxP5YopvA9wmVkYHq5hN4mudO
XfeN/Mz8+GHN9l591RbKQAAwmBm3F7muVjhcMwmk0Rq4MA52bJ3pj27wQsYiMJ1EFraARpidF+Z+
velAKtClNR7f1hudbNfK4dcDggt5CzsS2R2nv4J8DDwhigLQCXwl3p3LrQPfAp4ZZbYVJbmqixci
F7bEEFEugbM9xyBIW2KmeWRLALzl6jsQej0DCx1Lom6+Uotdk7qwLiUHeHqn6gmaoE+d8sNy3kO7
+JNXdnGyhTq2A7dGq4IM234HZEuPgsVA18zkbCL+pfMXQua/v9D5zpByREoDM+lKb0YRiHw9YUCs
b5i2MX+1qKOboXDz1aTpWjUbs7l/6//CiBSRJkibQ//DU40+qHJfKhgMNvfEH4EX7n2tJrPf/+qY
C1PSOFoVV1gk+OshBHLbB8rm/yNaXHvUi/gDwHsptnARLdaeFgA2ssSwc8HCneKSDRr+aDR7xeZP
LAlaXvPGIgZo/sXQRbo2qdWRxF4xgWKziG7zqPn59f1d03fsKphYVwUNGOZ0flcTShOgnuUYM7Wt
eyV+bKtDWqxEOdc00TEQiAJ+Bpsey+VL/O8NzyoMmabiw7ZQTaoaX9q2XwML8w8OY2KByrQgD3uE
vx8mByzsxB3cFwAtExX7qu1TTNoVIdc0AQh7GNjGsDa2IBZ2Ke/jQTZA2/K6ojnAT/u0+BM3fCli
/hUu3q5ujzFw3SRMXy2zoAWKL/DVugKJV5PxcOU8VzVgXrcE2I6DRsLClQBRVuTZXNLu6XCjaXxX
AJ+JZXX49vXHuer1MUb/t6CFD4lFb4Rl5syNeNVt7udcy0CXevJ1Tz9026+lXT2VjR0FvB5oxJKc
EYS+dp0BOROY5dLLi3egUWy1/PvXQmbjsjQ+83YZUmEVGrFk0DOBOV8DtheeviCuyG5GEAeLrA8c
4wceUqYFX4u7pnlUxxwDZlixBbmcK61HCR4WgrCpszWW6CfAof6BZ6IzsBROhaRxOaw1th3GExuB
+gV4Siiw8aS+6eXnHxzjHyH/GtVKFWAJzpXYVBNgVEAwVmYrN3Xt61+cY94KvXxAUhF2CDYVPCAJ
6BjSMwkuDkt7/78dZKHQecUHbGnMyQDw9Q00ahyxkvVe/eIGNecdOfTP/mVr9IGmto06bjg4Hm+n
x0atXr4+xBW8I1WF/Yc+AXgYK/ILzzYptXSInMvW7Wb4Zu07xHXULY8hIKSPNmbaNuBUOFrbEUhI
a7PfV8/3j+zlmEVWgB6XVLhB2VMPKxwsMcvN1+e7KmIGEkNper7FxfFsEFDScBZh9HEglfDUgdHj
axFXte0fEcuAH1u6fWQAr90bUKh1LMNV2vfCvv1ayMo5lntdmlEATy5Cam1QoPh3P3UrW3n8V/vm
9OIcC30WSR1xjf5KKuSxUU+qS5DkYgZwa/v8XBpurW673FX2+uogzNWMFzR/QLRDFIJQZBE02jqv
xrhH0GiOZ7P71d4yShdNZ9d4NDeEvIL3xov+aPmAOoitVFv91Sv53VAYhV5hewm32iqGS6uZkLNn
gMLzvv54VzXkQswcIl04dOFEJEIFEuU4FeDO9qmEsejGFbv6S8/+5Y4upCzuUCmt3h6wa4oa6lxa
zzfRDqDpmFNfm0W9Wle/vLZF1G2peYbG/nxt3l8zdZw+psnHeAsuI6+6cci2yU5mvPIE/hexxEGU
aDvgBV2EXhZYOrF9g2AfFI2ZDoKjU3nuNnKbHrMmUMO9ssn8KFBWnMlsIf59rf9InV/mxccbwGSr
A28WRa06PEw1B3uP9FrMy9sqJiXDYismJWVmOP73EMYwDYJZFRMEveAI/F2uPY1tAUja1GvajCnT
e8JBXkFWzP8Vs4LWFuoUqEhgJ2bJgOukaOolqZl6VShYPXw401pF9YruAz1BA5OAhi3Kf7FrZqPI
WgrAX6+pU8/ogGmnqG7VlX9wW3PSCSJnlHnwtX6/rQKRS6uBcwg19QRTbpp4K5y02PCwfv3Pb3mm
1nX+4m20l0XbzhAkayUYI+oGkPPMBrnWPs4zsdHGJF8xybNdWKiegU0NBF2wDphoWCg8wCmjIRqd
mVMqQ1HzDrMnrqGMACBdA9y8Fp3/Jmqh5SFW2iX4CFOUW3p/rheAqSN1M1btjC1GVlcu8ZrawSOD
7xsYZ9jcWHhlAPUYOcaJEMomI2h+PuPhx9df6frN/S3g1yrfxaPt4p4XmQ1DbkyDW4DOy+IfJOld
pf+DZg4u7h9Ji1gTu9zI0SccJUpa9WiM1N5Kiumgr8+zcmHLnWugUGtlqIWp56QP2KT0LUA/fS1h
7cYWukY1XoC1FucQ7YtQMz+Vj1mTuYC5WLGnVw3CDJKmo6Qxjw38/lL7ykwqLNYDy1KS/QT+QqsX
vsb/xB5cSJmPe6EA4AfBkjoAnb2I2H6ZpfeKDiTiYm3R+ZpPMhBX2gCvwYorXY4/5G3Sm7xFdQOk
L73f4X2qW91PAgQurMg9qm0App3s19qX1y/xH7GLS4yzlMo4wfHMHFum5ltsoEfLV0cpZ0e+NEBA
swBOAZJOlLMXStHmRqxMAsSG6iaRbKaD/6lPT6mv+KifgzUd/SRmvdPnCj3i23R1nvLaKS/Fz6/i
4iMOo5GPaYKOX1PeGtNjGA5+JtcGkK5+wkspi7sE5HVYNSOkOE9wgIichu1Uuy3An+fREgwKiJP1
3zmnEeleXOxCPSlv0KeYi2IGOJl9J7Ed0JZk7d6uinElPVn7hgvP2MhsGjoKUQ4AlV2lmbMtUIhR
BwMtGuqzoXbotXQlc73+5WAWMeqB4GJZSeBWAnh28G3hkb+AiZOJhLqoLX1tslaELCsJKGrWOui6
YUnIUdGfQCE1k9W4Xwu5tmODT/X3UZbFhF5Tm87koHhsUfpND9HBuaMdAxHG1sRESemCoadkoXSB
CLzLCTMOrcHydiUSuGb/Mb6GfVcdYRQW6X5/CSIftFEDhaCXgGMVUPggidHlGrigfkUKphEMHYUz
7DlqyyyM5JHSgQEOgO44aoUc5Wl6Jy/ilmPUyvKGLdmW7mzYJGp28qS3IBBi4AlVdmsNp7VfZNbp
i4ef0QrzWAl0drQBWQu0DZnE/91B/HbWRQhi93aG4CREHMdlEFa9r1bgzp0m/2v1WTmJs6hJFxJ4
XkmDKwW1rArSvrGwVhT02kzV5UmWZUgdgEZ6KiBiqpogjs+jc9bm2fMsZJICO7r7EbVDYKnUHUS7
4syvxY0QjsydAukIM7cLQ1YhSxtVC9dobAaPuyCujfzUzXflbbIf1+sE83+3cEimMbcSMEg8Y28t
FMPJ1KKAcmC5ahdt4dwxB8hd7cXCu5txubHknm1i4eXvX3/F+Xl9JXahLBm8oKXPg13mQMFUmIFz
OXGj7kaNKJj61h77tXbr5SmXyKsyi0Yj7uacCQ3yKAoalwdYXjCAdiPuE5Px/dqDW7nX5aRjbAGP
zuJgr82HNxId+sgChwBW/to1aNFr7+HiA9JFVssTW8sJWOo8rfXhera2Mv13r4CcGRUdlNpUDSsX
v9uOnDt9nklcnp4OOECDKta5Xh1bvqoReDPAXPjlGhZBQywTU5UKmrgGxj+S/Ice20yTBmvIm7DH
tSd+xYfjaf0jbfHKwjzVSQ+mIGRn+h4YzYrXaq7YmvemDyJNyVpXuF3LxKY5mAozH7/W/it+1kSm
hsYD3Dm8+UL7y3gMJY8RBYL9Wfc67tx1YhKgiFE/vhZ0TTkuBC27kYaZmzw3kYMAAf/VEs0RuwTR
iiddOcwyf68NcDiHKHN63czYI8ItSCnBW7um59f04/IoCz0PQymkXSF1T0ATI2KwAYmY8Uk/qO23
enj9+t7WhJHfVb7QObhUJYSlswqC/GpvZo5La00HA3nx4WQYZfxa4rWC7aVOLGE4iMQOV9HhGsEu
56l+ESjn6GT69IT1B6ZvAch1WEOIXdOOxZNLKReOIaAdhfmzQbrVmNL7+lRX73EeMJ9b1WjuLj6a
DlBoyzSg6EJUXtb1YAGOXDHPtKNuK8y1JOCqnUcXmc69V4hd9l6iCkSUaCgjv/l/8+zpJz3DTWNd
vN44NrPuvz7ftRtEkUzHVgBiSJTaF3pipSUeFMxI1DQfRAMijF3+98AfDR3s4IARHsAcv8ZuLyK3
KR+Az2KjRiuSexBDb0O7YcgtN18f5NojvpSyCAOKRgPrTY6ypSXAnjRk37WwfyapsqLla2IWhq8N
DdCjqWnm1blksX2uhOOm6vgHFgnIZXNkj8gbs2G/f5XE5FHSFCi92di37zuFgUAwENW0Avhx9eNf
iJn//uLLCDpg/KPA81HIpzrCNY4r2nXVJgAXC9v2qFjrIFL9XUKdYyVPJ0j6wJh3njxsQZ3iE0jo
PbF1HrSMTU/Ne7tao7gWugBvHWgp84vFDvzvUvtidAzwrc2+cQrqW+c0BeiNAdcpcDzjpjH9yAUL
6eoQ9zVbcSl2YSuSQmt5WSL5xPrLnaNtBbjIQ7nRo9AloAn8Wt+vdWmBMoci+pxOA4N4oYllb3d6
ayLM7v8a52LNaWgZpv7MxG0Mb07JQlYF4q1N/f5FGOB6XrGN197CxW+wTLYrPZ/MPIGt6vQU9Hlg
3mvaD6qFjysnvXqvGKvBt0Q6gQju989p5k4EPlHc61yI1rwMu637ofS61xxLG7WreA5Yd2q5pab7
B+1oE8g7f4tefFLeQHt5laJNYbVPSaK+qAVYSb8+37VXiPSdaMD0NVXgI/1+PGQRILCfP2Sj7TIr
Z3lvrUi49qEuJSzeeaubkTGZMFqx0/u1jH6C83OrKcX3rw+yJmb++wtzApZDsPxGyDoLbgdWA9pd
rroh6lhfi4EvmAP2RfIFp6Vh5EXFhAL2GX6X1OrgTU5bDmQz8FBqo03BjacMASGxCWZvU9tHfdfc
gitSL9CXa5Bn4/tt+nGo72q9a1wAi2OPJTInloZl6LZlNuysyOD7uHBADNvFKZNRVe7MTi1vKbJp
EEh2cQA+7nBvDTwM5BTJQ6SK8HkCn+oT/j33Os3qwRJehB5olbVDyfEQdaMVfmnK4mbSKi0QBgfa
mxP1p5pKJzAGDbB2Ov3Z9gAg1nID7LA85D8rHPsAFLOKMCdqUX9sEiNnrV6Tg5qGxpsAXBdz6pC4
1SDyI6lCwIkoUfSSKRzHATFz+mFnfQgCbBAif4y8ao4al+MJA9H1jmckv7FzcL4zjEHknq513dtk
xd0zqNP1gDeGdZsnfSNZCWbZ3MXmZflSFEAUcZMsSp5KqNp9N/LmPnXs1mYFeD85q+KxrcAjW1Zg
BAF982sqa/Te+jAz320QTgKXg0zxpjIjCtpUxbjV0RkMTBHWO1XqAMMD9hTJXHUsKnBBY34GJfqh
8kMzmg7qiN4q52rlThyQVIqmWX7e9g4IDbtpkwKmP8BktXhQWkd7SDiekjTQ3WetLApALSvGKZOg
eRiMETBJRg4QozyxarerGmRGUtNdzDxih6RqDJAjdrhqBRgEnUubDokcb81XNEK6A8a9xC7OimTX
Z6J8m8EDNxyl4on1TTb1bgeqW09N1VclAdxFzxu+iRVz3MR1Pj0UOu0+bS6NJ0AdyRcJDlSvUioZ
xNCu2FWsqb6pjNrxQ6AtBkY0AtyYGLRneADGe6XU6UsLlgFwVirVJ4aZQM7Ki2ZkztCC4lTE6RM+
ULYxp6T1ZWJb7gD49RssDfITEUXka6qtHOsxbG5yRetuu2q0jkJxQBhddTJQhPqW5VGxbdtJu8+U
fthjXMrZglUw24o0Gbfa1GCrmaR0Ix2J0VNCB7cTPJuLjnmz5WGp3dZl25z6TNEOqCWGT+OY1FgY
sAYM8sgmuUnCNNwAnwhk5JZsA6xb2T5mViIf1OCE2VIFFiGyu43dSqSulYw3oJgHQo7VtLtkcNBy
hCiMz0cja+lgbwdTH06JWiabzMimQDcFqMAyxSmBKVqEgZE7EyuooW+I4BiJ77R8Cyi9EizBWbMJ
+9bEvnlae6LJ7BP+w26bTlJ3p9Dkx5qWxGsyArXElhHGWzDy7RbtSJBFAe8jpaJwdY2DLKTuHN+i
hbZVU9Pcgtc9PppIJ2+lKodXEHN391akkH0nQO6KCWwA8sS1OCIY729lo9iY461MF8hd5mbAtM1D
FWo5Q1JDj8XGHofNCOKgoRn2sa7f1JoVOLJ9DtsWHxHrLV2+a0IwD3e634XY0zTjO6J/DKGzK4wf
Usv8Tu9Apc6f07A/N214BEdokHFAMYYO3SKZ2bYE/SgBHtdpeAGD6g1HCUYHT7IqMjaPjbTG5BfO
jpgSzOo1xiUHv7UBlhSSfdM05yFvN8CKI4yEdtDIcZuR0s+Keo99qSOAX59jqm/Spjh2k8UZUctt
05TvdQZ0XGJWn6E5IJfS1RvFsYM2tYEvlushGybs7cTyKbTM23YEZjQHkh/RqwAgSrd9C7Y3ad8N
VByMyfKsBMzsfZ1+UN5rnlXS16aY7sqS7EEYOgRprQdtXR4Sp7+PErGrpYXafHSTduJFrbMtHRWH
Abv5BAf5UKYDFsjCF12NwBNccBj4DEV87Dag7Ah+UEMeVfV+rADE0IHwbszNBwIAtkDt9BtFpa96
y88W6E09YcjbSU9TPyLdLm7rT4WrHm2sbTEV0iVIHzeW0rNSFCivqYMJuu28Dsf4FEdp8tg0PGW6
jRrigMlPtzLNO2oDuKu2yZuhg04bJZnnvC2xKGhZLXPasXD5OGKccVAMpk3aC3e6ElrUVCyCSzIS
BMFqEgy1c1YyE2ZN3OgZ/ZDm8N0W1akVOL9AFQRmJpUJllMw8JW2n3YTHWhObwYtvMGg+7eJKpZX
ggABLFzkvm7p1rGnmmGm9tTz+rZBNutWTQ0+5kFYrqWZGxV0vF1ibMcQ1L1qehNRshdm6IVh49Ou
YR0HIGnUWwXTVIHJ3xir6MAN/eDV1LlTk26UMXlMouS1s4b9ZGDP1DLToz06mySjrR9107GehidS
Nyehi7tsHEsvVvHfZUoN16g4rpVnh2wkh6rJvF9AaJ3DfXB736B7sEmj8HOoMNVIDPQVmhwT/Bga
9KnE1FLd2h66LrFbKmnQ5zH4p/S8dqWlYntS6n5RKqdqMr/lff6WTeBQhjety+quFCVKSChFgLgD
hW90fcAE+43W5bZIDJZlqqfZGfab+fBUDvjOWVQlLLemz0hYJSqH1JdC/ZQqWo1OW2KhzHBDpP1R
Nx5NmeunilsPWpx9K60JjA9WKBkgTu6bPK0Z4CcCSuJtVqdbu4dzRwfdFM1eGQn0i1agiVN1oL8a
9ndwERxHhajgp05TsLmCUJxj6trGJrQyvE+TSjbloHR+2qVnKoxT1zUJsEAqvR03wGQTFKSISpgw
qyXiRm1o+ZFhYfFHZNH8gAV53VO4/lLXU+hCQ2pW4Cdc1HiPbeP4EnCFkwBjcYOx+bfMGAGKB2fJ
nHgMwJOwn+p0U0NBksi5bxEkbLtJ1F6k9E1QdxYmq5UaPPTgLnSpFh0qCtL50onOGn4o1coNacOb
PCX5vhgH1yr5JqGpD05bqHEJFdPrDTHGbZnmgJRILY2JODv3rR5QIU91Dyta1PejIX3BtXOm5rd2
AbClcpj76mpTu7QNI7drSIMfIBIxn6w8NeEb2KSU0Ybimeu3Wqn7HORiZx6BQL5r4n1jZkGH+het
tk0JoOGi9MFqj8eTlK5eooGdSHTTxzjbTzQ6GqljMIz5xgwUZS9q3riIFASLFSPgAO2SWf2t6ayg
B/kWtTIVE+bmR1Q0bixGz57ISxE3WzpN0Bz1VVPHIOv5E1GahtEk8ROz9m05BZhTc51+fGsTzPVE
lXI3WkAEbqxHWupPpR2VzI5RtdOjDWja/dH4NaoVGIpxLhCDsiysfoBo4j0y9WcT68us1mrA1AoN
HOMFZ/bg3Iad/aKR6dyCZY2ZsRGQtnlIe+0+R2ikKNBUEj0BY/Q118+WxPSc0tw6GT2CI0YH97zY
JY44VlaSstGkb00q70Bu7Het4UUYfk5hCYdE3zp662ciOYwg9AKeWT6yWI0eBjV7VePYZFWoI9qS
hldm4Ws0FreTNu2UyHRDvb/LKbnl0QB4jn5wea+/JYlzNrPyjTYOihOkAFVfEd+adfgZlgBBMEb9
DWDNQG3m1Itr5bZwavi1Ot45qmSI8L/jLzfFWLFieDWjHjN0cAcg5T6aZHqaeL1TBOWsLYdzGQ27
2EhvFPTiegn11U7CzjwVmPWJjghwhJXoQsVPE4igYybctNP2wPDwIx2z5aVxW1RlQHNzS43wJxLL
DZ/q3nN0CMd4xicgwd8rildt0+4JPbKXKByB+ZzrN1OZfZp6M6FHUWP9yvFo2XlOjes080phaZPg
q2uWW096xgpFU1imYY+27zD61YOEVsHwg2Fgl8Y09nqiJ0FqqEA2GQ96YjjbWqHnMc03HOTaSd7N
1/wAkLYNkVjb1xsPy8e+aU2bvgK32zjJw+TUn2pjhjCrPDDi8sEs1dssqvMteFN+CKUADUxklL6S
04fervaTmd2Pjf2pDM0dZoncKKR+pYhDn0cAHlRYNb4PreMPtvVQ9sobds8AF1BswkJs8XB2NYf7
buJtFwG4PO28OsawBbiDWVfa9zloIwicV4bQS9paiGTBChTF3LW95ZOq8w27esuBvsFsK70fTfDs
ZtoBUb1vhvRcWGI7TNwTeoEIPj4NupG6xgQTXiRtzULSBxKAaqUyvjhAwPewQqIztYCyhJabl7Vf
TT1SzoSlg4V1kRBYWck2A2+9oE8UfqsFEnod0vsxb0HRrdb2xhjSF4qlPvzr7qW18BiaaV9GEchk
q8pNx+kBKC2p29ftnSiLUzcBGa/s+YCsx0LzkPQeCFBgNgpfQz8iKx+R/N1XxGZqWLAmqr+lBN6+
zzw+UqaA+mQsaswWqY/1UAGKLkYk/NNqqdf94gCuz2VMdkYR+5HTnMlgYyEbBCqg5BD5Jx6ALwkB
w84ApvXqmCjIf2NQKcfJxolFIHl3V8r0VgHzFOenwZz2PE8fzDzzy2JiiqIyTsWptGsm6kcrKl21
Hx77+C1R3yrtISPjplTEc9s6QdlO2J8H4Bd9NsWb2rw3IJVvEfnEvYA+Gk9xh7EMGxgLHau0bzoG
htuCOUV+jvNw3ynCQ5uGjaCE18pz2Z+V8pFyB1oz/hoGj2ThFeID9m5DyLQrkGaoypMioy1P+r3Z
yo4hxzoi2IEVcDysG3iy+TQS1bXTmIEIwyPkFvAWDOyQZ6MEaI115Or3rtJ9tdPcdrDuZT2dGy30
0woK2sSuqqd4Hsj5q29ZFvok0vdVnrKOfkZIiXqr8SNxz1XziMTqxometemWhzD3RXQTR6XvFM8l
H2Eta99EaIvVrmAwRyCs1qA/1F0FsEQRdruz8pU06clSKnzrjhXaHdBhWQrYgzhHqhHtsA2EAEE5
5FQGUfcxwYemU8HabMKrA5CRCmdHQ6yngTQdd4tVLACwRQHPLNeJKjeZk/pa3SfkzmgDheSMRBK8
BVgH3WnJUxe/ZqimO7T0k4oHY3qrgUV+tAJNmp4S/chH4ZkTklVjV4qzBoTydA8aOORghpeRIme0
Kj2QsrmD8yYNZG5qyMYUcM9YuxLRU2TcKLpzX7Qvbb4BYh/4igKn/QYuCtZwJI214exGBOOsM4aK
5faHk9wNmQSARbbtB9DL6Om5ztTAjLhvxdU+kWc17vcV6X2S24fasI9NG+FVydHryvbRHimC4G+6
wlmNIYzhVZrinFv9c+O8E9Iz4Ef6cRISNvJuX8D0kzH30/yJVuMutOI7szAexgiAb0nxoukIeWjl
8xhAhQgblBCgk06HBq+yB2IuQ+DLCixJ8AKeI0u3OjKKFOCh1W5SWr/Mx2Dqx52JriAbdQlI4kfZ
aL4dPTr950gK8AI8CPPbpBoeSW9L6zbq9pMzgThD8ZsQxBbxxjLiQ6Pmbi1gRsse3wMvBnxIdogh
R7TBCDadyqrfgDyOZaqzt836oOMjhBwcm7HxYDryqZP4rYG1y7vIj7L3AlWobnSdMD4SKHNakTul
RyUBRY9KfFo62IVJEpiIweOsxur8FCNXOGAk4bER3b6v8qCSzbHMbBcNM2ZS3zScH4j6NWYZw20l
6HdpoQRnk+o21sT3TC3v62p4nTQ+n0IwXVEyl47JfeyY32EPtihd5K4WtndGDdjckSDcjyOHNSWC
0jT+yccSRlzHxFycycdSww+rYSW9kVgnPbS2jpMd8WfETZly4oWCvtDJqYpt07eIgOE88/K2VhXM
H88cYDaj8bka/F6z8T3inyTrPSAJujXKCFo3nMMxCqrS9MFJESR1DGcDcx+rcDzSb4vELbNkH8fi
WINNj4VCeoUlPVO8psVtGMWPXSHfh7B3G4dvKSoraJ378LTM5D/JAOhJ9RuAohHEJT6Kibpn6eLQ
hQh2oZe9gdi53hkiP2VUP7ajiUJfHxQZlFtYlKnV0Ll5BlIn67XRsO0/xQiwbRfTUx4J5z2kxOXK
J0pa9wrN/AzOXhsB9N4jw+iJDxa5DTI1lhnJUZRwq3ggpHrU0h8J7AjSykDDvxhD4Raded/Ww15R
dMadj0rXGEqIJ9rfWtJmyOgwA8dErzFNubNzxL9Gh4+vO50XJsKvSx50tgNadbgMk2AYqR0eZGTv
C915HOx6j0D8wSTPqYblgzTao0jpDSr3DfowOSBQKzTfKrYEH3YS0gdyjquU/amU1XNml0FWkB0t
n2ITP6q11a1BukMH2KVipF4eGt8jS3/ERj9zNMSjab1VEns2d+nBjukJYcaW6OKbqc77GyDZJs6N
Hj3WQGOjlO9ySRitKTMwysFR3aC9i+1FmNLO/x/Svqu5blxr9hexCowgXxl30lYO9gtLsiWSAMEI
xl9/m/6qzkj0vmLNOVXz4pEtEGlhhe5eMZQZ7awILF6HKYL8ovilVWaE9hdeCsUY2BRP0vuGlEGr
njSp7Yuy/K0WgR7vOEHJJH5DvYZiGeXOGdQ92moF+YwG6RlzW6XZxcPoFmiIJ63Yp0rnC/PUiiL3
emeA21jsStwAiz0bXYejA7wvzI4x/1RiHZ3txKmo5IlbKZqNwguDZJ9t7hvsWZ2VeESg06A/OVkE
iLKX4KnE/8yBf5gT052bwmu13wl8DAKTpSP4R/h9iLXiRUURL46nF82hUWI/ihEqaxn5paTyUGtp
SJE41OMnUsOUzvOxVvBqjeOeTG1kZSIscdWR0XcHpnc7dbRh2zVEwFlhvcikOLNaOfG6HxFCy99x
m+7HuG2CxplUv+20O0glf0DlNIbwDz+DSginCoEyaOa/GYH2j1HdUWu4T2LMdqLDdTWwB1DE73SA
i+zKeUNz0Dvo63TIID52KXTpZOjQc0K6+866QznCT4prjb7keE6a9oepSgTskMdR832S4IXTHcTl
qJsaRwe+gGMDR6dckXHyzdaI+tQJE5Hvpuajgyx/bSluSTPPjJE9yDwLMAWa/yp7CJoPZUDxR8Mc
3AHvgq0gjfWWxlqYmD+6fthZ9tlCUI3eVWEGK6rQD4n15AgkoJ5j4f210hoMg9ojBRQNEv2AjBry
+7uxt5AJ6A6OpURl3SC5dm326WtsYK8V5lIFJ6diO5mPrtZ0YmdZ03TWkhYZpCXpXv1wxhsc5H01
z77pKCEfdoNU0LntR4ZuNYx0KLE8OwxpLFNECPb3Vu3srOSFOvFhyrvjgmxnaMBCSsgZ2jRi/K1H
nZUyDRl7uhOIwhVgG93ZHO9FOj/MwDP3Fq4gO6RQSTPKGabwYUE6W9ZNhipG079DI8CBtBlF/hF0
PC+ZwqSWO8ZgWAiKug3glEO3s5nqEv1WgyvNNc01iqt2vKeJchDsNW4slzqAxfdP6MjtNf19hri9
xMJm2UFnSFnwWxxpN5ttd3E8xAx7VT8LTXqNfTKl7ncdohfqG+kuV3ZLlrEokQWY3nP9wUDGJ87G
I3IYrtTwC5r3AtqR1vxRlGOkNNqpmMWrNAfPFNRnBsTsZBLkAkR0DpmU0mn2IzF3vX5T5DeCPgx5
GRX9c6w2bt0lbosAxnw0oYXZlanXxxFVnJ8DrdBVRw3mpAuqRbymRkyLXJMwj3b/pAk0OQDlPLGh
oS/iYEQS1qXlDsqukdJOQQvnOTOGKMvkQel7L2asczVEt7K27+KhvaoFnpLSLqM4T8MCXFnTJve5
NHcaK3bcUu5iq4yE5gAn1aJmJoq7QQjUAIaUuNCQiBo0a5JURXHIROZwVgOFCNUrKuOIZGWgFt3B
dNB/oZk6C7w8ow31GJZR18MmRepZzmbj5bV4iE1Y6kQaH5CKSPe8NvxCyEedgQIt7Olkj5OEKjVX
opaaQTYgPrT5b82Z7ptuOKXQN++JioRmfTBVcSxRpqpR5FDE7y4TwAvlYaVGg9ndV+Ak6vnPpEQj
rRi926YHO2+DSe3PNWdPQox3sJqAxyNFnTUviWDHORnuUtEdylJFQPs+181O6/IHS8bYMzZEJlL/
/czC1gLJMkX5rXWQI4WrJoUdObJnWIsE3nzDUTOx1Rdo7l4PY44mu+N1rTonJGhDdDH2SaO4VQyB
AgNO5WgpAK4DLQkViBBwBq8fkyPgUfdjlqdRMrVXADj6NLHerLZEfQFNBbTYU3F7K/hrUn5MrEUa
y0IKUeyZhqwX705dYl2R2fAtzk7ZYEJLSkTV2PtZrzyNY7skdnM3pezGjNElaqoOVpuEzMAD0ZeH
2JgCYZdBjFScSrAx+sM0oQNo1jxovPeSXsVft+G5LELUMkBw6zf0h2ib/ZQCGq/aPk2bnY3IqYXm
k0uq6gZpkiC3Ldjc91LJD4kwn4aShzWmrtTjIvB2PU3UTZn9wvqnIetDyuZdN/bR8soPhYjqcQhK
NfEGwR+A4glrE9zCggWz49wTFRdv6q8tBLhpn4U5L70Y0jqkg1mBN9Mlc4XksLbTW1yk1gqJwX9L
9IgfcO+06QbvMaT5hlPnoEKktmc+tW6WHEVD/cppPVLDOdBUr9SyKE3ng02ym9HII/iCAehmbo4k
mDNlYas4aKScnGLahYaKVNCM0px+SCQKS2kcZWVxRkutY6qVwazFd3MxnqcRt3vEhhkVnDw+7cwx
DkrjvaoBM5H1zolRbEKKyWjEmVTpm84lgq/qWOjlbZ05gbCKcK4NL+FGAIbcS6xjPzp1P/Ds0Iyx
byTCG7L2oWMUCVHNJ1DOKcStmuk7lcBRFhl96CYsToKGoR3g6svMaYySYRZQWvi0cDwpn6A7DhGO
oKpsbG8FlerUh8j62clrT21muAxO2JRDNEB8MCUNznwWQCzhNp+fIDCwi2GLIAMaOp1AGV17iIXm
Wnri1c2HWmfemFOUHquwnWio46GmfXoQuYy0NrnrGjPUe3G0GXlx9OFQieKaNoPiZYRGJfLJVALI
LIZj1mcnEXc76A+g0IqMeKxGSoc9MKbIGY2dNgJL3SS/6s4AdQS1n6TIDyVFPqHJkYdoDkOGgMCq
XJ3ygGn9sUQKuSam34/VHYDnJ3VuQlTlPU3wK4cOAZumR5XXABrEaOumnyurSrE43Q6G8tiV2atR
8VORoFZkKpEUqTfOP1PUpyAXDNf92WzUUGbQruY4n45VBtKAS0/tcFatkxT5M1Wh99CzA2CEB+6I
pyS10Hyg0K4IxTM+WNHcVR4SswHpi6ueObeWLuFCtNN9nCKy6BAuFSwLLVbcMuha7HMKpxQpnhkf
Uh6atALwG/nasjAPDAHUMI+DOxnWOS6R33Osq4wVpStxZFCj8dVe3TGSvRTO9LMZQFTmA+JQgiYQ
xA70cvES/7jHUvfMWX+aGEENcrrhA3sDJO1B6/TOI1Xzos5shOhybURopPjM4hiOwJhUnpI79Jjn
0CNCElv1oEvymlv10yx01AEU9bxo8aBmh9RPncX7YtIO1mgfINP+guN2g7TmwUrlraWgM4NiXvc8
gWdfKy8FRwdFM/mRxPmV1cnWNdgQmg3kRQcI6rtNYb+O2oBGb/U7dqpxyxlLahV3FOqZTKC32Jgb
lct6TdkpifqjqPrHSiKobx0LUIBieuR9eU7yBoACHFSkBPLXDJTLcM5IFZG8nKMsHa4K3WjOwK/C
4Fbj8yyUXTLwJ1MkdzVHX5MqaSElqPwYZ3RFBJtRuNrQvRNHVu7Uo4w4EOQHC+tJ4WyfTuMHEqaO
C+joXZOhYtFw00faqsbCFBVyiGrhCqLuZgOwDoOgjlYrcALU3h5c7JDljkITvu7Mha9WMgmrubwq
dSSVjHS+RV7lpTOgTzYUduIXwOi6Sk/eJAijYZxbz9hjtA4j+2LWATSgTuJlGaoFatceDDOZdhSh
5lhlqtdX8ZkwZT+Z0xzJiu8zu/Cbkd4kqiO8uWaai95nv1HJQvKcxppbNugUIRV7N6Jw5lKzAulv
QtLGxCuPyFO5n2p7vFJZThCy9KVnz1QPbMf84DrqUQblnTsDCOHWVCL2RndsF81872fNZghW1eHs
pMULzNrzoCdVWGbWIx4odaez+c0hjXDjubSDTti/0HTwFrXIa62BFMogBrIztPQoY7RwKuIicTmb
b2mCOTlILdZcyECt4JhiTcddXI3R2OKeGIila52gImjpk9tLyXb1aNw5ov3BEytHpTSjwcygOmvb
QCOkBkpKCbQM/Zok1yh2CtS7qwSxqPYMDt8NEwrcVZxxN++b60QU3EtmG7JnIn5OdaQIkSCgQEuw
lzEhD/Vkv1aJw725hyYC5zw50XgwkJuE4xi3+l1s6ihdK4nfo7GPpxFAdBLDekV/n0eVMu5BpCDz
klSAVqdT1EOwNkAD2KCX8vwFCvhQHCTwtdsC8W0RU83T5uS9km3rNUq374u6wc+K30pLz6o5QPBO
Q+UcHa4c5CN1dIvWFB3bZOaoFSNYHef+lVT2ndC6zKss3PK2bmIUGeQx0WzAQ2rcNMfWEQe2d3qs
YhgBXmOPCpKSRwI4g31ppgZCFUS8tCVo4iOkuJ5Jjvcw7s29MeAwzKiz7W1VmSFGpZJbvdemvZSU
RkShOExMoUB/JDXuO9b6h50vrhor5Z7QDFG+0VrDOyftACKQmkeglaJnF23myVdKp/3JW/wZ5xPd
rcxW2du0HkKugnNsaany1KVxFbRoW7F3OoNFppY+2VwjN6ZZasje4vlD5Rfq/lqHSGAu8uw4KAkS
d6AQZJGAUxPB/jVPshi6ozrXxWmiqX0vR6qHaNyVPKGDhO3NaiLdtsX8WMNzz2Cww2zI+1vWFPG1
nbLCy4Rm+nUGWE/SwjOazEXQMY9N2JcCMYcyqSj82v2eMQdMCWALd6lMs/smFmoYI2QFTMhEFSQr
50DVOwROjYPYi+jJ3mCxdeiBAnysOoRx01iLQ0NGB7ffQpmI0PqqNUfcLYgF+1YrlBDBaRF1ds4P
MMraqUvnMoxtowVHVVejrGumaGg0I2oTE2qXyPnsx9YsruqmSSOw+0F9TmOxy0eUvYZ4NHdYOv2Y
5u1421Rd7aGaUO+HAmVra1JJMOlSgavuIPdmdxVoxWU8XkvaCX8Exu2F0Ua96lBTxlWfYPVSxQ5Q
WLCeLBjUfV1KJZgAYcFqyaI5D3PfnGfV6U6MULjcZM4jDtc0xNJOOOZTec0M9Y0oVoV7WQ7wNHE6
bGsCwmjU86i0CdoSTDU9wZQ7J7g8FSoQKLY0FGZNG1sb52QYn+x0sI614dSwCoqsothq5n1vTKoB
hJqCUgPWG6XYpvZVtPN77ysl/dUYxnSeoM1xy6js7gaDwqXBsli/4e6xYz+niW/rcfIuZl4f0tau
JTwPiXeflaZ+a0tF3DYKHRDZDU3r0s6eDLdE408UixQDxeBFpNues52ime0x5jlA1kTmqGSMyIrc
91qO6tXQNvIuFmKGZhVIyQznQUkiVKKK55orElbYZAFyNvJBsznl6EsKyNycO6CXIxkVIl0GqGxe
8wPPCEPtBK7Dc6GhPXo2ZuI06FjDmcD7xZhpDsskAaaEL8V/EjVN8Y3oaRK0KUtviVi2oFCNR0h7
pIi34xi54G7ChTeScXi3S4IsA24ORV0bF+0HNzhKPxzs3MfOLFBfjmPGLb8t6nHeJQ3QhgAZxsMD
n0f2OlTYR1uN8fokXYwML6hY8OaAaR3fEl3RflQjb4/SalVUEtAx4Z1XfX1v6zP+wTBOqBegZ/es
egP6SsUAumIGwJE69tko0ICv5YhqghJFqzvbqTQTOS0U2H3NaKx2b1LBzs449ghrVafY1Z0yIk89
mFrlZR3YfG4veAtADzBxTzYZRYjHMsULIBz21nYpzb1R48h/4eUySaDksT0Dc6Ai9dlyZ4DEUzGp
j8ALJag5VzxG2yRVr7RolpOFKo6TAfeXTCU+jacm8FBxall3icrzuxbOvekalW1Duh0t05GbAoS3
3Btq1r/KoiIfEA+CD6KpDEAaoUpq3pSwnpVXSkrwrBFgcKDigfTIMbX74dUUqi1BqjVqeZPQvAYG
IzV7J7RNNtdXySgRRGFzXzSeC3BfmZYibWmWauEpSCKiD5LoQdrsmV7xAHBhODVKTFDBm0x7epzH
qhKeACruYxytsvBTPpPyaI4q/DAp+kbiPg5Q/plKnQGACxUij44mUiGiUcwuEEqXFH5FlO46t7F/
LsT1qxxugCjAUGV5fq+gWYzhCwPB/B60eDlfATlnQ822VJwBPbEwdVREtDm/NamEuhc3gZe8RfGr
NG8hd9pqHjdy+2YGjT/MSNk9NEJv4p3gxYg7VzPUhbuU7BtbKU+p1fS/e6eUqgsULnJippEz5Ouk
SsAxkvrZLqXpeKAM8RvGkTeZDUm9Ri/H/ZCUIiSkcj6ITNoKgDVFcY1xgCXQnak+Mp3XVzR1+qDJ
QVBFzJjq972D+kcNSBHozVJ1Ipr1ZJfi/bzjnBViJ+suPzkD5TIw2ChKVx2QSuAKpPQQMgMqlqcp
kie22hEvN9Tu1gC5LKTDLMCw7QSJnLilHhpX1c9sdhC4Nik7shz0aYn69NGJe5TlBuy6aSBL6nA+
RABuofE8SzpQ7tTySQK94GbTlB+NNp337cSGW93I7P2glDoyU1p6p+ZKvEuScghi3uClFS1/UgEV
jkaBVyajhQ6mIKoNpTole45i6FEdHWQyNR25BYrynJ4DSlnGnfMxFr08EGSXI4T4igeExYjSyzAD
FyvTHSA2SNnUen0LAwqy6DQ0kVOPPOJ5mQFGiURDW+RKQKUl33hrGNyNRW/expqihjNXWZB22oiK
sV0FiRTYRxVRQw9k2HGaO36IBwYZVOCv78UIC9MTI/GMBtnHFGm2kKUgz7F4+KnlNcBIpUZ8fTLH
KOstFcVqqMRzggqgooMzyJCPsAegc3NpmEdGB+1aci35PdM6Z+7Q9c0joSK9rgArtb1SJLCTrdYd
KkrKh7iRiGbjKmvwUKTkRwFTudfmjKJtEUd9dzCp84bOC/kPp+xReIkxW1RexrDsc2gZjJbp/LBE
q1tBqcXFr151Jj8uCY9qW4LlaFYE7fdMlEEzu2HvdeKk13FdtufEoOa1xgmuBbpYitwFbkeHGWSA
uUgr7YrlCtQt8ohT8zhzuwL8jVuSo0aSIAvVZrp8NSCI+VzhbcXyJQNY9AXcssrrm9oKSIFBkBCQ
R66kFOEhi980if6yAA6UiAbrdm8hJ3jfygLdMXOz/w1tg/FBqQkB0N7oh7ApQAdIZhQmHBAVdkmJ
XpNJrzmJq+l0vrLnqUZB3Z74i8r69m4oKG28mSZwc0oL79zUDPQakMXypRdjFhlJPRAco/Y2cwYC
RMMAUSJgTM45fPYnSyx2sDXZT3102G3WpfWdiXriySmHXrqNQoybtHSUn2XRa0BfpEwpXNhAdQZ6
skCqXkUy7C3ODCCuRzgVv6yMar8hGNSHY9EiwQhwS1g4tjy3TVHfq20qj8ALzoc+g6IUKkQTOw49
z7xasA3NCG0hH/1NRbHRwIxAmA2kFPz8E+lF5RRgsgKUg/inct29AsgCMB+YCUeEhkA5+Say7278
Bqw1c1F9P/1RhQ42GDEXCG/gw/zzESuaksTLZ0iy8B7CZk93Zkjf4ht+sCGkDxByoO1Hb/L5/7FI
byFNWvrcLwyId8pQ35DkMxbuzXcLsuLm6KWt0ljHt8ydi7cyVP3lE7jXLNStsDkpf4h49K69mn0A
hl+NAE070YYXGTof3o2fn+0wD1r0axfXmm8AiOPmEds1XnNVbPK7LolVfFm5FTUqnTKtmGd8bXFa
xCr05xTrZLm2i3rO/aZK4sLJ+25tVgypjsmqrQC5XfbpxCoXGGjUP523+ic8WddwZ0/iqYc3/TTh
Arxn91uiDhcoWl+mu1INoJC2bIcJHyAVeW4WRHWnAz+Aqvb790fyAqnty0ALp+/Tteg7pRMc8AKf
I44eYpwFgE/qDV7bBWKgRSwHGQDI1SLCWM1m5jRpSgr+at1YMkgLEpUyLVBLSABEUlB67By5cd8v
zuvTkKt5zUkc202DecUIxdELndyX2nz3/dpdvM2fxlhRmeeqQ1+9HmOkxdWoHJ0CCq9hCv2W74fZ
msqKQDqWXW2DgwMCaSpAsapDe0sY8ZKO1ucNslbCG1XFVSjxYyZsn+1U243RtmR8SBFlQTJoDGzN
ZfMhm3/VGwJXf8T81hdNXY4GGodA8m3did1KEm7CQQazedcFixbBTADgAg0CLLS9CRfc6wPiNxFS
LA3kEUB/T930vSrD75f4Ep3f+vwdK2MIkp1Kpb2IDkZynwXzW56F3JOB7qFX3DVwcZxs7OqlG/55
xJVBQ697WhrLATVzhD6k/Z238ykDB+f7mW0Ns/z80/2eFKQfmw4TA47ZL+MGQhbCJV2zMZs/4gDf
beTqig82CFfgEaDLE0QlzJAHKDZI62CLN36lR8AwBuawB2MgnyJhXv0X3XS/bN/qtuNZR9KC5ngs
gRczi2SnUC34fiEv3cLP+7W67M3MZg1AftxCg/3ulOymSJrNBhxbu7W66lzoyDvMuOr1h5VCwNFV
T0uvRMWTwDCgBObnd8Zu+3W9ODeVgKdoGdpior8ekkZrwHmWmBtqRu0tMQp5l2vAhH+/gpfMpfrP
KGvJ8OW4q30KBg9O/R2v7gztw5o1FEL7ja36e6BF7xBK+LoOBV5geb5Op1WBVOhjxEcFUIEIvOEf
A5JoK4AzvH8/pQvC28tQEL1GSuqCbkJlgd5qqhgqeyqfRr89FyFs2RnkwAy9btCuNOp/Vlf1xuN2
wRv6OuzKeChoIQQuOoYFUL54AAwKYu8aau2heUDfu/9CzPHrcMux/WREhD6mQPVjOMV4z/OXTLtx
2Pn7lTT+Pvpfx1gZkEpaAEtBDgLiLWpaIyWu9EBFirFSd70FKJIO6if8YOTe4JNNWQdoHZDanaVV
IXITKVADArxCUOI8xGI9Uih1BUhXnpYumef2Hjys/if6oCYBlKiBQ0ZCwKurdnxhqJB4Gp/8LEd6
ClSQblTPdpw4kUxBrigMqhzNRkv34IjRwEQewkMNk16PhlUdisaCtH7PWZSAyxQUGTiVJiiQEZTd
LMR3pjG5yAH0O6VWyQ0S0tNGa44/6rFf7e7CrTfRGwtpKO0v3b8kHR2raWXmq/dWtLAlIL1gBYuT
vCgBgxl6BAKfe+0LCVPhNvDOocGQbcme/W1Avn7FyjiyLl5yamiezpvXGMSZlBn+9+dj+Q3fzXNl
opRuoDHwdhghb5VrDXUBF+i4xhvqiRwFAuKPskuSk0I79vb9yBcO5ucV/ksGMMtozyqssCggETuC
F6o/1FudNdSN+a2VAC2kcjjJMUoKoNXH5OlhFxmv+k6BVhh9RGOSF3IC+F1Gg7slg3zh7f6ye7b2
9XpTI5EMmVJc79QlBzUUQcbd+qfc1Yk/evDGDs0t2eWeuQcO439b3JXfNbai75hG0MocGHTwdC32
2Ba3/80YKOra6iLH/cfyfLJeis5JpnegdJczYMbVTB8cWfslHTdkNS540cs6/jPQyoQZo5zLeOGO
NyCxof1fDMiMj0d1WcTOk696IDZN8+Wb98+Yq7cuS5jd8rFBFD93Z6dlB5NMV9+v34Xn9Mu0Vpe7
Lhul7tCOxW+aFhYSMMfmUOT32vT7+3EuX7R/prK64o6w+KBLjGMXv6fkutRTz7GD78dYluNvM/Kf
McxVoAPZAoi1jxhjbpH6Rj60cvRgcAAhjw8oOm94PBfCii8nYp10mmd0aCkd3Kw2iCMgJ44zKKJI
7zhRGQIAAVz7/vv5XRBy+jri6i4TQURNyZD5sMIWYhm6Ayb1Og3b0HKd1BM31i4NIFa1MezGMVxr
49itI9uRYth0L0u3/NNkMHHvUFyGbqov8eZsWq3lOHy3lcsnfbrWJbyytNawlcMBpI229gQYLR2m
nIfoFT2DsOIOJ5EG6gfAvhZk7f590PF1qZfz/OkD6l6jMTY48zUIPDgAD0AQ4F9Lsn0dYmVRQG0b
m3bCsorujUO8pUfwptkb9vFCEP51lJUNsUY2MWYtK+lVpyQ+92jrFQyP6NB6dDx+Au6YlIAeL20A
j1YIVPT2Zm7dy5WNSdM2JwDhw48Wfv5geOCKvDnoijn4Vujc0oBGpqft8sj6H+3ByubYBh8Nwp3M
103ANMFKBQVkin+U8oVN1ZY12Dix6yxLS3IyDD0mSQ7OS4VKW+rrL4DYHjjoKF7/EbsmMJfgjbj1
PQiQd1vGYcPAruXWgPnvnVTDaSJg6NH4BdATt66jDVOwNcrKAgnQ1FGKsZbTtLSvLHzwVJJ3/SyB
r/Lr/SLzCx1svim0uvFMWStXIlUnvFM9ZmdE1kF7FUEBxiMO8JIkHl8TLw2QO8oPW+3qNizfWk1T
jgXjKEpl4HuAiZSiDWkwMoDFNlZ1WbVvrJ21MjaGSAUEErCq5QdAX2jhKnfafee3e/RKDrduxdYW
rsyOaBiKAy2WUpYQO4BXOIOIOIit+7A1p5XdcVoDTfFaMK3pvXbIdnWkeHGoveieQOf2zbd4a7SV
iemqMbd0BRslwZRws928Aw3uNnuAGF0Qe1sh+oZBW6dUCgKJHcSzmQ+JFICwwat8A2jP6wEisIBG
/f50bOzXOrOSV5UCRgI43ILMg+vEShw6DABw0wA26Puh/j8B5388KLqqoymzSmto1S4ZD7z0tho5
naf+or+cJGqyYAk5syi+F2Cg8v0E4HFyC3IAOBxXw3FzS7fmvWz5pxcYGDCnbwDgXrpDl0fUx0FA
0f0ycrxsTzqvsFzzA0QBbbdVINoaeGVr+qx2ypLgNprxVWVSl/Y/NVMNvl/qC8qRX95luvJwDFbb
0PbBNWQZkPMB9LSAVHV+gRluhktXYA4pDB8kOFMERuLzmwIttLaaOWvLVL4xPHRZik9rbFjQbwCo
CV7OLQSWkDg20LwddKrctV6zoD9OQE0c0NQZTMyQnJxoQfZ7icf9PNpyuC5l2z5HInRllzqO9C7w
zcvTksKcwwqCqRUMY5gjYEaSeYxARvXSq1zZeNQ2jDxdWSrWOWkyQOnMH8d70qNUj94332/21ggr
66QIdBzRFweolrN4yrqqCwedlv+6GoAT5UCI1FBV03b+RLCfNnOCnJ7FKc5tkqIxBGqYdX0LZNeG
jbg4l0+jrI6MlcOTmyjmUnAbBEcAYbOtq7H8ir9O5achVichsS0ArQpcDf6UnUefhkAcxjdOAL2b
1/zcn0Wo/BDP32/R1pirQ4Cm7TlkyPBcsW7Yqyn0duo4KiHh878NszoJiT6VnaXgkM/pdK8aw0th
8kCY1UakeNEZ/bSCK8+3KJK8dJao3oiafRvxSI/A+95u+7BxGP4EH5+OXF5pUmrLqmVLSqSDgonP
QoGChlVcDz6UAHfKQ7KxUxejYB2NJghFbwuL/gGDfBrUIB1YvlAZRSpBO+glhFFmsOW8qgfzzNQA
zWZK0h3xXfTGAXD1ZDQDGt1I6MTYih0D6VQ1t12mosxvV3TDlVuO5vrofv621aOl9kSnoL3CoEKH
aQJpmxUhZFLA+nc2TtKlpdepoRq6g97NZN11uEwmzewcXJIePOG6vAPJ1//3ZxVxNtBXjmGg2LK6
Eq2GjNM4oKRTm0eS7ewl9QuJlu8HubhgwO2oJtIzqq2tzMlUFNUMvQYsVqYcOrRcBDE8P1m1uFbF
vNVH+eKafRpsbVhmu54tgcHiFvKL0Aqjysf301nW5K/9R2dAUwWkjMCqf31QyykdSpVi/8UA0rmT
oyIK336Myn6yrsbU/KWhY+WGvby8hP+Mucz6032o6gK5ySUrRCcLxEYgOzUT3BLrnjRF9P30LllJ
/dP0VrtVQ0lbQSIPBQk6+1r5Bsg+kmv/vpYIXgu6d+A/y0QvwpUXCnE3IzE4FrE0HpIWnOdp15iL
POFW/9eL5wFN/xyT2hQghdV0WFJAj9dGgqCQSQ/AX2uC6l+Y1/9+0QyClvQqtYCCWHeLBn1MJwQd
23w5sJ2R2Actkx9GsQVYuTSZz8OsjkFZjeoITDfcmFj1UdB+dGZS/Re39fMYqwXLKjQ+/dOKWIHw
fqm+pc6vTGuBH9nItl86Z4DxEQu60ibBiF+PtFVkU0fRx9O3jDKqxXy2e37d9xAA+n5rLuZwDZTY
YJaR3KfrSA4yHAa0CjFQg85a9utwBbpm/AekN/k9gI+jt5WkvoBVxA36Z8h1PFfNzJIMMrFIGw+B
GTb3oC0obheVVwrgeUoELuIh8foIHK8Anbcft+L/S77B5/FXayuTxppaC+MThOX6Ue7EvtsD7rqB
/rl8HP+zsnT1EsalKVm9nPopQ88y0j5BC+vxf9u9dd8MhuYdhTNjKia8Dw0lUf15cT6g0RMiJXQw
NsrY2iXr/nnp1lcMDLu4NzCe9NFqeF/8GAm4834dpSG/Te/Rgs0HkTaABsRZLkGSN950N+xn27lg
A/wE6f37+W99zuo2goiiq+CBwGeVQQHyLL8HLd6XFjQv5IYNuxiufp766uksbFXq/f+d2mYP4Qz9
WQlEAG4ZNGqWiocPxfHmMY+kh/RjsplDvmwQ/jlNy1J8euNsBBoV4M944/4faWe2HDmOJdhfKct3
1nAn0dZVD076qn2NkF5oiggF933n18+hMmdKotzkXdXWD21ZmRFwggB4Adx7Tt5BpYxgqZCz3p+I
qY5e8r1/ykV4nnmpHedzgKBc1Y+6A3Lvzlor2wnxC6ccW+rYT3xQjwaz71tcROp+GKh+pPAOe8fe
zvm3YPOS5i0LVXOARzfcIwF/ODV0TszO5b13X2UiLGVmpzE2wMxyh3vAEzeLx/JY3i90y1vvtElq
Azrv/GhQkt3aye6GM8rZtxR0xatT5tVTT7RYb+QmxH4yr+Qkg2+sLJ1j/7uv59vRQYjbDrK9JhOg
LII7QQJfG+R0GvVmVA6Na9H/bKhw/LqV44PwXTOLVQZmy5z3wJNYd4OruH256nba1ltREH2ubyon
2w4n0sXnYb2MWvV3LS4WEsmgThsiDLmuBTxhLjW7M0QCpKhPXh/fpJnS7tsyVuHpN4FxSuR5NEPh
feuLpYX6UClBwMM4AV7zvdjr5KB7FKJvSxQ16r3Gag69WnGs/0F2xDwqvnryxbri5YFey4gRXMiI
8yH1/PkIEoyhshutuctYf/1ujw7Sdx29WF+wH5u9Vs4jyL8uJh34jTjRwrHNwPvOXKwnALSsoajC
iOSxCigfI3W8ACcinatt4++LsEMx+/UzzYPjUxcy0QVKSUq+l0F0CgxbYliEbluOwNUsQFX6ymYN
/bqZ43HTu3YWwyTVVT/u/b+WE041VpQZ6gYjxT7X+dKu2eM7HJTeq27lpPA3V/bzyVSoo7377jcs
hkuXNm1hDjWp1DmkKBW+aGI8i6Z/zr2p/k/6lZ23rJHWgrNr8Sb9ppeTFAWGa+nWszVqFzJiWT+E
i/N1xx5fb/7V0DIgxSwbKkNJx6pbK9moa2Un1srN+JPKPtRF2SG7OHW9f3TIvGtxEYKO1FCVjTfw
aCCgx54Ca9wr/qps0tuvn+1UQ+rHsIHsc9P25oAtTV8ntXLTYq8FJxbPk/23+CyUqjb44Bg407vK
H+sXaxeuPbdzYA7KP5V1tBbuqRD+6DLyrv8WXwi7DP7aHmn5VQ5fKqU08+uOO9XC3LHv4q1IyFMs
3iLdqr1Ww8iBkv30dROn3s1iPptjak3kWESuaiLUuVT0bmVSBfu/a2QxYZu8UiYxMgDi8SYGbiXD
X25PzdSjq8K717FY1dverDIr43QiqVKx8rGhQEo2niWYJxTA/BlW/Z+fw3/5r/n1nytr/c//5p9/
4pKpQj9oFv/4z6viNbvDWPHaXLwU/z3/0f//n/7z4z/yJ//6m92X5uXDP0CADJvxpn2txtvXuk2a
tzb5DfN/+T/9l397fftb7sfi9R9/vPxKw8wN66YKfzZ//PWv9r/+8YcqOPh49+LmFv7615cvKX/y
7iXjf3H4n6twFl79+be++6OvL3Xzjz8k3f47DkNrVrsKuNwMqf717V8Y2t9tzUIRQb42uGF1Djaz
vGoC/pBq/F1wcGjanCWRIoiA9o+/1Xn7578Tfyf5Y04BZYnlCIjDmf/XDR9exb9ezd+yNr3Ow6yp
//HHMpTRSUe3ZeS2fA3RIKrLfAEoTVEZNR0Oia22GV/DAyxSd3Zzo1e58VaVU1xEW5ny+PW73vrr
h7xveDFdl+1+CrVrKnqzAfZKPKbcklYxmUSWdiqgP9XKYjVVJp/t7/x00R5OSHOFTsJh0q6iy/S+
ersUPBXULwLTT8+1WFpF0Gq8PFqc0vusu/CjQx3Zbm2YDvAdwMAndmPLZKlP7c098H7ZCxt/DMM2
d8dDv56vnMnf6eaw8CINdvOiLm7Se2hWWMnPvBkxtDJPnDEc7WNhQUlWIc+jH/34CyikGiyuLjKA
xjkRqCwUZ9C0E8NFXaxYfz7nv1pZbv/8wSRFPuM56zXoL20DyBSJPFV7tlvdg2s9SFy2wZfe5oRT
gvSs5JCth4v8SsIf+/XQXXwGPv2URSxgof6wYODkLkC64CbN+2gtU/C+qwJd+vZ1U8vpadk6M9zi
qI9Bg+NvmciIqihHmtCBUkJOTk1s+Tzt5oLc8DpZT1v8CyuYSuzypc2Jhhf9/dYwp5hcCnDNoeti
8VbDTlRhXPeUHZ93bOnaLeAtf3Dqh3BbuyPlybjCutdkW/Qnvn+fb/h55PctL75NXdwaXljRsnoD
M8CNbzRXI79g+ObtIWfv8/MnddMXKzwbjrKONwoYXWrBM+dEBywm8qIDuK76OKwx2E1emBbp28kZ
DhS0PP20olS6dsRLurc3cuGWHJ7NJXk2bMV/O+KkGwyhmbKuqBzEy/MofDexDT1V9JSSAtcuHhV9
7xX3eXNiIB97x6bNbYKi8RHiC/CxidynUK0xzcLt0ISgJFt11Y8WNVuHxO7r3jz6Ut819WZmfPc0
dpVS/uoDYgQx2f5OfonNdB6QMwL+66Jl1oZbg/MCypMY2/k9x4HzxujH1z9ifpwP2z561KK4k8JO
UxWqvnhc8GReJfS2YAmxD/XW3hvs06vtqQvzY83YljLnbnPjy+XCx17VjGokE0Cv+OY0e2XX7PqN
8j+4yV4su2/j810zy4tsruVtEIe8vDzkMtv8NZ0U0x+bATZeUUPD1i5Ue/FpsQpkTaPJg1hx8MOQ
41VWSOuh917qmqom88w/ZWw9Nh7fN7gY8lAla9PsRtx6g+EmgeX2/VmjcdMgTgXZn0/6GAtzPEap
nE4JxvLWs/FtEEcJHy15266hxK6TTbqNvuX73K0e/u2LhbkxtsVEewR1yIU/jgi4hBCjGkBdpVCf
/Al0RUSh3NeD+/Nxtz4XzluyjJrQJnL8FOoUCApTvhRzIJe58bMUOaZFUlb+YK3nIVhtret2xWVb
tEVVcyqeW3wUGY4fm1/EPV6NvCxqeUY/TGXHVCrvXmiBisbOm359/agnmloeM1gqMbPi4wSaOnIz
+5vCSxiiqvu/amV5G5RYgSkj4WhcSbmOpVv4t0K7+7oJhRfzaU360G3LFLIKKYwXjvII3jyHBmhn
Uhk7JHlMD/3QJNcGrCOIq/n4S8K8uSr0cTxLuD8qVjDNvHWQauZvNNoFFGlyHdTOjn5IfQhoVQub
WarS9fvGp2zQU3BWyCUaBZHYDfz7IMIkYNvrMmupntFD2GUlf2uWWf1TMmCZNKhLxCNTT7sektfG
kI2cbFE//M55Tj/+IpkrB24Z6L4ERrvtbPbzWlGRZ0qJYpRH16WE/QpjlQV4NeB4zUgC/zdV7fY+
TWBe2aNa3qlx0+wSsxDnloT9JCAvBCGrH5+3UaL/iOUIgaOog8AF+xZsfLpAdXOQW98SqilX0jhg
I5PLFsOCr2fyamwV5ZVs73ZH3vWEoqPSrgoYYGetnIjvNarakbqMnILJfISSBT1tLYVFtMfpap21
ERpBPBVSdECjph2iMDbPM9kXjq5SEW9gzbw1ErWdHQM5gt0uTsOLEaf7bQfv1fGqMjz3ILq4Sd+L
y6oS5WbKVBxryohqpsRGNSkGvNqk1G7tXq7Pk7Bt16qGYsrnRzhRkXv7spPTTWBS1OdNkL7NhNIm
vVBHcKKWtK+FZa1Dr8rOpcYfNo2iVSs1EpCgBxu0joX57pWtZQzIKZ6uOOtLD36LXJE4Am3c1ClP
tSZHF4JY82kY+vhisoZhY1pCepisVOmdnCncuzI4r1upk8L7obSU5yhr0Iu1U7SWhgCVWV4DfU+q
VnYnW+4vUt9q1nZtpHd9Z4Y/pCQvduYQQmuoCnsTwlN3AHCRVWSAXeIsV34IqVJxTQbk5MAgz+A6
p3n+gm7FP4w+0L76LI4SGNoFjJ8GRU3cvWh9AsgIRfi0FVmjraoem0pXHgC0r+K8tZ+1sc0FGEcq
BBMZvmNVSfl20uzqwq+FvO8UPb5K06J8pFBzAOxUheeljgG0CJvmspWVBBBBo6S/pUKOHs0ADARt
1A2gLgk3HpTREiCvPaBZw5yZiGJaaaDazhOUHo4RlcbaUAb1WatlHGdeW21E7Fl3Y1Jx0Zh6ya4C
k+H2Y0DhfJAXGDWnqXOhT1HDmEvAraZJxy8DKx+oGtGkJypXLS3U0MOQXkgVfL3Y0jA0aBWuMzvI
7HWfFDUlRRWM5igNm1tbMuJoI0Q2Aokdqoro2Y+VS98sKN+ItKlGzNTbpX/RqbX6s55GAWiwzVyp
MyckQ1O/hnSI50XTyg7NoBFt06LN9uFUTGe8HgwISIDDswnGP2M1kLtDpKjWbUBWDeKnNHysIb9d
C1mqIeH5xb0GWhdTT8uGFDasPItssAOMA3NOq6BrUjFuuBpZQO6oBurBzoLmTjJSfZPgRJYRJ6hw
ZLmPgwxeJf5Lo3fxmVdm2u8wjXjJ5GBYxQo1ZAX33tLZFU6KfMdNaLhTC/1BQ02JtBzRCXxoDSha
3t9r8qAj1NGnxPU1T2tbmHIFttw44uBT4O9M0qAG+4tuZpJ66YcVmnDXbGGiHFaUFp+rXf7gXK56
RkwBQr8OVkPIxXUSmUgCxyZzprpRz8JUsI5GvSXxJTbuOq9CMoqhg8wqrbwTsKC2OUstdkcsvoE8
9NeTWQXnQiprVw1wK6KE0A624TW3aEOGJ7zR1XUM5O3cKHN7l4V2sq2lKNriqAE+NxuF9dktbI2F
dsCnm4HhxDw8eTWmHSNPDIKpyj5kQqMmM0vHXZam2mUlQjCMfm64zEukJxG586Vvcp+LhHgrwSHd
arMHubN8bzO9yZGV2ZMchBJOKBUHG2tBftGy9aeWXAxg5akkyGxVcgOzbvZg4Y2NIQkAqEWDok+L
yp3iIctmW6ntvLKyWDNmU1FvgRISUr4zjSC6KjF+ItNBTo5KWykeOkwe51Kq1RfhLIoGoF7vlKD3
njLWTSc2GZZTV3QORhgMB1Pd4/2xBlQV6KftWUQ9oLg4iNYbcVdAYy1SWI5Vog9OHKk+2mWYro2U
icsap+q1KuO6ZuT46xq7zoXdKdLVIFD5Cowg1OnjyR7srr7v9UEcGmmsRvyXcE+DrKte29myXc2+
7Wk2bzdvEu48zswraTZzl31ir0HmadcVpLdrDcffLdoZa52bVbnuytntnYT6g1U03Ws0m79NdRwR
tmCr8GYvuIIgHK0y4MrEnwaHUANtJaqZbjvMVvG2l8xdHJvRHs1zcqEOuv7Nmz3kGezH0pEQyCO+
lgD1cYJzAJutgwvmfQizV1lJARp4mlJhAEFyPr75zilMtlalsLCv4oy90lOY3KsMOb1bdc1wSW5a
+kQwCuswzKatCkd05QMFWGc90ogYG63T99SaDD6/U5pt7H7Bk5KMna0BExcly+gsblfxPucrNUui
nULAtenIPLu3+szfZmoeqqthFsFjfSiojTXr5Idvq0W2GhWDCkslUqenqiL80WPJgmdpKNVt3fnT
VajE8UYlUep3HpXIFDCC59+KNy39JPRxVq9L/WXghRD6Qln7ps0uezB3Ka7bxg6AbUfGDWmZ1T4R
vWA6ivQK/GP5EzyVUB2/TyDeRaM/Wk6XVdG3CgIgBPgiPbcVQ6Nyz+xWsdHpz61aaWdCH7R0VU+J
vU37guCh4Hj3DMZv8LuoZea92WF1NvPIMeIGJxoi740eKd1ZhPbglk26svHHyLuKNLtcz6/AqQ0h
nwED99xUjP0uS4aAygvVe5CmwntsJ787KxVTbLqs9mDk5+HGbs1knwRS5+Z8+tetX+b7rKWw3k6N
cDdg+jwQemr7JuWZfN+Y+EEtBPRELZ1hHKqbeJqabSvXzEBgmK1rVWlzVk1dfabaZeFKkaK9Cklm
PQaYN3kW6Lw3ip4/ANTDJdCcNTNkL59xe4YZZJumVMozwKqIfMwcljdRmUbQZ/ZUP8Wj96LIeEEg
lQYwzfy0hDagx6NSuHAPh7OwDvFTamH4AGmdlBNzxgJGMyCwSsfoBrpi9Bwy1LfpDBIk5dq/jGe4
YDRjBgtDXJbCUb4Zb/hBfhY1QqU5HnRguquuTyJHpcaEo70ZWSgBTGQhmUGGRRnVt0ORxN/FG+iQ
2TJdQDpnMPhRbV9wOW/s9AyDWD1zEuWogLVdzfDEvjJ6dB/MTTCTQ/PSzKzFOmEHutIVQjtvKH+l
HhmWuWLXZ8rMaYziKWfBLUXn9G8gx6Zq6xTZKnzHeMibF3JOgT7KYQEAUn6DQRqoWXHwzojIIhN1
tqmwPnngfivMYG9ASegDLeRTKbOvpJk4Wc3sSVSx0SuppAAppxSIezVTKqWZV9nP5Mpc6bKf5IiD
s1TUSjz11Qh1d1DVYQOgt/lRSFq3LVv+o2HmYjYUrt8gXAOWmWeDtLPMaXpqY1HCJYvKR8J/+afX
Cx16ReYDO5Tgyg9WORxUoIyrKaAUs9VD3ck7DaUDmN+NmNB8gN1XV9OoUyo6YDLKkgYJhzpFOzTV
v3ufwNX3hb2JgJo+oqEE/9sN/Rae97CFNG47pYRisM8zchjzRj+rcx+DJajRO5NtDRufKrsQhUZn
FUjMYMqPzjRU8Xkjxell1sv9mT0qwUMT0klS2UBL7bTipmIngbfbk9cTp8JrRQa9IhcZUzom2Bhq
1GtGXHJOrUcY4upKXJOf7u+DekSL7JGuouDZ3KY1joROkwbWMXjjgWqKrTTZhOrKkN3JQZftS53L
ukxKTUpl+LOZxywqjFLaaPh8XLMP/TXGlunFjtB8jGY7rI1KLs5Eh0nPwra7siPktn1d6reFhYIg
ikCYdWVbbLySlMBxKrHdhblCfqde67vcEvVTaeNAS40geQ4Dk9USDvxD3UbBIxuRdKMmac/mQVN/
D2M3/gokyoOYoZpyU+uNvpMrgyeZPIwcOgZeWO3+2lQ8b9dWBXTJ0eY8u88IM0GN79FnIZhW/OBV
6+tkjWI8XPPsPRkRbVk2Dlszw1EY8+AAQ0a757NNIw2NFxcYHJE26mTfKgi+z4o6o+PHJPMvjbKR
b1vP4NKDrep34PHRlkVRQedq/kATYroGWHJI/zZonG6qb1SYTDutscJ1GSjqZSaZXeGAEQicJMk4
9vW1mGQ3xfRrp7VD9a4ZC3wD2QDVfLIAqTeNIL3QC7/jGvAPfVtVN72s969tqbW9ozZ1+tzKbX6V
arr1aDUoV8dOlXe4QYSMlEzrrwC2St98OcAvTNYNpBOk1VS49VV4p7Vh/oONYud2VqYAyPRtfHFe
LH+DOm/rGxSinIYATlEv+laxn7PAbDGMi2kjiSn41tRTtvMs4neXWVevK2nkNBt7ElC9ycJXO+U4
n8dyamJHGqL0VptGyVWwuszMhNmKZmTaQSIx/cc4+qT9ZvW0zxk7ROUku1tmHsJ5lZPAkSTo3wMX
GudT4CV3SkK6yCrNI/8xi3MUjoaabiqVwH7QVNMtx4kwTyZUd9oog8mfK9GNpOoTdBlfQ1oTj1eZ
1Q2bCElAhy+jx/LOAe9Pm2V0n/sNmXmFrJ+LtPT2nm8PeyDGcoi6r/evZF8Wuy4Nx991mOrGiqiI
IJg5ey3sfIrgVItmLYLZaZwPE334hjJnh9avM3jj9wnHL1uviHEYBVNSYN4NOH9DFkfm16z7QyrB
9HWYguUGMer0e5LL6SzMK90ZZY3izyaX1JtCILf0VMN7hSXOrQ2Jcti6Yt+/xSvh78YyRsdrKxwi
SIov1ogspLtS0/FHJnbCtsXLn6pgUs/jwWOHlXMu0BAD3CtNRyhujOLOrEvxhCaqv1PCIiBxRGDc
HP1Cu7HkEYmw7GsYPyjd4rgg5Wg/NXQPAY0/qVu5GxPCESPG7mT4zXONz/dRLnxYy8VQPOVWll9S
rOHfBkWgUjeLBoaoS+9/60VQI9mLI2MDqUH6pSNiQGSSYGuR/cqH4O6pAleq1VgXjSFPO8G16A7g
n/rdbNBQhSLKrjw2PRu9xdaedKGOpVOOMf61HFRgwFG2TaYYjghCDa2ur0zwu1EXxmMifSvzJJTY
kY7yzdCV/SNRv61DfVdHCo0nfC02Z17g3fJ9qxn+DcAd6zrxEB6piS5dV0o2bGKhmjcRqWCPbGRb
tuSdsg8T9upZO5nnQ9PaP4fBUC7ZcIXszT1ESuRRXpdl3+1yIQPX8j2OtTS16X6oWmPfp1ET3HBz
VdyI0WzOk2KwH5E7Fz+HrtUBuXdR8pjYvbGL6oaAAK+jv9JaKV6jwTLi+VzFP+eoLUIyYeMh40u1
zkRmv5rYRF5yvkAP6H3aHznAXhQUbBk75BabQIPtzP50WFMfrz8DTq+3vbASKlCiYp/ESXFZ8F1Y
e20y7JUpn66ZuVhii5gA1RPjWQkjewMim32YjfhkdIUXq7uurtPYrciG3/dRhtFW1gd9W3DTfDAV
v1vHcdjOKvoQnYQup+zRjPRVsgJCt1GxwCyWjatZ0cC2i8/hKpR43StOHoYfkZZN1y0r8lNuQLNP
xknZDZ5t3IjOxlPYhoY76RzKaXIwOvVY6fcJBeoHoXbJJTaX9DZWM23barLy0PXe7FnBsbJtxkZ9
sdrJeBK23z/pjeehFPZ0nD4RNcA+tLZVMIw1iPKaM8TWjK+NFmtuIFXDXcYH8bvasXyCg5Vge6rK
firtGVhfZwcL48i9KG0NwajXY+DUje9plFuOMdT+bpCl4bwifWFvI6ZGSKP5IxRsbzozUlDmHJ0q
v1n3gq0ySNH5GNkWbmng70h++k1Owzup0ILHsFLlg50r4lr0anBdl6btAOIeHsZMT/ZmP8Sks9rk
qxcDZ2KBzCz2pDhz1XqU9mQLmZcNcfcvjlIyFnG/uFKzslmPfVxcc7hrdasIQdkFx77Fiyi7ufww
bW8mpa9+VnDiV0YHI65KchYUORoiyPs2AD+lVl+gGoYHP+zTbdeMuMDt0hYrYzLbzTSaMEmVlFVQ
w9+ksQCvjSIlSim7/NyuJu2mAYF2rdRpfSPwQ8L7meJV3xXFqpl6NgE4v/cy4o3HUsXFRlHd4GjN
CNJe9PpDbtrdz7rXxusU8RIORAV3uB6kj6Y1BhecLIXbvBXxGsqVvLZ9K/mhGNM5yVl4DrqivKii
Bid7FIWYVonCyiKiENDne3iJBV12Rp/NaE18Di1n1K6GwlBWk54EB0IswTIZGgjd9WzLvoggXK6m
i5EDyqsglWI3KmN53U6VvQsHTut9Sw4u5AC5dSB7irqiNLDC0Nxk2wlDlNMrEZfnQTPoTtemGiQZ
rbPPQr1QNnWQiFXMXsstJYEQQwkkN44KaRcWLGeR1vkHPoDpLf2I1UVKJMzaRIrhlCdbkYy/cxmJ
g25L8X2oGr+z3sAapA8tAXtPvCvwO01qhFPabvQLwxpibg0I+facUqOrkhN8cNIwOH6qcN5c4SsY
q6RBYZane6uTi5uuiopzKiqxpBLzYPNSscB6nMF3oyZzfYBMWYlT/bzpAagoON/dFIWag/YOX2Np
4cWzM3JBQqtA+Zq9Imf3bynGq56aZoJK0grdCQ2jQRCaWxsUTDX7wv6Xik9xx2G4hiO+EpcKuTRo
DKT+EMphdzYxjreWxsm3xKkk1rnK3A6m0BD/aWx6BmwdAC2sOWqaPCTRimFtwiDPztrY6K8rWTIQ
S7fkUVg9FCiVo/UqqXpORdSZv6UAmEtEuWslcIye7jXXWhOIlT0QesR9BQov1MLr1or6XTFM4szU
OZoKCnXaa5oZn0hemjMsPlxXG7ZKrgnJWboi5hvYj7eGRcjotXMueO3qVk6uO/NHjty3qX413YmW
Pl0lf2xpeTnfJaSBJNzDMAB+5XOJ0PdT91xfP4qyuAAtJlIDrAgn7Ch12ym41OPvuqa6mfVj4LDF
SyUuL+4Mz3Akq7vri91/0rwwNHOmDMwZd4uebNK4FapfuhTuXeSjdyHzieCkdNbNTdO4QglxGXpU
JOF+k/lE4Tz/+hcc6WBSog1dfcv20635FvBd9sOsHaskrnlcQ8kQ7aj9L98LT6RYHBkuGjXV80Ws
pvKgiwvY3CohJ9RD4Tah0a5gdbyob0bHfJd2+femQgzz7z8UUgeDOTTnOSwzsiwAL5NXKLmbq0mC
wyTZadVw83Ubn+/peWHqnJto6cwA7s8/9pw85JJdEsj9VZGDGc9Jt8Za3gD/2p2C5Hy6WH5rbM5f
JyfAst54H+9eUyFkLrKCIXe1+DzvbxLtMBknUq8/5VTMTfCXk3JjmYjfFm9JD7pS9tQ5PdD8VUS4
DP1bPzvwldnYsuQ2bbL9ugM/FwCSQspmS1H1uQcRZH7swNyfuP0rktztfvov2s9ZVkCy955KsU2q
r2Kn3eDwO+M4/sq/BriwCtbeZezWd+o34Z6qJfkM61n8mHmevOtgzwiaru/4MRApH+fkGG/bH4p9
AaQ4AwrIMd4KC2FwObrqKrmxz05jl47MRIMzCVm3DbKAcJR+/AUIwyJZ1rkwEn5+TwbP9yA8let0
ZBTxmAZluHS8pYlFE1kaFD73xpgWEY9G3aUR3/mjfyJL7thzvG9ksaI0U61T2o6NMiEtoLHxyYhT
GXBHhio7DTrJIN1YV7RFQgkQVjNueo8g05h+KbkOf6AYHeRE34wau5JcqD+bSj6xih1rlGlusaDM
6WJLgkPf+7XdaoyQvqw1JyQrAsF2ctb3w6uft2ehoj52uXri+/e5pJEXJkxVJX+G/28vsf9S0koi
CYo5ubSRyIAWG2VnXptXSETOORaR3XTjb4wT6+fJVpdTc5IqclpptQeS3HALSXahcTlQGET0sqv3
5RWHmCf69+1bvogqsBmSIqTypFT3zy/g3RREHKi0yRiWbnLONauDunCvbYNdtT0FovtcZDJnI5H1
ji7MIOlJXmSQak0qjZNslG8JlP1l/zArUrw7D/pWukmvPOdUh86f8U+PxrYdmpChiE/FjnU2xCZi
lpIMqJnFxOn1Zs7vO5XhfWR+W2xqSb5HRG3xcB97cIxt9rhSXbp1gYq0yyOuSnr7Qo2gWX+9eB+Z
DBaldyRkEAHqn2DapSXJoc5JrZvLYq8G2kOY9JeEuPfwt4leJ3Jvm+oUfvPIykLyoqqRdQxC/hOe
OJLTSdYSejFUxkdPSx+jQdt9/VzHmuAqUAM4AkZFWeJwIqOO8Y3lpSsBrF+ZqnjkJv9EG8fe0vs2
FqtXZwa5EoZZ6aoqaTBhfggw55wq1noDbS2HnMpYU1kioViJRSuS4PLRaJPS1cpWvq4mK3nWy6x4
ibpZJZNiJGvboceUywmtrXThmhNIsPyzn7kg3+qAHpOL2JoEI877h43S2BamUD8T1iqJrIRySxEa
a68fy50pdcG5VxrGuZEM7b1ErrzttGEl/0j7zLhkcetus6qw3QYI7HoaBvUibjI1dUalkjZo12LH
EBXa2Tjl8+rH5MUrJmZ7zzA3jVn7v+1ELs+1PGxe5SaQd74wvOeuCYJr1JjjuvU8mACD5K1yI84u
/ECg+m7GbKcrXnQpVUXqr/DzyndK1ivXXu1x9S+Z06EM/YrdkaKfqTnZHiD1U3zGveaUdWc7Y1Ua
PxTYpg/KqJPi4+dFcKUlvbmzhrC7NSpTeeH8NroPek47JsgnBzOMNDcbfbL8Fa5SWA2678D0i/V/
MEY5ReKnzYzuZYIoDN3MFBlvlirUVd4Qqaknsq8/5/azQDLP8FuwmFBwtFj/pSxMQjMLSnCB8WVz
rrn9NnLNp9kj1a3Fb98xd3CT3fFESHhs9tngaohzyH21tMVmzJNw8RWSUbi9Ij3XSX3o8+HX1513
bPK9b2IxLQqjrzS9oQlJe7SHnCS+n5Py/T9og0WRYgF9rm9dfl7ScujwfBaul+o4mH9WMR7f6lSc
dfRJZjTdzMIxhL4AdCc2ZRASl+puwq1ig+BcufKjE5uco21Yqkl6g6LOH6+PHxQTfGUZ2H3hqqS2
jfohQGPumw9fd9exjyOlZqpFvilffm3RSBEFBHkapIv546js5o9jsCtOfhw/1zwzqN+3swhM46KQ
er2kw8izQw2Kqi2/mGBgq9fplrwAxzqQjCxvAMVu+m8kPLhfP+axvhTzkQnJ93PlzGLkccenJjGH
V2TtnnfNTUUGyRjff93G2xd+ueoLhc8X1TH8n7YYFLHfpuil04xw0b8dqGPIb2awvvUt3fpbhOq9
WzGDCXNc2S03hSPtk4tq47v5qRXkU/Ywnf3+hyymsuTprRLZ/BDtKn3sXFxZK//ZWg+H3tWccUMe
5Bbm3Imo5FjcSnE38tt5R6lZb4SidyEkzlclljXWrZlh0z8i6nvudg1urLn8Slsn63CTf/u6y+fJ
/KnH3zU5r2nvmuSWwzNjnXR9n6JrCfem/JDZxUoX29E71alHhpAN+0qwRyfMs5fp5a0UJAzg6s+Z
4g17/9DsvE13oNyItDEqIm2KZGE7nBi58yMsHpHeZPZzlMI0Xdb7qL3X6HpJsxnqycg4dOMpwPGx
7bfN5lZnPWPt/3SiOPaDXZOxw0KzDe7ncZu4w67Yt5fh2t43K+liTs5cTWvyfK4KB5bE7lSVwJFV
iGYNjjPZfsNeWJzEZYWHmlhG1C7wSdmknmUm96d1Bywfv3Twgqz5QjWzzdej5+gbBQmo8aUw5zf7
cfToJvGG56ccv5UojSu72mLe4HLyJEDm2DvkZIcsdo08L2XJJYh78myHKZhrcqotKbrnQ+Hvv34W
9WgbtqFpfMJVrl8Wi0/Y5GpoTcw+71nJ4UbrDgl28iG4b8BmSo4FpX6tXqUsRPtpHa0ccIuXHOqs
v/4Zn7uUIcQGgTt6whcONz92qU1mplf5EoW1rYBeubX13smmf1c3QBabzmE9C7mszrHKx0as2uQu
u+HwTy5+yna3GjoSBvx/l0G7aGTehL1bWuQAdGuFZ9mNvAsLTFOuz5LfUyq1o/3F+aGl8gXmuH3R
CnE4UaZGQpfQ7fPMD++nWjorTh6ffK4Cmp+Gnamuq6rOvnvxRaiUhpyb+VC2caN7ndIRdaW44lt8
mK1L/5e981i2G7nW9Kvc0BxsmISbwmx3vCOLNUHQFUzCe+Bt+ln6xfoDq0o63DyXO3R71BHSQIpg
qZgbQJqVa63/+1M//0QfOj5gUx+2fv9iX5icb4S0Pw5/dvwOSeEs9sjwYl9SdATQPAflbryyguo6
f2x21XFzUASIVdxdyjf8fBYSRuOoQ7hOoGabZ0+uF6stLLuoIGZQwWur4ouWxaieGqo7Yrqwo7wx
2IYxRWdENIU+7mxmmivG7ZFjNIFTvUcp4/X5c5vM4XLpMv7GWYv69tVAZ/NG9NLURcPBN+/cL1TJ
cOYdr9pDtyuOyr71qPO/uF9/vbTf+ojETwYiMlujZqFuD/9qRRTKWOewTkj8PfS6N5Km1Uk0cGkU
QfR1PI2htaOiR/ed2LsZ/Xver8d/I4R0NZtoWxPIX9njziaRofZR5Th4b0c3ji+9+HYK0yttt6HG
Ig4sFx/MDent3Mn77p7O1gvxzc+xhsu1jB4iijXAF87rGpGWaJW5UCRXqy8GrUQ9jRpu3QbDeMu1
88Jgb+TjGG1bqUQanMvnZZvGmGbO5DkP8uPmkaYdxLHnBWenS2mrn8GRrIo/P6qNDPanfBzdoq2I
KbcTtc6YJoX05ACKm/2ahJxFqv2SgPnigGdzt2nBiDaSAUelD1e4/JZR7+jMCLrlwXZR+uBK1eWR
J6dxb0ejLzpzrw30/v96Pr2xVn947rOYI44GPaLnJg/Klcs0WoV8iMNJml6s5heG+tk2bXvH23nI
Dsxmb59d6fGZw64vbfPvoTEAOW+LrLInG//FvXgaQ8NXPfWzpnhNeEndfHHsLXB4tWzVtaBNIGbs
8prAA0GhZ+N7Wu3r0Djlj/0+ud1WzSasvhS6vvmGXz31WTCQSscccQbKEZN8GVfd6wVtCfLT4H78
9Zd84xD94e2ebUyNtCdFCMZZCK9sUta1EjiddmlJbh/ph0jcIilpUPVwdV3ngnf2IptJNWRpyOKv
mmPiN3t6V4Pec/fjfjlcUgf/fJ1kPN2gAsEFnOj4PCiWVpNmqgPw4DtQUQm7P4aTg9ve1MAgbHBX
GW6ij5uHhH2a91BshRmu8tgCD1Mumkj9tPltv4UWaUF0Trisnj27BEle5puMN0VPobsJ1HcUM9ap
KpODglbx3/ygZ6OdTZxldm3ZrmRJO5WbYxs9FEb7mPbd0//bMOfzBr1U0uo9gqwxO050ttEur6SA
ztNv/5OBTAoD7AAEemdbTSKneW6bGaG3fteX73v9WCdffj3EzxHB9s4gBpGb1KnKnQfFo4ZgeFzj
gqyhTgHHvqMhdbdBQaKD8lA/Zp7cXbq1bR/9fEG8HvJsI5eqnmsLjj8BWs/39rKQG750RftpCzl7
qrM3l6mAreclLTApRCva4zJcftPpdeqTSxm9CyNZZ/enmoKOO5q8v6H8VjILIud91iJFXS6V2r6v
21+8tvNYfLLXJXZqXlsXbt9osLy49eZd92nF0ht/kntjv5mkbEVu5Jp3M3VGuWOF34/hAhEw3V0y
T9le4q9+0FlgxWqDXq3x6H96LCjhsFP2lz0WLkyX87z2mDlzUxR8y6zXbmpQeWO77H69Cn46CZgu
lC/VLUYjTDwv45dOVGcufSeB4ax7W28CrZv/KEbkMb8eZ5vZ529si5pIdxERWueUqgxo4tI1Bmeq
m3tNfhSY+MbmByP6kHR/xOYF99w3noobBQkKJPv0h5wfBDH68jjWsiKo6+fVzD0necztD79+orf2
DwYh/QIiAlDC+dUFUEIjS4pAAbK7tfIM4urO/87F8qtjzhonREjvLoUIP1eDyW6rREdw1WAiQ6Tl
Tb+KTpKWSwW3+Zy5N14Ly8t3FV4580EEm6s9zXh0FN7/+lHfWOk/DHk23RNUPyuhdUu16JYeZm9t
58CcV881lPDXI7354V493BZRvHq4tNOVZrbBUMiIHkvztqXbdegvnGJvf7lXo5ydzXh/aA0NtkVg
Q+r5bmWHBSO364PtD8H8KbraYrvkQm/Ez7exsw+3PfurZ+vFUkpVQoEZFr86DOEcFASVJRK5U3Vb
hAXx5QaK6/0s9asALG3QXljsP18kzn7C9qFf/QSky7RJ2hMgmsFbd/1RnqhyestvlCu3ybq7uHNv
M+Ns2XPt5T8ObS80SWxR0qsBJQ2/9L2yRvQHtfWq23aHbctOhPUR1ZKnfWgPyg3uy8v1Bi/Swuhz
El5aMG/s1T/8hLMzV8xWT32fn5Af/7TX424EwuXSrfDNNfLqSc/OXVUfUBOtTRmI6ouJjKblWmal
3lxdMst6c4n8a6BzXBEefvVMP3oRaOqtPn5clXvNbS/s1m+OQbMbyCxAdOSYf/xs2aqLRe0YYyum
5fnHDAtWmVzKT7y9Dl8NczYdY2s2zClnmD6YQkfSvsY29px7sMIcBM9hecLFqIKzc+Hx3l4HrwY+
m5bxbAI/obYKZju9NXcbbFp488k4qYQL8cUL/Jtz49VwZ1NwctCctcP2nHN2E2l3zZAETUYgM1wg
CG6/+6fl9mqgs0lYOvMKi4CNbahvy1b6S1rtFOe+aFo/SswLb/GN6AQhP5wFVaUYAtzqx0liJVZO
P2sFnqtVkW+geNbMC3vm2/OQOgO1VqGT8v1xCNVB6m6Itgwamd8skfkyd87O6ubg16fOW0+yQcbo
9qHDnW3qbJgKj5B8S2wgXvAbnXsqLni/HuKtL8NVRnPIwNMK8b3/5dVGaPXlJGokCEFZUJSWnXOn
yv6kmE4SdEp9xGL0+OsBf85isNe/HvFs0kE1MBplJQ7ZFtdm11oftWtsHO/GQ+JQgTPoikhC5aty
f2nHfeurvR75bBZmeek2S1uwQxGeDPNzZ3+W8YUI73sL8flUfzXIeXIxW7TJGgQ33vI3/SR8Ssff
RPGocq75a1iGxVO8WzMvjvy4v/Ap35ot9LLQ5aiTWqWa8uNsKWOcYZueS3CO0vs4NaK4VctovrQH
v7k7vh7nbHecIldDXFEyzvVwykdvJVLp9t2NdU+FcfHl/XJMTs6FHeTthxNka8H6EUJv//zVPE1K
K1+Gsu4CdIWnuFiPc2Mdfj0z31wKFIT/HuLs/bnOOC6jSWbEXvRPvTMdjFiZfXU17tKoPFqiu9Qt
/eZ8fDXg+YtcklmJi4kXGUNumMpTZrjHNHIvRMk/Z6C3FceEgBunA/k7j8zpFLOt2f0OjrNO5mEr
5a/+QH/GpQrN2x/pXwOdbYsgEQATOQzUGTS4RHdafuFR3n5j/xrgbGs3F2Oh9YNjuIU6ZRRa0Paf
nai/MBEujXI21zpFFGZsVcWGJ3pEeLpsmIODMvSXaoZvvi+dOr0OgNWgRfnHSa0hua7sjejXls92
DaEqF8Gv5/Sbj2LRJkmXKefUuRGCMSBZHxLW6gpPLe8nv1PuVmP6n+w8r0Y5m8j1PIP56djSlaQ4
2Gbz22xeajh7K1QxXg1xFhlN3Rh1RsTmlhTDqeykb1TNqa9kYNRD+Ot39uZXeTXU2QFlLbRJzjk7
uEhv5Fj4M5WxX4/w5k5j0aVFfzGIkvNWLTo34qKdeF9MrlDVDjH1TE2BcjR/WuA3/3qwtx/nX4Od
fRxTprloBwYz3ZuaLmaoHb8e4O1PQ3Vgazkk6DqLUszCdWWqcawi/PAIKFic3FYz2mjG8cKL+7k3
YtvKXGRQpiXAQJ6HK7pbLeRVWDHjjrwGxKBsV73I3zcXaJyuvOLG9lW6ovTfWtp48vl5fNmyHcnv
f3VH/FvE+5v0S4s84Y/+R7z9j5j8/++4+HSbsW3/r7+J8z9h8f9k6ffVf+2+ff3Wfspfg/H//Hf/
5uLb7/hOWBLZzHAUcSbz5i8yPsh8klN0EZLco2YP0PRfZHzNfGeqbIibFIxSyfcK299kfM16Byuf
qexS/t8UHeLfIePT787++ipW21r8twZdzTIFDGbdPcsUi6Vdna4w4R+1Go2lUoOVhZpfz5KraRyn
5mtdFq59qxX4Q2XNdTO64Wo2V72mXTUZsJnGLG+qvihB9rinschPaWrtS3RyneM8iMm4oioUcv9+
cYfxS2vA5XEkndtx9jUz1dOqr6Hr0JNl4hsuwQF4UZLD/VCjPZDOW81Y3+vQfqZ8uVK6+Alx9U5v
rcw3zJzyQ35P//T91JGYiKERIRgGiXl0o2lXZNp9MsA+QCK/1O4enuIfdpz+4U7Ffa5ap6WrSZEV
zV7MGd4H6qFq7ZPiqh/1qrvTowU0UmEBZAAlBk2uaufrCjWwTNz90GdPkYvoKS+txwwluDuI6yEC
diCyEYW0i03YegREBXoJyp8H/+xg9sqhX9o9wICHqGv2Zj/cwGIIUQg9F2v1GMnsquxHi951nJWc
5AYnlr2U5tcMus0ClcLrJiXxgGTcWmlxt67JfnEgoVFShrb0YhUGuJD8Y5VbR1W2hxZpdm8sYONI
4cZ5upsN61Q0AuWy895UtHBKdWAm2aG3nB2P51jP8hMIsYNu1btVH4/o/VEHdhDiqI9hueBDc3vo
6nSnSTohS/2wVoo3zuuxrpdTXC2HsWp2jVvfqR0IsKicUR4vN5ZUvmFA9BGf3WAAACTXchePGqSe
6kkrUlrHmg8xbe6KC5/O6q9GrTnNVnEox1j6fawelazk0jA8rzAYHahllYDANCpBqaE6V61Q6ZTY
S+Wwy638hTb9WyeFQYdcx3NXiLaN8dAIdR/rNi25rTZ5tTJ8TLoxqBPLHwyojYa+BrHTXsWlwbet
d1Nvv88ibTdHemgXyx8ionhhtrdVNIWNklylUr8yreH9GIOPGtY9qM4DgpzQkPJoF+3DXMg9KvpP
SO6VII8M/hbX+mBb48dOL21fydwQeBU0h5WV1ro4FcQ19tkyOhl9v4cy9TxnwwcjzrWj2TvE3fZw
aiDJqA3Zqr5ZcfR0iSrtUZSsu1r3aHwfA/xRX5Z5+q1VzCsoLeCqEk4AZXq/Fk1O+6idVdLrBqXR
an8ypcP/OI3e44MinHEPIuSK/m+579zmizv2XRg1ihUmqtH43XbfNjDD8gw7gc7X0uu0OlN7Oxgj
FIixeppXS/GkIz93Ew0klLSeOrhJHr1m+Q7GAgKIpGYdrdjEtuXsemVhGAfVyHY0cP6eK8OT7K0Z
coZ60zQdTpFm/G2W03Vap58c0QToW36b1fprp+lh00K3dTCMjoJ6MvaqjQFyrAhfACrxC9u+yhQa
22aIE1mtgRbSYNlHwqGbnX0LQKfzuZXqdbEWQCdwk0ePsZctqdUqvUZ/ctVUEshg5POD/EybKUCv
7lM+GtezbjwlhR12S3VttskOVdRnszT5e/PlUUu6j6PpbH6ogbXM12m/oU+UfWc7AWzlbxCJLG+1
1b1u2ZB1Giug1rnLo2qvTdmx0yq/ld3RrdojZLH7skscr2uau3FIT9NkHaF3f3bNLLTK6EOGFS6E
tMajjI5EP7tJ1/w6zaA31UV+n7qIvp2cJa3tLVBuvTJDvMg13vs63VazBHuvP86683kqrA/WPFyD
670vhuSYGXXjmbMtoCYDP6uEdm2MkImgcfr4UWCYWRMumWObaKErVfembE0IjW2uPNl2cWOu9V8B
+38Ci398r9T8KrK4+URUsSek6qr/+lr919PwQ2zx17/+V3Bhqu9QsG1xAIkryvBbku9v2x3nnYYD
u4n0jJzW9yDhn7Y7mr39M8wuMIajAw0x6CvbHfFOhaqO67IO1fJ74PF3EHT/Z9Dwp+XR27Y7dJOc
BRffFadIfxw6Frl8uWfXCHbANAa5OQaLOqT5cw1pMD6JsUzFQ2+J1KVjaE7N+IPe2W3/VNdWYp7y
rBiIEoQDCRNWMkjqU1ENc/5RKHWSkp+LlQ4ltzQ65V6thy75vOidKT7p8F3M34eRkAviBjfkaafg
uo0Ncp7FvXYPV7HeSJAVmprfK1ukfSiqSANHnpqdCaxNDngsJqum+EVvT0VoTLpd3Q9FBAh3iTut
CFVzzNd9YgAx9pcRHNj1bKSteyVza3KfHX6kfm1IRChBBBa7vVPdJpHYeTgUtT7Irp3Y9ke1GqOr
gg5u+6M21kqCwUqfWgFkijoPM47o+OQgx8H5txGx/aKYSfd7DCpL97o+Ei8TyeJx5+STAlN6mdzq
ui5XWMw1jNv7tJXjfM/5kFR+3MXNfFALqxv8uSiHk8xkT20JCqtIdovRWu2M7BiuSTi6zewGLfQw
LaQyG4tDqudG/r5y0sq9miut0zeUlJ6+t7RlLY6rTKDAqXkaxfdZF29hYOVAAt11ApTm3VQ6lF0d
O+2oHCxu2+yplHZZOJXD0j+IMh/FyYGKzPAwqAdfL2RqHQroHCuyuBou0qqVDap52QIMaqyZjG8s
66naCTChgy+Kic8WA0V3/Wlsyva6KlLLBqVit+5pchzDF5Fp+FJt6hAcGT9GrmZVPgiZjBaXTdGB
R7ehsh3IorXOU5VWrfUwxclkjQF6Yhd0aoKCGJKHJIJQSxdCfmElOA9NFkDwR6DX2no74C6XH4kY
m6elqvryCEw6618MbBDKHdH7yu8gQT6cJlID9kZfc5djKTghPy/jTG+gaikCm2K77IxA6GgfdyaM
QDswyd2Px4YiCNC+FG7gXWyvpjwVDp3ivgbXPvOJ2iWeQKAjplMZGcnqyaYp9LBaAfXEuYhfILg4
lV+WsJDhb8ZK/5vad+mdXsPRgZXb618Sbvi2TxRQ/wFIiEJErxYGmSt3NvFOJsM5e6Di18ZTi7q3
99bkjAuEnCIBcg7/bb3RY0jN4ZDO+XJcesOhaBrlxjcYd8yPNEMkdUurVZQDkbZtGcT9ajrwuhLD
CUTtKnpoGUV7P4I9TcO1Rkn9rRF8rqd6dR1cMQYHulq1ksC9rWxen9/kRZX7Rj2nyi4t2vGxj6dp
Og5WC2WyhPEe+27UG8Cd23RO9m1q5TkKDK2H6dQSTPvgsKwJovDAPWCCcEm7m5rKKoyLzP1MhBIx
V4y+HOv3cRo13XVdm7VnKMoSCjUy/LHb5quTr9N6sEgqaC63kEkdew+dVjlewZ+UUIdKOxZB5ygE
SYQXDT3iQ4yTQ8UhG3Xv+1jaHRr8tMy+TXNmIi8SczIEMXwxCLk1PuQENU2J5U+1tupjWo25SyVC
LWM/o6C7BTlOxS5l8gN2Rj5O9j5fUxGHhp415j1cK7sLl3iQsIoms+lgzCVGcl2v5QJtvUgAr5d6
Pu9GrZ9S34lTOO1OWYuKibrhOgEEIlqZFJNmHgXlaRwYWh9X4TRhCPtYmo37R9Hqk31wtWSM9o0S
68sVILyROLSgGnSy63ywieoAK+yXVi2wbU05Buh9ldbLHNVuTjxUWX2YaLkmvNyclO6gG3rkhLJF
quDNdqv91s5Ln/o22+Dkpe3cFXvQlC3BvSaz1htUtcPkbFKj5xGnv6c5Ldbn0cK1eW9CpK4Oca3L
6AkYx1fDWuqbYRqAvnIfAUteQuEUnq5VBd3s/Uz7/gR1i91/yO0i7GWBRBHgmmIc1jYvFQhIZYYd
gG6vzW7B7DTxXaWfER1E6vRikPIVnl3PCSRpoQ7owzIX54LG6bvxZnUTZng3do52VU/KNLyPCrdp
jqXRNOJKVVp99afObdur1ain8XFz8rUekDekiR9FrZ0fUiCV5XNVwr7kbqgkdE1FfbeE7OYCR9Wp
R2asiLXMXpK2KPuXDSQDkKsDNO87qTbANO2GJTvlPdvElU5acr3ue2P+oM12HQddb4t4Z9vL8Fy2
gqZhovlZP0nbWXV/xi82OpS1tcATxmOZy5sCew1N9wRfOfcKWN3JNX02Qw9TqlrcnRMN4LAsaabT
ibJkWXozoBjQYWUDTmNq6wr70tEd7J2IVPUrVumG5rXDMol7uKnSfYC1BoOxAUUs998jqf+Elf8g
fb712/73CSv2CKLKT+XXb29FlX/+23+nrNx3GzqD+xCEIHQJm3L676jSfmeRrdKRtpF2IpNONuuf
Zo72OxJdOmkrFEy2hQfVv6JKw3hHMW4LSOkyQ+tA8eXfiCrPEseAn5ANMgzIDfrVrHMJjDsRbPaT
NiNlIiSqwenha2HhBNS8wE27kNel1/THENZ2UCt/z7dBFRIgPs4KpqzMvkaX34ScgHdpZ+vNABs1
E1CDq3kwDWcHUXqE4AI/zVYnX+mqkbi2xVVqnLh0xSYnxpTrlbO3B2h3nmzxLyBJYjcVvhFycorf
liHuJL2tlmoLOwR4ndBXOK6EpH1Ql53S9v5Utep8j3Y6Nl/U3NRy6ZcLUjHHc/sauJ7vRHFXubQK
5muWcM4ZQAb8voum/k6RcTc967gJC9h6g7ocJm1JvMxxF/G7MtdR96jXGSjIXHfU+4KGiOtJ75zY
554gWk/LSskb1iPjM6+99ue8iWHLqhF3SmDFL3k6uy92yV3Aiw2HFb/aXX09pnX90BlT/K1NBroE
orHS4HM3iSJ9tu7ZCeKyjyY8jZxl3SWZbL+UdCMRxqQ1WDxDwIyHtwii0NVKKXykoxpHdqVgFRAX
6uca3SVqCiVpnjeHl+c8TpyHidaeL6vemO958rTxhmpSvpqJwVVWBe37UG3Uxng7BHadUmQ6zD9h
vp+X1QWvwFFsectUQ4zSEwXDHYszJvUKPQM15g55/Hudd+s1vFIsN4jr18LbyHtdMGhJZj7aQ5p9
0odshned0cDiJxWfAlBsU2Nh4VTc9UslajAYK5bU9OphdJ1NNCJASsjI0TzyVAMEhlzq6zPs7G7T
bjoYHFUJwa+/0Jtgf3C/00sNN+bIqU0SDvM61bZXTnw0n9ZXONggCvfDCLGcVNlwTfZmjXy7xys4
EJBsl1CZnOz3BoZtA7WbSx/OFIWO62DOxeBJWKnW7yNHtkQQxF9fohQoqqeriqvgOu+UjZ9znICl
sHF92BWUOjAzr/ts3a2Tgmkw1U/ODXzrheFZVmcb3rSMKQkLqCE0mC7AAD1cyfBZ1FvbkPx3LTp/
HROTnF9hFTnpQHsB3NXmiemvBpxS39ASXe6HqVUmqKZNbjOLnQ76rzpZ6r41VNRZwo4g8lcCgxaS
ZI4mDs1qIgAsp2ZdAikj/s507cFs2+SJAF5QC8auBK627VvCZa7klhu5/twNxGumOtMprbQYXTCR
IOfWop/TA1StovPT3jb7wK2QOvldPMW45oz4jXvVaBcyTC2L/ainqQjQUr1oXxKxNjjLGrX1sVmj
nLb8poy+9bYBqm+IlKL2q7ZVwZvPMTUjiXTa8qJI76GnTSAh4f/LaSCBGoNu7WazrXYAOJWXsnEy
CE7KPEYHfCSXbBdV4/ZbTHgovkwALgQoPefnMq16nThhVvLQ0Upj8HptTG4K+Nqdb0RWQkxTdgPU
kkhRrABWuyF3xeaPFOqThRG4LrKBvB9mAYs3CUwNmJFrnh7AnbA/8bl05D51ZTy1qrXKO7W36G7X
MKKifcYxWq7hpiHwoyGiMA9KOylLsAwAQX29wxTp6BqyJ+nbuZVyHNM4XYBmaooN/zlm25hiW8Y+
9gIUCqDkAYthcCjrpaahck7Zu6twhgKuEp06ovKWBN6I303kPAMLuCyQQFstxzBJWrKrCnnYsCjs
YsBIQjMVQPo4kV9no8vOnZkgaY5JbPZfV+gyJc5RsUXHSrKYxq4wdXLebi/wD1GSGcannMtTXVD6
8eLOioBdT4CZHkXTCfclI3FIE2lFF7IXC7PPPNsR3L0dmQzTyc0xTglNtdK1HRI8tXnJ3b7sd30z
2jAj7aLs7salKuGiCEUd/TqZi/bg4NfTflKJQUsvTwtMuOjanpLf2wFO+zWEBJF+zeN6MHczPdHx
bQsV1Sk8u1zz3kst+D6dNw66Ku8rpWr1O21KHP1kGbPQj0pRxO6tlbVDlnoLq3HwS8wWYq/X+wT8
Gvh3wAeTm9ueocarcyC5ZMsTinNH+I2hs29xf4hfIqmMsyfLJRc7ogwbr7WhyrVT0zoOQBwre1ns
SOR+3w7q19WEQhAkjeVmR11mMcV5Jx1yIG+Dykdtk+bzlFeyDUkPT3eRXqMDMfPmkcu0ehcteOkE
BsD32wrOwNfEFS286UlfMM6CmkHsO8xi9cqmbeTV2iqZeLKMsX1vmGlfB7wibL7yYhmAR7SYGsA1
pnl6nGl2801BluN+FuaSkZyB2Lszsi6rdqNl6vWD01KvA6jOtTxo3GboJEWzhjikqltJfqctEvLR
qZ2YgY6gqANID/j7a611ZYapQqoU3pjUcji5IpU59SVHY+sr1xRJyKjkj7CDFSNwl0oTQaw7s3k3
T4Y975vUgQvNDcd+xPKFEyRZnPiTviRrG475nIkDeRUrfolLOYje61WVzHud4H3HyUBaISItL6op
3Y8Uk0Q4DK31oeMqNt2YFfnmENh5VdxGbuF+xtaCxEabz1r9YEeYIocmkU6DlUIh5VUztXa/T1On
nA7qXMrkaM5xoQR1XKH5A75f6iYxQCQUL59l5bKXG1MU1lyOkg920xClrLkoesCMilsPLxNnff1p
RBRAdg8TlqXf6ylwyd1gNmI7i7fs9aLaf0ri/3Md+Adl3K2N5r+/Duyr9P/87+511fqvf+XvOwDO
7CoWsjaUwA1qZ1EN//sOYLyDVIqGF1qbQ6ivEi//fQfQ9Hekoy1Sx0jyN3kdJe1/lq3dd6itt4z0
1rlMdGj+O3cAIc4aLjYUErG6tSW+TR1Xly3z/KoXrqtkjdtObAH+EtbHCre4PKw6shTwPrA56Xct
oeEXEWO84nW2lnwlXG3rvWmSirlSYmYw7B5jcbElaUc77AcTi6LZnip4XL0Nxtwr+rVZrto2W4GV
KIm5t9xxJZlLqFafOo2EKzH3Vnsy8Fqg7aesSRs6ylxhTVpxPUYQVDVkHjtMKAK6wvLpLhXKBBeo
7gZLJfRPoFpmkvtB4OiT8sUgfMAOcVqVhm2E1pnhlJG/6T3yneRWpepo1SdTX7t6Jxrblbjz4UBI
Hk8uOwPZR3maMM0cd4o646y5lqPe+pWOZ2DQzhzDoeyKFK7MSmU4FIrOnys9nX2gzqr5ObOm7JNc
BBLwrK1ZwGLF1c2LFwsfqZXiqsafSBHtFFHNnytEbMQqTZP3V2KR5V6t3f43QUYGf5W40lekZn3l
1j79/fat05LASccx+qbUUz55SoZL0bU6rwN5SBOGeaCkuHFe61HeLIGRVVEZ1kUkNSynB/Hixvkc
84vl9OwUaVP6WWYoxk5dFxNrz5kEU6BYkWLfDW0V/R5pqZ3tOv4WSp+4iK7XwGLSh9aZcZjD7o5g
WHNuqdndI369n7n1FE5k1N4Ao6yh1uXMX21l4eQarLj+Sso310NK/bJ/jAalmm8h20Zf7aHtuquI
qCH2FZm666nHQkp/KE27d46AoG3yM62xqKdZ70Z3eszKxaj5293SIsS02pT0eIO1EMR2xQnmqthl
aV6ZB3upuFzQqZDaPtnelIqppLfgRILMXPtrJRHwzavYKuStOpnJeDswc5Id0VNKe2bmZvppdHo3
gj5BkvGmlnWb3/RFr4CPVylS8oQxQbPpTdS4PzLX1PE4LG0irwntLQxzoxx0X1wqE53BNX8gpJnz
rqHv9148cd2hZNBxYFUUU2Mqjg4JdSwStPioVE1UmR5JOzO5N2lpqHHJtcmnVtWQM8Vx+7N2sVlR
66CjmjKBMSyd4BrqYtdxVDMLz4+sAkn3wVEglXoEkFQODJek+QE0EgtbYNGESQNRvLLH30GD8IHt
W+27tPhC4KrMBpfjauGyKo1ozQ+u6uLShmXvrAQ21nW0SpXk/r0eI9Xo5Lo1sUXmrNqn2C2mu0qr
ozvpQEj1WS76EESVTEocTGfTpsygVB/LGTw9FnntdNdvYCVwaUtLR4CrGKrXWdK9hZmuvHeVWmaB
VtBSwr7SjHog5LiyjIe6Fk+JnlPdgkFf8JP7iVRgOgFM9ls8lwbfTTNY72w9WfehWWNpXtdqU72v
lW6DbxLYmEHRF6jBqfbEn/s1VyXECi0fA+Ix0/SLWQ7VQyGc+H1rK044WKkAT0innbWZCnW41RaW
6B2ePlfjzYU1Gl6Upq10LmrAme0ws9QCCyF3WVev1gkuHsD0Dwa1d725Eq1jK7sFV8f10GNnU16N
q1LipFTqEaDVdZGwQpu6RH0fFe2tkQgLAqMaC/r6yH5PIeoYdk9HIAcPl4Qbsj/Mtou6se7Uz9Ie
0/zY8d+x7gnaewj2FZdgv6Kyx8QbCmt4mrCzASab0wyyG8Z6cvaYj/InFIDWD4o12eKaZKJLm1CB
1cLmUUexglvCqUtKod4sgk321A4jdyIVe6yvcc52t++aYl4PNCUi15FSUn2rVIOdTy1VET/SxlTl
pw6Y/7WcqCtS69lspmYjqBrI+XgNUWChTyDadYViRM8Ozlxf7Tq1H41+A0l6/AxW0RpPNmBYXaz0
gujEYqjoCsp4eGRl9Scs+6rxweiXLr6LQKLgNwQ5F3CUOfH/NDV8FZ7c3ojGZJ/Rnplsmfv/S925
9aaNRHH8q0R9t+UrmJVaqSQ02Ta3XrRVn5BLWDBgG3wBzLdZ7XPf9hvki+1vbENsh0TtTqV65601
Gc8cnzlzrv+DQf/O3HqBeT2dQF+6rHW38L0R+jpW3iL4ghBL12/8RHc+h8st5zajxoHWd3YWx+42
U97FRmdlR320sjnRlJk3y04VQiWfe70QvPPEmpLNkc0oDj2nz12WuUsrndPky5kPJxiZCU1b17uw
q1+S/Bgv+tNe5i9ukAoRrpXMxCvWmeEb+UOjneEOxZ5AxuXGI3PoPJlm2nrQnSsbWihRUZ4MZiQr
OO8WxtzwzzU9mNDRahaEyptYM2OaFlPbPlzddKdYvOe7znYVjUJsGosaBtvUzpZ09VuRIoKf4syf
Kd6u353HXvbRmg29bt8OaCEKpy2dOdduxyMVw+8AdAgyx0zvxX+CKjEkaXcRafQ3FdoDfeSsxeQ0
C8GzPyNvbm2+By5UN6/Wm94a88uhV+9gGhsT2h46oaAUXBUvbiLalS6JnJFtClj8NEgw8IxlZKH3
BwRwU8NfeniE0Ltu1oqxoY2ax4XRt2e02Lvo0N2EYPVunaz7i2m0Sa5I6151+8OdN7/r6slWu1aU
tW18NGgQte770+2UuwBPJLlEwjQ5Iwwd+2TtJbvhuQbwpnWeDinye2srSkCUbTOLNxcre7I18LeY
+ub9DH9n8nu2nqST91yaTucq3g1Xq8t1ClIjSTI7PDzZdqtML2PbS0FPURSir908cmsF5sZ6u84j
uvhQie46wzXcsEGZ/ILvEH1jEyJX+k6SzYybtYe34JrPlna/av5kMr3FvkxJh8rjyZP5yh+CdbdB
rqWBkg6CPPCMqCQIrQFTY1/0gqhrDJaKMd+cecs40gcIaRHBppuXTbtgBdmKtTnT0q9Eo8wtXhry
CC7seBkvTuPldGbemsPhUrnWrYl5MQMk1r4kgSLZDf5vQYbSABJJq4Mg8ZLsfTqOsg/jOF0kh+wN
8fQ2JHXvU/jffrR34B+f6GScv/lTthy/fOHe+R6QTXESeaOkanSQDyIKcWt2Sr6ofMXPzbFw2Vh6
x+SKYarAxPXIMaFITAxmXISAi5XPrY5KCwJgnjQyZcQgB4U3Vqj0FB2e32JB0Od/89wWCgr9fvfy
BbDKIutWjgy6CoCW2SFruKDCIzI4KohpgEsaTkEG4hi/hAyjMA0SwY/AUQdVbniUcv0EKzQmqLCC
rqlmPgSYVpUHbIzWnCzUKuajyO5uEQ8IjEEyQmS5wFEF2D0fmABZPhqHoWMKw55UrF5JiOL4tYgQ
xzLknmCEhlypMIKhqaQqUSNHJcYxMtiWSn6VTn79g8z4JYehsYUHmUDIQZYXeqooraH6l26N+SCQ
Wj0Una7q0PKIgqKSSgX3tYgXREMAWSqYKq4tHEQ9WkzloyEaOppKvheVTl2gwsVonWgQqZ2y1wOb
BEF8fwPmFwDXYJUbbF0FhZTyDxHCF6N1kuFIUc4PCwYKawCh1/FA4pqsbt/iMAAoCmZLW7cv2IBF
S2kJhkrlMLXDANQUo8EEHIYOLX0gUHlaWscENBIwpW9J9AQSGQDZ6+7p0GAGh6ot3iOakrTzLBhg
QhWCarT9jWTsgxb+Q5qzyh0JM5SbfKw5W5BB65AdJH7E4AJp1y0pzgTxB6kzodgq8LY6jW72dGjc
EBanBhwuemmVZPhVmvOTykIOICsK++QIQZYWOU50YXxCeTQdNT8ShHbaxggiAU5WOMIIRKVEfAoS
5KOhMJm2KnCXqZgsNarWSUcBdVaYtxJigfIQSpjzjg8H6Ve9Kk1LpSmCCcB9SYaC8VqkN4Iz7BSy
SoIMDvmMNih1B7HA126QgRgo7Z2w3vfc0i7pyB0uzQw9tUM8l5uytBfFjDUqoFCZkElDdcxH8cYW
MYOpsT5Z0YjGgAFBzXW3yQWkvYLBBVBp6zZOrF36SiCiT/oWF6PJpVf77twFQLPWVKh2cb/QDaRV
JB0jGlgoCxPxqCy08KeI1laY0cXz9slCoCilyWB0VdHNBDII2AEx6twAlgE5UQ6+m7aSQVh88mTA
v4g+TM5LKfIbwtDKn5N80yl0kRZJQRQkAUImpyAaSANqFTEUSmHfZAOcLeDVikYOLT0NAGrQOEPW
m6IYNt52HGuiDUgxGuehh4GJB1JHNOyft0s6CoVZ2o42hVuJFGkRUqleDviSqDsGoYYmAflon72g
oc/IHgecSfRW7sHyJKfV9g9EC03ozIMh0Trd4FiG4I8704isgXhENc5DVKVKBotTQCNw+nGXIacf
IMN3iM5DLPOUlO67gQg4euP4WLDzqR/sg3ePn5eBOxGdIyxV+52IaRavLrz14t+vaqZ5HlusPNzH
GvPXlH9e7u/xm2vv2m9q/58XHmhD0Wia5Q+ycpXXrk8g9PUoGlfDaXkE4WEVj8Kwh6vg2UkX7iR0
4+q8hVUhPbHv7sKgMXPu7pedue9OPbe64EIPlp22RHo6ORbHLiGfng55fxetB/Hy/ltEZ7OTj26Q
hNUtlNqL7B6eTvuVXPqVS23h9P7v2qJLH6Xsor8PEUN6AwfYjSrdwaYW14TsFm7d6P6v/TSViP9P
mNe9//a1we25C0h66nEUuP7XdFT/pIVjRXZyUY1KJepbNxhTBVUjTKGm/owXPJS7XodRUhONpbfw
576lCdVSFtVKMqYQBe7JKdk6kRfUP3Rh2Mlu4iOn9uTWTRf171Bk5khPPo4m3rJG+9IdIzvzp3AE
ZbygdjWVwSHZuV/77rJ+XssQrOzEV3zC+OScO9yrr7twVchOf+u56f236nEq4yOyE38IWbFf4z4x
M0au/MzB3f0/Qf3CPuTCyM6O3HWD+pc8GICyc5+Om0L9EIV5fupjmt8hHe2xPrhPMzv2Z3VdV/xi
tGBZr/4FAAD//w==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  <cx:nf>_xlchart.v5.10</cx:nf>
      </cx:numDim>
    </cx:data>
  </cx:chartData>
  <cx:chart>
    <cx:title pos="t" align="ctr" overlay="0">
      <cx:tx>
        <cx:txData>
          <cx:v>Distribuição Regional da Emissão de Benefícios por Incapacidade de Natureza Previdenciária e Acidentária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/>
          </a:pPr>
          <a:r>
            <a:rPr lang="pt-BR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Distribuição Regional da Emissão de Benefícios por Incapacidade de Natureza Previdenciária e Acidentária</a:t>
          </a:r>
        </a:p>
      </cx:txPr>
    </cx:title>
    <cx:plotArea>
      <cx:plotAreaRegion>
        <cx:series layoutId="regionMap" uniqueId="{E7DC37D7-EBA4-4B1A-8ED7-EFE43C8551BE}">
          <cx:tx>
            <cx:txData>
              <cx:f/>
              <cx:v>Quantidade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1H3ZcttI0u6rOHx9oEZtWCamJ6KrAIKkREmWZLXtGwTblrHvO97mj/967s4b9IudhBabLKMFe1px
YsyL7rBIMKvyyz2ziv/82P/jY3y3L1/1SZxW//jY//rar+v8H7/8Un3075J9dZIEH8usyj7XJx+z
5Jfs8+fg490vn8p9F6TeL1hF9JeP/r6s7/rX//onfJt3l51lH/d1kKVvmrtyuLqrmriunnlv9q1X
+09JkFpBVZfBxxr9+nq3r7NXDqykyl59yl5dN/HrV3dpHdTDzZDf/fr66POvX/0if+s3K3gVwyLr
5hM8q2D1hDJETZWqDy/0+lWcpd7T+4yeaEhDyCTGl/cfiJ/vE/iCH1vc/dL2nz6Vd1UF+7z///x3
HG0KPnL9+tXHrEnria0ecPjX17zcVwGwIqgy8fCOyKYt8at7HvxyjMi//in9Abgi/eUANJmFS299
gxnf+8H+BWFC+MTUsamqxDzGhxgnTEWYmLpuPryeqD7gs7iQeUgeH5NQ4L/9XChcZemnP/9v+qJI
GCe6hgxgNZtXGI2cmCp8wjC1WYX5rjXNg3LwqATM1cXPBcxvyT7/83+eJPXvmzH1RCUaVR814P5/
xrGeMHSiUgM0CD/iBnbu0I4tr2gek6fnJEB+u/zvBuQvbOmhWzn6yI+6FaSekPuXiiUcyAm+1wv9
UT3g/UMcnqz6X69kHoen545W/V/uJC735UsqgYJOKDEJ8PWBw6oKMn7oy6lxQk1dMww82a/pdcz7
xfXMs/7xMUkDLn8yX/Hbx/LuiR1/3yApJvhrgxkq1R/dhH6MhaafGAgZRMOPgRd7Iv7gt5eWMw/F
w1MSEr+J/25bdLRciHfBpI5Zuq+eGPICaJAThDEGgUePaEhWSQMHgqiGkU4ePiBZpe9Z0l8g8mUz
R9uEXe5+LlSusnIfJPuXAwWfGJhiappPgavksQETjekUI/QImuSxv2NB85B8eVBC5Orq50LkBpJN
SAPTl1QU8NvYUPWjdEJyIURlhEF4+6AoEijftaZ5WA4elYC5+cmi292+3Kf+n/+bvZyyKPgEsnRQ
lke2f+vb6QmYLk0HnZocO2jVE/GnPP071jQPzMF2JGB2P5mPvwz2zZ//fmLMC/gVdoJUhnQwYfN+
hYKRU5FJDfaIihxxLS5oHpKnjUh4XG5+LgsmoPz2ohEwOdENQtBfJudTtWQyXYhJDn55JfNAPD0n
ASHsnwuIq2CqMO7TT3dThfE8g6Lmi2qJoTITCqYAzP1LioUJO8GgR1TVH4Nlyan84OrmkZr9Egm2
q/OfCzbIvPZ//vuP/QtipZ8gAoUS03gMhOUcktATQ4Mo2WSPWJEn4g9+5nuWNA/Q1yclVC75T4bK
XZnukz+ajy/p/40T1WBI++ppQEcOAzPAxYQMhsCHvujYYV3l8rsW9RfIHDwrY/OTGbpJyNIXdTmY
QdUF0nzooDxat2NgqAkRNbRYENO+vH8EzPKK/gKVpwdlSH6yNOa3eO9lL5rtmyeahqFT8lRiVKXM
EvyNTkCZVKgH37/g/UNIvmNF85B8eVCC5Lezn8uCTb4SQoHtPr0Lype0YhjaWKoBnUT0yHmpm0Wh
UGOCe4Fg4eEleZfvX9g8QPLzEk5X258Lp+u70gvylwzVIP+HGhmD9FH2L/oJ/HmKCyRl+Y41zGPx
5UEJhOufzKXsAqhVvnLuoDz2opUYqCAjA5pa6LFALAECqmIS8ClQQ55Vle9d1jw4x09LCO2cn0tN
jkP/l52fIFPr0WTYlHwM9BsxhGsE3nyAR0o4f2hN8xjNfIUE1NX1zwWUXeV//rsMYNzlGiqbL+p4
oB8J1TFdnYoD00uCi96/jzEo3HEs8ANLmkfpmy+QMLJ/Moyuoa756nLfxC8KDzlhhJiaOcUG00s2
dtqJhg1DM55a/LIT+q5FzQN0uCEJm+v/8i7+0XKhczZpzf6V2Nf7EpzSkyC/QJ0T6ycQExjgjOB/
9y8pyYG6GkUGhtbAA35S3Pb9C/sLjKSNHW0c9i1+Ljt3MDT3giAhBqN61IQAWjtGh2knqkkw+VJ/
k7TnO5czD83RwxIuu5ufC5eHoUtwP6u7TxDPveScJYCjm9DLVCk4mMPCDYVBABjeY1DeeVAdMH2H
yeiPrGkeoW+/QYLJWv1cMDlZ8Of/VE9segHzhsC9mCrRVfZ1KOkII6jhMMh8IHV9sH6SAi0vaB6Z
p+ckPJyL/894/PUg7JfZYQucin0/dHwwC/v8u/d7hqFo6dFH6Z6F7UHwN59+fT0pCoTMX4aZpy85
0otv4qpvnr3bV/U04WycGHSaetJ0amJNZwBed3f/FkUnhm5CVKERwqC7ioFiCs0PHx5Dk15Orbup
bAflOx3eq7Lm/j2MTgjCGjV0HeJJeNb8MgF+mcWDl6VfOPP471dpk1xmQVpXv74GA5A/fGraqMag
lg5TQDDpoBk6WAgG3ZH84/4Khszhw+j/KFEYNVkX1bxgLTdCwgu34gesmSGBoK7yLA3gwSENP+ob
MvpjIIy3ja3aVBTCDXnL/T9MV6g5Z+eUdxYRoa1Qi9VWFoLL/QLO3AogAnhuBZp6vAJcJjRQCQtE
J5L90FuIFyK4Kz42VlivEkuxjMVNg9s7IjlNlsAEiW4gCqVxqM8ek9SNANO2zCvu7ti7+gb5XL3N
PhTCr3kvert+E5dCNXjq6Nbzm2XPE2bSXisWV3VbAOEyeZvTC5WcxbRbgHSJBriNQ0T7mipqXwON
qnuL3JGXZihqyv4TKgbSIDrXMIaJtmMqud57XtNlFY8zLeF0DD8rrX7eUuwtEEKTlB9qwQSWBvoG
RxF0SqGLe0yp8xJDMQqgRHeDSFtebqhg6+pOOe89Thivb4ebdBtckEsGUcdzojknJoeUJ/080L/Y
9WBgMgLKVaJx01S4ZyZWqpV8SGCG6zlK6BvQYBqAgp+BUIBQxFSJnSHpAreq45rXVmcPgdAoh9MN
iYhEYw2WlnKqcnanWO6C9snqb0p0JxYcbDGjupImJdB1QxJZQ5o0m4COZshZZ2gipXhcd+pQXbhk
dHd5qrQQMTy38dl9M12DoXldRzqSwHUr2gyuntS8HC9NDbavq9yrf3+eCPoGyGmXB1QkIEcw34WB
gUq/am7TnIfuKvQ53fSis9pz3RDRe1Rw30Yd9xZoT199JL0SaQnYNhqQ0rVAmta3dVlzL/hhTZQo
SBDCGCnzYwQUgqEREWksolc2NQLreSbObkQHz0ZN6CYyJiHVtwNLMgJkFFTyMR342L5/ngLCc7w6
ICHB1HldjFoVSHSiA09UifEP7bKwmrNsNZziZMGwSKIHh5dURKA9hyE9helnLDmBJqkj1fNQKHA7
8toMLDVu+ZCnCxq2QIZIJj8w6zruAxaKQd15wWeSf3IJZOjPKZFkIR92wgyYY9UpxB6yhfSQwoLU
1UIRB1dmZfkG5oN7EUUfojhfYJqkSQ+kTIh5If6B4SVZX7sowbGRAdNapvEqvq1rXZhlw3MCExTP
7WmWbQeEJFlo68KACEsNRVUFVmfqp1rXbfqULdifpf1I6pnGmpe7A+xHG3vRdr5I6LkZubxUTfv5
DUn68w3nJDUtFNqPGgVKkVu9iXDyxvfLBVFbIjHJyYExDxSlKUIdSCS5x3H4oWYLoMwJGkVkquaA
y4eY9JiAUVZJPQ4QTwxmJXQ1AHP9Ju81K40+dTWUzH5UAA5pTcbiYDNqGBemmsJmijKwUIr4kBmi
qNACz+7XfGCg73GhGLq+BKwAMbAkATD0EvUoI6FQnWrgKbN931I/+yK2EsfrRPk5uDQ/h+em6LfB
pWppp4FVnD6/Vdk/3a8BAilQXoqgOaBKwu677RhEShCK9ExZM6uyu3229e5M0drdmfJhtGuROr6z
QHVCS975IVVp510ZGaPvh4DmNrykdr82hXaRbTCPLO3qeVpzanZIShL+Jvf8tlX0QLSGYWdh7TRj
Ifq0E6P7+XlKshN54CVTgZXYAPtOJRkdlIBFVK1DgS4MR19lO8+pbd3xRCkUayl5mVMIdkBMEtIO
FwXTMzcQvlbaMMhmITXkJb4JY3xR582C8b23rhJiWNVAPiAf0qAjIe0NM3NgWVhFIon5uIpOi13L
KQ/3neWJ2gmsH0xXJl4e0ZO2147K6MVNHwlVG6yqvENJxVuXLaggmrFbR2TIsap7pqcZNSrvt2Ug
h60qJ3L0D/1n9awVGs+vQF7WC2IyI5FHNCWV63JDIQwDzcGprfSGiuwDDvnoCyQmUfEg0u7EcOou
eAE50H9gKQQbcDJXpYzoko3GvUuUbgSWZp8bGycWsgpHEa3oDdGsRlFtpow3XFL1CahvBEfXCBx0
hDlYCLGOOaxjo++GEkfC3eGtvhrXzB63DztNxVJOMdmNb4nBKSeKGcYISxEPjvQs090hEjX+lLQQ
2vu1FcdkQRnmhAY6d4wZDEOJZmoMHfqHeGR6nGdNLBol52Pi8SFYiEfnXAMm4OfQ/cQQkuOqmjS5
imoNxH8brJNzgEp4ds31N/qpt6U3vVCccRdZ5iZb65fBaomPcyJKVRhYQrqmQWooqYWBM6TiWAG1
qA0Le0gkYSySItuOmreggnOQUag0gQ9ieKqGHTNTa7vWVFgSC7Pvfmd5fVp76j4gdIHM7I6goK2Z
UNNi0LU7JhPkY4FCFXbUDtjx2W2K97nbbk3vbkG7J9bIIggl26nvZMDBRzIt5CB40FhPys7zI0Eu
6Ha0fFG9Va4oNy4Asbfd6X9iJw/JSUrdpNRAbaOAzwnIuzFx1zkenKxKrL+5LYl/hhEG/VADnXDj
3wTr8bTluV3ak/nPVsFqybvh6fu+YaNOGThTqJRCCn3MxjCH4A5pWSRyS3OUU7wNHcI1h74Bw9Wv
equ4Mk+jrWK763TvXtfbJuAB5onLiUjtyPIstsSBOQmCyt2XFUnAJk0Zjj2JI0Fdm/rCW5NTY6N/
cBUeicoaMt6DSbXTN96KLlYNpVrJvek+pC2hPESQZhMGtLPPJrLqTbebKjT0pky5Z2edqHlru++I
Hfk8iET6Qd88D/+cxWNQsoQD7dCzM6hkD6rSNGMMNWGhV4HDIANvgqUIY54EJPlQNYCy3r33OtCb
KgGzrfewRd+79chZYb55fgtyMe+BhyaCQh5hBJJISaJI37VDQyCDoDnk+ODpxbiOtmztWoGo170Y
BbulKY9WxoLpmbNw7ICwJDisD8BclHoolPx9b7zH+LLUYTjzuYxlLoyHEOzr5iQBCbWuTNsAaKRn
5QZZOOKBrQjKPczJVtkap+o6FOUqWUgfZkE7ICtZBRKyNog6IFs3ijUGVPT9guTNSr5pAHoEGv2a
XOzVIGCpisaYMgVvna7atbdRnNqpFjYyGxxNISeEDTqc+tAknw6+Po8VzQ1F/y68Ue3o1K9BPhR7
akGoLU8+9m+DRcmYY59GNR3mfyDiMzVJJIOGBYOeFVBppZXd5Fw1eut5wZiRPYjXIbWD0pmpq8bE
3gOtGoOh9kMGHQ6juo1RxDsU8LJdKCHPbOOQiClFXSUxYSO+FoisuvW106ZdyP3nVJdANRzO3DKC
VOhMH+9iqErceLUaiDQW95mVgzuObzhOwfKNwuWYZxeBlYeLWRaecedwfgG6AFPPDaaAJdJRk/hK
pk7p48pbm6ehlYh+pdqVSK8VYZwlu/JUfxvvByuxEkX4u8bjybW2wIA5FA1QAAayAuUCuUSP80ZT
xwoHotLGM/BQTuPja8VV7B8XFkPToNuhUZ1QUxLHMS8QKbERiFCHZEt1eecOnI2Lvn1OXg7pSAYx
LccI1RXQ0RFXr5LEGi229m/Ky8IxNulF5mgWcchth3n8h7nrLCb6Hdrliy2xqZUqBxnkcCESuOBx
DToQWAi5MM/qVWP3liZYJKDE5K/StcJ4ctM7aczT88Qa1tWavgnfLsXac6bnaBWyEfVaLwh7EDH9
AuIKGvNKhJZrjed4g00OBUHRU77cf5kXqq9oS6YBcmstCqbNQ4VKhCjkQWVaRVosJEtym3fyuwfb
g4GSY+UdtZChlpEA9CbflGfBVXPeXY1gy8G4WuB0Pw+rZoOhAcTznfG3JBoupTqmjbSO9p4KeyyM
a+Kv3OIyDPuFDc7EhUf7kxIYI/FiLY6ARkwDnoaD6NX3oX9TF+kCoefVhqlSEJZDw75VeiA0qA0v
8l1eLkQR8xJhwkAC3DqBoN1yzC081m0JxhBsXXhG3MDKoBlHuuw/2sZXKpKVMQjLiyIEb9Hn79Ng
EGXpWc/bsblCHEDylYRkYLQhRSiIgYT2BguF6zX3LaiiisEad+mbav08uXlcvlKTrIgS926ijsC2
JPsjQpdl/vbvfb9kH3Ki6nicGKamhIOg8Vq5ep7CrAjrUzudQTcUy60Vw+wz1vU0EKhFgtQ+r5uP
Sv3eg4ri84QmVkhZHTEOCEkSlrRm6LYBsKqHSQ/inhkM0rXss6fHoq7yhbh7XgwOqEmS1hbM6KDk
EAjqeOv8YjyF0t7bHHJWDZp6UFZ8fm+z2nNATRK6Dg2QpplAranPqvg8LlfVUjcZz4raAQ1J1DxD
i9vSABrYyTfqNrmidrzybMVmducUTiICUdpQrbmEVNjnxSoX3mrZby6tQhJIkpc9QSWsQh8R9xqV
4yZePc/MmbD/SFAk5zRUVc7UCkj0EHZNNVnm0FW53IiYDe8MFSYfGNSF4MzEsckL8JiXRQp02EV7
RqxxrdvRxuCDNbUivMVwcpZzB+QkE16l9cjaFnzhkJ2O0GIePz7PtllFPvj+if5huM/KzOsSBbaD
8VqJc9tnuo2qgCvBAqXZmBwm479wTlKuINMz1tTAOeqg1Q66l7Z+qiTcc/rtFJFPYzHaVbJaqp4v
cVDSMtpBjmg24AS1UOONl3LTu36eh7N6DJdgweTl/YyRFK/ESHFdPwSM/IFxBV8w3HCXfnieyHzo
CU1zuEBlcrVyrB26UGUJXOi7TaNn4Vl/OV5QRxVkldiR7W3Ldb1NdQ41ZvearpKV4fHgYqn5N2eN
4SQQDPmCV9dhs8fSAka/0EIVdsoGn3ce5FbQh9DiXUjPWm9pmGqOrYfEJOBIEyVjNAFXsUT41U1C
YOfmAltnpfKQimQghyrtSZoDlfpdtx3EaKnbwdYEOVXs4bIeeH/riXbnWUvVq9ndwa1QMJEL3hjL
85JaDka7psBKPT6rwtu4PevHd8+LzKw7g/P0DCrYBoIamWQT06qLR2PKgqEFZzid430wYUQLxZD9
qpAfLKVpczUlAkf5VAL3U0JOKAfPfT3U9Tg5m/rjsNW2jaOcp6fsw/Ae+o2r1M6dJLOe3+I8F79S
lKyx6sZqGyrARZr5vBzucprx3B8WgpD7LpAchRxuTLLCtYkSlrsQUFV2DUY/vSjPVFt9mzmRQG/C
K/dCtUoBnf/L5jqwllKSyTk+R1wy0UNNS1OZghLmR6dZpp5VZrEmdWjlvmk1BST5/WAuFGjQZLOe
IypputvRvHV9IDps6w1Za5vJyXlChZT2P0CQ4qn9ATN1bBpQPnRAflIOXuFPWh4kTlc13GupjVIs
niczrwtwJQiU6mA+k8jV4jFOpw4cBJIhUgQchBRuUYDTqbu3WaHBjNh4NQ4wZ6eHwxtfY6vIVwuu
af3n55cx54xgGunLKiSb5uO0M91pfjiM3urkIi6u/t73S9YsVfqOBFMU5JnN3g3U27gxFsriS1uQ
Yrmg9h5zvioMuKde5+FCZXWJgGS1WFXrYYmAR3mVnTEl3MBA75J4zzoyBo0JGIsnME4vKbRGQ9Ur
Gwh7GtHYhpPsje1UQ5ma29AXKqDKMNpTl+o/qOzDOVvIl0EGVZPelz4Owq2sGFAzAEQi1z4TmA/S
YoUjxVuo/s3NXhySkbvaTViXXtSBGLgpuY3cwa6VcetRqIY3/qoK/Yx3SnuaFuTKBA/BAxKeJ6Ur
St+r7ecFctZAf93wfdv6YMNtXilwHGHK38pBtN4HLWi5GQULBnpeuw/ISFakGgmMk2mw4W5rOFNU
np9OrUYoU9nLjb1JSb+xjQfEJOEB3FIDxrNAyfLPSa8KHN6qEfgdb1jQhCXmSZbfrRpNKUcg1GIo
q8YFZ8O+GyLrP4BounCMgPmF+XXJZhSlHzXBWMNsqfauTt/RXhNDQBaIzJbF4d6FL1Qks4FQbtaB
D4LwNC9bajsttAI7v/Z6O4s4hLAwrmA3KwTJQKyLyudpxN0+4KorzJu/t2fJxiQaydFYwyxUHJ2p
GQRhMMOup388T2Q+tnza83Qm+Ni3Rcj1lBFm5YSxG24rmMdIV8amskxnFGTKTmHIS1mZi3HYJBbf
yCdcDwchOjQAYFDimCwGhXuY4g1Z5ER9KHzKFtQazQQlVMWQA8M4CyQe8hQgtI7qvmfAQJx70Iry
caE4GU2ZU+WeG3DoYBYebyrVWLEhisSYBbWFMzpafWIOIvBTYEGnZkJVjHw9HQHhtI3RZd4V7XXe
dMZClDEXz8AgGkwBQ80Kbv6UGyKjmdVjFAMU2HGdfJU4o1NsQp6Lpcb3jM4eEZI8fNLpUaunUJtX
R62bBumNJrY8CJkXTB6dzsNKMMN5Lhi3gbtoYOYBWtTHMA+BV3Sh1ycizTHyhOsFQ2qPqhpjzmrq
Qi1nSOuC161hluBvFPW6xJX2fgDH1PFWj7Am/Hb0eq5XvXE6Nqx845fRsGYMKt4GJu67koCiCGK0
1bt8dKNzBqLAeGoq1SYNm55HAbRZDaMY3/TUHHmet0R4GiIpnMhg3ZtAA6MS6Elx3hCodKNQST+D
AzQaPtYelFl1Q9tmPemsvm9M4fX9KNIqVqy6oMjqjGJY+2PYiAL+s6obtxUhFCqsgvb6qk97H0FZ
u88QR0VMatFlRiXgXHGEuD7CjItFxii4MMbagInRJCK3OMHdCqbok00QJMOHRCnaU2gTQq4e65r3
NuvMOuNtXqOrNk7IzjCHj2bWQFO81AqrKmrskCbor+o0iC6wakJfz8swHHyBYbixo+0aaTBOgljc
QPKfdJXHadkOG9rS4mOitvBX1JcMZt3j4aw0/GGN1AoSs36Eg11lhc+wkY4K1wa9U9d1XJbvKiX3
P3Uoztd96eOrukGmgxJaXYyoVCuuhGWxZzCJmNmFhnoobYxNP3IosJRcj7NEaJXvch/3vdXB9cS7
BI/aBYwmB/p5EOQqVMnc0qwdZirDZe8NY2vlUVyQlrM0jettGRZEd1AOynSn511eWT0MsbEzZrpx
dxYSzGLbM2Dc1GY+weYO+YXPViErhuJ01IcUVyujUDzqczSOTQGnezNoySW1vkpCs+x4WIcktIma
kHetgkAZzTG06gEw466uDhs1youADzXuOtGoOnNqYN/pmETsOmwCgxcwnLtuKt2zSRR2DtPDbgWZ
YPQGB2l86SeFttM1I34HpxKTK61oUqubwuGkaOmVR2O0deEQ14q5CVqnEYsvUWj6NpwXaC4ZUwo7
9hrM/Yo0Js/aUNvUlW7YOAiM967SEg3OclVpZpepSW+Kvgu2ChtCMSY5WymsCu50zQUWYq2qRBVm
/ioI1HwTheOARaNH5ZWhFHSjFojaOoyof/IVXFqN3jTnMah5z5NWwWu4vZDwfgzCnd5HhdWBB3A5
9CZjEQ4VuJJ8iG6I3qIV6RK6a5BieKKCSoMv9Jr01KLD2G3ihJkO0SJ8VrhdfApTpr0IQjamPNOL
pL9xzZo6Y+R1+nleus2F7xbhO4VU+NxoWyyMbIBRoTSOxRAlxZo1+djxnpj1hyxOTbukUVrZuhLD
eZfGSLvTcNDxnqYjtqrId2/VIkftdmC9vwsDLcx575n1KdS2cOgEvZ/9nnSZtwE1Suygy4p1nmMC
nNXZ7wlOgzepr4SX08DIm2pQCsjNVASRQZKrMWdRU61L3SPnuCnNSzABGqcoy1ZU98JLV+0GQRIz
g8kFZm6SUHV3/lgq1yR1k3OwRcOZ4tXGRvO04IyqiWKpbk7WVQed3AoM4efCa7uV2qHaKUjsOZWq
mo7besVuiMbaTiPVv2q9GH7+yOvVdasPsVNnkWYVTVA7WUl9J25YeuYHTBUhJplF87oDFuVuvTHq
BAndTKqtH9ESGuetv8K4bOymDRqnQ0a4DUcQ5nQg7qoLMJRNapxQOIlhehl3SQXn6xCtqs9Z6I46
b7Gvr6I6jM7cVFeuOl1rndjsh7dFk0c5z1lkhitIsfOL0m0THsD5UnvIcQhnytLRCRQzt2K/jiH8
ctXozFArbxd0wXiVNEp5q8J5N080sUZW1TCOdhsa9ZZmQ/ppHOP2d7jV27SqPG62nZn5zqB7Sgye
n/q/d43ZbANPqSnPE0OzyaDVlxUt9Pdq1kCPsKOha2UxjW88LYIRuIaEmCs5HGhITRfdkCZlHOYN
mn2eB7EqMhxpb1nq9+9LJVFFg3HIUhFlmdmuShYlwsvqPLICv/OvAmQgi6pDuIqzgZTcRW3taF42
XHbj+y5PKqdWw/4jVdPOSYfEj3gyluh3r8xjzQqMwH3LDEhAhR/77CakOboEa46cuMhV21Sh8gKT
pu55nJFYsMatrJSNqLaVBESQ6x3GGy/E8VapmnLVKmmz1SozbQQaciiftG1ij6gz7ZyVqa25g3lW
wtmhHM4um2wTIlfZtUNnnkE8np3qXaluUlKnf5gs9laKWoznnZqybZKyYOUbQ3jegBVM+eAnzToN
3OQiDwe0YZ1Oty4Dq0NyZog6btp1Voe9ozS1ftMb4Bm0jPAy7k0YHeiqHWKpui5YpXCixa7VTccC
urisVlnY5LsoS13ehiBgZZMxjlrcbMAK9B9Y2bN1zTx222Z+5Gj+aOxhHBBOZsAvSjhMLTUwYaB9
We+7K1qP43bMW23DWtpuzNDQY+5rXZbDyd/o1qiHhIcjDXmKqsQu1DbjSQwq3weEwIlWUtokbuL3
rqdHp2OkXRPwPZz6Sc/hODyBMkSihBwQS7eFp8EYGwwX2YrKirWmmFASH2MKoxppYXDqRsaamCW1
08INNk1bwiFglVTFaoSJybsUKzCnmBpxv9din+xgQr3cKdRI7kbQBTvJs9DueohgDaKQraaG5Ic7
6nCJMFSD4TdQDAMqE1N4eZAv53SE2aG+jQVlbNX7p1jJ1oHy44MBExUYw4MJJTjDI2cIBuSUTWh4
iVAHlXfqOZyrXQhPZzJyIAFnL2Ec/X4IS4pOvcwr0yxVY1Faqqg33rCLV6bdrRB4jdNwu1RGnJmJ
OaY3JUUHjBvivK3RAIxjF3DumpyNPLRgTG6lw6EMG47HezCn+ThK/XiRxOVDTvVwCcLHLB/KwPMf
fwnvyz//tXv6eb37H2L7+vfpt/S+/usiv0uv6/Lurt7tc/mTE70vHwVyj/SnyyKO/vHNzRV/cTfF
w0/2/cWbj9dPLFxcgaEpBnWALxOl31xc8e1NvNM1EI+PPd1ZYZ7AmSa4npSxqch2f/nE1zsr4OcX
CJzumPqBUHj4cmXFdHUj5DTwAuGfThLokPc8XVlhnsCJ0en2LHgQandwfvRHrqyQk0LIBmBhcFkK
fCncNwQB37HMmBFUhSNff6e4WiJGSJ1EhOB8qN7DzK8RxZsqV28HiMKKEZ9GxuLxGimBgxIR/MiR
Dmcm4P4NOF4z/ZDRocg2bpMPY4DeTBWRTuM+XGcBhxlgPJGuqjO6UiE7jXdLfSc0TTAdVAckqlRu
CjGEq7zo9HfUia6mwn7MuxVd4bW3PJIvNRFgHhDMGNanK7dgVtWUq6xhWg4p86FDctbYugWR5Jm3
9qHMalhwYHGnXQYbc9tdQM4o4EDKQoVCKoJ8Q1vClpZaVdeN/i5DUEVSy+D3NPGXqsiTDTtgpQZz
lSCEUM2H7oUGd4pJNFBDlLSC/bk7tErWBQzY17yywqupvbY8CnCPzDfkIDhmMGgF/TxTMqkKbnxT
BXIFVKyxXe1hBNLSzxsn25lXqRWuWt6KZAdn0rZM1G97J7lIVt5qfA+HLRx1vXSO5JuTcDD6DBd7
Ql3i/5H3Xc1149jWv4hTjCD4ynCSjnKw5BeWLdtMIBEIxl9/F+WZtkTp0+mue+fp65rxdE11n02Q
wMYOa63t40IHOn71OEgvOn+uyjKsf7XfDDTur9mGXgkVWlNYPHkP81clQ/NUV3hduV+sQqwG413g
WKi1psBWUEnxgxZ03qrrLkdFAesN7GgcmltmzZeWnrav3Nq/XfwnujY4negWgZcDBhDkbWD67SHl
9ezgamFoCuTChJhlft1qmj99buRd5/TFCu5iRESgM7wjgnJEvRmiL0Ct440ZzUb65CZ862SQeBni
crJvRuPWi/LEAJ7rxE29Oii/F/jKtP12gb0uOi7TZYFBPycmFF8SLYi/ObHCldt5MYOpFQQi4vB3
SDTfmtE24XZneCjqHukB7T5rV237KNjafcRA1TlhbXno10dleZ+vrS276FU0IDpP+jKAtSHq4/E4
2y/2nG2+q7P4b5yFD1cHvWccSwxEQ4HxrT0vbTKa+7BX7ovdeAuAFRg+VtTf2LuTaztla/Um+7qS
GVafh2yf7ZQVlhsa6wSc1y5U21Nx1eqOevlsoKTB4QB5YjprRYiK1BSYDxMsId9IQavlQehYUuw0
/to2XSlOtDzWd/Jvg+jRvnC4AGFf9QkK2plzIGHQcOxrPgI7wLUVCz8/cmNOSjQHkbClSW8VO53b
pzz6e+8ClSxoQDovXt1ZozIMX46ppYFnbBMzV6Hn3VjppUxvvQ3bVNthU0NJQvaQX8nPewaktXuy
H/6uaYCt++YRVi+AzDUvxxGPYG/baufPF2jfIf/e5vHz8CzvXH4pAAVL6hhIg+jEsVm26erYwDZY
lZCQXc7qKiJRAOoNeTYCzgllHzreiw3f+iD2jw91i55oczG24Wl04IvP/sTsWmlKzbY/98Hw2+x4
5IEZ9u74benjuTGQI7X7BfXjeu9u+B71kIt6U13ND421K4r4/m/wrRef/v55KNgvoAVDbXfl8123
bezS6vOQQHILsiQszuM+5I/02T66u2JzClb1Lln6/c3/GFwFEjNaJFJ2MKhjsW9+dNt6i0ZZLFog
dUR06kx//JX/WFs5q96YB+pKvG6ej01kNCiYZdY5UyAxnNhPp17kylXxwU0p6bEu9H7jhQNTxvnt
IgPgb/nG/HKSk/WBa8T+/bOyldunwWwxQDoW11jfLNyv5zkSF/32dDD2/zimf0ytjmmtUJVWGZYG
T/FLH4udvysOqK3s090csYtyJ2/r29N89eVn321NzwYIcNEz89bMqUraOq9RUgln4libNK3uxrx+
Nup836aNinWlAlQ76NXnH/LDHfPK6vLeX12nKLjxpmwWzN9Y5jZqLi3h4eR76Nr01al+tPPhV3xl
bRWRtHlXeX2NNQ6RtZnnjU7RVyk3i+rHsnfYNyeBysnO3ozjN753EnZjboKta4d0NxyLp+5S7uWm
ECFIf7vP38M6eVpuJw9Jo2kRdITBOV0dVBY0k6pTOOdyr/Z10u9k3CdZVG+a6J8mau9srY5pgIZS
3+RdHlblfulZoo0QdXRrbnQEymny+crsD2++VytbHdVh1iBP+1iZTCoZudUXq4sc/tSKq0DtfCeq
LgIpQkClih3bLOQIHZLQBgII1Raeo6aMcovoQZjQSOZO5Rof7j9oXKKKALAk9Hze7j8irSbnZvoY
QDPKveTsKxvuPl//h+fqlYXVcXYMxHUZLGjoaol0QwuUos077XuhLO48df+5tVPrWd2zzsjRkxmN
R4PqpOvOTdKG1fTrcxvLb7zzFH9WtI7c2jbNgt5LH7F5Dgsefgl+T0ejH8SHy+jA/3yZl7P8yjNo
zgjPO+OxctBK13uG9M+l6DvmGFLyV3Xp6vdzv07DPj55rwytnEJtNbMazOypy6fmiy+Y3HpamJGr
VYGWFHTTbpyyyOLW5vhmwOgHOmxmCKS1gvQnarTv4FUvXuCvZ4EE4tvt6DdDGwyVgirftr5gbSw2
406HHVqkEb/i8ekI6eMA4ZXF1eksAlZbg4WC+FIr6sa4hi8USXqJFAOimSd5jp9/VWTUbxdIq3yS
zMcCh1E9jr2VBKiItc43j53iwi1yuJ9sU4Teb005SnfcnWBKxyDqGpcj4Kb0mdZfshG6Qf6N7+cA
L6B6W4dVsjDvp424YLvePjcmOHwU7qoinlk43Y79dzGHiFB7EvoknCAsZ19ZY+z9Kh6NFmWKq/7a
dRHAnQZzn9id73B9ZZfqyXbwfdwtu6qTdN9thviF03AS3fNx5PFnL9hrVBGVbZeXeGNtYm1wJm7c
h+XNADF11O6Tz3Y1cTe9BXTLIg106lr6oFzgLdNaQKxHsuubq3PYBdJo6yIAIMQLzeDerE9Jwn5Q
V8Id+8rCKvrGPCxL8jp9NA/tBb8ukgFB8a/lbapo2PFNs+1OEbE+Pl6vTK6u9ZyV0hhY+siOKL7g
cGVJcBF8tTcakSP/8rkn+9D3v7K1ch7c8FtuNOljXkKKI925l508FaV86PpfmVh5C2NCx3Cs6GN5
dA8Qh9vgSOytjRW3L3lFn+Rnct/dzWA1nKQmf3ic/5hel0RbQAv6QL04KmtDjNv/uMa2jgLncPr+
efG17665VwZXrxOCwUBDLAbt7fDAsu8AC521bdiA5BaAwKkI+GbeMZ/+Tp544lMGq/c8DSBnFSNs
K6TLAn3t3FGhE4+7Fy9Vf7Gc6wptSWuntyerQCfO4Rq1WcwkZ/UM20uqbrgPS6qO+DDO2tj5pW8c
gmvhpNEPo6RXL3vlrBvUBTUvXxasj6Mb1ZMTstZI6Ld2iyJU2ITsRrA9Me65PW7by9N514c3E4Xc
OPqfi+zAyvl5nhybcvYfG4vHo88jpdM4BZ45N04Vmk9ZWuU8aTOnQGP5j56jdtS46E0/SYc8nm3n
RJZ8ytDKozZBN8x9Rh9p6yOg3kHSIzTJjfOP+VQvUcurV7fyqxabLKdtg8dK/iLuVePd0er6c9f2
UfEOrvuvr7MulkMGk/tZLn4HRksVo9s0F3DZ0Umq0YfpyitLK4/NTdaRlIL002/4RYMrFx2YIPJ3
6R7Iy03TxDweYuOXe7r8+rGH+7PGlcMxpdRNY8Byue++LXHYkgh5v8oX+uep4vzH7g39Dh8G0fhZ
U/i9FqgfldPHJe6zoTLcQdjhJfWCbhVqgNVtmpx8tx+6tT82nVV2YmTSNm2Orzhu0u3XST0svQgS
Q3VhXv7zG7h8KsX76BRASccHpRwAVIjIvY0Dlaa68OWchx3N5Rc6Wiqe5egdEHC4CZ3bMvl8r37k
P9Fy9aBa8qIPu7I3zLxR7Zw++m7SAm2SzqeY66cMrGJoxyBlqez0EQqf4UieDEOFn6/goyPwZwUQ
nH/7xmZgQ0s3KFDsKo8ztZLBuLT4sTSvpzk44aI+jG9f21o5fo+UrpOmsOWwOzFasVffccuKir67
xRyJM2COrkijI9d58PxTotSAjbyrCIFwSpBkAi/koY3srF0k5ngJpS2IlpW2V236zNV2ZGcTw+0K
APl3yMLLZx7kugxp0/nf7FYWbTi3BPpZapKx39vlfYc/0QrOOCWxalLRxOhstA+u05G7SXajlYAQ
ADCRyObq2vCV8OM8NbMz3Xo9NOaXDmhMUuJf2aUNjkShLU/jcnegKt2KznXPZCHKH5KnDGIwnj/c
5bIZt6ScbTtigWVwCPYWCPoEWgy7jGU15I9YTx4pq7xfMx+6BvgiVe8mazSHRKVZbiWVP2h+AAgq
v5/zFM/pj/NdEQweZhmUU++Gnt16CPNLOZx7metcdBWVWdw4fvltdihgwEZl2X2ozba5NI1ufHBa
p+bnwO1MLNY1VMzDZixoPNnmeLSgML01alsViTt6FOpEbOyvKckyBFR46WlsNICy70oKoevQy0o3
AyDMGS6nyQR2S1dDo+POnCYKkJStruYSyHGMKumGcE5tf8+FN92WHtddjPZcAzjbUFZhKTrzh6N7
G8g+PZZWWAirkonbB9B1c2l1k2Ul0H196xhnc4ZuLAAaU7039GAdTOINdyB8qm3R9yQFANaXN7no
ikvPEDy40p47+ZFRd+Ih9fzup+X01tHzJvd70WcKMTgg8pEvVQnoey6rkCrAOBU3yS/D9iBMXXWp
py7bShhXhRrYeWWY5o8mByo0DGYxAwJvAAU3kyY9g45jc8Nn5nc7xougCHsG5CcxRkCPDMKHa9DB
iitWNjII3ap2v3lZZQJqhm1GDYPGwO6yJ2fof6W94Z01gW5i7RSGjBxXOD9JW5vPrSjTA3ckIL2j
bOBSSmS3Tk5v+6n17NAtSPDAfKcNizx15zOAHskZq5tCJ6Jpm0M3lykQ6+jwxlDhF4/GSMoDgeIF
KAS675tozEbr2m/9+myQHsa4aNdq7oWY51tV9djyIjfpk5lnAz4fJzs07/SuhAwIkIPQJbuFRrLh
g901Ftekruejp33rCieK7YqqJPDsKg9uuzpTl3VRQe5majd1L6UfFtrujaSdJg00czCwJzVz98LP
ZfHYk8k5WHnlXzbCkzIss66L5mqcoon6JLJrh+8c4QYxl5kxbBRkIC8My+3PfXNAG4m4k7WZPNJH
OTBvMal63F5B7rth75h657oC/ZbRI5vW7lDSFuB1hZ0NkeSQ1ma17XwmnzJiKgWOXBXcOr3Z3gK+
PsWT2/fnRlXoY+cJjka2bMS9LyXmi0CAbviZ9RY9t3tvNsOpoeMUum7Ba5z9QF1kNZqKrTuwo2oh
KpL6rKrCFtNtnrq5HUEIr3CxC7/e1q5XXY0iT5+G2nc3FR397VBKua+HtD1Y8+REPbPHXasMC3NN
KlBxwJnKA4EN0NgJ4x658BXt4g4wYPhuXVdguvqIZ1vT2Qe+wIGZLPY0ek0hIk6hQ5RVRZ84hi7P
g0x6Pys7pXd50ATYw3ndD6FX1uiB2bQWd8Knxlb61vS9xEl4wOCK/IeTzjrOKB+K2JCj8zShjNCH
QIm052M2y4uhdawbzel0Xtk9JAoCq8n2tC7c+6AwIbOqwWWImSUw4cLREsK1eeYk1FQejTvKvCbO
URz4LuimhNe6F2MGekv7s67sM6WVTDq//dFqO3ZSYGwb45xAvhUgze9ZwyM5FaHTq4vSpnFAhvt5
Yhd1v5GAkQQZMqecI8xIjMCPTbhGt5+nkOTOL8MDhlhQEXKVqUgrK2nBHg2lwfEydHvrVV+HTB4c
tz4GfgHiQPDTYMg+sZEs/4fh+ODe5A6OYXdk1p1boYihrAcfyRMF18HMgYqyShZ2QWI29JDL4TJo
RDK7aHMDuMpneo3te2SZ80W06gCgyl7neu8H/hF33lZnJCzN/FoMBfhrKbDaMirz7Ep4FxardwbN
Ny796hbGeQ0AMmkvlB7CfMw3mSgvmTPctekXE8OSzK74ag1f0hpHyjEhTPdEMKJhQn1iKn5yIkJi
CPzwgwdgvW1CjkE8Mdv6RupqU3gg7NkXmlz6/llf74muNtLJIwcfp5TPzMPOHMuHjneA5I5GzD1P
xBlxv8MdbQlYF1zKOA2MeMBkl5xkvxbceq29MgYFqY9SlaKjpfsbFcxe7NPaSrqy+8HrIt/UPqr0
Su1mqNcqI4t7JINq/j6rccdyY8fArwjmKx08KEB3dOOGbtAlmZ3+KDG5I0QR+RjMxjPV4qIAhxNF
hAIQb7DPTUxxKgcK4mVpusbXVvgFfHEWUlqZV9BdUzF0wlRICzSnSkbvTeFfK6RuVgHltRa9YgZa
jOsda5PfpoE480ZrPzT82ivuoGu2pYDkV059I3I37uYsbNvsrGvqSJZtZFdZpIkDNM6cXzp2ltC0
2xa5/eBJ9zgNdIPbVOA1NQdor8a+3eyb1N+mzbQXhvfDG00/FLN7hfpg6Chr4xb1hg/TpTV1u6rH
3hkHSMK21s+2AGC/H/dEiF+Wqq9Nr92X0ob0FYgQndN6kRRpuasUkxcsa35M5VRty3LRdhbeYWDu
LWK/veg7SIDXsn2cp9lK3CH/igt7CNngiG9+a15BIe4qA4yhapuNV/ZYFqhHiTS6GMSzTYpokhqd
ByWDRu28QFnb0W9MCN2k7sPg52ekgFgiHzHpRG8cTg6Zbc0xuDTtxirBLSjtid5PdZ8/TxrXbjNa
RRQM1k9VFKiH2rjnGh9kNIQsRqwgdhrNnpsj6sux1kxA4oNBLhi8MEhKSUnvUzDnN+A7updK2Tko
cKijNkEQNX4VhMbQ1ju774oDBxcm4k3BomHGvLPa83CFED9iaVnjwkkP/uAMoS/zvZNZLBqZ/l53
9a4TwdHXYglc4KFcw5Bh3wt8XC/F+Jhp8q7GVBsbKK/8MAVIAJRZwdGdiiak7cDLkEs1fjfrgF5g
OTlCEzqzg1lWSZO2IjGnWYW59t2j05bi2ZmDYEsh/3XlIJPapQM1mijLGzJEXJj+tXZMsKTG1t+0
XKF37TBjm+e827Z1ifEvNK3nzehW/ZaOhf21tAQKHy62f0RFr78rFbB2O4rCToqxavZoHrL9aLUa
+ixzH/qTN+96bpHv0H8utjkoGNHYgXTDWpnLMGuVeY0ynYswpJzKIQxM7t5XuspRLeML+0HiD83Q
6szw/7WdmeJ923nehD2XXSw6m+250wIjNIyp/TR4An+bNaI5mJ0QSeU2EDthIz1XCKd2rLbJhrtg
cgE5BUaVaeZPDtiDcWBKsz7L/dbadVkOPhbeUROPylf3lTnIp1x1rI7B0LfM0LJztcukgyvF4sV3
PamWhhryLoeqKum261P0m5tmEhtgl7PrsdCQgi00S0B3Bd/R9WZ6b2N0FLiFQ3OBCNza1dIGKjYr
iIKKq5ONEa3nCeStceowJ8w1x8eB58VFX/Os3RDRZIdcjPyXDRLRWWpMpMCYrXm8E8IkPyC7AohQ
ZeOQWaB0AW0PNG6oGtB+Op5ZD9w0yE/lDx4PwWjoWCgdM/vZY9bQeUeN6rhM9NjnqD7cDhKvOKxl
PW+NsjPOGnA6j1nXBg9F38qr1uPO1kR0+80mo/tAME/ioa2Y+s5AGIQOpV1AABRBdnXWcCs96wJD
7dvC9BENuHWXBIjm/NDJ8vmgi7J7apgbPGF3oc2vDHdny9TcuqUAJUPX3QTd7lmLm9xvUEed0+yy
NZmxoYbFz5G9g5Tpy4W80Wpo9A3+GQqD9VltKSQfwrFBW3VBcxuEWXohsccAQ0kEPGI7OCgXQiWE
5rhl+hxEUeA4jEsDukZx3nF2Xw2SPgkiOtzygwYcfC5zxGMN2wGIWWJokWiPw9SO9yzn3llvuBl+
yYIoQOSxct73BWUHPfrds8oLv9qm3DG/o7xgn42tLoqQCUgNRoHdTGe4AQd8JtDGHgvQew6ldiRS
GJdhulnFux/SZzMSuGnIkqLLuptpRKK5A/rPi0Td2ffQThHPEjON0XQ1ZXeRaac9wA0119KwYY/p
Z/xs8zU10+mOtlnzLSstHwza0ocgA5KUSKNkhyBDkKPiClMEO7MKUDHXc39vdEF9OWauAZpLjlsk
AwyjtFxNNqZll4+ulZNdyzVyYE4gDIVMqCffqc6MI+BFdG8Ys+eEOq/ABRRVE7uE06OpuXuoRoLW
XkdkjQqW3bPrvhrVBn2D6lpyzILC8IfsWQ1Kb62hLr4Y4LHclDVyylmkxsUA4uaFN7XBDVFO+qXp
bDxBaXYBADAoUESGOXWH2pjKnxWvvM2EoW33BenFLhB5du5U0Hape49Dd3puz6SAotWBjZYfSorx
gwKO98wjC3E2GJofgYHpBVA5nYZHjcTiVlkyBQ2qQ615Uq79iIy03vKaNFeE9wJBmk2RLWt2H8hg
ONaelZ95Nqm+UZ+LhOuGJnTgw2YgjN0YnEFMB1cZBPjIgrmF2SQvhvZXP8v2RyfkU1tQc9vURntv
eqN928wa/DrLKKwcQa2NcKYXGHEUBe601DW6zkZsmROzilQwNUd0qVmGONXPns1Mgx0buBwl36GW
sT36tR8azMlKzNILjO9ZDx8dmiNGSADR07Kb1p7c+9ar0NEv2Kwjgf09JJnVNAeuR+MMINjizJz9
YozB+u9QbAWnFpFFL2cn5CwvMGfJy8iXwQA0KWzQrQB52Z5S9yzPKpVtqracpr3fsvIyI7R/tt2J
Q169tfM7v510E46e24iomWaz2S+o97uSpqMNiAHkRM4Dw5G3I2P0l4fr/mosx2HDnaybQ9qP1D7k
Qy+sUKclB1E396AkUeM9BJE1ev7Bz1LjoTZpkSWTkVIJDSCqKDL9nnmHphfFHFapOckjQ5QThNir
xdmsA1KGPpqtl1Omgblnvbs3ejojyx/nDiGk355B7t++aaceLoO6orlku13p2qjWdoj0snAgwMUH
Be+vEFNOV17Ahl/am+jXuXbIYUCKfM+LrjhC4bTa8qqfL3TmgqLh9M6V8kxxj/jJ3WR5YW4Ht2JW
lKPytA8aXP6yGL0LzL+xrXCeRT6EaVF3iOB7CTfYLur7nu+U18oHIzDqxlIgQrM9HiMDd7+OqjJ2
mGrT73vh+F94y/ijAoMWCaGd8ce2tNQBdFyjChGsgzwOmPBXYnXV17orqrMsddOwtindQriuxN8K
SN9EpSM1LrEWpSD8iqpv7KaUuzF14T5BqtgIdxKHUpXtPYyb27JCChVVuafPiSNBYJWFBhTerwzQ
ckoHR6RUfnHWF9iZzTg7sc68Ga3+GfwDbJoCwXxjZ87TnOrgCCD/czGY9sU4cUxMZBxnzZ4DKJmb
Nj3vcZh/ckGHu9rtO/D60Y8NJc7DFkpt+cbEPRUqa7IRZDn0gldAPrU003t36NPLkir21YWP/MG7
Dr8I0nBwrZEcf4UcQnPAlBn9U6T2/Mw7d0B1K2inqONgxsefV35X/WqMVcCYF+oRzMgBOtWEEPzb
0q/lp1B1GNGDWCAAaXGO97SMtlAJWtbF49/osr4twL4zuAYTQROGgav1YjDdMifutv0OQV1S8uQ0
yu4FwfCnp/ve2qr1Zveu76VB87u3GdgYEohuZjkk7A7xariI7Ke7HqqlwUMzs3OUrwBF/6ctpvdP
sSo6z3U3gm2NNeu4jyGyPSx9TyAECJrLI4B/5sYUfWjPt7/pPux3zf3/H3Ihdnmj1XTzMyt48585
5wtLcCnf/4X9escsDNW3tmDrf/4PpRCsH2oGkNr0LPAS8FP/phT6zr+gL7Ro0gQ+4Jngm/3FKfT+
ZZsQHsL5swIPgxgXvut/KIWO8y8fg7HxS2gsAMZGrX9CKVy1zlxiQQs5AC50Ed+H9v+qT/IXSg2l
/7LfvMDSLFDV6sPfgaGt6HVQoLIWBiH+IggjgEZ96wXmrCoZau0tWLy9iLVL+wMuCralwu02GMad
f5v61gvbGXOtXMISb5zN61ef5gNY3gppgkdYxh2by1wrsF5A2Xz7CAKpW1eCYR41GKEU9Xww4roy
AAfVNjubLKVi4nHrmmqib7q2ME6YX73uF/MEowfcAHPmMAhm9bpFqSDTwtIOMMACl4Rjq13tY7Qz
/p1/2G17MQWiG8RPQQ2xvLXub5VZwSSkxkplaSyNKKgRA2nG1VOLZOSHR3RD9oMR1KfEJ1fOHrxC
DNAB2AED3jHDlOB1v33HVj6M1UztKRpnC8R6TEFEmDcW+0ZCSQLlIGsbGCQ/y7QBHYu5Mi9LMHTu
0A5xz/vSIyf6pqs+7fIeliYt/guWWoCx5G+fpsysGZcipFi9IegvC9NiSd3h9i4cAPVMV7X7z3fY
qo2K1YM3jNn0mEdCPJ+ux7lUDfrFWTGOkURqgSE1xWDfWq6htp+bWR77z5WzvGSYcUHAQ6gCV7CQ
n18j3IVbe2VTSWThaiQ/Z44UTM++c3RrXjjhAOmWvTEiOu5T+W9HD1J39hNwTzahA/oa2vruDDkY
6os7HKw4OA4s8a3pPPUgN2D4EGZh6LkViWWPRhoRrwn4D0aEg1G8wkibGOMU+3E3TaORx3Uu+Km5
C6t+8vIKcIzRe1+UTnGkVvsMuVdtceICM6U4IN7aOOfzRcFR7R3U4G6RKk67z1/6Gsq4bG1rGWoP
rgLIc8RbeTCwwwu/yIs5yn2/dVA4IkUaksyAGojjZtUYWcjn28joCqMIh1xB/AYdQ0jt5HY1zaGX
2hg/brq1U50xbtNsmxtd9WjmIFYfweXC8LFUkuzm86d+53Tw0MuoAOCPUGaHzO3b70VEOhMc/zka
cBVt0Rapn4rGGKIG/bZTI4zf7Q26jFrHbQYG9bI3lmd5Ba/+Px95vjoWBI4OY5rJEgy5yx5dYYYa
w2mQhAdo4YimOO+gv/EQgJt2Tio9XSnXKLesat0rConaU5CD1e1GQEHDhljI/tBts8Eyfrt01HaC
zppaHmZez6rER1G9gJqMV34TuY8cZ4CsD9QeGo3kF2RC9m1mPL9rWUv0iUdZffCXlwBmhGdiAD02
qbu4qFcfIfOQCNfQSArtfpq/Bmnq75E0txAN6vkJb7d29v+25QBM4PsuAG4rZ9BOUJfsajaEchq6
I1rvGEVBOXRm5Ey8GzvlTSgZRYuuNeUGKYCVoJ7XXBSQsI5mWpx6nndLJyaESBBVUfQrQDpa7fW1
zJ9PBjSZ/FKiko+eQ9GfWP7KBUGhGuK8L/fLIgfs+CsXZDKXezxFL5NWbXCuVHEoy6F5LqBWdy7r
yf1aBZ46BfRb3TAvrxxKEks0haFdqFy8/bxCkcoPOqNHaYUANd2N9Ig03b/7R17jtxUoziLThqsH
h+itlWxIB4h5peDoZ7UMWVf3Ud+7JJGYdpp8buqDBeHMYP4VFgNRlPWAzHIuZkA6BAZE+7VlJ24g
ZpG4WXZSJXoVCyxrguQRDaDhYS2R0epgzDWpRx+eOBQGqeUVCNeTtR1mR7vnk5GV2bNV1AX556cx
sHBDL1QgwLfWoNsUlWA06OUU+t1EI8OWXoJqgpFAOGHefP4i19txWR/UcXAtUnBczEWJ5PXBh3SH
h2oRA8+gyFni4Cp45HPebSngEyH6Nu1utHuy/dzoRy4ANzCSm0WDBV9v9VY96IcFQYWijW9UcWPn
P72uOqStupeFdUDV/LyQ5ZdeSMBE/T6prLxZWDDyxGO830QEaCsT1zNi64Xh83btojArgvo0BPCR
PlwGQtdn89gNJ6y8A5ZZHnYRkFP4XwTWoM6vzKhJUZXlaPFJoAz6sBsKy4kLhsL8uQDPsbgg/Xyf
BQyYUoC1AkidQWcr7Qc3hpxnQ084oHfUHjyH7SwXD1RpIDLhrV4+upFaNRrOYJi9dmMHakqGOSfb
3DUzIEzzOiF9ll5JDp5JSTsSIzZBwa8ZunTXcdVEAUGr8/Md8cGnwDNBXgRRAGiHazoytO6MKuO4
8lxDpDFane15XzT/MKzBZyCAX+JAuVBnWKpLb78EtFx0qdxxCJFXoFPOR3UnCh/KSdQZnz5f0Pst
vlwryJFBMjeRSqxDqP+SGPv6cnu5YgD/hDfGuEP4k7crVszQdgYlO1T4e/Jj6LJsH1isgCIc1NNP
eK13G/3FGOJc7HZoGr1LVaUKOFM9ykhWUAb7vNOmiEZNkZULAVm1WYrzobFJIoiZ7V3bRN3YNos9
Ncf+RNS93k64ZG3EMsBTQhsNv7Ta4p3tVMoxEUgwrvNLVFvcGwWk6v3n33jtO1+sWKi62JDIgS7U
ygrAeaWy0FANq1ndomUAfaMKqYQE8jKRg3r2ZJfefm5y2aGvcjiC3MWFVgX8JkJWnN/VFftf06pY
fDQUKxCvvd1A/7daFevQ/AXOj3xtmSiOeTDrM/TfZYL/ZXUVLP3vmOAffFAPmHC4vIAgNvSXPfYq
8P5fY8LfvVJ4JPgljKEIMBoAt/9be0hXeVf7kHLXRPmAhaKfjoNiJA5lPxk105uMSyPhkBINP9+5
7w4LDOMjYq1IeYm/Li7VUgSGGzToS9OhIehLd+P3OWgtDM/mhvhepyK/1UOFgRWf232/YPg+jwLS
QiDSZ78LShGq9QBsixCZT+DEk/gfzs5jN3Iki6JfRIDebGnSy6W8NkQZFW3QBD2/fk72qksqlNAD
DAbT3TXNJBmMeObe88pZbBMM7uZN2xNCRrqrr/Wt5bQLCkAjTizri1/waQ+m2sILpqHBY7/sRr8/
8hL56DzCiaVKCXZS74bqufMK98RctOELtMyfLkXWfiEeug6YJeP3S42ojfqsvNysbNwfWjMPqHX6
+rHpl/9sLmBk3T8nNc8NuN3HLK5dlamYdTpEYyWam1Y1pruhuJDk/v76Pt8R4DoCRQpX/DfQmt/v
qJ3VDrckWFdMWfKgNqhuwTfLegWwGn81HO/TxwiP8hIGXyofFJ0/BcNNXenZ3KFvdTvtNcmxtV1C
unu9HtPvsQoO5+8398fr6eSeMM41BwTX7zfXL22eIeq+3FzCeABDGrbq942uNmFO4nHG5YrK8O/X
/NPRqKmXSgdEXwIT/fdrDnVBX81zuOa0WJtKxvHeq+Px5e9X+fTaOIBhxBPjUyg1qSH9fhVH6nKm
f175iMkLKySDMVc/XjKJBZqCx/p/3JSpk0yz6EH6fIrkGf+LTK+ofEp/1d0Azvq6ISj64iqftrDL
TQEOMkiiL8nnh7OwaiiwuoqofL0umqfMmeOQijgwODHkD0ZmD8IXCyK7/+NR8oXRXHZARrkfto8B
SZoRLwx1mxAzqH5WJ+m+7GcA96ShZfj3i/3xFgkVGSJgM4H7Ix3J0jOlkKhi+LpWJDymEmevqVgg
zotkRF7rdbWdBitpYvdfv4XLwyVCp15KeVr9GGj0mZq1LQVqn+6A8iyKpsQEYrmwjHPZv5kjDbHN
3+/1j2sUrRrJPZ/CpxpCK7qUanmDeBIVwMbIJlQGPeJJpCv5F5f67Br8JyC1CcDJCaCCfogptLQW
zTKwdAYmFbyO6miGujJq4ajOMoplpfkzWOC9Etccysv8mBfZ9J/xEvwGXionA1Exxe8PX36bAQG0
3YZ3KwXN5gExG5FCckD2G3ZVvhEKFWiuj21o3rjmfOH3J/buvz90m9H1rGeX9srH5JOCt6CI2YPp
JrvfTTVi18Em2ChcO/uKdHa5od+CZW6YRYx4CqiKCcb/901IT7q5EKnB/EXRarCUO7PeKMpI+qd1
WElaZ406Ryq+QH9U7RYFIc7LnNN0sMy634xjJ/5rmfWSMdBZ4kOmS8tG9eEXOdnYjomNXHytBxpb
jJveDO1cBPE8lP/Hg3bws3G2gH11//Gb/SuwjI1psg3FFIjxMpD8HCfvOd2uXdrEX41I/ox2vNwW
U/iYxE6myxH6+4PWyskt6gWJiudJpfG1WJXRkjb4MZZWobdjrQ5YO89CjqtOSBXRvuRR4cV6lKJi
+0nWYygHx+nNJ9rm7VEuunGDVTL7MkP9vCKIBQmz2Wd0uGcfm6n5LPpuaAYyNmVUA1TR8gq59IBl
qV3DTigvvDRM9ThGIKuoSjhoHaZQN9c3gLWn/1oiYDVclC1YXumIwZH+8EEiaHUKZKwCvGe+3gzS
bJ+WsnI2o6jQ/4hRPQKaXzZYQ/JnBk4gCVWvZp2vlue7/ftn+dmEe/ktKGZpVNGCpDv2+yvUF7Xq
tCRmc+ALeWTCSoP3qWc2sCbc7WrJCTlnnoQc6/2+slBnYfhcEjrFpR3Ek2nTGB9jCvWUkIyp96K/
/7w/bNXwg10eE2hUlVj691+XtR6mmZEz0PCYvzIJzdhPZatHsh/jL7bqT/kCD4IDiKTMBMNM/fP3
S5Veb7ex3nHI20wUR2bHlJN8PBhOfEpBhYR1LZ77gvr93+/wD5e9gIT/4e2a7I8fnn/rZqVSThxG
Q6x5g+9Zs32ZA9Pj2y3bbn6b0wEu4+TGzfMEa/krWvol0vywVfL10pG4RIXMVbtEqv/aLfIC9xSA
Ph6w6/WRlZXo9e1Ybo1B0PVDnx51s8h3qrTdoLSU8vz3u/8QlLoXNYluu/BMdZojxj/H578uXyDO
tEQ91Bh8vJVJHJZXoYJezfmr+OYPC4njz6buy4ZFIPdhp/Iwu+mo9ei4Tc3KlMSJNT6+VCkCFh37
lSrFFx/5hzu7tHtYTYZGDYraL0jv3x9sm6JrkNVM2uvh7YqwFw7zPja7yf7vF0KqQPsUOAGDmz9a
pcu1cfiEa+aBZIPa39a5gUd31BZV/WKr+PwISR8uZWzkOETcHxPqPqkQwjQmSyWfjLCptDRiEkOz
rSacOn9fFp9X5aW6BlibEtCFXn75aP69LBomG4iOqAlHRoWDhrPlUrNn2Hu2ymuJFOUAP8OO0tU0
tplQv9Sl/OFe6Q0QDF/K5GyMH5aLLTMi/RJXRj6sehsOid2YYToy3zDMS2ulxjl3hz5REUFODAV7
nptyvRqR2K9hAfTijFxnRmJvLsthGIS4i2P0NV9kJX/4jWQjDn0aWgxsIR/2RjkWtpZ3VCErLx32
hZyGKPam+A5DTvJFRPWH9wGVxLFoENMoZ5/8/X304wgwq6asqhkOwva8KDYFEc2uWAo2iHYSW0VJ
G3yndhWpYli/mPn4OTmhBfevy19+3r+WQ+zmy9wL7hQngPbSp43zNGmi6SO8Kg6Td0pXkQHsQkKM
v6/Dzx8xF75M2aAUgXnkn1r/vy5cGFZqjy7ZbJ43jIAqZZwnG0gja/3FhT6fApcLXfTBYF8Ijj88
4GKdejlhJUAm4lS/9N5EH+4V6VPOQw9KppgEmaZiI6tyK/z7Lf7pypeiB5OJuFPqOb8/27GxO6wF
3GLcx4vtFyrS/XWZyk2Gwg87jMrgL2QIoeJY+c3/cWkCR9YVlRfb+/CRjUyTybqFzC9zzfSpbJJ5
t+YwvkYF5X+nTPlDY885huCl/uLY+eNNuybx+D//+chcHGTWT7NKWKE4MW0gL6egFQhgBm9avMxv
Oq7gX5mrtXetbtGb+j9uG5kdmQA9XrbT3584Y+eKRLfZW4wWc/Za5wKbiWuVtOD6BlusmjDYc8Dc
iAzi4e+X/tOHZF1aYEye4ED/J57/13ru+FV1s15iHEwSgZvOJmbjmL6kz1git37sh2RuAopRtfPF
DvKnKyN7QcF6UavqH2uh9VSVWrtw0wwzmk96Xy/RTBvlrjBqxlkpHnNUsGhHf7/dP32+F/GrprO4
CHAu//xft2uncDwySyG2dQb7yPmfnJt+VHZ/v8qfFhOFXtd1KRExLUD//SpT08rMbojgcoaaRqN0
s+00Op5vTR1WsTaxNq2aWefZGpvHv19Z+3yDfLrOpYTIlIZLO+HDpes8bzMM6xjYJ4ZrGIq20+P+
u2tBMyGedCOtnN9kph9jc9o2Ha7EvMjlrjTmDIwHHAcO2vDvv+mPP4nO50XGTGrzUWknGZVm5xZl
RgqAYxpQ2bStyMlpcn8RI3xeUTqqnUvVyALdzhyW3+/dVfPKHTHXMrNtoJZSYswp/CFpFkAKJv/M
1+xaYIzsluarpOlP93ipb1IAp+ZIge73S1fGWiuuwcZlNLH4lhJV26FVAgL44ll+bqxSj/73hT4s
rbTse6MQJSXARQVTW/fxWzWm6RljaQ7vIeriPH7ucrxQUlDb9huVMEWbky8ijc8AXX7HRcDpXgRT
dLY/BLOV19TQXfiQ9DGDCNKaASrBU2HoD6mRYootxzwYvVz1UzXddWP9M3aHF100V2UFeaJ0te9N
J3/UQn9qvBXQAdMMUbsufeANqhUZdQwd7DI7FSkTPL9V08JFsfVgWcYbkSpfIE4/f6+Xm3Gp5ZJw
GJQ+Prw9fcXVhbvNL8pFN8EvG8l1jD/+3nDXOULOzch0za/j5KtxGxehy+U4/Ve+dYkhGKnCEAUO
+ovm4cMb9aTsMTGBgGl65yaDi9IOaM5ybL1+PQ/EoxtEYiPKQHdOwHwESlePVGWZ571QvxplgmIi
mEq9Big65MboFzJ2OLwrp60v06cnV7wsA7Z0akuIjEwHcRRWWxGOK8EatMmqU+RloqhU51udCqD1
qJaWVhb40ebR5izsG8o2uKSTrvZCuoM4RINhNWBmBVY3IFoNOFjqBjyHrKr28qbMyki3wyRj/bay
zQ7IsKdO9aaxpy5u/WV1C9DWycRcztRkHrICSmif04U8MqwPv6q0lfxQYa47tFZvnyo1YXibXlq+
RcfybJU6VBTZ163hj4XIrnAdr3iuGgaAyzY70berwnKavGuc20w6q0DtNBrqKbetKFhz4B3w+Rtn
d1K7U5kNQ4Qepdom/Iggb+p438JL2KT2DI5hxYxtl7o8mI2+7GbhKPuOzm2UUag9KT2u/l4zpK/n
nnW06DvACVcm+x2cTrGpEW/d4CQQh2QwbJ5YV0caVuzXzlABjjAU4nUGUHC1OvO8QRSrPK4o2LCs
M2hiCml2NWdlVLKHGerIW171ZagiUYIqkWKGrrsh8Us5qOHqqtOVQDkZuZ0l7qfRzr5j9adoM2fz
Q0r3b5OtHvmtMzFME9Oun429+pjFK3YFTcFzO645PIZJ1PU3xwBDsiRTkHXHi98CvsI09r2/LMX4
zYBZkfqeFq9br+oZqjexAsb2IJfBx8DrvhnLwMQMR4XJVJJ2h1Iq9RYwk7xKOk/dj5pZ3AjRtE/W
DPYvbmR2IiHS/Cbr++sBcf3F1K+JXwo25ic7TZKCa3T9MS+VZgEuhPDeVtw5VBUbFhVCP98oSnEq
S9CIVo40ztJm/Q2xaHNlx4wk9IrYuV9KutueiMudxOcYTkuK2CStQXXKlTmwjkjR1dYK44XW1Xxd
tWSIXKcCrx57km6Vk4bDPIsrRpNrAV4AVpkhmWKpWAkzUidm+QWAoZIt3uC7HndcpOa9HdZV2u8m
2moHWMKbKbWw83ZwpTp3xd4M9mHGmlho83NV9fYPMecXvIIaR1nlOmHcahP1UT3T0Ly17UbMOh7R
XkvHBrNgp51jWBb+Mhe3mBCpWAy/hFY8otKLxjX7sZberq27XT6UxypvHoFHv8tF+UkiZwUK3bid
twq0fGlFU2eZBThprF54TB8Uq3+sHfwl2bxOgF8WebBbQ78ymVfNiEc8ilqZ8Ml7T0pa8RbcYl+b
01WuGPdq2kyR0ThtNHvaHCytat7mzGgsy2wOGoYcUqm6FOs6mhtcTQVuopjyhYnDjwwSfhkRQMIA
SYpA6SGb6HG3L8rxRDlb+nWxvrHZPZoD3tpESxZ/cWzU8Glh7FvixR7Ega/r1R2m1fdVVDeMtUw2
WR3XRJECKkuNepLhiemu9tYkmFqVNYm6obKqra4w7JMGSxcsVfadRkcD6wXxXYLtJKzEgEKvZWL5
ItBBxIr5HGsm45vH4rCueY+J1ppOzTjesqSvOkPngsxXDHArWqEx9yvfq3boV8bFrmxbhiXOfarB
mNBbv0UPzK6BkUmxhLmJJzuJRnvV/WzKEX4LiAuhN9go7I1S5469VMGzrUHgchnwVaqKihhT+1mk
het3rctYTK3aDAAkQN2Y2W1su2kIt4wztYotgroyB9ONWhfWjBEDdDEqea0txnwr8pbAlIblejuP
iXfTKgX4NxqNeei474uSHj3h3cwgnLCTvbCPsLbpxfn4d85T4u5ch45NCY8Nv8Jth7g/aBmbs+3n
xg4ovW8xa/lDbu4wQ0e6WtwknnFoLCimcRd5Q+cPKfK7ZLqMeSVS8e2sxhlSTT/SdoV81RVbugIP
eZK/DvZ8WM2UloFVnJzF3ebUZ8mK1pNc50dDdleN3tzhEKtBpvCvKykAtLPiBrYoj+ViHNuuDEcK
pxnIxWhWkpsxz7ZFEr/PbQwtynRzyv5YqJFuRt643ArZOyENSrh1SrHBmw99UxcyGG119dNRj6pa
uWpX60VM4q1c+Zi60pd1e1c3ddA3jEFVCoOlRC5X9suLJ+tdlTPPoVRDzSE+a9L5EcknbzNpwXXb
63vS2AzPzb1obNT3UY2D0e3rgDpTEOO+SoblxKAI/apN7XstK19qe53C2kZkPTMpoBOF9Kc223gG
Mwsks3SA3cVaurOa7qAsBjo/j7XsqixH2svfnCo7LYpBlkVk4K9q+kNN10h3Rm4XOc6qGtt6Voao
GJiF0EDOGLocOkSrM3PM1pLGC+1BiXPf7o3mRu28+kc5ZMnPxPbEUWfOaKik+rOUKwL6FaBYxZ8I
WHunvnOjcVQOa1OQ0mfz+Faai4yKKe0QHi8Alvi6ZLGVLJA8cc+M0lJ3w9rIEOJZt5GDnYdwNgYS
5AtlWUuODNMW/FVyrfGHCo1BYn18A/xEHAhgAiyt29wroibXWcY1S0ynlm0uu7oQcA6pmHH8lNdT
r2+8ZrySUxY4lTwv5kiFVrsuVXHrVHZLLJaUoaV2MvD6y5jgzuj4A8ZIY2jEHZunWwXdPl1xL/Q6
SOw1Ha0yy6/TBJg8ZsBDRz4/tEeNobpdnR1iJmo3Fob8i4xWr0emxYz56C9ZeVi95GQWrukXjpP5
epk9qwJbUDtS81TMTbqitCkZmT7Ym8nxNp7N0OCmtH4kVRdkHJTOajxXWcc+v7Jy1FdNXTbllD4a
StdR2cij3JKRM4I3javAnZY3BioDqmmVu8W2N6KzH7xa5yRgArOTMSpRZyZ0HUeLWYTmwPhExbyu
ipilHLc/tTj9nlgAm9QZtocmszAFRoCuiwHWs3sbDw5caMz9DLb2rczcGH13X0zamY47FUJWqpE8
OvXyKnSkz2bgKN2tW3oQPk09sLRmn7vNqbXhJtIIeOuK8W4y04ix72Eyu2EBfmHO9Z2r91HZ5Edi
r8WXC6bETE3uZ7V8paQvgeC817H+PEKQZAxz/Jos1e2qrXslsWB5TXfCM26ZA2X5xjQH6QQBKHev
rbJ+8zoXKr/BzI+kym4tGb/jSCH4WvQ3V8sx6aVemEnltnLhT6nyol/FV9Fq3/iHjFsGtjC/Whd+
YGyaoWuJk2WskC3lXrk0RPt6vq6TeZ8RFSnDz2QaWcHaVeMQ6GF6y3Ue9cJGMcRKBHZH+pg/m6Dg
TBlTCdiL4mcN2bitN56wdp4Z/7ItdYtcbwrxT7Zk8sW7ULPvrceHjefjsVSr5yReIL0J/QbT37ul
d2uQC7kraihx9RC6kidqgY/wQVbw4jU7YFwV0ExFU4B/Ztt5uuB0AEN3CjGWCRoOdMUBRCiML1O9
kvly1HPT3UnFuwYchUOtOuZiuDzme2Udt8ZoHWadYXGdHln2ugU+45EPjEdaI+9qZ4EiIbYCHnhv
1eptmQAI9crsZ6MQubeJWTN62rufnBYuZH62jPyXsU7QcsygbNJNqzTHmCCBDB1D0Xf0xkRa9n09
KW+J1hxmgvy4anZ8O3tgNeHSZaCQFAogQ1jkVaR1jE0Yaucs1CQ0OL/KZd4iNmHumbBRC1j7fmK4
dztEptO+idgufMcuzotlRHOpHdPRjPDxX0+l3OnoKBr0lHg5adOaRWCu7OJV3kPXM4CTDFlYK8uz
u1yupNpY6isWS2wHopZRyyR7CxwP5JiffRtHGhl23wyYBR49jq6+VO/U1TjPM6wAvSqc7VI3z97i
WJwX8rm3+R669SBywXhy0C9YB++RMRX4Gvs7ZG1XA8YcH7/07FsjwBfTmEIADOwcPAJ8xWX9kHbm
uQVdpMaVD26ecScu7U/mgi2QwdKEYEluLZDaFchPgz/Ded0MMAuLJEwgPuIh3ZtVFiVud23MTrgs
WTjHA3a2dz6AaDQM5jnNfqq3p1xxeduGr2b51s2aDQ2Tu3osbhUwaEydm631kIri3hJlVFerrygU
FLzmqnak38gHBp0HvbE+zOaLMn2rtfumnLZISJ/6HnQcAdiQkUR7T1bzpnbfO+hhfWkFqHtYj+Zj
NuwFN1nag5/Nr3FxyubyyVhdYE1N6DA9eylbX6uv6+laqR882ElLt4QTSMFkrMKq+cF2tzWMda9O
qm8tj8qY7GKluEE8XfpC0U7EOv46xeEo1RBuo5mrgQMFsaqb0DBulYpwQS2vzdoOcvuUqt8G2tiE
jAHWzvthmq87LWY60RBKkCAqvr90HH23fSnLODIS/dDCtxw82JtUM+0uSppzJp3TpDc3Sv8Ux7fl
2vqii6+zsovc6qlOcbeIHggX1Qwz28zWEpamDEtFJy3IkT6VaORfja64ooniuwOAe+3O5FguVOJI
IfZdsl/6gfhAOWKS3CTDj5UjtIA71ZcrX9x4VFXOOi/ezHGxXfh7buUGs5dsUqQBLtlbXlQRdYZD
btyZ/UZBj2MkY2ho51rZa/njkL2WOPtcr47A7m8WEhwotYu90YioleSnWICoreNGMfd1A/LxyiwO
KPpxMZthaTDV22vr0DOUYHbfRhNeiBr7S9Ehl9M2TfKYmDeK7p6r/rkX29jUw0JuluZVkkd2qUvZ
wXT3i8o5MJgzQw+7H7Z9J8htO0vZQscg0K6vZalurCSN7Kw95OO1ijarNUh9hHOUpnNivBxTTOc5
HOr+wVm8YLGfY7hDzJdnjY1Dfw0v+alzv+Mpp8yRRVkeG/6SDoeKbd9YRFQIeErLPrazO6sy75dE
3YC4etZ0Ih6vhZm0RlMifSWGUOMOwdArB2BTJOgX4PIQpBWnRlnsLnLcwr2a2v2q9FEtls06LXsL
g5W/6Iw41B/GDjdl8uBO74sBi9m8b6yXVTVDo7it7dtkOKzuGnoFpNrYvgJsZ5vZscPTIBu2UFgz
Cs0SvJrYkyg/WenGcJtD3U5bms0kKO7BseRR5yXEKUNIM/PecsfHYeRXi4lmaRIlJSDrG2dgunyc
nQwWc9Ead8q0S+lZ+m3zbuvUY4x8YxGCZ6UMPQmAKJmOdqo9QAY7TK3YtGN3qksnEDQsLA8MpfuT
oF9D6jzfIjP/Ntrw/Shq3GZa861U67NsZ3J8qtBN0/i6opSBt+TnzLW+sRfsphK2jBb3dybqVLkY
RPtZQoZVE5MW2a90qdnAdaoeWLZAgvOH1bgdw8Wwr/TY3rlueeJ/EzaVylVaKUGhXlF02nWU4iuy
g1bUtxItkUmiN9jAg7Prdo4mzYmKGUM4Z1kgLWunDTNjMJNNbWmPucw4YZytmamcNmPUVzkc7fyQ
Zc1JkjFTRRnDyh5Dq3ktKkYbZg9DNX6f4wmST7rz1Nm3my7ieCVj/mXMzE9SX0awdYDToqa19RDd
43GICXJZkJNJzCz3ZiOuSk8/9Yt1LtxpU5WMZ2hsz1fbeQgE03N7+7XT7GO6ZgTW6BRLm4Ng+KWD
UU2Vd8Vez4pXRiUnvLbMTJIgs5iMKBmNLRmaX5r5qak5SxUSr/ZBK37mbBay9zYa/48FMXc1WOde
zgdF0f3U/dHCejLW7Mqbbu3R8cnkGjFTmtJwsd45grjXHHjrOvDfOG8iWaebgS5eDv3Xh4m/nfv5
fkycQ6W7D7MjDwTg95bxVGhq0BbJwRm9cFbTyPTuVxJnvdIiu9oZvNG1GSOHTQ3+7RW4L3jT9aas
oAnXjxkEpVDr21uQ6sdB6JRLvVDE5rfE1h/slgISBKyskDslp/dhJMXRybwrYoudoTcvlkpcaqQh
QswbPXmQhRp4XroXo4Fg3wOhGFEp9CdvChonZg+lk++AZM2qyC7aDbIC+Is/9MbaKi6PPKPcb2dB
79xLtY46jXaavq/q+qdWRUa8K9Q6HOLveVaCI1z7HRixPTOJonLVQyDtfqdcoJmzX+HV7W1gohBL
hXVCblFSxJ+IFatdzdK382dzGFg6jP9ivzHXNyU2wngSp6rpTwVIN8yETM2jgGDtJe+szWpOj57q
0pOXbbM8CZJkl/I3USL6a8LoMpKfTv+JWddX2asMkn7S7kOsVy84x6gSLC84ZbaJ+4j3Fuua+kNJ
+0Orpxtn4IOJn9SWPXRdj0BWibbn/VAVLzXfN4U0OBbGsNNmlw1dJ+vNKvsFyco1049ORUsFbfb6
n3GX7mfsphEUOUYGDfoZTNivtM2xHqrFNY3q8oIc/kHn+Cd43CfDbM74wu+TmDtdnOmmoSlta87Z
MMS123jflUY7F93IqTE/DkB7x37jOdeJOtwP9tm04UVXN7rzUnKGyO7VgvKPAzyMNcYbJxxrhkcu
XoSeefTW685zKVUqV+q8hFZnbsfU2ySi3C3y1xB7YWsriHSzwGJAMGVJG/C8U/6omWstpjpy+EvT
QhrOYeAqfmp+T2N9k1ivwzjtbBdqTM4kMXWTsXUqzq+eZ1mQOaB5tTl07bQNXUYjqlW8FYlxKCRb
FlAzDMDg0A6erWxBtJ6T/MYa02+xyXtWYMYprJom3/VMTtMlGFjbXpZr1LdUjShGsUd58y2LeA9l
PbQ8ZVNMu6lXIF++ZsXlQQ+bcX32cibcWGJLgr+3W29nJy+OFx+WcjjmaY4Ap/Ux9F2Q6LDUvmNQ
pV+iw2t2doLMW5kbGp/WfC/S9WHVisOIrNLID6le3ZqYRaz0QYm1o23fZj0p6/i+xjfezDlGuEQ/
OEiWTdJCegdPbKplaMsyZPb7zs2pxhp3ID/9QkcyXF11872TKATa32LmLjnYecX4lLZJIEdwwSC0
ebBZdjByyhTFHcvZz1bXLxeVkc7sVe2z0PtAuoDjIYwNpCtOaKa7UtldRPdVTea/vJfGg0mVJ87m
I3ULv9f5F8j3SgVRvf6q6nlLQfdUreJbb8GoEU6Ym0hV+yQqhRE0hYGOwJP7WbV2cPUqhrU5D1NZ
b6uRUqb0W3oInXddWY9WTUmjppofM5XOe5ucJhxKLVophjfSgmxNEkt9SVhHd3zSRXu9MAs2cctQ
iJiSL4oIp96p+rRVuiXqiJgz2stZ1h+UkS5Kng9UaKdN37rneOqAG3CM1G69jct0U9nFHl3sfdlb
Oz2vdoWtnGO73gqdbnTaTVdSVOdJYPbJp1TFNJVupdqx12kmHWuqhaCYFZUmVNWYR+xmu7ypCg7v
wYYZSHcolRPjFKrkR9G2kJqS57xvzzhfjvZiR7oCOl1PdsucHGZV+zY2zu1KNWYnUvfBKkkmPbXM
qFOlnOAFTPXSsn6Vo6RiV7v9j1Gdxn3jEiPnY8qg0jw5IPLYzoLk3FNAV6u097au0t1oBjG1TmF6
yhqAkJKatJTtGaNc7/detqKnTEn/BrMkKLN25pzuVstz/RgbKaLgeIeN9WHsG90fJ++xgT2NQHJt
IfGXm1m0207KF6HZN2ZPuNHZN3VMnramvJHa4INU7OJ75WY0DCouoNFwqssMTlbSqZSxbYi0bsG5
B52zn06uUW71VbcCigVk8vE+vqzIgt4Y4WV1rS/zFIictpeclm9lob82nkPxzuuyG61YmRGr6afW
WTbtYOxXSKqbC9ksHHOBvr7Xm73mpdlmMMa3xgb0M9VWf5xk/ZOkzWW2CO+2puUUeHFHI7u9jp35
rErHukvV6oDY796zcuJea8L3ZSnkh7ShiSIkyKCszLFsuJf5G71HccywaJgYwgYmVTE2q/PrftLu
HXWpHqXXgLmuvGl4MmPKiY8FT5pFrutyz2IokLQ1vXfpVuRHQonJe5DW7PQY4HuVXo+kaG0l6n7y
kua7Z8VQE4SbNjslza0n4QgTLuwwNOKWUu+afc9mQ7o/aqWWDPbt7YKSAt/EabY646p1WVaLrL0r
1Z5Qdav0J9K+V186JL6h3rskpqQVTGhv0gNdzvpVH8x4l42SWbxgGc72kMW138XljI+wFldFZtDm
SuTql2Lq7pRUs/cJfNqjKxx2fjHzQqg0n9QV85Weiyxq88Gk7Gm0+QbxqAjdaTgPZLX7LCFZ9KrS
uNVkDZVbpeIWKZreBqvdOMFSjgpJQDG9T16bB80kCZUhj+bYno82NZ7TKtkHypi+xFAuzAuQpTVt
AGj2e8pKFaJtMR5pNkMzEy68w5l+Jt/U4uOEo1y8DOldrs3MIlNAmayh68zpaUoNRl9RD6sI7fi3
LXVuN/4wVsXe8Bg9sYyJemc2YxeZhd7eK/FU3bB+9VAdjYGQwaLdl2oJdRGT/k6tiWk7zVB0nKoa
ScSdblfEtozq1YtPXgzp3LRT8jgg4YwIiBP9ebks0akklTYLhrBUWp7feuVln5tBWBS6lQWVoYyH
pnVaZFTMQCnpWy3LEaxsei2KdVB9mXqdTTjHdmO2mtirFASZh5Om21hX4/9xdB7LjeNaGH4iVjGH
rUgqS5Zz2LDcHhvMCWB8+vvpbqdnemyJBM7547/EtWBaUfvLV1Ev6kjvkRHdhSwxZYc4ZPQZAGLR
TYgj3d+vqaoI6q2NnT2OzsZfAsR5DpWwInWDY60B6hKvw4XiSy/ZaHAUp0azrYswCX1YRGBAS9Yz
RQOZFy9ioA+luK8k4M3bdq2L2BqZgGukgm+OU305BSnOaugJLnVM7Q4dGi+OM/ahmfSAmcVYvJmK
XIkorYnLg9CCxFn7poq1eiyfbATCf5lH/YpRShHKsqUavZ2q0OyALFWuxvNC3OgpV8J4ps0FRak1
Vm1Pnq49cc0OZlca70sND4iL0Cca6XWVxoMqaufIx12kxOWKwm3vEsmigC9LWyutIzOdx+Dc9nqB
sckCnG8FkGGZlierpBrlO9A15HmvKcIDMWycsi57hgytGsv3rq50+xvz0DrLrW2vSnUH4SxrCXHk
1d07SbRJc2tzrfde1qB3+Q8x5qmScYcvYnz3vMpy/mxTOTNkS6EZsHj+qvzliN3HLx4LRebzMQ8m
4nd7xO/1dvG4H89Dr5V3dihDi0+87xpk1Oa0BcoFGDWCrMpPo8Xo9CtsRLb/Gk14838rWWKsCVYT
LNBOLopGxuDEGiXxv21b2OobsGPoyYVd+6SLDIeI7Xyz+Epbb1ljV8HRcLuJ5hYnaOb2XS9aVyQb
PDSmA8hjB73gIeqnvKEbu7YDsD0guKT6LFCxA3xw8KTDr+ZBnbGpp7rU/+Nh80CJ0ZbwI22ollDd
J7Ud9fDo2uMcHDQ7t/v3JDFkcCg92ir+PB795WFpknn5sBxbWsfcbRIVSuUJWtLsoXb21HD3Lm9j
m2V4xopaf2sCOLuTa7NcxDgnfbWRxP32W6gO3hpLn7zm05GdKZ9Kb5xbBoEZe081IJRHL+Z6Yk+0
lmFfZdf1VjR1RGzFmRwSCx2KL7wd9Vva52I2/qe0fY/txdG7JItzc5UpVHhq23hMK2EElX7wSS4B
PlR2U8tpl7SazwhhlHox/PErd25M5ogHMVek+t+gD8P428+BlmfhOoqx/6xQGjBM2rOnV2APdMxk
r5o+jGSzgFrwdeht6374AQf+vZUjW7uDUrPOCJ67zmq9NBbVNNI3546QeHt+wv83WLuldVX+ELi9
WcVVAw4O6mdZWr+ELU4MArJJYiazmvlKjFC6IMatjEQjkubz/+0wSwcEzaMKNHMvg2lI4i83+Jkb
Ec34sww2cOEtp6QRpvcsOAWrSPaj/otZe1FP+LjMbKe6wOqOUwE390fkO/DYei9RDDsXSWaykd4o
542XJ2XGkmaOWtiKwbC2tkcsM++GueQnf2mNjg9naDSacSq/zraNTqbOSeuc3on6ee3Nv25svDmy
yHV23gKhr8mPRaXTxevhRsZ7qKLlweIIfrfdsmYZmBcBMDVThl00adRlZav9knrk+2+uPs8E3gsN
ZP9fo9pVf4anWZNrqo9Dei55qdK9IegOiMEnzIWGk3JU3yt/qn14dHfe2fp1THpS/fTKCQ0SPLu/
RDoBXYa8hdned1HYImxDPkmfSrKWdB9E2VTqw4MsHYa/tPHy7H1o4YI/xOzNzi5JlOWdfXTK44tD
61Ubp4UabLpxqCVov4xs8sKpJmYozAbVSYquTO+/0kil2PHXOvZmmYo8j+wExGZN9PnHpi/pbsA0
PmrZBxP1UKm5n8t0sg9B7/unNRfyaFplQjGU6JBE5ZLWp1uZNLhZkqT2ryns6JWDElFr05k018NP
kynUU7lUjOnbOJNv7wpm1dIfnCae5EKOliE7ACC6a0gu9OnFRrpGncAVwRrjTJDoJ083ULXZS5FV
D3lRtf9y6VsffXPnIzTKz35bw6dzk1fx0cnv6eF4D7/SAsNar/UAtoU/FswrI7syrmEJi6LbydWY
KRA74J0Gml8Gf35u9UCz2Uf8RKK0gAWgHonCpQ1FXGDWdSbkj0kexYQjqpkDBAWJtUVgaobUP8hr
R6EBwYhF6T+6qh3XF1X2DXrMtP5Fpp6pSI02pQyZ36wS9ZFhHStacx7IseseUkPrYy1JPmwxfDJ+
vbWepBNBWojvOgrZahtfgTFNZ7HKneEOb061ovkjIoupJJBxpSw/rBztXZ8h2Vwi6LPAG859vVRb
YSKya0bvVqJUZp+c66Nw1Xcl+3qrN6v3mjiq/wFyFnyR5RRnbvMNnfyg1WyFWjCtN89r0hP5k+uO
e7A+O4nVf7FW0BUTdMektI2Q8hWNWpMEhIos/M2aN/ZOJIbx1qle7vt20m4594Ae6rk+lVevSIwL
4iU+vhKfYL6kNFE5GhzZOB482ygfHVC6f4tWTW9dt1Tdk6UXdjw5CQXfvuKtCqmCqy7oCBD2VDyP
qGznLnhaNNM6KnewhtBwsXZu0LfIiDYt+Y6YRG3aRv1mqnGjVbbQOOM67Pjx/8a61bZ5EKxA6Q24
KhL8O6Mmt7SrUD/KB3uYXWlHnd+fUyAtt+oxO1KHt9MMQKmFpDKyyOAdLIkW0XASjb4Zn4DuZQxi
I7Hfnb6Haa8th4I2BwE21+itTcEuJqt7M6mtQODVrCeKM8WT6tbsPgeOpLtbF1WaJz0oWVFI2KP/
wqrCOXXtTdsFj6vRnRlq0AckHidYMK9vw+CjBcmXLqR/ZtsMvYi82aNGFbvIJrFZ34yZT3ww09u6
ZtRXjI6NKK5/sPvCodLi7gK/yzTmEr0pmjoXqZvXYdf1qSsaPPM0Ds6NQeRbK5mPBGwjj2W1hghL
8QgWLdOfxyg/oq/dOM7KhqEbfKo5g5s1uWQ006VEkaw4dqN1HCil3LiyqMNeD8JkLCvwaVQavNgb
wy+8KKh1/Tg3q7t12h4NwzjM3DpgBqSm1az2RRNOvKZXQmY96NwiDSsuIGSVjzOeQT4jXl6tuJ/u
sEUHXWXF1p2JKcDle4KcTENzNRKuv2qNscoFEYaej0Ap8EoG19j36U8r0+5ngjNoa28+a4X9YktP
QhPLt8FdScnXUydEKzzHOHiKw0xIZMRNo6JCtGqXFYtzIsRW2yEImF49+hE2uabsGJHEqR0nJo6a
YLeu4AxNZRv2XMdh203mprHMA5b9Zjf0zr5LIT0oG4nXvCpudCHATFImmQl2AzXmfM/aaMWra3z1
kpxIdPGwVjUfMJbWNSzssjyAqxvIBKhwMgQjSVWUO2QcsAbZePYDB+IL5Bomtj/biYRhLBzrwFOl
hWXFeFSk+bs5ommw71e1WF/SuWgJh1enptKePRMOvfU+cgvwG2p8j0vU2QReSh9b8jrYoBPr1D4l
jf2RMrvfVQpmKOxufBQNZVV8/OMtD/JpWw6mFem9ESVzNYdTUL9z2Fpxk3FAZwVWyQAdI05QCBW6
PQR9PyZUNf+MGBHRhllW0M09sBdVd164XIrfwdDdqCBsJSTwh6Ib5f0k5vBgZMsnutuPlrqRfugf
zN6/ZunwAH6xrRmGN4oMTrfWtLdMGA+VV0Md+vVC/KgPOjS8GX3ylPa6tfVW48EY6S+ipGH+ayaM
0XRCgjvOlZ7z1zClkOBbUIzG7J0f7N4E8DBd6m20sjrMFfjspnFycfHsQiHB0XksfG1F2GJR4qJy
PVaEi4AzyOwJfEzCK1jlKSfU8gbUMD7pyJTf6kCur71tj0+4GywaT8b60vqB2tFQk5/n0Uw9SPMG
DRSsluPHNWWKy6PeSl5KdzIoMwncukMf5r0aSHNIXl1wn7MfuqqJkrWmCKpoK47oTpcXSZObsHR9
s44FkgTDVtdi7rQ3pbvL1s90GfFB/gj9XtXq9eyR5AgeRpYuFH4T/Ud6t4RFxvrZAO7Ezb1jznUG
0gjuEih3ocqGBDXIQkX3IJu3uQ8CcZqT5oM8gSLMEJW+Vz0syFQu3YF1uI0H3e1PRcViXxRplKFn
2WZDBRvTXwtntiNHrf2dJVhuHva6ONGMaQumsxdrC8JrqEOWCPQfIAa5XyM8ZpfYLbVHSalVqT0q
bpMtqPqGkVqvwyA411qJOGIdQ331g8MCTnrUCcq9yIKPhU/VoJMnLSCSpPMqerwXdQ5daprpQ1oM
V9BJRN1azns39ggeRPpor3O9C4Rdktvc8Re6Z0R/bNrYiMO5m9DTE7eIJH22opqv67ccJKD4Oj+v
gTWA63k92hW7PxhlitxE6bF3Bz0bA4i6b9qce664MoKDOE2sXk6wbJKp3TszCSOJOhT6uGIP8L+k
Gn9aucDsMjDvUGSgA0rFr8rSe/bmoS3bQ1/2W0urizOpiQ9rBRPjdPjCPY56oHgkPKDfLDz6LGJF
9V9YomVy1okcoyAIe6t4MgNx5IyOhtT8yWX7Xo6A2qVcbwMm8LB1BpaArvn0qpbiz8b5NeasiBfP
/qlTHqF16PQwnTmgnaE7mKWF1xSSabwLSJLpRSRpELPukETg9AaNj2n67igzCcU9X2ZDl9Vb6xjP
hl+hHisC1IrLcvbG4r2Y5L4y2ceXQf+Z9CL2qShGT9eJNzfhgEbEkUeOCAAmVLlXc3kiA0E76iMH
Q3qXqNAD1J99Cl0i7L6PXLEnJeiMrAt1xoF6rC2mXGrSECb0UG+mTI5lBozl+1880eHolReTzphl
9h/0PHkzluk2lPPetCG6l9T4tsoFAH8qIJPwMm0Jgkkjr6UCIc/plLLTnJjBqefnbGqqe9AMhSSJ
8uTXqJoyY6S1ebIA7dzUw9mCcsPxlPc6e4K+Ufrk6abKKmKeA6QCQ99dusKXGy9tMgzLSEJT0ztX
Hh2FqZZFfWtpLPH8JEVRvIFMokbzJTxLtdroUu5qUPxA4cq9beQVa9N6AlxqkSUvD3M6/mXmXYvY
ILbEVTCG7sTylLTLQ8LMGpqT8biW8JFOaUQdoDBKjPm7F+UQ5VLhLDKGX4olvQdyRchDSMZveoy/
igqyhl4fLRSKVbTvzMdytB5F2dPBhwlMn4LnTKekkEi4X+x3KFM8VYYZ+oNwGCYKnJVibMnkx8wq
mUnCR1JKJgU80aHrk5mr0ey20NjaZpAm0suyi0evdbZTUB1Ji1VHX0NPbSXGGuuYdk6qNaBhS/sP
CzwiNN98bRvb4reDRUvrv9rMd0buXFoYdewVwJl0Xu+HJT2yhz5Q7vogBYOQBFfPvenLT5OnnnUx
Xrvsv5oxHWCzPvTr+GmuZbJZu6DiiDOGjdGLR7qN/6PP7ypHj7pa428mS4TUZe0bfd2BcxC5gGNv
yxx4OS2CeHYSLxwWHNKY9UXX/xM+eviRZM5mtfonb7V3ix/8WGlGZ1o/kzje2O8kMt2ssrjMwShO
MlOfWUbnKQ7mjxygDIqERd5t1k+sFCOfir9P0M0/jss0bwcM6KHu44+vsvPELvGI2ce6UCi1B+11
QtOdT6qpF2wTUOgC9C8Q5YYMyi3Rzrt+INuKo4nPpbb+080mxpJMgSPwpRFCMNqnctb/yz35KdYa
qWRbvawivTXW8qHX2Cx0vYdY09Sjxr8X0v26y6lU9Ob8pNb6RAgaPaSaq99EFRxqTZnwexkqrZGZ
o50C0OLRoXcP1CseO8Q6RZsf80kd7MYwo7LCn0ss3VOaNNz+pv+bFNMzK/uOo/EhMbQZn8P8R8DS
vZTEtPbSAYPj93EnBAzcVbFVjL9cw9caFiimJQtnnwiuluEjztKeXGEMUdnUj56iurvsENBKEkXH
5Mu7p48NPJBMlg0n6HQwRhSgWpfvXXKH4H6a/Sp6fUOchh92WmJG1ap+aZkWkTF3X0qbYmx7bzjB
0I2ZD1oy0JbuX7zO/TfkqBU5d5q415CpAJJp53oiEcbu0p1KKnjXFk8rPBFeFaju0U/rOOuUvExy
DRi38kuhW0dHmAiIph9jtj5EzdKcUFp3cvlZUN7koQBsvYtbzbBnK+fgBMAaGxV5wEDI5pGqFAs4
YmsWL3lqP1La9mgmrdy0Nr3epcHj6y0OWo/c2qQMZncVdEXn/CHNfQV3zOljV6x9Qr2ltreHjUPj
JsoDKTavgdactN7eU7B2htk+OEkSFZXP6Js6u74tULVVPldDE5mlwuSwup/QCh/BImkAyHkl08OS
AbBjRxtRT6xbgBCa1FXw7LvUJ8I2iajvmTf0aZ81JuR0oJ0Eo0DYWAgVBsQQqnfOs+vc7SQL+GH+
01AhuqFj4FD3FSWZ86gfcBHsimGaQq6Y/OKX2q/tDnh1BvkCpNNtZrKrEs09SaSoY2dhEURHR+V9
XE5nXoHYsfS4d/8laftoqjYK1PxTWt1J8xWvnHmVZvU0AuwGaty15vqRBSIGGovnmroxRy7P9aBF
VsmplpvDl2Mm9HVO2XGyhyiobH3HQv1IyN0OVGrXNTkSiiSETI21wtysCD0nuPCMpLjO9Yj642i1
smO5/AaUKKBfw3LG1ftCD/eHkUwqHGfnWTl0surkymTdXQgwyOXSqO5KwqQHkc1j11VYFOY/nCVY
G+GgQ5Gvr3W+vC+++ey0CAcc6ZxscuN2U1M/LTxFIXUa+4b+AAXih3vDeXAzD1asukiBasJPMQYp
+8uvvX+Ocj4WyhlCx+ZhwXsYE8G7Ny1UbA3AMKCxXu1VVh36CiBc9f3WbN2/xah4peWxgv7KbX1f
r3Ss9eOrX9b0xdsnAPULpC8PaXXNgjqqlLujHIgSdOEeqYhNNoahoXoTfuho9c0Y7DpOBOqNIKMe
e0lOyqgPeeKcrbuhE0kMsiK3/3KQeCHDPNYCiL+cr8BzEnWP3OY8sZpCHlOnzVNd92+tNd4SQ1HK
V92dSwnhdhNW5cHKd7R+IfVrGFv8VwfZQGtevZUWWR/9UVMiO0d/nmndgY7mc6+PhyTDo9n5kOre
o6XyKAu0eJjFjcG54qP0H9N22GlmGwof1SMZD+WGJaDZaLXzps1391iGqwCPeNhU83UO5u0yJ1sA
XCoyRzQIK0HHEQf/QyFwWupBBfSR/3iSh+ouKUERGEik9Ux6iSyJkDZOohj/awv9iwiqM7Xkb5o+
PjnrvMSj72mRIZrD6k3PljNs5T3ny64+tKKLQPNj7E/M6CqFFDTYqA3L2lORijLwbsUa48W1keVg
c9D95EbDH8NOm+2Lyr2OyfS9BtMLWC4bcXVqzeoIuXPsFS7Lxf/T2eJoSrPtjewTlFIjdeGeF9aV
d9U9PXYtl2NTfGmm/TeP6tnFMLSxRvcdtNIJLT37WzOOyN434LtN2tkFukJyyse4kdapl+i6e5od
LeV0cWXZh242t61XbJfVgZukljLhadLxFtjjp3CSA+2Cx5RDhuLquHI8oGtQC39BH9XP33prHc05
CXk+tpm2/hmVpKx6PRtMFD1tplNmPQiT/WFyx+2YjcdcX/5gFJ2N5+cXEjEgfdAGin/TXUdWNehc
lTok1fS0mM/EJ77bus5Y7Ucuhsi73NxE1+/I1QnllHy1nQ5ZNZ1Elm1NAnc5R+ULgUOP4HRQh/lw
tNcyTivwnGkGlEoE8mBYEC9EQIE0LkHFlUyDjMakOgB//cuTIu57cimDJn+2zQQThJy2XrLegtF4
m1KqRuq13YtZ+8/IazoFRP0U6MnZ10szUp14dQo2wGoptyptI3d1GeRG9+Iv6/fiOregACQBoEDW
xdvXokDazNRBbyD1ACNq++gZ4wFVIXtKvTNrtbEQFo1mWYHzAU3UbgtSXjPSdxGj4dO65FGKdGDM
Jg5z55Ku5ncrjH+iQVMaqK2Y1f0J3mUumlrVE4c16PaugJSSvhH7cwAFy/teNQ+lS/goL+fZ80o/
LoWMVD7+pG31hC/1mmONwz7QHWYzifLGi+Qs3xqzOlDv0POCpjrisY4cWDXv56H71zf23Q9k7XFb
6aiycKya8qoP9dnHX23R6yxpARCreUjd5RTkzqNWZV8TepougCPN/QdHfMxVH6mkPVXYMKz7L0q/
OFFbJ1nZ+6bzMcFpz6SLHbV23hPodsELnW5cLMDtaD+Znh6lds/Q62sHxuEuxM+tsNihyDEqvdhK
hMFqfVOQoUaVnHzRWvFUlX9Z4b+4OjbNGtNG5I35sjV9rKCsBXXYNCBiTvtLuk2xQUsD11Mzv7mQ
LqC3tNnnoIdmsjzjdsb2jV8gqwt8TjZcQpcUv37rX9cAvmT10K9zxpSF8UhF78lb29/Byz+tujjq
Rs07CO9q0bk8du/6QNR0N966gYIyfiGE6FNmfuaDhLoYcwiQsYo9H8cx7njYwrtvDGkw6wBKsVxb
nzVD3qTRRGhhERIMyZ8+IRObOyKQUYJihw5855UXP67S91bou9L095nN0+SzTWXTDkQyxOSJ2rM0
KMBVAGYsslX+z7TQmrU0Fls+5jp3gphIHMyKeh2JyVaRVU/pVa4ecSUz+CwCAxfSkoXNsEceWiOZ
H8YUM0/gKuaw2msuncgU2L65nLpFWTvflXLbNXX+KFuclRiYf0bhtsgsaxEaHQBhqev1t4e3khxu
ZURlb+aRjr7nopt9iawL9IlG6Y8+FQgGKhHTfvVXas2RQW/P4Rx707+5nQg0cXdjvf72uRF6oBmi
2sEWH3p4HwLGBwwTKCawKnJ+G17LqDFtqtw8Lg2VIx2kN0gemPklVQRrNGII5WzukYIdWrwVRcEA
VJcIpZJe7pyS0nNDXWkD2mAE3qT4DZ2xiR1v4YHVbzXpFQnve1K1l7sZ3rW8aGDUtvzhpv9//Rwv
KgV3tQm9oCi6wLNUU/3lGZOMtJxieRC03EK3JNR3qye7aWx/SweHJj6bynTpMc5e6ol1UKX52cnl
R1C7F14OzHzWJiFjw2uwxuD8sMRRqIzK2jb0Wbi0n3HSOXTtUBPGhQ/rnFXmvrUxyLIaoLPf+7Nz
zHzrvRL2T2B0F0psY7APxny3ySNQnOKnnpohhHbOt/0s48IMtvloIlbr+b6MyPXcLYttWPYVEt3s
PMPBYH56rMWNn2pbz/AXy2T/ablxQCIVKjVcbKSMieAH05K3TkCpAfd4sogmvLzOvCtK8CPAn8BN
3nLNRcL42kwvzfQT5AjhPXBCWd4KgCFoIXKX54/CHcOh/pWZ9yI6l5IS78GY1aubq22yTr9CjVsL
BbkzZvE4YDiGK/+akwwyFlsJMMN4tyJkT25T7waj2luqJLYGZWptFAx1PMTt8JmJS61nu4GbRc7D
j9uoC8bQqBTMChDZaPgbJ1xrfeeh57p3uaw+C0XgHeFJDkNBm6z/yu8dNcXyNGLMvQc6LMP34C2x
4kHuhuzk9+3Va6pTI9jQqow2bHEJhvmoJutEzOC5WZcLRtnAShkVgbpBMVWxnGxPP1ei4eucrCMT
34Musnj2/UhvoTrS+Rm/K7a2/NgG3Jfa+JDaCzkPzgW9joGy1LvMNlC3tp6S1f9XCsrRCUgM8Glq
uFjlrL/I1Dglxp++lgdzdU8Dc3ULCFgshHx0BFlsqD8/6t74xUvwGzgaQ2i+ZUB6KJfD4N7gMp9T
s7oknbzkZJi19XLDZgHDfAwATvwVe8qdYEzMXQZHsASgcFNrwdZqu96TN6u3Xk2PPekOlPqT969W
2U9bJnjfHLcGDagPlWOci6H6V/rtCwdTNJfDtiHPf/l/w41BZqUfU6L8fSdKh6Q8GXn6vGQL5icg
W3cqP9ymfDcL3wgRRF1K+oYpB3wOMqJ6M76YZd22AzcYQY/bO6+CWElumEiQNooTwQkYlNwrXCq7
R7MzoEqKojk1RKs7bRH5cgCsg0ei1VJiwObrufH4nMt5+Svd0oblwpHQ6W81kT6e0f8JVBAbbZVk
K6RfJoNOVg7PE/g83Qp7JVCRTt76kjjcW6lJB5abvHd3OM+RL0S4QvNh4O7kPkObhUDD3LUOyYgV
hrsMPB6dzNMgtUerm29UIcS5bTx6wddor3jbm1BXzpub+Xd7OVqYgq3BcjhdsQIShMofRgFbv5pU
JHPMAJNM31hmDhV+kap/Sobiu81RZrePk27xbpRHAwRFku6r90ukJX3cIrivsOtXsK5uMm3dNj1Z
CLUH/zjkButLl1znDoXWKPeeVb8WuXVcMEMsGZdKMGw19KjJituNNAgLPrh3Xrtkeug9rUWgoPzN
mOhbCNLO0P7DIRMCi+AUy35n26ZEfTrr3ftIjr8oBF9idtNlecQiuWejvGr6ul/H6jpiDwsWCxcy
RXQILFg6kMtA8LA0BCX5S4LhNwcIHiWwc1H+jKSpAYt3hwEOYbDkD2PesbKZL7r2bgCx3y1j3PWm
QlCvPermeujS+s1VM0kmWOjQ72p1PKNtMjvv0evnPX4uJGAHDDoOJ6XgPCF5oF//1rIit2Xd9mqO
25rGppVhtjw18xsXxZFL4i8haMRstY2vv2Z+gF4UjeDCDoEVLeiCV5+Li8U5yoNFxW5uvhXzuEtr
Y59b6uAOxVaTRWjM3BLw2T7Th4HjiU61NHOiYvQfbeCP2YaF77/zdo2yJOCJ9i/MLwdHJhuRjLFd
Zd/MYhtbaqGF2tZGUNsCmnVMgkWtRfVcxE5rbFMk0zrSXWNhzWtnYsf14FVp+i/KkF1ZMSC7JLRu
iG8/mWWwTQXQeTfdULWdlQOo4yCykSRi1JYdc/BFfeZhPsf43azaubGDd4W4dkgbjCHuf3ODuX5Y
I+DpQ65RQoItFByZppPVORYFPGOvx2lw0yb7w8oQ//oDJk+sJ5629cw+XIiAaESwheuIcICBEv+y
FXB/1ztDWn/jkJx6IE9Ne/VJGInMdrrZ1XK0kUc0QG018tANitHr5I1n5baPfW7HqSrOeYPsorH+
u1MhBC3eJtt4n416T6jqzmys3SoHyHpCtUiKcmd5KKcAr2Ad50irV0ccKZ87yuQ7mYsrFxw0H4EU
bc3Q6DwGhoEEu475td8tO3sCtPwkS7HfCA8gDfcLgL8dl6z/3VxtPSGJcX5dMOTNDvkGzooCY8rx
J9gxlZ8ns8sIyjARpo02A0cvUNcRv4O8tEBKJ1YbUngIaxAVmNAKOibLrbeZlpUNJDDkMY9d8tnW
WLaHh7u+qcfQs5i8wu4L2U9orXQzRFwcBwAFZrWrnX4XMJEOYG1R4l9MWAGpLtZyKYrvTv7pXR1a
/p9F/pHNuWQlzbc5swNN0ohWIz9iqvtKp+BAkDb8Vz49VNL6aDRqzUsUDQTxYipazk3uh557qjRz
68jbgDHD1v8j/ugqSzseF++vwfNAcyK5MlBpJFfUvTpP9j87x2df0AxPJsOSJBsr/RvaBYm0ggv9
Y4fDsNv/ZDlm1sQ7u+S7a1JFlewAwNJLyTDuo/tm7U9ri8mXiCv8WWeiGvdgvIQycuSpQh4T1ivf
63dFfkj0NELQwAHOi+WYp0V+qL6KtB5XHsFYL9B6lMVl83UsrX9uz7W8Ds2VMfhTILheOAo4EXC8
+jYTrNsN36XT32zt7rjsQsf3SNBI/rk1WjUn7RiL3CYcxiEMHNR+JR+1nlahGHJci8PjrIrXivzR
ob+j1QXJEMhdjIwEKZm+d/yvKZZ+WKr2LPhAJxMJNrZ2BC1AGhxmvedjbX4Syb82++RiCu07gef4
cP42GifOlmHl51qHZedU6f1DXd7nzPhKQd43VEP8Op2OZNa7x2Jgek8F05Rqv2sdY71p3jqn+8wM
/8sZ3oCt9dhckl2S69vKSd8B3b5S/2Guiz+1LK91tZPc6zgsCE/5JJFsa7IItdkz4WCf+lSfA0NG
SWN8qyz4TyYtp9ip5hzoy+RX0619TeSW4/XmTlfEE7nE8IQBJX4RTnZutorUiOIsEqax/3F0HsuN
I0EQ/aKOABr+SoKeFCnK64KQG3hvGsDX78PedmMnZiUS6K7KynxViOmBxFl8d8cp+GyWRzLNu5c4
NlxchMwJcYxNyMMy3riZWz52lch9phqTz67JCIuO1Mhbtu7JqlzzIKsOIgf0qU2XGidcTYHkVYh4
fSEu7gsChH5tdjA0HHp73OJwJQxAH6nTkaTP6vA0aVaNvb+r16NukCUR5oRt1/3CD/81TykjHK/6
dCRfXq4virYs73ldptvAmb6UpRPz8xgEipEsczE65iqewpe+tvk30bP6U9aXebT7XW2igLZJB2PM
GE9RL/qDJXD/oDCwhWGBOXU1KF9Uu5vSGXs7fZatw4L5hE1BOVjxFuMAf03OIAv/43WY3Ls7xA4q
am5QidWbQBI2jHo9XiVTIXduNJ9thEMOWtK5fTnshtb+wnjfUnACxHZCdiGYWOdaJ0QaLL4daUMv
0PkNTKCrBJxz5k0rGeo3mXqPg4V2bdn7tGLElYxEqDubqbrbP7lFv680/hdoquxW2Npu449dcQDn
9OWikzjIIUkb3IRgcjoteZ/eOHtNv8ytxHNGPTnXjs/4u0Ug6r7xMDJDGtZRJlF1yFSZxQN/NSZ2
PtMwMOJVX1nkU7r5Ox15YZo5GjdzTmurdOApkZsz7BsbAoHazZTuga/nFyyVTfJSHAo7e1RgoAZn
ekQmKzaNA+TKsIj9Y/JAXE2rrSWzs1OiizHVfFaYG610fItb9IYE5+F6NDNccm5/yOPZYxBbUQ96
9nczzPYtz0tkr6Ap2ZbhhGuQMv7McRQDCWPR2MnVKFrbqP2Fl0y6jxZ6PZvZs96lf+xvvSRZSzSx
u/dSe9Lc8tecp+UWQhZj1wThsaH6sQ2Bcb6IDsQK/KoxPwOX9IVpkX/3EoZUcW3iEc7/9NjWsQkS
UmhLCoOyQFE2sRIWjU1OkRCH7c0HGU34B9idcxjj+lrZ0QVP++9s6vJIV/rN5/oDTlpbzxnRa13e
sMl9LtpWuVQlLEhBfmrWUQ2YQTcJ3k6ODriSUYdq3GAF2nRYq0hF6yhRn3o3v7Xk0MZ5/kqX5Hcd
9NtamnCCguChLNOLjDnmaGLi1ZDHQIL6OcVUGW5hJXZ4EGAYVvqYbGUCfkLnVF6bvFqrpCu/ukA+
zbzcBS823yIQqk7yMkbQqw+9gRascOwzCsT7VpgQOEZb+8sxrG+mlrALd+WrV7XOChsZLsEEkAz9
7qaTKNcpVHV9IoCGr/4vLnDZ1MqpwbOR8XJqSFo5/grA5/s2H/8QANS+aSU5rGR4ZH/LnkE33VF6
EJgTQaopv10kTjMTaPPYQiDMHJl7fWWmu6n4B6J9OFfUSPVpCuYU2XSJnJzEuw6cJBg0Ku9lpK+k
fraALvlzMSgOBUm8l8bZSThwjVRsGe5so0Hjds6sU2KF3S6YqudyzL5cj1xrXum7DKDyKhmpL4fw
wahp4GAurxRMlHWo57R86bC1g+BlnuxrV9g/Re9xSZV+lhW3oak+6w7rYymYQkIf9+OEFkfKpwpH
GQCdwvRVa0EvjgKBf7881XnwgPv+3IzylDT63jB7B2X5g+3T2jab7CeQcy+Di+8C58+9mPqftI+u
U89ijcS5JAkKT47bnbJlb0b6rYmRQqTMdnHVXzvd/Gzz8G1Ww6teyzdkfcpQzTgxKN1qnUBi9n4l
ZttDpNrRnyQqb5zo/X52scJn886ItD8mWqvEWniOBLaJOhPdtFZTGdbE+WEOjm0IGCChruGwDMz+
0FZs+sAu+EETZhAyIvdnG/VXlTJ70hLOSYZiD6PK70myVIcz7lNNwudLGh6OxGquRermW48BZCwL
zU8dbhyBwUBzk4eUTmzl5GCoZRfjxLZMb7kF3gHrJCvikx8yJHE/Q/CwujZfsSSG/JAzONuwqfP1
VBr1ponUgefUXDOgf6qli+8BLdUiLrRJBx7AMph4pTuiPWSvwym8cRAd20R+u216HlOSACCIgB9l
3rAJ6iLYRhW+Z03i3ZHjKWYXje5W/2YNbX5yqFPBc2Jah9dygA17afnvQ8vYozUOQWVPezGw3cix
YHsZNdjTZZg2J7Cs6gRZXRTdaQJi6cdWe1V2dzRgQc288XhxdiAwYgaQwyk37HwDt4ywTtKw54Cp
uCXce1LKX6jzbKjqPW7vRFCGBov0xKhg39nc0eXAOTulHYdTAfwH3TXe9JZzjyLOGcAR+8TjmWyZ
+AQYfrBMURuOwyZqvY9WWG8ODJsgDi6El/ZOrD16eXy0BEOGUmRMc9lXtKK1u0OKPylIpatholGt
7MzPuhIig0TRqRGDyBdhkoo/a+wXMw23CMNvbYAyNEpOLNRtfJjyQBXOIHbs46fOhSqSOcV7kSOK
kk3b9Pzq+eLRnfoBrSZDhqU7TOyJSPs0JFu2bBnrKGy7fetB8iSi05xDbaADrzDmDA4+MUsFzg1v
uLNvgursOeajlKa+1Qv7xUtcjXg00LS5s6ERSuIsZQymcihqze9yM8H8TW/vaHMF2ST45/UweqjN
17ht022iIwET8MTWWC9ABETQyuKkUY3gJOvuTaVonsPXBBWnSuzPakTvN9mQwEqIrYlZYW1k+aXI
0ld8VHw1C88/Anghjr1Od2RgE4g487GBz1O37xzxPLvyNjjmK4vMVhZjf3fW3ie4VWkZQxCWzkWb
4Kh3xVY16WYeen/K2c9hJ4t7fdn1aQB2rMvqpQWPVzXEIK1I++wqdWAb2cGonfdaTR/sS9FAqPQM
5YX5kqeASM1E6vuYfQS4UcIFFjsxEtGNYeMqCbXEq84D7Gc7dOpV05QfzBoeBrThVciYD96f9pRG
FIiVbb3MZfvUUhWYRXsQDkyPdt4vvWdSxs8iEg9EtV+iyL4EnqC9705mZJxlc3UmBCi6nIUrsNar
8qQLABCDtSNTOq8qRNt1C9UIQN/WbMaLXRCai/PxKyyfvKR5Acu9Z5B77LP5XpQtnQ50jZSta7ZA
8EWNyztkS8qsPnJeeKaatcKJKkmeIXcFt9ma3t22UIQGrX9WDYc2pAfT0FwZS8BQTmw6fHPNox2e
8DjWi0n7ZcjC65QGp4gxYQ+IBXj1ikvJd3r5At3/N52ibaDlDx0yQtd/pd10MWFEJan7hiJ07TIP
1yojl67d9/0XA+BVXGnUcXSL5nwOsnJYCJHfJUKuL6S4otNhl03esH2ss+JzcuBdTfqLxdg91tS5
rLtj4xDsgf21KnrMHFirCYedy1b7DjRsMi6XsGl0z31pQ1GG0wiSIFQUpF77DxG6GawDBstV4Flb
6bR+OWM/GzPnJDhMK1LMeLgewiE7TSo+516xi0CUNyVBV60xAbgE+WtQ9W+GsI8Z9ppoEG+g9GBs
WldFwYKc6/KuupQHeY9lqWghPTZN5Aemxt3fT9aus2hni24XGQgCTfIW4HJg38kx8jofwQQdtlqL
oNrNyoVB+Mmqtzv5sj3Z0s9gsRxhkz8kaAAOuF9PjM8mDj+z+NIQ0/QKEzEGnVaf4WfYBiEHXMx5
uM8GnpQp5M8r38RMLuYQTaR4d8qbx40bhqFvmiASup+SaColcIWRfY7fhs78QqBBGB67b6qGJ2Kk
PhjkHSm9e+u4m9JxbnXm/BK+gOgxHatB/FG2bvoAVU137wqI4NB329z2+MIL3wrGdc4xTIh33tiz
ebCRD2ktqZuwOoXpP5kS0Z5ivKXIGHOqjg7r1ZZm8KWmj+Iu3+r2sNPd5BiYRLYccTMxDmeCmXA6
4NnUnobCWBRhTghAEzrLOLYJegS8M4tlAYE6dybFZjm5l46J/lBqj5A6CbWaKWPj+exw0jM7T/06
4Ynnh9gNGSiR0oAZOFOIza367Gp7Z4qZSlHM7yRCUGrlXjTiTAD6UWGECAmQMYydIh+k5x4j8Wly
uvWUNG/hiHlMy2k+hn8G9cDaHrEP1HW+j6rgomMmIyJ2Kr3y1HggWoO8oxfXLYe5RZ/4XQrAOM1Z
l+VIZ28F+t41SByzNa+Dxtut9SZbi5EMGqMQYFwNT3NBuLSSAmxRcRohU/py6t7DsnmLsp4jZ6TC
YZ3wTmRci3benyOZHGoq8wqSYm1D1HO5lh0Dp7uOzginOd2grb/mLC5a2Y61Vh6Uhzyd5CaLpDzR
tT5bukkmH/8ZNw+BpnQdke5fezPm+XL4NIvyppwJL3ez6l35gE21XckC1F5UN49V7H1OuTeuhyR4
jm0oOhWtgBddqoVLTth9z/H9gijtBw472J3p2A7mnbKB5l1wrIqVl6uHEhQgKTpHhziL+VIJdTLx
jNGr+yXzMlWBQra/LcgiVQ4DBP/LTHVXYutLQWS4T1r+AgOCt8wltN+cioZmn/GlhsMrSt8I3wBG
QtAGxAbKqKRbyrVyP8ztybW7Jw83HLAgiZY9NTeknQRKUETHBqZrpJ5Ci7U9blsvL+8InqyuxgI6
RcmpiCZ8mHxFKAZkAyvrLRDwb0vwYJ3uQMqKXihW13pnbFiE9aFT6+K85GQzPJI7Qy2mA9bDXYzR
fZXbEUkZC4RO1HmPIQkTOxVvVZLfISYrCk35yOodUA/2z6THh6Fh3uaAhGXQrSjFcH9Eys52rtts
+qpfGI3MXUZ9p1IRr3PnD7A5pxenjMltWqXpsS+oFuQns8lN2ySog78w9X0umHWQaeexhpnHrl72
iCw8becSWAnydSOuM6iilYc/xQ+isfQ12b9ZjnGde9w5gWPevMqjEbcF1VkSHC0GzD12Xb/T3a2n
as7fma7QftJk9MR6YUabTQtVxAZcOGkVFdpoftsjNzOeZB8UCA/2rFEJm01MrVjeNdfAka3/NKj0
hqs2hFKZjhJbGomeNzX57NR8qNi7sROBe8+mItxQit6izN1pPdYrxga/YU38DJj+cyNSF/pCk7K1
KYJKk2pXNcSPgWU9YMLfJVFM9YAPDHWt3ZkpNU3f0bfFFdyXbkAYyaeXUnp/1VTSCyA6tXiNyogJ
bmjxk5WwvTCqWyFhYrB0pfVoI9uuyxTtxDF7bBfRMzmxnyjLtg0Esa4yn2TuvHg0GStpRHCfmj2A
2quzDGxpMTmdsw9P6M+TY3z3mvswiZHSMjjNpMpQRUi5K0IadsVOhQBVu7MgByeSlV9qULe4t54Z
8zE8iEgL5PafPT4QvAAf3JDbqJwIkTlI3u3ReqxL4xLEyYHcpV/YuAyZE5mDwrbPz6Dpb0Os7zMO
6rBbhhptQ+PGhyMploOWA88Sm8w1t5qywRrABJqmmXMJJ0rhz7n+XM3EDZyg3ZHJp74P/MiinQAs
rKnmAyfIyKP1oZvB2m3dPXNPcyclgtEQhudo1rkQQyRthjFvBVdhrEdA+aZjFuSo9/LumCUPkEbT
01C7jO58AbsPhtW+tmZ37mucVh67BEom4lk//jW8y8Wc4KvSNW5P7a01uArQHt6tmRUXshMP9JJ+
oAms81m3HoleT9o9V3KNwFEuPqa1UIOvuNQSfMJBNFzc2DibytvjhPB1E+KRdG6BKXizbY7mlOk5
svswoNlgL4xRv2N0ARoLfR/gOYvKfusa9wjDfzhACJGSWjZwjFfiuFdksuRMmqw8ea33a43GnjT9
kQwg2cMgJTKBA8/+MeppNwbwyIfEOKg6oSRIb/BQ/jB+cM2L4H0wcUoSSZnXXdy89UF7n4P3Oma+
kYxvYabuepMUW0cCymDj9C1px40M8dmlBnUzU3ClaSe7GXP0tBSETOmuTTiiMsepTpbAD6Zi9qeZ
5JTmPTZzsSEosxlNh+9OxZt8Gp7YuB77VdEwTzJZ3WK0+T/D7u9tqAe7OhipJDDDEsXKsUxjy0fm
qnEdzzY1q30Pp/pHi7kN0Ono0r3IXuG83lpGcQ7d9juUOMo8t1y3oZPThvD7M/r2hu6j7vUMXqTc
0LjvNV1nPRAOxyrPP4mAUSzW1JM8oY+o33c+iTWslGO/VB8GczO32zu6d1pcuKqQW9PGreJZG+kV
nwJ7rNb1B9XWZ6+Lv1DNDnHZoIgw7GJxT+QbQu2mtnqAa31g4x+igXXHfqmvNQLATOCFtkV7+Kux
YrDTp6SCrXa9oe9N/JMFo07RMPQtvVGHJ9J+9eOhkORW9JmXNmSZSajg+gwH2yrfsila8CB46Se2
o6QM/BGN8aeAFE6cZlvX7l6rtmZIvFb+6AF+QX4ja48o5K5FY0Gzgvo6KYF/AWJlbz6NCq94lz+E
Ady0pHlm0oe3DlAvyVo9yB6HcXqcDesJp+1OOOnBCVH68VL3PCteNp0nRWFmxcYfcV4Mw+raBzSk
nPTbhEdVa3AGLhVeYvXeWk7cunzjJCgsUVKtRhutmLkMWNDiNoOAeZ7wA7EHAUncJtnokjKf6y/2
buVrFkQsPOCWC64q+OQYUkuqW1AuK4/BKVMB0Gs5x3lctH8W5zJjCPkhdQgZbXD3uvCF/m3fzdZ1
joyLIK0EOF9ww1NqCbI6a70Y3pulMcVx82YXOICIWX3EAzKLnj1VHt+kXTLDcYYVJjJqlT9WnW7b
JLR2cUjyaRTrICeOZAjnrZxYigLs7rstu42KlZ8FAXfvELO2QpTk3rHvgBHcqBFY2EDaN6qxZ0Xf
ucRmmAio+0wBO+5i3dHWoaNT81Ubx0hYnsoYZJo7xtO4/qzOAxDcMAVLuWy1KjmrkKBQlUznbMo2
sxnQlXEDNylfspIXkA4HE0CMjNjFE6cgH4M6PXUCp+BkUhoa7E5BF3O/alJCvTmcsBhVuEd6cPTR
4vQuCrbWAlV2lfWUD95drziGwwhLMMsIxI3NJB51QnMGPnW2yP+Vqjn2BpECrcZ584uWvRYaCneq
f9Ko48sSxHjAL99H2f0UTdkQKgY1YYXi3R3tp7xSlD6ttZmGbEviF+tcgYE9sXceReeK3DmN1OD8
kgB+KefgNdfbnylAE0NhOcr+pzEQgs002s1M6AMyknLAZhHHNis1pPpXFB9iJpjguk8FHQjLEHf5
bJ0M9ZQ73FM67vEhpiVmO/WZP3APOmp4bCs3W1Offea+kvvEUQR8ZGfFI89hrL0nqX4dRufitsO/
iAU4nNJuebQC67lyq59RI5BeLeMvg083DEAtRNEpVwQtbW/v0mz0CbnFhtlM2RnbqJCvmVb9kbI9
psaDRcy/8E4Ag94LdAXZOb9BLB4KPuRmHI92Yr6NFad2kx4CyRfgIBGBOG1D7eaE6BAiv8SKgStl
7Oy2PqBkHkAErrjxtfnFZrCu6cbO7JDvxWmKrjW/nY7jMaGGYukn5ug96KPlyCMH6awNrJhJWfOj
P2QgKCdGjyWm1BxX7JztiesQKRu3LXF7FQ0HVj/7YUuXhq950Dmy5nojtezZW0wyHHI6ndtMMi5D
VGbVLGTpjgey6dZ9aD5qSPhFlmzwa6nwa1iCW+WLpDxpsK6jNN9rNqh0QBR5YF61MTnOi5FQ5LvU
xodvjOG5j7+shMkwr1XNmgK0174Se2fMufHcXWkVF3M2L675SxiDbz5ZZYRbJ4MOxilWjfOaMDuw
LWxz4a87e2uQVc9TZn8xinfDbPHSg5Fk58p+aJ1t15AydzskOfnNFNpPxm6XonJo4XexQM095Uc5
Y+7ueUB9mrgBS+Hs09hCqElpTYJdavC8F9RVmvyyuWVYvMOPFpE4ZJCBqvQKv+JSFNV2ir6mttxa
jrMdodIuNm+M7lAH8k2L7pebTDIdb+GRrka0cHeQa9kT7a3zo2BAkTXNoWbMXy4U39BCXxKHgX1b
DRJb754TXOs6/r7OQy2B2KUYtjPDw7FCb0BtVBXfhYG/ISSNiWAUBlvceIRRw10j+qPUPqwCg8Bs
rEq4SbGBN7L9EMYZuClfPwyA4XkiCDNwGBIgp/w8lBOYWBKi8PFAaXM6c8W3erurAW6CU33oy9dc
kJlmU7UfRee2MXHWGr/1xLXHtVLlCPKChptB7vQk+3Omngq118i1eWo/94dkrH1LALEoAtQcrh0n
2yVDuinDHxd9IgU7Ys13llpsNUHfsNDS7SMMkgfXLLY2ZgUvCj9dLTxPhfHPBEE+eaCbhV6se9n7
YR/CKdWfrbxERW48Ni44OJ764ZdlcKsQP5I2ZBvWxXGud9M2rxHuR0kyt2E1Ak1oSDqwOsIrObNE
/GblEw1USqC0/G2a6dqOFwFpxxqCk7TFZozFWsIci5nhjlOza7l7TfVEv5AY3+4YMdraj2hzlTKp
wvSNAmlHjw1rhnpW1cQxEblzXmyGufOiA7Wsrqj6A3Ik4w+2OuKTlHN1BmHZmWqVhsAZhe67xI3K
OaescPZz99V5CJ+Wd1DqMe6AueFqSgmnUzChr8/1Vuctctv83BIRNR/CCJxfTY+vd84jgWt2Ily7
+jhoz5J3UY99U2w5cFDpv5IQzLH+1pQHEbF/Rz0qyovwNrYvRfrQmZKNCcvc4gcD06piHOTqm3AZ
GrjmRu8wuFmvCdMZEpHWmO2lYkzPnkaYMX7cm6vRWZpOdkmU3bYNzc0MKVbiIs/xx2tgzkIGGMCJ
eF1+zAGKWEpSecFJRxM7y7W7WbDjwDlrzpYuaYHV69H33LxVNEThjFRHDTlGfLoJJCyCawKrVX1w
uSAMPPzK2C76p55/Yq7L6nM1fRXYqCsiXnP4z/0MKpKe8UNBd4oU7OJa1LkEIQbADlpbsCnsjTN+
xhqE7SvTFXvcMp1GOSNIt1PNDo5jWF+chRgODywBVwbV0KZJtKpt7j632bPd+AP+Y7uFlRtz5Ldn
K/wzyf0ZrCNrZ38QWGC8B1fOmy4cjxaOGGGSkU+LY8lN0eUeWwsaNMdx07CZpzE8zglSPGQSQ4OI
D8NYBM1NHXHXU3+yp48i7sDyGi/4tS3W5aUP0jN2oyvWORqGy/x6shaXLzv95vxsegfeOYRnwv81
QiDZAGm/eREkVpnucfke2xjcs53+lQlr18rmrxcW4EEND8BYd3j4yI/nuX5fNGt2ekQ0Y1EEp2FW
32YIx74ETMq6MDLEC5E+S148iQHJcpIb83yQAlBswGjExEDK0dmzUs7PkQso+3wjpndzt2xDi6bH
LlCwlZ/NClceQYShWM3yKYNS2WjJBmA1oX8gk719jFpjrTXdzaGSZArxVloUBcxEiyg+5NrV1UA5
PnfWLRwuqFIrSVssZlbVzJ8jE6neFJe0/Bh0khBYAwll5Vb81k6c7RWsNrs6WcOTSMTGxQYJcNDv
YudoY2kEV0bb5CvrXSNIgBEFjNEqp0lDazHLfW6/QwJ3AsLIjV+gdBblRyfeWvwietxuHDFjpiE+
CLY3ZAGVtrxl3BfhUxW9Wtq7Zp+a4GFQIXrlwwS+uSO1VzEF8xOoffp0pF61HeZ3qMPmD0swD8uI
AzQmA7znvJoYCqSHdvC2MuXdZQNOTuzVYglPZj7388707iVrjwya0ZK8nSTAPZg/ej2SfX0wE9BA
O/bYXLz5QxFoxYK0ARzmx9CrexpwBM/CephwOsYvjnvI9Ce3fIdgarHNXQF5tN19EjzZPIBWcpj1
LXYdZAhMHa7+zjpMtAv8JcxVj4v9cPH4qnA/jIBw2YD1EnsPNgN1wixen/ljv0V2s5KtgZ/XYOQZ
k+Xt7gF7lyyMpF52jmp2SmxaNsXwhCris4FytsSPzhUXKsiI5a5eZdAW2KqHZmdt9WS6e2UvQDxD
GbMNLi83dN+RERSbFHh/kCODmOQytlyCtd7LbAyPGjRMfUCkE92xb9JjrcirVNcyL+nbn5jUHyHn
33IYNlGprcd4XsPyQVCoVhHzTz31PnMMmQ4VMNRHBHzHN6cLg0B4uzr7EfgeWlCZcbO12NyHVGA0
rzW8qvbQsjJrFjdlnsP6WbXXkTRktiuyYuvK7CeOeFBFV55GQSQL0h+T3bWB9zLIjB143M+J/Tes
T7O3qZbuCvz1DrZ5b8CsmOjnLk//uaQkWks9UtgdBbttGtLrXPNMo/R9wZxMoY6H2bmp1HFoWaIi
EOaWZcXm1IEhrolLjWv+nkOn/Zqu5muxDRGLIqiafmdDuw/F8Dq78UVv550tENSGmlO3NL5DhyQw
nK85t1amgGzNmJ2ICpjggPPFYR2OCmbsaYkkRvcXiurWTxsdmaL7GJn12t4qlmAAWLHIIGU6ZDVZ
kpegol6a/G6qr8Y4woF7XJpl+DX7YEo27O9hMeR+ztUXCxCxneB5bouNcIZjyj6CsMvfXG1aK50t
lPukHThe1aop+lubwKrmbb0A/ENJyzWUP81vcXsyMH3PBX5/w9r1GgBV82+oTjNVtpNf5lnubEQd
dzoLvdoM9TWEGaMES7DINjC7HhINK2v7kBFuYmtBIKHGHkWwLWkK08k442Tdq+pKTJ4ThTVTHeao
GXtAbKknnOT+wJaoukOKS7Wbbqvd0NUvYM7OFi4wvcXo77yQj8yWTZW0uBIHhmWIx8oTr2bPUIuC
LJDRPgUHVqgbwZRfU3i3shopEXO4JKzRYwux4QDxmnhYQbdQMQEXwcQW+BTHd+aoYAEWIlC0M2Iw
U415QMPfsICIHZD/ekTJqH3XqCBGIk54xbzoaIr3gtlNI37UWByk9mvDBs4U+xpQJJrqMlSvAPJ5
uSnzzeCoYvssGRQTrd1NCi46ivvgcmaiX8Zq7TlyWyzIdxjZBX8smhMIGdO2NjG79d0+H0lcN9GB
tVTPiRnc4+7SV/NWhr+cQDjAiVwobIAzXZVN5Z1xz4izZZqHHHxOPzx2XBLaU9E4B959zf3RKAbz
7r1tXkuL7y47pM1LRDY+pv5MApI8dfgc4P7N8OBikdiklsI73v8rFjSCiiihAPlS3WJ4yqCLN5kJ
DHXj0ZfbVYXeOrBmwfZrg6SV+iDAGcljE+pcReJAZGmskEnxepvV2xS9ziFbgUJ6kYi+ML+xO4z/
hbGp+ZrhbV77DjfCjKvePbZ0MDGpttgg15jeyc3x9WSbgPzkMPBJqZFdkSxM0r37aPlT8tLJw1BM
NOqPoqQ91cUOyukGL5Ujukse4eXNad0t4y3go8YHWhTfrvPowvKr8TAU5XVkLOhlr2390crZb22e
7PFdJccWR1XFGjiGDfw00x8ucnIFFieIs1/uXDdp9qxOXnouqhadu7sdG39SWJuVWlkg0xjJrjUP
4hRprHhqtxW84W5i2keAlOWNJPRmVvzI/bLyJBDlNsFlTqtPKwWHwC1PqVvtqsbeBaT1NUO7YIR8
5paAHieYE0/4vuKD6o1NmgbrvkZtiZp1QRxrGV2RKfHpQ/HzXpzeeozhbuu4f1xr3Oe84CUn0Azo
bhaS7TDmkbTaHvLKGYPhQQsou6r0lfzRU8xqQAC965FdtvXkgYNB+AWUFbEyK2q6FatVN3FGGIO3
rZIomDapVl77cvjVKHe5XPAXtcEBNr3fYf5JZrIFqb4HXXwYcu9R8z6tJL5GbEkIldhXFjDxhhLX
AFvADT+ZOb2nBlJW83PChUYSQ5YKSCNOfh26T4nD2RhDZQmSHYnxM+HUg03Yeu1gv7rOAdNgvcDV
Qtllx8n7YDtIHA7dQj2xCoNxVbjq3Aw6YZb+1XBnix7O4RBfUjm+zBirUqdgz2Z9lWQt8z7bmb3x
JRLyPsVrY83PWfbXFCFmLfU2KhYS68ZDSDq8NpKTFoVXpdpDZ3n/wtF7i5jRNpXGd7JcHzdwapsw
vbc5x6Wl/TI/+ev0wXdtfdNPiu1+1RGYPriiGuthjQ3gtSixF3qLOupStLUzlG9n3jVpv8GB4btm
fhqG/qHs6tdmapCdzqkJ1RjLgAcxy7K3kOaFGIC2FEcXXSkqp6cIJY195TvH0R57FoPOFK6tNqD7
GndSNTsQbEjY71V+G2zG/t6RAxu/06RvIJVvbaU25jgcOU++05ifkYMXctwfLINrGpHFJFtvGjzp
aA8JP4dLiZINxb53zUuqL6nCi668gZSTpEaGcye+I1JRvFfOx4ylvZNfVEAZKxec/HfCcJslwo/G
7KXjMIn05ANAJ4cgmRItdFYxbDmbvzKRb9iFEDj+OouRsZPRSMb0YpZ97OdXeHr/NzzTSPZQTx+i
YIPf9y/ko1e9tra4xEi3ww+htnasZNeQsyrBqJSFDkP+Z8ieR3aaDXa9lSTaVGBjWWTjgMlEy7Uv
41RemzLzk9omSkjgtmyOc9vCyjThVLI1Y+xeB+JjhRY8qLna6Gip3ElnmMO+06CvVdFNImm4ufhD
yny10pfE+43rl0RANw0sFpsBvtYVtW7rm/N1qixybB3EIoB0pvZVGdxnKV51Syc9wNs+g/m0kA8K
zBnO1PilU2xrhwUqXrLnBvHVzLbAdDjHsTymHck69YiZ4WBGL8vGDlZM8tHG1GfpBkPSNc4wlPfs
l2neYw2iQD+y9a0D27CIP+FZxP2mTj18PPIxTOu9RJpfMETBQGc0QasgIyzFUblUD71xtP7j6DyW
G8e2IPhFiIA3W5IAQe8ps0GILRHee3z9JGY3Ma/ntUQC9x5TlRWyiE0COFcWHTUVmhrWV4XY04am
H7KvJlE2Zaajc9MJRCWSHPeGis9LVthJopNfMoU4x7dxi8SdVKEy923NxyQDJ+3QJhpO+di2CgX8
pu8gmKlbDegFM1tyqof0wuTrGnsNfgHjrifzIcTOk7+xRMBWa1uNuZ5s6WtpEr9Eb4bMaGwAYbQI
DV1+hJYv5kdoBLTMaStdRC3Zim37F081eKPuFWPro5oGZRQMyBqGFKRwrMT6omvHf8AEL9bQHnt+
ymU6JYg38H3OCnkKemGasRGwcNJUcyqjGvkQ4uSOIq4+ZePonYIyf5gqsd2SapP0zVWflrcEEBZJ
R813q8BfIJSOIyLzkOrFyn0M/F98b08hiP+AgTwZQ/wNU0DtLXF6lj2EmJC8OdsoqV+jQnr17UBb
oLAcyse+tZWyx7zcTzUM81hbw1bbjbCwPb7qomqRRGtVQeeeJ2tLw34QDic9iGq8IcKvosRnEm7C
9RQOLLe8a0r3sqr5YJe9mhcYPHxwK7H6kHsO37HHuwrXU1pbIzEP2qyaVjKPgBx+Z+KgCXaUrBaD
EQdEWcvvIsbT5icK6pWuPxq46plbGlg6RF1YdrlkoU8vbiIT63kqdJYBtC0BTfKoaNqXH45rM/bO
bZY4/pRvm0p0A5nTN5PvJiWllClreTCOuPqNlSTBsdFjtOLqtVIY3xPGtVD78p2L0Mh9+emDeMVO
HwCWxjaqicI2qLJ7TdG7SBWwEfj1lL7/EKMYeE88PhQxfKSVqq+yVucqB00YAm+IpXaHVxS4aYOO
0Vhnc8B4bPgnzURdZBmwbVmY5iI7QS0VGIobOD7ifUeqbTj2e73qtixsXFjW+TpKp48wxx0O7x7n
m7HqfLrITnAQpl37hNGjV6A/1n7MvjxjKLOVyDqLA0OjAUEIHHUvHr5QpOyLvGYCg5iXkaQSGKS3
VU+CEQ5JU100iYYUzyUedNHYy8PE0lF2BpKzqxkrxRHHPOTRM3LH+XLN1QZagii5ZaW7vcq2gRkF
91lZ8Am36c30/UsXIjWpZHOX18krCBkc10QxtYwAgunNLuRbLclW7ttVoxQfnUbeFSk8yE61W65M
t3FgVQZvgxgKPd4LHicOkbiWrkjUX94HwWQXRRoZSscnPU2fXRIc+sb/mdFKSj/sK8afpGxs/Hwq
HKVtHU9mFFCy7c1EuyY8TAmlYyH7b+au4LiGjSaqmxrpKFbQdNUPSrGoG0qKlEInaAVGgeIxlkxb
JjVAiRip+gX2BfRnBXcscbdVZW4itrWpMGyhWrlVUK9gqCAObKhT2SQgY9oLAkiARH+UJgsIOcbY
NLcyBY1cOhqnUY5pv8J1DWCA/ECSN3RWtdnGG6Ut8RyOWSSg1oEnWSAdWQCx+RHj6yR7TlZAxej+
lSFBdb2LLsEeCnx/3IAkEC4SM1lCfugq6l8UicwwDsjN1+QkbXJTPulac4f/tBm69EK680qj0vTb
1Gkl4ZyUfyESs05DCY4/Zz0jhgMvu5hjcuJ0cuWw3Q0i1A1WMkJuPNtYcKv8ZkyfGoYRsb2LouCQ
RPBtCnNIoXHt5TPQ4qOvACXool3Ptq+PcFjSFiDEX06jcSmV2A70FMAeKZE60ocJlVBkFltjHJH/
5kvL2s8kK8KiV3h/Vo2B4YBaMLPCtSwYFIfkQJQtd7yKlE/f++FLnkd1QrlVMJAhxKmtVzYSXNSA
XGMBEQSKbYwUWbyQGbjDyGJvZvHzMDBRr5NPr8R2L7c+RFbEFXMDBtE80wSQi+q28bxDZiqkfEFH
4SZt9WItylgcvL+0tZwhUZ1SEdbENblkWdiZgWFblRkcYVW3mIXHTO/m/ijnpqTm50t7K0X+kwho
sdrRRIZ7EA0yRfAJwozyptj1PebT8cjLXbypHzeV9JDTzCWwYlHrCCACu0zifQXlXYx/4uxZ1NJS
GNUvZdiPuDF9zE9aZK1ilP8EIi2znjK6ZBiJvojrxYFeh6vmHgINz9DMhiLR9qxfmhprQgQ3JFfo
BRkdQ2QsZHhdSdVeZQRWogQCPRm21hjgoBiWkpDSuVWICRA9A3Eylb2ZfplM1Qn+YQqa2dAX/OQi
TclapLVTZmLZnBqS9MxKcuo0QIg5eIyBSjerZWeW21Q9hzg+ihH4SvNP7x7SPO/Vb/O4qTVJcCQW
ztesPdkariIKy8kKdhW1f46VxCfry2v/ldIu7rVVjXxPm/4RR7n0RelXJrN+EU2MDdmwlR7b5QbS
iJ6uRsl/SXFwlbTezsJoH07lIZ0A5g3c95W3yazUNn3M3uEb2VXUFxe9q/4JPglSvUVFELHOxavC
eIqoiJ1pkm2MZwuv4MYslHWHem8wbirEIRgGRHQYyNIHx0O1ZZH1g5TeMXiLjRj0UPHTBh+pSXAO
MxYJYa8MJiKYK5dxpgowCu8oU1U8epBxUALsBVXc+gGe746jdRy/OcZW3OL7svb3Imvqdjr5yqcl
2kL/AfSUdR8IW9F3htp4ltHwk+kGsZUFnmvlKY36mxNyC0kZiIN46FOgSmyt5PQi9W8dzYpPOwMo
E4/1rG+w6oOFecEYbyLVVj5/rXnuZqNnIwO1E+1O1tKyv5aCT+DWIWUgrvNyNQWMWyByCOlk6TEI
2dOrxJfUlJip8cGgp+Q3bUtwORPcDTywrQXjgw8Lbo47yNW7F+R/gDTGaGA9FTBQJbmBw4LJWhQT
2zRta3zTzGQS4WTMWbEIlXv0YSUDyFrAkcJ5nYrIqurEnaZ56zPsMoj1owIMhO14g0s7UtKDiPTM
RCjVlRU2pGpFniXaYYnUWlAzwPTfkWqhDC+3JvsQnvSGRzAlXbrF5ESqDY/6M57wBvPVhiy6+zKc
nUBPcmx4LZlw49wj45ssyxKiQ7LuABRY6qNOrnjh+/5AfWiiWhZ2he+GzT5C8wvDYrLcmE4HHSzZ
7+V4KBDe+ZHdiC7jy7rZcFn3oDpOOvgV61MuH/r0mXYI69DvTupnqvxprEfMra6djVyymZhwfoXJ
smEeiverV85AIScBcBeMrx8J353uYCVlUQiNBHa2xO1ugAJIeP2QAaCqoaSr54Suwak4FRV8hNor
HT8TJij1H2iaKVozC5DOcbtXOrJKbN6lmURf/1PBtMPEZH030hfq4wOUANkDt0mDcQXINtl5KpY2
6s11ysYu1IN17z+HjjIkOBgwvDSg3zdTeQ0RKoeVZB2R+7m18Y3aAROuDCQttdqNL0+abSSfZvZo
uDCJnbJDiGRs0TSsAMPa93dKum6FLQN00r/tPCpoCNcqeMDOHImSulN9LdUA2ZyAPoY197dQXfTw
nQ+XUoN0CY8NTtyxbBdquigTMKSLov4VsLXXH3q6NsQDpWE6/TOTWUsJfglgCGlZyr7PGF4Wd1Lu
o/SCSiASsLL0z75AmGxn2m8Y0hftNaguJL4h34vX4QcQFNME6TRLhsodYP1K25A2k5grtXPk8osO
VgTm6JVAFiF7EA9d5U8gC0Z+NYQIhja9ywaQKTgEBFopSjU4YkDe7QyT4/A2JHs4F/RVRnlMgOVI
t8z8mQXthnEYK3bAnwmKULG35dxpzVMiP5s5dPIB3mXC0IMQZ+oPYBiL9EeckzJGO2TLLwPgxjbh
0yiAyhax7a+T0Dyknb/RhXOXOrmEmcVXz4xSuWuWHgzvRQUmxjq3A6Bm4g4xeZLUFVJZrTP9e1AJ
MvSBtuXbgElFwh9qmA8JLHWiRltaik8GNTuKizR8IhBq6k0b3Mj14NXCmFe9sn7VYabs1m2Jrw0c
Bsz17qTnD0z7XJc56mWMFD5rfjJ4UWPz9jSM7T+Lj4ygHo2T9R+NDhaq44jCxEOBp5D1jqOVycu9
js88KQauGks5MXiOChhocyyKk9DsaNRtPSg/7LI5EUQM0QNbrnZi+iHz08XBJc7/WsAHVBvCWSsA
xSNlCVInkDdRv2nqSz+c8eht8XWV6pplSsclHnSI+H+BfYaGq0ArBtzPHHqPC+wOoF6eTY9Dv1P4
0i0agLieHbZ4OkNiCZBTpXBXAOmJfFYRPqqV8g+ykOBvgexI03EwH0JHAMQKlVFwElCBJQDOeXFw
zpakwbUAatxeMAmgPNTjRWECJtE3VPH0HATbm481rM9FesALiRRzreEbsdpV9+NPv2SlhMGb9Ykp
dLaIv4KIRbznPmFB57F2Uya9QNTnJwvFwKqfz73iaaFvqyTqQvldy/4qGBG4oRvxqffFgc3DHZ9B
N34rwkePmiZX/5Rpg5yjCp3MsDPSyUdzZVKF1f5BajdAYmIUgeTbKjwgsXmW/J2U31IMUQ3kpvFf
lO0reQ8Lj4bhAG+xMP6NTNwNXujglvQOTlb+9kA/mdbTTxwBEyaj0v4d8/4TF9beLBCooquz1G73
KZIoCi1LOSKkro1+xnkA5of7QKmEanY8jMYzJPRc4iR0sg7kBFyRbab9JPWXUTidf4qjL01xQo+m
G8zcDRMZHsQq/Rl5MtU1/1M+rYiUvHg47c1NkLFsSVexuo2CfYcDT1DdAcnCJH1CYWgslrlQmQjB
MTeQ3o0WkzVzNVEeHWFWvxKbKGMiQiM1PTMAho34T8QQWO9G7UDAOsmi4/jbB6+GaAPuTugFubUe
5SXis6CnOserSYrB7Ej/ZiauJ0uMwzm9EqUk5592MrFbEJlC43/rwl3ZukQEqhFdEaMMJlbECBoc
f1NyZqzVTftWXQXzWvlf1DSMU5fT11CiMXN5Of1umSo2YyuQqgitdZ9lOfLAVjil/jMtPouA2TIb
my6djljbyxpnLXNDDmjL/w7kl2jdswTAwXwb7WJ2pdbDUu4TkErDnnlPQgAeM3SS9FpNnz6LKUPo
9nIYrPzoMscPhTnXTfeqac38VZxsxuig+66ZrKHxO137iZ0W1fRXAnxe/A2Vn7RE00GnVvsfTfGF
RxlzCQD1JGO6i/bHHvyNXK8H/1OsPwQ53JqyuMT9x2NnsfQflEeMlLNS+S06PpD8HvyyJK+v0dBv
zQ6/57iou32avyiBVpr2M8WfKstVBEbpvyjwVoxL4HueKuiGMmTwkjoL2LqnnQZddtgm6gDEkYs2
9wDKjTTMnrcvv/vSus4epmHVJLjEAsYnSL01LAiQlZrpnnFw4cuEr8ipTJJSiQKL/WBP6ppBASHb
PlT/HD2nQRNVZWgUNfjsR0BfE9qVJHf7a6LLJ1YXuXDKNEeQUGApDz0cF4Z6YGuhfBriv4jnMMGR
lykwhVDgwmF+BKaNNXZhCi8DGRAIGDm666lbx5s2OVvRQ/VO+IlQZyQggKSHXq/MZofa3GIt1HFc
ciiy4xcRL9k+J28IgKnSnMy6ti2wG+Ut8dUw1IEbupPrm4jcMdNu8BvR3K6nwVqU/aAuGu3NhxdE
J5XYI1W3SRSgovri7w33LUGTCIAs7+ilF896iMql0TaSdOz1c1V8pD1YX8dPP9XpUAHHl0kxJzrE
5ziEvYCegQa9yPcC+IaKDAEig0UuZ1ceV4XxyIoviaLTt8SVCd9SYObIBlkmsxkpSsMdDElrERjb
riGSvNpEzVvofgb/AtACgdUKoje4/hbejt1pNoqfGLskHi0Sfpf8NWNyUUNbtPah9qG2hCIRYx5S
KpGziTbtXbMQhv/F44QGq+RbrDYClXReG8d4ZKALRC9fCnNyVfcQhQs7ICs7zUJXj9H2vHS4ZODO
QlE7KKYKcRkz0DqSKMH+RAR8yXdrwIBiNze9pP7HYvsdaMpab3Zm8aEzQhFt8vFKzGU0YBSEePQY
wagQN6MBaqSwzrDk5DhzsKNUiK+jkxcRr80aGoINbCl1HXBrTMybb03wKX/AHVF1thUEXmgysE2s
kPeiZi/f/E3pDURFk2wr5HHMewKCWiLQ/AVu4N8xWvfNwdRfGpdSfe7HF0v1ZTB+quPG9OzEogzl
nmCNKozPMGCdQ8O57AXgHYyVTIBjhAq6hrxph52ISj9SdigRrOGdQTVAXF+TNsEqzRPEQ0iwBtNq
hGQreh3ItKMFdcQtmf2HbNYltPdoMv3qKCBqHkWsYeOyVZ4oysLAnSMqBmbUOend+bznqQp6A2yu
vTtKjqc/fOkrpX9FR9Giwenjd1q9JiygkgGOBpwIi15mya0Ay7hj0nRQi7MERTnQqRZ4LCbmJqtG
/h3gRGop2Jrou2euUsrrktMJlLIGlzdyo/JuttjCip1UcGv2VDDqxuB86j9wEYwkY00fjAXAq255
9lh7ZsolYGJXunr5rQPks5j1ghX6kiQMLPM/AUCJ3SbahiIvRsawqFhX5U8cEfJ0HFVn6rG0d194
FGZ5GV5WG3ywTyBU3exJvWC6PSxL4F8eVXyTgS/9zdHqt9G+ZQJaOQg1FiOPQQ03MI6PufeOqPuk
OHEM1TGKs4I2Cno2x4bOf6zZvc/ZDkgbKyB79I8mgjz6IHR1bJHUKk8z+5JpapHsBeXdkN5yca4t
YPDFYs6pzkvcLcsaKbn84THvwIrAlo+Al/SiE+li8U8sdTP+b4pjD4V4hnShUZ7wanKGfpE1rYb5
ivVlKIKXxNRQcFgm4bhMoI4TiFAZbmY+iY9nXqjz0YfVQxn+pRAmjReaAkxYF/MLppnuO2VyrKY/
v6QSIG3eXIbZd4KotWiefsD1zU9B029NPfWjvxK4wldScKs75huYXpzuWvAEVKsSEUirYYjc+hpS
hhBA3Uqv32pN1NdGkj9rPMWahYqwPmbGajhiTVzOCk4JFD8ATZ+rHnhYq+0GjkaPFoGRhZ/uQhAL
U/8rTYRHr4RxHxFvRIcD+hJ0fh/+RQGP7DvP/hXIWIjo2sTqnzl9B/80FBKysEmUb6xcjpZG5Bit
e762an6sP5B8msJVKPD3GtwoLJKbW9R9dwiKVAuFF5bpwzieCMwiSVnDl2R4RLw5InJn8MocK5L4
Zn2SCAdP2JYCWYg32pCOTXU1HdsI11lCHjpYXy1w27JYWxHBsZBIdLwddAeS9KeTBMafwaTG/hrl
7knHnoax2RzXuo8n7KkwhM4M1dY57vmrOEfBrVnTd4I1qyp+1WDXSfu+9VYiVUmYrEK8yWnQHYgk
F/mF4ngXQ9SbDkD22n5nFWfR33ksNLyndkU91/SfusC87ZFAptNGJwtoutjU/qiookzkcToZVE18
K3/Jn4NjEXS/OV5C5j1gAA8+IldoqfKTfqQFnKC7psdcdAnyMO1mPspiEL8l/S8qaIRZ0yy17mkU
v5V2V6INAMGl3m4LXksZMuBNm46Q4q2ICe9BYi3gqZQh81escPfejO4nCn/I2giwBiudo+UOsjNQ
RLzyLJKN4dknMAo2YsCxbkvmsjCcPj1ow5J9cs2gT9twiU86nhOII4gBYw5Tno4x39Cv4gEcrVVb
XzVzXJTD98T9xKcnclDHB1jRNQrZmIWsfqPFI20lZrAud4zVtkSyOmAeUc8trMCJiwviVCa6erqb
wqMnfAT5l9A5TNLU+BakGKWy7y5hBXETRbSOa9IJYEYaqFcr1fHUs6keO8mGzBQml3q8shbrQjzl
zV+MwK7DgDnO3iYOyKgLSVVxqcQ1+RjX+7H5k4rYrbjdwXutJlJF85/5AIxTDPUhA73ymc/2dEaY
SjkPPWls028jeBVSvNWLl8mIFXub2bGCWObGOaN5wQhGpiJbdS4o5BiVI5j7smXe56b9IWoJCSfN
geg2khlRGrc/EBhQlm2i9O//ou0hmfcA36DK+HqVYsysOXMtjiYdBTUYrpaLu8vp1aOnqmBmOs7Q
+Z6vJwhw1S6COR/jH1HgKIsOxP0qqWvl51o4dRzTpKp0HDTjXiY5mBABU+O438o60XHbUNsSitn/
Qu9pi79JBiwDLw/wBrpGMOGoEVABx8+RrUTwO42/BsKAlmIyLfeygih1IJyJnWfLMpVXlqdyXedn
gw4z0n59ZtVihGXwOcbnuL71mVtLSCJdT7lkFkoIjOO5shAiaErcgjFaV1AOaIDyVTegNiVTsUHc
gN2swmz51/p4XG+a3/HTgyOYWzymGgKkK7EWyWbwDzBXQsbvOMGsqTtIT7ZLMS9fu50JtKhY6Hxw
qOqodlkqZKmj/s37CsUMnZmp2U3ogcCh3GMdk+RSjXcsEnpI5ZzO7adWHwDaB9OGMLvCfCbtFs41
CiZAVSWdcjoAUlcW4hn3F8+FeWZX2TZ7MFQjKVlKe+yEt6Ecw6fg4arB6lQhjWEdGgFTSFibFzV3
zRFGF1kJNg40Giuz5rpbzAhFUwF8uMjvpNLCjAuXscQuZ+7wiDlFZdCw4VlQgpmVyzIVhyYilfkP
1PKzSG+5ODv7cDjYjfClD8QHrQOTPgNm/MhDM63IBMsQGHBPQngTfMTbf6Vm+8POrwPUuAP3jC3p
RH1gAL95sYkLCaz2j6rcimE9sifAGKgyuMayhHoKpaBIVkXOe4EyaTEeIvNOagk1xIrgVbV8oOAh
26NOvnNsUTCFalj9sTMldCBwyteKhbJboUM4trSsRz92mu4CJoRq5kCUbMELlF3Z0wmDBm+bNoS9
tOSEwabg9QnGfWB8R8pPoH7U079BuFr9Sy5c5rgtimw2m1YLf1w12LVyRlTfknwLGo8B05I1AAM/
xLdOXe50TcOJAa3upLIl08JthpsXs49GWrCJd9mQbxY78LDYMMAgeBVKDP/iH+WVOGcDoFvGzr+O
w604KbcWhaQkzST3aoHJZiFLuxSmTfKbY8oVHUptCf341rgZiH96dXSDf2J3KJtjzgbQK/8U7L8d
A1KacJENsoJQeO2rz95bULam6i8f17rlddLNf3AnogkbcF+gHr9wiWDfn6Rd3z6iFmc8XwDaPmgj
zVf9E1fnMD0O8SmbXioCB4VNV4FlZRswXDF2WnkZLQyj3MYROyHULt2uRqfC6EPBZngu1KtpUppV
rqxti9r24Ig0bHM71y/OXfDqAAaXE4DLtrMhaK1NCOxZ/6vFLs6NziSZW9xHaLJgghHmxQQDJHYW
3hsyfJP0rQ67UtwHCZ+W9VWOmyY00dTj6z+JxWedFzYQDlT0osmNsQl55/LeJc0duso5jtYDwpFE
AnFB/ic/gpUcBdCCdD7qxiRDmXYsuY4SBhrtpP5GUo6C8yJ2224iQDHdpaR5eQVv3D5mQyFu0oko
HK6jQb700pl+rojPIU4uxuhLnQ5KPiqeY8a2ESukR/VLwbpj6MaqBRkvpwrnTp5sgSOxwNxBSiEV
UwAoJG2eOacM0sy0fMu9jThNpgMfOeTburZJn140OIAi0n3UYImKuiF1K+V3o0Mg/LxAFxx/UDSJ
7G29/295m/evVdj0SVwX3GL1PP0vWJPV2iXVVo1o7oLhJ4X50AEfzqklW5R+NeruRzfcwXY4FgEv
qriMNRtgKujDX7F7ado9NS46ylWkb9RLzMaqD+CVSnlmRdLNfLQl++iWYFLiNiY9XBH4vk5jBhXo
LWoPDmVwwNPkxqQF62H641V7Lbkl4KcYM1ecf1SLX+hXsJOH0GiwkZmk1VEP1S7T7g7QNNeF/9Zx
X1oBjmif8dmBsBqSVYzpVTOsSLyd1L3VX2M8Sbqjy3ad4mHgU/mDfzsCs0zidYTqeLxQ/CkMW9S7
Xu3rmKd9rXes8U965UpKj2vabjJ5A4yEltPxI0x9yLjzKnYtOJH1VN3RJYEtGENlxY04EAYY1Vx/
VYijlrN8XEbZTxPt5kIkSKnXe2mRyds++o6ydUQbyOlDAM6oPsnT1Ga125Yfr6Zs09SNiBJuQwxn
DQlAMffDJxlBmrK0tD37Ia97mckZiI1mgH6KbrF5koonyzvEsqp+6kUAXmjG6DH4CnZWeq66q5wT
d+ewPioSxTa7MwNuxdzxEXvh1dSuFcLXAPPr1GwN8SyIx45bH/EPuxuTaZ0c/+slDBWoxVCP+8Wh
94FqR4BX25NeH2OG7FJ9CtvDCOSrY9BABpU4n0lktzJEm+/YRRNuGDPrJtUMgg/4dRJBZNqXrBUM
3QB5sPeo4g8JDGqs/2NRiWaMfMINmYcOlgoWhyRXEYu7y01YG8+mPeC5h2XFEuazgKUNfWqhany1
F0E5WwbeNEZQuXrWu4uWXHyqBFm+qZ+l9pj6H3KOZMIp6WHya5Dc58WshzVT/VX9tdfYQf4KJc/N
NCDIxUc5PIPs2hOYR9KhTgO5acrb6PGE24VFNl2PJXkxBZgbyPqlGWZJLaAgRgXVnz0G2pk9tSwy
0RYkG4/pq3mJpZ0wHnqLA+1Rq6ozwykrwJAJRf9vZDJ2kZwk+0tE5dBozL0Y/6OI30fKHF3T29IE
rx+XpafSOps5OsjcqSkPSxUS5Hseq8ijS8ABtqeEz4GzIzkb/TWSVqN4DtVTIe3BhVHMRcT4slxJ
FSSNpEM0y0j5QhntKauyA/Lzl5pOytCXkqZFHa4y0il49KXig4hOqKybOthn1NYB6IKqDheqd9c1
25yWNTrIOvy0OHXG8aJlv3jUtd6ZkLuxHUVVLxcn1v5lHiAuf6Y5iUNrjxqJ87nm2pjdO8dMesFo
wHvpt9CIDt3vJI0LS5+2akE4+ez9ffJv3BoSQg39QUc3kaGWwPONB95kkh1+oU/h+QfWaXqPwNqJ
fEHcFgEcjuhdzEcUb3kV/aX5Nx8qe+HM/24Yw0FXMWctQQGkMN3Lf2PORpabCP2ogrZTZNn80OlG
PZltFysGnEtMHrYGb5jKNO0CRdQYOa7wQwk/PJnxsCaoxMBrXLqWfhUYWFbyrizXIi9djW81l118
fDEGyIjMjHgehe4n749CBJw0Q6KlkrtljK5xhRp7FLj9GDz7QBLarnSVnvbpYRT/lFonVOBXZL4x
MIrof3jboFoo6pudQ5nuzAypAyIN3tQdgysrAu36hW6Efg1WbsbcLyctYmuxDsGbFsuotRmuEh+j
ANy41TiZgQZL1qltGU53xHBxE3Y2uwf5GdTNzrK+peQx080SCdyvGS3HYxCcCvptIbWYlZXgllu7
Ek9h1a6G4q9FMCCtFGMTwUGepI8MZSEpx0thekb6MxrOUF2syslAydTPJqJ8zC9BwxA23oYqENbi
W2Q9kRHLoTfNvsFyGGn7ytgWRcha6VbFhOkqNCzizWB3HD2V4I6X2hRZsh9rIV4Z4qmY0E9dkQZY
Fa7Xs6c57dxnyGfIolS8ezG8DxxNpk7/MdhqMa7ZCZowxnK6IqS3tLwfofGUmcaNwBMJGxh724g+
RP9oYbspy7+KYBg+AeYE3g6+AP+VbnLwwLFsqT8ZwuVLKPhuGF0DfHJp92mwn/GQu+hPE60iMmLs
lFywMcVO/C34F7k8quXTHC7x6BTmpj9G6YEGBkRIHzoT91P+ztBS5fEGPyNTzj5dydMlbSjLW1vE
wQNOOd6y3kpqV36gO1N0d9LXTX5VBzuVaPbtQWFVUDN4RmqZdz8pihQ/u5GTiqv9kukn1lSMKjtW
HNtsAIi78ocLRAV52KjtvW+/ZUDlwY8cH73EVZhc++Wj1yymxdOSi8LW1Hqjq+dBv4uAIETrJ48x
JlzjlGJisLWR8TWel6VKeCjlWvUeKW4L85EUx5jgh2GjDL+p587mFG3UV1LojsOfhfcuRRDK34Df
RjtmA8gzzmaidWS80rH/QnlBBMOgIzBaU/4KFsLv/qokSN4JncT9o9SbLHihhA2Nazy3N2uABZ56
HCis+YCj6F11L/RVcbaZ55x+ehgAjDA1CgynGOi/8ZjiF+2SU2bexf7i8dmmCPlV5Pg2Wla2O2x4
uo3fO3hgPKJrtUPDai5iplxBv8cI/93QmgZYHzqiawVwIEFyDlH6Q1dV808TknFqg/kz+zWK+za6
Gv4O619YvATjn8YSG8Egq36V47oO1wEx9OFSjVxZvY0ThWODfuCuhlh+nfarIL5BPg/oiBuUJeJ8
s7UEIzm9fynhaGOUU36VGI8ValYG4OhHaBDb5FYHh67lCLFWondjhqEaJRmq1xR1ToH9y0lDF7fj
UJ+7xltZ2XHUFaz7b7RQ67ovUHHVy1a1XDjsq45R/xRfzVmmXn+rs1/qWynnsS0BcjHja0/lDv+t
2mdhAoc2+flpZVnWLEYKcIUCJqaKSvlpGlG8kVs77LOKnEGGZV9+/NVTcpThWTDYopL3mAMNZPAY
0DsX0ld1lX2Wws/6lkRoksmP4CWl5+TyU1tHEPft8C0IucsVQDEvcqg0a5pmKCOV9yczRTKWjXLU
J55vt9JhUjjjK5xcOaDEn75hqgjs7fvhpeqPALwS0QVEeC1M4yQIe3N4zoEp4zrsbEFzRrjcuEXU
25TvmJGOqlvziyj/wv5fB7JkjgFP+l2vfqXRRho/PfgjtXrwJZK+zzRCAj6pHlsQyjHzmSOkLE+z
ETt9119lNiwrFGAssOT2pqAOKXgEabqS0J70g6ofR2UbG58p2c65i6YbuYLyYEbrZZC8V7g3KGKB
Ny0MdOUT76U5560+M7akBrf9ZNoTz6ueQcBiZwUDRTAwFzAV+Iiru2owhPuZEhAQ3ltJ96K2UxEm
YInuUBEGD3xhyvCUlV2WUIvyCBDgQDNdVXC7DxovRqw75vx1/ir5vp7ncfUOJ2USXBWsYDKFy0CF
E7NYHP3rUN6KWKOA/THTk5STZDuPWddxu0ViggE4hZHc+ttB+ZZ6mIbpSn+JCJvhrDTjKcLAmCef
QfaKrIuWb9VPv1laMCuZIMNoU3HTMg6QUvTOiAxlPk8Ky2oIFmATfP0qNjM5C51WwgVNZ+zJu74L
th04uYizlnAaCUHirK6fPYuN365a0R0VR4Bqlj9z9JajetHwBUSo/uXMTrOdgEMLcoO6lF+y7Eq0
cYl3ipH/ZsKJvjFFqS3MsLJ/5X8cnddu48gWRb+IAHN4tSQqZ0sOL4RTFzNZzOTXz+IA92GA2+22
ZbLqhL3XbpfsvMecugARH6uGsweGrCfylABVMsHfYTA5n014TSeVNDCgm+i4wCwRQdX2me+O3UJM
+0k9aN2vVG4kEkf6gY8VBXY7rnF9vFRfyrz/6NDOMvhjtNnyILjY1qxo6cqfLFjZPRWO+FOGVW/+
MjxOA98C4mBo9Fx0OKH2U0rvxUZy0zKAMN8TfSFD5gqPlCsC+bmPiUA7mjlQsMdooKEpn47y1oFZ
SMXNrS9YxRhEWt0rjOJaPBPHYcBJA9FuBpQNWg+pASec8JaCr4xMcD4DVwpu7s74cup73vKtp8cu
OYIH63GPp8HOkP9wddrqtzsuTdJ0cXnpra8pBHFPAb/J36E9g2vsumcHmnbwXgfKMkX/jPRybafX
EbNdgyo35FshLGKRMNrSZgrfLFdkj+nFOHqWqlgXcb5S9UcTbGY+lLMyp/eRWWaNbrGlei0O+eB7
FhaP7KzDlXE2ZrUj+IwTfO8k+9A8sTfCx/ctiRKbDNbERL1M2oUO0DaPRXvsCc7Odkm5VOyVwP+r
7vEbmsVnzSAzcR+hdXfbf4AdSucyFHfkiRwGMjtwJVcxr/FqrCifL63k77BphfBD5i3812UtN3l4
kLzndZYtQ/1moi2HMzhfRGW4GZt73tzRqwPqPEi5bb64VjmHShKM0ocI6WpeUg0K8xJtSObcuuHK
EN+dgNffMv3IFdV/2DqqvTcwVAt5Z8XMSoMVZsQdVpCZwWlDcAKW82aD6MkklEW/dcVd+8ySW9N2
i+YtZ9Op8qmSBvKhudytLcmHarLSiO3iOEZlH0V3FEQFPy+jHPbj6Hvdu0VvNmc+1Ai1ExytOury
FPJR7hl77Hc82B/2QfXWuTy3yOYjcQ/abaAtc2efNs0FbNkyYmIUCZiIcIXJAWvRcesshtfYtaXJ
QGryZ13++KwcgdT6hp9ZTSl7/KRacSGV7Sp6dG53h526ZDSTT2zX4hMYXNhzQfcH+6GuSEeJ0A2S
sWUclelqtQDGspvaXgfYm8HeSr8ToCfp8FdYl6TkjmaUVPkuAhqgvISaVixEu0sSfgTje4OEnQPp
PQr/KhORqbsHbleSWOwNS1l6a4XST/mgRHDnqxKbL9TUjMJFZbFDKYinvkBigyGWjXfWvYp+mz7D
CE2saQIpu6I+ojlWkMyiDxvgvqK2qay3EXZHh7LX8/6GfDexxXCD31591/VxJSDE2+0HjfJYgtl0
kZdAiArRYpgModKIczXeKdaqe9hwSfFyhztcQgxty3TJ5V5CsUPxqzHNd4ndXfXTN+N6q/vVUFQM
5G8zaT0k2i63D5LycLAefbIflc3AL0gfoYNpbEAKa8sxM1nJNckZg2sL3j1w8QY/Xdi89ST+NQ0F
rQMJ6m4ax5J1VXVVpiNIowVNNcYSTsE89G3wLTCViPsO1FXHZzCLpc1VDK64Lo88cjl7Q8Y+hfOX
UWYxRYBuVNtcIf137ZyH9GQS1tXGJUc3CTpAjvWv0YGDwvi9QTGXHfXyxaHyGlHDIk2Qax5wMz5Z
6lbQ+5NNSVMOQUG+MPOp7U/tEcU/6LoVdRVbC1W8G9WHjP9MgMgqubTTvADUm2cpdx5M1/JV50bG
4N/szeHCLxmqgumdZtpJz76exHEafskILmM6XP2WBrzOvY5gBJi5t7Fr9JyIBTcdOCy4h+o+sMja
Q41WLxvUUJz2zBdmyQW6f86XkvcgHZAedE8sKssquSf25NsdaSFD89Dtb8xs/mThSAINKxaKeTPR
QZtF8zIqQPkHpGz82Vw32f7zzzEvj7IAUXXx7iBmID/pIt1yUcCx7shHJ/mmtdS1qd+z6j1Wqq3V
PPFnV9FHkFvcWahNnWvnfLQRLk5mUkZ3H5nHppTRbaCtJ+QCWnxq63+EG65qRHU6hQEqwUGMGyM2
0WKHF0mAecXH7zE4BE8a1gsFUEWJMNGkPEuszyTbtsWlqo4C60EEndiI80eK/d/DgCc1XwkuKfpH
I1tFFOAenJ2RtO5Ut5krzfJmRi3mcwCxTtLlogcqR+T9Mmz0FxO2StuRhOhL9m4qgbHoSDtoSNjC
/Cn4N5KvFn55EOFYFbKxrQ8NwVppfc+ImBCciq7lD8KPmdkCBH7pWTfieICZRIwO+hWXPfQU2+yx
WAxh/utJxAXsSf+wIVZq202kVAUrlzAFyQQjbjjD6HHwNi3MHh0FYxaDPCxPJuvR/I1sm7JDR/+C
bnH0q5FViT3hfGHissRdmbPlM8cI1SIuf6xTjFAHOAo2PliP6keHRgp8nUfoiI1sFSPvyoc3gmM2
U3wbIvaqXBwJ+h8MBoirsY7p1kLXsOaTiWY67St80DMys51peAgwU/St9bcWwDyo6uSFdUUcbzNC
UEbPr2dj/kOMf617xWCFw/IaVJyDbG7hk5n51VM+lOArcw+wFhfD+OiCa6p9mPKjApxHdzCd8vwU
xp+6fi0JsBS8cBW33jiwgmS5QjkCpWCEkRVy/jAzlHrGlfuGb3oRa69qejebzyl+17xjzRptdJ8q
ah1WnjGrbksGCwHm80VnTq1zPobcW2RGsj9k5DJN7ikb5Dpk6hXVx9mDX6qouKq/JHbv46ySDUlm
zKIfr6RmhFGY01VDTHiptLNKAI177dP2pe/nGwy0B4jOpDmHbrkndtQL32PE8rqB7lAhoinkK1Ab
dFm8SZkZdvjEyIRbZAwaddR9NvaL0jKAi8y/0P6p4uv3Ou4ZvVgNirJirwCmm1W03TDBpG+R5oZQ
By4MDbn4T1exIqsbwYltHIpesriV/xpAcw5PBagyLmqg6kYEwkquZFttoHivIoSKQ0dREwVIMzdW
dexjk+C25K5VPzHJjimJRFX1JhtBFNCNuBCr2fTDLsjLc2QmeHXcF5XllDRoXrtxRRg145zPYv7W
5w+jblejZ3MX5OzCbQ/F6txWAW6JGGDou1K3+EU0QGGb7l9mxKfa0v4U1Exh/79AZdEyu1TcV8M+
k18AjoYLBmaIZTQITwe81O0yRY3A1NT2sNH5XHthg/uOxUcMOEqPfnFGANakZgrRp29Na6+zOUCS
GpjXwHl3u4MZc9z2a7NO9/Jdp7aZWCQXGF8bx1qI5NPp/jdrEeetgO45EtstkRB2tQHImLSWJPYj
KrdeCV8Cmp4JOIBXY0rs71nCBbHJmKbZLvvCiRgkk+KPteah1ube8Gral6j32BkDx4Ok1689NDRd
tsjMn6L4ndQE9/8Eg9Cv2CzX5TdqxpMSv4eoz5UPl5KO+qxy/RaNL/rPSCAsYim61Soes33ZgAQy
dmpDdpJ+VMWXyr66RKWiLhjSXUrDOo9W9sxZ1dGImPmuBX+fIsebNLJEk4MVmnMuwkJFE+hi23GK
H6cc/Xb4B2YmwRxRIVBjHMNefwbNGyfFXHfqzrWNfZI7GK56KneDX/ZMBwMcQE3mVhArh5tm/xDT
NiHvgWmP/6Vuvg10N4TbsqrfAW4xGB0O/T3WZwzrS2MwfLPI9d0IFnch3p8lLwEhP+GPM14okHXl
LXYxEjECcVHFpN2jlNAe1EeRxMDGqLVg5c4JT0wAguyQ9a+enmDMozRHiKIvC56mml+CFr1Ll+uE
xPM+RyjrQgv14/Qb8bNob115NSXwPn7mdOEiB8Ai99I42OHRaptszJlHLg0N1P6y996RE8S5sTTY
iK5F8HAVoIH6UuX8VtzOh7X9EjPcgqMSsqzgyErcZQ6JKtwm2ja0bLDHzyFAfAalk60V65hfk2dd
4kconNq3sEiS0sm/NALxZ/I3JHfPpvvs+bTuqF8r/ksGG1O9qOM+q3bDvwxknzsqC4lcZO5l2bJp
9YUMS9QfxF8dihwN+mWakHSwVwuQ1JxomuJuo2EY6hj8DRFTg+aU9L+mJYERYxzYOzo50hrf7U9R
speeuWUpFWvvVwy1zGwAE7cEIYkZyrGcF4F5KlWnleN260SjniJKOIMziJqyXo3g9QPsATNJpLM2
yN8ypIFCLbaO/oiQ7g9psZy/SsYwpWjwMcX3BkqgWMvmOLY7xWWetM0eufLWiu/ZY8D/JIIuY1UF
uwxmVg0aZnpVIh8pp2D3Y/AIXPHpuOXNidBOwjWviHXU5hUgWC0D0JWOlWNEjkQW3xVz5zFArVKw
/xgZRyd0vLmQpymZF7rwTOtR9VFD+SG2+xTvAZF2XyNNQNO128ZLcaoza9IYxobplneKfE6LSaW8
iKJdI7pMeTQEEXt7prijuZ4zCgDIkUzVA9E5Y1oKDT8nv0P1Cfjykm06rOz0kpKiKA40EAQ9zEJk
jOKCgM+OeTvuRoJYXTSZzDCHpcXgvgGs+dqWa5gvVrKG2IRtZGQBU25G3dcNdBtPBaf7XZfnQl+U
eHtyUmWCOIHbc+cKbSdUEd/8O10df6hsX4XqDyxa2AHje0GZ4ZECXRvfBS7Ssjnb7bbK7w2agOGv
ptauJJdR/Uag2wvdIvEDqTUnaPx0TNiHauK2ILmjKY4pi/yaA1t1/seLjsbHpJ7rmj2FvtaFd6Cb
ZkJnclZM4do0o6WspjV6ddwNxqCgkHnqtEBJ/DbGnV9UV5GyRRLbkpythO0stN5MDdaDReVwFjq2
/Z6rZGCqg9e1uamsnU1ii/kAdT4wk+xONuMZ4+JH2f2bQNzWMMJxvBOTc+qGVWPdJSL/xn26akX5
fUnEoYmODnWgrngU2IfQOHvNxXJYr6h7L38OTroc6aTt8sPQoKyqhG5jbsUJKQvwiqnwZ/DKkB4z
41oZ/0LWEor2LGecfb/zsDxa2ZfZZszgcgTcR2KbicCODTox/kRNElb5lZUEt8FloFw6ueo1JaUN
+3b0ViQb0oyYwiDk3YxxuWNKpwWXAj1Eip1KcX49DomRZrKq71XrG6CFcYAAM0dxA1kMhONr7Pht
LZZ5mNwLsty0yxAdw+kD0UDkzRP1xqrIJzOXwiG51Htvx6uwTpIqHI68P+UbeCyYmQwLhx5S1Vmh
F+Bbz8iWf5uYcbS8eMzU8VIL8lWTlWI3PurNDhJBxBQ8yCmO8W6hMtN0JB+wrPV/GniauHdxb661
chuFbOeF2KnRJex/ElT/eqlTUsRr12KDoLw1HOQallZbzF5OpAAzg5rNRxuf1ZTC18dptu2i0xTc
3OruEAlh56h+Bl8rzgzMICej8KSdbVhxfwtzniPBTUfi8Rfpy5SopODN7o9djnQIQZDlARVDqR6b
N+Xd8+ylJz5iojwl74qpLNBpEdFmm9g2F5KFX86WItxkzs6BvFto+l4oLLAtGgve7fjqaq8JyAZI
On6jTIQ9N35aA+6qNGbIQCYR4DkMZjWjWsu4YsX269II4dJ/cRAt8LtOGjyofOAVrhLMDNxJaG5X
wHZsNKr2hwnCJxq2gb2Twdsw7E2p/LE/v+d1ziraxmfPJUL0g0o2quAoIGBtY7sB5wsEsAIZvMIP
rePXVrdh8qtFHy0rtMEZt22/y6ueJrTzCdxcdzp7CWr5CN9Fz2CwJHWiyKByt1n9GSsR5idvmUaX
0nMhDloO0nQmVJrdbVzd285Pb/lZMxsguRytcsl0bHqoLo232hFbnb1N7Ib15KtFWFNi4clQwZg5
9QZSjDRA8VZ6f253jIeWLSEmNi1kheOtEHd+RYzhAi08NAa6MsGAL4D+W3XHqRlRlgDlZyLeYqwQ
FhlmwGkCj5vKGOp9b//frZIHSC8mAnvp0A+25GopeYW4Hh9NPdRrif7E1vGpc/N27HkpuxKzfs/h
JuEPGLYu0Wi6ZoIlwNEx8G1M9ktqVutyetrMeSmXxeuELMYjIUjTYV1TIiJvjJnjGzouOJ601Kh3
CGCWTm1vogkmEnQ72TjopefZyCOaQHWHzkpYRIri/9a7ZaXerSFcEVJIK/8cePx1poMdUXEEojX2
HwQGYB3RMU/IRI/Z1mR5/w8THOO0OmC5RXa06fhjkWI/cUZf2ManhaM1ZRPl3pWCmWy67rGaZhwe
CYr7QMDHxOnTDMwfQRwbCP4jl1fb2dKOUZ2zdsW4EvAxY4ZbOA1HUV29K2jSKqzhbbBz2m/uLYH4
pcDAkOYkuDnqM2L/BRgNV4WzmgiCR2sekGWrmOU1nwzCpeUbztpsbH6kDd1/KKAZFNiTyBlEFJlE
wVJpvkYV0IZpHARvZ+7O6mGxTTloCiujM8T0wCMrZe+HDfN5dhUx13nHQ1NUeMTFtmGG3jdfWXsh
POhMsviCWOwXB9O3h8zKqsZTbj9nyILqHVJ0BP0UYNptF26K0K1J4D15BEyYSD2EF55sthuO/OEP
XtvC2KrTZ1dg6GQ+VWV+QzqdV4wPjAasdfKZZryKEBoFGiNLnMhJ5e3dbK+CMLOlt27T6Cw7Zm2Z
8ulWo/7SAa11vkLWowIvZsYAKzYWBthaJUZUnxd+gind6zZ2fuhQVAzZ1ojbpcurrE4bgW57LI4K
0hGP4Z0Oyjnvf0o69xGNjdbh9AYQzmXOz26uWv0Mf8+fKgy+JDE4EJ+rFPx1cW9QSATzxzvwTyQo
060RAcfYIh8/lQjSiTJ/iT11F6sZSTLxItezXToxXUErin6qaB98DFvy7uBccZmgLjA0sVayA8E3
jNdgmZdywhIzUznbZZRqB1mF52rE/YNNpoXUadvNRuuZ/lo5JW91ISRyo892Xj29Zc6wKTGImIga
Cxa3enOzuR49jWa3o7uXYUnkmEJS/b9sTMeXqu3OUUgiJhw5T/Vo4dZwi5ZenS3pLNaKQZVEJxqw
L6K26lrWYyGVpPUIsBYGNado5HZLTRoH+v/XJGRa70J2OLbQqSmilh7ih7wtFwZtqoKlICP/Zmyh
18J1sw2wsI27VAy47RiuAC+1MK4NQ9kqdL4tB8jT6Net7n33NKkBz3Jsav8mdmPcHWxbzYWrW0t2
5phvFioW7sKgPTCS99gqnyFNpsZit8l0Zhad32DFQXn50nV/Dgy/SVI4hxJaBHN9YZ+1Pl4OyL5T
hDpQnP3Zmc0czzdEz+6T+kFbN9muLeyVFb86jPUVUhjT8deKoPMaP6NE9/FlueBoWqjXRnz0UDUr
TvoY7OFjVI4I+wYd7aObku4GRbJb52r5JFUEWXvf42Q0xU8xJvtOeLM+dpmX5avtvDaFBRmnBo5d
CEgYMH6aq1c9HPfoGAXyrU+vIhJrwHMoYHU37rVs+quF2Dvgyq65hw20du2zRmNFIEoC7zp79I6z
j4S3yYwaWQCnWjaeQ8X7HWUEPQ9p8oAkpgpxLt5bD7NmQd0L3IlwYN1CLqnPVqp70SnMtq1d1Dib
Pg7YpKNskODjSHrAvIsyv8GpF9H2mL/wWhdFTOs6ixq4HmFRm1ZMh/uuG+8J0yk9+W4dRu2x9Ue+
LN2TBtiGZafA1BfVm2QkT68JiWSN6R/OGs992wJfwN1RiK8JMW8g2pENTYW/HDRSWN70HMuNYi1R
jODnz/MfZuWDJC8y+60898eLZgkXoS1avzRZJrIqYF/rrQqGayMWtr5GUY0DzW4VgkbOrVPxu94o
qH0NXh6DMUXR57d0zvsMKNfI2uv6Z8lRKTvO4DNrTJX1W2jcwcpL71BaVC7Vw8MdFNO9hHujRRhD
IEBhMn/+iLGHGyIggoQ+mO131ArWYUfPmbfas76oR/X8N8rvygSrKi5Zghi4xwrMeT1HYxQjqOoW
PAhhQBqTusHxYd3T7sd0vkA0ZOSuet24K/AxJgRUcLqXHdvaDL+azb0cZGA9g2gzsc0O5+UvD0bN
76wC66dG6iPAFNDqKmT1HmGvuYmJHlOkc5iieAezkGCx+eUm3xv06zmrCf8IOCpjNPUmjj3hgTnj
KvFE52uzxBZRDnt246822hcco9KrVlPhfnTJkDHOctZUfoTBJSxZoXcSg2bDmkaj6lnXIWRYwOB3
clAF8TDqGGWH8FazXecv8lx+kz61jRpY4DzXTGQxzO9cCERVA+RcfTfpC2t92aP2tiT52TnsnHtF
FkmN1bDEiCSbDval81Lm35OFq5Xxbm14uN1IRitr38a74GQQ9t1djANRYz00ZNKv8ESrWbUdrZiW
NVopLLZLfZ+O10A0+5pI5axSjwb2DLNIF5l1DNJsExGTDp3v0+iaXeYaQDBa4lF3yZxFZ91KVWcV
iC6VAY3eZf8UtoqJqnDzQETP5nThfc17Ji1EXsiRdBwxPWPHKDE3vci3VYd+3hjXGZJJcmNWCfWe
jaRRd6N1WUPWquTn2DlvqT0i0vopmEBqwGudQF/EzUdWGMfYYv3MYZV6zY3I8qXB1rutdNae0wmg
20vEgEKqsBD64jSr4hMgewUDB5B1N4gfBOG8uhZNcsM2sdGWXKYEBxt73W19sAJVcRn0ds4d+Z3z
kwfq2Uq9DXF70ah58smhqGvWlWdvSeR+MVP5aMKevuIN7x741XTlULUUUq40s9uOFCdeE0BOe85S
M4Wq0CVyUae667CtJaXY9va4N1V3XXb5Ws5dD8w6ynlSYsgQcHk72JGTUByDWc8T9Z1uC1WK6scI
C9U+eo3EU2Ta2fKQATPTa0ZSlq4pWgBJfZiNt0AlKgcPFT7XraeAO+PsGjnQYlx/eaA/dWy27Cei
lvxP9mU6cbAE/Pl5UvjB/8xQa0XRy4verc0ShUVAhO5UnGMGW2a1cnnFSuWrzS6mHQOOZktFxmkf
AQbBGTiqJ1kzDqyyf0My+SXNUqMFey+M1m6an/sq30ngDC4ft+CAKMEc5dU7ilO6gebGhx+jkTIR
zXXtdDOLQ2dSgrgRu2uKKgUKmVtTK+beqRHBMXCSs9O6y3SgbyMVUWJ2ZdsTJ9V6kIYfk1qY6rFv
Ilr1EtXXNWcnIjBqtMEqAwGNmwQTvKPqR4CzRf1qUkh4jzjCPhrYSIjIcihpeiq+zV+WOa4eLXp8
+DWyLVaIi0EW5x6npgDIkwckNrA1DExWAxTFDtuNrc3yoCwHtIL492nXVUclsqRY5/XORc+aYrIq
YWZZuN2BfEA6XgdwaWwHHkv+FtKgRlXCVc+oiPspL5O9SzKVU4kjhSSKuuAUYXYxu3wVRuyrFLHR
RmdTN+WqpC4Hto9ct741gfKocN82bAUGDNATo5Ix4ywO2hWL/r5jFqKGcOa0VQA/Rc173mG2siuD
/4dYsIVjpJvQZK7SB7uSvCPbhtTEN2WbWMmedkOGA9JPPoNE4x3Bd1eiI3cxo5o/gfwkQzCI3zQm
DrlQlx4ohhy4lFdsqIzWUTC9eTb5VmHP3UkfhNXbMr4rQGEh2/xefc3yZaKi84NP2Jly0U8Uh4F9
mSyFEQHRNBbwHxQcs1bEGRly5eC4DGDEXu+3DF6DTnw0pG0mGbrGrOJVQOoMGyIA/lEhrEBusDEn
hOwppRh+HTNO95bt/Rrmd1JQVQvl7hn2sdeGdW8MmNO11UjpP4TKq+IRTNE0xyb4146/WbRsuBxj
MddH2t7xFBhon7X1iCdvJdS/3v5TrOCm0l/M8/pa/jPsfiGQSQypyjzW2EmXPietViD4lgZOE5U5
QcaPqhtXHTb5kLE5pp1MOCKw8SrscKG6Adlr0cXVEIjZ92H9MSVgTaRJ1bShGXq1Qw9DGNZdpsS1
l9LJB8ukBlrh9tO7g9ypwzTaatFxxAlThsM6VBhsSnOnGc22TMO9xV51qB5mfWoHNj8qY8AgMHFk
s0bF7mBDGsJjdcKBt9FUBemGd4UVCGcbcyWlOIqGTWZ2B8Hu2E3wLEQYZ3UXM1FORkqwddB6aCqS
0TbnL6X1qkqrr2kctg6TFbeTa3tCk+a0XBd82iPZCoAQAKIfxk4+HTfdxe50FTozNCfamtjACyjM
ncq8cor2HbppdSRu1QbJYCdrWMzrYXgT7vhK0ceEVF0lHsRaAymEWcCBiKwc/UKKA93debBmVMzv
AgtmG5CfUVRgFgcGQQJVKstZBMl6ogG+r2+jfWrpmVOSetUg/1dDTn8pYuMqWPK1hJfUTDrTSa7z
Ur0kSBxaTycW9ScSD7bka0fBLgHZsZYV6t959wBrprOhyRn7ij+t1FhHwYmx5tw3rFxMzogekW8/
QFkJNSTlyakuo1de+tM4hW+ulXBP6Ha+GLSnxlRel0+GTRunAL6KIKpkR5Uh1lLkb0HoD4HOG+C9
f2O5hsHth4j8wuaDTpDqVbxQ6GMsQmZ67kNKbcNGEZODMsJTi8sohXgfO/tC+5FiW3E38sztrdF9
1UhkrwBEZwOfwBxnSJcQTNO+84bfJmFgj70tIZ8lJJdSE5ySIHxH6hbX+mzKaF2wGR4LnK0DiyXt
ZY7EqR1uI/R8YSx/84H8TpumK61Tf8R3oDKk7kLqEY4fF5icZv/rGR8pozgGcBEqSAdlpN1VbaZ4
0lIDjbPMO7JcPKXJQgc137R0p2gJLPTBsfprIfgSqorVUmLtgL9qGpdBrdbzFDbX7XZN5u3sxgJb
J2BfvA7Nm4q3NoIHFIw7TVLvqlz2JewWNpuHkDdVSutJOsgDEec1aPDm2Nl8aEfQ9KIDjc7FiWHh
sfhrjKVDoaoQ3MOK7EVTmVvpjAxyhptBaKxVRTsOnMfRCCayd/5F+bzC5YtZWCBM1s7AMj4EM4EB
YV9loW+HvDMq/pAVN+kxXwrHbcz61cPEm8X5Tphs5pqKXXO2aIgHq3EcKLbcZhrpfHhMx57eOnR+
9Lx/Vhw3maJTcJno3wznmUoEjtTXRSJm1gsLMLk3xC2Hc5KL7pJO5sqtw3cB1NEt0v2Q1beOjYE6
plul4mmbMyAkehkjefBl7rXzJafhGFYOA6FyAWR/VfS8qg2xU/D49GFc9Wz/9dkg5LhvZkjjOpS7
HFCETJGnGN5fk1oRmtUW2I5zI4YwwtOmBdmz4rghjgBBeTQdzASsH59hIVTCv/JV2XvHFq+YOnWv
IYX3NOKbSsD/lEDyCp9XZusMAt9CM62Jr6dgZ/qt2aqvGs/GpILTBP6DlAfCrtHL6ZX6FldXjGZe
Ym/LvkCvTkmYaumZJIeL2X+X6bPvpr00OR+ldfAMlbvnew50sYDyleZSG7D8gXZWG28/DePWKSUw
OU9b9Q1jpRDLvug88gLQKaoNVKLs1EBZ8FIP2wNls5R3PUfQkkdrlZi9OkEa4TI/bdq94dhcIYI0
k5ZCjabBQrEadPlrOdobW0XwawMgktYuzJ5qgBRlThIhDqF1vHsBLkn2Ix6CedFXYUFkIoWCSxiW
n+jHfrKfomo2tWGcushdG+wcrTxcaGq5k87gm1Wzz5oCGRASM0aW/2SQ7XvJczhfgn2Ndzj1TYKt
jJGFiGP7fVk9++RLZN9TA9xEFj6Qb44htkx55xuT2GVqv42S6RKU5cpD98wWiMl3sjAnbF84m43p
YDADC1pnxcWMvimDbUTUpfbZeOSre0sXOqlUnZNesydJ1E2LXCVLj1HAZSI6Mnx/eSgw9JCgB8V4
mGihoDOS8M4dbJ1EDKYSmnsnrG3vwVJkCVNADJGagzaHseGY6Jyx/c1l59+TzxJG0VonbwmzhOnM
XcPscrV3JGABAWclwgIwJNFWLXrcZd4RJE3TFdcA8SB37X2s22WfYyewBLsRSt8KYNCkfGd0pToy
TFPIQxq66zi2f0SPZkOtN5o5cSCu3Pg+9yCxWr/Tb7FGSFm2tShJPkuUcQNi70ntd2VUITH+Ew2K
fAev5ixFaNC+aGV3zlTsKZp6Nhx3bVUlTq5hN1hg95OQNAi234qjHSsv2AaGs7K6+qZoNsY5yB1M
VJ1RYEg72aSDT+661cDafeRat0pLDlOUiikTw07DUltsRI0SlpLbktV31n9WSKRz78titA179tWb
WG87xZoAOZKc0/Qz4UYOoxFTzhDuw54Bbdx823Z4L1m/L1O7xeITsIA3tX62ISUYoFXr6XRnt8yP
wksWQ3Z3Zks9pkQ3Oqgy3WU4hDs2QEAQmLDxrvU956N9n0knOZy/JN4U8j2d4r3TXE0IMlEyHjF7
rCWeBs8ezmk8YenECYBo3DB7TN/1Ih4o/2awQO9+lEgGjLZ/Hcds7/T6XSdqSxXl0wyZkQ32qkEP
9DKq8ASButo9akgKy8DKZsf/dAvDCZhGdtMciZax/FNkwLKvZ04U/2h1QfnX89C1rQU2Jx7eUdmR
iCSYC9WRy7DDrAKiqIJ1HBGmRKKlA7yiKJO1ihZlkic55ldDI+cK9UkeZxdPh0PgHBMRga+qMyLw
EoVixDyU0a/IHbpZRH0hWxpppT4TvN2AQ7IrALlI7S3MmGKO9aw2BoIB8dZMMoIwkPIPv63JNB1a
3UoN2p062kx/ynUyCgzxgMAb/Shr/EJesQx6oaOjoUqbvGOYdzcTCXDM0aaozUm49rVMopOjjr6e
WJs+b7k/WxwWDhE2Z6t4TMFFGSlnBufcuBrWf1wEWXmNC2M/hvXWxb01oTGudeWiuA5WSQbDxF0a
XXtOIE5XIVx+b/K2o0DWaAC2nmfO5C8kChZMuimlao8CsnI00wKB5EGM5qLO9smgLqru3UubtbC4
IqHH9U61aEhGjDiG+PdYMiHiDtP9bESXpQrZV19Tn8+Ib42jS6yTNttainVSuKx7IXjqiTsHIxVl
ACXJCbIGOsNZr84lHxvoeVUGk2glhokCL7QWdTZrydHOGTHjxQYzOwe4JrZS/R0JjtDZq6WxuvWg
oCQAi+HPkOBtbFt93EiFL5npmCzQn1nwLwIHYO8Ygv7qr6HjimtRt/8Q4W3qyHqEMqqZLtCLYcpF
n9qjcITa2+rF052jvWPEmi0yqnjug3EvNV5/pvJDa4G5zPI4u/hYv1L6tHp2uyjsNVLN/NSV5tAF
watS1H8cJeexsk5j/B9HZ7bcKLJF0S8iApIpebVmyZJtyfMLYbtsZhJI5q/vRb/1jb5dZUuQeYa9
11Z/jo8qqESbadIrejMEqYy9qSInvpeBYNAjGFZ29I0FNwQoVdC2/sy9LRObF7r7VosAWxfYH0Xo
nbqsArArcS7GdfzCIHkdqQhvFrDgO+60u67COJR89tZ7M93qat71YcaejrDUQR2W+CZ6yjvbjre+
P/22UcOpR6laNzWxnlDRrZLqmPukh4QOiRwNjKYHnEkzyNLiYFX5c+O/CZsnpqF4sB0foDJ8pBAq
k49EZNSk1A50roZkG5408poZgPJEeuw5qybYDv4QnZzcvhSE7oBpclCz85MngPj6qP6YKvHqBERi
0+4bhX/IWwcECezK0HJ3hTT2DDBX1Nh7FypVKs2dQSHMeG87iOE5LcWy3sPBgKGLE9fI9TFJJxYY
HsOmct1G7DPz9qZZ8G1j3vxyGLYTR2mE9GDSzkUDxG999dW1w9HyaLULdz3n1bmAm2ez/C2Nv1A9
Z8ThMZ7Fp41JR5RE/c4IfIg+ovliYIib30HtabRgG3FzlimOzip97sjycZUisLU8ZvGwl/X3QJ3f
6XnV9zeP2oZuBWc5wrc2u1b4t/CkAqJ5lWp8VzNaoIHYc/dG1/uh8PQlltjZWJONvGLao+Ee4+6J
4EpyXxsLUIEOq0/uoxYpWboIP9YDoM7QIRPMa+91VF2zdLh5pXU1SqjDsw2UBNyj6T2P+fDlRt2+
mvYSe2TdGOuqowZ0SeAwwo9Ke6uZ3axk4GAOmD0ZU6WThSxh4ptuLaYN+b/EkEQjLT4BM/lHGPm1
n/Cfd5Z8Gar+U8Mtu4v1Aki3TrA4aZUiuEZzaV8Rzl79FEm8MeLocylRLPRqle2Br5K4t8zPGod0
zgdY4IdV1gjzbcaDU1eP2suOFglHwg9/IMDfs4iH+xtdA8whncO3WQ5Pte0/1jaRK+QaCUTVKESe
uBhGJllMtAyUr0nxULjqajHXSydtMCkPd06jTm5J4mdFe6iQRiMzcY3gs7HRVpvms9FaZ2njYBui
lpCjZGejiZlt5+KUchfF6U4HSImQ67gDlVYqnoH4QzKCTcbE5jKaTDZLj8Ohi9l9mAk1BMwboZtb
Wjtby5QvqqaxabNx23QRNaKDqoy8lcL9DFAE4O36TShPiCB58rrYw0Q74X6GuV6klkutgIQlMgh8
DwFUR0v2UJeYS/o2tBEnZWvRRM2LpaNHJ+hvA00oA03QiwIw3KiQsUNO47PfaSBNLYM7euGHAiGI
mcVMMfV9wFddGcV8NwaE4slI0R3mO6ttNx41rU6NJ6YWxAT2sIWxAk7Dm9L0zBjDexr8RPRAlij7
MpdDsU1jepbhjV7zlw4VnxAKs7piOFZDzEchz+SRGb3vvNasK3J8l/mo/4me3acgR6WeV2OOkjwa
7wW7TgN+MR8OzXJxmOJx65XBxnRcPIb+Jg4k4dTAKqDMWrQriKTXMwQAoxNrD++PD+XVQariMe7q
Ev829Hm/LuQSDYZWpQrelQ0ukLLD05r9U/PFDeutilgeOqumv8ApnoxBin99QVLTFi8gbR2Ztz5H
s1t5F5x4BOCG+MkUYIw/3cHIKt/LtqJks+8bZzrpyjtVer5URf5U9NkuLOCOicY5JPZzDAvIbhHC
egwukKA7bGNXUyMQKPjC2zMZedSxvVLLnDGoziy8f/MKDK4PdkslpMMVc3dGyYnGvkgvdQxCvSQA
IDckeyqEr4qzczNr5+ZzzsahQlZZ4RnFkozhrkghVCnU0KnfnIymfeqVvhB2t60oJYBG2e9Vjlyi
Sjs29Ea2Uo3Ej+vB1xAb1df0qXZ58wamrUP1wFTsgt8Fo4D12ojORJPFse539E4q9egli6/W9ioy
LiT7WrM+ukb/pqbyO0iH9Vx6p9ZOroy4mSmBZyFlErhvtMX9/tMHrO3bmkBGzWuIWZt/8CEiuL56
F9V8jLrst4wKAs2MU4Y23a08HoXkyemR/vMvWV4wkWp1uLV8RkVFdHIpiVKJLLE2WEDEDN81vkQO
SGJGBFS3mbxgnbFwMrGkRTElraQUU7iyrTr87oryHn3/viHHILKRw4r418yGx0oA/lXGvLMyFMzB
5DzHUnz1LvjMFDnXRJkW9z4qRSppUONTwzyGLCl/9oK7sWPSWcKKKd0uXUtzPgz2QAw1pjJXs2gI
4BPj5wmxqtVteRFhdfbG4i/ze/K+wceqqNpkoiXcz6235UDEmJEeC6KJuW7UkToVVwPSD0seSnoa
r/nI0QbqOXpoTPjWPiQs5ltWTnJ9HqwcP32uM3NH2C8FPrRnh8TuWjfPrA43AoY3AUu4kmLzsWCX
ODvd2rCQB1neRZjUl2rCUiLqAx8eIjJjMyzOqKzTW8ZLp2EWlzBBLkPB2pT9WZj2TSUc+EV5jrNg
W5TmX2ag66lRA0mPoHWhI1zh1TaAZojkBq+oxW6NGmWQ6Ih8NKpMswQitvzJRVh2N7EPLXwWbUzz
ECDivZ/n59GHHKgjAyO+Kbcz1fWIUMpKk5Pvs47K2PyZVo2geLwlTXtJg5sl8kNk9qckcX7IDNso
Lz1VJhdybZ5Fy+rbJszKRx8HnDKqwtUoq484iJ/raEKV5t5nAXv6iYU60bdoTgAUIA53yvfCn5+X
j0oNwN9MteU1wB6LtYe1VcboMopGjLbRXxMCWqgM9dAZ/UOMydIIuCJS++xCcU77eZfGAR2MwPQS
//UK3LZwbBuD30jNhhYnVpfRcJ81eyyjY1kicBaOEvIIGoo7lefMuiV9Ui/QI1BogV4Tp8kyd3aH
YmgiBM7hJolb96mbMq4pYCmjeSWo967s3TV7872Xk9RGnXxXEtdZWh3AdKoYFOR9Z72FAQJ99snE
VAd47XArQRouvOZiugw2FGa30KW/HanTMV0Tp9i667jCjDIlxb02MUK3Luq8tscIWS4CWB0fZ+m/
FCmhdlg0F48TIpWDxuHTmNZ7bY3PnbcoV1S4M4N50w/9p+8Z/N3xzvfjSw5vF92itW5wdcHruRod
y3ftObcyrPftDH/Lio5ep59mPnflokopgEHHToxE40e6oK+S6ebakrpLlCz28peuYuTqBZRsw0Me
aE7A8qmjV/MAw9lheeui9Nn04uPUzS/FbLCIwn9TZbcCbIJygF+wumYLw0gZbJ0J8J7IOeycABiw
jgzRgXBCGlxYMuiz+quL3Z+uayujhequ9jJ1N/aQn12Co0UANM/sgk9JD2JwyMedG0CAQ6U5Dj9a
vnFmvFthd7MkA2ICQlzr5szeKlF04YNx7YAiTZSmrtc8SRxMXinevSl4jBm5FQSD13QpKAAOonkC
M4t9otnYzksGPoWrB04V6yK0gWIyLvOImKLniakK/yVheeRhTfGc+heJ1lvsp/g2X9xBPOHS+bU5
iVVyY1t9qVP34I5w/ZMPN+f9RA6iXG7eGnKwM9xbBfqXpNQnyx7PBBniLn1xrJwNZ4K+LPO6+9Rf
Yl5QiUcJeQKklwUmw3YHEaiavuuQDRDeVhtai4EpkA3w4zjxUPnealSvhqtx3eX00uDianHoRXiI
jH8KPmDbqv3kAUUXnaZYhQIxa77dFlZbL19q9T5mfETR9Jr0qKOZklqAWFROijLm0tFhsKVickYI
bpq4xbsZR11QQCeCF5KVgDBARS+7hvkjSZF7hN6va3FWlgCsMlCBhAoCRpcObjDzq6EbHvC4Z8NE
9HR3rzJQ421wxvB4CQfv0+ZaqAbxLuvyroHjMMj0ZbIcEtt/hka9+BGA66GFlYkcmF2RVfY7A5+T
n9xbc48DCSuZHaCAyHLFzDQ/KstgRBUsdLFNRTCWzAkE8QiHGdNzaoKMMBpzb3gdqEVWGQlhoWMI
CWqmUoVL/ZA2qNFcmTwNkb64ERJSq3NJSO6I52QHzw4GVctOJPqU4K71nZ95WbZ43gO+Deqz73r0
/mWyfZjVMqZGYZDHbkBHhNepZp4yDD8T4ubZJ+Y8MZynSjZs06d1CBnCZk0CY1qze7XxBrV18k9X
JVJJvvKgmy6kbmxH5GpM+w8T0us2ITmBR8Rs5Ruo+HejIRcLX5hC3lm4wZK8aNyVmvuimLz7uUdr
25bs6dtyh3rKXDcTq5OUTXSJiPuusVWJfwPMdFYknIclyBvY7YbxnUcT0sMg3PtTtzeT9hSYHMzC
IEG6mMcHY8zBHWkqteLHkJ55X1ZszLwBM7Aq0YtmEfmBfaDJHKywbph6fm9N+9rk+lB1OGgFBW6j
/zBtXOOKNSszd4KeArQ8edMTw6AC5Cz9Dksonqlc/DoThrXJNz4bFPGUgF5xtzwckj4HxQOyhRGY
SNkz3LRs5gcck9e51MQG+veISvAfxMlDsyDFrJoNmDlcnL662h2jdsYCoB3a0zBCDhkKceS2oU+Z
EFEPHnuGQWQXoGM+AAnQ7XMxfxuqehClvFYpg/m65mdG/feUFtW9iMq9UxFw7esnx42PBnnqbpu9
apAMA1aigqg1pAHBh8s0rKFk14MB8CuhT5YOZODc87Ca4bwn22+JarBgvtktn3taQweYzOow54jQ
DV8hy7fPiVncgqj+ClDJD76JKcLGUweGywPgRZyWZ5MfnCc0GVb+Dwzxes7+pOYrNeQRQNl1HMov
pgePBEHs05zLuU9/YCLZ2853kJsB9mOHxGib+yRgUZHk7iHl8r4bgi8HSLMLqaDBpOW71T/Psd67
bD4yiXxyx2oXtfFzJedtIEZSVQ3mXVEvsadFxyw3qYgMnOogqggTWYVp++zW+ma7xUOtgFBSraJK
IbgY5Vg6E8eOKWBE7xFwfWbC+Uz7aF3n7i1tUD5PVAoTWKg0G1DWoUwdLbLzJNmHFhZRKepnkQQv
uYBOLavg2THtFyIefgdGHaOWkFOhRfjxAYjHvTf1cMxkd2xc8zDy8kd5cR9VzZnV1Eaa+Fx94zKE
ciUt3Odmuw8TuHcp5zeFNZZU2mjPec8dYCfthM11GtZhQjPXuxi50dxZXgIRL8U2bUNADCsy2Y1w
n6n4JMzsYRLWW1YSD6etLfEHEKkWHCIYV9tnCuwhM6j65hJ0GFXBByZWuh78Bwse4sj8xxVLEIPZ
PHWB2nHlb+PROzT2cXBdC9BI7pw9C2JbGT8SHz2terKq2rLbijEnU4upJspUa0KD5qLAHcaGTIkp
3U62SwCN3ox5fW9nrL35NUlpjR+7HJZlaJsbzJ8ZEV4wLsVI5xANILTnbsF2EYJWMGOeBzAwtcng
k3plQnA+KePZRuEzWel9o8EWlxFiC4NasCIf2aUDXIsJel9mzMe+sa5uOh9Ki+SdyUJto7OGmEz3
p+/kpW2659ECwapL80No+10W9IH1AgkfUJZ6Cs9XoDOO1ArF95iovS7nbaNY2Iqk2IeYCccicrZD
483rIo5fWilwvHHMCzgN4fiSTvmLrckTYVfPISSNhTbDKaVVd3Bj+3NI6clA/j4kVOVbawi2MweR
ZzhUARCdmEuojcJfcKet7FtF3s//U34xvyc2ubHRbPxFgfdcmYHeKANrKTGYB5mPJ2L6zlkyf0kz
ROQyyxdZ4FVvm/hIvupuhEzKzYcJaoRypmL/rZPTZzVHT8z4djmpkfXQ7WN6NYSV3Q3SUQjGNFx3
ZTnCood5ZGJaVnZ1dbzixSh6CzVi/8k0t9gvafN9M5ioroZD1HCYDnLprVOkHe3ITAtyMZsXRrlF
VmBSNCs0cwu9rpxXlQg3rTM8qyLFPJ7Ciuhb9k5OiaEwLuwrNfGSM1fdCs9lb4ucSdunZJBv/YTF
McyyYYlW42xrrVujW77AGJZYFZVnL5MXJx/cFQUFUR3jwLJiwicDWtM02dD6PV1Euphga9u6xkHZ
3A8SyDh/889gs9utpffq9ewnrYH6taXTvzMC9VrAoAgGiAJ65EMwDaPZWqSzBllOIPLQ/jMK7NgD
DhgAPYBsZFd/oxJ5TszJWRv1CMVRXI1++CzTCg2YRb/tRPE+GjKGSeWpiZFdJKjcZzIKi4curH8c
hxImEzi/AzWcteV+8KB+U+VqFj81aCR+NFoKvtZRTjgQXCCDVcL0DxLCc+J0/sVFCo9/Kje4/nNw
aH4aoipLgDqJ3Ifg3Jm9OTwUVkztPoYxu0PG6EkBLqUsdyXT3iTJ/npQcwZ5XkXXkcVAbhCgTLNi
weRDfJbkcZ8j9Ury48aVwVH33w3Ti5DBLXbaJKT+Sz+B2LNtSllSfoKYeYrI5g5K+teZo9ege+86
zRKn5DGJom1ZYWHO1dnspi+fBLTMrwDMd+zpHgLLvIx62JqdejBS3CvojyK+MP6cW6DbR7N27yDl
V3pa6d56mqb+5PkDlOkvyFlrc5FusMSehf/lRMU98cG7ClN8T7bAgPB27ZI2cdSxVexqtHSkjrbf
ja5/KYpx+NlksvT4yTZdAqtSx7o8jrXHehQgkwy6+jTi5nzsLQQmjgZPxkwJAQRw8abypqPf5um1
9uoKA7FCk5WTXxo9ZjN4XHD+bcW0llACj/DYboF3jBwwLa4Vj4YzNoOrWYZ4gJX4K2Z2XhlsjwYy
CpArPEfT1UZyhlKL1Sof6f1INyMv1SK5/+T0MYtdAXCmefeGdVdf2vlitYv8hCbC3aeEn2eolFZg
9fp05+fGBpLpKu1vIP1jNumCbUr9MvsHV7/b8lArYhcKtZFNuQ7Vl4rgjxpbAUB7JAnKj/bAJtdW
VmxCDR8gWCMcHrACk/DT+Y9yeOpQKehPXJnsStj63FXDK6ZUBpBJu4WPVnVnkFa2AvG+n1nHLdEZ
C/ufZwjB617gEWB1Gpc3e2KBikp1SUm4FP2Oph3Pb4YqpIzeImjYoYce+zrqjezgoMHumQEtwPNR
OZ5ZZJzJhYIxp9+33fNUfSV4q+IwoN38M4BPEijAOOg3wkvU98UqRV/n2ckDo01eWbp+TlOfPV/A
42tH6SptWJMbXBMt767RXnJkfx6Ow4S/M8EmABIFNRtDX7CbXz27LdIJ23u7gVasDnXA5wF9+jO2
j63xxqaeSDAjPNlPGEfXbK+Zv5O9yup+JfxdAfHUiaECYwqMDgqkOQyc5G3yvP3YIES7E598PVZN
ALLcKASXtHBo4U8jk3GHS5QVH52WSh6W5X9dv1YkB8RsptkyKiJ7FfUhYRmA3tm1HfJykziok6hX
aLxxt3Dp9MvgeVWi8jWLV5jOFu8CkWWy+YjjI49x1+6YnJB85vbHsd+i+blr2KDFdwa1Uln9Lp+t
PlXlvWstMC1VfZTpwW4fNZSQDvtGwoRrVY+sR6qVX577/DG2xhUaLOu3YaAL+kDYD4RcmN33OKP5
uOjhKQNtK3ZuZJJQtqPJuLP++TTxHkNhy9+rZtuj40mXLQ8S5ezil1d8bgFAQVraGO5rSeCF5o9+
y9AztMlx2dNjXkU+W7qvdXud6t8qw0wy/lakHkgai4B5D9FiDV9hVh3a9EJn1mBLCAOEB6D0QV+W
5Z3D/IV+B9lJcUqn4WrBYVSJcfRoCnDIcA1iTjhJfqL5VuenMkBKSssAPKjm94BP4OMX9t4w08/O
tZEwDl41NkhjUwUHozs07U+XP8z6Otsn7B/IQ3krIqq3K7An4hQKZm5GvbYmzuAQ9ugMMzF/FgRQ
gPpggcj0COOPD9ziC3ODjl+piJc5+LwfnE0SrUeF4Hs/t7sxopLpUWffDZV5h0mFLhW9+24RZrH1
yD3uBp6+MmGujHxRrIVmln+FAWFDL++/wvTm+afCEvgVnX25IDOcEhdMt5FsLvWlTz+MPN/NC5Tf
6u4I6kArI/T/ttYllpfuuzDOFRyoOjg3y+PHPMVbW+rPNp8SdTXHDzySBY5VlAjA2HYc6oR8ZPFX
Vu9r+4W5oMtBMjo8SyACskf+19rz8b8ohI40cFg7srOZQIht7ouQ/PW1yVqpolP2erkNNGqUjYXC
1Phy+/BWiF3n8gdg8ZscANdUHbjuWDzdJdNlYilFG7bRMSK6Hlx6dcNvu65NHBgOS6SErCmfDMed
O35AItkCDFhJ3G+RSwHj0Us+Nu6TSjZRsEuBMMziyR4PPVOPeUlq0y8hKtl2brg/956xLD0+uHjj
7CuW23qEL1i9audVIfAynotsoUngcVgVsrqrI482+BsaWtJvU8CfXnvyuGMWohmxsugd7D2ED/Jr
hLER8MEEkAh6xykBswKfX+5bdUnEW8I8QcCWyfILazEUJkdjhmVqPnRcyGNH0pWz7tsfcKFOexrj
MwvsTKFS2nQDAviE5cyq5QktnmJ011yPIvjXjPfx9E/bXyBTa7S5iklLNt7n6joMAmXtPl2csOOx
noDtxZexa56i6r4a5hWJbrssBaYPizE8t8lbFP8L8DSM6UfEa8Wx1QObMKv7TuyADfTxC3oe5yF1
H0m5CfjNgQAFamvhL4z4fBr7zbb+TCqZeR3Y77Swjr31xckcHyBLojkoxu2U45F5HFAEDhxHvGJE
W07Zm4gYF5L8Nj76JTUtn0h2qGmrSBXJNQSbt2a5MJj8Mhu9y3i+Vbilxju4RA3F+wqJznSphxeL
cbz7bWDQijtyS28Q8O/sZoEX5AAbquAp0o/ltHWp2EPAdfCD7XdNfBML8kag9ERE7h5xuRTNfYMC
0AAACIy0a/c51uRiDjjWj7F1at2fxvj0jUNPHEZKvp3rsHnZWJ8aZ4yJulEfrOSfBUamK54M/Tob
Nu4nwDUulwduF3avJW+FQ3Bm3B40+bCGEbxlE2EbwDLTee97YKMZ0lI6x9Hacl5TBYfg2Ei9GezX
3BCIyw6l997qx4qsEvO9RGIT0p43hK+hSeuJ0pkWHsT9iAgSt3wpSHC5ukm2tqFbeuHR4OWFFUSj
tra5YPLuEgo0UQy7OFqKrQianS4B2fPEJddFWsHjKSIbY8J+YUl1cBwZA2JPrwYkzXgdAB0Xx5qe
XMQfxKup/OgD5EzTaxq8VBYqLvNF9MvIiultHBC58mSCeGCNDr9gzx6Jg/fTNXNgWjYq/nOTPI/F
ux+8dg1rob3NUk5ykLkD9+7w6TJJL0DvY+2g26koKs9eXiFA6taEwm1b2awQI3IyQLWc7rupZxtT
7dqMbejWDKKDtqftxOSWrpRW/13xHDbjHmT7btbFbigvjoN52L7I0t1rAwi4vW8dhDvA5tO9478v
vP0Ueh36scZ/t7Jkg3xxpVHD4sadCVOUip1l92PJi4sFBnk6AydU81h8uf9wSDVAD8CgdfJmRF+t
wLGFETNIIHCMOIAbAIU4rxcxlDe8+nCchtjfC1VflRV/hiTmyFrw8CxGM7RN6AgsJONSEoLELjhU
Cn+8uNNdcGbLSbzFeDRq49b2DMoD3Bz54tdIvOQA92IXkzxnJSiLgaRA5P1AsUvrV8AHNUvwtip0
ObvdtctuwyQGPubqyYd803iLKY3oq9Ezq7NqlIBOGaJnCbJn9CGAeIFBFaZYJX6wbxd5URnHNzTL
7E3RetgJDtjA301wGvCd65PpAqUbF+6BwcJ4VYf2zg39XS5DAs3C9Bd917VSPECyzaND59bPU43U
LWAq/Ni5OjyIGC7wFAUE2ldjsTaSrnpL2xrD1gSdHXHrRK0VdMn3GPw/AYE+Uk/B/RD4h9GuFv7h
jMHa5Q2wHd7oivwI7c4xNPjOPUSl8ej7UbYPi64+dj6itUmXCEld86xq701a1giyiEduKCpGbJFn
cYrDL4c4oC+SH/cuG7w3opJZMvqDs/VGN3xF5sBiwW5BqI7sZCEgMr/xj3MB1R+dJPXcPF4CA8NO
Udn+8mk+DsrpTqYR1SvfIX7KH7DRe8K6MOSln5rPOV6HwG6oNobplFDo5YXALCMf7IBBYkxptRIN
fmoWi/sKK3Gbml+2jYuy4/5AOECHWq3MRnjromZRo9h+FA6vrEi6gUE+dJEO6J9HeAqYgUxNx1KC
6ZzcH2mgUweWyTXb4hXXtb0bhWvvkZ3sx2SJJkqPrusDIgpGrBUOv09d9JfRzt4Shid4feVhptmZ
EOhPVs0OD2fYtFAPuWo1G3IlAU823ZJlkLGkqqA0mp5HjgW5BBikJKaVCWh8GKd/qHFJBSbFtXOv
giROI4XEnLQgzEpS1iYE5W7H8ER9JI689mj/YiwIa933u7byf8s5+4lq9iP8bGx0Rugn2vgaY+x9
DkuCsjW/2naxhxv/RBr9xrbxolxwKAGlvW2cc3K/OrQCWjQA79Q5dZJDG/ONG8WlkPG6GmPSKDnj
ZvvQUtjnjnxFvIP0MSjP7LcEG3YcPW1xwHG47X3achntU/DASYqfmmQ2x9OYOvXR9vXONs3XYkAr
ifwH8VmyThvAji0GitnDW+KVF5pjiHBe+lQ0JJhn7XOi6Zd0AGMF4qChaWDEZx4aLWgUCzd6G/o2
icGWD61A7Ho5DeYvTJoRg4arS3f4Nu3E8b6iDFnqP6vv6o7dGuh/2yQZKzcJfhwwNEDytI08YxVR
qr6k6FKeKjOxjRpHcZO0Rj2DWeJ6ZjUb21XOgksHoJQYZhC0Ql6iT/mI1y+KK0M8xEq6QIHbIgRd
uLLLMnDIl9SQNbhP/aZCC0vefMM4iytN5Qy/5mIRYTeCr+0O4F1D5DF22cZhpTmzm/6eEhqdPxPl
JSEO/qwFAVKO0Yf9e8h/u4wGAivq/Gvd+wWsriLN2Vmh/Q07igajmCr5EYceQgaGYH5cP9Dr9nBE
ldQZZ4MPhGpZ8nR8Vc46c4yWhh+4KE1Dy06Cmcg8W4yDmCoJ7hXVs6A8DVnRl/m69gt3oPSIKPTP
2ib6G1Sb39vVSnsRKRVDHDhHNxvSgltoYEex1tIuYNHhoIvJLEZcW9KSZsgZ808dMGKeVqUZK8Zj
GfKl8Dt02UcUG8x0DrP8hKxhbqaiS/LOX0f5GGrCiNwQeS6wj4iwABWHs1sjFOwHew92UtEP+GFF
vsbKl2wFCx485J0wFdoAEGw1jepvroUlPm30ViB3JE837X0jkOUCm6tjV5Gk6uohfO3An8jnqJRR
BRMy9Jivzd6IXI3YZcOluHJy5XV/UPsVMRy6Ez087aKVGZCWsqysW6uahrGwmdX58JK1CJZQy7F4
Q2aHTP9fkIEVJd9Tx634jSxRj+CL+7Tr3iymT2Jn8VzNxqJsrMF4yT4rRboBDDqR09g4WUcj74yF
Kb/n1BNdSs1hKSi0hRGWpnXMQ1MWf3k5mNJZm71PleDIehQZqxvRMMk1eci9RehvVIS4OZZVynPW
Da18Rosf+WhJ29mTwS6esjywGZy0Lpxv15EqAOAb2NP4MHDLoXsuW66zIbHDcZvXsSCYfphaxyX9
ofBDxsBD5LHfuovdUYbvbZ8mWO5k20zJv8SXKWZUzd3a/XhoKrGacXq0h6k3psXNqoPGYqWmI6rD
jR9j6IgH4u5ZT/o4JpkSir7PNIIN9qWJ2LclhvLh6AtDkaM1xanPPrkzvAQEYwGPJRPw4+3AJhnG
1MIytl1QqfHVxdCBmTZ10sxrN0hKFdPWrNceO1qrDdk/iWmcswYleJmHPeShqO0RTmv2M0gTvcqK
N/xsjdyLeq7ZtLSeYZ9cC5LgfkyjkG9Z1hHaKpg8XdnQj+L5UVSMbdv0QPUaZPishHwRTK+F1JE2
TqXu0nLcaGOIpD6btpsX3rqLo0bj1MnthQgaTrlTffWyi+YE1pOunQ/BD43K1TLNwmQ4DF0wc9a8
bBEzEHQFbS83ImkScdMiDHOgrFbmVPlToCtTuxsDZ0D3ZzHY74pb6bFsLH8dbURIbdOsCmZ4+mZS
Mk5o40TmX07oZNY5ymKnZsSr3BJp2FBjgAZ/YykHl/9k+EWwhPlqr3sNsyET0y5rBhGMKEXqGOEx
FUPPuKzC7+dwKBuV9xAGjSOOZlGXhCgKvsPn0e4V3Sy2M35pH9Uta8RIRzwFRZJG9TsCIYf/c402
sD+HCF+QnrXZFsqL/xyZLulIo8MK9Ck2YzIsptkvAe73AkAyxyeipWAKluoy7hj9IRwrTmUnEbyj
sJP9r3Byl5hPn6DZ8W3SY0VIb9BOgv6om+vG+uOFjuYzvxuPQjpHWfIE4FE597ZrLQMDwCPc3amZ
ztkuzhPLvnfHhhu95gTHYph6tEJ1S3u1YbQo07PhyGUI2DSBcd+zkJ0P0I1bQIb8x9NtbpP8ylec
pKckaNz+27fEOB9MleTAuWILrxKQcy98mpgp+EghWqvc23NXBDBF2jLodk6UmwDTcoPe1p+LBNhi
1cYeo9YxlfUVH5kB4FCq0kyYg81N3e/RRAYtWNoUzxAueXYcr7otNZZSA8ljsGFW6sRrp21maXKH
4Iz7DOaKwSmPsM14QdgIvRlGTHP657tFMWB+SqKkuSEJLhgiTqFBcFQkMlm/D9pJKKT5jgzGIE00
D1gl8zBEwBKV0ZCwMkKisC9Gos1xj6uZZ4cR5iKt81tFLUOSm5un/A3hrPL+mAGmCS3iXHuGY3Cd
Ix2yns9Nbzz7AWPsIy9F5bG26P/j7MyW49axdP0qFfu6WU0SJEF0dNWFclBqnj3dMCxZm/M88+nP
R+/qbieVkXlcuyIqwk5LSILAwsJa/1BB4CW7BtJHYjXa45tWdhjA+0r7VAHaA58XRe0krzQriy0a
D3GWRKgmqcEHzjwMIxr3yDEg3bbxQ6+kOVog/8OSHjcWzTuELH3U/dxk4sKYq7EIAwAjrq/QGSlx
pMgHaXk1puqWhl5rWoVtCD4k7xKUiBIniM8Hw6X1ndpEsa3AhEueuzA5tNeBc4ACXE/X/LzJMAi8
1oIcFr5IOSfWrh8C3nSzAg1LiX6Fd60pi5a5rrtt8KYgiLd0XoLOOy813xyvwGN19QsuIjG8rirO
ENWDxTgAkRKmR/DQOJnvxzi1UF0y8AClbpXHGSy0wozxuQ6aH4IFfWPWZW78CLK6IsmqbDOlbiPs
Vm/Ra3LzdFtaOjwwLQJgQkeOG9jNpFAcuK+72jWuil7riRes2fIiE2VpXZX+5BUUOHyjGd89r5LJ
LhTTSDUma3wazq7Gjqq8pgZgGDdWhUNIQxqrWVMWvQRVmjUvbNU8WvU1JzcSGUbb3xKxx+gSDIUH
5HKwh+m6adjjxiALf103EsYrDJX2OassRH1iNx5MvHhctMgG1wnxHqT5gyVuG+SsPQ1dV7u47Ice
39eUVlRwTV+0beAK5giXA1gEl+PEdthfCpsk8WywLRnc6FlJh6anWtltqo6G/tbydP1HFAt6LhVe
zda94XmxejAosRLvphLpOlkkDW7tWGIFm0ZPK/l9Cs0Ywkcm++6B+muizlNLSkCsUjbEpip2AbTl
muqTC8TbWmtjs1msVWwXhMV+ELnNMszRTCzNykTyfoxjcjbVmG+BU3U/OpU3nLGBwA7AGDuFnEvW
G7c8THRnmVZQ4gRFkF9rTU/LZJTA7HBfq7QIaEYfU0ePkR2iVDhpVOasBvnhEcw+TkGBwrjXBLB1
JvsJdmyiS3CAI9XR8Uw5uQ1yoxEl7LK86N25NupEt5ZMB3tVoAeNi2fjNK9xbVl0+dCGmm053DSh
DmRE6twtW+BoGm1x49EMzQGIghMr63EKJxqshgFq6i5Gf+XOLLzoK1QRdFVEE/mI0pfpCJjDxEHG
Bjb+rXSq8UF6Lnwro479S+lJCt0+AQW0GrB8SryizDFU8iWG62WOErcHrfY1r804WQ1mnvH/Yzf+
ABUv6TGDuo+3EZy8r7rp2d+VMcDZp6eM1W5c9iGsEp9AhSKB2b6iR+aioZEGYElHakhfRjqqjwgj
lm9hUuCvYxdZAJ2uCnMQZtAL0da3ohZJHcCeePVaToDJJjjZcCcMC0lOTUkTmUlEFJ4q3ZlwrWsg
1CGIhNjcnK6zCjRbWAmFSRctRq3qtXE9EmX4xXWfopIj4gZ8QK1yaozE8XEztAbOJA089mzd+xIr
Yb/STQ4kzYW8yOCZv8lIMNVZaCobjXl4FPoGaifyqmMQ0pKp+wgvegcxCEiOUs86SnhV8zxooKU2
aSqRpIbgY2tbornjXked0vtVZPuZugh8u/mBVn+X4fgNzQzG4WhzK2JdaZzUFlBULQCwgEZVdlmk
rkQfGl1dJOP62AkeSV4sZGySTiANnJu4LfuWjUYLYCeJS2UcIEEIKZHcxtYpj27HLtHLF6SVsmbb
cAOLv7Ags/oOelEWrpWl6QB/gyGtdq7Wa9V3J++xT3XHug++VW0LZ9ZAQzz8kfho/W3z1gCyg9TZ
aGZYZaDUFd8rNNNY8xOQXcslXekgsRixU7o75FbH5JMCfxVzbhVOd93QteovBk/PozeOz4RFMo0o
1IB66wJ6pWQEmnfdhQ4ggrOeO15HWlihmkZBB8hfR4FsVuU2xul+IGMHRxRO44AKbk0W3zm2WTy4
lZQChwE1AG1XZQsuPQY4N6xydI9oy1RpoJNcS9SkWehBvfPQ6gl/FEadkSCUoYZvQFBg9KWsEOh8
nLqg/pts4kYadVry2HeFBqZszA0wa6Y72HeYS8jhHOWz9DHuHFM+WqIBHIvctf+dhHCqNh1dDWuX
dJbjv/goheJp0+h6QV8nKDPiwjB4kYeomJX34XkHsA5VyLZyUGtQSX9j510bbqwiyNNbUK0URUMI
khdVMhgF21xSMLdbGz3drkzj+KrsK9mchwBS+p0+ZHEA4NdPoaT5c+Ca2jxDzmzipqPRbIlztUoq
0XubgkMu+CzBBCoofFZKbzbWVNG+gEOpydt9uB20YIZqbECTWtLYUomzkMq1BM3N//DCELJlAXYT
5taaCEpn962UT1Y9q0e2Ky6K5GIuAtJwsWKoVdWc49sAM4IEnELTUMmvSm62tMT1fEANmqLNFH8q
2cct+K0kAC8H2kFZw+qPv/3nP//7bfgv/z2/z5PRz7O/ZW16D02nqf/xh/3H34q//vbixz/+cKRr
m64U7Ebb4OUAYeHzt++PYebzj43/qPyhiPDkFCtPH0PtORwkdMqKfKN47VHHH99/dzgEfpQuhW6b
ttINc384TdqmQJAVrGSPz7CPsDG4k6pdhVkfPB4fyvnwZIJTU+jKdZRwhOnuD1Ujp2D0RTALWUfD
thhhVtV2Qz4xxHD6ZZtcHx9PHRjPtWZKlLQNacv5819mUlV1BCuLflTYBvWVSAOAO4FfgOfJQcK3
6GCrAKRtB034AVqpeX98+EOPSxdHKofXKZRl7A8f2SXlg8I0EDwJkCMKtD6867gdXFN2Tq4Bwo1v
xwf8uHKEq/MqEaBiNKnL/QH9HEEgcnmkUrui3ObEtksRq3BjutH024vUtR3bsJSUlmCpzs/+y9TK
IkyogEU5Aa8OHtIcuwxyD2dXBZb2+fhTzatifz+40jRcoRuuYUpe5f5QsF/sAluzEkESIGKc8EpC
zgooHrdvTSlRuOgyL/BXSJ9bxTdQQICtj3+DDy/S0ZEwohPi8rymqRZbxLFy6mJQItaFmGt1MkDC
dd1wBS8R1UrGcJc24BhODPrhZc6DKtsxXFPYtnIXq6ftPJogSJvSeisN50qNMdJike8i1ASa13eu
fv8ZhW0xpFQ6Qy7WTtE4HYxKJPoT+sjYzuiRC+0oT9OZBMhVsLbxz8jBPRwf9sPL5SkB1Apl2rrr
ms7y5ba9RACeYWMK8XcmJS7eLNV1mPr6VdqZ6k+o0v61Jtvo9fdHdhjXYIqVySZdLCvb9kfTpJ0R
kL7i8KpgfI0NpbXJ6+OHFF7TRVvGFIH7JrDl724fHvvXwRezbcqRQkHWkS9UHToWbQxGOWozm85T
Enjr4086/7K9DcRggMwNh7PF1EEa7j9p4PSTVvaY0llxb55zqUPc1oVxKL0Gdx+74AZod7L/N0Z1
hWvrpvFz5y7ebD4GfU5JLlynfYfY84wGDtKIylU3OjdDYL+ZE9KQx5/UOLRpXMsW0tItZXGS7j8q
1+Kij4SgXpiZlwKm3Xoa6JUU0EZW0JNp7FKOu2pMTd4rTfbXFtU06jc2PS/NhQVMTvbQzhjQxsXo
8/iXOxRFXCKla3Cc4h6wmBCUZNFXqEKkk6sKQR8hkvFmhChxbbYNGnJhhyzM8RGtjy/eRO7GcBRs
WYMAtj8bmT+gXdA0KRpFNYpBpZXegpakWXB8mAOTTvmCXIXcnzuQs1hfHhwbqIMtiophii+MUXm0
KQMTzLQ3/fjtoZhBUzk8jLSM5fttrUIkTcfFuKpn9Wk59u0l8NoC6YLoVAA+MHs0LQXj6LhfEPb3
Z68wgwpBP8byo0a/5sotdx1h+sQ2OTB5tnRM0zYdFgVp6v4oKqhN+AYum9OQKbpJM1bTTppLWWbj
iRD/MQ6A5zckgBXL5D0JfX+ozsiHAQEbji4ECDg2+4FyLSCzCRX2lVFm+N+swrqHCrvWOm5sJ2Le
YnjXRLDIJMhbHOMEBXcxvAPtKMtSmi+m4Vnf9Nj3dlXXAhYz3fGrGQ3mQ6wg/pxYnB93HQ9tsw0s
NoCN1ML+Q4dCb0lvfVRgCfPdhchFNnzT51Me9MuoCRN6rRmfCn6HRmWuwSBzokruuvuj9obvx1zP
AwSchFne4GaYB18RE5/826QN0+i86nJp3h7fHB8XrHCoPUDvcqWyP2yOybfphcLYWqcdDbgVNYX+
wgBlG5+Y0gPjuLo755gAMGjrLwIZFpCGEnWHm08zpZ/AYrRbbpz5ieT948YQruBW4s5ZEK9v8eKS
otBKuA+cH6izoBmseQBVPWQ7qDGfWJmLoX6uTEMaJCIIIeuGWMTJhAuZVjZQ/73Kri782G6ulcT+
NcTI9OH4O1osjL82gSVMnWse/3MWm2AyQeBkIMQQra/Gc2EN5jr0EHbXvLa9QxtPbf6d8aC6MZnm
vO33FyKu6aZBIQbyBdQPsDoOLV3iwNQhdZ/TMgohFR8f8dBkmsjWzjeuuRU4z8AvN4OQcpfCswA7
8jiNrzIfPadRdsWFP8riROw05tn6JbP5azZ/GWuRRmmt6abN/OIgwBvvLNkc0DlX+KKz9Y0NOfC8
9od4PcBYm1tQZnYRw3A4McXGPIcfvoWjC44/9rrUF++UrdwHicCw2MZu50x4zZ+5SODKFogNUcx5
qyAT/+npuBJkvqHvohqZ05xi/olVbCz25V+z4dKcROmQW+cy1PXwKEwjAHjs4lXhBN52QG3yjNvb
wN2svpID9ALDWCO0gNF2q7D9Bvg9uAOeE0F3Zbj14++vBDaUISyHIMjm2l8JHZQRKEEZvpopWJi8
i4orBdv0s85ffzs+1KFtRYud5+YwJcNd7OBuLG3aEAjjWFrtfk3qAbWexpKCPhbK4HT/NaG87fEx
D51nnKTkmYKhTX3xeJERjD4svRxCaUyvrzESXJNrfQDFlMd51QB7tkqq8WkNJOL3h+ZUY0qlobgm
LlacJRKmoQOI5LW2ZsGQaNvviLJONjJBhULdhAQKOS5des6JRXbooaUuOJMFPrnk7/vvNIgzpyDB
BgJVGe1bRLLwTA9BnONCAQfCyn8ocDGff/tpTcUKIoKZpC8/998vESV19CTXJACgAf/j6KrSEy/F
Tx3J7RU+BhneEngD91OGF+C/MbCQhkXCSWFseYpbJUVLy2RgkgbzchLDF7PKHx3wmRvlIoVNInN+
fMRDEY3BLEfokgsxN//9+c3MRHNG6iqQ8HKF3YbnY3aBIA2CbGOZGfcTpLQ/A9p5BujROLJWJHpt
eg7YjWLo8e/yMZBbUpkWZ5TL+wbAtPgq3jAkiOggJKX34o6j3vjcArg4C6QzPB8f6sD2FahRsnOp
KOnOcvva1oBogB0QKQxUCM5ihMDqVUI619Avs4z3LK0I4MfHPBAthWBFSer9hnCW21erUw2yUkpZ
P21hGcWxavPzQAqkpI4PtChxEJYt3ba5FnEmOryOxWatwo49PEYZBmq5eQ1p9t73aBJaFB8g9Efe
N5UUNvqg+DEcH/jjEzIwSS8oIyq8riv2X6CJXotej/RKk1aPngKglRsNwbzX46McWLKEP5IIhxdH
FrUM8zF606Ffzxqe6NWeJ2D1Hky3RIg+QlCiS+riXIadtisaSkiAjDJ8rk6WIw88qsH1Qs0PrONO
M3/+S4hAObpNioDvkGAjhaq5bQQkjrHXiBOr5uctff+wJ+QDPnUd4GPCWi5Vl9a+XynawYbT1+uq
1bRtoXkIDGfuQKMGm22ALLMydbwuC3CqoMzNlRyUuEisLt4Gsoi2Hj0NQIDWJ5cezz2tDzAkPQKZ
yrCjyxYGuJ/lcoNqQopExZCsnRZ3HE3KO/AeVzALXsrGetIK8FDYM6GjgMsg6JI/uywCIyOho2ax
Bjol7mZzmU9p6GDLqQGQijMDiBeCbFPod5fFHGbAgdOlG+LXqC2eorx/NSTuT6BIkHzBQFMg8ZcM
4qUbAijDDjqKzX0o0vc6Uds4i+EulubKtNH/DCP9oQ2q+7i2P9NV44Yufj+fYOoJjMJ1WGa6s7gR
jFzyPBUAFzG8DLHWcgjLDV4KA9aCsR88HV/WH0OSRc6iE/RNiupcQfZXVNoMqPonHLGFHs4+R41+
Uwg9OsfdOrvCIKe7OD7egWhLKLKIRe7PCuxis44W+ilxB31bN8ZsIwvdPqOnByoDENCJQ+bwUNTm
KNgY0rIXj1YIFwCOq7iIdw1WEyN+eigrDg9BCz3j+FMZB4IfqQI1FM5tnSxpsTGBBdPkE2wXIO/N
VRAhXC/wSNwms0ORCuPhHHI3UjLT+EUGUAtUpZpze05MdRtCxeRU1noQGALiGeFc9tb4Zxj4KEWr
wjmRUx0IISY9DY4DPA2o0C1ewNTrQJtsjju9qrsLK09b+CJOdGJZ/ay5LeOHy/XZZi6Ea8p53f0S
qRrfqeE6kjWCbR4xM81JA274xwgmTy299LNKK4sOCwlZV+dxMUFg6pyh7uDghlh4FxFNJezzHP1E
GD+03rnR2/NhSBhfXrfVRImiBJ5wVjvusAIL5G0UIqFYOFHF6ForuDm+Mg5NNwQOLgeSDt2HLmer
vDBy6JJDv4HvvuqyNARFC/SqXR8f6MBqp0elHBo48+1geblXkEwAfcK2MUrseTDHftZA8a77SNrb
4yMdmEJuXVQQ6KKq+eq7/2q7wZe6BpoL7mxXvWtVjgB7DU4t6zwd7kPpPx8f78AUuvOSJT65isvP
/PkvS0m1EUiVhvFYSGO9DpIIOrA5Nm19IjYZc6lzsWipxdD8EtznXLm8WUYqgfxV6CzabgrjFTgk
SunI9TcbC8zJJhBmejv0uVzLIAp2cTv81HItn6cua86L3Nag8odoWXgTXIXIF8ljrNIWbiL34zMC
lbhP8iIdT5zVc4L64Vu7xtwPoFdpWYv5MROkL6ayh5Ycod+PHHr2FIHXXJepqe4g/IBc1XTzVPnj
0KgU/VjaBpklEI/9t0KC66CnjhRGMIL8QxJr/FI31pd6QD6lMCPc7YFFf65TsnutSB/nowtI+aCo
VyAmAkILpRogIWtPuMPlnDziLaS6DRe9YdO6ubvNbdR/fDuh+djiKVxSKF7LUn6DdgCkGkQpkqVo
HrZR/8XowgA1O//SGgx7xlU4Z5lA5jPRC9xHEgMXm8BY2XpwFWstUvjivVAeBonuTVupP0s31tct
YI2rwkzdK2xUvhRdPFNzS5STUVrw9dFeDbqZ3mSg289rK75UI3KWpl75K32yjVVZg6E6vuoPRFAS
aV4rOe3Pe9mipFVWYVlrmPRyHezG8Qxd8Ff0ofDtqFpUAH3+xraorwHLPHO8cXhG4xTIBuZNK9+Y
yhN78EB04W5ITXtusOA9trgkFc3ouqMD9T0fe+8i6Nk7UPei4lNX26jFHH/0jwGGQijwGVM4ivCy
vElMTZ+IXPLkfYxFxFpX7YSyBB6pKIgmIZgnt7And3180APlLZvMXs7JPW0Ka3mN8GvuNg0RlJMh
IFDTCkJijCxmN1+vLtBQC3d4RsLIMkQDPClgyU2mGQSrFkGoE1/m43RzDwVpz/2Ycr71M1D9EvIQ
fcSzQYIB7EqUvoG+AiCEZ7qN4aSdiOYfh+LGRkF9LqWDWFkm+oVV1VVQQGRopdOg1VEGCBEbSG9H
6BM4zona/cc8idEcMg8q3obDhXs/alSKTkiL8ABUuBrKTlkiMzSmQLQjEnrU/Md2m/IO7qoWrZjj
L/hjwJrTHfJpRhYu/+0PbTmjO3U+do8RF/1oDWyqXQ9BF1x4OgfCLXLSk/Gp7JX9cnzcQxMsOZUp
7ZPUUyPcHzfUwipwS40MoDTDbULRDnUzMNeR1Ird8aHmSL9/EvCIwgR3NPdiKL7vDyXGDn+hECWC
FD+g6yAL+7WhOvfEO/w4CrVfggDRn1Y7Db39UbQKpkvi08HKzXC89rUY/T5QIye6eB+njVG40Jsu
2QwdmMXrqsHYd3rObTH08Mhr8V/YFSnQydSrkxO77UCoZWGQpwp8n4hcxmLebDMZ9dzzKKsO3o8s
Gt48XueGetGj0rSnGfI9uumNGCAEJYHxMuWQq53qRGL+YX2yKeZ2k0N3VAcXt/gSnJmYFxnpLPlD
zgB9zYHSCPpa8/CzAI9an8EYOxVoxM9fu79mePa5Y8mysSSd4P23ieEZINeK5VnbkG1R8D0ftRpF
zxVoBv6M23iefs6KL6nAtav5AUnpbMDQXvNxNZboh2C8BpJuGldJfEdl+EyrTBQD1p2LkEUPhjmE
3PBcIawxTZjRI7XqfwP1S66ir1ofAfLksZ3u3VzfVgPi5lm8gT9AVSABXFlcCGQVUaBAKB71xBJ8
m7GFGq+HOygKq9S5bYwBMaIQewz72sWK3VfXGsLcCrqTvc4C8DUObnNQqWfzBCTdUBt0Z44M6p4V
lgeFg8rjgPy15ybXfRuVl2kwfNW4xvn4kauLJKxmDB/5yDeflkflDViKwmJo7c9YoPTNVgY77q5c
J42freXrGEqacee2iL941nqCIYMd+ypHLwPxZmt89lycBF4CKOicn6P9CX4BGjMvVgf/F4enFJD9
c4IpKTCvwnxsW5Dm8rLHIrkvxVk53eG9AkPgTBq3MXYdOaS14QXXgzyoEA4CPI1rlgRXE0A8dr23
CdNc4fyJ69wkbnFhmjB3DUgeYjQTyGOm4s2maRo33+OWau9GoSaexsBZcUJvdHzMs8+NKi8thfhM
HN9RJT4zEOGa4psOO7g23WYwPUCYWnJDSQymwmWMRa36WtvuGa8WbRvEFHGi1VpET8ydKdjG2rmV
bOPWgFB5XWJkjzyGdxt49e2QnPfIB8TVzWwwGHH0AvTO/RfkRXFRMqa7Xn/qyyuY+7p6zZEGi89R
IUTIpL0M8DZouiswyD6uewgqG/njYKHX1N173bmvmg3UNBwB7i1EvfMASTntqznh2fnJrNCDi5/C
/jv2QDhGIN1gILDUv/vTS95cmyByQb9SO2gunfgRKxc7eTDjbYdPekHOW6PUWJffBtKFKnqt6IyV
DZYTYYjnwkWHVg5GPgC8pwL5XQVVb0Kue0Yz3xbWhUziVQARFKVjkhoHASk0ZJpvdnuLcH2KHkgI
cXAYv07qPe/I558SoL1xnF2g02J4d27yzUYeuMgwx4PNa9vaS5blaPeA5EUZ2Y6HS4QadwUClI1z
5kVYrrTRtnAuO/UQwJnHUwHiG9IMowUQHle/pN0hDbqBj7mpWn2dUB5unPsY57IudW+A6vIR6XBm
baOOt+RslHdn5muw8xBE0Xh9Nb3hHh71xqh2lN9iKGAOumDHz7eP2QOxisqRAYSODuSy/Aljwu9T
g1glfL+4qNQQ7WQzoFaZZNV3mNtQVaqoQ8Re4IFxfGhjrot8iJM0o2asMuFymbkMduTX2N1xvx7s
aytIgMPjcW7VN7kl8EyVTbxxYDr+cD3bvw7qGh18vEIn0K9nXYxn+PGvM5+xi29jOGJGDXBmceFf
JBU6TDrpYZp3ZrWI+wet1T9NkXDuhwH/6hp434mZP3Dm0/mj0U0lDWjdMolxQ68ephzVOCQKYbsF
46Cu0fhUp/puB059MjS6UHOSNlfa908jU/RtBcVipuwlqNwNTfRgeG6ElIgXnXikD+cteb4BAobc
ApQadMn9oegFWXY1Tcirp8b1FEDfRKemmNZDiD4MVkbZNXzt5sTV5lCqYVI1MSzQViymJRxT5I6J
uoaOSQo+1co1H4IeroVRO1dydlMdSsQkp9epLL2NnaNCyBFSouVxfPUcOvT5FvShdEo4lPkXzz7Z
VdpnPs+eV6N/GbbldDHIDKOwocKOGZguka6uz1UZV/h9WdjS6V78aHCBgjiifM47x5q909AJmDrC
Wzki/e5gMPX77wiQj8lXnFvPFJ323xEWZQ49bhQDMy6ESPsOg/61pxLyorsD2q5wKrFES6sg0E+8
pwPrnU0FnpQXJQg58/775QJmU6PGnx5m5uAG2c7wKrh7le+fKDgdiGeuM6OekVmjhqIWrwESqWqx
li6Z06R5CZLAvOlsowaxiigVdr79FhHgYIvb4ym42KmR5334y/MheC0ix2dkMRNCq3QIbksPjyPo
k2IXBTgKQjuTO6/GD/342juw7dDoVNKGrTDfcBd5PYVDCnqNIM2oDfcpKybrPh2G2RzIH65KWVPO
ABpsb46P+rGyJ+d2A61mQ8E6WUbvaCocODU+UEo7fYG3foNtzOcWNMW6QqTZ1uRXCmhyXVjW3fGB
54WyH6hBqtAVoL8MI4Tu/v5EF+YUO06IcdUc7r41wm93YGNJ5o1JRBnyPbP06PEhD1Qy6C9zPTO4
ZDPiEppE3S3Xg5b8o3AKiRY3mmPiTEs9/d7y0vLRrozmNS+MCC0ID8sKFDGzGGMZRPBxa1aROvF9
PsR04O6Azjg0qRfA2VhMAXRuVrEYsXENuWfTSbTWYCStTeQPzYl48WG2uZFabFk0L4id1CX3Z7vV
w1pvpKqAbYgJ7SxLp4oUjRVGKpGdEUuHKQhOXIc/LmgXU3vBoQUBjkN/saBblBxD8pWSdLAhOSsH
nbiJtOroN+c6Qrr1OhoarAmPv+SPG3h/1MVB6bYq0MISf45m8vQrd1bj8qpbV0Mcjw5VezfULS5P
QiYnNtKBA8ydS1JwRITugN5Y9I9Q1dKiXDblWRKD7BQhqs3KKINLhLkxtoIst+ntJPwm0m5cgaZ2
4atY+LMPsl7nfZOd+DqHJp8IanKOgahQ9mIaKvReqZPqfBtkUta6VyabptQB9kKIA2r77LdOeeLw
/HA0UBwEtMA9HQqSy2vfX2Oy9aHxV2jBV1D5/E2bONFjm2Rdcn78DR8eBwAmixlcxbJRxyaVBnVo
NOdJO40HhCc0zHWRrStPtKg+Iht4IsSmoaoBc6VItVjBPgRF1+kR7I50r97WY17hXNbFb7kjoqvY
QRywtUMkJMcRYz0HrdQ+QxDv+NN+DFrzlwD3RC4mZgrH4sRV0QyCtZjW0qh7FJREDwM1Q4J1Gqxd
Sg0c4czOWlEMwS1gmm1YnI6GSw/w80RufXg+OJatGfulw/raf8Mk3GbtgsWBEuMIrEMnDQ9ryNN+
E4hN3iHfhGI33kAYre/oxFmf0oHr6In5+HDfmKMltw2btMdgnS1eSlm07eQBmT/zPPOTXQ7RdV2Y
9WN11RZjf4HIkgDjuZKxWW2QlzIQxQNpGQdjimnZyRbcoSkBCzLzTUAtgWxfNCOYeq2WhYOQMBqy
1soV/WOcdS9WNAUwcx333i9GWhIQJ5IHngXZUmNAMWN3fFI+nOLznLAjaHVRKGNi9l/MSH8Y2xR2
e1U5/nlJWUz7BPaWSapQ6Ln1GzWela6lnUBdHhp2LkZCKnJYmssGG0IeWdTY2DPUxrPfleUVIQer
Fv5D6z1DqNtFANYM0K6l516ciHBLro9LM2ImVrpzIgqFa5mre6k7jWGO+l6fVhEafI5d3OBjhTCo
FefXvS00MJE4xaHnMdwgha4/WmNd3LUOgrgx4g9kk+wgE22XGxREssfjr2T/xCVmIIrGG5nb6RJc
6pLrilnTEJAuzrotdvTdF6Gg6JPpU7su6Y3cRF7S5ydmZD8w/hzSYGcC/LWg15r6IuZjc4OalIN3
TavHlb0px6J4q6GBDyeO2EPjWICtBEBbAqCcP/8lR1ZOUNnoolHnMYADxY1uPCt0T06s6TmY/F+C
+PNpqGUQ31lZLLAl7RM+vO7lQgwoCbhR+AoOsC3eEy45yZMZ4Mfzfvx9HRiOfhVIufl9mWqZreRW
oZe5X7JPClbS+ehGpX7pmCPGLTYbtvnr6f5zj+Vd/2R9v+XFWIWYBS7++M+74j17aqr39+bme/Hf
84/+7z/d/8F/3oRvVV7nfzbLf7X3Q/z+f42//t583/vDJqMPNz6079X4+F63SfM/fPT5X/7/fvi3
95+/5Xks3v/xx/cfaZitcdOpwrfmj399NBPYYZPbRMH/ZbzPI/zr49vvKT/59F75YcHr+evX/fIz
79/r5h9/aML5O2xph73zE75oChZY//7XR+7fqUsoboVsfMryDtsuA0sd8GPq7zMfmcbojP8jC5tX
DP4hPz8zjL8Dg7RJ+ymQ0Z6B3vo/M3D/16L76+UcZuibC8Q/34s0ek6kHVCVpI2LM6gwBaLnNt05
/RKl5XY1rtLHZI1JEPYvK9y61vYK1kG28VfViorzqluXn3+Zsn99pV9FApYHD7BOThsWq4KcIvge
i4NnxPUAL/EW/6kLHwHzTX5uo5R7ZtyEa+/EuT8/zf/tRKh2i6EW+72U4K6tlDSI/tr9gJ1j5FOA
74RzicfUc9ZqV3VpnlJBWObT86jcTOkjc2sxCPSLOUbuDR7l/IAwmbaobmzG6EqtsMZepSA7V8Mp
GgfY+Y/P+euIlrkf16xsMrIEyYCzdIiBtQdFhQuNnq/NAl2kDkWwzehX4XkmGx2Fa/x/lFbHX5G1
0DAISLpNmRYoFTXNcKGNYXFVIsGHgseUxq+oyo2IZ8Wm0C7GSlrDmYegFhLFYRQ/TsnYTBuIdyWK
ZYMqnY2bTXV5pjtpRRFuVNlrhHrhCjxcd6so8xLf2xZltbio0A/p2+bJjEst3fp1qhsP9HK76mtK
0xa5XE+EVKE8oJrJSkcvY7zLkpTUOa308jGdMuVeSru2nv2R4wpFnjhBqqbNbqrE6B6GqEPNNVba
s29Pn13OsfVgJWBN49HusVpocDNrjDK6NmpDPDlY/kI9sRDYWtlOKSm50rhYlaVmT2cWHm74J+aT
e1sP9vhZ04z8OklwysGRaELYO6wU5jgish65XOTr0ij7H2lsl68COiJdMWLaS2xmBXuqlM1tHaR0
Sci7/KvMSVNk05I2L3AH8dQzbIEcH1CjrVajjxpBWiNyuRp7/Nt2bsDcYrWoNd2Z6lLE64J4BM/Q
anWHkj6ihDVpojlVN9YQNV8RZce3ArmjYISWrlu49kWjd2OjI4VWf5EiEahHW7czWAsmNuNe1KYV
hH3lrp0hcNEKNjysMofknnbiuEOkJrusR3yIvSZI640+5X22YnnN9SbfnM5EnUS3bV3DVuyEW27M
wnHiNbX9NQFH3/lpIr52RZqeR4pLLm7mEZ5fggeeLiMkG9tVJU16bFlbVE9Ymtf+I3g69IRNy49n
d9fZ9dqtUJmfsO3Q9QFFA1lhsc7x9agFqGRsAwyxnlAsbT6XnuxXPdf0VVKg1oTfNc0xaprQMLBN
p2xTZumlGQ+t9hqqMLtRcak7iMAgA2q2YXMbmFqZAKbszKduopyK5GjnPdelmh5FZqsvYrLH56jo
3a8DwQwbs6y8iNvU/YRq6fDkUwr3Vz0ue8+pwUwMET0j5GHK6yHT9Vu3iMtPCk+/b749Jj+4n+UX
InObW4RxvLswwWCKRJt2x1kl6QNEeR09eEhk36aWZn132yG+9jFbvEPJaPo29y8e2hhDoVDZyU0Q
avVODhU6pQrY8zT2xa6b0G1EzEZuG3tqtkPh6w96YTc9Zhaxfga6ihzfm/SdBCB+oXVdfoXICyjP
zuqxOrOnLc7xtMDKdFiFk5x9z5FXT0B90FFSP3xuK3T+6O3qbqbRNCuxRKga98EtDbVymjI69yKz
w2yulztE0M3v9iyjafZBuiNgjBd5GkIhx6dr09g+BlLS9jdRKuId0CRvl7c13bQEz/C1cqAVh6UL
1yJXOYaSwg52knr/hbLTevf/uDuvJdeNdEs/USrgzS0N6MlimV219w1iW3ifQCLxXOcN5sXmo1o9
IenEdMeZMxcT0xeKaKmKRQMif7PW+gIi+4gB7+et1cTlMcsHwuYqqAhL3hqf/vUR9p/utxgjHrYE
Bp7MOynj/1avxnM3dOY0gVKF8+PV0F2s4OUBnaDt3+Bb2EP3/QxA/JqNr0lloOo/dOzd+uTJ45vo
KH8TTxbs5BezOKUhi7gePFd1TovnkkB1Msoa3jzYqJViid5zKwp2sQHuhoH5gElgEuC1U1KFjJeM
vCQjFdsQnwuR16idwLKwfJ8IDgs2FUVoqO8lMUX/+h34++6M8G7WHVQjVCysjzjv/nriPHY9Sruc
cYDhiKTfSDaXUbNzNoChbRLknHW7i7f/zT/6t4NVBFMcZD5/lLjZV69b25tlz1d7Oy1bIo/WYpP/
m/rhr60Q1ftfXqX794ENUCTyDAs+Z5sUdlmJQyA+6XQ6l9LY/Ldem/t3Uw8quKVsQ16b3Kitty6B
Nm8JVz+ba2tVvMD5+3e1kfUoCv5cHD1eHNcvDsffS07j0Vf8qRnq0HwYXkwpqNbipppkpdfzBk45
ccIrTk9YOgSirWFHbbhF2Fu9BzZNWbj7dyqux9/5V8/j8SH86Xl4/M+3UtWuXPVi2eVr7r6xPvr1
f/D+/vnV/u2CdYaym7X4/dXO4FfdiLzQ/eNlws+IEopeokQOv//N/3ud0v+DPVCI8pFNzp/e3P/U
BT039Y//8R919vXPfdD/+r0/OiE3/I3J0EO0RjQX3fCfOiHP+w0BGFrsf/ZIVOX/7IT83/CaWfhI
SLVB1ccd9k+dkP0b/40VE5MJMiwNerX/QieE0etv3QGbbxy3v+8g0dizFvzb7CmQU18vaEI3lhdO
a6dkCSof/Bkva8cDqdY548IsI+HBNcsrZcjJASC6hZUYrDzOnXc92eoCnKg8EdUov5tFr1/JIZy3
hHpS7dd9icisM1dosTQx9ZaM14TmeqvUa0kKRE+SiCAiLFNzgObejgHt8DxWfu+sQg+v1Lo1PXnH
y2QcpBD+V18l9nawMigWRuXuTK8wQXbVhF66sCeqsiTteCKkX5ILus44uIhnQVDMTtfSFyeA0dUt
LkmMFZP3S1CBSsL3674Q84wOPxxdVLFlsBMVQvq1Ryr2a4Io+GtMvrQHY0XlkLpLEiLDYnhPGi9W
q7YNTQ4hHTjf+ixELzaXC4oUpPHrOJWjWOv0YRchdEHv0wqwhxMmybfFMtqtPUvve2WrR+i+izgt
5My++kMwXXPb1W/kkmu97kho16tSwg5oOM4BS6na/8hjw+e32r57mYhoXyMvYCA2j6MkP7KbjlSq
tvutgOM8A+R2AgZojWET+O960PYQwVIzqy4hTADDZOQn/UIynu7uHVaANemUy07FY7XuQyu5Lv7Y
HIjK7S9DZtcHsre9Fjyv00EVKIPs5tOXXIg4dFc2M27CO/G52I7OHqvPEK6S065J2EZ/xJ5sY9jU
W2Hqy0tGRjLWtcHfmSXZLEMHs4MlTLeutZSHuXCaXYwTg7PbQqbu8Qk9e/ztj7FDZeAmo7MnO647
LrmJCm3WyL+8dnyTQ+sSq+05u94s00iTsLzmvUb16PVAs9MC+FcayLVU1NGJ0cNw7ttU7EjISnk6
ZWLufNoDmEQNOEWfxP6VZ8nuV60LCE8pXNV1Ziv7VKqxOhhmqc+1aN19n2f5u67sbEc/wj+sELiQ
a4pDasxgYcnAxlai5oA1ALLvS+bkwcW2Js6bKVyc98EFDxETCb6O+4A40DKZb07SQwjWLt1dBdoq
qKcZGEysLllM2SnbEpx1T/D3aiSfNvKzZVmng0wg2plhtwvLIMW+gl5s1eA5+tqXrbc3Orv/taih
e8dDFl8y0Q/lemEIf3IE4fqymdQr5hrMD0FbD9ugsupXkuXDrQ8U5FQwzDiOoxkS2B0Mb76tlrs5
01YwQC1OvemkY4faMafkiwK3rjfI9qA+Bu3DbMIudqNMYUC54X7J7JYrczXYSkUN44mtQS0eDRCs
Tw6M7qNSffDIkbbXueQ/AMQMV07x+LkG1R+ESh6S9U5A7BPTWSMmP25VkB/5Qr+iIkhz6X3opvAc
TGH/QZQ8P16ox/MAZxmei5Ys5FWSt/bnghzrzVBKeD/MRd+HRwiwkkG5S3qb5+7M/CAOJH4n5web
vC+fSfiqNwlQg2elDPsfv+zpnLxqVmbU5WnRNyec1t/ZbxlR08RqV1sht9GuT/AtSRz+UWK7yzkL
wwHsaOu4ZUTQ8ryHhNC+QgyZ90RvBe8NEfmvksRoY5XjVj25o1DA0fLwlCItWcN/WrjxshBedyok
vy61e7HDZlK9JG2V3jJ00guR9bH9YmiVEQkXh92KlAHjTU+ue8g6zzrO3ATezdKAHWbP3T4Xwvsi
Uul+KTOnd+lzyUotTIBLlQMzZMMn7D8Jt3GPIHbGj7koyxv9fngPAkEkM6RkOmWX9xET7deiqoJd
EJfy8I93tJH4hioAE6s8eWSGGj1vO5fx/N4HuXMfwuJBgGqCprsVIazOrQroOdHvhsE1sZwR6w0o
qxupoOpOu5ESBqJ4sN8/D4LA0vfGSckYd8JsfnViaAdrPr70XRExe1PKtj6TSNt/wJRY9iLggipG
OzsVSjtvZBKSOlLUTkbKhuO8+bnVIvPNtLeGxN0dZZOyDiq1vQmWtnshbgp+WpG6DxyPpvVz1BTf
nGlJ351BhUTodl36boRL/6GMCnv/7xc2iUIozBwc3ceksHk1BpEHG8LOjL2Rxy0vbtRMWh5Pb6B0
aLcMR/uPApHtIQ/75MdjQbIOdD9z2MyZvTUSBD6gbOyBG0ZjOG8BBIadbqkpAAOMwdeGRLoH8xVV
UdZrc0WXCoGXkQBnZNFDA1PtMH9TIAvWCS6CaovFiqeBXuWVPEjUysXCv3T6NuAf6fwalBOP8o/v
UWGlj291R2a0wbnxYkwgV6LEfQw0Gn8Sp6Tga5y4PJYa4gBfU/zIdWGWw2s2h6pH/Gy5U7VsCmLe
gk1Yw7rrpM4BXtnGTCdb8ROqq2xrjZIFQCcOQ25zPel+5OxWXhNJVFPfK0v0ACdH2zqbYePs/JrY
hRVmbH83i8l+D7pxpBekLnrcu8V27ucuXdsZrWY2sQFa26NYLjy55cXFCYOH27PHq+eSPMJS9EGD
S0tJdVwYXzAAjkfPWFprlds+Kq02Lvy7gC0EbTk1eXluS7DjyhTBQhZ557+5RqM+PEOJT1kCkIEo
7RCQYqNEdygX3wdKLjLYgkbjbdvOlp8HwjmcB9DSfeFNjeGQqpyl9MQB/JzR4+ptLerxXi1Em3dG
A3tvVsNz3YXVs2js8Kdva/Wt5hX8mNN+ebKZu3+GM2K8JBMXZcmH8Z7NvdyDrsr3KrVghhLRBHWG
bxd25cywT4tf+m/cbZN2o1VQce7GmIQmN8nB7gKBRSFpum+IJZIXprs5SEkZXh1urV9UZ4lDIgPi
JnGfsMIcx/LT4MHNYX5Z8t1Nk5i9JvO2RyYlJpyWTFBQZJW6QOD2bzWymTczb4kj5t31V43h+2dL
kAe6lgUOOryLwFWiKjaHo6l6ddMzaPoq5kfj0Wo/TZCTk1VtEYeDflYiz+AuwyirStdNWLuv49A3
pK0bioKGPfuxWZzlmE72gPmodTZ5TBED6rONmEdKLqExLid2V241rXOmyMcky4xPY9O5rAQJpT1S
bSyo0mWXkUXcx3cHOMIhmaZkl3PjTjjbbEJlytn65cDX+OE5c3tBfBBE/mi3hJvPGTAYT8ygKwno
LzejYIS8sRKXYDP+f/I9DEr7w2M3NWw4af0fgTc46WqQVgzYrzCaS9jm3sWr2vhWirJ9oorx71WB
2F/hQSciMtQWo2aim2yVtu8WBI6z65eqW2FN8QIuXy8QEZCP8fOcarLe67z3AHaYdYeQiXrhlZFX
8JwWhtVFyOlgPgdZ5a0ycxi+xQRBn3Vp+usJC9BWjEPzbUwX8bmcXRVEAAs6+5vugv5o2RkffusH
K2a0xHrnSXGYGXfvOIjm89QXxTdhCE4DRgyrMPGaZ4INgh92wRvfTXHzFLuOu6f6Ca+xLeb1pHvw
kx13qqZtzJUMGh/nYl9dLQar9CpY+J46L3mkSHRtv5tG6jhHeRTWyPYtr1qX8+JsMpJoXvK67k+t
toC+ZjLc2TYJvKtW6XLfWYVBYUQkfz4hhuiKYVgj385OjUDSh8tPPA1ulW5F6rpHpyjt9dISslKV
nMvcerNIGyo4WAmK22IhF3AIGuhPc2Welqo1PvNFsnZ4Q+RRJSSGZxJledCU37jck3sLx4OJ5FQd
VMXxpxivPmP7wCdc2mhXIUNJ8u8ncScpc/nE0dFtDU1ZCEUxfR0Iw9l4gN2eeje18Jio5TmG3bS2
stlaB83S7HTWGZum0vE9lgE8ckxC67pn9u/ndnG128baWYuTvKZLamwZLYoL108Cdsfz1Q9TefXC
KNKWMC/L5JaHlthAvBL7coEBMRUCHmdcyaursmoDxmT50fW9xasTXtQr/Y46xYrifqYPSyb/kg0m
qK/aWn6KXBeHFobDe6cWZJOA1IgqyledMwMADKbhe2vr5CuoxpLvae4/I5VZ9i6ZhNCtCii/YFTm
cyvS7uAtAfzTke/1fVrCrN0llp3+MrkBFFGDZvVLOfhltcbVnuEEAImBlC5kqyIHkX7LiyCjCM3L
EaMNW6OV3SoOd+ECKcXmMP1c5JLeCmfJX6SuvOcizgEoG4vjzEddC3s/zzNbEDBQX+IY3fPK6T1Y
1mUSvoqpVt9FIzv6qrk5J0aCRJq5fPdEhDvcDGl1bcrORzqvOYMwdj2LY2+LCVxZsMyc+CKM9yUg
Fxuu+OTMUU9UI1S2htvsqnJaQrOKtgJyVIbMnR/akeKJM0kO27SCx7AyM11QYfRd+2o2iCqmzrWO
Q25BxXMoar8xzYTnC4uaTkPTgQKTbeM7DXB++QPXo2eR7AQmhbNW5bxOGl29wNVJcZNUBhSm1Oze
xqz2d7Aqpo/A0gumBZ3Z1yZeMJcgPUPRk8UQOEZcFMTIjsDRQThBRnCEgDpAKnNUiaY8KOG2MNxd
xSiZtMI8SoxCHFRgpL88T3u/oOXYxdomFgwcRWg9UQwZDJ7rYd+UDJorqogv8OgTCMxttgflNERm
WcYEpiUhQ2Nbjs6XkfHKsW87lW7CJQvPMQUBcrDBDDYQZhkIFH3d3mabbI1cYK9bMSmJv1pBUxxi
LacfMzvsCh3TnHPb0CGtl9kIu1nnpAF+p9zzuf8iKo8BLsRAt0W7BJ9VKQlNWLwivQCFM401PaAi
dceyIqyBuLxx6PnTuhgQZW0g+Mif0hv90z/gRZOmkVyRiSfvlWppjRnLc8j6fXqRcQxLzc/Mkxm2
xl6EyGtWleyrc2K1zWdrdpJfRimDax2M1qHtZfIEdmmirDKBk1tDTZa+aybWsSNzH05nPLH/Iv/M
f3b8ZgbI2jefa7EMb225kDKBmYBtdU0v+QGVwYeI1mfmNctHTIzj5BCs1QMe8de1rLyDKQaGxuw0
dt0I8oK3un1NOHBZkmi7uU6OrJ/xznUyoheqkb+PGiboWDfvthMkOz2m2Z6pjVyJxCRkoodSzpWZ
7XMrNy6FNbHyJZ0gPet8CTfh2IZfjNlLbwrB3b6iT39VVuO+hpwOwkrvBIxHIcj2N4QMHt1yY5Tf
MUlbB5ta70emaqmIMRHjzeFFn1GrZjepLHvn2RlGBoKumENn3ltsGv21B7ewd2D1bcaqTIJVYOX4
DC36lBVBWBOr6DoszwAi5ZaIFZh6qaPvE/XrRQbuFLIXzQSuVqfyz/R0xqqEYnDOUjPZs0fJIcxU
QAdLb8TAMPoJXnE1bfMOXoTJbOniyCw7qCGDT5KXc5SPTsjx1U9HqXA62GrIP5Fv3x1ngSJ8GxSW
99LlRv2VIm85OY94R3x6ya4hIy0qtH74GwP7VLldd3NFriLiZ+Z5xWKxerOh8Z6due5RN1vmtjGH
5ZKSA3hI2FtuwQbCt1ma7DAxuruMqTe8g2X09m3jxHdDQi8E4NExL9E/qJjSQ8dC7xkO7hLZaT5c
lDXiUDOz4EO0s7ee+6W9gCPXT51Z4oeyUuOgtSffODfVNh3b7lPfygKKeAk4poaSVawYyOlfBEqH
ELI9mZ0rvinRKHV5BtUTXJRqhh+jWS/7GH/MS28G6T6eufMjxcKLmubNvLWNYYg07eOTN5jurh3G
8BMCNGfPLVLsFo3pZjXg2nxp4gG9pLJCMGNB8sSIQkbkt4k9GaVjlGcBiMOmBlhci9HdVrNKf9pQ
z9gpyzrKbB08a4eBhdkZ6Jxb1gREx2j3Sw93kzM+rI+lnqx9zHAJqrvZbPrHQGrCegWXg7usYfbj
ydM6ZnoxFN+pwNkNV0F/a4ywv5VAqioOLewtAPOMFPFwQ2JEqWN8dvzdT21aZM+224dvWQbuVU0h
Qk8ErJwP2vK+oenvSDOL/atZxNgaG11ENVqELeUV/EWvpijwRnXSS6IOY1vzHTfsZmPMMNF98Mp3
eodaP/rc+Ttex/4g2Yp/ckUl9m7Yyq3HEPVDDK39I+0yuuosNp/h24N9F1N+7wYrAMuqjFUcumOU
TLb9bslQ/miSyoxiM0kvDodyvMZBJp4F1D8GSl0RUuOaxRuBF+nOa0Z263lXpZcY9cPLGFvZ8///
Ow1ihR8+nP+9ruu56b9m1V/2GX/8zj+3GcFvj20vCwOCJJD0PNadf+i6POc3wv9Jpyfx10U/9rBm
/LHNcH9jcQC7g9wZNk8m25A/LTN+Y3n8eEiMM+jF8G39l5YZOC/+ukWzWZig5H04KZH0Bv7fJUDJ
nLfUQn3DHgP71XoEZxHik86ql44u5n0IjfwrJhX/F2MaeRzTydvN00+vmyOvIRpcIregbEoQfSQ5
cx2IZPWhJlFBrw32FfcAmBnestnqLxZ5odCWbTF9Z8ga3+fRmVCILqk8aTfp7ozHuPUQ7Yb1WDs/
TTOW7wyP4p9mPfrXJuvFWSEMeXEGNgMrNCPN15LxJ85nykWo7Xn3OU7D4ppR07xkBVyfdVdPywlg
FgqDyTQmmsXZD7lj+tPRNlJ9nFGTf7YBoV+s1M5v2LzkKzn4slg52WzLbd+V3Gr9JoGR6NVPVWwV
J+BN03PadGIfZCo8kTqbXkKgnC+ZzL1zMNvJfRiX+XuaqPh7ouzmlZqipQUKPMZ/ObmAo5k1J03u
DZ7NOJ6OjZ7GiysYPa+8shnvZA1NO1votlzZujAEQXgBu+QAZWsERsogBSeFtO0G1Z6lBT68B8Dt
OV8AfcKfbCLPHTnu8rHkbtoWEGQX8qwg/21tp5cvQcOM1auyflvZrXWGQCZfscIUDFSLZd9azhJl
BUVMEWtrO3GD3LFNmNZl3qmospLg22SYw4tMJ/l1CMNmkyx+/zqn2PZWnijESx4yiYPo3pUvunmI
lfMGJOuqGV1SdepCPS8jKYmGkRlvfVuBPs1Axy9s7aJsXHA2I4J1NmzYgvd8JBqralz/6Cd5+mpn
0juCDFqiBp0U4+lg8DZh6gafF99z1oYVG+SjBONekRt2TPhmbedlDJ8TYautNI3lDf8n1WfHno6U
3MAqjyIOvUPVmtbKQPrwNEjMdg54E3iGQhyW0TOflDUPp4Ghzb4UKYbnfObw4Ss9b0tscwg4hAHP
tUzWZdiXEXHIyVmzVVnXMLs2dSuNfej149Ycw+ABYE2yfe2o4gLkyWHv5Q6bgVNr5S4WJcrkjdW+
CknDy4aemSiSXBqtmV+s+6l4gOFJNCKIBSBmgktt9M4CEDKHZClI6ZuoOdJ2eJbA3FZG2ZWQoeZC
II6ahb6ogbn2IReKbvV58Qbbuk8EBFjtM0na0xMARXD3QcVgsnEYDBPiyNR2DHHz/z70bVhF/iwe
/bxRD8ycpXTeKL2S24LPZzdkXXo3jIG5qe3zI20iD7ReDKEH114bdUOWQFIbrAcYqM6bVIb5cZrw
K/w+0Ka87j+MYmy3DvKj94Hi6qp8m4lob6ifMx3uvZ78dkfdRjghU/eTy7h3B9Rw+lHyjWEL08Mc
NXODkVWTXm1LjRFPmFuKWQaHBqzgUxKyfQBQytMkq+TU8BUkujjlpfw+lG46Zq9DgascHzuvtIkZ
gzuklh/7Sc7XZQGxS8ICvqaxV8YnhUh23ZBpelvqRcPYGOrw2Ql7PjTdONj48gU3at71+iqQ4N+q
PGm2UEoJcyAZtEDqUuCsz2XmPYmGkWGX9Nj1HZngv5/nqniYIb2nTst0R95mMK3cqZheDXt0IhfF
w2dVMe9FPsdRDX9wq1lBPsWdsq9aBMG0Ddy0O+Ga9mykdrzrAU6Nc9uIgUGWz00nrF/0uBiXeLCI
64K8ebDljDFxymybK9wAzqHZhYAyrfPxOi9LXsI0GYJz31mgk83JLu74YfQ3v9F1dnCH3Ni4/jy9
OFCmv8bxMOzTNnefIWSL7egIfWLxQo4uu5FuK5h+2RCo9PBpdMHdLQHAxVUuhX3RI9QCYJ3VqSUc
8rF/nCIWFNzWYLKuwUX4O46Bkeguho4kXSTPTPQre0UPbR56MZG5HeSMEtpiKhFyV1mU6xaX4zTy
/JdiuoH7Zksem271VLet+0TDqXlIU/OLbhMcauZtR0+lw6tyRrkLEsYkjG6Kfjv0Y3Br5sL6iKu2
2GZpP38jgw6OXdUl37Wb02uIicv+sTEhyJTdMn9xvrmDy/XRBR7hFTS5kK9n9dLo2HgfW+/xkS/D
WviGPLewwohmMPPqZ1Gg4mqdcogyv9PHklp/H05NuM+lb23KxtHfzMko9nYofSIlsvyp7JL2Ykqv
3DZxnryqJcAH05T9dnww3qyBJSunrXFYKlpUrlVuML6wWOa25qlPCXbJy1qckbPmBzUZ1gZ0q3kI
LKd48RygwBC6g8geYYFOeuq3Nmq9yAi186GBW+xrNUw0UW254fDwj30/zMewRAIb69S+OJ2u6f3V
50Db4KBbaW4wbJs71pLNkfWBF9WqZJpQehZCXB1eXbr3rSCrn4oinm5JN1QI+/DIRrg52x9ulbkl
W3mPoFvmcALIWSB2rYT5Wi1tuIvjqldrzUhoO0jXi2aECLuYN+11CWmnh8yx1hTVREOgwOZeUXty
0zaLugnT8bZ1TagfrUAn1gT6jjdGpflOhUJ/zTIPLTYm0k3oCwyMdl/urJGlh0797GppVZzI6RpX
JXLbd2KWzT3LKqgXViiugdlXW6tr8ieraOQ9Ibls2xsgwBF9mHvWFA7suXI+qrkaYB8Onvcy5LBr
VuU0LgeUBvS9M4rO96VJp61sgxj9AdGOLXn2NGJWe2Dbme7iecjRGnREmwRVcxNjMzLYq5eN7nxi
btAjmE+i7Pqd7Y7MpJCcXFO4g/fM6Bd0wsiompiAytXSBn2zs8N0el3MzH4d+27OV0aKwhv1IGkw
pDmfa/Zf61j1czSpwWwwnXVzvFN+l6qVstP6GMAvXWlZOQeuMDbnoxQ0SUn78uBe3hXpcT+dGH6k
w3JerrjGk0tV16ohwmNZ7I0g3L9cNXHQn2u46wcE5XCdZRJ+n5VTkgM8D83ez82ShZNjMorIZxJa
ZhkSm1Tg1rsZPKEv3KrITslmIF/zuERsgq37QsrZ2h1CZweP+IsetNovslmQkRftlplQdp1n3Ml2
OKJSWTgijkZvzb8MKcJfqVEvu6EkritsMnEKsYvvvEV3fBSD+eKSCb/hxS4fBAamGI17qzi4qFx/
EGPYfo+HnAF9zXxu7H2GXsiV5tdsYJ8ym1X3dVyc5uTqhn0gUlD3a0VqZLIKnab4EJZfvpvc9jae
TMxPLLKMXew4C5PMoJffBn+q95PO+l1VKO9CputwHXJv2DFET03ud52+4lWt90veGBXma8qy9USj
8UGcIpmQqZN9SdPO/OQE6XAwl8mOlB4YPhhDcjHgS5+9ulVX6NHxV0jm4i5nnf4ohQXxaMRs68e1
mFdu15I3VI3WmUkaewvPE48MUrroo2PzhfLk7JvMk6QfpdR812SU49YIVf9ea5E/AoC7bVybjNZh
dUUL05VdYQdNtjKwVe9E7I4nzr5ySxLIctXokdd2t4iorxhM96WcL+hm7HMehuVRmna5L50io7Zu
8mjpk+FzRjLKpzDrq0vWCYjFHSXkyBW3HQav2bUCSy2LxZllZJn9jFlDvdl2/9G4PY4mxvmvMmtg
YXe2ph7ujQPRkhkLcB9btXKm2V9N3RRg9zbD71Mx2N8UJ4iPiFY3X9NZDlE1xd3O5EVcyyw17kHe
umdkT+7dyi3jFzG05a1vW70HDWRevI5jNqtS5zImwESS5r0rgwtFSpSXec7zZu5xGy0rPi8InPZe
AhwXB4cbgbBbVhlCrVdOTPPWJ7G5m6UxvOeFy1AiVmWERfGxb3dDsYGiXh1GlpjFRrCD2fpwZPdh
mxpX0YUQYeJR3z2d9lt/9oatZ6fdDfUduxk+nBe3JYFDevmytfnCPkFyHn5VwyyOC9vt/RIGw4ft
zcE5m8fyylUS39pReTefkng1cfsE2T6a/kWHg7sttFCvs9JcD5nt3soub/clZ8Wh9nMnkvhQD+1c
jidW6DgtIT54P0VqDijO++6yBAuJWHJoIi5fIxrbdHjKQNPvQtMf3mKn6SKLne1O99PyxizZjwZG
g8ckNoKr2xXV2ZcT8exlXgYnZDrx1WwL5yRiPZ20p8LnssD0AjG+dtGOWO6GZUV/GU0sC/O8VJEc
5PxWipgr3uhH9yqzglJnYixjbGgoIP/adQyT3Zp4PGo0amARX6qxDNZ6GOms2FOrX6zO1YnusDM3
00A/uGqbsHgzSmjGm4Bd/DerRH1DM2D4n23d8OlLI3hbFo/NY5nHVbIN67S49JB1tiacvYeEftl1
hVPhfmeAnW2w61mv5Ir8yvNuyslRd9J7Q/7XF1WXDN+oKE/GQvZqORaAouNk2GPHqcTacAzUTUw4
k31DVbpVIWK9pUurDQYab8OFZH7Ufd1d+4V3cbCN5lMowUOuDemYiIPjfgQGzwEZdYh/dsqu/JvR
svWbfRG89YIEs24xmqshp/lUsMaNlqAsyHdNrM04qIT4q/YRK2UzVG4fD4Wo6u4vDxd6HbaH0Mca
hZJx/JBOYt7HWJjnJA7iI21ocDWKuNgqabm7mhT74SJJhR+I5rWCjd15JtNBszfWftsF8Sqss/o1
BBo0rA3GZofCU8G9DzzS450mTjNmyXN1IxKIgw/5TfyhgwKNUuhJc4utIb1LiZOp7Rm9U3t5X5rJ
ZhHoWam3tcp4PAqrIvpszmM6CZKNngYd8DmQut1eDW+Mn6sCsuaK86c4Sl585C8dNRDfhe1gz268
doCCR6CTlIMQa8RzQvIrKSaOdDwu/z5+kUrhcYld+xURpXuSbV2tk6myX0ZWzHuzyzAcYfic8jWS
8eCYKbs+2ZYWe9MbualIX463lPviSnCTvqGt8V/DCZlrFnDXXLmS588+oWPajBXvgz7M+oLS6BcN
FfqkBzt4HwaLcRsFRSYJXNTULNkvQ1ty0kKifQfmPJ+pSKnYwRcYZ9DP5bGxVLtbYsxDq7amVrHT
KY/60RoOVaZ/dcZSHIZl2OYD8W90h+5+DG37lVHuuGEu1O/DB420t6z67kJF/TXH03DKvN6LltEW
RNoJXdxy7LtPleFOW1tW7aUsUYOY2uMGnLXzIXNz99rGajg17KXQci45efe1a7CXdrAouaIJf40s
/R3EDaJ5Fm1vrvmEy19JEkNw5jTe5sXU70avZ4MNfoflIGfEeWns6kl0xvgc6tzdOXO4bBO/DsON
y5T5iyipyGvWfv3K9/vpYNlL82whynghz41JbZWRdkCGyl6kNUG3iaV2Og/rM96Y9Joqc3pPLFIW
EzMZLwrlI2YzFIMWwS7rlIDJm68CtXebJTz/T+7ObLluJNmyv9I/gDQMASDw2GeeOZOiXmCiRGEI
zIH56+8CK8tuZZndMst+6u58y2RSOgOAcPe99/J8nO1tOlTss++dnsI0y7ZNYEWvcujLX7oLywf0
3foHocvpbKYph0lD/a3z1D43tVuR9+rNg4pERInulpvJS/NDNmXR4wgIf16lXewfHE/L5XaPu5ci
nvOP3udhopsewA3zTPpKo0iyGx7Y4Fs42P05azDEQpT0A/YiR8HOiVr3W+kse6ul7qDQ2K5+pHAP
tnbigJEzhdqlTeSv3FE4VwumHaOTsDrDsK8e2cEz3Ttcc+egkvphWRxz6ogLZuu8HA0SAk7wLWrT
cD2yvOPiqax+UIXZ7h2vN08Jprf3ticNvTLg7f2m8BfHzpv13dAnWUz96DsoQH34Oo5lv/dDu0S9
C0zjZzeIdkMXwvRThuaMGUM0j7Nbs3BSd3F0TY1iPLhJZe1dRfLOw1Zwmeh3frWK4DoPdhnuzZGC
nYNgvIa25RxalchDJCrjbYD6tuPZT5FVZuq+EoW+jjDjX1jUbYML4r1bTti96KhH4jFCKIyd1d8o
Bn6nUxs88RREcEx8VjgYsypfFY/ei5Myn2noI2/MMV0eoapFbml+B+wE5IxLvU0xz/gB2hpGfynM
3/ievXsLo8trV3jJK0vBx8NoIXePs+TglqAm4qWuC0bpH+cULKfF7GzFCi6HwaTT5Wdkn+4+xLZx
tVCyiGaXxh6LiX2n6UhepaP7O2+YrG9tIuYzqaf2tLht5pVpdvZrIa14X3o6f5yMdr5FIOfPit0i
n2xr70+TkfkwdSKKgoTlGBe7jqfnQEt2B4VYmrpVOrDnHvlU4/tLrTBcLiEDIckIsC+AUUCjRYHM
KIpTozGyi09H8qMYfNHv0tSfMcoLbHxRvLjBIn8qAGvarXQOkdeEd6plkkCozMTnIG2d/ugrBkZG
3fFJGF7ivKfYZI+OamCbN0WLExDtkxU4DCGwqBEiTvMBiVZ6pG1vmMSG7s2IUkyYSicMzIo4dd4N
yYn4j1chW814SpXdNGDwa+IHoDDxQ+EtjgtVkDPgRTT8TLYCZ50R9WV/0HOB77EZGmjhTbX4cadx
/EhRZ5s1uYDgRrFhnIVosDk2jcHcrYmZA7LZhQ+m6Lrxo0hLXoDRsZleDm39RBHIv7djPEs4nhb+
v5BeHYxkVVgkILpkzWLSGa8w4bsDUL1x5jTEammSb90he/EppAF+kQiOzCqSTfz29T4LmwKx7Ibi
1EPchStJQxutwAQZ5x6z7eFrpNh/uYdRpb19mQ8AVJc5I5uaeVscdnBPx3EbNV1/T0/pr5seYji7
UjqOrs65j8AkYt0wIyK77KW81U4QvAye25+LzmF3HVjDk8bp8FMYuFPS1jT3lVsIOKOxuqTgughl
jM1J6srbqkHYv6mWCWyG2ow+Gr8aNl0ovVeu2ZSOeAqfIs7lPR7xbju3lAlYaQIC3YHe+ujUF88a
ug0PTI49ruR8l9fEjP2qAFKvWIxRAF/cRE4NoBbl9DLkk4HBKavZrFAHD+RB563dzDUb7IPozoQL
vJuiXO3xDbHbpuGESaJwOFUp4jJLmCKxIfLcnPyMq1srHKjFqBltUrH9sNxm/Ib3I3mdx5yC2+hx
BTOgCrfsmeEqwT6Kq2/0Zti+JL84hMZuDI+lnOxv/ZySD9aRUJt0qMPXIJsbfajbKnwy4my8B+3T
3brCxHSWZBEG4CZo+CMTL2zecLua3p3DnoVq3aiqajaFbtzxHyTlvxWl+h9REn/BT/xHNMX/hYEr
xL//JE3+75/N57/mrL7+9z9VSYJUHpsamJdCIrfhPEFS+FOV9J0/AumYmFfBe6JXLtTN/85YWViA
kB7JebHJ8wsY8i+0CbJVQPqdBVGxsIr+jixJ0/hvqqQbwNQAzU7ulV1e4LX+mu2LRiCqwRDRQdES
ZT+0ZUzHitlGijO19IxVOY/RSXZ9e/C59R7j3MwvNcjKw0St9xxR++FcKRP/Lo5q/w0DNwI/eSQI
mt7A46ukdVl2FkLzNX3GuT1TQNDRkdPsascI40NdKCI5wqr0Vkf0/QxHrH0Qjv6ltBuV4JhPCR9V
gXs13Xi6jHnqr9mcbm9M7o4L+xHcz1lOwX0W1cZP8h35a0Wi4IRRMd2lWHi2MKX8beszUoWmat2T
w9fHuO31moMXL4LP7GfdN7LehMuSgVUrWoq3yctPpeBdX0zV25ch7ZqHVHbu+1ip7IfbFyRLZNiI
t4EBEgEq0YuHGa7ILojtFhtHC4k2x+22qVRUn/wSW2jXGfY1bxyMA42Zv1vKtX/mo9C7yAj6h0Ex
wkYTUJzsrolDBGTzZGbxcUp9cZqw6t4l5dje6sTKd6PpRK+U6WGyDoKi30xlos4O694uU9Oy9YTK
2N7yWA3XfpPbR9vO8yfXbP2tSRbl5IxZf4vIxeQrn/YQm7VgfXrENvVe5DbaYDxdK5yUW1aeYsKe
+vnYFVHAYiAi4OHc+Ygo+XfTqO7HydZ7q2C10swaB2L8tMBDiMFEIBHt2XvlbCqz8zFNZd248TNh
r/IcxylL6eadWePaabpGPdp0pZt4rGtewDRt25bpW+HIaEc74q2Vn6WnLLCcn3MyDqcmKKsUWkgw
rHMDVTvzcNzMMmQ2UztUCk1SUpHoqxSJtdLE6skOTh3Nj5lvmL1b67gdyjVOGu+xC4R9yCuCFEtJ
Cnq76vGdVeRJCtpD0zHMe0Uu556/sqXiM/CG4qHcwpgw33p3HtqHGBtnfWdZA6fW0a/TMvmeu22g
xdaw57Dx33NMw3UNVbYxkn5rMPqq6jX/pehxpg6sfrSulWUYLGIa4UU2oNHjIuNmeZwSio3k7Clw
AtZ9FYwsCIczteHiIFvSuuWzUcCagr0gdlRSFnMRv3rooMo9S8XiXxPP1FF6SftWMDohQeyawX3v
0rGQgXR+ulNrvddxTI4qVv56YD57BE+C1sNVTW+hMB/3jeNfQuHiiuuK2HjNF/fWrDQSTSZmTLQ4
GxGT1TuQwHafoHqxMKOvzLVG57yfazzUa6AZ+NLwWt+KkcEUKQRFe0+Z0dylSNj1iTQnSl8xQ7Yt
W+X66xb14nufKTjizCBOMzbTY+czpfLhaBlcRN6wG1WfntJ+8g7aj6aHhv18V5t3iNe6zi6l0uwl
TFLsvVRQzKtbpzkq2yifhsbU9FWCmxNn9fe6MfsX1whTZ+XbWl1V4ZZHtDzsz0kon912ru6CyM1v
fmciKiapc88QOHirenPhcXtG8zqwFDs6WCoBX59lcVCsJtIVn+iBsMFzK3kYU1AWmLJV89ECj3wf
EotlplGpqyefKeoGOsYYgXfP019FvyCiTORCjKAURBXJQb/fm1nKqLsJTawSLgLbV+9gbEvT0LfY
j+P7DKz5QyAntcnsxsfT67nlVfUF2HQG82g3+MkwNsbKWwZJA+EUp1UfhF/DY2WqhIamiM+hmWQv
pYjoFgtHHOJoZMIEI91jAoLld6ykd9JuWN+W+VK6w1ndPJnh5D5Zs4sYMfnuD4or8zTHgXOawqz6
njnY7IkoYWSBbKLLLdcQVqhEeVSzxHE5NbjfItfBdlZ0wa2OUv3q+GjcTb0MWrpUBfsBreRnSVjx
OExzs8GOHF0AFBqHeqzCHUvh8rtZsZW8rLR/wDcf/ixrr9ljhYHlkPANrnn5LCaKl8Xom6o2kxMa
jNiQ9aBP91PWZNs2NFY3JUYKEmmmDXTFwRlqRs64XcWq7rKEXQQm3t0pMXCp+fIa+Fp8xlgaV/xK
fWcmUYUuhyfwhpXIONfuND2wvjf40fVm+NKVeQWgk2Vlt2GaYo4wRZi5aTvzV4mUfBh1PL1b5ljc
pY5vWOtqYEcS12Jxbelgdy3PoHStm0Sc0yB3nrOwbV9ymsiIuXWHlMVs5y0jyrJFIQBKMht2t09s
u39KRTsgbbMRT9i1dXW1iRM+r8RVIyDs4sBdYylOtbFpsakGP4vS9twjP+vfCaYU6wIqza2KLMNZ
jQVqAIq32DnagLNa2X64aQ0tftBedvs8S6sNM5CMx6cwzl5jdhuJC4f34gm9BF+88MWfDbaejy2T
M0D3FskXDDB71PthWPsp+yoYulsPjtOGnBJRHlgbrqLpZ9wnLmwkO/kIZT397kQ6pDhXG4OzO/HV
tqmm8uCVOT7Zsh7bVQcR42GWwJvtysnucm6njVO62ca2DY+DfmTmX+gAozgQFsTO7hQkNi58FKBj
U9jm2qrthVzbZxhbAUusBcCufV1P5smXQ7S2u6B+8y1dbmQXJbtEx8F57oSLc6XyzvMQ+DsbBs2z
gEizIeHprKY4dHZJvwiTRDRvjmExBJN8SU06h0eBM+VqNUhIZHNZqgm9iABnNlxUw7YHL5+qwxIR
3rOWyXolo5Xc5ibv91xsELrHuiImnQ5ZiLLatNRpEcHnDJNCufWw3ON9wnbS1qP7y9QQKkSI1LFK
dNXcYUMYi51tYCyoWF9ukAS7CFj6FtpgHI4bDAh0qnn2CUMmMLFRhMJZuZnfP5Wlb9Md++0ljeoh
2JZz7C2ytGN90GpFx1knMKx05B+tjt62Gyq7WSlQVezWNOl4mnAzcOSzwcPCcq5rGiMe+fRqwzI/
n3YMErMfJk/xtVu3wa6JPXuLxMmDqpfsrGzr9qoSWtq4y8eLTxjmEjKlXVO95W+45IefHiLRttc+
IK+0N3eW8uTTZMn+vq388cpcJX0wBk1tEubuZpbUsauK6gjsuDZujZqjnUqc6N6bI0aUUF3CVRzb
wWNVtIgjWaUO7uDB80FSPiHXxBsb2jS5li4e0SGz4prZtfrwjUhukkJEp4zZw6GXRAx8yA73wA1L
2lPLuzRR4Gwm3HKkhcZqW2vAp4L9tedWKqBI3Kk8653i3ZqnccfsND3bWYNPizT7NWUr2q7nDUBV
sgWD/KCF9mN1R9ZNVYRd54QPhK2/tdVznFWYobLRKzd4+50T9MpuX1XafJ/asPzEIOmCTtaGdUAo
mDadw1LzrgvB7OZpQLlT/c6TtD+F5ZRhliv8XWiOwVHGjnVBlRpxbFgJ7hFsez4utmMTkdfKJ2gA
pGC67cDpvWZCFsE1Yxdy6QkUoFqHJ4V2uM7wLa1DKb2V9BXghYwCnqXqw57/XmyHXEVbiAjLuo54
3hscZ9dy6nDkZFl1mrXhc58RwRl1wv6NErOizCS+qqkLjhZV0qFCPljTF09Ex/J5HTLG20REUaTQ
+0QFDu45Wz17ZclDsBPFmd8ut47DwwUWU7QTc0Pe2Uuewjkm8+3JYZfMxYbKWp9HTuNTM5cmFroZ
WT2ugx12Ze/IPvFoC3RCbBs9gPnJR0tvDPSmB8MLpicRSvv/AGPy/2fv7SyO3f/UfT+XP39Ajiz0
v7bgf/7Wn024cKGSkN6hkaYZByKC//fPJtw1/wD1jDkYimoAcXTZR/HPJtz9g8irYEkAa7csx/Hl
X0EnLBY1l398D6AnzPO/BToRC0HnXwg7vCYsvyAkLStAFOYF/XsXjlaXVZFaly4R7NJBXt1gKPLd
1ShmHp+0ksrALGxEL5xv7p3daeueF49VxzXqfYP3fNMMpdwXQVK/iKGbbrnfkjfwjNrDJejCDif/
S1AwmBVJ+iF/q8LReQ3iwn/14tn7PfXCe7Zk4dyjw5XnGlDDiy2gc/lBOFw8r2IXE65OrPbIXq8i
srv3uguLJz5X8eZTNDy0aSyX9Fz0HvYG5ZMO5n6vq0jc4m6qF94H9T8yABMqka4bn8UATqOMnZPm
0cbMG3YISd+8xaMbHzXfyWNYMohd+0zodrWwmRpwiGCMKySLivJcbYrSIRM9hXJHUiR6sDmYNrOd
urtsyMN9y6LMtcPQDX1qqDFCEJPJXJRPnF7OdxMry2NKvmqb637aj2OWrMGipO8g1MPpOPheti8V
6XOjjgiAEcpep2FXbrORXUdp35AjZZhsdzsOBfqfFfwHxt+RWZgHl0YuONqpE57BvvycO2PFI3bt
LIVT3uvqrSsXMSVW+V0fpkRbHRUcIgtGQw4Dni1fqcBI2OTVHqcyUBJLVbjx4jzHKyIEM8MOVgGW
o5ToYaAZt/ajdcuow9k55NfNG8hYI16n4GOwpcqx+jTY6rm3hrw/kwCuty2MmfvSJW9H9qsmEjTN
3C5yCC5wMeV2QHd9FBgPNLkpxJ4VvYc4jEx2n62h6HYBo9MrI0V1z6ZxQQNeYDux7To7CE9Nr12G
WXKb15ZOMde0xdm0cBc4nQupFENOQro8tcf9LOxiT9jOuhL01FfRTCSuBsdnIO3DdtxWXVK9fNET
dAowI5od7KoQbAbM7vhlTVLhL1+fdmlhX1US/hrskmor0xLjaW4GlwHw/cns0uAmw2Ae2QToYDpi
VHUuOwc0hrc4Ur0oPTNrVzGaw5xvOIcALgwAD8rKHMtdqFBtt0kgqmoD3QCZo8+cFsJOqg9d65Ck
jqs5pIVHelgD0qQqcYcZ2XnAx7eVNpQPFRniJS0atLDGavaa3vQQVnmzL51RHizdz3egMOtjpxb3
Xi6mOzlxakJtWKZns0gQ/vt2/NDeWD8RmGqPKqghEKKFW5g47AgjTUffFu3wral9gcB3lLokgM9q
DsYJHQA7n3DPwYnIo5IF1cSbyX8FwClGFKovxoRF9ccX47oTZAHRvLcDucq1r9X86hia76Qrx/xN
tzp+IOzFhzkME67dtkFCGXj3m5Iakc9wUOaBwBwK5tQE041F1zOQhg7aCeSEerYObJHPX4Z5dN13
BRfH4oaoR7UGmqjfsEOG783o2d89JeofGg9rsw8NP/9Wysb/dHwfsWmGsyy2fthHz5o6863IXe7h
kncYHdhZnA6X2GEZ1Ko1pyCkrRfVm+ulw1GbY07MrBZtcGpKlu+sU8/MDqbuKsZEs0LeIfJ631ep
vxVah3fxKGcJomeS1a4uZvWJ/5aUsm+kJpneaMYb4NqDg92tlfggSsPe16BgrqSKxAkAbf+SgR7Y
Kjd2YSFRuRR4EczgmcvZ3JpOqgTMzNz/bqYZCpTAOf+cZq7nbyXkzmYDjwPBSvsVnBhuDRcYkcfF
79oj+SHsmcmDNjRXVxehqMkSt3WZBnxRmi7qKB30JeVz6Sv4Frdo8hCuhnCEtDQLebWEYd3FVecd
ShxR7H9TwS/FGBOLRNIPn4MHQWplRrBtRIRbSJtF+mOYWTwniJ/yhc9mLtZRErE1BkcXP2tq81Dq
OWm3yszRvxQ8W7iDeD32Q6/lVdg80bC48X1/3ZVDHgCxWQgycs67O24J/V35SQySsliuMAdBCtuC
eBkUIz1Gd6A+uCmRy+jzyctJFCxeBa8FLT1+EDg1PtlmnZzJ/cqr7rpoARLwt0VJbgKT6PidEZFM
GY54KevlISe5UgfMfCfiJ0wN60ou2if2Jr51CQK04KtrGzgnGk5MREPG0uHE+IULWmxCH+6ttINf
X0+cqPSzvZgW3k/jJWeZgctckdEIcCUsellKaVoWUHsY/fAFQDV9Lg3+b5VrwD4eoEjWimV7DaQH
jhDp1DszzuET1fB7SjJxb6bP3i/uBl5MsoCK6NxO0YAtHuAWr3qRDhXGbmcjeu5E5XMBmLOzXD0m
tjrB+bhisdK4kpI3GYE9B/rKbyN6c1VobohLabF/xl9+jBQQPzSTD8ylBn+UcgGuhSCz65sLfIhP
f1tGXEJg8VGTtMkLxVBPPF8TQRA4y9dfOCScO1xNw8zoPwsSbwXSR91MgUbLiQAoSfPCtVfzuEZ8
uC3nMxgQvox/vGlvWv5siyZo13vIWctkFge3VKSPcNwLIgxljIpAzIhHEbZ1YlQuzoJdaWV8uF8V
FDIeR+wXiklx8UXTbJyHVC/v2Ai4vCJ7ufIHUS1RetNlW+Lk4oAiVSj2Xivbx4LFDIcWCvMTTYzx
NLl+d/IHn0I/m9gEyebQ56gNvAcjr5077UjzlocRCfgsIp5TpcCDPYGoUJbsXQyGwj13ccGmRDWU
x5YA1cGzFGS2ocKT6cXZA3PWYiNc3azjvpjgt4ATY91E2P9oUvUa2VUAQyAor3NgdQeWwok9t7J1
8DF4bI3KRMysivHijPmwjgPiJ92QeucGuuSDnsWwC1la+Ns1FJMv7ND4PvNiKyeXy86U4daBTHNl
sNd+GGwdWLcgprfKLmPy3lVNvHqW22pip85My15gcm/djSjbZtegk2981KUL0Yl6V/cYAJkA2L+w
jBQ0jnGwUUbHrrMcxBOTYqJDXTa8Zhx616DH8GdwEHbb3I/iM5umx88qSCxcQJF8ces5v9NmXX3I
uZm/ycSoL5bIE7BuuanPWdc0B/QkFJwhtvyH0jQZhxRFYT5YMWOhVcgChefOaFp71fC4+CXNSfJk
0+q3xZ+PHY0B0t7Cv3sLBKEeUDopq1AtBkv+qp5quno5+O7yiADpx846CoDIreJf+dTad2C5849l
9I4ZW/skSfjE60cgbYsRgwPi+xwmXX8kj+D/KEOXdBnYkvwlKKyoYYF6E756GT6y9dT1ebJiJovD
pqqTrtpBOUsj8gx18RIlpsFOT8sM7zUBg6Mb2h6iky6xBbk4c7h6O38xVSxQKJMtHMTSg+SLMWXa
2J9mkmKbCG1SIW/oHBtnnd54juHwVZXrRLvBLSwDGwIPbyy0PNKLatmhRALAu8/J4bxT0fJIMiHU
4JOpk+zRlMuhNGQJvgzTxGu5rYitFJvesvptOU6kYzt6JTSMsO02THDsm4p6E3p9SPp/I2FK4xNI
WtBTBDnxdjCcmEkmzZqVMy7JOlPMMUOKdoKtyACFBZhT6Cu9KjgsljmLMiMq/D4I1w1T1X3aj063
1kZSXTFLhfflSPRkpdD07hTGpvsuCvxH2yAObnU+6aXYc5iqA44KrrabxJKtv65JkYwlID2NPP8P
MVMCaI3RtDHm2UAn8glo7qSs0QhY18Pf1vojXdkw5ITO6nyZYzu9adzsYvbrU6aV6PkcYUOtM/w2
7wDL88+uFnO77kOo2fsGdhTpNM9V+4SS/c2ebCvYZORSilWPfnwnSmPeFpGnPnvXaX/hmLaPGYNc
D1QwjMc94zRoIBkjl2PeWoJlOBbL4au6ioe1U5kpa0rK4pujI0oGOyH45fq9T9ATU9uO6NPi509t
Ia7VUNTNtqbTTGjpiHdseBx0nOs15q61NBscMBoz0rAlAGF8WDUehZVXBcSbBbq2IlkdkjmvWvAR
J2DnQXxgvSEDUgrp0ISQhCVnjX5gRx88RDnvwWNk020GeVu+SxZgZBtPkvV6wHXPzmIR9nl3LTl1
jC0menWWLvm2VczM2duKaix/BuVgvQ/Ch4SkPZfG2LFLesLUauK9BCXzREOr+y304U6Tvmt40w0Q
IDyUHS6uFXTrCMtV1BjRwclBFG24BJqMtD9gwYckb4jqRHZcJpj24rE8CDxZyY70rDeuU5NSGGiT
ThhnJegt64oNYMVmDEaCXgAqRxjHdWRe4tyOoZ3IauLZnXYkwHAQss3RktxYBurhPtYMizaKWXVx
m8YZCsM8yAnOYxaLc1/73vdEl96HhEcHIiMYs8/cj5PXjKby+8wSJ3rRESNNPnTiZx8QhFx1rj/j
PK7mAsazMXtMwxOW+x1lZvDXxWYCEzgf2s/c0F17wNZfnAlkqRAMvCre+hFfl4cbIdlwZfUXmlpr
nxWiOdZ2nonjgEyxRdooP1GEKm+DOhh5uyrNs7coTxmuUWFRCk80cYyX4w7gjTO07R6jUvvudXN/
61t3THem9lGxRDK9pknH82/WpBlCT0Axo2Xp43WYmaigZQ+24xLJ2qVK5d5hsS9N+T6vCvI3YTUt
LuDU9dmCy7R8pesR68uYGo/CSYyPoLarlyYLrYTQGxurcN1ED4Yyh8dh7JJP7gDvI62qwF9rPDNo
41IN60La6mUyvf7bMNbd5zxQYsHUtq+j7iKUBptiBC6aPXekrHr/jsY18Nmz00+HmhXz58SCQhrg
oXqTQZ4T2cPtMTGGVN73cU6GJ8dwzUd/0vJdk/Y4RL7LJNW0gwdMz5CZCjRyNj/IA7Ye76VxWU+5
qpzRObZWE9whdOJOUIxm7hptDN/qStjbwTcAZ7pgIr/7ZH/3KhETYiLiYkMkD6Jq4l5Gipkru+qN
NeNh7IpD357qQJubAOvqKk+xyePCZ/tFFOkUOSd1gJnP73Y14IdvOLlXVtLEJ0TBkaGpW4KlzNm1
K0cSkn3TkgeyZX+O7XL8FKWYH0KEhx2OawO6aqP7nWdWcocVEukpBBlJOqJ99KqKGfXkLhE/qIxZ
m/nvYx4lb1YeVieZswLCDYee6FJCs+QFkuLRiriom+HKrZI+2P7YHYj/FOvYm4w7f7TysxUww3c7
N2Vbaqt/uNBETosh8Vg0bDtULvkmXGXxpchQnAajTfY2yAZKQWyrVOH6gsOxGdcNdLwLR4h3SogC
swQI7aNnL+uhNapuC/sW07pv+I+mlxlPQ1TOT6WsvCNL49kgbrGvjMUUdmi/p6gTl7Kh1xgYnt2q
eZhPzM+6E1vFmJuLOryatL13nFnefcxT/rVf2mdOjaXYpj42czZLm3Ih9kF/ogMrsuyxIlP+zfGn
dgeF1dsYrWNR7ERB9cDtiDFDcVXAH7bxe/XWxh77dGNFYOwsaHFH+GqsfXSD+d6aqvSkS0tdxeSG
sFrK9BRw9x0imZR3zMbbAKBlLIeNBfnkWcJFApM7ESzXZteuvZwt4bKIMwKhUXYYiX6ReGwS5yN0
3fyY9TTf/RDOZ4R9cXaSwr5OA7qpLUuy1kVjEwdAt3kKilJA/OuC0C/242APBMvmTlU4r82m3oEs
kh+YgoptAQUG+15UPzuoPhy0eC6eLY27MSRZxj5uw4u+iSoytvHoBEimGnV8zgz36hRpdigadrWJ
KJquJZSsZ565BDzckh7CZHkI5Bf82r6bM0sJbVEOkOcsmcG+K5ZV02PyU/pJgG1huYJqDywlu02U
jjlUEKejTCD5VIn/6Md0m4Ln1smD5XGV2pUYKZNiaVimwnrrJPFJ0aQFNSBcT+kZCVYd+q+vbilt
QF1+mQW/eLR4FuhonIUXqh2mucI2XucYA2okFe23H8CcDRZ0rAsN9Gs4wCE+fkgOOCB1RidemoSG
WBMfGRfRnVc297TN8JUZ1xg5lOWv8Z6pFrZtvAxqcAfSSS1jsmIkEk46vz12bhY+koiPHl16lQsG
Le+7WxbJs8345buE+rqtByQqBGDjGZYgQ+KGsStzNVw/Lgs8MlVi4a/GoltNQx1z0hXNKTL94Vr5
MQZ0A6A0F3p9oS/Uz9qX+zbqcJA7A+SxAYV6ysbpowH4vRKjF30vut7ZQGjhmVoqY68KORMdxNgD
ZKoLNkjI7XNUufNPUkRc4lUe07DJ8afyXQsEHg2qEzDG1Sw6b1dL7/ajJH/6rCi0n1TMdUChw9CT
ueGBbrY99nbKp9YoG3yphEH2pLHPsEBnsTJ/4VkJ7LDFtmbkIORA6Zx0pX8QhKQ6TNJQ8N6/NI2/
Za78f802ufBZQKD8z0yXa1L80P9r/wnZ5a/qzT9+8U/1xgn+kIy9GO4FlsXUf9k890/1xvrDdDzO
SuQbIsRMeP5bvbHEH3iipW1aIFdMzxH87J8WStv+I+Bx66HeBH/fQunKfwO7CHwgDsz7RbkhGA9M
5q/iTT8WAeNr0s42D4N0k055G+8yA6fIgzQETYxsXQt+GGxUtWkTStptQb5lj9wMnjXR0rifARaR
yAmqRO2avu/cy2B0rSTvge9sa/RtFW192ltqHsvRYsVEX4+X1gD6ssKeVrcrzv9+ONhsSk1Xkx/q
TR6JvAV3NRvda1qRn/7tVdGoHlyIW2DqMLoxvivJFh6HTIZ6m3gl61v6sR/NdU3Ku74J4QBTIEOs
1F1NB3zXA0+6sVlDU9aQk5op1/yWxMUUR4jtZPSTcQ04xnGOVM0uidTC8Mx1kCtwsQMJ63GjGEnF
8Ew1KytL6v+RIVblMh2urdhcGa2ZmbvcNIxyk1Ypqi0x+sF0V6jgrTYxr5D7B3Uf2LrazdqaU/BT
ij2QOIsS56dVBRxTvjG30VYVefUqx1HlW2eCjHfwYH6JlQ3h6T1fuvrTyPQquYWGgavMFIbfryzb
oYppgyy3oIA2uX4JZCzEmocBksbArMI4FIb22LjGCf1s5+GodnFTZfRmiWu9zQwuFe0VutfiheSk
Jo1v9wfpW0Qhp9T2XWJmnQNDp8qSQN8Lsy8Zt1RRHZKZGAJvjy0kaA8p2EbQghPI9I2sLNd5sApB
hLd2VZD+F3tnslw3smXZX0nLuT9D5w5gkIO6F7dlT1FUM4GJatB3jh5/U99SP1YLjHj1REopmd6w
LEdhFhEkiM5x/Jy9194L141J4JGj621lVcswUJnko+BCAx63y4Lpf9MlzAuweeWOBqaBABSqNFr5
N7mL3o4hAAZseskW5NqyyEf7KTXXXl2vPbwORU7JE4eO/6nSuZUf8o4ArECljigvi9alD6nbdqgv
xNTYxtXk9XG3fnui+bZ2ySB6mC3Q6qDHQ+OSqR1cisoCqnHSrsatApFy9A+KUdsIoF8uX1C5qC8k
Vuk3joIfFKAFJV+ykBlaDxojDX6XTtvyMzm207vJgQ+g2K2r3YyJQgYZ8sCOGhNzI1eWUcthkbgB
L3KxVM0hj7oio/ukovIhBswV7phq9sm9jKNC7XyCjKtASJ7nrbNMHb5ATJ2f6kRJ+xCXvvE05BWI
/UpKoR6QYhcVMOZw8mHHC+d90ftMXnHkTIDtZsgFW+JcOge56WKb27nCZLVZKjEQm4IN2mcXa0WY
POU03OOR8hLEOIJ+c8Ig5zExwtJh00CjkzqcShsgCreV7/1FisIYK6e/vPNNZFu7Qs9VfDv5A+15
BqAJqVHcQpgd6Jv6N/mQFEQFtj3UPHj66JeXsI6+SAjl6R5xrUy3a40d7YzepPBZxsmx+ZPsobmj
KoM9ILAuzZtkbpJdaEi0eHONvxT1an1gmcF2HsGgdfYl8iDOSwiQG+Giy3g/tp05nQu6qPax9ESv
grZo6vKimMf5aIoRCSxrF5kFByIhsuUMyTN0GQ94g3OGHA3sCrKHvwRq4Bt96lv8RYe656dJd+h5
PDZwpvqpuqaUy9a2UGk8v8KYctGqT/o0Iuk036omtaoLc6jn9ug07TqTwvaO26yXJCwgsZUMPWMc
fttZFGb7Lgvr9en1KwDHbAjdfLqCBYQYNZMyLc6AAjrU4UKG65g1rbTcDFDm4r2pqUqLyEWiU4FZ
ufZpYi07SSIJqHsCwlJKSLP+WFSla90YAFSrjUGYGKI6TFlIn6wyct9M2k/SQ9v4ibPtXU8WF8lQ
CEbKdluxx2F3WR1tMkdWUIXvpBcJfakEGM4STofBNYDF7JgFtOFuWRbLejBpXvg70AGd2IoOEte9
NZMGsYkdeoFH9jnjcLDAvdRI9RHlIbo5+Wom50JkXvzIJMZlx1VGdpZgU1VNcZ4MKKBf5i7KSTmj
b4DWKEtbsU/McaZ5apvVnQJoNpyGkMHtAct1Uh8zZwZuzcQL8h+ChSmyLwegfiiwGaMOeziiIWMO
a2jai7ZOeQYzUIfFtmVSxRo7QFhqNoixCgw4KQSofVsuvtoPXQaUAlXnYOAAHuz4NqqbEGY2jlgj
OpWeN6hdNDaU6Y7fMC6KWk0FvvgzBZ+dSf49vCqptqJgomV5XoIbXM8iDLDaQl2YGm8AsoiswMGQ
VOXJZ2Gh0wKubgpirPqVHrara3aEV2mHi+lcJ0sab1lyC2NH8bw0Ox8b+HxG20nyRDbUi31OociI
jepZLi/6FHnHJnZLJ71hydPiDo9c7+86FdVfME4aFVINFX0tRQghrsnsmuwM3/2Q9vMVTvqr0Rnb
+qDd2GgvQezTxuyHUK5ZLr58V5tR0d/640p2CWfGqPiYe7Ssth0KMvxENj54UT6BYapdBmBFmGEN
S6E97cwwb+bAU5XqLkcq/j4wpNPJLUp01g5OD6K/RNY+fPVD79jSMTN2dtJm5QKnniyGjTbL+B1z
J+S9qECti8rL+FhEspqecOFaaHS71Y4XFdG6DfGT1UGn63W3UrnrmFON1OK1NxIaz9AKGJzqAJ0Z
9kr81xaDmnZiO7QORXlsqqLoqwCLOIPOsQLxRcPQr/rDKtNikocMf96Dopge9OIDIheiTvK9tzRL
9QkFLE9f9mwDHGkf9uduTiL7m9X4od5XEtFCkPAb0AoPJIsMG7tiQEzi5ojbD8oKz4Jlrebelkea
pbqxXLx5RSHBH5sptYuFfW/H9wnZA4x1onu8HpQ8W3kZj+chgW6z1U2SDQe4vR3yfNsXF7BHe0Tz
rBoDaYp1xsoAmrnHp9F3k39gDNfWARlDGXqcGWkmym00Bpum8JJxQ03afSqnVco749jkXXAak+4p
U+k6Y2HFR7hZsNRw29ZrEizGkop1/6WdA20eu7tGy1jlO9FkvCmZa8z9+vt1+yakbd6ikWsFE7hx
9OrqdkBdMgeu7Y6AlctROzeaYgwpPyqXqLhys3oy38BXqTAYMM1dqgcHIqf/fkhc7mrVkrPA810X
5VaPTapvG4Z7IY4aJ+vZDTJkv5SDIfFKIx1eeNsdCJkQjeM0P2UYYN6i3C/Le89jjnVn0y/Vb9PZ
ltGpw7QDNN4tE92siSjRl65x/WqHSIg2X8e3k+HLrI0mPEUhMKITCpZ6ug3bvIyPZVV184Z3MUsf
UjfDgE6Vv9pqjQzdI+6QKMatDceKU+LOQRRmxwd+mGJJ0BI0qm/QfufsfVGiuNm0TC761CS6ela6
Lj9RiDfNYXB68LMMYQizwBDjbgx+xXhZRZMxn1LUBNUbdxQ1gpvGWE30qoLvEsWzQDhbmUnzjhED
LkWV+ERDiGrolqswQsy6xZgiIxRDRkdAC/GyW7fB0RMwmKA0Y8/NVn9hSIDtJsLDeG5DmxfIFYXt
n52eU6azWizt3m568PGxWyQJwqOcEX6U0HgPFqRL+uh1zXDDvadHPHPxq20uM6zpWDQs84IRnKE3
Rgmd9WCDU6ofnASm+9XSrMKOpaA8OqYlyLIdXuW2uiWiRAx0ne1Tk/XNZ6EgyW4mqDHDUTSedZES
MOp9yHIsxNspFEayd8eGBXRsmFseY9mhYbOw1STorXuw2H++xf7/U0NpojX41T78fxWfloqt+PcK
yr9+5u8tuFT/QDWM1NEyKGE9Z41L/nsLjouRDa9jMiFg1y6foad/Cyitf/C/szn3HdtRTDgUOs5/
7sDZ05ue4fCfDFyMJnLHP5BPEi34Uj257vxty3Cki4dCKlu+Tg4ceTtmj3BYVfIqVnuYfo6FwEiy
7+knI8FLMCVaTwRLh12RjNsBMVj3ZMDIHHeO18XmoQqzOOT9xWr8Gfdfl3xSbgpxKPSz0bogEYqC
fKOWxocS5Dq1C+HJ1bx1qtPAs8qJFftoA3Stou2MwUMGVmO01vvSYzN7Hyc4g3a1U5vZMWsr171I
K4WOR86DeQ9mM9VfhzZKPbxaNJSBFQ2yuDFDSBwh2XDZkqRXsEiel9uOXtelRibisWZ7Vj0fBKA3
51pXvD1fsQkjlwBCWGFHWyZX3afEQucMVEy+ymmE5vIcl42wz5Cf+ihwKIgHIJ9aqzsmc3JhcpIg
VQUBhzyrTD/YqdGPl+yiw/AKGLVtXKbgF/AIFNLTtG1Nq7M+iVpF4SfMZs28G3WbmiBu7dhdPuNq
ptvXWwwxHt1ZtYx5sMKkEYtuPGnwq14c5rfmGOEiYQI2lMYavk2LnfpsW0dhHBIj5g4smx9iQAtx
jEBpLSJH+iwG9pcMsdjjUkLOY8btq8756HOT+3Rjouy07qLSjnJwr61THKqWuGS8NEMCt1o4Ojz6
7dyTgOBnQKTuQKMKdVc3zhx/tKHi14xGQpfwqiXJZLGXLEqf0iw1xAdyPjx9r3E8dR/cmBBnBIme
mB7BuDcu8yIZJfkVWl8GZHJN+Jq3VNc1jUyLEhBAZ6bsm66aiZGhNhAUihtBEqAX4Xhw8NszB5sN
ZreuovEF3NVrC+vNuDSCJZyufXfPC9oTcUe/qRsPZpO6+rYkRDk6SVV3SSAH/slvmUq32vK+OLTa
YwGCCO0tjjny52AuhPangT1aAgJ2iOhfAxCrtXMc0MKVX725z4YZ5UBph3uVdR7UHt3GqOxzrzYI
X6T6JheC2LU6h3qwWtIZK0cY9PzKTi/Y6RYe96afwaZ32Dii91VDLXSIvJ5hPyku2EC3ppYUeZsR
m758MnrwTmgQcoR0gIrtFu6EV5g3Rs1s9wlB3frT8Ypr8NBqhD6SQ4HebmvYbBI/VIjwiKWh5nDU
rYHbDBMv9g4Pi54ptKfuZ0iN1Wftp9G4Ad5CZvGCoLJ/TLQU05UxuLN9rAePwJQFq128GaLIXKFV
ZpefjcUvFVQiU9Q2dH/egOnk8jYZe6zbH7N+7LwHtA4RI2G3IHYMSUGRDvVN4QjlQvxcnDi/cCzk
Ibd+IazsXMZ+oa6XjgifKyQuYvwEkd/2roW2PaYHHmy2U5oUg7xx6OEzNyIVRbAt6/r63SD48AZ5
iD9PpfmS0N5ma/xuiJtRke6zwB8dRWJOj1nhhs74MMLOMNEWdrjQ3+YpHfET/K2EbrjX6Tn5khCS
RA+pndKs/6zymA6kxNFLkSRZ5q7mBasfiL/W16aLpxuORLZz45Y57ijAGm+Em3tDvBHzoLzoc4YE
ZXn0QCXJaUscSpFYNN2kN7+tmMECWPaoPWgA1UYyXKRxlftkYIiKwXg5xHVy8HvhlveSPIIIoMyc
VZALjb7+Ro65aTCCioeoPeX03OL7eLF9W25wc1qm2Pd+XU2PkidDMgd3oKiQN+ynvvPQqiSd7jMw
j6MITIxlKfhINCI6OmFLzs07M4IG+Q4lEhCYJguj6g6Bg8rfjgainFM745kCOVzDj+S0GdJiW2rs
M4MvYV9Ic8qr45RGYZ0EZhy60x6Vj8JThUwpfxpnO8xuzbyzmy89Fv+cPTnwqSt83onFHApZYLZl
qcuyJShJzZx6PFJl7pN2EDGb+IwSNQW00ekhupw0ZevCaNny50e6DpGuThH2kxzqxULKZWCFnaEv
Y6cjz4TWQMnfvXHcOiXYx1WQo4h8sJyRrEgDXVdHFNdKxCmalGYqBW+XfkQ1D4vj4n9Kqm4+ffmv
/7QMhge/qqmuPnXVfxAjAhr9+7Lq75/7Z11lUCJRsPimxazCcSRshr/rKmX+Q2EGo3higsFSb/6L
WS/cfzDNsGA1KCWpeyTjiH/WVab3D5Slkjxf02cyQoHzJ4WVY/MHvLSleHhifMYavuNLyrS18Pou
+LnwUGZiqPe2RF1gqTCKOf7W4RvUV8VQ8DBP2G56dP1hj2NhbOr+JBJIJHBORckiX5Vw2DTAvvJG
W32H2HyeUucAs5JJM3tw3T/gh5l69Ny+/Q5lzURyfLww3I59c2ofZj6z4tqtQvEtali6tgi37XeW
7dj4/OkobjIzwqQfmSYwlDAmDgN4V1iWh0w6nnfjLQ7ptXavoKLwYZD9Jp6g/LDSlC7CGdKzvGo/
Qi53bpZwqOEUsO9MbNwE9pjvVGM5X3Myy6xrWidOeotYCcotSUaoU4VSMAL58mN3N4jr8nZs7taK
yF4SfZ07QwOzkJBi5x5AwzQGyqDZG9ia1NktMXPFjF8zLzNkWTjBg6Tp1HKEfmiv0d7A/dhjGlEY
NPSBGvotfC6IPhRxTF/ZaBN1jXy/XqfmkkHBGUt1028nPywgY+SakhAbSaQeJ02cGd1WZ14O5QSJ
Cl92P8P+lTqXj8TY+PdFItwUw17ZOrfYCWp1g6IXfagR5/Tk2LbT9mh81XZn5qdju+X773wxrNiK
dxKELkgaxmyE8alWIdtksQtsAom2TV7s3MUHomnFHjLXMg1jcnbTxSWNcAQucjPSAb316BtxNdDC
EAhs3ilfh8tJL05Pz52Rsx2kRW0za18HgJ9o/RjTTd2PwguI/x0KlKwOSc6GMfChQV7oAXvFNUN3
/lkshCo/4xsWZkv91Sm16pn9zKi4YvSE9bFaMpN2kLUgYZgKT32rIsLmNoMZue7O1byUB/GsdDJT
8ljPa+YmbYaFTkG2D33Eug8aeYa9qyugjF8JApydc5N4nXHs2d7XRlAWpQfXe88TleW13g/C8kI3
6LWPFLDM7Ji5GH2s/qMZ1SsRgIhKVI2V20Ai0w7P/WPnxZZ9bYVJFR+I9+PbBrBsUedxmFBlFimd
7nu7R3iz7yH+MCjCSFAeKzeZ9c5L0E0S+EQ34L6b8pzkAtuxeufS79RqbqG08a+Uo4p6Io6znJzb
lqZpiroUciBlY91B1lA0odxj3RHTgBQj82hOqWbpHzJAkjPIhMKbkjO9cjN/woZSLUcIA9l069NE
p9uSkDNIOCKgl60ggc+6pogolpMXpot1szaEViEiRdZOL0bkvI0hqYbxzIigqns+92ZSSieg/6WK
m1iJ1ehtEsz2caCbPxwrai5/y4eSRmKWsI7uUKjl94SFiWWfjU1bby1biScAklrsEEgRF6ut0Plo
o/6Cu14NoFbtrBkhLZS9IXYqkY7BxARKL3Ca2Vro7enyXbF09XJwacTqK2hXJSxgRhsgiVUFjzRF
tJiC2Lf95mvZrPSwkVmbh4bCLO0T46a1fTn0NEAcb7UDaaT2rSphMrOVRWRpjwSpJe+ps5oGcoZy
urueELL3C/ZmjDgOst9tMzUoUs2ulGQl23225oD4WbgbwLOBxOo8uyTFukmac0JR1AWd2yA23wIe
7wj/Q5NoIRCVX1p2udWxNkckfREyF+sOzyNRZJT1br+z2CrOW/M5lpv/EWVumlu9CLCH5f3qg2if
1Ghgp13BVQ9GWYx3tKBWvB/oEWIdhCnod0k48SRcaSjycTlU+a1b1n28y1nFsv0CiNZ8g5hmkDsE
jlO/bUg8Am1qmuMerVJaXejc7E2Wa5vgOaQfBDJEebkkl8PgFt+wDsv7yZd1FBCpNAJhtbLoG/mq
ebvBduFcKeUZdJ3Ym5gbAlbyj0Oz6K/oeJoPRFnbQHVxtRs7dlUaY78qDIKGrSS/SBYSQAnjINl5
o2C6hm8WIMsGWlAfMH6m2fvm22RcMI0v6GJo+osQY8dwtlUsw5CWsk6meTOIwWpZQfIiMovDWC22
QOGSpebpLxG6yw2h89YNtbqL+kGzffUzM432a+qooDWcsW5TIfThAQ01Amk6ezHiFwZFdGgHRliR
Lx51OeFMoXffL+6FKJ/je1Ew+bRhV6mKcAxeC1Kj8/RBk7rE3g9vJ58rRciufE9UMnzXuGhEBxRk
imCkjha1OjbGmwrWQnmoc+jIINEQUpMbnETzNU4NH3pMP7rsykhhNy4qrOdUl1HUpWcJstL60DdV
8baSqnF3sY07JBjp2TJcstmFbw1UbSjCIXsmF2lEvPwpygUtBVrNBcMqA/GyKFBLBgoyCELtsYjp
iKPQYi1IgQ0dJKL0cQtCGGNbiBJ6OSUwVROGnwCJNiO+qG9Mn/u3WK+TdqOQfZxYY6o7gNMFPKIi
8rxqSwcxejt2BMjQlC3WLv5i35RlL9GokVOlHwrMpjlTqJGY8xitgjzZhnOGgHNoDJn0N6plnr9x
pOEOJ7agmQu5X4lh79mRbm+nCuThJkxFZn5GMebPp6EZXZdFV5f9WbZiJh9CdCRsdfaQd28nOs/l
afCVdy8nwywREhb2ci2LNLMOEyt5fEL3nHQBcVGDPjRJlbaBpAOH5ELZDQqEiumCYh3JJ+PWm/LW
P9O/4RFwVnbXzjUTKNblREx4tKzkxRQnxQ7TOyu57sObCHEFyRBDSKcXCf7csdciD/E5F5Yu+IQL
jPeNR6+NRlrqRqnm+//ZG/y9N5Cm/8u9we0n/X/+94tdwV8/8feuwKHbyqfX8CV6EA/b+b+YcZKQ
q/Vfe75tKOVgTP9/gieLtCrD50vn4VjAAv59khXd1jXdCkuF5J9/SIyja/vdlkDioMcxb6zdW0Mq
HrlXWwITlygKBBfZEWZGVwwoJklSwhHpvv9uw3T7l/n9PzAa3VYJ4p3/+s+1afsvS/zzgZRFUppk
94PY31n/kO/2HnQAfD/EKbepPW/c5kV5l1fLzbqo7Nsuu6hJk/z1AVeZ1qsDugghDBscpUfV+eqA
BeYz+K49qCRKl4Dx8ReoZZeeEb2J2polOudjFUd/jR0AHkZfq5+c5U8OSgfcZ8+CF1VBKHh5lhqc
dd13XE60yA7xJY0TBjMjnE3KTOZUrUO5AikoM+MlPfz6fF/eSZ4Rj7yzVRtnAxxAvvLqTkLzkH0h
+JyUS/WebcXGXT60rvGXdPG/PcGfHMWXhuWRO89mkD3tyxP0et0s0IPRP9Rfxilih/LRFmrzp6cC
p8E2eexta4U/rFf5u2cF7xNT6wF4+tC5Jze9qmkx62XY/ztHYe+NMGqVI/L2fX+UtMO4FiGQ3Yx4
IWefqbaDqN39zVHWO/6vx3C9Leu5eBY6QyIZedlfHsWscbfYI2HX6IIw3F73xIm7400xf/712ay3
94fjSDqKDhgrg0C6l8dhSzYRzw0nqbR9wjDc1YGQ/+a+mK8aCH+dDHcdVzavFpzLlweZJKYZrbn7
5rSqqvOtRG/kOO1V5cBuQD2IqQDo0BcPz/Zl3LaQ2cL4YYksKqqsGba/PuUfn0VpsG7xdhOfzFvO
yvr9DfRHK1ENxkZ4YAkPSMlGGxzNborK4jev9Y8XlyMhPKU94wD+fM3zEJpeYx7B3SMCa76MBCKC
Cv/db1asnx3FtJCxeibHcNZgw+/PJ8HFYoUxjQhiXEi2l/H7eCoff33NfnYMWkkS7B3NKKIVXx5D
kP/mM1urNtaIfL42zqXT3v/6EC/XwPWJ50LxzGO55ctnvR7fNcwI4EOz0tuEN5+In06PbjeZxNOU
+tMM3x5mYUqMkIkK9N+4T47hcW6+hZru9X3yGfpN5kpgLooZZpQvpmPetsbDr09wnbe+etekaRi2
wWfMMF3DfvXgDSjxE7m+a+jHguS4UnxLzBFQnDZi62yMvXUJhEplW7MPdLabk/345P7mVH9cV/gb
GMjagOINQBav1hV6SLldMaPZQBID14x3fTE38EIwrJXEJOG+QEDv/eagP7m1piH5mtJHtA3gOy+f
HmWRolMXLMyxMD93hABxgR7RuwbObL7zWX82uMp+85bb5svS4fmBQsJjmZKVzTN/KB3GKVUh9PEK
N8tFMu1CGCcYDiLGvz32uR0pXFXxrqzfF3TXxu4LDfwVuByIqNs0boADmm34RizzNs9ucsD/Qq/x
w8HgnQn1hXmQbGzxoJP1veuCpICH+hGmK4loxnb1QWX5fb/cepWx13iKGfntQmzz7i53drI+2csA
6pKQsuHGKhucAybayb2RHLMpZMt43ZnTPixwNrbykn7MLvIvhbG3/U8DHa4y1hj3UYhMBbaxeDfH
W7SUHhufmA2ILppdDUM0n1BmhV5+OfZpc2bW+oHRCmEuHz3/lEOyYbQM0vAj2qCNDqdjslTHqJfv
ZMUWae/GkA4DDComzG2zucy6E4alNZMhJy6SmRBSYItOLLq6/M6ZH0LvykjfxuYxBowxy0dim3dR
8dYZ1EZhjiruxukBVXdKIl9t3fc9gjT3PGbDdmwIk1lulHET9hAEMNVX3xywAf30VguWS33uBBR4
xwpITwxiP9p74WeswhtbfdPeYbGvYTgs2toTuoyTHgumPCz1Zzkho+k+Zf298nY+zNEiI29PxtvO
WBmv7zq/OZPLFyyrqj0BRuphGsquhjrbANyDTmDR0XZYDAhknOQ5s4PR/4CrZ8OtPU0lOaot+kqA
ASn7Zzs89+QQ5/sMm7+XXjbulglQHF4DE7+emMeN4DX0FcYpI4VaVGVBFb0lXyMPb8zlZjTejA3Y
863hP1XVlZEdLIi7ydCf46zadsOFVd9FQANADpnV/eR4WwUWdThEPjKdPg46cev0ZJDhuHHEBwKr
F//R0u7WyN4k46dJ7UT4AciJ6R6K8Wu0vK26S8sPCO+apwNAZpXdR+lOwgnN9gN4Onx3mzZBctl8
nOIKa+2T1iWBJwqtEP59ksGYl5fuqdBk4bWIpS5QegVJngNEuq6dExzSLTIdJD4rr01tUz3jD/5I
EFM2gmyMyZchImz+sPhfq+FNmrzJSaDAnHOaUoSIN/RsiOPAUk5XEROclCBUy2onyGvUknlBNp3h
Chxre5cztwpTMvwQNdfqPPh3ccMlGMK9aNFRzs52wZQv8v6YGMWuc+ROEwIJdTLo1G0GFWcovKsJ
Ywbd2W1cOvsV56pRhIcYS4NKbBj7bjA9W+F02/TDztTHklwMCPIqFftffxt+tlYxqVFkF0jqBPdV
Uemo2VuGKKfgl8aYBuT59sEUD/FpJRjY12Gm4T42oy/f/vq4P6mFmCu5wM9ctjpse16uzHWHoGtW
3Cni4cJTPPLNQLmc1o9Diw/yN3XgTw9mue76cX+uiF4dzNEkwdUUEb2rup43P8aNhd2nS7dUNer6
16e2flReVrb8DHtnDAPrbvf1Rg45M9krKBLAv1yBmJwZ7Pz6AD/eMwWojYu31uie6byqav3Z0oCa
snpTt9XAy4FRx3XdfeM2QW3BBMWJ+ptv2vPe4uU5IbGiSHc5I1RT7nqFv9vhSKJPDFyoFS3B8EuZ
Tp/JbiC307PvfSHeyGkhM6G4wjgsN3lsvkXwde0o/Rfj/w/2cuAi2JoAimd+Bjj+5R9h6LbOCjbl
BB88pfaTqcla1h9/fW1/fFQ4hkORRHCPRZn+6rkkwmxEdGtXuCKB0JBlRdl2mozhN7fQXEuulxeU
cpazoUBQbAWcV5UJszxHdeysN61irRss22J9Nj3/aFNAnbqkS45ji5NmhcIfsgIJ1waRfRxv+z79
XRX6Y2nG8dmJrUI2tBj2q5uLPoKORk09MbgZWvb+LQ6FZYOv6GR19Zc/vr6QEyiOUOsZ3MxX9xCb
mMZYQG00A3jd53mLMjieAYu7RC3++lA/voc+UxPUWSvQcG00vHxcogRGLC86m7+4Vyf8ZXDRDD7l
/8ZRABSYLGLr6PdVbW0OHW8iDjMAoqRLpwSb0Lruzr8+yE+eSt5g5unrqVjW6zfeXvwRchlLigHr
L8msQGBdy/OnXx/lJxfMddfOmkntulbMLy+YI0XauOtR7I65CczAlDSwPz4Ep8DlQnLiIxR4dQi8
GU5n1Sz7s4EVxsm8K2YDhz88hs9DzNVivZc08OxXLZ8xtcAPTDxifAyOdeR1G1n205+eCAdhcmW6
Nu8vO+BXa7A9D4VpJGypCthWl3GZ4Fr3B+9PPyUcBdWxhZSCbaJvrHfsu2U3cZOWbj77lwWYvA1R
4k9XO34/ylh2vasYVj3vZL77/a1ZL2TZ0v4jeyMjU53JymgmyT5rG/s3hcYPjzB/vUFkiAnCad3I
v1pY/SwHRNvRV1okqynJMbCxiw+lEL95H392HBq29G0djkan+uUlw+AzDEZV4Q4LR6pjGYojuv8k
KBDd/+ZQP7wvnNK6jpEngNf4hwdNVrKzZA6FqYuujQVLjM62v36Uf3YyFqfi0vLje//6K6H7dB78
hSWMuNFgSN/ZMzpX6zcH+aGcILxiZdPyBfAYU772D2u0ZZOLFZQVjC1lb+1irASWw2o5vhei+c3R
fjwl01a0FmkZSdaZ19WRdsYoTFweafgGpAKZR63Sc+z9raf/b2uFHysWdvt8V3k5n0uG1+1ldENN
K3Iu3dQM84wHpH9yJJQ6Q7NdQyWIr9JZMR9QBBkjTzgwtNz2Aw7FyFyah1/fxx++sJgjDR57F5Av
D4y9/vfv3rNJUsSlCDE2MjLfzRoCdB0NciPh6eP1+M1j+brp4bNUeDadDBof3FX71dIkRtLduMiU
MJo+y4zJ1rPn60GpE6nTl1g4dkTh/Gah4s49d7m/K2lYpQy6mibPKXY7S73+SJmD6betTUugGjz2
nViA7BJIxSDEro7zmiy4AlU2gW3p2IFczSK5PDoAWTB8NmFm4LMey7ZOANiaDvqDpkW2wdY4NquA
IN2heOxVCKccuIa2QIDWz4In+IlmEhHsMfU9n18mUOaRcYnIT4lAp3Zvzk3UPhBn2oKCLdWwPKVx
73S72ptpK27IA/IWF9k0JNbHWIup3QKkD/ujTXM4ep8DnAQW62OHu6Lsrld7Zup3hM7UApdhOkcq
uSTxzx1unZrYtccixfhI0Hwb6nMP2JK9/gCeKxr8BFnpM7vLVyvHy39metmjRO6EMhM4fmOlqFdC
Me/nZxQY9jrAtjR58XgmEvboCm0j5OsZImY9A8WwLi1Xw0oZ08CD4AwuTiN3jk3QBYB+Ukc6y9iY
reWn7xp/cXsvKIU/8alKMHonmwV3UorWzcsDHQIgli1/Q5DJuR1OkaB22+I8BdqMCy8BS2cgzQaC
ZiCT6WfTPBeIJHaupRCX52ULbsvBCxDEgGJx2yMfSxSaI8Jw9HTCYqrf4NS+cnusatk1qpL6UHcj
uCCUwPgb82QfzXG5j3D4BDHAmcBOpHENm2AJio7jcgPjU99EzVGYkTyEne1cNtNKSxWGQ5Ck6TF2
IbRsj2AAeB5GcwK4hX/RmKDLDPav4FKH4kpmFZ7xRvAmQgfAbejGOyvCCVyVeAg7O4TMCwWANFHt
bArFgk6Ma7xz6KffVGTrEaNUJnvCygklyrvycUbbeiACMdljUc630dIQq01Ve6NcT59nLF/B3FbF
bW0OgtjqUNHhkOYujdN238hwCNYG8MVkZBP5lfSS3NGfD3m29Fc10epbGxdwoHoTEcYorW/t7Fhv
EjTcbzKEygHBmv4mT30ib6pYrhRbas/IFnt2j/jj/am2NqDon1qkcOd2MGweCMxSkImyrT0Qm4Te
w7gozGramxUc3yEeKkDAIKF8FB43NS9HMJUxFoImWd76ViPPRJogo5nT7lLbXX5RuOBrrQQ/J4r/
kCu5xtQ3tXuNQ51OlVjEeSw64ypqJjdAKeJQuJbtRYmZBil3l99glO8P6VIMx8JPkVJGuX+Z1k53
RgrvYXPEBSojiP0aSQ/xqL6xg5Dln1pPjkceKmOjqfAPGZl1F73hx8Q66idntMPD4E3FNaskVw73
wM5DH7NNactcZU1L7zt11D2/ozynmMLYwzrG/VI47dEfinFvsTI8WYXtnmhSpPskG3Hoonc4DB2M
vqhJxfVQNP45d/noL0q3154XN5+KGsintLr5HvBOe418fglIyLWOLXX1ju6/fSXmsiUGWiVnOKzF
jriI9rTU2BzbevY2guyxD3Nf0PwbUX4s04xeRsLY3vh4VHkNh+UwZ9n8QfQ0aKtIqwtREPgsJoP8
E0OO+7gq5WM9OeYd+jP5NXTn6GAu1XDO6zEhvGjIdrj3oi1j+hUV1rSXKTGAB5QgI/lLo3cyu0iw
0qmYxmNqH4g0qC+GHNCAjLL/y9F5LDduRFH0i1CFHLZIzCIlkZQ0G5Qicg4N4Ot96IVXHnskEuh+
4d5zLXp8XXjZIsQ2jbPppe/0ZZs44C47AENBLhpsMwSEHQyaWnBW8Ryk7dj8OAYHiCuXxDiEGvjE
i1KSYuYkJo4aPmBlP61td9DjmUX7aOX2J5z0/qkj++XCV9QdjHQo3Ka0pS9Cso1dRmhT6qG/mVD6
mIgpo6H7sIys8xu9sw8pURCxTwNQfM9NnPwZ64Qyq+4156nurQxAWVa+gd60AQLQa4fJ2gM1N2y2
ZXPTaAqBKVr8JnHWygDVp5wUklKPD5LVwRvU2raztoxJrGuqJcTVVLVZBdzjHDAKIZfXak6zJ0hr
b3jmx1BIio1IXmXorLT6N/5teEs8GNaRMUv1ToZxfFMsp793UCKeidAk3pEpzF3CBPOR1Git3SqP
TDBESL5CKOMlyidjvBP41ZIAnD3SqzQdU7yntbZ+Z42S3uAxfCRop14TAnQOdZPAMUgOa62iVFs1
KPoyCcLWI4lE1o/QhTyLK7OtzVc9kwVPVR5SJO4AxX7maBJtRyILODKJZdF9bayORWE/kYrVeyZJ
JLbUbwxE1hZbVk+3SxupYHcF+QTZSttHNmFripa2hzEv3gDgh7Fln/FdFn7S2nhYmzlY5cTX4kfa
eFdUu6StDhMKNqbTs+2ljn0wJXRoLLvtACT4s5LVL5PRThW+z0r2m67/HOddpRaKD0GkdGMeuRh1
lzHtSKF6K6CEr9JK+PDSaF5epUfcS5M3squg3Avb1t7KDZRp9TCp30pUkRvComyLzcf2pM44MAzL
IUhJYe0kID91WLyLLw/lE5mbW5F1V6oE+C64aqt4j5f9GUTT86oZr3MRbxCN4tVhDpy2IZkmj/zq
4yLwzYFp+J1G40krxHmMkIjP6hxm5rcmd5bfYz2mjEFHpy4Opo0upiolmJoFThLIpOLxtD4GYAS4
kd/MD5QNbgaKCpWrbSOlINtZUUuPJGnbH0ki85umAkUxB40q/c4aMAdnjv3ZHJlql2AYiLb4hRGO
HLBSP1Rl/Jv66MUZYmbfyhZU/3lNOLaovMgXk2CdElYFqwK2WzW9k4+ouLIhvZlk8LlLU36kE8N9
pXhtHJOyGk94g9xVxqfdlL+8ImGfcXensb7PZ8mLyBtgk2W9IQXhBs/br74eAFwKPEZR7mHyArst
1UcjsrHUzVCzZ4ivoFzm5MFWSb5KVfcJ48Khm7XuQGAAYz34n6wVQe1bGrsFMLjusg65Sw7EjWS8
eBt1j3A6pC5ykx1F3BBGni1HHslgxaNWjQ/CWs6XLNTTQDi0bufPasJiAbItwX5tfhiwFrgw2LhC
seu52mJ/tjZ2bX065A646rYlsR2ENtlxCPzcJCVUWxiv5D6+KE07Ya42op3T1dLFwSREZEJHaiK/
5ILgXVA0airw4NZfnB/R8RTKqafkyj8JGBz26ZHEb6d5mdXhG6Q/m7RYWJ4RS+/IEF/LRshu0hNX
NRVhogsQfpU4O5mJ40AD9LnybYnJ+tHb6Vav0R0AyTdRaah+7H6vjt+dNgE0y5PNGhPFRHKUOrHZ
4bZC6KuKv6r6AEq7cmK/VqB2KyfflKtx0MRrackzmeSxB2dgehwnR/7AC6cyodR5czFl8W8s7Pva
LI3P/aVtjHTmOUzl9yxXzqQlga2b/hJRMofAE7E3IuPa2M33jH3PfUhjPZr6Axk+XpkksEflgMZ/
y4EN1gJYRYevrh60MKnUeyE3v1m7cHs9QYxDh3yAfftemeD1BusnSqUn6AH7bp73AIXe5gYGDdmY
5HwfDazezZqe+li+WFj1Rqk8pQzz8GK4q80xG088gIWH+d+X1xuxvi6d50YnuEmSDktybvntgGb6
GUUjez+vidgVJa6hK16skr/R92FWt/zoT0VcnReNDnS6tCAJ6rXYAqZyMa6H4Fk9kUw7wVwk7iVG
wkxlFY4sCB+qXBB5XewFhxxiaQ/UIMN22av6Gh35wAPZDSyA9WdZIvPsUZv3FxF/Trjks/qmUo10
ZcF7bry0U74fVNXlgbnLc7ZfVSeEhYIuecCwMsfHMf00spc44rVqVxy082FspK01EwYfwXw3qpO+
6idb/xlSVGksTQtncfHXQ6ms3M66Z9ydppG+VpDwV4ekY3FdCvOz7b4BgTxw1IhsI2Fupx5+EIFc
WBdAZqlfjSEDsGPg3XGwxF+4hP3REX5S3spsuE64ZhYM0CQcbfPU8DJ8t6YTbXKN5x0zdCqr2KZV
dywO/GgJyAtg6eS+3im0T1izwyX5pBoPDZYlswbCvJ78tQeSO5RBXyVuqbdBZDm7mQSNOY9dm5pR
xabcAKORKDmKDixtkbrIk13O5RuFEUJbxe9EFIz2MVuKR9gXVmBiSGX+cpzAYum9pax9eU68pvqq
qDeM+C9VJ7b9UagIQeZHvOmkca/KH0ZVBcuDV0FkXqrpLgBnSYNAafH1T+wXr+D43YnDsOk2yMN3
5Ez5JeQb4D1+3nE6s2nqlX7TmjhjnOVprO9QdyFBR42fJEfKNWjV2g9e9S0eX68pWz5KwjWsTb+8
quOxEK+V2GLBcR2xXcddNre+IQlPVJFLR//YicC8zkHwf7NJgKUVecb6IvFgw47wOiUKcnO/ZvWT
rVehCW3ISeJ/CBiPS6X96Wxk6YfQryuVN6pAWsZ4OxTK1SiJypU7ujbc7yhQph+dczMuMl+eCsoH
BlHKsITYBXNuSiziWLyp/SP2+aLZT7F1ROFzYYoQu6CpPbX+6brl3M8nySAjY4oOCKWDOYWP1cQe
STqsgLtNz92ri1crOrBIstmsCpX0McbFAmqrrgQCj7OhPaCjFJmi3Sw0w5zpmGbMDfwjr3zEhuE3
KxqDPF07UFgHq2tzlJXPQRduHoNvJEnPZtGPVYOywtquwyfRrOyVHWBRz+lwx0DJ+XhOclI3HZ8a
OFR4i3BcH3tiz/SnGE1O3+JwVQYLpI/pa815aPeTfFV5FxUIXnR6neMt8WcGLENS3vBlSszuUvEs
KC/iy9zfqvxpAM+qWysOqW9AoG5DQWUrAfAoniU9UAbh4sdCfUdSmIuNFVU+TqsS8jotZoruYkZJ
ruJhT4ihJQI8WHN+V7Pxy0WmqB9c5nm+qhW8Lt/6hMIjlzDT84ZA0KK/fNErylfrKBNMyGAZVrSS
fK3dW4MlCnG4H8V8IwmfbrZ4TQ4oW9us7Y7uzdWwMwtCh1TkBwT+FoeiPTbLZyVkr2Fms8Z/9r+I
bCIjfapSwgwWDzGOq3AJruuTkuSe0UCkDaz5XyofUJ3PU2ASZGcyScWbLjai2+gR7dzJYiqN7IQO
IsxQHJjtwH8alva1L64k7UGQd024UznUG/BHRvyrM5jSVsVDfjDhfuicJxtv+RDPe6aArqSDDciJ
0eKmGDCELX23ybCKdU556DT622XaZ6rqxZr50wk4QWscwHL2JOrPhv1OxZutIgb4MVGNrPkTAWCI
8vFzzMrGXik+DHQSj8RP4qh0Z8c7NzuF+5CXDLrpMZl7c4B5y2q+jdp+36cpmoT8F5i+N9Td7wif
NlbhPZF4PFwm4hncqdFe0PZ7+OcTf5qSBNzWKkgYKHKcasRdyescjvFIGm7GGCAhUNbKLpja9iXo
MIztp1RDVIRbKyLdvSR7mbKPAQ7uBDssnG2yPA+R2NXaVW9uNo+DQgG/qq9ENx06OQtak0RXomco
M/dJr8F7Gy4WlWSSmDRmFAWCNigBOC+fbXoy5ToY4NBOJr+12ttbCc6usf6bgeCMunTK649JOWHF
colgDEsjfesXznZAY8g6Dsb0KmVSgKLRZ7sDDtPam06YWLPf44QUxrtsLb5CsiqetdISfpcGer0t
zXeHmNAIASnZ0DCTqvpjkN4gG+EU6wOYj4DrwSFaxDS0z8Dnecu4L+LXJrkb8rtsHrroaRLMKa2n
RQH+JAVj86yqfsYUUVn21KumJdyGnCz9Oy+WndEiFmLm189XEqJx/ue7fnJClaQoGwon2d6uAeyv
0K/jSu7CS907pHXgUI3rnRqPh0n/BgW0Tesnss5Ua7MU8QnAtmiqDb6zIKpnxnN8XgnqtNWrjKel
2lbpDdtMobza9bvGyW/SlGHKMIGDR68mD6CR7VYlNKovXd/omm8r7zSMUb+BzOGu2Z5uw4WTCoJz
O81nogEscQNhbCbnRR9wZhX+PIYPTB1TAFBvWpIEaRasw0uE/sUwSNUuiF9nMBzgUtvwhApNDiJh
MRTjxedCtab8cVczbQR5WED3UY1QyZYXGFyShysNEq/G5WXH9ns6TMLXct6fmbiklHkIwPwAUuoN
C9izXNOXMn+PpGHP0mbfinIzNOea2FK1fF3UZF+Y66WUTT+pZW8Gxq0XzEhnjMEEGCi5868U2ZdF
BSzFlk/0NXrC0yq/j9pOEQfEf17fmW7ahcaABBfKUXdvLSIld8T5eKt0Efoxbq+iP8/lu1RsqqIK
bbX4ThMeVFBahxkdqKIKV/TUjXJFEq22YUL+D6drkI62GeZotSq7uVoLBR1Yd5hQR1iTf5hOER2K
Zwq7vURYRYegk2veI3h8W5WDL9SWm/XYNTDB+qnyJYaeqs1QgbxioEisAWech/lukH90W/bl1NzJ
RLSrzfKzavILufNknaNq6deNKREWM7WcurX2FVuJF4sB6hIYMEnpeBwy1IejN0acL1a/7gFzg3XM
VHfofmOpuYxLoDR8Ph8zOW8msQIqopWBZYweL7uivWrpLWqolxZ/WNqzNs9elT4/mmXyErbY/oL6
ERU6b9dSfGYSxT8C3bivAkCqe0jcHujNN0JXiBYPHRIH+4njVaC5Hi99VlKRt8gGnRTjayk/ZZLs
9xEBGNn0XgIJlTRjM8odeQG/U3NYqbKt8gTjcGOWxHAsR0lpgqk9o8djNuAT2Apyi98iYzUv97i1
Hy9yEKl7J91LUVjTFOaLdiS1fCsaxh8yJwq56wP+6xX4dWqI12nlJknWoB1Gpr/yRTEFw8b2JinW
0eifDKUPBmHd2hiORuEJWly1LylQJIAR0l0f5U1GQRapyTYfCCwVF0dLfnTJuZDsSolIGgigmBr7
g2bhfFx4WNX2SMW0oSzt1sinOH5RuMpVsCajkWy0tPH1Tt9JGNF7apk6/xtHM0z6d5kKYmZhDArG
Sfa69F7JWFalbzFXO1X+QeviFWS3SUwkugZV4x1HMC83Zb4e7UVqHtWHttRWNovodvMwBZPNmSne
WKB7jqWG1SOYoyrA+aVesgKtS5aw1R04EcO2nIVXdskONNgV8+tLCl+4WUM1/uEE8izlSjscQEak
qzKpvAvuGemIQH5XFl04Ts8Dl4T8SsTOjndftr9lisFyeO+7e23w3cF6624JcS8p9WcGPrZs42uU
9xwGD/IYA05DoNcc/7DYIfhMKKHaQ011K5Mou1DwFbo/ouKjLzfBJz6yCgoiK1pN9wbxofZPibrv
YjLnGmlXDwgAY5BIsF+btyW5r7FJRUMvwnblsS94wNiEFrR8zQoQtHE4G9rDGmfvYT7QHVh+SpLW
kr/U4+PrgRRl8DpOfFKCQDFNqq+K8zJD8c1ug7oj04lG/RkXpJ8p0iaeuqBr/lnScCoTxTWxSk+G
9hbxURNdX1VftvVss6RqEYNX9XluWEAX97796NXV702e7PldADrvFPIQbN8kyjrVll98y2GO+3co
re3jzrWzjuHs9Oi5qFrwdHGdddj1Dc8QwjW62C1lMpkweK4MsNOlDxum/KSOH2ZF9zGp+0m+Psn4
60u6LrITw8waAlp9WinSrO0aVAJrpM7cRCOlmSafptW8ckt4RSKRoLMcmTvvYA0GeR55Y8u0Bf0y
sE5E03gS7cqnDw2ajK2U8Zw2dLKArG1j3pa84LBtbyRIcFyrQT7re4xSbAeIf7ejnRxRdrHtq/Py
NS17j+W6Nz+oywuyQgYnuQPBuCyCpEPr6dhBWkwBXNJNo/ZBZeYB6i6WpD8y5S6XSxnMfbRT09gf
eucjW8HM5MoWMNRuKp1n2fkHrOWcrNgmBVoGA9YOYu9Vw5DADb/oJb2nHJQEAZcCU3eW7nI5Csdo
8dvYfs0szsYUEzoxJvB2joVq70y5YOobLzHcCXOjK9WVAYcG5C97n0xQQotFt0BKKW+do8BStQuT
hzv/bUkpqEbh11N6ytX5RnyMl1sV7tYW4SpQADAc+qh9StlPZVb3zlivRfHbVXG4WOKNqAXuI+0p
NhOvhdQkJ/FZiH43GM5fPDtv4ArcDnRBS9uzZpfJmYI4f+kBnCLz+RHm+Dso8PtMJRgXQdBks8dQ
7LdN61HRwKe4VzXRMc5jOmpTtPUryyFr3XT5iMYYaKBeHiCbP9VDe++WjrHTMdcHry8gPFe1B1oD
f4wkTds1rvbEeHpJzQidSZqmKxsG/s9gVoOVwrWXJ+a+GshEkgDmFojte1NeJpJzHGfPgQ3ValEg
BMchrLRAn6c958lX/sjB4eCVm/q3HYZznpBasxYsa3nSmT1k/Bw2JQoUMhgO+ilXTD+f8SM7E6AB
lRp5/qulr2Rlggs26WOt8yPsMyqgwmQhUf4swmIXKPnJXNwGDpNEyT6KiImJMpehHFtuSuQmgIRT
pr51vHJz/jsY+UBPTyOZ0osZJrzhe4og79HwLDPkCyVHSB5UMuk7fPRilD3kLlsys3vgS3nIzmXT
lcO2Ng2/rhQvK7+n4jrrtEzmI47lkZpo7vqm2Sm6GWKDOYFbPHd14WeteSGoxZfqbr/2ZIXO+kbD
VV/Mw32CGUu405NYm0BhlsqddGyU1rc65mtNciFQy7NL6ZdR5t3Ib5nzk7a3TCqerMhgnZfyYwtq
3d7X1zPAMQ14Vf14g31d/mw07rNcJeRN6TC9U7AU6sFgfABeKrSWzq+tCh1tRvJetuUG8cUqwimf
jmmqEhguQtAD85jt9OTGesurlpaPNqU+w0cWp+e0eMAhq7PavadAJOZxvpMUGE7pY/gTHyXym9rc
ee0m4HB5u1UZzQua7miiM1qI05W+J5WNqU31AOOXiDA268mwZwdD7McAnbZ/0UAJDDT9HbMXhbKp
IgiYm05CUq+RLldQ5HWcXjA3UgYSadjO+3y0/MYE5wLC2IiJklFm/TQWxp4Ey8BpNIwlcbjSJo0w
rWxmtobhzeUzk6+XPBoOyWhdTbTxGf9DfClpi1ShZxPMXE8FGa+s8occ2W5roqaY2wAWLF1+1rtj
zo8wSDp79FF5hq66l8fxN1/7rzGbvnIHhgf4YguEORTruWQzlWtEsE/j8o0j5NmZxyfBT0kaHSED
lU0nouaMj9jnzMwGI1h+pM93FiL/tMqLq4B/dq6WhejUtr7ZehuWCt46q+KqL1vI5IvwenX4N+JC
4t7E2aJX0RLMuXYlP+BHaua7lOS/Zt3cGUP8zmtC7Y38L2wFeHxWtoxuYZ6QdKV8wdmgLXhIdlGv
j4HWiimU2MVtqyE3NoJ12wLxI+KrbroRbDX5fXTudbFBG3R00vlssv/3W1360bT8YnZFulkxBlUN
DHi6Fx/FhukJHRGb7cTzpsr1myo4fBdBrq6+tsrGWSzGqiNDSa2KCiS0bf0iYo3xhzOS8sIB0fbq
X0M+K/W+xgZ/Ek9WT4RaF1ss+mVT8qZaAWXXNa8yE+vHVOiCqIQD0SCjvjWMjzhdNnYeXcaqCOO1
3g+dvE1UTt9KvbLYYwOkbdTZegJWafmKMl+IE/KjSX/pNMb3FVehLtq/WrZe41i9x3b63sgRmQ/g
0jxDlvZJV11BMhIzphV/oNxvmhBv2FRQmuTLjUSw24Ow41eg3KHpf1gpbPNcGYlPTm8oeNCYW5tK
IgMZDN3ZsNGzYFjYj9EcomXYVagNGIpbL+aYHyepv6QLMeId3Aymn2hp601Wrm9pXTDwHpKrStL1
FNNFTlKIC+9FFIweoybENfAJWeoiKUOgZc5FnhkazRXVATlP+fwBiebY1D0TGACyjCThTu5QAt1t
K4Gb3T2j26ncRlFRb8vWEYIzS0c1nDHQdEJ4Nkcc85AbxuRjqhcvtY6zZJRZx3bmVgAb9JhRcJ+h
qPCVsXy1iRmf0rn2O9U+1H3xlQA2VwmkQuXxArnqj13IP71dtrUY/UFr3ibsMHGiMUvLjddaW18B
YLVwRIvIlcz8KEWcOBrSDpLdqL+iN0coz5qC/crOzzAh7lORnMQQf5aiczUxHzvGn9Es7cDtNKE2
jmGkMgpoR7jGctCvI1Ru5alR4z/mrn43zDvUS7seVKPLFJSdPKbbfqCkKCl0klFiFCg/5ex21bTm
42WkGjfPhGm7SsMdq6SbrrN3D7RFKc17KQfmlfQ+nlPNjcGlEE3lgjU6wvf5SAvz1tosIFQMPYwL
maTRyGGqPC9qTvuVbvppCpOlPtSSyaqWrOtF2SeMfmwwknNRejZhd48FEJsfOX9ZQYdXrM7j6Rsk
1z0X24HUghmTVsoNqLI2hPHiVeZp6qh/19hnhnEiJ2VTltjmbfVsGsO1SurdPJXPWc40hUozxuA1
KtKlaH9TrEeTEXHY2jlhdQaBF9WzvRRnTqetmo5IgrT3R0aoVFv3MZe2HaDm9d2o7448XmVZCpsm
+mdLcVgb1otQLwhUn2JtORkTieJs+8hfRTpQBGjtvHWxnlstDxKz3FVSs69JYkGFwOLYbvbWsmyL
ofYcUohi+JHa6pO97g+QGSNqwcohsox0CzPV9hmcr6zU/SE3j3H6pT5GdVILiYYlt3Ltna9qKTbq
gDqEBUSSaIG1UGTxQlYRWnKHvZnDz8PARH+B2+mPbPdq501mRdwxN2AQzTO9YF/R9wO8VxJwXb1S
/Z6bdDSbjYyAQY5+yb0I50IHliRtypFqpCWpyzI91PkMjiYkPMzCc6Z3j/6o5qak5udL+9Oa+pNI
QlS6i73vrJNsfbJN9BzSCqI136IBY7oGA2du/qgfd51yU8tq2/KX9uZLniXBQyHdlSPuts+8ujc9
ur1F/9Dm4zLy1bbsGlBy5jWRLBmLR0EZ3TKMRD3F9RIu2DhFcU2J2QDfz5zAgvzPdg34NTobN4KU
CJ2GUXAKCwgpbtGNLyrgGlmRdnMx750lCfJp9hSppHPrEBMMPplxnq0d7fLDZqre12yCV7QopIEX
z8pK4jWtnVZPLiFtqVsIZiU1dVoxMELhgqfSrXo15LF2O8EhjgVtqdx6+DanG+qLcDRfH+Om0e5c
Qx7D2HCODvlUmix5q5McOmr/2i7DuOLQH79bhSR3w+8L/vT6bbHriWXlRwU+5WYrY0M2bG3EdnlA
q2biHVXiLyVPXhRDBFWaHdO1PZUrVLeZ+76LdpVTBjZhtUv6F7MXEs2zOXXfUty7tXCoCDLWubFr
MZ5CV3ogWoE3N0ebSPZ8o22Q5vuz9Qr8xqu4u21CSuQeV+skXEcpd3qGzo632II1ZjafIExBie1S
ZixKtAZqgwDxUbks3JM9o/CJMlUntBBpJEqAI1KxfZyoPhBXn4L+H8cY1DnE8318lFlTI5yLtXeE
apJ4m6yMdR+5gnIczr11b7P5k2S2hDp22C/aXVnMP07IvcyWoc9kYq2zcGBrpZbPivgz0azEtDNz
dmgr76FvcPqTk7P9Xl5lqq368bXW9bZaIhLoyqAwrhELa/HSSrE3VycyqJnHPrT2y+IRYAwDWFVu
s1Tdo07+UoY2TGuTQOMaNe00tgwwlbdqfdganRvY48cKXGxntfsTkvpdDIclm1lPEUzvJiLisGCy
luWeVYEGLoBlddeCUETIyQjvj6IYPHgmPhLsBzGWRr9/Wftiu5JjGa/zoQISvJBTU7AdHxxOIq3E
xvu4EUdGax10t0c4AyVYr0y3scq82RJ/me4EpdnubfYhPOnECiOadO5jjQK//eBRv+cI8hq+2pRF
t2jTV7PX7tG88Foy4TYS7KMRIODWLdJiM02Eeeq3vnipdE8I/PD87UwZDk28TYdjhv8aY93qbMGH
0dSt+MHaBbTHMcG1CmmP8SWsWi5rUXvy2QTM77yr7c1c38tJ5kFjQ0VKj/ZrsB6x96ZxsWpoc8qW
8ystvIF56CAz4r4M8/cqBa0TzOqnspwS0kZYqrC2ZQG8XBRud6skr5DXDxkAqhpKul7Ap5jDjlNR
qybP+CqX94IJSv8r20dALcwClEs+HrVpQ+gQ71JR7LL+mywp1I3o0IkkYKW13AC3QaB4XY1XSRld
pTiAqOtL6s1NycYuNZONiO8zjB0F5W7txUYwyq+29jWTMtbhd3mSxLTtrX+oHeTJV2Ghlc64i9UV
dWfxble3gQuTcJ0gtc8GTaVRb9WZOPuDVm5Gac8A3S3MoM4aGsKNPsneZC/nIb9SfZFKv/o8wJHF
mvuf1D2b6V89P7fGpq03qXkjOfvhuS3dFmAgPt/+R9JIfXozy40lnygNy/XbLlrSd7Hxze4wbQrt
KCqGl80VrHlWPqMSyKTRU8RdNB7lXWX8pCl90dFoaSmkCvIwIclvbYS6EwrQQzLUHozo1hkw1YLC
9iGBq+0HHawMRyFqSfnpQyeFMV3fi3pj1S/EKwSIwyp7h623ZxtsuyVKNUliy9kFVXRb5z9LCeZL
Q19ltU+F4c/Ka4X+EZWVZZ2Wjh3we2G0niwCtUbafC7U+zDDhryN+edqMUKwT6s4VcqhKT/lnkjo
JUjZ8qvJmzEBiKFRqLg13+Z0Q2o21NR4Z0qXqQxrZXLRYV0YpXLXeNE1xr4P3Nm5jHPG1H7L5cmq
XUuprDaV+W/WxQZpoDvU+4RJRcEfgjtIrhG9PHktjgZ8EFV2/qzM7wiEhn43Jq/gwni14uXUfVUC
+wohG5sRyEukhPCIo+ls1rdO3XBd1iIY6pw/GpYJPL9txtszMLZ/b96q/DUyOFm/aXR2JuszFCYR
CjxtG0nApZm8XPv8wpNi4TlwtDOD56yBSekbWRQWNDsGdRuMP+gGWX2yOoboSL67g1y+qfx0efKc
179jzjCdzcXFaJ5A+CMBLcNE3WViNwBnny9KlO6XJWiBx7bwZnU3mfzI+kGumVpbDRc/Envm0Me8
Tq/r5KkFKr9ZHDS+dIcGIO8XlwU7K1FQD8ipSNgyCBiR+ayyg8L98T1yycR7reLqfZrtmzRBnPJR
GSVnCRVYQVgxL04DvjQPtDGYuy0cUmJHTv3yrDEBw1iFbG29z1IQPY41wcChPE2sqeVhY4jj4Iz+
9BmvPxUGguSP9QmC6OARuuwwgYTn8C7WC5lV4PHdWT88niwUA754nHvNHUYvBxd1IQp0NfaTBYEb
upGYel+e2Txcje4wLf806U2gpqn1X23dIefogORZQYXferF9myqsjwlC32koLFAEJnwcPCC5fVHi
g1K/liOIBPMpXb6z6tipx3KOaBhOMmkx1jfUbPBQ33byWohQZUMzuYl5tp17XIRSQmjXbhJ/Oe//
I1ng1Rk3krw1lRdjPJZIoii0HKzsCXgpsR8IDl0QuuWUSoPrLKfFuqdiS61Um2E1vabjURAJZnwW
/YfVhBNZ7tmHoYVpRNMdGNYrqSF4pLryc+HJ1Df8K3JzzDx6jvKdY+9Q7RfQYXN9nyXHaeJV18mq
lb1VeRf1CUi5p0cegp3F3tVIsvFD8I8nq0sooZlspz5QSVBEI7XeQbhyR3zLywf0w8U4GQ6b0fOy
/Ijka5DhwSsevJCapB7yxJD4oM0GSysfJxmmivyPmbhZeJoNdcJ9TEE4/4yznbWEMMs0/q9TemjH
LfA0sr2ADtQLE6up8yyOv7W4MNaa1uOo41BgrfydDYQtWd76gbvjIdyhYp4ITA0YW1lyUJvfJBv6
HfLAUTqX8b1s3puE2TIbm6lcnzI4vv3gjswNOaCd+F+ifsFvq4on4//b6JCzK3VujnZddUTCAbN5
V0p2a4JFuHzp1veYxRS0t6OaJn6cPUe0/Sl+3nL66mnNYoL4dkt2MuOtXWxIPQun8X3huZ6jj8L+
FfJPqn0SBxeWdGp9/DY0HxZLGed5flhXmO6i/QHDtFP7zRzDInuTVCAQqgxnectjh37dn7VbjpSz
0/ktHiTo+pr8sCTvX7JZ7O2pCrmS++lY1l+UQL5hfK75u85yFYFR+Z3hOmZc4jL37WJO53q7tiVu
J8ePjPNsqiHbRBT43MHJcE1yK1RmpJrLRzx9GNMUzOvsD0XkZ+jlew07a77CAj4O67Xi4FqY9lEA
/sfRee02jmVR9IsIMIdXMShnS7b8Qthlmzlnfn0vNjCDaQyqq1wSee85O6aSF1sVCiz4weFpBQYD
hOwGpuIW6DkNlqg6R6OouUl5KtGDo10hP364Udp1hroohDMFawIlB5Ly0ImnMtQjrIXyYYj/Yp7D
VAdIpXwXvqR3pxaLuNtCVaHJN5ABERgnx296tmkSfDEXK36o/llv76gz0ninSA+9ccx2XyFrgRbq
OS45FOH4RcRLbrD0biWHuNa83CKhBXOU8kc+6ApQxw7SvdzcUXsjUrhThofmdj1TeVgNo7pqtT8+
vDA+q8j2Vd1teUgH5cWfGx06Ad6R1Gf/5GdX33qIyrXVtpJ0GvRLXb5ngxOYXpB9qPOxznj/3Gh2
RmJRcSokM3oGFvSyOAgBbCXhmQGUO5fzhviZ0njk5Uti6AwscuxzfSWAOcIgy6XTIUVpuYMlxGih
sevbk1nW27j9E/qvMbiS1o3AyqFW3G6izlZVlzhaFD/JYPKlrpIYplh0JnJtIpfC30h7V4mkrbrQ
I62fNi0CYdW/BkK4N688TmiwKr7FeiswSeNtONEG5ZJxAl2J83GV9w9RoLqZxuvzInT1gbYX0uGa
Y0Ig0fmomOoma9ciDhyJEexXRMCXfnYGrYVwc/O3NHxZsN+hpqz1dm+W7zoQiujmgVOZrsACxkCI
sxYIRk0RrY+JMwjrXHqbipcFSB/ViK/jsx8rTgcNLfn8CxznIbcGUTHRvQ0/5Pe08ajvWYUJN7BM
bZgTJ29lAy/f/s7ZvZ++aMGokceB94QqSS/WSSkvs/YzxUTIHE39e7FFNZdh+oZUt8PpQ50IeXbx
CAXLPQGNKkzPiIiFkIXTHrCzqsBKpr0IIVDRydtu3Iuo9GNljxLBGv/yFjJUYJOtXKg0eqCOURTb
oNUIyRx2HZKDJgpj1U0F9k/4UiqhvUeTGdQnAVEz1QYypSud8kRRFoUbAZndCEZNjciqWHieumQ3
CG2OrUnyfP0RSC9y7lm+7Q4NzpD8ZfX33AiOZHzHnFEyRC9YckdmrtKDNB3VklaHgeuPaYHHgloG
Upfln5EQMS2TvTj+HMBVKnldcTqJOBsVd4g3cfVmdi1PzF4quTUHJhgCczifhndcBJPqivM7sMAa
lJ5nD9ozV66kIw/VRq8+9fkkWGC9q1x4kfohj8s/Vas42ZDBG4m8GDlgEfWA1VcSn6XoREPnPAzb
rn/hUUCshNcopqAQTICFDusYaeygm3ZFqLjPFN/mR1H+KdDqd/GhAwGtPYQaq4nHoNGhv5JT4f/F
zH1EqnuG6hnlRUEbVY9fHBs6/7LmDiQZz+TzUNwLj/7expuueESBO3VIapWnmb9klloke2H1Zkh/
cnlprFMEDUZvj1dUNmtrg5RcfvfBO7AiwPJRu5Jd9dhOLf4JUjfntylPQ/KLj9pJ0CjPp0LiDH2p
woHmMQf6MhI7TIPSquSwTMnQTg0wGbAkY5ObT7legRfqfPTUxynjvyy8GcY3moKV5V8pHlvK7r0q
PdXzb1AxCdQQr3aUf6aIWsv2GYRc3/wULP3WPDA/Bo7AFU4m6L3pwTcwvXj9reQJqJ0KEUin2VWx
wyy0ipc6NUdv/tTGS7utJH80M5eIhYqwOeWGM540FJ+LglMie4sSloCrvuHL0PYjR6PPigBkEVAP
OnEuDj/SvJ1JoJgOcXKq2XDSVRiY9hD9xiGP7F+R/yuRsRiztE3UX3P+DP9pKCRkYZsqn9TPeNpS
T9quMay59fJYvyP5NIWbUDoy25KJoDJr73FP1jqUl4XCay2Zx2k6Uyan6542kRTqrymqFpE7R8Oa
Y0US/6BPUuHoC7tKsMf+zhrSw1TX86mLa3ZEkrEabDXhpqtoko0jN/YnW8fbwXYgSb96cDT4NRQY
wV+j3D3rekXP4cakzCB47/ynAgidG6qrc9zzR3GOqolnzZ9pGUNa/6jhvpeIO/MdkakkSp2oh/YK
+2NYbkT+QkmyTwzXmo+K/tYNe6u8iMHeh9Dwn9oN9Vw7fOgCeNsjbZZaLi8PWbpgar9UVFFLlZA+
KsCu9+qnpUdL/wz7n0KxCT8jDs4/BkviMprqJ/tItwS0bUwfXJT2KAYkcD1UBuKnpP/GxO230DS2
1j+N8qfW3pR429WBrXe7ktdSXuf+XZtPYbuxYhDeowQt4KuMIctXrHD33o3+K46+CoRxPUFovafR
UZr8yb7NKw+RbFBElW61eiuGHOvu0hNoeAO225FeLQK1udK2XOKzjueEanvEgAmHKU/HVGzZV1PK
Cy2na27U9qyq8XPmfuLTEzmokyPhZQ0K2QRCVr+z4vX+XwKwLvfAajvfp4YZIznPkxV6SXlFnAqi
q2f7eSnZfg+LF2nZIGlqcg8zjFL5Z59CQdxFEa3jWsOqN3Ku1E6ter56MdVTL7nEgUbptZlu0GJ9
1PFa/SYI7MiWBzTD28QBGfeR59P1i5dWPiXNYWp/JXxxNbc7ZanO3AFL0R0hrYjwcYoIQK96FgW/
FRCmUi2gJ4tt9mmE36WU7PTy2wRiVRbrARSEXRiXnOUFI9iqrGDVuaCQY9SeYB6qDrxvk5Hh2Hkl
0l0eJZhflO1x9yX4KGrabZz9/j+0PSTzLUzRxgJfOxnJaQ1nLmnNnDd/5rQE3iUootnV46eqYGY6
daCC5NmZYXhirw4hjKV/BCCjLDpiflayjVVcGuHcc0wLe3IMwMUOcsNMgeJX47jHtb4f/V2k7czB
GX5kY9WVv7Ocr9I2oXoIaA7wnNVSRwWcPCdYifBnnn4MhAEdw2RWHWQFUeq4QeiBgRkylVeWp3JN
i6PBhhlrPwFYtRjTFPKckkvS3Id800hIIje+cs0tlBDWNSiUlRBrXCMMWGhde8rZiYp3+hG16RJB
grgBu1n9p+i/XfChzXct6PnpCWFcVjxQDSEkLqIRbV8KjkFm0y4v4QSjXv0oPWGXEl6+bhfwbaFi
YfPpsQug2oVUyDNP/V34Ckq18ORi2pjRA62i7C3RXdmy1WQPkTBo0PwkBn1ozXE2ruG8TYJjaT5T
yooZHwWnDV8Vm3I2EkqqrMQL7i+eC/MCV0lNn5yuJ3+ksODUC3+Gcoqego+rBqtTjTQGOjRWEaBB
m5cNd80pRjo8Di4ONBYrs+G6o3u9hkDYwMcVbw1geRtHNlZugbMk2FhXCH4MRaKwYgQz6w1kqo0o
F0s/v6CRn2V2L8TF2YfDwW2FF7GQcb8OyXTMbb+YeGhmMg2uOQID7kk9PAoB4u1fAgqCcR/gyR7z
kXvGlShTh1Us735i4kLCov+lKvdyXE/wBBgDaZFYYVlCPYVSUBz2QcF7gTJpNR1j862DLPGxyzHX
VQ8UPArF3+lngS2qnBB1/ol0P6RsIJsmXSsWym5a35RTx8p6wuna9te+hZIRjl3CEejU+Q2eThi1
jUCxkAUvLXlRuCW+YhVOh9D4jJWvUH1v6BYUbtbwLZcbcFwiAVYwm1ZHlKqKR5hZtq8/Jfketj4A
kw0NAOCH+NZrqj3JoTgxbKs7q7BkWrTLqxWVasz/5HS03G3ynXh/vLFbAIy+G21D4//4x3hFQEba
olteC1ieIrrhlDup3ORkMia2NZV8OPakfRZ6fvpTyB7mXUZtCf34zrgbiH+Gxa39T+yPVXsqYAD9
6leRMQsCkLKEizDICkLhdaA+Sa1kbM3UHz6uNe0jaMD/lYIbz6NtDiXq8SuXCJEFs7QfugeldQ5K
GBttXwVC+Gq+kvoSZacxOefzt4rAQYHpoqAPwhVwxdhr1XWJr564jWM4IdQu/b5BpwL0oWAzvJTq
zTQZzeqNrO3KxvUnojxhc/tNUF768LtPAu62nje6d2OkyGaATGD40ZINzo3ePFARSYhAdqGpdjVA
NIYmXfXRW0uFXpr9qeO+Eg9hyqdlvaqJrDUTTT3N2RT+fTRF6WbDCRW9aHJjbCPeuWLYNKZ8MIZL
Eq9HhCOphFfff+b8CFZ6EqLjsvmoW7On9NJJ09skYaChQe+HKkoUnFexx+Eu4h/aZ7qx8kveuAO1
Hitxm80Vg5WJr+k6SBf2uTK5RDi5gNFtnQ1KPlGCaFJ7RwyoRQuTYL3J4warVq7/K5jCuZNnV+BI
LDF3dPACLbiaQmLGs+CUQZqZVX/y4CJOk9nAJw75rmlckf9tcQDFmV2qJMqNG6JL64y/GxtC4EQl
uuDknaFJhLf1/7/lXd6/ToHpk7guuMWaBf0vocka7ZppTiua+3D8ynCq92WHIpzrBqVfg7r70Y9v
9MB7ViqjwLITzY1VdBL+j9h/a9pbZlx1lKtI35iXwMbqd4qtleoCRdIjqYAenZ2u5uiqdrMeOWlZ
rqk39QT0Fo1fOGV4xNO0ScLqnx5lX3590NJ7Oh51YOaa849p8YV+RVN/I7qWsZGZ6j5lHmo2oN2U
uROqlQd/BGQyNuCIptFYPPrzZZb5KsnNAPfw91L/p/4Y01nSPZ3qjgwPA5/Kr/WrTTEVesk6RnU8
XRn+FMAW9Y3cwybhaV/rPTT+Wa83kjLgmnbbXN7K/LcbqZzB1IeMu6iTjVUmOInqN3RJSeRMkeJw
I46ltoobrr86wlHLWT7Zcf7VxvtlEAkz5vVBWuXybog/45wEDXTJnGPqblKfEpj3onbb8eM1jG2a
uhVRwm1zJLx0kSjmYfxo262m2JZ2gB/y+28zveRErJLkkMX3xDxL5RPyDrGsSleWeOfwIBVYbPgK
9lZ2qfubXGwpsII+KlPFNfsLALdi7vmI/YhcjVuN8DXE/Dq3O0O8COKp59ZH/AN3Y4LWycm/QcJQ
gVoM9XhQHoegcvW4t8Ol6eSUALJLzTnqjlPEUQrQkMX/xOVMOoAdte1yx67aiCjjrW4yzSD4yLFJ
z49ce8laCeiWoOkk7iB5l2LqQfV/EJVoxl4BBVBo4rBUQBzuA0ywBCSYnjg82+6I537V5JAwH2WB
iJBTT9X4aq+CciHkBQEfNIV60fsribUBU4Is39WPSnvMw5fsr+TK7dlhiluYvi3ELDGqnJ9qQFKN
GxbfkeRvck2EXX6vxmeY3wb/psvMJSyQ27a6TyRRE55sdatuwJK8mkPMDau5ZxmGpBZQEKOCGi4+
gHbuzh1EJtqCdOuDvprXRNoL03EgM9Z6NKrqld25remiSRn6f2IT2EXy0vw3FZVjq4F7Af+jiD/E
yuhY5uBKc2nHuCx9ldWZSjqDCuOG8bBSDVsmElkiimADL4ztKeVz4OygW2m4xZIziZdIPZfSoSMa
mPLLvMbe7mYKkkbKvFo7Vl4oo8nUqfrK6X+Jh8gAfRlpOtThKpBOyaMvle8y5kMq0pvwkDNbh0QX
1E20Uv03XXPN2W7QQTbRh8WpM01XLf/Bo07YyYzcDXYUVb1cnqH9qyJEXP7MCk8210vZGedzw7Wx
uHdOufRNRgPey6A71NWx/5mlaWXp847GGg/gPVOf/D+bhiSEhvQHHd1EjloCzzceeBMkO3qhT+H5
17hv/Edo7UW+IG6LUF+18V+5HFG85XX8mxWffKjwwnnw2QLDJd3aXLQEhI0X2UH+nQoYWW4i9KMK
2k4RsvlBAhkee9guKAacSyAPO4M3TAVNuxYWhw/HFX4o4Ysnk0AqY4Jf9aSKIrCbAGBZy3u63kVe
ugbfaiFv8PElGCBjDcncAoUeZv+XQYQKekAiWyk2VYKu0UGNPQncfgDPASEJXV9tlIH16WGU/5RG
dyJOafCNEShi+OJtI9VCUf/gHKpsb+ZIHRBp8KbuAa6seJ22L3Qj7Gtj7OXgfsVuMnYWdAjetERG
rQ24mj4KxTPEm8FfJKYizjp3HeA0OUgpN2Hvwj3Iz7Bp95b1KaWPOhEB2GKvMWN7OoXhuWTfFjIS
0pk3QrNza/Ec1SQWl78dggHJUYxtXKCOR8mAsjDtuTLnZ6w/4/Ey+x9W7eXZLmiebcz4WFzDFhA2
2S05QnH5KUJP5BWwQNseWiyHsXaojV1JvWqj3OuE0mOFhUW8G3DH8VMJ3/BSmyIk+6kREscQz+WM
fuqGNMCqcb1efM3rlj1Dvij/T7wHMXobOZpMnf1jdFUat+AETUKrC7YipLesvO+R8ZRB4yYJlIi/
8+Aa8bsYnCxsN1X1W897n08AnMDfky/Av6WbHDwaEVrMn4BwhT35/iaKbyE+uaz/MOBnfOQu+tNE
q4iMGDslFyzZ42LyKQRXuTqp1dMcr8nkleZ2OMXZkQWGiJAh8mbup+IvR0tVJFv8jKCcQ+bI8zVb
Grg6V8TBI0NJ7qC30mYjP9CdKfpm1tdtcVNHN5NY9t1RgSpoAJ6RWhb9V4YiJcjvQgXNDBStn6Gp
gCp7KI5dPv5OqGrGK4kK8rhVu7eh+5RzVDBfhIb56UYBuQ6qx6CRi0RJHheFq6nNVlcvo/4mEgQh
Wl9FgjHhlmQME6OrTcDXeF5s9cNiq7PqP+KmV6X5SMtToiKb2SrjT+ZvFnOKNumOFG2m8dfCe5ch
COVPwG+jnfLRZ+FAZJTsZLzSSfCN8iJjjNARGK0ZfwXaxebhplA8ySYa4/5Rmm0efqOEjYxbsqw3
awILfPU0MljzAcfxX91/o68ifnzBOYPsOBIwAmoUGl45sn/jMcUv2qfn3HwTh6vPZ5sh5FeR47to
WWF3YHjIaRs8PDB+5FrasYWai8GUaxsNnC1/tqymIdaHPm9tgTiQML1EKP2lhjihD1O05cydyEob
1ijuu/hmBHusf1H5LRj/NEhsBINQ/SrHdROtw8iuIluNN7J6n2YGxxb9wJsaYfn1uhcNpLZ8GdER
00e/EpebrXNxQAzBtQrYeraT8qMkeKxQswKAox9hQezSexMe+44jhJxC/w6GoRrVyixuGeqcEvuX
l0Ub3I5jc+lb37Hy06QrWPf/0EKtm6FExdWQHWdtaq7LHqh/Tm7mIlNvPtXFL/WpVAtsS3NAAnzt
q9zhP3X3LIkeomYQ6aWPbgiynwFcYYBJmKIyfppWFO/tbzQe8trLUNf0ryB5DYwcVXQRDFjUkcz7
Sebvh8mC0AHpVd/kAFL42dzTGE3ywdB5Sdk5ufzUzhPEQzd+CgIFiIjRElfkUGnXLM2kjNT+rwyK
ZNitcqKDVWk3tU4mhTd9R/NGDhnx508yVejaA335VvVHSJbl5H8KMXYR4ywIB3N81syx0zrqXUHz
SKyOcIuo97nYg5FO6qbhL6L8i4Z/PZElMrNrOuwH9ZXFW2n68MkfadRjIDkxEullrbG7AVsQyjHz
WSCkrM6LETv7a15VPto1CjAILLm7UzSLJgZ4O9mkkTvrR1U/TcouMT6yFGJhg6YbuYLyAKP183Ob
O7g3GGIdATAZXfnMe2limBaeOSypwW0/m+7M86rnPT0sJs6brWBgLgAVeE/qN9UAhPuaUyIg/D8l
O4jaXkWYgCW6R0UYPvCFKeNTVvZ5yizKIxC5yzJd1xs1PGq8GInumcvX+aMUh2bB45o9Tso0vClY
wWQGl5EJJ4FYnILbWN3LhNJA5cskiaqgTnGBWddJt0NiggE4C/JVF+xG5VMaDMTGjv4tImwmZ6Wd
zjEGxiL9CPPv2LpqxU79CFrbqt+XggzSJSmfl4EDpAy9MyJDmc+TwbIe6WkQVoF+E6k/byp0WikX
NJuxL++HPtz1PXAxZ21X2BKCxEVdv3gW26BzOnEzKZ6QXPziWaC3nNSrhi8gRvUv526W7wUcWiQ3
qLb8LcsbiTWO+ocE+W8unNkbM5TaAp615l9FvCOMbM5cgIgPquFsdbdm2NfNqdX3sfVBBpPx2YbX
dBbXtUFjDDouYpaG1umGzDOnngDE/SwepP6nEm5F7EbygY8VBXY3rXF9rOovYeE/erSzAH9Amx0P
goltTYscs/qX+a4+MOEEv8LoUvULeJz6nkaIgyKxc7HhhNK/srJWOpKbDgBC/UhkuwrBFR4pVwTy
cw8TgXRUc0LBHpOChqZ8GsJ7T8xCGtzM5oJVDCBS69/qkaifZ2IYAJwsEN1mRNkgDSQ14IQLLCfg
d0YmuJyBRAjiS1G+jOae07MhpMc+ORIPNuAeT/2dUv3h6tTFb3NyiMf3cHnJnScJloNpj2/yZ+zO
Ebll/bMvEaZabyNjmSB/RnK51tPrhNmuRZUb8qMocmHTOwddNtjlIleEx7RiHD2OGKxpvnRF+dH6
myUfiuTL+WMCy2zQLXZMr8UhHz2qFhBTn2VyZYyNWu/I7OcE3xvJPlRP8Eb4+L7p+uRVgybWTGeW
LmyAunosuuNAZ3S2S0pH0N0A/6+4x2+oFp8NQGZiPkLtbnZ/BDuUBoWTd+SJHAZVduBKrmNeY3eq
GZ8vXcW/A9NKwk9PV4uEKLja5OGh4j1vsswJ5ZuKtnyOh+UiKsPN1N7z9o5e3ZHzQ1VtW5pDKDkF
mvg000cQstWsUmmDkwFtSGbc+vEKiE8dcGLcMvnIFTW8dBnV3jsxVHZ1h2KG0oDCjLjDChtnmTlX
9mI5bzeInlQJVPLWF3fpM0tubdfb7Tv9W4PIp7qfq5dkcrd24xqLvStZSNmdGZV9FN1REBX8fYFy
4MfR95p3jd0s5FVrEGonOFpl1OUpyUe5peyx3/Fgv/SDaK3z6twhm4+Cu99tfcnJjX3athdiy5wI
xCgKjAuNO7upxVuzamSI4TV27UoFkJq9RZc/PWsjQGp9w88spow9XlKT0rwqOzd69GZ/7wteQfAA
WoG1+CTHW7Ln/P6X7Iem7p0uQjcYwPAdhfmqdQSMZTexu44j9OteS78TQk/S8bfQLknJHQ2UVHsm
ApqW6DE3qyFE+0sSvvzpo0XCzoH0EYW/tYrIlLTFyisbZ7ZGpyqttcDoRxOMejeXqxKbb+L2GYOL
CLHDKIinvkBigyEWxjvr3wJSJ59hhCZWVQkpu6I+YjkWkMyiDxvpjUVtU2vvE9kdPcpey/od890M
i2H6P4P4IcuTSzO6o3cvFuWpVPEYIi8hISpEi6ECQqUR52q8EzS3f+iZPeHlDne4hABty9Thci9J
sUPxK4Hmm9914Q7zN3C91v9IKCpGF8CP/SmRdrl+qBgPR+0xJPtJ2Ix8QfJEOpgEA1JohHg+Zy25
JjkwOE08Bk81q9QW9977IAI8tQy0BklQd1U5ltBV9VWYj0Qa2SzVGEs4BfPQ04lvIVNJqChfcXs+
g0UsrbqxuOTXEdeIQewiAvsUxm/GmAWKQLpRo3OFDN+NcR7Tk6rVnLN06gWbjGFMl78mgxwU4PcW
xVx2lMuVweQ1oYZFmlCtecDV+KSJ24DdX0tomG1JUKANWrw3+qf0iOJ/6LoF0Y01Www+lPpVxb9q
RH7oqYHxABqU22dZ7ayarqA3mRsZg3+7V8cLXzKpCqp1WtJOBvh6y6Z1ivgOJJ6gw/VPqWwUPhQE
I5onWxuCVX0BseCmJw6L3ENx72tHFM9klDotaihOe/CFRXKB7p/zpeQ9oHzWGfsnFhVay+7U93p6
bzn12D5k/RszmzdrOJLM00TpvXpT0UGrRbuahM6ZRqRs/NpcVmH/+ePAy6PMR1RdfBiIGXKhu1Qm
TeUitI5PvNUIGy6uVfme1R+xUG+19ok/u45efq5xZ6E2Na698eoiXJxgUkp/n8BjyTFFSyutZ+QC
Unzqmr8gnt0GUZ3MYIBKcAymjRKraLHDSyXugM1cwQI4DNnWG1sgqKJEmKgyniXaZ5Jtu+JS18cA
60EUcdvF+SPF/m9hwKskT/AvKfpHJXNJXgYAI5ZiSY2VdXClRd4M1KI+Rzm000UjRqhc6IPxtfJK
JVul67dV6FXwbmJyzdGR9qQhYQvzZv9vGgks/rJIhIMqhLFtDm2fOGlzzyrWMU5FU/PGwIvBbIeo
XA3QjTgeyExKHNpkudiRq8U6PBbEEOa/gQp4AXNPFGwMDsR+Ps6j75o6qhUQjLjlDGPHwdtkk+S7
4iwmkk7/sqpkPak/kU6vF5dXSHyUOnn1BFWizzhfQFwc3JU5LJ86RagWcfljnQJCHclR0PHBUviy
keMG0AzpbHHERubGyLvy8b3I1c0c38YIXpWLI0H/g8EAcTXWMVmzZQlrfrJIYrs38kHPyMx2qmIh
wEzRtzbfkk/mQd0kK+iKON5m4bCdLK9ZjPmPYPrtzCsGKxyWV7/mHIS5JZ9Mza+W8BL8r8w8kLVo
j9Oj96+p9FKrV01wHtvBfMrzUxh/yvK1JDo+4IWrufWmEQoScoVxhJQCYoMHcmhnMMNKzrhy3/FN
27H0JqZ3tf2c4w/JOjbQaJP5FFHrQHnGUN1a5dvUeGEJAaeWOR9D7q3AxyykA7nMs3nKxmodgnpF
zXHx4JciKq76N4nN+7SoZMN4TwjxP6tkZiSjMGerJjFhVUtnsUbBfB3SbjUMyw1GtAcRnUl7Ds1y
79coAD9ixPI03pxnIbTDkN+B2aDP4k0KZtjjE2sxrJCmTMqY7OnYL0pNIVxk+UKHp4iv3+q5Z+TC
HYmWh1ewffI9ap3OOZW9pVI3PgLYHv2Jbvzrayiypg04sZVDMVQQt9VfS9CcwVNBVBkXtQojGBFh
VblVV29EmUsVoeLYM9REPtLMjVYfh1itUHHcpfpfTMpx2hROXb9XbbCOypsp7LR2M4w7Py/PEeHa
Ld+KCDlVKSyv/eT6ZAtH9Wex/OjLh9F07mTp3AU5XLhuoVhd1iqCW0hJtuRdKWt8ES2hsG3/lynx
qdGkXwE1U0iIMwIVuwO7FMw3RT9XqUEcDRcMmSGa0iI8HfFSd06KGgHUVLew0Xlce2GL+w7iIyY4
So5+cEasymVmCtGnb1VtL8McIEn11atvfJj9QY05boe12qT76kNmtpkhkguMr62h2UHyafT/m7U2
CTdnxBDGyY6EsG8UpyRmx0hIzWZyG4SQYPDGngkHoBuAB+KeJVwQmww0TTfhC+cZRJHhD1rz0EjL
bnhV9Us00FcKAgbDngxrCw1Nn9mZ+q8ofmYxwf0/k0Ho1TDLTfmNmvEkxB8h6nPhZTLSMZ/Vpteh
8UX/GQUIiyBFt1LNY7YvWyKBlJ3YOgLd62LwJcJXl6hURBuQ7lIq2plCgmcOVccioua7LuC8RI43
S+QtJwctJLIe0FNEE2hi2zGKf0Y5ed34R8xMgjmiRqAGHAOvb/zqoXIS1HUv7igO3ie5geFqYHJX
+LKXdDCCA5jJzJrEyvEm6f+UgvQAwKpoi/+lab9pESO5c4Sq3xHcogAdjsM9lpcY1lWrAL5pThps
Aoi7EO+Pw0vQXufwnzFdGJBl4T02MRIBgZioYtL+UVakPYiPIokJG2PWIiuXrskABMDPDtnwZskJ
xjxGc4QoslPwNDV8CVL0UZlcJ9MiWEYoa5IW6sXpN+LnoLv15VWtCO/j75zaJnIALHKr1sAOj1Zb
hTEHj3QUyaVydLA+kBPEueIoMKLrwH+YAqGBsiNyfgtmT/b/QFG8G5GjEkJWcGQlFBaQRBVuE2kb
ajqxx8/RR3xGSiesFXTMj8qzXuFHKIzG07BIfpoGf9IUOxnI35jcLZ3tc+DTuqN+rfmnyt+o4kWc
9lm9G/8yIvvMSbAr5CLLLgvLJjWX8itH/aGp1qHI0aBf5hlJB7yaj6TmxNIU9xsJw1AP8DdGoAYt
BYM/qlYRRoxxYG/IKm8DP+2/ooSXXnLLUibWwasBtdRsJCbOIUISM5ShGasA81Qqzq5h9utEYp5a
h3NGziBqysadSugT7AFLkkivbZC/ZUgDA7HYGvIjQrpP+bmz/C4ZYErR4mOK7y0pgcG6ao9TtxNM
8KRt9siF9y74XjwG/KdC0KW4tb/LyMxqiIaZ34TIQ8oZwP0oPAJXfDpmeTMitJNjRrBnBFAPZkGs
lkLQlYyVY0KOVAjiFXPn0UetQjcCNwxrEBtvHlSnOVkIXfJMm0n0UEN5Ibb7FO/BZJlfE0tA23fb
1kpxqoM1SYCxYbrlnRImxIiYui5B0a0RXaY8GsF9rvaguJO6TkxC/HGJLsB41J4xLYWKl8suBZ8V
Jo9km46unl7S9GAEBxaIgIgzaHSM4oG5QTkBzzR0ryA10WSCYY4ObRNGS7DmW1euyXzRkjWJTdhG
JgiYcjPJnkz/pvwUcLrf5epcyHaJtyenrdKPE3J77lyh3Ywq4ps/p2/ilwj7GojeCNECB4zvBWWG
VTKDK98FLtKyPevdts7vLZqA8bdh1q4rLqPmfaJElW2xjJ1UA4cr//Ug7GM9c1u0dtgWxxQiv+HA
Fo3/40Un5TWL56aBp5DXMi2tbNMgdCpnxRyuVTVyqnpeo1fH3aCMAgqZp8wKlMTvU9x7RX0NUlik
YFtWIsMl3rzonon+etSYHM6BjG1/4CoZQXXwurY3EdpZLV8CH6DMB0YXaAMzngEXP8r+bybitiEj
HMe7o5F0OLqtdq8Q+bfm0xRrxu9LEhza6GgwB8qCxYB9CJWz1V40A3pF3Fv5czRSZ2KT1ssXnVvr
Wdx2PuZWnJBVQbxiGnhL8MqYHjPlWit/IbSEID3LEHH2sLOwPGrZl9plYHA5Au6jFK595CEKmxi/
opFXQfkfR+e13CoSRdEvoqrJ8GplyZJtyfmFcrpNbnIDXz+LeZuqmbkBQ/cJe69NQsMVD1jeUS5d
AvGUZ1uFfTt5U9m+Z8HS5Qh591NaHZnSmdGjQg+RY6cy/N+QQ2KimWzaW9NvbdDCOECAmaO4gSwG
wpH8oG3fShJys5siGNd8HJNzPH8gGkjCZaLeuc2dA7Bc+luy6t/76Um6l5oqHI78di738FgwM9ku
Dj2kqotCL8K3XjxH7tvMjKPnw2OmjpdaWmA5NobXbVFvDpAIEqbgUUlxjHcLlZlpIfmAZW39I/tm
m+oA9+bOrA5JzHZeyqNIHmP9k6H6tyqynnS6C1w2CMZbx0FuYmn15OLlRAqwMKjZfPTpg8gpfLc4
zQ5Dcpmja9Dc/AyJCgHCvCKmemBgBjkZhSftbMeK+1s6yxwJbjoSj7/EWufzIYrePH0eSqRDCILc
JdUKpXrqXI33MPTWofxIPcYefCsOqdRM7kM6Ymybq5qFX8mWIt4X/tGHvKtM6yQNFtgujQXfdvoU
mM8ZyAZIOtvOmLcTctC8BdzVmMyQgUwiwPMZzJp2s6vThhXbb0AjhEv/zke0wM866/Cg8sCJfekw
M3AnobndANvx0Kh6Hw4In2Q8RN6xjt7G8eTUxh/781vZlqyiPXz2XCIqWAmh1pKjoA2yvRdEnC8Q
wBQyeIO/tIVfWxzi7NdMPnpWaKM/HXp9LBtNEzps/ULsBou9BLV8gu9CMxisKrVVBVTuvmg/UyPB
/BSu8+SxCgOIg66PNJ0JlekN+8AKD8vbW322zAZGs0SrXDEdm19EQOMtCJgGiTizG7ayrx5hTYWF
p0AF45TUG0gx8gjFWxX+BcM5HXu2hJjYzJgVTrhB3PmVMIaLzPi+s9GVSQZ8EfTfZjjP3YSyBCg/
E/EeY4V0vZUDnCYKuanssT1p7/9u9dBX9GIy8tY+/WDfd1ujbBDX46Npx3ZXoz/xLHzq3LwDe17K
rsxp30u4SfgDxkPQg3gwHbAEODpG/hizd5c7za6aXz3mvJTL8nlGFhPaGgQurGtKROSNKXN828IF
x5uW2+0RAczabz0yp2EiQberOx+99DIbeUlmUN2xv5FutLLwf1vDuhE3d4w3YRrQyr+OvP4W08Gh
/8oER5v3B4EBWEdyLrMe/z7bmqLU/zDBMU5ro1scFetq9IhzyrGf+NNWevani6OVRPkquBmKmSwR
zVhNCw6PDMV9JOFj4vTpRuaPII5tBP9JwKftH2jHqM5Zu2JciXjMmOFWfsdR1DbvBpq0Bmt4Hx39
/pt7SyJ+URgY8jJdh754Tdh/AUbDVeFv5giRl3GLWnYxTvVUzvaqMOs3nLXF1P3UHnT/UUEzUNiT
ipVGFJkl0droviYBaMOx7yVfZxks6mF5yDlolFvQGWJ64JWtazJoOubz7CpSrvOBl0Y1eMTloWOG
rruvon/MnPKhn41VyuXnY/oOkVm5zXQpvdcFsiDC+xwdgZ4jTLv9KsgRunUZvKeQgAkHqYcM44vH
dsOvf/gPn3plH8T8OSgMncynmmLbkTsWqukFowFrnXKhGW8IxUXHy8gSJ3LWhKegOAkQZl4d7vo8
eagHZm0FCeXNZN0NQGv9r5j1qMSLWTDASu2VDbaWHB9SpdQ2w5QeDnuvvB9QVIzFwU77dcCnLOa9
RLc9qbOBdCRkeGeBci71T0XnPqGxMQec3gDCucz5uzub3nqAv7edGwy+JDH4EJ+bHPy1unWw3qPl
8Y78FhnKdJdktWjqkY9fKgTppTHdEf10TEWxdigyS6s45jPTFbSi6KdU/8JjOLRMDReceoi6wDbl
zijuM7a9hoBlXtUzlpiFytmTom3e1038QBoX9SACYEidHvnppmb66xLPOjSPOV20tdh5rfxa+OO+
wiDiIGpULG6t7upxPYYmze5Ad1/HZJVqYyX7f8WUT3dNPzwkcbaZ4ciFIqSF28EtWodtsaaz2Bk2
VRKdaMS+iNpq6FmPxVSS7kuEtTBqOUWTYFibtX1P//+cxUzrA8gO5x46NUXUOkT8UPbE7NCmGlgK
CruEywK9Fq4bgWm41YK1YcNtx3AFeKmHcW3bxsGg8+05QF5tveut8FvTpEa8y6lj/pvZjXF3sG11
VoHlrtmZY75ZCSzcyqY9sLP31K1eY5pMk8VuV1jMLIZthxUH5eXdMPz5MPzmmsI5rqFFMNeX3oNJ
yPaI7DtHqAPFebs4s5njbW2p2X1SP5i7rjj2ytu46bPPWN9oqQinXzeBzmv/TDW6jy83AEfTQ722
03OIqtnw85fRGz8m44ywb7TQPgb5xlNQJIddKapXUkWQtWuNk9GRP2rKSNkJF33suqyqZ89/7pQL
GacFjq0kJAwYP91T2Lz4wdm3FfKtz7Ap7qoRz6GE1d0FT1Wnn1zE3hFXdss9bKO1619bNFYEomTw
rosX7funRIb7wm6RBXCqFdNDbIS/U51Az0OaPLb3oiEusL31IWZNMpgQwkb1nbBc5JLWYqW6qYHU
J989Jp2/12nEJh1lQw0+jqQHzLso8zucegltj/MLr3WlUlrXRdTA9QiL2lnyHIt3y37PmE5Z2Xfv
M2pP3b+hpMQaTcA2LDslpr6k3WdTfBd38QpWE/3Dg8l73/fAF3B3KPk1I+aNZD+xoWnwl4NGiqur
VWK5Mdw1ihH8/GX5w6x8rEO0vr9NGPwQUYaEi9AWU68dlomsCtjXhhvFcG3CwqZbFNU40LyeBCfS
gPyGn/XeQO1r8/HYjCmULq85yTlWRLlmrqZBv1YclfXAGfzAGlOwfovtG1j5OryvXCqX5iXEHZTS
vcQnu0cYQyCAcpg/f6TYw20ZEUFCH8z2O+kl67Bz6C9b7UVfpFE9/031d+OAVZWPRYYYWGMF5rxe
ojHUBKq6Bw9CGJDJpG70t7DuafdTOl8gGnUSbLRl3wz4GDMCKjjd64FtbYFfzeNejgqwnlGyn9lm
x8vylxej5WfWgPUTiXiJMAX0loCsrhH2Ovu0BI9d+/dzkh5hFq41ki5jctlrB+qhaAn/iDgqUzT1
Do49GYI54yoJ5bA1F4ktohz27PZfa/d3OEbrsNnMKvgYSF5jnOXvqPxWGqQ4koHBm3fKgzWNRjV0
n0aSCBsGv7OPKoiX0cIoO8bXlu06/yPv5Xc4moekgwXOe81EFsP8MYBA1HRAzsW7Q1/YWmuN2tut
3+OhhJ1za8giabEaVhiR6m6AfenfVeX37OJqZbxLPhluN2MTV+3Ww7vgFxD2g2OKA9FkPTQW9bbB
Ey2K5jC5KS1rsjFYbFfWKZ+eItmdWsdktSLONvYM4sJWhXuO8mKflOzzzfHTHrpjEdhAMPp1hI21
wD/mXithsQpEl8qAhnzEfwZbxUwY3DwQ0YthE+hTy3dWu4i8kCNZOGI0Y8ckc/ZalodmQD9vT7sC
ySS5MZuMes9D0mgFya4ilSxq6s9p8N9yb0Kk9aOYQJrAa/2IML7uo1D2OXVZP3NY5WF3TQdnbbP1
7glCDJlxA3S7SxhQ1AIWglaXRRWfAdlTDBxA1l0hfhCE8xy4NMkd28TOXHOZrnRgn6yg307NqVGP
o9UvuSO/qWXuR+rZRlzHtH80qXnK2aeo63ZN6B1qKN5OXr90saaveMO7B3413/hULaquN6YzHCaK
k7CLIKe9LlIzg6qQ8NU7i+puwLaWVfKgvenkiGBHdOKuXroemHWU86TEkCEQ8HWwI0/kKQWzXmbi
nW4LVYrYpggLhU6eE/kqC/PBDZEBM9PrJlKWnnK0ADX1YTFdI0FUDh4qfK6H0AB3xtk1caCluP7K
yHq1sNmyn0j6+pCyL7McvKLRvC0ztY3+Z4a6G4pePvRh55C9piP1GM7qIWWw5TSbgE+sMr764tHx
UsDRbKkC66ITwCA4AydxqVvGgU3xb8zmbUWz1JnRKYyTXZCXD7opjzVwBoJFOU6R2IE5Kpt3FKd0
A92Vh5+ikXIQzQ39fHXU/eBQggQJu2uKKgMKWdBSK5bhpZPROfKzhyWuNB/p2wx4lJhd2fakWbMb
SaZOo3mXW+nWQbQaZmJrmf5RJmDUaIMFAwGTmwQTvC+sM8BZ1T47FBLhS5pgH408JERkOVQ0PQ1/
zF+WOYGVrDQ+/BbZFivE1VirB41TUwLkKSMSG9gaRg6rAYpin+3GwWN5UFUjWkH8+7TrwhdElqhd
2R4D9Kw5JqsKZpaL2x3IB6TjXQSXxvPhsZRvMQ1q0mRc9YyKuJ/KKjsFJFP5jTxTSKKoiy4JZhdn
KDdxwr7KkHtz8vdtV20q6nJg+8h122sXGS8N7tuOrcCIAXpmVDIVnMVRv2HRrwdmIaTrWYW5ieCn
iFLzDbOV3dj8G2LBVr6d72OHuQpB2RV5R54HqYk/lOdgJXv1OjIckH7yDDKTbwTfXYWOPMCM6vxE
9efQfUTpm8nEoZRiHYJiKIFLhWpPZbRLovkt9Mi3ipdIwWItsXq79ncDKCxmm6/Fc1GuM4HODz7h
4JAYO1McRt7j7BqMCIimcYH/oOBYtCL+xJCrBMdlAyMO9bZn8BoN8qNr0fwW6BqLhk8BqTNsiAj4
R4OwArnB3pkRsueUYvh1nDQ/uV74azvfmaKqlsaNRM6zNsedtkfM6eZmovQfY+PZCAmm6LpzF/3r
p98iWXdcjqlc6iPz5IfkmsafrfuSzuFGij/t/ZGSexX0F8u8vq3/2Z5eSWQSYy6Yx9rHOqDPyZsN
CL61jdNEMCco+Kta9pMFm3ws2BzTTmYcEdh4DXa4UN2A7PXo4loIxOz7sP44NWBNpEnNvKcZevbi
EEMY1l2mxG2Y08lH66wFWhHo+d1H7jRgGu3N5DzhhKnicRcbDDZr52ja3aHK45PLXnVsXpz20o9s
fgRjwChycGSzRsXu4EEawmN1wYG3N4WBdCN8ghUIZxtzJaU4ioZ94Qz3kt1xkOFZSDDOWgFmopKM
lOjgo/UwBZLRvuR/yttNkzdf8zQefCYrwVDvvBlNmt9zXfC0J7IVACEARL+fhvrVD/JjGsxP0mKG
5icHBxu4gsI8COaVc3Ia0E2LaV5bHkgGL9vBYt6N45sMpmeKPiakYpOFEGttpBCOggORuCX6hRwH
enAMYc0IzO8SC2YfkZ+hGjCLI4MgiSqV5SyCZCszAd+318m79PTM+cDnE5X/Wsjpdyq1nyRLvp7w
kpZJZz7Xu7ISjxkShz60VmP2k8gXtuQ738AuAdmxrRvUv8vuAdbM4EGTs08N/7XRYh0FJ8aa89Sx
cnE4IzQiXz1CWYlNJOXZpa2SZz76yzTHb4GbcU9YXrkazVeTqbxVvzJs2vsK+CqCqIodVYFYy6h/
FaE/Af0b8N6/qdrB4N7GiPzi7oNOkOpV3lHoYyxCZvqgY0pt20MRU4IywlOLyyiHeJ/6J2X+1PLQ
cDfyzp3cKXg2C7lvAEQXI09giTOkS4jm+TSE42+XMbDH3paRzxKTS2lKTkkQvhN1S+B+dlWyU2yG
J4WzdWSxZN4tkTitz22Eni9O699yJL/To+nK23w74TsQDKmHmHqE4ycAJmd6/zTjI2OS5wguQgPp
gMTZmzAXiictNdA417khy8VTmq0sUPNdT3eKlsBFH5yKXxfBlxQCq2WNtQP+qmM/jqLZLVPY0vL6
nU2JhhsLbJ2EffE8dm8Cb20CDyiajmZNvSu47CvYLWw272O+1Lp2X0kHeUHE+RR1eHO8Yjm0E2h6
hIOr/tFPYeGx+OvstU+hahDcw4rszhTMrSxGBiXDzSi2d8IwzyPncTKBidT+P5KeOZT5xVwsEA5r
Z2AZH5KZwIiwj7R6B534MBnbsVDXOmS+FE+HlPVriIm3SMujdNjMdQ275mLVEQ9GyDAKrfpQmKTz
4TGdNL117P9YpX5tOG4Kw6LgIuI3t/3XvEbgSH2tMrmwXliA1SdbXks4J6UcHvPZ2QRt/C6BOgYq
PxEtfx3YGIgpPxgNb9uSAVGjl7GzF36ZW+t/1fN4jhufgVC1ArK/UZpPtRMrBY/PGqeNZvtvLQYh
P3hzYhrXsTqWgCLqHHmKHf51uZugWe2B7fhXYggTPG1mVLw2HDfEESAoT+Z7JwPrxzNUUhD+VW4q
HZ57vGJiHp5jCu95wjeVgf+pgOSpLZ/MwR8lvoVu3mVFRcHO9Nv0xFbYr51DBWdK/Ac5L4TXopez
GvGWNk8YzcLMO1RaoVenJMzN/IEkh0dHf1f5qx7mU+1wPtbufWgL7p7vJdDFBcpXOWtzxPIH2ll0
4Wkep4Nf1cDkQnOjO8ZKMZZ9OYTkBaBTFB1UouLSQVkI8xDbA2VzXd+sEkFLmewEMXtthjQiYH7a
9Sfb97hCJGkmPYUaTYOLYtVL0+dm8vaeQPDrASAixTsuXkWEFGVJEiEOoffDmwKXVOsJD8Gy6Guw
IDKRQsElbXebWWc9e6+y6fatbV+GJNjZ7BzdMl6ZojrW/rh1mu5UdAoZEBIzRpb/6qg46Zr3cLkE
dYt3ON86BFvZEwsR39vqqnnV2ZcsvucOuEmttkC+OYbYMpXD1p7lsRD6kGTzY1RVmxDdM1sgJt/Z
ypmxfeFstud7mxlY1PsbLmb0TQVsI6Iuzc8u3IYoCALopLXwL1bLniQT+x65SpGfk4jLRA5k+P7y
UmDoIUEPivE400JBZ8xznzvYvcgUTCU090G6Bx3CUmQJoyCG1KaPNoex4ZRZnLH6GrDz1+SzxEmy
s8hbwizh+EvXsLhcvSMJWEDAWYmwAIxJtBVK4y4LzyBpukE9RYgHuWtvU9uvdYmdwJXsRih9G4BB
s/Fd0JVayDAdWd/ncbBLU+9HajQbot2bzsyBuAnS29KDpKJ9p99ijZCzbOtRknxWKONGxN6z0Mcq
aZAY/8kORb6PV3ORInRoX8xqeCgE9hRTPNh+sHObCifXeBxdsPtZTBoE22/DN89NGB0i29+4Q3s1
TA/jHOQOJqr+JDGkXTzjIuZg15tg7T5Kc9jkFYcpSsWcieFgYqlVe9mihKXkduvmu9CfDRLpMvxy
GW33an4OZ9bbvtoRIEeSc55/ZtzIcTJhyhnjU6wZ0Kbdt+fFt4r1+zr3eiw+EQt4x9SLDSnDAC3c
V394CKryLMNsNRY3f7HUY0oMkntR58cCh/DABggIAhM2vjWtOR+920I6KeH8Zele1e/5nJ787smB
IJNk0xmzx67G0xB640Oezlg6cQIgGrcdjem7XaUj5d8CFtDBR4VkwO718zQVJ19bN4uoLSGrVydm
RjZ6mw490N0k4AkCdfU0akgKy8gtFsf/fI3jGZhGcTX9Gi1j9WfUEcs+zZwo/TFbRfmneen63gWb
k47vqOxIRJLMhdokYNjhNBFRVNEuTQhTItHSB16hqmwn0KLM9aWeyifbJOcK9UmZFo+hBYfAP2cy
AV/VFkTgZQbFiHNfJb+y9OlmEfXFbGlqN98ywTuOOCQHBcilNt/iginm1C5qYyAYEG+drCAIAyn/
+Ns7TNOh1W1E1B/F5DH9qXbZJDHEAwLvrHPd4hcK1TrS0kJHQ5U2h+e4HK4OEuCUo80Q3UUG3lOV
JRdfTFsrc/e67Lk/exwWPhE2D656maNHY6KcGf2HLjCx/uMiKKqnVNmnKW4PAe6tGY1xaxmPRuBj
lWQwTNylPfQPGcTpJobLH87hYZLIGm3A1svMmfyFzMCCSTdlNP1ZQlZOFlogkDyI0VzUxSkbxaoZ
3sO820mXKxJ6nPabVUcyYsIxxO/HkgkRd5yfFiN6XQnIvtaO+nxBfJscXXKX9cXBNdyLwWWtpeSt
93YGGKmkAChJTpA70hkuenUu+dRGzysYTKKVICOel9ddtcWiJUc7Z6eMFzvM7BzgpjzU4nciOMJi
r5an4hBCQckAFsOfIcHbPvTWtK8NfsnCwmSB/syFfxH5AHunGPSXBour4qd5av4hwtu3ifsS10nL
dIFeDFMu+lSNwhFqb2+p12CJ9k4Ra/bIqNKlD8a91IX6gcoPrQXmMjfk7OKxfuX0ae3idjHYa+Sm
82kZ3f0QRc+Gav84Sh6mxr1Mqfrn+KiCSrSZgl7RmyFIZexNlRdshiC0GPRYDCt7+saCGwKUKmhb
f+beDhKbD7r/VosAuy2wP1qRR/B8BWA3wLkY1/ELg+S1VBJvFrDgO+60u77COJR8DuZ7M93qat4N
UcaejrBUrQ5LfBM95Z1tx1vfn/462XDqUarWTU2sJ1R0s6Q65j4ZIKFDIkcD09IDzqQZZGlxMKv8
ufHfLJs3pqF4sB0foDJ8pAgqk49EZGxJqdV0rkbANjxpgmtmAMqz0uPAWTXBdvC1PDm5fSkI3QHT
5KBm50+eAOIbZP0xVdarExKJTbtvFP4h7xwQJLArI9PdFYGxZ4C5osbeu1Cp0kDsDAphxntbbenn
tLSW9R4OBgxdnLhG3h6TdGKB4TFsKtedZJ+Zd7eWBd825ssvtd5OHKUS6cHUOpcWIH7nq6++00fT
o9Uu3PWcV+cCbp7N8rc0/kXqOSMOj/EsPm1MOlZJ1O+MwIfoI5ovBoa4+R3UnkYHthE3Z5ni6KzS
554sH1cpAlvLYxbrfVB/a+r8vp1Xw3DzqG3oVnCWI3zrsmuFfwtPKiCa10CN72pGC6SJPXdvdL0f
Ck9fYlo7G2uykVdMe1q4x7h7JFxJ7mtjASrQYQ3JveyQkqWL8GOtAXVGDplgXnffyuqapfrmlebV
KKEOzzZQEnCPwnsec/3lyn5fTfsAe2TdGOuqpwZ0SeAwoo+q9VYzu9mAgYPQmD0ZU6WTiSxh4ifd
mUwb8t/ECIhGWnwCIvkljPw6TPjPezN40dXw2cItu4vbBZBunmBx0ipJuEZzaV8Rzl79FEm8MeLo
cylRTPRqle2Brwpwb4nPGod0zgMs8MMqc4T5NuPBqavH1suOJglHlh/9QIC/ZxEP91deQ8whvcNP
s9RPte0/1jaRK+QaWYiqUYg8cTGMTLKYaBkoX5PioXDV1WSul06twaQ82jmNOrkliZ8V7aFCGo3M
xDXCz8ZGWy3Es9GZ58DGwaZlR8hRsrPRxMy2c3HKYCfjdNeGSImQ67iaSiu1noH4QzKCTcbE5jIK
Jpulx+HQx+w+REINAfPGaptbWjtbUwQvqqax6bJx2/SSGtFBVUbeSuF+higC8Hb9JZQnRJA8eX3s
YaKdcD/DXC9S06VWQMIiDQLfIwDVcske6hOxpG9DG6E2ov1T3YvZykcnHG6aJpSBJuhFCzDcqJCx
Q07j2e9aIE0dgzt64YcCIYjIYqaY7X3Ij7oyivluDAnFC6SiO8x3ZtdtPGraNjWemFoQEzjAFsYK
OOk31dIzYwwfaPATawCyRNmXuRyKXRrTs+g3es0/OlR8QijM6orhWA0xH4U8k0dm9L7zWrOuyPFd
5mP7aw3sPi1yVOp5NeYoyeV4b7HrNOAX83BolovDFI9brww3wnHxGPqbOAwIpwZWAWXWpF1BJL2e
IQAYvbX28P74UF4dpCoe464+8W96yId1ESzRYGhVqvBd2eACKTu8tmX/1Hxxw3qrIg4OvVnTX+AU
T8Ywxb++IKlpixeQdivFbcjR7FbeBSceAbgRfjIFGONf28PIKt/LrqJks+8bZzq1lXeq2vlSFflT
MWS7qIA7ZjXOIbGfY1hAdocQ1mNwgQTdYRu7mhoLgYJveXsmI49tbK/UMmcMqzML77+8AoPrg91S
CelwxdyfUXKisS/SSx2DUC8JAMiNgD0VwlfF2bmZW+fmc87GkUJWWeEZxZKM4a5IIVQp1NCp35yM
pnsaVHsh7G5bUUoAjbLfqxy5RJX2bOiNbKWaAD+uB1/D2qihpk+1y5unmbbq6oGp2AW/C0YB87Wx
eoEmi2Pd7+mdVOrRSxZfne1VZFwE7GtFfXSN4U1N5XeY6vVceqfOTq6MuJkpgWchZRK4r9zifv8Z
Qtb2XU0gY8tniFmbf/AhIri+ereq+Sj77K+UBYFmxilDm+5WHq9C8uQMSP/5lywvmEh1bbQ1fUZF
hTy5lERpgCyxNlhAxAzfW3yJHJDEjFhQ3WbygtuMhZPAkiZjStqAUkzhyjbr6Lsvynv0/fuGHANp
I4e14j+R6cfKAvyrjHlnZiiYw8l5jgPra3DBZ6bIuSbKtHjwUSlSSYManxrmMWRJ+bMX3o09k84S
Vkzp9uk6EPNB25oYakxlbsuiIYRPjJ8nwqpWd+XFiqqzNxb/Mn8g7xt8rJLVJrM6wv3celtqIsaM
9FgQTcx1o47UqbgakH6YwaGkp/GajxxtYDvLh0bAt/YhYTHfMnOS6/Nw5fjpc52JHWG/FPjQnh0S
u+u2eWZ1uLFgeBOwhCspFo8Fu8TZ6deGiTzI9C6WoL5UE5YSqz7w8BCRGRu9OKOyvt0yXjrp2bpE
CXIZCtamHM6WsG8q4cAvynOchduiFP8yA11PjRoo8Ahat1qJK7zahtAMkdzgFTXZrVGj6AAdkY9G
lWmWhYgtf3IRlpEPGCMCYdHGNA8BIt77eX4efciBrTQw4otgO1NdjwilzDQ5+T7rqIzNnzBrBMXj
LWm6SxreTCs/SDGcksT5ITNso7z0VAku5FqcrY7Vt02YlY8+DjilrKLVGFQfcRg/13JClebeZyF7
+omFOtG3aE4AFCAOd8r3wp+fl0elNPA3obZ8BthjsfawtsoYXUo5YrSV/5oI0EJlqIfeGB5iTJZG
yBWR2mcXinM6zLs0DulgLEwv8b9Bgdu2HNvG4DdSs6HFidVlNNznlj2W0bMssXAWjgHkETQUdyrP
mXUH9EmDhR6BQgv0mnWaTLGzexRDEyFwDjdJ3LlP/ZRxTQFLGcWVoN67cnDX7M33Xk5SG3XyXUlc
Z2n2ANOpYlCQD735FoUI9NknE1Md4rXDrQRpuPCai3AZbCjMbpFLfztSp2O6Jk6xc9dxhRllSor7
VmCE7lzUed2AEbJcBLBtfJwD/6VICbXDorl4nBCpHFocPo0w32tzfO69Rbmiop0I582gh0/fM/i9
453vx5cc3i66RXPd4OqC13M1epbvrefcyqjedzP8LVMevb59mnnuykWVUgCDjp0YicZP4IK+Sqab
awfUXVbJYi9/6StGrl5IyaYf8rDlBCyfeno1DzCcHZW3XqbPwouPUz+/FLPBIgr/TZXdCrAJygF+
weqaLQwjZbB1AuA9kXPYOQEwYB3R8kA4IQ0uLBn0WcPVxe5P17UN5EJ1V/sgdTe2zs8uwdFWCDRP
9OFnQA9icMjHvRtCgEOlOeqfNnjjzHg3o/5mBgyICQhxzZsze6tE0YVr49oDRZooTV2veQpwMHml
9e5N4WPMyK0gGLymS0EBcLCaJzCz2Ceaje28ZOBTuHrgVLEuQhtoTcZlHhFTDLwxVeG/JCyPPKwp
nlP/IdF6i/0U3+aLq60nXDp/NiexSm5sqy916h7cEa5/8uHmfJ/IQZTLzVtDDnb0vVmgf0nK9mTa
45kgQ9ylL46Zs+FM0JdlXn+f+kvMCypxmZAnQHpZKBi2O4hA1fRdR2yA8Lba0FoMTIFsgB/HiZfK
91ajejXcFtddTi8NLq62DoMVHaTxq+ADdp3aTx5QdKtvKVahQMwtP90OVtsQvNTqfcx4RHJ6TQbU
0UxJTUAsKidFGXPp6DDYUjE5IwQ3Tdzi/YyjLiygE8ELyUpAGKCil13D/JGkyD0i7881OStLAFYZ
qEBCBQGjBw5uMPHV0A1rPO6Znoie7u9VBmq8C88YHi+R9j5troVKW+9BXd41cBx0kL5MpkNi+49u
1IsvAVzrDlYmcmB2RWY57IzF59TeTy4bMQsrmR2igMhyxcw0PyrTYEQVLnSxTUUwVpATCOIRDjOm
51SAjDAasTe8HtQiq4yEsNAxggQ1U6nCpX5IG9RobpA8adleXImE1OxdEpJ74jnZwbODQdWys5L2
lOCu9Z2feVm2eN4Dvg3qs+969H6zoHuY1TKmRmGQx25IR4TXqWaeovXPhLh59ok5TwznqQoatunT
OoIMYbMmgTHdsnu18QZ1dfLbViVSSX7kYT9dSN3YjsjVmPYfJqTXXUJyAq+I6II3UPHvRkMuFr4w
hbyzcMMledG4K1vui2Ly7ucBrW1Xsqfvyh3qKbFuJlYnKZvoEhH3XWOrEv8GmOmsSDgPS5A3sNsN
4zuXE9LDMNr7U78XSXcKBQezZZAgXczjgzHm4I5aKrXixwg8cV9WbMw8jRlYlehFM0l+4BC2ZA5W
WDdEO793wr42eXuoehy0FgVu0/7DtHGNK9aszNwJegrR8uTNQAyDCpGzDDssoXimcuvPmTCsTb7x
2aCIpwT0irvl5Qjoc1A8IFsYgYmUA8NN02Z+wDF5ncuW2ED/HlEJ/oM4eWgWpJhZswET+uIM1dXu
GbUzFgDt0J30CDlEF9aR24Y+ZUJErT32DNrKLkDHfAASoNvnYv42VPVglcG1ShnM1zV/ZtR/T2lR
3Vuy3DsVAdd+++S48dEgT93tstcWJIPGSlQQtYY0IPxwmYY1lOytNgB+JfTJgQMZOPc8rGY478n2
W6IaTJhvdsdzT2voAJOoDnOOCN3wFbJ8+5yI4hbK+itEJa99gSnCxlMHhssD4EWclmeTH5wn/5F2
HruRK1mYfpVGr4cYMsggg4OZWSitXMqUTJU2hMrRe8+nn493gG6JlchE315eA50MMhhxzG8oMozk
JzLE6yn+rWpeqaauECh7HPrsne7BPUYQ+yjhcu6iH2gimdvWsYCbIezHDInWNveJy6AiTORlxOV9
0bvvFiLNEqWCCpKWI4uftmV8bePpik7kgxyKnd8ET4Watq4YcFXV6Hf5nYKe5l/FiU5GpMFUR6IK
M5GVFzVPsqy/mDK9K3NEKMlWQaVgXAxyLJqwY4cUMID3cLk+Y2G9RZ2/LhP5JapAPo9kCiOyUFHc
g6wDmToYeOcpvA8NKKJKlE8idJ8TgTq1KtwnSzefsXj41dPqGGqFcipqEU5wiYjHjT126Jip9qqS
+uXAx+8n6Y1fVLeMpjZKh+fqaIfeUytlwD7Xm70XonsXcX6TWENJpYy2ra+JhdhJM0JzHfu1F1LM
dRIiN5g7ww5RxIugTZsoIHoFnuyat4/z4Fro8d0ojNc4wx6uNrbYH6BINcshIuNqOnSBbWAGRVcd
3BaiKvKBoRGte+fOQA9xoP8jxWzEoFcPrZvvuPK3wWBfVuZVL6WB0Ehi3doGim1ZcI999Ljq8Kpq
snYrhgRPLbqaIFONEQyaBIHbDxWeEmO0HU2JAU29GZLyxowZe7NMXFqD+zZBy9Iz9Q3kzxgLLzQu
xUDl4PdIaE/tLNuFCVpKj3nqkYEpdRqf5CsjgPMx155MED6jEd1UNbLFmQ/YQiMXLPBHllSAazGi
3hdr01VXGY8ymi4zA+ed0QBtU8cVNpnyR9eqQ1O1T4OBBGud6d9EbX5VKXVgOYuE9yBL7RzOl1vH
HKkFiO8hzPd1Nm2rnIGtCNO9B5lwSH1r21f2tE6D4LlRAsYbx7xAp8EbnqMxeTZr/ESY1XMIKW1W
m+GUqvP2UgbmWx9RkyH5exeSlW+N3t1OHES2ZpEFoOhEXyLf5PALLmoj/p779o+/uvxi+hqa+Mb6
k/bbd+2nQnfrTa5BLcUG81IlwzU2fbdxOL0r3QPkMqlnlcJVb6rgCn/V3YAyKTcfJKgBlbM8cF5b
Nb4Vk/9Aj2+X4BpZ9u0+oFYDWNl+QenIQ8bUW7dZNqBFj+aRDmk5N4tHy06ftbQzQCN2b3Rz0/3s
Nt9VvQ7qqr/0Kw7TXs21dQS0oxnoaaFczOSFVm4ap5AU9QLM3Kxel02rQnibxuqf8jSCPB6hFdE1
zJ2sDEJhkJqP5MSzz1zxJbUlc1vgTLV5HfbqtRuhOHpx3M/WapxtjfGlqhteYICWWOFnt3asDlbS
yxUJBVYdQ8+wYoQng7SmrjOhdTqqiGgmwZam8Ri4WXXTK0TGifyjN5ntlsp+sTvmk0ZP/tpQ6V9o
bv6SokHh9igK1AMPQde0amvgzurGCYbIffNTS6Fj9zBgEOhByEa15XdQIk+hPlprrRxQcRSPWte/
ZVEBBsyg3rb8YO/3Mc2k7LoKgF2EoNwnPArTu9Yrf1gWKUwsYH67eX9bG/IbG/U7WW7N4KdEGomf
RknBax3UCANBIjJYhHT/UEJ4Cq3WOUig8PCnEo3rP0EOzYk8UGUhok4icVBwbvVO7+9SIyB3H7yA
2SFt9DBFLiXLdhnd3jCMf3dIzWn4eaVtixcDvkEIZeoFAyYHxWeFH/etn7/g/LiRyr2qu+8V3QuP
xi102tAj/4veELFn2hQxpHxDYubBx5vbzahfJ45ejeq9bWuGOBnbxPe3WQGFOclv9XZ8d3BAi50C
gfmWOd2da+iHoe63epvfaRHsFfBHPi+Mv/PFrZt7vZQXKOUX9biqO+NhHLtr2+lRmX5HOWutz9AN
htiTcN4tP73BPnhXQIrv8BboAd6uJW4TV3VgpLsSLB2uo833qi5/kRTD8DPxZOngk23aEK3KOqiz
q6G0GY8iyKTctrweYHPedwYAE6tGnoyeEgAIxMWrwh6vnCaJHku7LCAQ52CyEvxL/ft4Qh4XOf+m
oFuLKYGNeWw7i3cMHDANrBWbgjPQ3Uc98+AA5+J3OjHzitH2qFBGQeQKztH4aAI5A6nFaJVHejNQ
zahDMUPu3zh99HSXIjhTfbX7dVsemulgNDP8hCJC7iPMz2NQSitk9bpo5yTaBiXTVdR9QdI/YJIu
mKaUz5NzKeuvprosc2wX0nyjqmzt5e+5j/6othUIaA84QTn+HrHJtRGnG69GH8BdAxzuoQLj8NM6
94ohFyiF+g1WJrMSpj4XRf8CKZUGZNhs0Ucr2lskrcwciff9xDhuts6Ytf/ZQwBe9wKOAKPTIPti
jgxQQanOLgmHtNtRtMP5jUGFZP6rjxq2Z4PHfhzqjWrRQUO7Z0JoAT2fPIEzC4wzPJAwJtT7prwd
i/cQblXguZSbvzXEJzEUoB30y4dL1HXpKgJfZ5vhHa1NPlmqfk5Thzmfy/Y1/WgVVYzJNa6Jhm9X
aw4JsD8bxmFIzBCaAJIooNlo+iK7+d4x28KdsLkxK9SK88vS5XmgPv0WmFeN9sqkHkswzbs2HyCO
rple03/He5XR/Uo4uxTFUytAFRhSoH+ZI2mOBk74Otr2fqgAol2IN16PUWKArDY5gEtKOLDw1wOd
cYtLlBEflVYe3s3D/7J8KXAOCJhMM2XMsezNyQ8xy0DonVnbZZJtQgt0EvkKhTfsFi6dbm48rzJQ
vnr6gqazwbeAZZmqvgXBFdu4bXZ0TnA+k93V0G3B/FxUTNCCC41cKSt+zc+2vi6yG2nMYlp58S2L
Ls3mvkYlpIW+EdLhWpUD45Fi5WS3XXIfGMMKDJbxq6Khi/SBMO8wudDb78ME5uNQ9w+xubXETvo6
DmU7iowL46dDEW/TFDacfV5tO3A80TzlAaIcH5zsEZ6bi6AgJW2A7muG4UXNn36NwTM04dU8p4e8
Cnw2ky9l8ziWv4oYMsnwq8D1QFFYuPR7sBareIVxcdlEByqzClqC5wI8QEof6cssu7Dov1DvADtJ
r6OxfzTQYcxD7cqmKIAhwzUIOeFa8YumL2VynblASSkZEA8qWQf6BA58YfsVMv1kPVYKjYOXGhqk
tincS629rJofbXI31Y+TeQ39A3goX4VP9vaI2BN2Cik9N61cGyNnsIf26IRmYvIkMKBA6oMBIt0j
iD8O4hbvkBvq4IWMeO6DT/ve2oT+esgBfO+nZjf4ZDId6OyLvtAvIKlQpYJ3383ALKYeic3dwO7L
QvrKwBfFWtT08h/RgDBRL+/eveiL7VynhoCvaO2zWTLDymDBtBvF5LI+dNE3LUl20yzKb7QXGHWA
lRH1X7TW2ZaX6jvVbgt0oEr3tpq3H/0Ue23kv039Icwf9eEbHMkUxipIBMTYdhzqmHzEwXtc7kvz
mb6g5CAZLPYSEgHxPf+0th34LzlARwo4qB3xrR6iEFvdpB7+62udsVJBpWx3auvWoFE2BghT7V12
3pdU7FrJH4DiN1oIXJN1wLpj8HQRjoeRoRRl2KYOANF1yKUXX+DbrksdBobFECnEa8rBw3Enh28o
kWwRDFgp2G++JIGxqSXvK/mQhxvf3UWIMEziwRwuO7oe0+zUVj97oGSbqeL+3NvaPPT4xsUbxO+B
2pYD+oLFS2295AC8tKc0ntUk4DisUlVclL5NGfwdNbSw20YIf9rNtc0dMyuaYSsL3sHco/CBf43Q
NgJ9MIFIBLXjGCKzgj6/2jf5IRSvIf0EgbZMnBwYi4EwudImtEz1u5YLeWhxurLWXfMDuVCruR6C
WwbYcQ5KadP2AOBDhjOrhh2aPgTgrrkehfuzGm6C8WdtviOZWoLNzem0xMNNkj/2vQBZu49mJuxw
VY6I7QWHoa0e/OKm6KcVjm67OEJMHy1G77YJX/3gpwunYYi++XxWHFsdYhN6cdOKHWIDXfAMnse6
i+Q9LjcuK0cEyM23BvxCn+dTma+m8Vsnk5nWrvmVEtZCNVtc68MdypJgDtJhOyZwZO57EIE9xxGf
GNaWY/wqfNqFOL8N905GTssTiS9LyipcRZIaBZvXar4w6PzSG72I2d+5tyXHu5RYDQX7AojOeCj7
Z4N2vPyuQdAKWnxLv6CAf2FWs3hBgmBD4T749X02biUZu4dwHfrB5tca+yYG5JUA6QmIXF7Bckmr
mwoEoIYAIGKkbbNPoCank8uxfhUY1438UWlvjnbZYYcR4W8nLSYvG+Othhmjg26sL43wp4GMTJs+
aPXLpJmwnxCukVwesF2YvWZ8FRbGmUFzWeMPq2nuazxitoFYZjTtHRvZaJq0pM6BvzaslyhHh+Cq
UvWmN18STQAuu8zsr019X+BVon/NgNh4lOcV5mtg0jqsdMZZD+JmAAQJWz4TOLg8yjBem6hb2t6V
xseLVhCF2trkgknagyfARNHs4mhJt8KtdnX2ZANd7cLHGVrB9hS+CTFhP2tJteg40gaEnl70QJrh
OiB0nF6V1OQi+Ia9Wp5cOQhyRtFj5D4XBigu/Vl0c8uK7m3gYrnyoCPxwBgd/YI9cyQO3jepJ4hp
maD4b6vwaUi/Ou5LWzEW2psM5RQHmey5d/s3SSc9RXofagfVTkFSeWsnBQCkdo0p3LZR1QowIicD
qpbjTTt2TGOKXRMzDd3qrn9Zm+N2pHNLVUqp/zVnH1bDHsn23VSnuz47WBbkYfOgMrmvNUTAzX1j
AdxBbD7aW87XWW8/Qr0O/FjlfDXicAN8cVWDhoWNO2GmqHJmlu0PQx0kFBjg6TScQM1D8eX+gyFV
IXqADFqrvmj+eyNgbEHEdEMUOAYYwBUChTCvZzCU3b846Dj1gbMXefmYG8Gbh2OOKgWbZyaagW0C
R2AAGVcKEyRmwV6ew48XF3Xr3jLlxN5iuNJK7UvT0Sh3YXMkM18jtMNLdC92Ac5zRgiyGJEUFHm/
gdil9EvRB9Uz5G1zT3J2y7VktqFjAx9w9SR9sqnsmZSG9dVg68VtXuUCdUoPPIsbP4EPQYgXMahU
F6vQcffNDC/KguALmGXmpmA9zBAGrOvsRnQa4J3X17pElG6YdQ80Bsar0jN30nN2ifIwNPOiX4FD
AzBnA6km8S9bWT6NJVA3l67wfStr71IE6AKPvouhfTGkay1si9eoKSFsjaizA24dybXcNvw+uH91
QFAfKUf3pnedy8EsZv3DCYK15AswLb7oAv+IWk4BavCtvPQz7d5x/HjvpW151TqA1sY6A0gq9du8
tF+VYQxIFrHl+rSgxebbBqc4+uUoDtQHxc+9iHv7FatkhoxOb23tQXovwBwYLJgNEqoDM1kUEOnf
OFdTiqo/OEnyuWk4uBqEnbQwnflp3ve51V7rml+uHAv7KaeHRm8L40CTl3pquk3gOrhmRbbRj9ch
iV6SCsgy6s50aSQGpFYrUcGnZrC4L6ASN5H+bpqwKFvuD4ADVKjFSq+EvU5LBjU504/U4pMVYdvT
yEddBB23wcY8BZmBOB+vMoVM5yh/KA2cOmKZXLMNXPG6NHeDkOa+8qv9EM7WRNGVlA5CRO4AtcJi
PWXaHQYzfg1pnsD1VZcTxc4IQH80SmZ4MMPGWfWQq7ZmQp4rhCerdvYyiBlSFag06raNjwW+BBCk
FKSVEdF4L4h+g8bFFRgX11Y+Cpw4tQgl5rBBwizDZW0EUC5bmif5t9BSjx3YvwAKwrruul1TOL+y
Kf7hl8xH+G1MdAbUT2rtfQig91kMCbJGf2+amR6u/RSR/yswtedcIofiktqb2m2C71cLVqAWFYJ3
+W1khZdNwBvX0kOqAqQ1AtwoOeMm87IhsU8s9QJ4B+ijm90y3xJM2GH0NOkljMNt51CWK38fIQ8c
RvCpcWaz7BpSZ31lOvXO1PWXtAcrCfwH8Fm4jiqEHRsIFJMNt8TODhTHKMLZ0UNa4WAeN09hTb1U
u2isoDio1RQw4i3xtAZpFAM2euM5Jo7BdqRGF6ssJkXVb6+lR/44SXr3jHkin6PMb3Sov+g/mjJA
Zhz7Wcp6q5Fhz11RqZ9jalTjZSz12Ppqy95rbpQROvoXv0gF0jSqbBFPNqIR/n6WQWewUdzrAaLB
Tgnym3wyJ5tNHUCutCwbJ8XIQs6E02iA8671LfprcRZDnfGjEW00oUHLnF1scaPRhESpkza+QqS2
tTOzXlOjdeGm72PINZEgvdiMdZP2JBlj/aNOZkBSVCvX3QcJcsDsF6ZGO5Q8RI9qkMJ6xA2TAur7
JGZsQGRDQJR1KtJ90kUj2lvCg6FoyMiZbjm3zQYrMw8jxj4cSvmUE5tKEg2siBSZOfykvRcQ6jD1
GaKe7yXhJuNRemIw5KMeygC2WBdTzbgMzvNbZXSmixht3giwAspCyBB0MNmxQ58tsDOPb1Q3Ua3Y
JUZgWbedosQgu5hSprIry3XL8qdjgA0HTJyX4XXqucG0B4s3ZW+jJSwq9MKDF/WA4i/um1o4SiT7
wtHujfs0SpjVgXn2WpIlYOYNKC2m9/114NnAOGgBOkF5R6XfoaIqcn1k28aeXl0rO4lcsONNnJio
IUeh0iEi6JosDmVLXvVV2TQ8d37djOk9uqvUU7VMJvOQpcYUol03GfTL6hrk0qtKhNLQFO7DWIiL
vGOce93HaZcl63ps8vGF3mWKxVTf42CG4jJfYihNod2kCgztL1rTlDugYcxiVds+Th994FpXGX8U
be+Gcz38Ueej6XQoPsY29bEDXgkVoAQ17GllwtAPvgLYbrObpNVNrjI0eeE+pJqiJlQus/P3IGMg
8gAb3Gjess5wHwcP6luxtWvgcjo7GOib7gNTK0bfEpSPgc5rs3QGt49Z5TnNT8tp8uxbW+W+ujO0
fKy3ft63zHtNwd6VvWNJkJRVIR4KHSVOBD7MqHd3Ydn0+F9rdYb0ZckYAr+HMbUEbJpStledDTGs
pzATfEx4WUnfEdSVqF26Jc8KwfYJPrMMnSL82tr5rIdqtq4nf2e1oQd3mS9aFwkpLYm6mzwE90M/
uZzxyIWTD9h5lHYQcYMzzcq87349NMB7Rl5g/iik03F2ItdWMOCKwWJg6dp7lJDk5q3GhSw8p6Aj
wmdhvlZlAVZzqH3ruZZp1nJPpAn9QuqD1oujsdgOvTe2DgBJ1VFGr//5j//5f//3j+F/+b/y+zwZ
/Tz7R9am98Demvr//NP+5z+K//9vL3/yTwqmtW7YtnIBdkslHJP//uP9Mcx8/mfjf7ReaIq2BX/u
pTsDpbIyf67RdAsT7eZ0IHkkkGkaSghbuq5rOp8DJX04JX6AjGjeF2pLhtyvxqJFgai2r/+7SOpz
pEBCnjYH7hWv+atsyhWACKTtRKx7q9OhjOOrUjbZlu7Y9vLxqVCGI8Bc7Fvdi+omP8AtWYe//B32
kDu8q/fdg75Xm9NBj70y03ZtQ5mOMFw1/6YPr8wPQzWYFaCgutUOYaN2ace4dox+kqLdnw41P6rl
7rAMSzBXNwULdD+HIsvNY9r79DdGeVA2nTzaf6B7PDgNcRtdlVVO5dPvT0c9skDDgoBj6FKYwlwu
MAYoA6KI8fkYWqvOuoGKRqvXWnGvXZyOZP25PsMyHOnqpissIZaPUkurzNBpa+vlT6aRkMbDMxEM
41gIYcDyNW1bSHfxgY0yNRzDJwQkua2jLsD634xbUgWx0tbRmf14ZDsa0jKEkpbUpbXcjmY4Zvog
GIt6IfJDpilpqYTo4+tJXJzZhfOrX2wNQlnsQG5KU1nzuj/swrrJHBEGAAvRJN7LSf+hi7nPZu5d
LUVJn5RbQPardevMOXJsc0jG6jZDFdcxjcXzdE3pZbmP/sogrBfZ5Exjxs0oukd8Wg+nd8eR3W98
DDXvng9LLDuSkKkhVCfuBW6RhXCxo/wytcmtFWMOpR5Oxzu2NNu0dGk7Fl+dvvja9MoKHA9OK1Zd
YG+D1uq/TJFpkwa3NAlAMG3/Rjxp2Y6QinmesTiSVVi4QFgxI2V0c6GBjtXIe8uhvHQYeJ0OdWxj
OrprW8qwlWRvfn6Ug5mwiBmGmvY4btVYHXm4i01d+/t0nPknL3Yl0Fhbt6WtTLKLRRyz6R1E4VlS
oVGpurNWrR4x3YnS5tktmC670hrOPMYjh4gglOkQ15JoUnxemwq9epjQ8r1gEFvlHJWDewOSwbXP
PMMj24M4dL6AwCjzjxtUU9zfoVnxxY1Ns03tbNzpiD1HM0sut9CpO/0oj7wyQR3pKpevXDrOYncI
vuGqM1tUNFAB2mA/FD0Ynoroz3jRmSd4dGXAhoS0OE4Ma/HW3CZ2S+XCAZlb8XL2OG1WyfSUgsE9
vaajr8pxBAcHXXbaQp9fFUg8cHQWr6pkmlbZCGJad6cjHNuAUFaEMAzTtI3lcW/awpIISgK/TY2b
KUhAdQR+MaE7Tf8Qqlt2k+MxcmZZx56fAYNbh1BncSQuXlWaQr2uI0akFsqYOlMtjR5AE5KAIBx2
en1HQylT0fmSShdqsdml4bqD64OPUtmhQ1S/jNVl0N1Z+EucDnTsVRkud5luOa5ku39+VSIznBi+
NOT0zn9uQZqQtl+dDmGII6fFxxjzb/hwwJu5LWha6aTWyD+5SjwEfWcjqWtfO7NICRbGbjx9n8rS
28ic4T7izCUtstO/4ugT/bDQxea3FR2uNJh/RIxxqSd3Yfx9qDzaYvHmdKRjX/TH5c6/5MNy42Bs
gwp1wQsqeKoJpEmmV4F01ekox9fjcBBa0gRNufjGOvLIyNPBdEaow0WAdahQ1wpV5vTcYf/XBbU8
7UkC/hVqfr8fFjTJKu0znz2SV6N/hYrWdDk4GczlARNmUC3uRiZ1vcOJpIKAbMGT17340ZA6UtST
66OebFvkSpKrYuoKeC8jWHQbxuv29CM5/uD//TsXe9mcyNYBps45y00s1LrUkm06/D4d5PgH8+8g
i808TFFggg/jEPBvBciMiC7/6QhHzjZbOabLFW5JYS/zE6jfSGrYHDOZmYMtmoZB/9YbynrW1QBm
bvBzqOZpFQT6mS115PnZSumOUo4rXHN5P3hT41WkdyQpbfga9mW87lS2D2rQ/KdXeC7Q4gtpGVNA
pyRQN9oAi2qoaxCQGZf+d2EW57VXd3Fth4ThIYMDeB+ZSgFw/xtBXL5BwbMTapndkfVNepvxtnpR
PIXK/OnrwAgduDr/XZxFuW1oWmENgYnbFwPMxHnKc6h37pms/+iL+bCYxbVD66hsgnnrwZWp7WCf
lcXa7c6VT8c2OAwIBW5Zd9lqi6MrkGFR8cYpB/XbZObfBr8n+wkW7K7qn04/tSNfKxnIv0OJz0cX
qX4cxqBgmTNXm6i+j6LwzNd6NIIhDQsWjmHqy9o2qyYXNQoemXRpOPPMZGu+/I1FfAix+FxyRliZ
a8yvvnN+TnWwVy0i7adjHHvzLqcOFboylCMXZyfsIa8ogfLBmM6/amH2VjKvNCrrTNPoyNNydNRP
kKcjP/yjEyBlDDUq5n0MKsj2BprCsF4RzD69mPmBLC4sojguXRuBacDybkxdO84CiyiMcfGcDFeI
JjcX3GM48gGfPR3sSPmKTQ1IPyp0kwxq8XagJ5iR7UOANgG976p0CA6lByPdK1wTw3H0XxDucPZe
fTYFOBd5cb51eei2iB+WXLJJ8xwkgbjtJB1qxwM2geBcv/VbqHs1Yg9n1nzkNSooA65U0tahCywi
pyg2NNlf0ut98xJF07apizPv8MiGnLehOZ9GpusuS1naunWgDKbxZg0DOIqRKRu7+j1Dy2h9+gUe
OY5cw9AdUyo+YGNZgWlQ0WENYL3Q1QYq78Vk3acDcsoIuQ/XpVMbzNACptSnox5ZH1HpihmMUeZG
0ueTKUsBi+eJjkzwkCPQ8OwqTObRrzgd5ciLcg1BZelStbBJF0dtLUke9JgoNkqXClSRh6LU6RBH
PjZXoIBEdxu9QajfnxcyII5WS0Ei2s36IJrMdfDpqBwjPEXvTRP/+b74FG5e8YdkNIwMpbqQJK/D
6h7daTinIbSQ/d9YFI/NnFMhW4rFRTjRNAXRQBSqwAaSGdaemf1KBruJe/VyOpZx7AnyxXDucmg5
f3Q2YO10rp+TItcbAxkQ4Ecr+z3Z2muoOqvpBT4KhnuqXvnrc0XEse3xIbKjf36YVmPXGoAwjmNY
3L2uLoze2J1e3bF9/jHEYgd2tnA7I5tDlMBxaoQpvQqcsn/mhZ1byeKiN2lmI4fBHSnS6WfsES8a
u//8jqTvaTHFcaW0zOWR1MlW6zWfa6WIs4Nm3FfudAMp78zZevSBfYgy75YPG7zts6YaC6L4gwOc
+qUes03i/z79Vo4+rg9BFgd4VnsUdQlBDHSsEOaJbkTc/ud3/afHNV9fHxYSG22dB/ObQGN2lpyo
bsJm/PI31sE1oUvHpVoyFoeP05ukkvOMP6x+K++9yx//u7+/OG1QLglToFb4F5vts9vgWzejXU/H
OHKN02X89xoWN0E8lpwMHmtAPRlnkca401GAHA1E70wM8bj7EM8GSX066rFtZrtcQKQshkWf7vPb
MRrbReufqB7kEiPGWEOHftGcC3Nso30IszxhlNdUqVXwAPPx3cCJSffO7LIz63AW54sW9KlmM/WH
yYlUlHUtEafqyvfTD+vcKhanSx7COtHnyrhS76UTrEnIz2yCo5cA803FHua+cZYpFdVDZhfz4UL3
3HvQN/ov2EpMl7QV0N1Z2uBivEEbe4U4i+6uTy/vWAbEfNoRTI6F+8c8S3SQ6JJwnk7MLpIhis3V
d4VZ+OQ/hdGZzu2xR+nQbiSSaVk0vD/vu6CthzYefNiNZOKMBeGFp2eWc2xLMGzhKmU1il7+5xBt
ORaRFrjcBVVxXU/61huR3e/aM5nIsWv7Qxi5vDyNCdBoShg/8C4hd/K48GxIx0stDv/GJkcjxMA/
zqbFsExHnMn1LKvkBanKearNDFdWBH27vzE+cj+EMRcrahvbbMaIMGETbkCZbA3P3QytfiYl+OtU
XtRnn+IsvtlGa0eRz/stqDfl7+oG8NIK+5RVJ6/dXb6G2X4m4tFNB/tMUqkJJiCLgH4GdwMKI/Bl
7anqZxpiujn9Cc176o8lfYiwOCGiqbDdoiWCI9PnoU1vkT56bUusUiqIxlJzvpV97sz6yGe+p2O7
kL4TFQSfE8OWxWb3/VhFeRag7Dbh91np8ZVojT2QL6QIsDg5vco/gylqdxAIjBZtpjuLDVKIKbbt
EKU3DjH9rTHRd6vCWeCQbyHKwLvOXL3TIf/8mAkpGZEh+6wzlFucFz2oNUkegRSq4z8oB7MEe5rW
GZDSM4H+3COKJg6TaIdPgKnwIpDl+mPjQRS8AJh6NwTub0Sm5JkYxrkgi5woT6LRzaOuJNW3ruxk
H0JK2SDf9aXFJwO5EnwV11D4ziSuR9AR89oo2JmegiNYzmvtXsv1oIUgxE3sUFVAdDAvtNTT7y1M
sR5lZTTf88KIImTA0MmBhpfFqFmhvHERSjc61/89to0YYdEtAdhg/zGIBMzlx37Go85N9xLbswsD
flcf6EjMnANeHXvgH0PNP+VDEhpMRWJ1CaF67AIBS5ivqM2dOV2MPz9+9o2waWdZgmHdct4pK2il
yGkggLiL7q3hwkJOC61VH+fU2L1Jd9Z6WBkr7Ji7u366qWVz0WM1j07jmfd87FuZUQ30onQOuuUW
Bs7m1A4KrtC8lQBIXLarofBvtLNp8dFA8xx0/iTBtc3//cNTxf9iqoHnkZ14HmJmoPMvYqzPL5jW
ZmfWNH92nw9Wni1zUJqGRPoDGwV+U1ppL/kse3lFTmxfNEFyH9X+I7AYLMaTM3nxn9n4HA+cAecb
Ygrm4gtVwBG1sERbqZk8/VrNTAqvOigNYhNHVHs31DgupqaTbE6fc8fX+e+4i3O8hXMY8tY4GcIG
ulc56AzUwFaMfrPToXzX62hoENH9G1FdC+yBokMklhfjNBoa/rTA4TXffeti567CA3AkA1m3eXgA
RLM/He/ILBhoCocsOL4Ze7bMzeB9aFHuNOVFEjviAJLKhyRWBldIRyC9WAT5ppdJ+Gam3biaRy4r
wODko4NTY/nVZGce+rF9/OHXLFO4dDJjREj5NXq8j9xvaDqgrX3mER/Jdj4tedmDM5oadUejZkdB
2bxokZNeSf0CZKow1gFCgqsYDt2GPPLMo56TmuWX83Fx4vNHigGfjAKHuEj4/bA2CIh/rV6aVbxF
mPHMaz12yn4MtSjDwaT5gWETyiiQXa7xRckYi51Z0LFbg27RjDea++xisR6p1TSrQOMjAGuHUFyn
bhW1uI8l9aNfxeemsEe3BtASB6UYE6DT4hxIpy4t/PkstSuFDaFWXvcBavIA1o2/ccJx3Pwr0uLL
r6DFV2FJjzZx436te2WyaUp9WGtoPkWDePJbu1yf3htH3xejihlewnxsObRikDX5SPHQXM95nv2o
bstp+nY6xtEHSMoxI0vALS5rlkpPsqCtZlJyOwPXk3cdMbAsb87kv38shUuXwct8YltAdZd9DKf1
W5r1NLEqz9L8TZvY0WObZF1y5pI/GsfU0f0AjSO5Xz9/TWRIDghzZG1Bn3loV5hYNsJaL9ry9vRz
M+Yk+tN3y4ocsiPOR5eW8HKi7Pu5oeyeNkCke/W2HvMKrdou/pHbZnQd29BBWxlCGh5HpJRt2PF9
BgXyzI/44/CYf4QQcy4MyO8PcDA2WBGwYB5raWBP3GbYFIZVBul+Gqw9k5+ZKt1ZK6820IeaZuE9
u5PobWni3Odx/HnMswvcrnVw2Isv0dANUassxR2rsU3E4icN15IAE9omMDd5hwcLGi2oQWKts5fk
vy8pWshn3v4fm1lIshyT6caMNiMZ+fz2k84MAZWRhdQdLHFD9Ve1zC4tqc5hzObFLF7+p0CLQ66P
3ToRLoFAEPgrKzMPJVJZtt3DkQqxsAnVk3SQlTn9uo8vj/fN+uSfEwivsKCF2mZ5IboYW4SI4spO
/Fmtxgk3/1WoZUMwCzQ/SixCVQjDFGm7g399hZHPmRPuz1v3rzf2ryUt+4Jl0bbwq8inPAwAZTlE
NzWKdo/VdVuMPc7ca65+sXJiUW0KNi0gVh0XxWBM0RUu/ae/sWgk09iqyvxzcjA1CAD5Dkml1unP
vRxWso83Y2s+nA5z5IyCHEHpCpyfieYym/OswRnMVKGyYuAA2b9P4TlIzfEIFuXxjJH9AzuN9atZ
xJ2NZglmbYlB0jJFza/Tqzj2wc/DRCajBq4aQCs+f2wcLFrtFHMQNDEwGTb7xzjrnq1oCh5BDqp7
H5IT9qv49D3QL0OGwRiarjiT0/xR1M0biKECWT3sHVctDvxxqDtkILmWq8r2d6WxS7WX+DpjR1Wt
Wxz8xh0vkMfU3k6v/uin+CHsXCd8KK0KM4fLphM2Bz1YzKR/NBdnxcrTYYz5IPnjoPkQZ3GqWo0H
G3cmwiq9IA3N0KWYbmXuHhIv3vw/9s5sN3IkS9OvUsh7xnBfgO4Gxnd37bsUN4RCUpLGfTGubzOY
R+kXm4/KyK5wl1o+UXcDTF4UMitCMprRaMs5//k/nPPwZUlABvf6qvOthdao26SojoQ1Pxti4s4o
NMioTYe6/b6aWZxF0uIEUmu3OGaVJ5yDsNnkH3y6MkyWXMw79BDfERT0xyorPhwneb+OirhAp/lp
r9tvXE+DpK0lr3NMtQdpaCa8nOy6gTo59/rsmPz0sw+HYDEBfu6yJvK6/dZS3R/qdFphyyo99Vx5
MxbpsczhxzKpqUsG9FFqiD65lvupOw6CujxsL6uIinDbKs4GTcWmwozz0w41zLNN7fKjEub9GcZc
6rU51MVFY2PPEkfUlTs+u7vepN5ZmXjZ9ddT7rOZ/evTHXxQaWfmoRQ83dBhH9NLFJTVXRh4R85P
n77XXwbh4AOyAosyGZe1tpvcgAjDEpe3Fkgakej1/eJf6JPNoZDVEAHYoYojhCwgmoEVt1EdLP2q
pcDKAB3Vv9KMQwzUZqIaKI0OZk/uqSVKbRZ2zIeyoV9l+I5Gzm/rpqb580sz0xv8de3pRDYCBEIJ
E0+R7A5G1IDyDN1Z/tYrxrFw1affBGEAC4GKrauHYTNH02xdDl45E3F4rrbDMolEeGSd+3Q2IIGZ
dsTp0nhwcCsjuDSlElaIsSNtbRXhDdW9p3HCWaoRmX7kPX3eGpYQ0yVB/yDbF1Gkl4qp0CMwQLNQ
Cx+UNr6PDOu7/P07HBkuND26N10TCJAf9CwsxzL1xgjORovBkwPJQmpNufx6fn/yijhPsJaQsENO
d5iV1DD/RNvGrcftx2YXS2y2sFQpjshOj7VysBdFlL74aZbwkvr6csx7FqPo9zuCbIMDBUlBl7v2
waoQNSlo9tCtZgO+JrYfkHp0jtzjP+kF74LEiMH6bn5QdPlFpoxd50/myC+Gc+vrxzIUnyygNIAY
bjId0VF87n+eito1aljRhyy6TmKM3Xw805TwyBz+2A2bPCNBFqKtSFoPN2UOwyU7YgxNS1yX0Ytp
JUc+yY/d4C6n2nwdjBaBx4ONd0BBj93qADlSOMZ5oyjmwhxUcxkFvVx9PX0/aYq7K7F3h9CmRWB8
f8QgT5FUMkhoQJ7xrAsLq14d+/GvG/n40ePiPC0uFtW7OuGU/UYaVdSqdDxmb2WMeAJxas5RH1UA
IiIro5ilH8Pwd6PUOm1OCwB3QcoNvOkl/rJSK2k05oXLVAjxrpl5lQEKQnPjGUVDa02r42mTuB6P
Kuo/mRu2xSXGwz4FUcphVwFOa0VgMsWbNokek5DcetaE3pG39lkrNrlMgkZMwA+7XU95mu0GtDL0
xaUv4luMS49dZKbvff/4Ox3uLYrJkXOxHBysB3EUYGlsR+C/QFuFCeQt79HL0tNxeBqV168nyCdt
sVK76JPo08cSgUKPIJ9q6eQXmjanFqh1/FBy8EtET8CRkT6NRSQXXzf6ySCycrMzGC7zhAVpf4bo
WVMrVYWrmJJ0mEIZo4ZK0kq3X7dycI1wDUwGWPL4jrnWUhJ9OI4wnkr2B+6ZudNspYP3TEh0ArbA
FWL1WYTLb4+poRjGbaWoKxd8z0/l3//Y81ao370WXvJiqATIm4P//I8z8VLldf6n/Lfpx/7rr+3/
0H9cFG/Zjaze3uTZc3H4N/d+kN//s/3Fs3ze+49lhiP/cNW8VcP1W90k8m8XiOlv/t/+4T/e3n/L
7VC8/fsfz7DSs4WoZSVe5B8//2iyjSBBj1qBVf6/nCamNn7+hfPnlJ+dvz1X//m/Pv2ht+da/vsf
iuF80zlgIRvhmEC6zuLm0b29/5GpfSNySpqQvBJ5PAp//vhHllcy5Mf0bwRtiVSoyCX4M67Cf/wD
I+z3P3O+8eFQsMrPIXoyicv98fcgXP71jf31fj63xjhUPrFZ0gyVoqy+7qQKOvgUWzPvwsHB0jQ5
bTk7b+UtdnI34q7YOIB0MUPhFHrb3ikL7fKXofr5JL+acrDr7K8CZGwJ5017tYnOHAnFtLT/soyG
njcQmMG3NAoV/Kbj0IfMnCr1nVtxWmzM+qkZy/o1EF39p9UGAvfdslhitN3fxk7knQdFom64VSRk
IdpulcnMXdYU8y5BlsfPqQkcHCM1A9h8j4jdyjPrkWtfdhljQbLuK1N/zHRfwcwVstNpn2rFjWAX
fAwDV9uWpiVvDJmKdaNo+aaNLBNHxw7UiRxwj5lHyjhgk6RRy05MmtNzrUv9zq5BFbqNWi4aUemn
QMpcdckEaW8LmWt3SJ5HIseiPMclyV1B82nWfllxWOVX6CsHQ49NoMBULzJkYBgGpsQCymYFIApX
6WxsrFsDVMRKRfS/bBHI46HcavkcyoDKgVfk+jn2OeWFdIAvDJWX10vdLsVZlQm8WEszArMR2M7V
oKjJFnFo8ALoAdBEVmSgfLJKrggo40EoKAzpm1y/pVn32gkDPEVQNoxzK0vTk1QXGNrJVCEKrnf9
XZGOyWs2hFgONhXuiv6Y4QvS1OJKEdjR1ao+4B3faBmvJHF6yiWZWU0qjTU1sTHeYE7rQYB2R8iX
Bh7faCKxG8z0MF2MXVVjRAwRF2ML0BpNp+EP2D940qQufOzKqwjr2l2BSduu9fElrMxSnJbS8be1
qfmPeuKDe0mM+rteluDluypqzsl1mieq7uunuOpYa8W3xl1D1OPSggK6aDGDM7GEBY/TFdgbUVhi
ew91PGL6YKZgt1WvS54dM+qWZudwnMmE3mPdY0J1aO30BHctuTFlZZ9pXAiahRvgtYPMDgfzhWJ1
eDJCkGg3rV7UxoKbWQnMyCt6a4aBOiZ8UacG/M6oMJ94EAuXYSMY5gVuA/UCOemwS/XJZRvu+VVI
jedpnav9DSHT4UdT2zg64vRDXimN+4fell09n6Q99aJy9OSmC0SF3bfl+vEmyVPgNWgqy+9uYuun
hnRKf4WBpePzfEF1C13UAuGgIQ8hFi68ue2JsV5psY1H4RIjeLGWVmMLvJ98bEgldFttJVubT7gZ
lU6doT+ESWoZtf/Ud0CdVqGLT+TbEKeOszBSUV63CvO16t46DqKYhCbemSF7AHxZrykNAKcxpmIV
B2cd03O7fgjVTtZbWY1RAdEUYJSz6UcHREJrN3E0R9yTDZesmbl1SlUxsQADR0BjjDFbNIxiZVZ9
cArcru1nnl+Bu1b8wG8XUeso1op/z+wVku/eWlO55DzJEbLjgrIU7STUSojQht8n3srKOnMX6g4b
exS2wZuVtUqwGkYlOSNNYnzXuN7nl6M/Uouhx/3wlPeFieO4EXSYAEldnmsC93PqecMei1+JSRMf
oPOKtVcdULjb4CA6dNy/FqbvN3+igehfzBhz7y7XtMesrrwOXF2ob3romebWq1z3ZIwCHO/zSoEh
pllKSlZoGLtL2xsIwPh+5p6HfZBgvKVa131e6o+eEMkjOJDKxyGtDe/bvpJrOyiTVYKVIRKAeoiH
GSlzyC8JK3M0dxusF2YxiPXzzkXoW3uIMwgt5i6+izG0zQhDjx94rBmPECEMd0YE2XkrNBdbWEst
ryxSGteGG+ffwzgpNjxqj6ed28bGUml9IGGtU2/qDsuo86HCXHiVDz4+5ENYGQJHN7N6LnDqRtWT
+9pTgv8Ezn1uj8+jA21tTrgUsnRUVWk6B/fsSkobZZbMnYa1QHi5fAxJIC0cEWSrwO2HZFZbnfyh
13V0q5t+dgGvVLms3ZJ4NpsUINOo1y5jJ69u1bCNV4ZXGBgY9vpTwPbJ8tS2EKypZq/iucFk3Unb
B2ugBpAD2yQb79zQE7ddmTprPSybHT4DuBMWkZ6d4WHA5xnEldZh1+QnLx1GW089Ax5y+wZECgtE
ORWOnd8kwHwWiVrAs+AlBlepYUh7ppAq5/911DtVERIPTRPYbAxlbJin2ZjeGSJJoqUcgbpVZTcO
G08UsbeUlWkvcke4uzYvMLePe/zll6LRinBpeKpy0nC1ArI8RKeZZjbrLk5MXNldBVfV6RJ3FRWS
aw3Z0PHNyQbvTe0L7YGlFyv10pms2rkxb3M3Q1tXouy59Eq+Ks+323PHIFSyUPoq2ILH6NZZA2vY
VzE1VTKveAn03n21B7UAHWW2/ZvThOKm5aHPaxzVVjgaaht2HUIGURvBp1b9ceuUnkpePhBnWQ7u
lUqx+IdQ2vKh690SDzYyNLuakt3dmAX9bds4Ui5CG3oZiGI3OglEGW5brmmLbioMmPcRdpCBa4vH
ySBtmRpZd+5TIP29bFPjyuwDb1cZUb42fE1/HbA4fXXdBHdk8LL9o5MW2kktMJGbd2Sp70WAomVR
K4bcxKmp3lOgHjnUeQQK6vvUUX+kXVNcQLsz4a9QeoATgtN2d3HoyadWL6u7DIaBSsbeIdVYSpJV
saJGYtYwcfVlkQXZlSLRtODGNyrANH21vlOwsiHeXGv6dWqGRrJojG4CBTmpZp4bNSWEu7Tto+9d
XLbnlR+k284kobqsVRfHc9MpbkMcsPoZ/oFjPtf0TjnxB6uktivIH5msyjzL2+E8i4ZhABRjxRsQ
ok66zIXECDWXavpaDX1zU4Stnpw1ja0AS6oRlPFNaxOODLuCXcTRaNjyqqqAZTQLrBPU2w6C46LL
MMkpGvshAyvFNB0UMBStmVAUlZlZky/SyFZ+BL3ev/Rp7WDsyjNri17xRjnnaeS20gfzTmnq5Dqu
uevNlcbXWuyh6uClcMvxuu46bSk7DsKzoYAcPVf6ov8xBhJ0tF+GL3bWJRwDvQGuVDsVY41Ng7+n
C7YKS+AihVxg8mLxee97RGBBFShnnpP/5qXRZvXgXj/VAZgON4bDLAUOeKkmPI7iVXznmBdUlX59
4j64LhK1MjWuC1TKelxKbd05uJXiEBFIbHU4B827JQESbI83VObOCTLJtbc9Vt92mBGZ2iMMa/91
xcB77+BuAXJGxR8Dl8N2NSw9uclW7cakPXmu4j2+rs6aC7E6Vt9+KLf90OpBPLMYGlMdbHoJEv7a
OkE1NAeftyiusUpffz2i72mqXwIZH9o6SCy1BoXbmkdbrNJrkzWCLXPRLzykg3KrbdwFsrqlDC6i
pf9izJONjGeOQAR27EE+3qX2h1o/CINhHtsqlsWDmOtqa23ajYE1H4SSo11+z3Z86DKxaHSLFrJb
+yAOyk3XiaTPS526nC3ytZdu60V9Kq/jBc62y/ExMhdfD/Onr5RYFOlg6taZUwe96weFouoM63pz
nZ6Xu2CJ88/MnZW3cu0ci6kcRC3fX6kxrSDYhbEAHfYvZ1/vh7BD6X7VLdUlsIcle9W83akrdZEu
0gvlaCHoQQyTL5EMAvX4jo7tFXf+gyFVewS9UU2lKeax0KzbhbYEbv/TbOj/h2r+wIBnCob+94Ga
/5k+F/uBmp8/8jNMY3rfuBmwOJKooq7CnHRsP8M0lvmNSnjL9AzSf8TNmS4/ozTmN0KKU9G17WIh
Nv3ZP4M02jdiG6Rs+IfpimjJ/p0gzbRi/fOTs/hxIr7o6/jkNI0w5kEgHXplrXCx6GeB6Qox98K8
OGdK1XMtNPJdhKvshYVI7KLTs/Lml3H6JErDtP/YOK2rNlsTg0OwYj9K01WNgxG+RgG7MJpnu6nd
79jjFqfYFqa72HOA3/F1kjqkuj+/RyQ4njd94DyakZbtoJMn7Vy8uzsjrdMVcLsGrs+pOeJMpA8D
m63iJoGcOWOfZI9cxpXvEkeP9sr3htA8M6NKoyyvMzCcI6U+eqeBq8JeCbTcGJdR4nMtwFg/S2Z8
ylhVj6pTdzdmFY36SsPy9oHgc2bMuRsGN8RYyte8TfWWYKz3arqFU87NItbSBUWS0gxnbqSU2ckA
4sZfTSlTYDB1YvortzR97odEZEwbeGmddhc5K1IMlTCw67s06F1zbtWKMIOZB8CTw14ZcRa56rQ+
XittnQKlaJKV0gby3NVrjxxyllBhDEQ7gQdmAabOyD4DVDABUZl6GTxWkMpPFbNVul08WHVzKYbK
6s6CptKNWd8aY71rTQtTAbdM82IuanKVBA5wAFiWgRdnC1jDvQ6MKLDsuYkVNIWmmDkgOfF6naKT
vn8HzYtmmWF9edlVurJLY6N+4/wO/rzkrvU4+IkCPmPg3ZCQshJlzfEp3mJ4nZYztfFwoLZrTTtv
w77e1UUsl4CHi3LlRBpboGub/TootUlWmzdcDSNrN/i+y3lY+uE9CNrw2o/08nxyfSAAmRSgt4sQ
j3/cL2Jt6XZxXQIDz1q50Dhng5xytHYhx+lXakFVr7XKi+VaU1M1Oc2UMIaQZyo6ENmKYDsFUeAV
l5qZUmSTu56oV60l2jPMoMVzK8s+XDGpBjGvhCFVEGyyrZdjNSrBDn6cfZuObke8JHdcvMEtLipP
le1k7iI0CtmC4tPz1yayBF7YZbQc48Df+aENXJPEYMftM84MeNW6W74Wnkx28VgLPHCKejzDQoGU
B9iKvDk10xZG1uBjhDkb9TyM5j1GWuTKMSN/GyVsEqVyVPi67rAehcoN0nJOgEv4Z80IOt3t9JRw
qWuej8mg3Sm55d5X+mT6pyVukYDdlmBI6nSCjCWd5pYSnLbjxKdB1WcbxxoCbIrbrFp6vY8dvV3H
yyArIhxclSb8wZ/7FzX+7LdjLIGyhW7MISfMVyIU0K+KHqLdEPSXkGLdH2lue0SGfDVZtSHg+jEC
gc75PItX0kyV297sqoWjlcOzm0CKSb18OB/xVa23o9Hla6eWwXVIAnejBh5JoQIkldKkHRCv3iDi
o1iQvdM8D8490h63Q5LKdamUxnlh1uMJSmjnxggBl1htFsH0DNMbU7OHxVi4NXFKvu/TrDO0M46s
OWHFQTtFC9ksUeZUm0Jr8wfNKYqrasy9a8K/VT/XccjbNekAun2q/3zRYgMeUC1NddGoCt76edHu
PEq3sf/PnZ2bDMnSVepyO0A4v+s7PVoTMnNf1dRVd3HrhiZEtEaeBnLUxZxgVXVRu1F7U0ZK/pDG
fpwAvFRDbolESx4KbVB3Sh36KxKrI7aA6kiwxlDnWpRyfjSy8ETFB2E9yopRHCPnrBVheh4WVHfO
SYnq9nKQmkXQzU12UdvIbWyM3gk28eYmksWwQXoczLMoAwHcW8EVDOxhzhVfhTwOoqEL3R+ZDmci
0Vr9zGsqeAJVU5yRTtafIk9xfgSGFwLVrvtbW62MbRp6yiVLTbeoSi1elWGXn+hBA423T7Q13xcz
erCNVcUtbdUGrvUCFk+sqSkQi1BXq1Pce4Zdm3oR8GmKF+ZhRSNqGIpNldvQpoRBZ0ZTPRmHLL3U
fHDerYxzSLo+9o8s5Vxo8OI9DWMz3LGIhi9cv8UZRv0UtmZptx4JfG+rQTZ/dt4IMRUDNwx6+JA7
6WXzvhY+b7PWT5xErVZRJ/St0aoyhfvst8osCYLyLbMG9azM83yX5EW26MOKU7AVZfWd1Fr11FOr
ca1Q2zf3UQ1fpF2nzvFqZ23gun2X54n2GrBIU/+KeoVUJ/f1eUGYbmtjz7zhGdMLjZLsS7zUPb7u
0lwVQZ7W80SxiIU5ottVTMontHLJc6DjqNXUQ38xigR+kV0Fp6FmdItRtM11HAcD7E9sH3cmzJRs
RjQmPu18w39VcvIGFFlKZZMGWgntt0lw+e1wka+wwAfUO+oPoPtUMEFmudQKfOkF6+0JEkCTIqAG
5gDSp7tMyc0X9rnoTqrSu6wbNXhoo1CscxhVV6Ado12fJHJe14OxGNssmCs59HLkP+rCGAt9Iyqz
WkPO6TZVHxnz3DapvRwHnBRHyIpKCIhYAyBxFrcG6U3Kp7CbdaJrvBTa+3xs0UW5ta2o1FB02VbE
hebMSkuYNxm7G/tj7/IJC7s9MfucykOwDJuKgPIiaL18W8PLnVeUNS3pWvlqcq3fOsJz11w+6rtu
1JKdp45iNyauXMeBhNXUNMJ5SKOAMGjN4MSNWc41mfQAgNroz8qWNNInpBgyYt3zMuIuGIy6euaZ
HenMFHq13enB3M6qlkRO7xNgJ1vFtLW3Rhw5oMlS7abu6uDPqBUAmgPpX0Y4ZG48IkerWLW6G1DP
zg0BHm2eOmAKzSwgQSJ6ZVXFQzGPy1AsQNBrN24gVHJaIl7DT/ceCLt3z07TWtvStsqVr4pu5SSw
h9qSsrYxzlJQRvr44vBt35AJG29DcER3QZ3gAK1E3VPOURc6Q9PBn7O0XQmzYRfjLHFJHM649KvE
fkLL2qzqNoK0rUP5gMYC5sULash1Zfos+9I4IVLprga1aZe1SCC1ta27bFGgrS0lLAiGZuKib9V2
17guFJa6zk6AJkeXYaH7127bJNsc8Ouj7tXetVBEtERfaN30qNuWQcCAeWNR4feVVLu08Up8B9Jy
o8VQbAp4GEvVN5ttS5ZrEXe5Cn4yIWdYa7BF+zA/J4FR7ERRt4ukLI0Fk1q/KM0AHofj5wsiZ9ZC
JFG0JbXiXhTEhNcog5WlsKW+MnMJMrAHO0xiqnkooCSt4jG59x12XLsCAF019K+pgzdSTO5NqPTW
iexFM0/srN0lTqOd1czT5ywVztKLGyz81fYsTBO2bSe6bxT9u5nE/fcI9ct6bF1rEw4lELwSyJqh
BuIp0dTyWrfagXOwbq18t6W5plQum1zpN8QOIXkPsXLeFLrOttqC1q5x6bBjs3hVpTTu+9IDaU6R
zzbKC2XrKQNnPor2iWVkOJCdZ53iXVHcbJ/1lTNCDKuG8X5sg/TMqwfzhHBdjd9UNsCUtO10HWDi
CzvKtbqnyrH6UyhiUJtzpuFFkSvjSV4V6b2u5ONydMpyN7r+D1JC5oXU43ZnBWMNTTMgHUJJ0SAw
CM/dU6Lu6aYKB3Ga2H314NpOvFI7pLx2EFVLxQtBkXR+aSTXsvPyiwZDLBghQWv1S1SoyioMrL7g
mKfrOwZrWLEVUO8ttT5MOMdJan38UQVxjMPApkoagtRuVxHhN7p1qNjNNuBaBos2bOITDfPtE6RI
5nVYq8NtGaoKXGLOkjMnKTL6mfTuWk2hpJFfsXasqeW8bxE7L0bNLl+CsIXT0YRRM0cALi5V0Min
yGSyuxFwrgnH2ktWIjCaS+LmNdeZss1RGNGKM6uEDcyDnYZ9XwL42hAtxGzc8XwXvOjAm8EZzjsF
CdJeaW3avfijIe4H3ybXFBCKa7itWMKaOW6ePuN24l1UonUvKo8ZNKuCUr9rCcO/alz4xLwg3vza
DBkPMvjiLQ3BJ3lFgke7VfrsdYaJekfWU146bjNWBcV3zqOks84Y/PJlDONupY19fkohiExhvTsh
JB3VUh66LCGGKiQ5OUsIYLhsU1urzoZ4wYdTXFfvwB7WtPol7Hp5pdl98AT93VeBdEKinJzXb0dY
Ns9CNevn3HA4Ost3ENDoQSCb6+D3rC1u0W4DdbPxw4WZuECPv74YHwgn3i/l77dyDUUZRTuHwU0H
qo2fG0Y/q/DK09gV4yZe6+VAIXaTcnaA+KQ1MQJ6M7/rDCHMRRH06UWQlQ35EllnF2NZGOAOw0TR
1mYiZQOTz+iNBaPE0f3I404xpIMYAn62qC95Wh3JxUHsF4MzFd+vcoDKqMRgHfuA21DeXRoAhr4P
ssYnWIzqn1ZcyAY46sQNUl1Sg3PZVvLRDLjIzn0rPmbP/0l0waKcBSEMGaLJx3U/uuAGXR/i0thh
qWtFz4EhDKjFRTJcN4rRnHp6qD2XehieRX7S5cuvx2Tq8sGQUIAAYoSoIv9jH0QViRdwxw7LngKI
SF7GUtVuPa9oN++t/FbY7f817RPRSJM38d8H1M6eq+cs/M//nf8qfvr5U3/H1LRveICiXjKdyZ3V
mj6gv6VP7jdCakgxCQlNjksObf0tfdK+TWJ+ZLbUChJbU8kZ/K180tRvUyiNykweb2JH/FZQbQrN
//PtI0xFnefYmECqU6CX8N/+zINFGHtxDDuWvymXlkjMOcX41drg0jnPONAu6z6NNmpFGXxiKcn1
L+P1SWDtIMz83ryHQyryK6rGCP3uN2+MvZYXBo7SmmhJlDXevZI7ydox8iPy7k8aAmxjU+hDdokA
50E/g7hHn5NzkxFF2U9CgnHR2CNiATKeR4o/9j+o9yHFmFSdfDzRW3Ii2O9T1lBKUBG+wCjJ7xbC
HlucL60j4tvDZMA0ckRkERbz5qg8PpTea/jtBKMliM2tlRcYY0skD5tyK6+UxbEaiU/Gzp30eQYy
TrIO7kECi3qo0tZQBMErbA3gj5qx7ZJSX1ay9Vdfz4fDksm/uoXtOM4XVNqyVu8PHqEslTAi3VJ3
0Wu2dZ+jldpjXqKuqn5RroJVpvy1Mu1JN39V4H36upDhIhxlJ2MF3G+x67sgsCR6DrxZgdO7FNjj
QlPOvu7YZ2NIONXEuxxkBJ/0fis9gLo8EkyKYQiuZBIDN+xvYi56Xzcz/ZqDzxkBo40ZP3gSBLcH
0zwtC08xvSyfWW5Hpj+VDRlej5UdgxSl+JH6FJ9IMuDHDIg/DqLOcsQIuqRVWZ2m7v8iYmx0I64M
Nc9mfGPhBeuMeV1FlX73de8+mfQ0g8aXXCpjSM3TfjP1MIROPU36aqGt/Ptkwfa8zbfd7bAxLr9u
6+MLo6mpIQSaKtGEg5F0RFtiJssZbcwbbZ43fbxqymn375vkyAz8+NLII3IiIblArQMgrP1eqYmZ
W8SZWTBikJUA43dR1GUvonXiszIdzO+xZ1XHLEE+vjEaZQ1h/adttpr9RnNiAZU7TfvRn6IkWX4L
WvNYadonjbgkhkC9wOihPOigZ53K8h5kaFuJW85l/uJ0xywRPr4mlsBfWpie4NeJ57qx4Q+sTV1i
BOpM5EG4TWTvdbNuRAPyu3Niv7GDpaLSa6J+OrM8aDWwsm5+0ZccetskOFKAO/2i/c+Yhv7ytWY6
uIeeME6RZ7ro6xQTpVp7olgdVilVxjd63oY/fBU649cd++w9YRBjTbUOJOwOz4DYhLuJ30AcRyhy
JdL+JQ+G3/yeyNqRIzRwSWXWsTwdLOy+bYXganO6ZCYn7pir33O38wB1DtWxO8n0q34dvakp+BHv
Hu/8++GZhtwaSu4B3zDdi8aLBjXs/ZBkzqpNM2Mh01Y9EWY4rFTO2g+jM+Rno3rWA7wzfLVafz2w
h+IPznw6xyvy53jjUa9+eMDRBxXha+DTbUVp71QV4R8Gh/Ha0VJ3jfqwm3sAdhd61cttZnWYHvQ2
fkRZmdjEI0173uatv0RAHawMYrTLrx/v4Ov56+k4e1HfwnGFkvr9rycj0AIpVU9nGFzNESXu8NhY
BqF+bBSm3/PLG3lvB8dIrA85gVHwfbDYaGGeIkhJMwRcXvVEgMtc6EoLPlrtq6VPuHfWZ1q9DTn8
zb2hv4ti4rxfd/Xgkzp8hMNPSgo0hyVh6hlvSyHVUFARwgPXaxlV8jvaS81efd3iZ4PrIGSYjulU
pxy2WNd+GsdNn858o50HobfRRLTOomP1ngdXcDhrTDGoXZhZMcPYQ6bt5ZclUEs6NKWo5GeeVym4
KTOLlyiDPcLlpaKeBdZIRrX2rMuwV/FERwovoyXoXX0ZKqAkp7JLZecQTL0nJkn9+6AbFxLTjebI
d/lxPKgAIYfOIYvaZ2bD/nMGSiQjP6qIw5NQBc8qT6qaAqusHo+c9Q8VXowILeGZ4JJCsJBeHYyI
0vlmOVYcE+QCffqc8JYyi+f9XFnLtWLMjmmtDlbPv5rj6PNe8E3l5cEuR3LAbps0BrIEF+WqaSP7
HO7CsdLOT4YPo0Ji1djcU++iTzGEX15z1wRqAM4XdW0h7gPha7PMjO89GOG/txlM3XF0gF9oAoyJ
6nTQnSaPZUvhDYtCN1grwL3+1sv99vHrr+OTQWOD4/xheZxVYWbud8eBzj3kAtO+1kNHXic+st4C
UvfXrUyDsr/wIBYh4IqaiBsF9UX7rZhJRozQh1TeFlST60YB6j2a8tlmucr94qxorHNV9Ef69nGt
2W/1YK/DtMvvfCfmEhOkt72vhgCGmttK7+/xvvkX5gWaQmKaaHMYyUM/1HDIFBcpeT4LbHURBS6R
P3A2yTGbus/6xJmbQuxJg0NR2P5Ith7CFyAZ2QyO83WkTsFuqTxT70kOXwcG9fV7+2Sys5ZNRjXA
FtGDHXzBTpcZ7pCzGxZJ+paFIwmIgURsoJjHNIPTbzqcIRy1JmrrZLl6eA5OqYKiMQHTyi9Ivyf3
sbAfqM+Y1b524pTuj6879llzSJcmqzXKWtBG7Q9jAW5dBAXNifyVjPUsJydItj+w1pOry9dtfXxl
RDgJBGO7SkuM5H5bkS8ChbIqrE017CJ9Ze10ykpL47fYvPu6pY+vixV3CnlMci+WjoOWuJc1fh+i
xE6pNtQL0aKVTst5p4pjh7tP+jQJBUHdcC7WCIHs90kOZSRES8BI5gEFEEZFzGcmCx0DmSi10+vU
phZg/tu9m6I6nI84t7ImHiwivtF1tqGY6SwphE7Nlp2+RazQm7DwqyNb1ycDSdWxxd2dEv7JRXW/
e7xOTR00rjORG1Vzq3Tjk7ZOxMK3UIN83auPCzAFldQDM4yUZrI47jelmAkunyEZUJPg5WYiNC+5
r5lPX7fyWYcoz2Vl4IrLMnVwYw+IpJt6wt22d374nO4oajgJ0+xIXw7DRtMs52AxVYtysKDM+WDc
6jDzzMphnbeThb9u1uFKtJsXtpR1unJRrEdHN/0DReB07ILNOpn96ZOlMcX3++Ono/qISY5xvPMV
hEykbvFKq818xUGfMkVUFDOzdMZl7VQKZW3A6zep4hjdLKAY9LVGeSZmdCZAB9aZhrokFmp6s35C
2FrkU1fU16TyyEz+uPq805KmylmsAljK959ZdJnwBzOc3gZ+HUZaQmzSr6Xd3ZCe7Wb/h7Qz241b
Sbr1ExHgPNySVaXZkizbsn1DeBLneebTny/lH71VLKII+bQvurHd2FGZjIyMjFixlmVO7+Q+EbsE
VffrHilcGiepWDv6mW5D4+bokjcMwYVU/NFo70rJRmA9vekxxCVIKR3lbWRsj5emN8CYdZFPWBHs
n9Uf5ip2ahF4bfzSM0PZVRfnHXvl+BzZE4HqTTpWznmeIPKauXo49swHRwfatVtc3WvfC7oiiA54
mOMEi+9lqBEzfJ0jHs2zEnm65EffwmxKFDcLembcnaYwQ29mPH6Lm2Bteeg/QrKObhM0bouIPpS0
wzODAxVH9m2vKnvqAy/v30HqAGTqlHlRRV2EhkRqJeYoWVw5V4AVQct5wF+ezxtZuS+o+ENgqSOX
e0rvlWUj051gm9weiaaRVnioO56lRJetvaVzteKBDqeK9iJRmkRusZ7UgV/HVxl/Q+oRTfRBAPXj
/lqz/NsQEo1dUWTPLTDbjVt+5UtRwIMoRYCsxTv+2BEtO45zkEG5C19SuKN0/hKa5canWlvaWxuL
wzUPBYWukbsiantpr0Ld4vXj9AvAws9gUHxvitvD2L6z3CZih+gpE9BJb1EPW2yoPEno8pZ57k5S
dlDD8XOTokTs1I/nXUT8+OMMUJgRnTZLJrFdsm0zMZ22EI2wgd1nSb9VYH5r49//YMMkQZehZcLO
4iCDMQqhnyqpHBYqlZxoKPcVUOsdGJwthe3lEMzfbXMEXTDJCkW9RbpiVQj9QmbPg8Do02Rv9Smi
t2VGY7kMLcDhQxbLKUPsQE14B1npDxpj4ScojLkSzq/6dVZrubVCzFUjkccrllwtwOIrtVAJymDe
q/GzFdVV7CUg6SUX6bRK3mE0HS5jcEXPRdcBYUjHUL73i9n/rvsRuXFrzH62Q/0oMdxKUGPuY64r
xbXKGmROnwnItJQFEiDDZk6ZmDNi59Oo1WbltXpTK7z5ghostZw5wBSHuM+1Q6CDetqBVxDUNXPe
PFg9Hdfd+bWvVP4MCBsddPXorBLdFmcmS+Up42WWozrEiFC2zy7y53IPNNQ179VD7Aohna1KxMp9
QRQQHU7EMSCuXFxKeSnGh6SMEFQk5ZfIGpnezgX1UNbFn6CPZXgvQ+rp8/mlrlolZ6UQRYZHC+M4
ArWDwniCxDlN5vqpHSXTDRMZ4Hmd+/tqqH8ZVec/nTd5emZNUd4VFO5EB0psxyaBbpUUk8iT58D5
KKhfANJdt1OxQQ65YoaTT2mUwyRqL4tja/sDwDGV+ii8+PfkeVdhV16FirKxgcu+FkeWSUdYGcU9
DxxgedtmpuozBk5pTFJyG36G+UPVMXvFwfSY8N8Be//AvNkh8CumunvzOei2mtanEZ73qEE+y2nl
OaCLv3+TzmQkH4UPV4+L1FgI+rq6NPvkRx8Zl6lcdF6Vyd/SBALm937GI6tLWnrZyOaxikU+OvqD
28/RjTUzwR81YCjPWzq9JbEkGCn5lIwwLd+NFWwMyagyqwIMuryvZG147JLJ0d59GVu8sxmCgs2T
LVt2OVp0eDUpmXgUMCQ03CEI+F4DcMWAQhQXFnIqPIOPv1MVJrNd51R7DCc18n0Zyt145evNYG48
3E42TBiiIwSNJxxsAFiODRERzUyR6NekdhH8zGQwv6Kb/PH8Z1nOUVKZwAwHWLwOYcVbCo07oyk1
IAZzOrqTN+3zXfeZQOLvLG/24Jy9NpGSvTpv8+RQv5qkLELEglbQFit/4+qdoQ00fWLq5Up8KMZL
q4p2EiCNf7EiaNrJYMhk1GMrCV+vbmQePl39BQq7MXjUSQjP21j9RqLGDXEQ2e3ypp9CqYktH/BO
Ew4ez1WonYuNE3oS29ks2FFoLUCNS+N9ERfGKtC0ogqRgSu7jw2+ViQ68u/zrnHKfdLNu/evCJyJ
o3JlkrHrC/c2mQlrJYcLLB2CO1DdreunrbmxptOrWSzqjZXFotSyiqTSBCWhXwSXYkw41+Lb4TDv
/6JnAoh59rLnJ+FGD2rN88RoJYkgrs6fY58wiloeyDqoeZfyR5DcB6tIvsxa8HB+E1fN6BwpqrUK
6cAiC2CaIJJjmVtLrw0YjF7ioELCJDqct7LmfLSmofSi/iGfFIRRQkHj2aD+Uefpk6z3HxTJ3pqd
FxtylD/yoXhSAc2hfknJb1EtrewohTqOtBkqA6SrHWNEdaPSWzhd0qoZv49hZ5g0yf3yeSAX3gq2
pxuJCgXTPFTkKJhQvjr+XqrWF02pDTyCJ+DRYai6Wio/xc3v8zu5YkYVqYxJrxA8l7owg8xOw831
WtOM62sZxavMNfK6mHn2++WG868ZU9EQAPHE6OYJW3AVz1LHhBYFK6edPLmuoT6Q+qfAj+PL9y8L
HmhSf/Eepn96vHtWTVNbAZyNoqOcGDu1gkrdBc1etzub58m8sbDTJIrWG/RteAk5tzB4bK+KmK0w
7ZJiSQ2tdd1VNBkdPbhGIm4Hx9Uhk6QIikAPktTxYOvjdKnIgbmx6NN4yZbS74eHGZAXvcfjHwGe
qA50m35/oUE7pkkXBehnIy6vgJJfOcG7A8qxtYXnMHTi9CmMjq49fZ/CSyl9yfyNPOD0CB6bEH//
5rak1lZ0mehltWZteTwuEaKRC2mv2emf1Jb9j0FRSfsiBEt53n0WO8mlaXFDg32lusHza+k+iVqm
sSzRsG/hMsn1iWIKDIaYYeaRSs6WHtziXLyaY1qcWrhApzDidLxOze4GeM2N3NUBbVZO/MhQJqND
7YZ/LKLmXzOmEBCSQbzSAD02k0YJ7FM6aaE1GLf056+YZd84CCsrAXOCyohoE9OTXpho1JmdylPU
yc2BkTKlfAgUSfeYGfl0/gst71GxGEq70NYDm8TllzmiSYsdHAXJQdzNKmx/gcl0XNh307CLU2Pm
tcRAdBvIjB0M9ESfxzKd73qGWeadELz/yDTPGMPIN03XXZdlj75PrW5jN042nEtQlDBBoIG9BM13
vOFSWUp1j7At2m0S2X+pfzCiauMYnriqqJByTeA9Km+o5T0x2C0sczlauWndz7tWK750DlVoo+mf
lDB91EMj3jgc4uJ7czHyvsCi2HruRVGmXXzjpJQozzbkSWXf5rsyBPcRyQmsXS0nBDo5yWF2zzT3
DItqF1EmTxv2T3xsYX+xq10S5e2kcjjBFF3BT3TIsuG3atAHOe9ip1/veJ3a8dcb1QKRTQ36vd7P
qLL3/rdB1t/XczvZS/Eb3kQ43SiifnKwEUXtQ5fM1xNzw6offz2/lBUn4VhSTqdpyQ21BGz3fmmn
+ogjdmN8IYX23RzKXjPGByRidlpTvU+TSqyKa56qBS/FVxz68aqcnFnq3sJDjJxxLlu+DbNqY0Xi
Lls4IXct3DeULETTbeGEhcHUSjZjYoht05t161LJ4ytawZMb2vlW1r7iCkfWFi4Ho4IFlo4adB11
cvtQxBqyCj0T4lvSwKuGKFmilPPK2r1YVuObulRafKi5rw7drD2ocfa+EYHXj0NG+T8Ti7VIrSZB
rsHOKUMXQc8ofTLNbmNCYMXfuGWIfhq1JbKhxdFRwzJsuWhA7cvqpdMrdCg/SjbcglRMJ0vaOKgr
AeHI2vIQzWKOKARrMNaGqwYQLARCDu33+TO08mmOrIhf8eao9jFjeA1Sw67fkF6NNGWvaLnkF+et
rK6FNzVNFUYYT8K5XRWhhh65KNbXjGm3Oz3TPJv5g/ebQSGJzpfKfwH8OV6MXYxGmk6QpLTj+INm
wOcpMVHXsLYUbpYNAeFtPDj/M7RI4YJZa3sD9jkXqKwDyWiZjgyoZn6r31dtZJd7svi5eKAtrZlQ
JbZBe21IshZ4mo+QyYajrAQNfgxICuIgZbgli08vm6CNZzaXH7GTo4e0s1yT+2lIk42bf+0zCmiD
eKOC31iWllqGdxGfIa5r8aDtSqFHZRRheZFDEPS+ktLfHRbYfdaDlsiybKHacVdPAckjHKsXVt3s
rNF+1puNE73i/Qw9CFwIIySAiBYOo41FGGkqKJugGr5qZvojMqi1v9spsYEjANQGf7KE5aUxTNK9
TJkZzfrYVZsuf26cxL4NHb17X3FdbJoAZwvPpOZMC/jY/3tfS9soFW5Zl/YvpRwRxdDb4nOJ/vv+
/KpWnA7JAMpJIJ0BAy5dgcGNOC0rdo52k4ALJbdp74tpaeuSudphYw9XvtNba6/n8U2U0kKVDpVJ
c6KFaaBv+091bBX/YoPyCwmnIEpcAl4SpsvN3uZxHUMEbBzS2o+Dg6I185ahlVMEBoCJHuoFlFCW
Uhx1n5hK3HCN5E7YXSX10O19Z/Afsy4LNm7F1a8kCNiZ+8Izlt1Cu0NdrUQRx63DpPZGWpPi5Xwo
Zf/rNFhbgUhEvUX2wsL+s7a45nvYlH3B4MMUsj+ZbiJDoz7DWXSIRlVB7hhyRoUW6U6yjPj9uRnj
vvRDQbBRAV8y3UVkiWmS8V4o7cCAoAlW2KxQjQ2nX3NDBKtBXAvCthOdvD5oejvRSTKk2fqhwOsw
BfLGQlZyDIIrsVXMVhLSFxHJt+NpbDOcQ5cr5WsbltaXAY6qdo9kNRzBYwoy1aszH9j5+QO99vFU
UcEniDA6u+z/JfPQ1gPUP641WfmL2uolvAVJ+CUuihy6HiP3IkWu4cyFteK85TUnfWt5kVbVIyoa
vO6ouQO8tpPgNhlulGDc1f6WbPzKGw9kvxidshgeOb2/+t4io+KmpGCh7bM4SQ4JQ2mXyZQwlVsN
2YUEaYjba2a+lyEs2rhtVreYBJhCMnVJ8J3H4bmro3YYgZy7kuVbQI2QAXa8DEKu74o/jd/V0Mlf
IlupHivVAFVwfpfXog5dE94wYLooo6nHxscscsxZYpc7yDxCWzCj179VK9g4Iqtr5BktZFHEyO7C
fyEdU6Nm4hkb2Xr4JYWa4BIWqfSylyC7baQh/lSaIwSqw1R8PL/AtZND5Cb3plTjnJwcw5JCp4Lq
3g0NLzS/TxbSshoMfDBO9f3GA3dtlQZSPSpVScZQ7MVFC5YL0oySKnrsN92+r+3oYugtxzWGBjHJ
KjAOlRxBi2705efzq1w7LELyiGKoUAdzFocF3Hba1K/HNP5sRn+k8HmWnqZkq3a3ukALhBANVwFw
XIRyNA2TQDWpQ2mVYR5menstVCtGCr1aW6I0LgeIBndRdmjk6tP5Fa4FWTIZoiAZPKPYC9OMOvkO
RPtirMgqPEo2wz52hnQjv1zzFvI+HoxcGRhZ+CnkTqkCpwYZRZmMt2oLpGQEdfGYaAXs/hLCEa09
yhuHY+0MUqFkbI/SFvh48fdv0phULeHrDsXhyK3Po69cFkb6bTKmjTtk1Qz4WbjWRLXSXJgRfVp4
pzETZ8WBmgbdxdabtuCaazsoqmVwa9ChZ3D+eDG2HOdQArGDo9Yxc5ZCsg2pdVBOlRtTLrVdxSwy
x+2bqdyaATx1EVCUhBhCuK0zaruIZWaIagGZOn0JqzNvwEMFH0tgdJfvdUSsACIhjAH8YqLmeIEI
xA9mbDC1Q7elDz1w8aaxRx8mDTd8cdmyx9uPLS1cfijiuIpUQpcUDjSPNEm5VP32p23Afkqfzt4r
6fgdmiHIroaLstFB5idxfZlqY+SFBoyYFC83LuVXJanjZE7cycyWii41iJ3F6hs+fFHOAntpZZZn
h6N+QMMAyqkGrYoBD5al7zClGxBh1jr/N85Z6rsmWVcCa3/uI0cQ1rC7ypkCWK4J/Om2GSXpt1mm
cMLldiLDBVoakbwz26T6NTC9C7Arq8LZbbsAWqXcHjvzVnLML+c/62kEFQvDZVEm4kJcDgT0/USQ
LthstfJ3TtrdhEP2KU0SVHHN3/9gCkuEa4I1A8jHHjSnKQjSniMShqGGHiagjIBr1+uC4mqqx430
4rWrefLJ3pgTQf1NeEH2oIhgXmRlfXQ5mxUdij6+TTT1U6iFkJ+mPcysTiy7oRxeNn3x27e7r2pW
3qW5SfvXVn6WTf0LheIv1BNy2g6xRAV3aj2nY5RBK3zLVTNnAlNsAw+bFRB/kql609TfZ6H07iuW
z0SdlWesaAIsY2VOzyXvNBaTpJOqu4Sh4AOc+tGTZs/jnv6AiYiLW/jBdHH+oy1nHV9PIwYZPxRS
ckxzHG9jPGZt05Ug6uEXQ49D1eo7Qw+7hzSuAGlk0lcyg2APRxnzgrMMazeMnrvJjtGTqezh2/lf
sxbqEHAXL2xuwxNq/VybC8nWiOVa6Wc/ICQzzZ2RJnGzcd5fSx1vnIc4x3wMiF2Q8WBTiKrHq6aw
YI791CL3NEnR6KbO9BVS0q9iJMNF687xAnOQnpsMal6pzD6OSRC6UTo6guEG8Wwz9nGOUN75mj1e
QwCmHLrO6fedIY37zi7sQ2H0thcYaeUFnd8eqiqfdlZlfZ9nRXWbEqIov2DyqIuHrwqkoy4AqWt9
VAwvJfK6uZYXB2RLAkQFlCtdsBUacniTSN1l0Gh/Sse/iQL7rqudF0Z84FI1xuCmVDP7JvXLr2Wf
fEvR5/DCEBXfQJ4QsAPOcZe3rXHR6Mm1M1UcG7kOPHk2FK+Cg20j/158SFsVFUNGrMDNk9kA8Dje
XzXvDbp2POzSTo6fwjlJ91I+DD/Pu8siuL1aUSmzYww8DlWGYyuzj+i9buG7g5nYl21j1hABFePc
I6Ze6MhgBVtT4Itk469FaL9EZx4y72XfLBqkyRmgVXS7JCP3DWDMnqy+vAomq9zw0dXF0XlkCpkO
+knWPaupgzASizODerrQ9BEyPt8K7iW/6+4Nq9ma5V/iH/5vbf8zuCyf1D0adqkAkRpVYUNm0L4U
WhrfxaX04vtW+qtu2+LFl83IywMo/uKG6Ziik7fGvBeZ1t+fQQlU4L5hWltWEE10VPM8m7iKFV//
LsMIfVn3Xbmjmzx9U3lFPiZOnJX/4LDk/ryWmRjgpSG+xpvbRErApzG4TDUnT3Zyln515mjDW1d9
542Jxf2YMmkuVTDWuX5t1FdBYrS3PCr1i6gxp8fzB2NZsv+7iajfigIAcX35opE68qtW2NLBW/8h
24CeKJiJbZxLYpjiXDTBmOwgea3gXCwoaCezau3P/4rVBcMKxkkR/GTLzLwfS2XsJIHNrIry4HT5
dCCD/6KXW+2wddeFXIpaPSeTh8Dx1wuqUQ8ckZfJXeo6c7arTRVsvnw9EsX9snOLCKYfnpOu0cgQ
629NqS1z2tf9pkIG4Rq1NxpzYiveuM/QprGqhGPu2h1qgxBOj5HJLaYwMASV/g00pt8lMogMXlvX
7JzdiOqTC7uudCWF/Y1iNx/fv/X0hdA2Zcjw9LnSa4o/tAUIRTUzQ7fo4/LGiS3zWeYffz9vau28
islWMTUHR8/yK+taCkFcL+HW3H76boo6oMtZMxtuIKG75Va0JPpDL4P2885bXvVyXpiMKxCJiZOL
+J9Q3YqCBtheP87tRYqs9CNM8c4ewpvi0KcNvZSIh1LZNsYhi9T8xkZzeONHrIVp6gZwwgFvpe2x
uOkYQzFyOhFgQaXG/pY2o+m7LZiLEHkkmDh3tqQ5Wyxna1tOD0dTXx+81J2OvS1McrOMoT5GrVnp
fsVDrXwCQaJd+AHuL+nFb6fTzefzm71ik56Rzkq5anmHLgJkVUVpP+W0qKq6+dCU4UWewY+Uj9V9
XcCFbfjlRvRYZqbiTLFAqOmAO5AVL58umSmnhSTeSb1qxNEhitXx50gogdw6lZVfddB1oRf2ef7Z
6Udpb6FQ9sdoR2tyUTnwbbcIkr7f+torMY38FOA3uTL7sbwkbUQ7glpMyynmgCIkyt+HUvJBz/CA
c/twgJcNsjSEJZMd7z0kMnJDRdje0a4QZksOoVXGB78qHE8K9C+Q6scPs4UsWzkU9LEUI76GAnwX
5IW1n9Qp27XRmO7MDnJ2ybLu7SaDeqj7XLX6k1TWsmsizYbgAWTJCmOqeZxchBZDv3kiBTsr6fdz
YX/JIvMbiTtE4EmuXLa5njKNEvTXSCpCMJEbnYsI4M+4K5/iYvgJpKHbDY1+pdZZAawku0tH7XM/
ht5gmXdZ3D5EWvanQcUxyZPG7SrVU425caNYfuzC+iFpjOe27ONdrW3FtLXjTpInONWA+lO7Xxy1
XE0lcxK/OrYLEnO6y8ME8WvISORUQfk+9/LwAqsh1CYm8o+6x0xsl11EQOS2kL0rp57iKyceaC/F
yWXQCyt9HOzR5zTIj3CrH0bjCgK2HRQ1Gw63crVRkAHHKEjxOAsnZx1GW+211zNMsuYloL6/530Y
fowHNzb5xGin+8/Mu8D0nDmO6pYyGDoFAt/zx39RIuUw8jNIsUC906yxls9E8cRx5NdK91yot2hH
PgS+6j9QNIZ0toz9705aGvd2WRXvq0u9GhbMnrQPTebylzCUOi0HIxc3a6fCNWQrt6RMG43k08cK
43VgNVSKlZDaLS/vWMst+naE0zBi3mJo8m8xK9pIME/jJ0Y0LkiDbQRXtcgQYiWcgmBA3TeukmiC
NjvtA7QDR8wWyGe0zGDolepOWVPEG8WFlfXxOgIzAdYKzZdlIJ0KhI+CUWULZ9O/LWVUDTWuj/d/
KKzQfGUkhxGp5WVsJlaXliGXcSrJ2eBWhgKVPpIc7daM1MpOQkyJqrF4xKPYvggDaBPTbRFERoWW
q9ezNn5lQvSjiUj13rG7PamCf3He+U+Dvpj+FtSR9FoFGcHxfSshepylloODQLTI7e4cMrl9ktX6
83k7qyvTgKDjIsCWl1FF0ezAlCIulwIFGYZ8v1Vl/EPif5cWXw8Wx/c7vuAWA67M/KDgXzleF8yy
k2XSh0MEIthXXfyUafTrzq9pde/e2FCPbeTQ78e5gw297whfzHaiJ4Oi9YaZ04Asxn3+W8rCKQx9
rMvIQPhFVRKSsaQxEzQ/cNT2oEy68ifPal46/7A0xPuIzHBT0EU9Xhq8JLEV+dikSKPTDIgjT23m
0W0t551TFyIKMkUi3jaM40DetfhSE80xFBiIToqfN7ZXjVFFFmQjKCVKU0//sK43xhafTK2aIWx0
3i+9pPwMyavcOG8R/ZStjZCx5hsW5WmudJzvBBsS+y1i4B2+YTT1dWD3t3mRP+GRG+tZ8423ZkR8
fPM4y9qxRN+FF0opR5C7tKFyV2tyfFGlVn4zG2m/0eFYXxboDMYBmD46+VhwbRhJT3IgK1O+t+Dr
d+Eqm8gW4y2o4Vpop7v/P1OLTzWS4TD9yNKSzLlg6PPRHrNP7/cGi9QDkKHgvl52f+2206fWFCZa
866e4sIzQucGbeT39fFeXfyNnWVmXaJsrQ82zqD27XgxTCUCwPkwPoadrXnnl7S6a7zYRPYGE/Ay
7jG9JIUy+S1UBp1k7ZLE6QoyZ63qd+cNrQV08XrhOhQihsusSUMsoPZV9s4IkHjRXR8BCguh3kD7
0bTK4byxVTenAEEdifyMkbpjNx+d8f98IQ8/5H70XbeK+1lS96IMdN7S6v69sbQMfH2BSJNENAqC
7B7WpB0qNS/nTSzpkV7dAcpwntaoUpL5LSJenqiFImnchfHYtTdhLGsftFSvD2kyoT3PGMxFHY6d
N8/TVytsFc+pHVRwRFlFNlBMm81a343arNEKTs3rQZ9eojCwbyIHDbPzP3XtuLPdVDlosAshhON9
LyqlzaIJx61r2oOG6lrqeBXV75sR+bsfIARAtID3PU1SnWnQDRErk9x4tNJ09NpuuoxH7akyuLTz
YtowuLosYDsq4BZi2LKEn3SGHtsTvmsO1d7wq+uBwVPFCN83bPp3XYz+mMzrgkldViqD0VEyOM2R
erQRm56+quroGsk7CYpPrCziZNhkzQTvETRSbee7thF8NOq23jjtawcQmnueEkCdBUnxsSM4IF4R
FCKsNCa6WTW4wL0zd+FNQwNn13d6uIF3XDuGFCLoRMAPAinQIi3tHD+KTeDs7gSvYiEE2qhy6mGh
dRsLWzNErYPSJhkwCITFWfR9EMU8IVBostXpqh3Q2K2cdAuvtrZ9QuwVAVkDYONy9FGWObOgN6mk
Tf1TUpaPqSUhfTAVqRvY7b9kVFQSBDGQhsGTV0SXjb0hMqouhQdGGTw/eoCmdH8+Nqzu3Bsr4u/f
pB7zIDd+aQgmz7rpr/Qi6y7mxow3Epy1o8qQmpD7AJAK3cixlSAdTHku4KvVRuvHhMgQNWbpCtGe
9yc2MAXTihK9PWBn2rEdtWwzzajFF6qdC7Bvd8NYPxiRdnF+01aWIwiJLXJqcAQ8uI7N5P44pkHH
phnyAJXwnCnPXdsyQG2Z46fzpla+DzkNvOVMugNRWiJptQpNrF5lKIjITo0tVV9qP/qHXeMm4yJD
m54/i9NTBFRx54mv09i2f5jblkuiu4LweYtidaViStvstSxFYQrwvdjYN97WBsjI6si1MqVcT9Iu
KPiWd/D8lIo3d1Wju7VUlf0uN62mvkjKOaVkaY5N74V+FHVuGVfQvuq5Kf88v8trH9QBBAq2SDRk
lycbTE84WhaByo51hPrkZ92urrpc/nXezEoAoXv5n5lF/O3RS5aB0vFCt/r6j1QX7X3YROF93oOt
nRBE3HCe1WWJ69gQBFUno6GO7St1o+E8SqXGdHzST9II4HuILePwDytjHpchH5gETsqNeqRqqYUC
iDsCEYHo1TN4nbVhfij9P+ctra7pjSWxx29cKJ21rMhnXIh7YNzBg73rG/vQynAUnje0+rFgEYA5
lK1j+44NZXpX+FnHklDQQyISKttSCyGyV/td1k4bR3DL2CIM8wwoYtOA0izs5Bs0e+9Gfb4WuGWu
SxTfzq9sfQv/W5n4+zdbSGUsmh0Htyii7mBH4Qd7GC+cMNwAQK2FLmi6BO4RjCOFy2MzGuTniGOT
k83h9HXUsligrbbu5BUj4ioG/Q9ahk7uIhQbRiQqX+BkgrHRXKNubmpb/Xh+v8QPfYvFISQQHilq
cLWIiYaFJ4QSwYr5sQKu5vEysL8GAO7k6NbwR0gP9udtra2HQopCBZuuIbX7401Da9bug9cbTDV3
Vp/t6Yns/v9MiJ/w5vM7XYx4Z0sUIgRPzS5MYwURVSRzmw2nXt03ri6iAk++k3uF1F/InotoT9fI
0n/D9fGxap1Dr6gVe7nFp7C6dYJQgeuKQvKyDtAYnVxP6Pa6CjSlpX8oNMU7v3MrBwe4Bw8OSxVT
k8v0QilJcWG8LCC/bUfwQhDu1aHv7Juu2nh0rK7ljaXFN0p6w8mBDFIAKPrWQ2/rm1FHv/9lNZTR
kBSlxLB82ERNGvZSNvB5mvor9TPfSzP1pe1SdWPb1hfznyH12OGSgFG0rOhgrs2dOfUm1iYd7Fmn
c3h+RVuGFoenT9XAZLqPZNbO7ruieGyM+eW8iZVAjQv8txbxE94cntxyktpRWUuVlR+sOb+Fdv9g
t9EPq8iezptaPT5cP2L4nDxzOQLkd3bqICCOttBs7GQKQPF8E2jSnayPrlV9Pm9sdeveGFtsnRlX
ee7rInP2lQI1jeaDweDEhiOsnp83Rhab55RhMhqCLbPWnJfIkj5Xdv0r15wt2rC1jwTNKQ92Bj1p
gy8cbnZakZDwkTTDuZC4EmrK0JZ64Jn4DysC/EYV0+SPupxYHVIp4PHLtjXIHsSZdJgdoHDWVn9n
zRUQqhC4BoZJ6QIeex1RtK3niqNqx3l/QNYrf4oZY95VmercW2j/eY4kqxv1lVeq/uW998bqknEa
aH1FZVomQEBcmHizNEaBK/tju9fNBuoNTc0+jENh7awwDi+Tbiwf6GpUn9ABby/KwpCgcowALfuz
GT/GAbq9iZN1tz7/sZjNGbWHIFfSLWTnmpOR7YqJcyoPlL2O9yozfA1MHk6G7mPqWfH4FFbJvuId
t5FGrXmZSDtUemEA2ZZpgYiYTmXgZQ78PWj63QfUuxLT/4Ii85ZHQyYrTuDya7yOWIjB/dNRo1Eu
W5oCk+Eq6WwmHqDLMPFaNe6K+ySraBTEcpsMO7O0uuwwMW6vHcKh7jQE7DWrvZfsOkEpZgomVGj5
N40Xzawp4R3kSoH2Iasp0jPwYGZDfhkUuZw/VZkWzl9U2W+rp5bxAvS48z7eq5GfBk8NPHbBj14u
0pB+BeQwiYvyfQAYtDWaLPk0D3Dc3do9bLS7TotT61rLney744SmfjkpTVA8GWESWYcwHVXpNkoV
adr5Qa2Mrh9aOYvUGaty80iwb0ztbFT7fDS1pncd5o7nH3Y0RtEe0aspfuhSR8jItVH1HdHdtNhn
udmqbj7IQ+rprY0rFCylvEI9eMi8orbK5JuWx+2AitAcBmCiJD34DnzHGe+0WO3uq9QPvo5tF6r7
LLPs9HJGtz2/6BWpLPYFdajmicGKonRgHU619AKA2fzN6Mxx2I8wVhhfUoj9QNCMFTTIUebI8T4m
F4p25hAP5YcpGqrKk7p0RtRStvitXU87y22A2qXXKNfkH2bFR8bbIZI9q3We/JLmSn1OhshiAyhG
/mzMsr3lmWzeF4YG14U1GdKVlk7yJY4+f8v7uc09R9c7DS16vc93Y8Y/Y1LVSm16j32HgEXYSh3s
5xUwmsJPwcqEdc8USIDv0NmooVX2gqiomp1P3xni4iZpf0VTlD5KqWIHHjTtDaxG8C57MOWNyW1n
G+WfRNIZG6U/KN2pFC72me5PP0ajGf606shoTAUAvfCYKbMeFaVtPLoMZe2OcyVQgFWVfG+lxgL2
3bTNPdJzhbLvJlP5E3SDs69R1GndwGJ20p14nSeeZYRq7CpBOuVeN07NpaV2PJfIa5IMPOc4QMYc
NXZy2TVKf63wsPodxx2LnPVCtd1OiWBnh4l2svdhpye3alUbh2Geat3TacmF8OKFcP4Fjdxdl1U5
fe3iyniJohAGrWnoP2ZKM3+W7SDQPdbRXSp6Ex/KUunIp0v/pZDn+KGqhsph7qZP911ppD+HORjq
g6lTJU/z2v6VsPjLLEqsm4b62UOg1sGfbpLLBykH2GRl03CnGyUoIfz2YMtZhQC4xABI4avVI4p0
5c8qTHn7WGXZfmW1EIpSwnEOUVsjFi/LYX0Ta6Nx249+8qJ2lvMQq02N2jiolW6H8DyMg12ZWh+6
yLZkL2xiw/9gzIGu7ZAT8186qzfTPenBeMhUXBrW7Vrn1LVSDsYnzP8wOxq1u7bXY4Mx02JudsOk
aNfZ2ITcTU59bzot8u2+j7x0902r4i+l1VRe02gJMnBlgMzTTNI+DLfB3FwoZvcF1lzIco0u8ei9
NPus1WwPrv5necwQVA/MZ2YFuUcUPTsEyMlzP1kPKQgdmgxjfh2Y7Y+sqfODXMzWZ99o61/alAUP
KdrS+8gsfgyWc5+15ktTSMqDZRXMLUzxfMEXynnUafV3P2Sawnaqaz/VFa8BYL5jJ3wU3qvZneMC
Vk1fUb5Ubd1c1uUgPcRBKDOiGJpd+qHKC/WuNAvtgIif6eFBkQfwNLob+/6KaYT00egD6yeU78OX
qpqy6iP3lb4fDL9Xrux2lntPG6vsLtP8LHCz1K8ZMRkr5+Mkqdp1S/G78xQ/g4JXyyHi0OeyeQ7n
uXXLov0TtYW5m5vS3k393F3w80HdldIhdpzZNe0i9tBTyHcq0LhDXuaq17CvV6P5/zi6suVIcSz6
RUSA2F9Zktyd3l1+UdhuGySxCCEh4Ovn5Dz19ES0q5wJ0r1nnYICs9i5ScJD1Cl09I041hwvrurV
iCPuix5/3DT64Feokw8y6XK9zmkJBfx7qJQq494PLwgPgUOOhP1NIiknt/74RkaHZG48bCdFaP2k
x40dXIm88p74F92Sk5u2KTJhfIIgaL/LF1wQmRzTx80bz37TB5mg8VCt6bK9GZPYYuArfCPU2w1G
QUO4xDa3MMVnNMCr7C0oFDSkuW0bC9FYj9K/tFMPgUK4+hDdQxM3hdOm9ZOdaLsISe3xiP64JCyk
iclpNuENVdFfDm6yrE7Xe3NJt+WrqdEcLaTKYb6bTzPw+iwMN42cQDjqIg5DpW+jKpE8QRp5Xx/H
2T/CVJZk0ST6XLlpTue2K7ekqTiUaZmXwPaS9i7k38MW7UKpkAU8myUbHTCGY9r3hQIXlFuIK6+A
p+I9cu6bvGN4GH33ccEWhc8I9SqOoPhswm0+uJqJXbSgJgMOqdPAIO8luERyx+82qHPctECYxkeq
tZeN2ugySUDItA2cfp78kn28nB0RvARTPBVwM72hOtrPJxfebbi9lhJ4hTgsMR+LtHZ1IWqpKybW
8OTQ3qkSd7avMbjdjDs6KN0lPsnZwona8xaZ9vbWNpME3dTLXI6W4DYmB7TODJVR4X5sVJEuQ1hu
vINmr2FHzbQpWK2bTM8c37Mz++UWeZ9qQkcsDLZj1vT4gDH3b7kI2vbAW1jPgkF0uVePSdaJtloD
UWeUzWfQU1s2mQ5qe6LOAcXl1IjQP+CpcrDvwjkmGv5OZhfha3dWtt5emkXIImj1aeic5xi39irj
D+53JNc22qM7HGqJuLnJkL6aYBvzzconOgQfTYBzPe0gp62DcX5EbKQs8PHPN55yu2sN8QtXeQVd
uiW3af9uhfXLgVlaMAGoPe25xG7cO7lb6xqGHdKXiBuT4BxrmTOG6a0zoco6YOdZu4pfg1SgQiDv
PEf4kV80Ov6hGF48tv5DKvSHlOM/ZdQDUcmVNeZBpvGuh94/0+jfjXrHeWO199DFKKezSb+W/pQc
F9e8eYo+Ncr1d/HmPXjz2qDSaFr+Bos+Tz9kEtmUncvxY5JVssyKFs0+88QPgSJsZ0i05Q7qgg4L
AvMweIW8vsSB0HliXTwWibOVRvshBlTulhpJ/tWgJ/bUQw1VdJCpn3iNZlbarvOTKwf61qe4YVUQ
zE9wMfu7OZ37i0STe4VqGn5eZtLEJWwE65K3ThcmZW/5uD66csJLiZAathRp1I/7UMavXsgCjSBR
lKZmjor0UNCt99xMyA5H9OhOlyn0q9p3XQSjCVoi2kRfxTI6b9qNVgCl7lTgg/yp3XDK2lhBAW23
5jAvc5qZxm44m8cV80ZMMQvPuhxkjIkvNGjUCvHQRitrchQJNMhjSWS2oZ9yn6b1aaHDBwouRc5S
b3nvVGpK267jIb27e40bqZPoOgINSINw0AHpLaa7Bb66inAJilBvahcbf70hpCAoqePZHZd6X29y
3dWePjBa7+HfXSFJ7kFQScaqtY/drPc7vXcsXChh2n150bZdjalxrkmo0gYY1NwtSQ+IUUuPbifq
yyTwseBT9Q4TbeDLQT/eK3TmGLM5mhAIaR4aYa69DGyBTFO8d7Py0Q7YPAbb0ldpHbQ5HUf8wOg8
uxQCdLglcszHfj47SIjjcvGLHl/Xb2umroKn9HlLfYN80ljBXR2og9cCfJfaLePVRAj9ZDRTg+S4
58QVc+su0BbuoTBdM2rlPlzQuEr1QbjzliHe6XPS848ExZ4r5JhUHEnORdLUv5o1Fzbyg2zlQbVq
5zu9OAeaP2yYlOEzawPMmDhB3CFJszidkwxMQ10iDBOnp50xJ2HzwdgGO7p4QtfVEWd0gb3hh0/y
vZ1tQdtpuxmQyrnEqpiDIvkXdzLYiSH89RYmyjUOfvoGjxAIMExfCw7o0IwHKNt2jsGTOpPxzKl9
qWmTlmRBtCpQbs/ePczvoSY0rwn0mpns2zcZes9e0j2iZDd9cNFZd45nga1h2ncEi9Vq3B/rijIZ
2nmXRmP9FlEc0J3j8SKs0zHTut3rpT2hutc5ujMOBvTVLshobtU54dgtEW/6iCv2pGu7QsOvz4i/
QaOuWLN+RSxxqlpYkid6bNlWIE7xE090PsfthayIvseC7HL65q0WG9uyJwEG9bXxvrC1IMzCCoOO
zIbtUIzbFLFMppxzqAeDhkORaQHggPZJM7xOPG/nBk9+XzsF8+YoZ9bnmRs1MbzJ2uRhrOPXJa69
MTMRDY6CQeyLijOkIajxMgqYpeNmYAhoFbgLSHzuYq9Ctx8rlPSdTLn4mwgh3iabKATKTUgAQAkL
dgqZFhEc3fmGe9vj3Rso7RMJJ5mt3vqwNPMfIxvu8SHyMsHbOY+sac5Urg8UI2tOrPe4tYlfQosJ
5wVMOCpYvlTdmoLD2ZtHnvmlqYwfUHSLIHA6f629/hQdqeFfGJy81m4Lnxp5bGf/sW5V1dAGAj6b
PiMLHXHaYfKLzBOew2TS5gx7fG6M5fhONcYWNn0szviN2on/ogaDPRqQ+8Oo6IKrkYw7J22dzEwE
LpF2LOdYYglKu6OIjD4mTizhtfS20iWjOWnpAfRugz8EzTVo1iOvEk3r+O1G2Nf6v57wyuPhRYrE
5ti8Niz1zd6szbGmw4Nc6oepxiA0+Srjsf1MGvqkEL1bbiP7r8eUnq1zf1Db/I9siC/YxrTDEYcq
ck/Vjw4CAVA3c53m+Awx4N+CCmzYd50vOyYHnINHxsJgh0zly9KItFxCGucG5dsKkXj1qL7rhD71
s8QkuPnqKd6Cak3SH79haG5XC7KOhuAdG8/Nb8VlSef6hPrAf4wtNXqHvQ9ENXf5xMYhj4bt3+DA
OuPTZE/52j0iw2DZGQSG5W6CPOCOnS12iUceKf+yUI7Y6j7Mw86e/DVZCjzHRVebE0/rNgN9ttsW
VgGoae8RS/hcev8/lwwl8rqcqqlhy88juEpO7eL+x+PpX731Tok762Wrm9vgrx+wyOTGdVURNI7G
cr64uWtYxUl7iBd+0lt/gnF0yokTube6Sw+9A8hBEMYyADqYyWyKtqQ5BLanLC/nkfq4E/mRWw1B
iEeKtkPGzBRHTw0dcPuT5JcK+9wMcYWj8YF6zlI4wfKHPHKdQa7l76dQfyn8PpHtFhg8VemL+RfX
8LXXKSvTFrOhrdOr7yVFGzhPUe2Zoh36R2SS6rwdg50/oVhnpp/xverH4IHEZImmmNAevJn+Rc7I
9xDCI5K1GfZbDZ8RCAaIjh0EzXab/m1GVsNiMgJMsCWCF94a1j0xRe7W5DfMOZd4jL4Nl0GOc2co
lRPFmXF759xbBJsHyMXWtIsrLhEklOD3oONssjlp+pLBH3ux05Zi3OIX4frHsAZOI+xPqpMPRMz7
OzpReorwd8mIw2HTRzWjgQ88X5PkOnbYdEEg6SKO5ymru2XLxKqRGELEC2+Cx5l6j4TKKZMBJVnr
4fEFtFMqhMECnqFPSPfLuz5kh4YnukomnD5Bh7Wv1m8N4mkdI8Gy1u0B5euvqTOcHBXsY+2chSKH
kNJCdAlG3yasgK6hoalLcDUMBUE/2D7Zon/rXH+k61Qh0QCvZHNYkaGfIR59Bja1oUoEy6XS6XMS
8aZYeloXSmHecO2eDYTkPHVONUaBfPCBLCFDrNIqPC9RWICUWQu34T/D4EUwIvJDrzqVgbR3D1r2
lTDW5rhi+CVpnd8gMk3mmOmlJvGYLeiZpE50ArSczaMPDHwA1DX5ZWvPeAVKREKVKvqmjXwkWhap
Xn5afzw5ic6B3F4n0j3NcAWmeq4k2T5YWpfWj8ul3zbIutfn3jiF3+JUA/L3GRLa5LFl0GOaIu0C
t8JC/YhGqape4moceKlSmktSl44giIbZSguWhKGpcIxipP7jaPXZsV1/0zughu0Is5G3vAzJ8nE3
vKJULnzWoakmN8lbhvDE7d1M6wXq6ys8abAEpnjsxq4k8fIHF8sd7UPWTc23156v72tCnkMJmUo4
hSdEGjqVHfqnFU9RbpizH9xxp4O6zucofIhY/Og03WVCGS/yYpr9oIPPpI+/Qx1+IAA6ysMAD8sY
6jINoj3KzQDATeNYrtrt9pp1B9XViNtWakdk9Ld6HV7p6dhZnFCBu++3GEbL+TVp+z23wQnkxIUB
y2lUd2VpD4lEVE0od0TUTHQcm5FmnufsG4r6ZpQu3jwT9CXcoBZKWfuQrvSkvf7AaXj2xwEyS7qu
GYvUZ0ht3qXzsa8TFKUsUNjSKdvkuOt7Z+9o42d9Mzz1vXqT/ny7DzV4PMYjihRkiTUZvQFdV0m9
AZAYga+Fr6GuS0muxLH7DgPzMrQlLus6Y854iHyQ+st6QIfVCV/5pVHxo695wVKnXDb6IA2ugKRJ
HhtpKofIvE5q4Ghp2mZYAsDT9eGbA2VYDlECviPMfLOar5A97xCzWHFs/ThwRZ23hAcFDv4HUTuH
rve6nNvhJ4bFBYd3RgjP02mpUH6exQLbzgbaT8z/SeF+Rmt99oPuzXHnp3BbUCe0rPivJDvwdXr2
Q7Ob7hkpQffhiLGoV6dc/QUzOtq5M9/DRg0D2L7Tc65kXc7RXK5RUFCAOGBM6c0fNYYdyfaii64z
tV9bal+SdMVG3J0Q3nEMF/eoNGpO1+TPxRaXIRUmyCZFM7POVx3Fcd53MZq83BJhXzg260+HBH/L
rJ9nA3HLyIP3ZBZhvrH0lzqjk1m4EI6MrG0xNJhiLFwj6ybOsnVFRlR69JEwWnZ+cBgXspOx2K1b
+L5KkQ8U37/0rl00/qtDemCaHRscMt0IvDCMr9Cklkn//66x5cuV/pEsNKcw2zBn+/O6qcCmf/Yw
UShBCsv8h5pgf7AwggebPWrd/60D8KKuZZcUkAXzYYGtvweMjNptpp1P1YF29mklz2g4fAdhg7E6
KaJG73F9ZLNcb5Nnwtxpmi85upk/2FONCtVwCtCO6JsX9EE8Rk4Lb2utjqPXl0Igl8kuAKVoLZPc
KhnnCiBzLukMUsSaqUBE/AHw1zenolQKvahdmjwtUZ1LZ7K7mG43pGC/ISMDgU6b3NeL85/H+wVr
WP+UuvScuC0p9Fi/hgIbYLe2OwRaFtEG6D2Yo0uybl9rFN5SAZAEAMWuwzOQyxXbxWKBLyIfAGBE
Hxxjbz4ILM6h6SvSa4g6KdYUROO7MaAJWL+vdzvkYMcCo+HTtnJoTNZsBuuBWotLs5EvWXvf9YDA
zlTv6kUXXj1ULGrRS6kgEDBuUAnqH6fEK5MlBb0y7ZCd9tBGkQKoE59jsBhlW0+F5vNPg/ibQYdX
LjG/GjseFkILDlZyWqa3gXSHrTEKLyjC6CODWBmtl/1ixm81BMCyR3+vDHJuuFuXC5murgFtNbKz
r5/mSQMF3MgBhjCEE4SPTsc+7RqVYzrtID1/CEESdarQVJ46nZT+/ReNgh1MlKepC/bDmBRe7Dwj
kefoyGXvzfVlWWyDCmeFnIvgicRu0QSIhFkT54BxGH3iNtV5MHV4UTtX7Caf7/T2pv0Z/05PSS39
0nbtHxPJSwTNddEH3V0lxNcdSeiQYy3oc/BwBw4mBtGveFglaYqxx/wWbSjM8ELEznKgh4SuiCnE
jtJyUbIelVeI7vezkYrfRCbXLV1+gi1+DDTOmFZ4j5amaK6TvybmoM7EEZw33kG8Xn6Cp318d8Ez
ruN8G81lxnu8yvrVMvKPm8nsMGQ2WQspE6zyCJewU0UlKRvsiinWgRWfvbM9O96EN2YoHIdATW3o
n2ubfbuMaAsakY8JGCcJX/Hil13zLmu3akmyZwGepgTbFLMVEMl8jNOy3Vovo3A5M4ZFtuPfqKjZ
G0mKyU+K2okseAkEI7fa7Yvagujye9tcpw2KyHEBPmt6L9qHAgubF4A+mT26PMwNmQAjacxhfTxc
xprpHVQy62lckWmQRNO0G4eeP0LqVGdeM//MdSQLJEvXuTcCIGxdt/8Ca9Ugk1x7RasIL9yQm4tL
FGKHXKBPdPA/VFP3udfVpRt0f60zHDHo7XE4l7H9XqRF4lxUzf32q7iXx0Az6q7ScX1QaQFFLFTi
FMgrzBAa57cXS4waMD5zclwHFHGO6dEDkgfM/NJo5PIOtcmnhexnGR8kipmEwADUtxMmaTVVYYs0
FE+DqJyzZcaW7A1VOA9lGK94YN1bD/qJ4n2nCCszA7ZyPwaRZFGZY27u/9fP+aKRHDcFiC0TfSEc
eeohUog9O8GC3h5ACGYcSeK1Gb8sdar5btlHndEGT1pH0GreshcXObQZamXP3WI+fL5d4jvXjN2E
mg8SQ4ynxgx20KOManALY55g4XJ+ZovOCRsgvcC74MM6s47sZZDkWKRwOrd7h8fHePbeGxL9ROlw
6flYAvuonD4GRow0b3oFlCN+2BDrPErRXqGWqRQk3fGZ7GHixJfmFSBed9hukYXVHUfCzguIGBKI
x7YGtqF2EKaAt2jpHzJrDnEHclCbS+Di9Kzxt3Po21iTnAHziSeoceEjCJdKtACRgAClEBBwJ7r1
7etgXwYsFrzneQywcGpvAugQuCE0nS4fIppz0/9OLH6px2hvhvjBW/SrR9VOT9tvreedP0NnMbNy
o02Qcdl9LpQ903kGsvRLZxxyHXuK7VAtY7v3NZI5ADHw3hOY7PAkT/W/VF56l1UG18u0mJ9o0BfE
ZhUQcWMwjbu8V+jd6SNSxda9IIkx2xJsFWl8BFlyMMJUc/KK37sYxPo0+6CVGmA+5svEa6nvTzNJ
jyo2V2inTkMdvDlkfPbg3t9AH2rrn3jonQX2FDuPVYhUML/BzAjMG3CmFusJaejnrh4K7lv/6On6
wa1ZuSRJ4UqgzF39EigXigd+lCkuTmd+aIL1JIBOGI3e3FbFUNkC83a2E92S77aOsrtsJHXY3klR
sb64L1Pjnaj3527tgWzRyWDAlkADxQohwhgvgE8kzsJ4/sTb8JtC8NI34H9J99CuBxPdwGk+N8g1
o+N04Yhslv16W3112vgxBYKSbE223plGSioGsmBNAcdZ6R+G2qlUPN185b8iXhfh00BMExt/95r9
yJaGQPyjHrBAf+juH5HpvttEvuCEKpbW7AYIqlbcmUgLzVtg4hNzv9LYnA1tTx5vnlFYDz0UOJPI
th/R0L4TlDnmhrNLSxnOB+c5ZSHePXscQPpKg6sM2tvdnWBpwmXK4INBVWZ9YstWhFt0BaeKJWSo
PHAmQgyngdJDKEWRTAaoHQilBp9mz874em54hM7tsv61UYvJEa3G0+i+9YiLiD31txAFHGpVpY2G
z5RI4ID2ecYnI1DTqusRJQrx9kJDXGANkWsW0ffxjuuF04tXU/B9phTjtGeEqjwwpLIYjzMJsAP/
aW5hQzaT8+iPyw3VDCUPvMc4/USNeemDM2/N+uYt8PPMcVP2gMG2BNgvAN8GrZYuPtkU6/9sQXRL
D56cqXmT23DwyLxr/CdqxBcSGfJYPlrXL5DzeBQLmqkFxc2/FQ5VpVyRrrQOqIHvi4jaXSSbk+9D
GJscDfewx4z0ivfwBC5lH/v9q+D+cY3RPM5wu6RmB+lJTjf54ERb5oMYVuHrSO2Dih2ZA0BMUCDk
om6xGj3nvx5HA/ARVHqw3yUIbgu3Z3d8n2dcrdg/BsNu7tTCLweigG9Xx93229xd51X+S1f/AKog
G6FHoVObo9UNOn4Aki2yPWpMwRyI8DwBfxbtz4xMUuDjsEqATDD+9IN574iHSyJKVJxiFrz73lwp
oo9COY8u2Q4o2nyL9JL5YsPG/BA4fbkogKNj/BirZd/0NmvZwdBbiNOyxpkCCYna/ra2y+dt2ynI
bmUfVQ1M7G57GpY33BhH3BZ/1NYlkU6WuK8sSfds7s5qnctBTTsgw6+bmaquXTDpN7pU4fbmhLZq
EDfDfX2IjNghxACZfLguQGwnGEO8+cU64QWOjULMyWMAHAQRXlmnvqJxLYAt5kgiuqxDeAgnmtV0
LpdAfLVgUIIJyS9IgA50mrVbUBBNEEXjIIlIlKH0dg2yzdyWF97/N7cFdX1u+qod97dxnKrtMClH
Eu8mvLonJOztmhoY+mhv88TOGjVbKOHAUu1gA/eDEgdfoRgsu8usAGs65yFI3/WQXkwzfABq+W8Z
6nOAElPg1Afu3HWKHA8ASPlyC49CgHBUbtmkN8cGHz7jp7a11X3JcSWrYqLytVM5/EE7kB7F4DmA
i3+hFs6TFG/75P/Nhp4UsE/HeUWOEHQF0t6Cbj0G0Ekg0eypJyHLPM6vNp7POpKPigdlo8WZD9BO
D/5/d04EdQQ3G3jvi9fv0WFSkcGHB82AtUc+qhhLGIAOLeQ/outLHpNiC+ujx7rjRL/oIq645MD3
MQh2ekyP4SN8VLt7Yjx+7Xc/YE9AL/8h6FxBOAREbaE4j/qgbIEDjEu3i+spp/Z17XA5hf6M8wxS
DMu/FxDZwypPBN25EyaDic5wR0NyUKIcMEejFlRUiI/F97tKgzilzwSUaAdehnH/LRAz2tldbBIg
0FvzELooEW00erfw7kYvpEEDNRhjCBfCMgVU4KI6fYRaQ6qCNBFw0+HSACMM1TWm5675HqcaCi9Y
J/FPP4b8EkeST4cvgv6B0qLqffP40d8sDrMUgIIPDozbh27yPwYHWZ0tVA3oUkaB2noeeJLH0alz
CHbRmyFYN9z/2jW+Tm1QIm3jD5m/V0Sl7BiakaXYcMXrsw2+Aw7JvlhKvolspTTzmz8j19LxNPjQ
P+xxWTKqH8ab3Urjc7SI3Jl00U0jQLDm0mIgT9ILWjLzBlW0hduGGXqHzgYTbg/tYkZw2mkxHSlW
rCSG94sfqNsgXUpkbMQ7FZLTOn1ohQQj1bKsJeYF1F6Ai2G5zq3/HSncyJsZrhiF//WiK+caF0KC
QSBLAkyx0Wi+2lDdAgfBLxL2pATvtUe/ox7ytbAZMRVFQ26QAJKGbQZQK/fdpkM0Ki+tZx4XLV47
NC0YdUesxS5wIHnxWH1cp+Z9xB8Ng/LD2slzjQ/UQrnnGn4XtbQIN5WZipNCTU81/ZbsnwzdPLiT
eGEC3j+AzAnHikF7N/76axV2zf1DXd8X5n02QN8zhG38hqOb4qfM4Gcism9qDFNafvXu+p4QchvD
8R/zks/QvAF7cEuy0opyd9eFzTuAt88meVh68afX9bXvqmnddkK9pD77F9TLjmAZkuwZmXj/XNuf
Uw9yv8H70iz9D8bQTHonBJPkqqW/KEza9xH7DmNFKlfXOKdqiFLSOgV4Mwtcat0vHcS5phjEeme9
0qlhT8my0k91fyRFp18Z85O9V98rTJE3AYiYsDJB//ajlk5XMND4Rd9jRlQbcUvJp+QUygRRX1KL
IuAQa2iBqdBljZ+PS6pyikzwfb802AEDLbFDY79fXdIWri/GTMR6wyox1qfVDccs7fWYL54/QiyN
ts26Sb7sEn1tK6JZwbx9xgRfXufdUW0yPHXjIHY0Xr9s6HGIwUAGOgssmP0SBxlb61czIvSsdwwm
BjJetiUy1RgABZ247iB9Wk6NccwhhN8vB8ow7JwYNzckw/diWn6zHqhvBBJBY9mDo4BtAU8CMuRi
ih/TgcyKl/BhXpOnZGYxkNTOxxA2llCFevCIeQzKxJ5USbOdIwlnlccRDWGGuZqn6EvgtsOsiQq5
uEa9OUTFYG9qwIP9N8TMhREY31mA8gAp9x04J9SZeTci0sc5BH4dRnuBlKwcQaYNOlHBrCfmOenN
Xrr4I5CiJxnZRYkqUPV3sFH9lQAriQGJ8IneHAfs6arGp8j451SZO3flvLSMnbYxLkCBY3qM9TfH
C7AQ2DpbAmTHZnHQX/GjkZWGz7SmPssglVQHCH+/4Rhwc7U1S7l1WG+tNwd5k3Qg/BaVh9RFwldy
wNfzn0+GqILc/NBH7aPlsprj9RFQWV8q6NMLP4RNG0IPAKxC7kLSnmNMt3dm88WucDuI5Z0hVmbP
IT5ENU8LpVxiDh2cciBjZZgjReMb5ZfRresGQF9UIcBxhlJVc1FsOI5YIg6okj0lLoQlUzP9h74i
2PmwRqM4sH3xtPhl23Lh7bSrQ/1kiPvsJsN/wbbeLyBAYyiTMogWkT+R7yyI5WsOvTsUUgWfNIkw
boTOMUBEZmbYCJ/s3P16LPIgFbRxNg2YCYYexG4v8OTS5IsGHcf6uh1Is0JD0OrlgESeBxk1Fz7I
/zbY9QFymm98rj/os3HzrY0r/J83SOU+7/jWcB9I0CkMCErlzTgx4CEI1l1jBFkY0B1WJTSDQ2DO
bWORcsjtp6c3BFJD57htXyLYCNAksxthditSSq/DIC6E4ZjD/sKyuWPtzphNQFhZ7yY6augQUmxX
HjZuwqe1QJDDmAd4tTKuhy9NyfOGl7vHi41vcWNQvuNlbBAeezA+8GCragY6EPq3PqAmWyL3F9jB
Uq5TDz0lHd5SOd3r48EfUT4g5lW3pUZgUyZQJ+qtKfpf0vmX9VDajDaGOluzBy8e22LuoLFA2et+
6pZf7P92rybioHJtfhRJtAfZjcVIHBwIFPNG2mK6w5xB6wCfhzSkG50juK+vNkhKif+RcQv1il0w
eAYwCUDoc0Egopuh3RBakdnF0H2n9S3xzqFs/GLrZ4tDgUBajL055jhwfeHsQPDsmtnF7dyG2JJr
XdFVvgxL+4XJDLCI9KoWxSCIJsFoOddXf8Tuhu6QzEIenUvwvRJZMruI0tdtjR50H/30CH1V01C0
bX+blfwcNeSPgwMmEvVHBePYbgh5llCVFSketcJOIZo5GupkwTKcxo5eg9Sc1UJOXHl7PzAx0OV/
qJJ2d+0aPaOO+nVO7kH1aFTuV/MjTPOwGn3oeXzhnJ/DbgTvw+0+aLybYkBCCGkrhB4//I+xM0uO
XMnS81ba7rNQDQcck6yrHmIOBuchSeYLjGQyMQ8OB+AA9qRVaGP6cKskVZfJJD11Z/GSzIxAuJ/z
j72QP3WVvC5m/IGR+TW1J70NbPcCWXqwewuYOfrlzKN7To2edrMD0pvlYjgt4QhotBzd1P6G1drk
3nKMau/c+SUfGSqb5iZRO3KkkSrq5D6oydTDVrSN5XDW7YzE3ene2b/cneUFGpRLfbQF/JOdc05C
jGF+qR7zfB0MV3coxm8E4x0PR+51d3URIkGHhCTW1d4VATcOeavwLPltwRK2CXAWbJ0+06zqkjj3
2rylSKg37ty9O0mY7ujsekwmsLkg6BMO8DE4JJ2qtnPjqn1HkCfPqYQ56p+UE171Ez3xa43Lvhh5
AJt4hqVcUJ319XsyJ/emHK7ipvsa4bimIpM7jZAXjIpM+FjV8SFt0T7blJMQb3LBPHUnwvb3YoPP
zwEu5NFiiBJOkZ7bxtxovj5qqA/tnuPWn0++5rOpYkQ7GXahPq4TZNI5OFIOtG7V/WUuo3aXefrO
+P2Vm0znhU88epwjVWurKWC8VK5f7SfRqB0aOQp+YcY9K3zMG+eXcHW6I5SY2zu3GENjaDjAUMRK
Pnd0M3LOzkXP4VR7xRbsNSPmPnhMyQzYqCU55RHPpIb1iRH9IJvaz9k07lMdvWvLew1ECacQ3wTc
sEFmP0RVdkXrIOuUVcLoNqhygdofqVK7GI0QgYxZzjCG9LJvHsAMAXMUONAEE29k9lMhwVjYta0k
+cT9lG0nhxMLhBstpnNmCoeMnYbsqQ/JxCHe603UzoRex98P/NOrVac7DwQu59T4rYth7s8WHQBj
fsB66gJj6v6koxQXpdN014k9sny3iHPGwM/xVMXB/eAOwamL2zW7+8FxpDiI2n+J8tA+4yGad0vv
E4vqNCx0meDzWCt711cyRwDOWt+hiLi30V5sUdoWh1wA/5YLYrtGzbj7UYOoiYIB01kno/2E4zN+
caA829z/2U4A/aGb/sDbQOlrSaB/WfxAPPVod+U5RSs2CJYhF11AOiO/Cx/6wHpeQud+DOSPCIGh
B8evTQ4tbRwGDSe46ZfleeyDy1zRc+nnqz597Wp3i3znWBzfbSfgW1P7Z9+a84Bk0VXBmzLzexA5
Nnijng9VkbFBEH99ymhqQmiSMJ9VM2yHcMd9aByz7aL2enSdZz8JKE/omndohNsRxBfrh4n342g/
FSlzX+t7L0ujn7CUnGWtz1YAPaiX07pN5k32bKXW7VgnL2nq38SRxcLeXzBiXTvdXYTCbOt0aPfb
5kJwFMq20uIYrrKtltnB1sDG3XTj1zVFttX0gUMqyrsXaiZOcLNXmIUe64bPV9ReRt+6zp3uxQ6Y
lgbQDbtgaHX8Jgasiu8Xb37r0SdtO1lDoHXBBKvQ73iH2MvllqcyuSBRVDts/y99ybRexJcUlk97
zXWIspKVNmH0d9MHj+Il2/Ve61R8ocE49W56GRt1CwEM5NmM2zHsPxug1Z3lWHdTVKJkzV9RZGzL
msqvYl+m00sq8rdG9SC9zmkiwh9wIb8iBvS60fanl2v/ENvJ89D416gD9rzZEDPMhjkak24EXwGr
jSPv4AR61yxowaYyuFj6vR/R/iVjeaGhKqVDxd3amfE3vWMLprrqB6nqr67lX5WIXDAEvcrZ2VFA
c2cYGcBSQz4tEPJVNYQcqVkOrCAhzrTrH6ueZQwLY+rWbHz5a7zKDGRzNRbRM1HKxy5K91p4j7Vd
ouD1fuYLujvE6eecrTuwvFNkTc8SXZ3xqp1o0e2iidFiWfYUeeErCNDpyouZkxM+ljtrSUAd6re4
8k5Seow7X42CxCKwGrH4kr2OvfwA+wg21dR/cis/VTbHd4SK1fcedRDumyC4Jyrwl0aBDbFofTMT
7gdCmysRPnYO0FCVQilqGOJ93xPIbCZkQwluoKLJN3P20y7L8pld6kWxhnAVwoHLfJsG1n1Zhrd5
MaJ1tJ/w8j0CoO7Uap0SFMsdcnb4jcKG9tZDfhPWCbMgYmQLnITwyyRM5zxWkeUcx1Ixobqkfy8M
Kos2P3vlH6W1MElZy1sguHnaKH1Y82eTiRFGeHOKL4BNYIaImfPuNZmQVdkVI/n42+WW3PoTxLpS
1Slt45tJl09N1Fy6yF7gpXq2U1qHAPGHfNcXA3BNRfJr4AQnj6Kv0KUWK4psSG27urImOW7gBK5M
kUGktY61T8b6MgUWrM7cvyVN9xp0rnukY/holdwNPjZWnGdnxXjaNsNO+e42ozxhg/owxVk3FPtR
Lj9MbAcw6VN6qorZ4cPgOBdWtmfPbiB2MXFiGMq20YJqvBl/4r6+N4SDWyPfXmfucMqxQh7HPH7O
/OAqbpl3o/SmHQjwksN44jB70SWQfjBfaehk5Tr7FUB30gSwC02hscxFIoVi/dw1rYRa4B8Wpbsw
myFkI9AmT0HjN/V8m+fh3vK6S92xsnrFRnbWHg+JAxSSnS2ybBEJYb4ponA8Wi4JaPbc3c/tDJ/L
MBlN8wlF9dGPuCiiqnkcrMlC3Jtf6nRGOsjr2KZ2xGNvyo1QZkDImr4wVG1F7+5HMb8LZjJUgnzs
3QiXyais+YxMDtMbXDkNAbg6PINSr4KJbfPqUcyu4WPrPNCCebJS/2sW2Xns4IIIK9/CxhpmBf5t
qfHLYxh2WO8GPv6szO0kjvQ5IgaAbt0NfCjpEN+1RXHVTsEtrNkec9wOIyxh9eJtUvWe5IJiL3Ou
P7tlsF7UrDcRgoldnE4NDL9pt2kRl/uojVgHfYsZIY+vPKjOAeHorhfhIYsh9KRPIm/6VFFXxLWl
mRXdENjYmeSnP3GByB5sU4w8UQuPjSM7DK5Z80iiMZpg4uSBh93Q7HuXj8qAcWbqN36n/O1cyNuW
hrejFYePOCG5ikoUD/aA8idvl1+Jwv2Uxd1zZxXhFlEq2FySsoWM2UPsebfov495mnG7IUEC1NFH
WXDZDj3rQkYyU92P7OPV/NI40XeLLGY7VOKmSauTm3j8dZo9kc6b1OPYCDrq37wHH6Rw2xSs64Ec
YPvTZ+xJX3IMnvpWPjlV8BIx024cRgVXdid/lHfBSg+y0TyavHyPLPE8B+5nVHgzXpv4suBiYgNX
74PBFOC3030w0b2WOwq4bTT3Glcw2HQ64x+bKsYtTnZKl/NdG6TAmHH+5k/8tVZVEda+3dQ0X07E
77LFq+tVb0kPRL7ETbpPYtTroTzYxh820ok/mcuXjRPE+tjQmr6hA42vde/oBwgfSt+FjLehDk+Q
ZPIYxT7YxCLMDmSNSVSZ18xyX4yar8q4Aul1HgPZ8GbbjMcd686sOYYm37/TEixUIcqJ4gX8HSh4
mL47lL/1kiPBETaXgP1KlJPC5smF6fQWNfciOcQlwKrTPrL4MgRHwcXgksjRj8bpeBNm7rU00UlM
LAtOcB9LC/Dd52cU6Z4x6JIjN8P0ucvYERkyxcmqk3Nk1F1C6AhwWLyv52X4AifJr7EUNZdIR78y
u2hxcxbo5adbpFdHOpwERiyLhLoixQCMCrCy4rdRIo7DhbBs+6x7bQf9U2XzDQHLlB91eX0InBZQ
zM5+OUmjD4XLFAXLaWz7QgN4v7f9JtxKIrOdCjkygnEWonrhRlHMuX3+SHsyr7PJ9hVhfERfZbu2
7iAJZDpusrGztjohZlvF02FBzIwZBI7ZQm7P+Y4ZJ7bgMPuBDWtWX3bm9iv8wvKFP53eW/Aht75O
Qv2ZOIiForDhpwXUkmcp18aIKlz59jWL2MkWiBQsNe7bqvqZDH7PxMwwUOQT5JtlH2XsZ6RFFpRz
zRkfB8XSZYk6uUmr6NklQhY+zWOLxZWJ+c+yD6AM2ZaKMcQ8RaC3VgflZqsUmi1BbgWpMgd4a+x5
63noD3Qm+TwVXfBl5rLYAdtx6gcgq7MzYcX0jIc6K6zCQ91U+V4U2adLKM/Wigl495tcHeuGGqpp
nj4Ve98BAPE5tOW170vW+bhwCYLj/VAken6IkBi2yV4Q60r3N5CZhAHCkFdb5rryi2mXIb/n4M/M
ti9Dhb4WSRd4z6m1uCCzOI6+nDwNoQp18sKzhYAjsubtENT7xeUOsRSSlKCjUaws4HjzEeLOsu6o
g/+Ws+9eioHlzlMT15dCNidlNpyaKkN+0IGDwHC2BwoAii0XXPXAVWZ2omgfVC7mbd559CTmGeEF
4JQ/dCEfPTxYt4Ej6zeqecKtFTFA26ZNbutypjGrFcMhUFTD82h2+FLkM1QyKMjEvWJKz9r1sntA
adMeYreZdrY/VvwFmYFazRMyJbnhOPKS/Ap1HsptcjfHDeU8CEBKig/0kt0QWBk8+7GXfAv4ukci
WnmuJz1Fh25xnVNcD+nONR3YbI0TQTX4qrzMGejlsb1D3SOeGhoCEsJ0aE9t6Y4PlMKyuvAc7UG9
v7lu9d4LF8wpOv3kUTHnBhT+Pum9+RDHfXOK5wYlrajcw9LJD9mjnexSED7cOF8Uu81oy1AJDAYq
3fErnhkfXVc7pP1DtRTzFvUDumpaZ+iHnEzyuwxK69egxwlNvezCi+/l3Y5Rt3tvAPJOVSPHXZjQ
JwlNObg/AH57powM0YnoY3XBBi7u06HUt31QhB9ydgNe6UWhlbCs/JmUkOp1SmV1neGbZs6oLDQ3
VqL3aYVae6PddD11uL2PJKlNp4bn/4ZHgt2Ko4ahJ6AF04X5qBrelFkLi/bLLoCjauebJZV8EBA3
Mpt16LlmP73yaie+GRak5aW7qk5Usiq7++IkqIval15hjggzkNekY+jsXdf3vpsJQUHWoAEebc8Q
ozi29KQM2a5OOv8SaLCApSjmdyM6GG6fMUVG2PbnaSZHossN8vI6YTVQQrx3qC6BoiL8pK6tz1XX
oVfIfLyxIROnbTvhvc6B4uM0dE5uicRgqsX62qXzI3+yLrZeWsScNOFUyPaIkUYAJl0+1Ybt/2Sq
1j8WHS9nWfr11yB67zMcK3MoaKY89ksyPtdgOHd+yO3MSxY/cX/XN/AfHOBdh8FVa1YgWJD9QJ73
rVq57Hyiqlc51mqRi9LrsLaji0oTcji1zogHSMrDmEXhOckie0/cJHsWwsNdpMb+usgHzPvL2F/F
pipueqWm33EPpFNZuNhRvZR3QY8PIta1vvgVLU6tn4XUxIjpjjfNunItaaHyaINbN0G7E2FO2LtZ
IZhbKhzPoL2Xec57rH2LeCI4wbvKVba89LlgxAUf2aUqX+6QJsOnM8Cencamt2YMOQZq11xI/AZq
Hzle4sUWR5E4Dbo7dtrBjV8R2iGdJLGlvTS5sQ52TfZG10D9eqO0t0WHwd0uW5v70gt/uLxTT8OU
enDfgldNxtBnGN23GMyHG9rm42OBm+qAwymlFLyNrwQnOMbTXB/seBb73IlZUvCB3yRtNNxLfNh7
HRhxEm5J82emsjMhVSWusSk7MN/Px6FI6h91HMIGIAo91F3qnqXS+Z3JY57tVcpZYhQhrcflE+/G
bAt6avbD4gRHYh9imj/g6bSZfqmV1zNF317rJAk2+BD9HRXp0SUq+bxWMTHCQoNYUySa3xjoTUIT
p5xl1O3ldac8eUR+rE6WB5BY9vOwK4yPOCHz7Fv2kQWdsEfxax5U+BjK7CBRqmCHz5s7pOUPYSa7
p0Hk0xk+HPYBpX28I/AL2SwG4x1TUlduR6FQ85fwN3scc1xuA3ro4TAtAf7AoKig+80QoY2xS0zx
e7hade9VSY37ccjLmzpEjMlTWu5EGucfKq7VY06T5RE/prHzHWSiqQhX4Khpv0qwho2J5+7ctG50
nqXy9sQcjXMBwNVUmKHiqgTUzuz4vrOy9iYbJ3fgORqr40juerwdYos2pR7vcQy1m84/Jr/0Hi0u
kXxvmc4b+Gva7O8DAAUOfXt0QPooW8diJf3uTYdxEe3qOMBonCejTd1VoZ3bpI5x0CumOiB9EYx7
oYdwBp8dGelDyt98Vq0i65E4dQwICefu49JEdXgKmtyKNmE7qCfCXIp3nMXCnGO3rtIDD2mEtNQJ
yuAaEUJh/RhRhclb1yIB44Fywgoj4ULT/V3mlW5VIhHgfboiTqZj/JRLPiAp64zXodJgotnXLWzU
10AdWYLIJeq40dJ8Gkk+MN60WpJM8NJ4Q+Xt07nKk6vMLcFAgnANktSta/xDgpeA0wbn1Ush0uQj
bqtu2HumiB6JxEJ0NrceKrG+X82IyGCXaFu59EeyN7FH+pucJ1xt3K59Io6VabKqwznfZkOBPo+1
ZsKEb6tl3nR9UndwvXNvrO+xSoyPKEDL9DYYCqDogiqn5ilZ1poropOL8CZMRAG8moTOO27petf0
dbhf7ILX1kZw0O7HqlMtkNCYDedE6mzZ4g4hRco42An3qK+J5winhjeUcaZ0D12e8b3ERg7OhYOl
bbdL3Ca/kirg/3VDroZdOHCmHgul1m+iJROM1Jnq7pr+rKHZmXKdjaxcq/CJ9A7z7LKtPk9TzcOc
+z3duU07L+5mTGULu1+l0Oc5/4ejwJuQTOmE1KODQZxCaVWlBWlgKAHzvSRliUV2GlZBViKBk6wQ
19q5qYydnK04asqrgHkBNdHkY2YYQwy4dylPyZoK4srymPTGI9LMdcyXHUxLtv8vRP1yxLU2ni0/
3oUlZoTiUwVPklEsxZmuKeVO+nAn8e9ZxAbE3bqQe0u1SUvykYi4yMEXAmTpQE6YH6O6Oo9LgejW
22ZwYB5dk1UMW4dH9s8QvX//mv5r8t3cN6RjNbX+23/w5y9ejy5L0v5f/vi3u/a7fuq77+/+5qP9
j/Vb/9d/+rf//Ee+8x8/effRf/ynP+y50vr5Yfju5sdvPZT9n7+Tv8P6X/7/fvHfvv/8Kc9z+/3X
Pz5+cZvuMt132Vf/xz++dP711z/cwF9zLP/9n3/DP758+1HxnffZx/Df/9v/4Vu+P3T/1z8saf/F
DWzfjoj4lPTOrsV75vvvX/L/AmVElqlD2bYfeS7J0jVVUSnf5vwlkBQ+kYGzdhYRakfmnW7oNuFr
wv4LP832+B+DSOL/9f74n3+9//Qm/O835d9qUg+arO71X//4l2hDPhWUtJLdH6EEkMKV/1J/ABWZ
e/lk55smhcsxuJnrz396Qf7xG//5N6zxe39/GNZX0PfxEUZhaJN0yr4X2v9asLCCxipFDbMhGOg0
HPuTe7SO+ZX+f7TR/L1F5//yi5x/yVHXbUcBO4M59KWT1ee2Dqtn8j4YvKJ4Lq8SWumKLYoJ+SJH
He6H3jh3sWxBGbRU4XMWFOrZmmP/pXelFmDlpCsRb1yrbdNPEpKHNMOU1DUYXmocsv7Uxwufq3kw
E2J1Px3f6QicnidkX+UJrXz2mTJ39ltW7UpCBE/WdSIq/HCFHOJlx8UwffZ1IsFZ48o3KCGUrw7Z
suKi1ZyF46ZljvjVkRN313mqWwm7NdmIKLH0sXUIy+Y8IZkWsVheeEf+ubCc7aTZtELLRGQEDIg/
WQalSPEw5O4N4WjtHWsesYM8j+GboTX9lc7b6b5hVb+uooU10ubIY5Ffsv6jmdLmZ04f55UYh4oy
DlJgnhuVVr8AuKefi7BYfQay5Q5+NQEciC7KnvuYS+Q4W+l8w35p7YlkoYqwrpLVl2YX3SEWs8Bz
MAYOSE8zlh62nUkkZ690UA/2RiKvt+XYups8DzBWYEUWP8c8Z/dUSCbzWz435nXWffJRZyIFlpSr
KgD2+7ovJnyvJm6v6Gvpzw05Il9OEYDoRshI6FSJ3O3iDtG1LE35aJGY/ohC1BzDYEYQrfRTTRIX
uKoJrxj/mCeCgv+4WWSFyKKXr31vCKmph4D3nXQu7o6iCLs31zAzdUkFylUyYoE1teOVXxFNZGN8
Z/eahX+VjGF+MJgVo21R6/ShtgqowYHFFy9uz6OzH3nlrtZKj5slWrq3sl9CiiL7EeEqW4uejeNt
Bj8fr7Kwq579snbfUSzw85KlgVPh9gY3YP65Fo5unU1nKnzhs+ncnxRAO1dlIwAdU78oDI02igS7
PmCgavzaPnWTSn41RIlAUFOHQupOPSKCgiXv3ropw1hCqZ7zUgedeqjLkKCTKsyH82iQl+/ZYUnO
sZmjjkmKzmZmDM03PhE4q1feyT8ikZZn2GV8mdqtbrvZ1SdhVPmS6aW+JSU0P1ausC+SHWhjW3Z0
HVodOFq0bszlEAanMA4BQCo/1Nd5SwQ0Qw4hfgCFrUO+hi6bt44S8Vekp+Zcdto6ce1JDMs9PsB5
jaRy51nhOITmfkrymECjJXaCl86b1WuUVcO7VUUpFQLIawWWA5nc27NdXNzQx6dmJRmeKjCwg2mY
iYK8JcMhM+2NcofqpS3G5ZZEreJYZ0N2PWZFjmLW9a9ES5mtbliYoAHM7yJWy33KHnefp8XPQco3
phd00x5AdFrPm+UsFC6dxb4hfUadigDZIQ6B0UEmWPQXMkDSdxVXdMgME57PeXKDWwyl9t3cR9Db
GcT5pTKlRJJFZ210oU8t4Sy0uZVOnmJd3lhRx28UwQDc4GV0NG09LK4P/F3DaIu0pfgc00rft4C9
ywZlh91djdqayUxLhP1IFMTKL+ZF91SHLl42hrXZ2UYCy9uWqjtqZEcE8skONbBt7YfOK07ksNrz
Lbu/vDWaWBHXS8R7GKTjU4HvAnUzODiMm12GLybyPLnzC5N8jRaBDHGLht1rh+E9CW33rrLrqdrN
lraYhCp+3ugamhBrCGTUBlo4jyjs0DFimQuuhbUYgVGOTvktuEH9gIEJcrwXJBWJerFR+HGMPzcL
qpQHm5r0WypXLeh5XoPvXoXCQ2bYSo5a5tE7mZnuqQzHnlwIkSAyIxnL/lE4Vg/6aWHW8smO61ED
LpwC4zCLS5dwaO/MyO6wyXXp/ipmN79WbgkrkenGfa4x1t1KA4achn721ntO/sL76aF6FBR7Szio
M4EC3d4WBhywS72h39nUxWL8AprGVe2cAr2gx/dVpF5nM1O9Y0XNSzok2Q0lyvazVjgKijFPjsh4
oTvLohccR0NygLcobutBwLbIcfoOiFP0sIxM4a+l1eoL0i891DEiKiEca03JSM6834va0SRDqI+R
3oEOXe++DWv4mKG1onOpAq4nLw3VjZha8eoArmJciXCsyTkhz3NSgKUPYx1a7bGgbvtYkHP2OjqO
/xAgWbkoEu3StWxbLYjv44BjoCB6cIK55DOkSJ08tWNU3nRExeX7ul6ql3JmqN8Ca657tZX1xyly
rB+1ml0mXwCaBxGIzt3PwlqTF+G2tQxjXpEC46nIsGMZlqx31C3lV1qwrO/rys64wypd37CPcaJV
PlbRjRp9F56Jh6Qkn+qHdmyfKyC1V6bIjKiPkkJVn7Ul07Mt5/KHjFqXhUPgUG1F99y3obgvDHFX
61xSPsQU/9wDNtV3rtb5s16s/jPG05ARZTYR9NZmep8tTv/mpml2Lfp6PaaN32JBsoYbhBtD+2Y3
bnUTTNlw4cmDAwkd7W0JiCpzlsg1Qy9R2nnPnGJ8Cw0rKCUDnYu0bY5huhMZkjLbjjGbOgDVU2uj
+EXPGSLemiNC9bZDWhOfJ9IiUds6TruvGPTEgJU3U7T1CSI7DBM4Vxav0tDKpP2BOFgJRdnVySlO
3OlaQW1mpEC0brEq39bsly6cV7uWl+2mAjR7RyMyoK5YIzc7ORS/szWGU6yBnKOHEQWlcq7uCMz0
9DZs2/4Nng27BEUKOCDjYSpfA3tN+0zX4E8YdWKx1jDQeI0FHUzb3velTjjl/dznXCY/NJFtuxND
t7oFxr5/buZg6A4k3pSfYo0fnUt/jaxdQ0mrxYt+86Kjd+9QpY4zTOYM6sarsUaa+jokcC0j5rQq
ffl7GSPM6W2NcmcZ1ARlnPJF1F2zRNTr6OIB4/sUYs6bQqbFP7NVfcLYMRyjA/7O69Q8mcFRnzpf
vKesEuRe9UmQVyCC8YwadI1u9VMh95ZD1OSmjgw7nJ+YhQRQ16TRRv0Z/dqUXDfjmgc7VfA8u7SF
j4JdRoY7qiT5wfCFqiokpA76U3DCenMbPgRFsvKaCs51KxC8fZdrJi2viANW0Fk3RVRrnNIAHt9Z
aTQQ2JoGdXBQK3jbZE25jf8MvFWVWzx4rdBffbvMv6D11P08py7RhmjzYTCmNTi3jGNsfd0weB+V
UuQFV+masxujk2vOZe6Rtur9PZFX0Ty77eZA11u1tMu7XON742KqTm00xmzYkfHv7Cbpr6cwTz6L
ePBHIKyIs4cA1q+2Nv3rWOZy3Dpl2P0mn9d6bryS599rZIsw14KOcrsRtWCp54vNvTuggOAiwhfG
86ocFyeE37TZfdRH1ZcFmsNW7VjLM9kt/Bg4KpKLXYQqDxQsklKTcek+CxNwcMyoNFbwetA4jdFI
/ogHkk6Z1kfJeZQ1DwvjMY41RuCnRKbRMS4aUl1SxKqw8m4/fcRN0/q7CcPuTZIkDmMEyGpZYPtg
ARmz17JLsBDLPs3XdNHRQ0fdFZhSjA1rshnsebhpemEDKtkYEDcj+Dv7/mxLCBaTxoRlkWY8IR3B
vk/iVzvdLmlQvo5+3j+VUaDRSK+QHAqbo0wn9VGSu/VMEkN8hbe/+snQgokrCzxyetK2A5rLdHpr
z4l8mvxAHomzhl8eJ9VhkVzIIdxnTUXz+8DIjToCPIoIG2vB6d/b6kdoBn64K9CYpBZ2KqvoCdJD
qbEhlpuQQnsu04d80EQsBn3/mqaWfhuJW7oP1WgdCl8pvPTc2SA1+X2thEbQEmTpQ7hUIHixE5Fs
hsfldnIQAKC8KLxoI6zCu+tK2Zxjx+hzS/fQqtLoH2ZpB+Xem5rp3e8CFuO0W33xNnW7e8csiIMK
0RLJUc66/CWAPFmdQyMILyhgM/MJTp2HB/gbNhbQEwd7H9y4S6puEC1ASpVxjfq7mv7U55BZearD
Iv5IiF88GuR2nCRNlz17lrtgBwq5ZzeYlO3ziOTlloUOLc2sLBQMAeG32Y6TNLxrlZDypOz0twoW
+yHIuoaPeDSOD07nLucedc+naUX7CwlJ+z0NJrtjSyhfItGNp8wVxSlQmdpNE9Iz7Cf6zrKWENaF
HNMxVqTQxjq4duIeyW6TlMc0b4s7pxjmA3D1cteFrTwuDeavDsf/NkIDiyIa3cfUonVlC3HGvfJ9
7xjKJL3kkJ0pTxxznRKF/zSuYRAQVBNomSAfoW3sUxok7clt+rSDrE44QaRb3edtSM5dvMjpyYmy
/hUbR/TLT2L14IxDfmNFYnzUKK3w48xlsF1mQ3QnRrp5xyQqzklZsS+0S04ata385BQFAzHrYYpP
hM3qGlCZdFg5ipsoCZyjx82+RxLcHURf+eR0SWVjxpQ4f1sPdJUAWj1vJLr65wDmfVMkXnPKFxwu
YlFQbAQBXutQNoR5mOoKcVh7DLtRDntXB2LvSa88TSWHDyRn/1oSfHOLZqM+j6w4HIc8HZfIQQfe
Bb17j1Qj22JNs3cRSM1Pq3Vn9BalcydBVY957I6fA6/0nRgsdDeyRtuy1asIJhBRfyuDvj3NGTEc
MpiRf8RT3ZsdY3l38ryu+WHZpDXW6LrufZYhLBNTetWQFP0w9G09kELVBWTViA56NnbkcWA0jXbG
BNLH8zjajBqmfzbGnskAB8wkY3QMd8EyhLdyIuqmb018yuPR7PNY61dwQ6U2dFOOL2WE1RH3xnRI
FsSKvi+KX0Wna8TXZfBaFgmfhSl6aufHPtbw/hUg/CflInN98LNlGXfYG0i44uNdXY95TV4J9RKo
nbVvkH60AXYfUUf4qLJYXKXETf7QPDw9fo/G2JwsZXCzIAk4F91EupPTxBPxLPB+V62VpzeGHh0m
VRrrPb8n/tDKgNA2oZXbIQd7ODlbJbPye9JziCCiEsz7dkUyJ7e/i+u6QB1+rSUoMZZXzAZXSIfV
k+t002cwJ3jhNRlm6EvrIoAR7Ij+gL91J0CFxqtOQ9aLO0vGyYckKl1yL0W/Eu4i3u3SCm+98n9w
d17JkSNZ1t5KbwBl0OJxAISmlpn5AmMmM6G1xp7+Vfwbmw+sqqkgyImwnH6aabMWVmzSAwiHw/3e
c75DkK9dCWNwXXAc22IhQHZnEF5wUWWA1Oi4w/DuZCFcQdoMEZJVmPIdNrPKQzHG1a++kYNnzfNB
labIv3TTS+CA6Pn4oxpyS3Mqs/buZakW1kVCYSnM+ttSChXPPV0ZlBZpFLpsYCWkmU98uaiK4jIx
HWpmSvM4wO70xdxUO3lVrLPrYB063SrCL2sXTuZEZ0JJljF7HwadkyuOQmpwt9FeReBpo4Jzh13i
Bq7gqLa0V1bFRr/7Ny9xDi85Gk1na1ZhV0JxdQ9ElUsk8uESXv2fl8gC556/RG0RvvHhEhdF3TqW
prAyuUTKOfjCd/4hXUlbS1HcaDet3fxKW+uOcuin1vFuqXdt+0tJzpxsp+/bK22rpdx4/re2VtyC
78NwRGQRqVusrA2mK0AIwqZ1JYfzsCuI31Q330X29PgoXxSwJehd2L7bnskTOTtXFikvk9Gj6yLV
w46f+hXEWxdJy+HPuYIjCbCGmzjJubkyhzu+Kym/n6DGoqRMKZQ9hMKNxA7jTBeJG7nVNr8ItsVG
OxNqJdFX+DgW713OQDKRcMsYmxqWjJjF8wXCuXjCreYW97RCHRComUur2GnPVMzlRe3/z2nyz4jL
q5PgqDZSztU1bueiFWIgtidufzltm623NeXe1l0AEDwXNCLsyhH4WiGXapvw3ji3Fpz7MIucTXQl
npT0XH600zfJjbWO98N2fkzQosk2Rb6zK4F85o4b8vtn0xgrYCAl1x9cTGv05ttuktbTodiWFwgZ
t/66dbAipOtwbbiccfvaqTb9wVvpq7dF4v90Z0w2aBsdrYVz7+1dZ+wuzP+1qV6y15//es3/dUVj
6+dxm+yv3/+rTaYof5gSjTJLxjShkOnOV/VXm0wx/9BMaW4hyfwXb5C/e2T8ChVBMgd1Ci40WOeE
pr97ZPoflinzVpy7WyKsR0v+nR7ZImAKnZYEL4ygQ0VhKMVcrAJZoIUmATvfAv+gJ8CezAnAh+B4
VuhK1tPRTTrfLWMsuoEmV6XJc0LTMjMrESKOgrX+DRg/BkLldlQ2pWisIc1SuMUXU4OiMszh3Oo6
T/V3C52sk9snkiarEkMsyYunTwBPZspd+gu3D1X/mxpZkU0fY103rOc0488sPcpbGuBiQMruqkXI
GJ3sD6GyY8rRSxdxMNToocRV6HPvV8JUmJw5sBQflL6bruOQhj9eMPx62FeabVLlQgWmUVMqdk05
B4cp075pqlFeZjWlzm3cNdPKlwIBBkZksJOejOFZyAQJ0Vs2rrt4NB5NLYoxZmCSek05oT/XqL9z
BzwlGCj2hgNGGk6hra2T/xi5Q2ViMe+yWQVQVmInuQbJHxry57gjzgNun4yifUrXEXhtEkDY7n+l
5N+1OzRe+pcCIh+4BKQf7uhV0moCDYAOvjCKZyVHJSJQGP7aDiJkxbkW2le0np4k0fdkvojCBwQ2
qsFtXeqNbmN/yNATjyLE7tAzdrVA9wU1T92xTPJBrgkvEQ+KxRa6EnKf0GDIMPYkqEDIcOckk8MG
FUw4+2v2lJzdgssG1tPIdjxHi+QVsb6N+/Yp9wNcRYNMjU3g3H8lyBmULtnEwWKDDzfpznWB+FhZ
OE1Li/ri2stmqtIkKB3FZt90S5SRl7loVjwwGdTKWiizL8EYC7dSmuo/phJ/5E5QxPCKgDQ+Yy02
AELmvuFVhyEqtKd+5NUn+9NVqKGwKjNiNUJtuoixX6Air4rsQbe85qGs8wFFbdRF6FjRiWFboahm
G2KsOEoVd5fRpKhXg45izQbgiT3XxCCyKqtxfKD1Lf9oTTm8lXx1cLtcq55kor42MJWme8bFBC17
qVITTBEP+BtolrL3n0L8oYrKCelOUjna61Kf4ZYWElXbjM1MZKzCsSQ9a+BWNqSYItTWKPIdhMYv
nmqtUmEkwszCwVl53XMU1fHPaYgi0SZGhqgbyjP1ZRC16i9r0rtilYOovjDC8oeiZuWzGqjRRsX3
fEkKEJXinK71QRONJ4IXocXkuYbSjILQLvAHjGVS3sNPQ++G2Li79HmmvKuyoqWJ3z16SAGTqq5P
q+8StD6skJ56VRXSFEPlRKdlVWqh9rOICCFR8OJR1jJMKEOoWmNLHMEaQ1vkd7AgTXrYgAwaSUms
Vpwgw+w2BElB9X9Kmo0kdcGPPkOwwpI2oSFLI894Gei33uDYKr5RuKIUXPujFW8rM9GumkhIbyx1
kB+YAgWbSaUMvsRVW91Emtw/6z3qKbsVmuwhLjT1furqHEJZL16gQiBoZfCbcW8VJmFLw4TdzFGn
TN+l9JG/pl43ARKSNFj4vcrcdAyZLAB3EIZqg7uuyJxpMHP2XvBRPf4vFDPnNKv8MqL0tAWEkh5E
EZLxFNTDpdYbQOEEtehXQMWTl8KbIbhVPMHNzBvr2Q9NoGWtl4tOJQ2AZKUAbktbBPUNEg+MLknm
b6osojbiSzKn2Eg9qALBGnKiT7MBXqm/IU6bK+SS9yURxn7fUZbc1r7A9EnrdtWoPkbemKNVh7u6
8PdA9UZUQGNZXExCLm0LP5leBT+3nL7Pqi+DXuWPvjKTogEc4VnAmPXLwq2V27wdNPCc/XAF15K8
doM64VWBlajAi1IJG7Xx4MqQXEBFMB5e2zHU9uCh9Ycs12fBr5R7Lu9PNkq+Kt/kulFuDRgmbkm/
9CIIx+lWyaa5g2HgwqL4e5/zNSMMj9qrhuarLWiN8KPsJWGTZgLGWry2CVbU8KY0ZcH1lDK5N1mf
f1STUN7lFsIKylkTDkYD7NCIkJWSODG6UdpuesSP13SoKU9Euanc+00cgNiT8gsNz9OuSvpxzzXL
r40VKCtdDQDLNl5HoSLWoc70gGk36VRDUvOripLBVIesvEBE94nhleuYusGzFIxAuAJvulaL2L9P
rXSGHDcFOixBNePQziXLuJF7LfxexLNWnQGUHbsLElFpNo92WsvettYJJMq8sgNza05bxCbWNtVR
uTusVrigvCIXtiaVcicSVDSCbZEJO8TICZyMlOCwyrPm9Ie6sJ6ozlNt0LHswD8jWrqxx8gcx82I
LOZinGBomhH9uRoiSe8oodWy71fameg9jC0RxGa/V6oxwL1AKgVGtSS+HZJY0RycGBk5MrwUZ7Se
Mv6iEeN9mRBpXWqNlmHcmCZQKiI+nbva6rsd/CrRyaIhfZ4S8k7sSmEhc5ohwyrihWZouSFBIzgG
O0rJiPczwlNAF15qnddSzKAM5TaNVmkb+Boh+lEp7Dh/9TU0wEAwVQTcuThXRZSw/HV69/WhIKGg
xtL5F/5tnZbwfGI4Oq13QZTSbDd/QZuBn2fZ2vAtyv6KRf2t7f5l+KPK6/xX81719l49979OLieJ
IqWG/14t9x8JzuyX+vgc8Oev/H0M0P6QNH3e5P+z+ZcVwzD4u6KGsUak0vH3/t+cjwwcDFRZE9W3
08E/+380cuxjdQWkgyThAbTM39n/S4uzKbtUaiOKaFiahSxP1RcHgNSzYhOzFLliX9pf/UvgAGba
hbvkGbD0PvxSbLzV0W355BSwmIcfBpx/fjQPmwCTV5wwYIdDtQspvtZsziorPpc+vRhIp1mNJwYx
oW6AXNelRXmKtMdWQVcKCEkn884wvhGCBubGP7ffFz8cMES+RF2VRfrxkkns/fsrqnxBwYdPedbo
NS24EcS2G1d6XU13KftsBHVyEE0XhZlKiaPUQyO4VdtnO03qaOC2Ejw/xwzDqdzVUZ3H17DRRrZ4
U0eiikbXIUzYggN8GJ18QpQCyeiRX8IvrmuT8tCG7O0t6ptu0krVlvU7mk1OSELjYNhAGFHW4Lga
kkIAxuIWUYc7D4DDuqAQvrXKUqcGI4hACGDhZNsOFPAOfJPyRAYBGYONNdxFRiB5dkldVXE5YGlP
aWGQH8bq76pq7l34zRQmD90w+AezHvQvEuL5uaM+FPeioEEtqGp1V0EKsyUTUMRKNi2/21eeOv3S
xMqAtCMa/hbkcwsxjaCUvUy6z4vfphYS36i3iAxMTMNyI3HIttgdg1dCPoenypDG71bFO1WTzbR4
wKYkX3h911EG7wSYT9hUzAfPL7WfBgrBy7IF0El4bPrDmjp8dbWUJeh1Cs8B2qTsRPRfW7UBB9iW
ImxrsyIpCtW+foWCCRal3pLdhVVj1h15vUw7MpEJM5r4qmRdqvdDVELkCE3Yd4RCHoJM0x8UsW+w
5RhQ/mKB65zqwYkDuf/q0XxD4ehL0DAIcLrw89K7nsFmV36BNNsO4xyAaSpQaqeZKJmX3TT0PwUJ
UjSvN95ZsDHV+kJXk+5S8yvYHqzI95ESW/cC9xTnNNK7r0XT4q/ExoK40EQ7VaRzj5VYX3+voRjY
tYpIFNhY6yrkrlxFnqmAgADq4BjqKNGiR/pqE47RXXaal1/lsm7160oeLZd9WL4dqH/jQR5G+sCg
ECuTtjce9Ni4jvxS2ZtBGX6pp1xFJdEnX6HQNdIa4n8rrNDWINMuVBidSRg/yHg3rr1AMu91acS9
GMgKiJeslzBopNMFS5f0TBkff6eqheN93A94fuqiVMiaG5Heq3pHEksI1iXuBlRRBCfcF3BtHjGy
sXc0ayM9JKMp3eagI6DnRhrJCxWYmj0Kj+FJG3TCbyY0kSAN6myfpghgV0E+6ocoYJYeUkOpbS3U
raeuyVJIjoISPhnEergqNvGvhJFZmwYK7B5j6PRDVQvl5+BVMUmnZKK49dRJ4JEr3NJ996v28uSr
mJEjQpaM5qIdpqLMS+AljdgfEWYphTe+wdHGEAZgOmyTIcfmIQG6PSWjdqtpHM6yDg1cJAzadpCl
cbAlKwcspMMtmEUjfXLJyujd1Jz6q+sJ7zrQSA7Av2LD01yp6Gf7YFlFt75HvpjdCTP0xjIj9fuA
QuMCnyby9CQonvC2QClFPSsJThQq4UvTDrDU+6HacSTsv1Sd0j13Yun9iMjMWpu+HnxJxym4iRFj
4pBL9RT8ZVUUhGrgcbHlLmwmArOH5iuW1iE8QN1l3UpN/iR82lHmc+GyGJxUFxrO44GZTXuEWEO9
lwPA9Rx+VOE51n0fKrs38NXWCWZIdx5HdDNzMg9RrppIIQujuYpkck5XBiL7R5kTiohKTCMJC9Dc
q0kuqWsqkXoXiX18z+kSkmOMMRr4pMBOWhTS6ZkQWfMqrqWmgwaJQYQ+KVpnR9VL48agPwbhThyo
Kg9ioN7XUhmRWoqziX32qPWuUOozalUDH6x6L2qOUS+2hAe2DLqLFTO98tOs2XPSUnfD2ItALUiI
eEioYZhn0twXL3heg9TdVUObS4YqO7/550fvW6y92sjJkP3+iPSR18i3amh3p9/pn44B0Us0LWpt
yC7fj1FCLAn6kjGMwCMNV2bbvDk9wvwX3tXU5qs4GoG92PFVlAk8ppoTN1Cpr10kX+Cms1u1cURy
ogA6OqdHO3c9i4bMKGvoOubRGuXCKJ8l/fn0358/7Ymr0RabLkg6JrFb/H19QK9Ccs9zHuDWmrrn
qkPsB17BHrPqzKBnLkpb1EF5n+vkn81fkgEWRdDb67IOz0yEj3uud1+Ttmg7BEHkjwkVIFsjwUIt
LpD2k9VRnfl6zo2yOMqQ0YXLcmQUsakvJZazmLi4OL89/SWdG2Xx4JhY3UsvZJQJLp2yU4LLOLk8
PcSbQeTURJg/w9HDGVjqJIoC6v/gQt6Lq/I2hNJNz9iGBeCg5HJheX/HvWJ+9+kBnh783HyYO61H
Y1O5ybu0Y2wKQaTQmKTrKmdq7+du4fxUHw0hqyQ0FiC1bBV/Vh/cF5SRY3RHpy9Emj/pqbu4WByK
WBWBjXElyEU3gPWaHQVtALU2LlAE1La+rhzkP+65ZeLtCHFq4MU6ERVKNVQT11fvGze6ARtWXgVf
+qvS8ffqQ0St8T678kxKhe65nuqZW7s8t1UJWX5YDxNE153+2rc+AA+J3RRmeKs9M1M+H8tgu0eJ
eT6zvv8au6E1YOIxlkSaaNV3YNBhsinXp7/GT0ehByUhyRfpSM0/P5osiifjpqlhD2Ag6YaLPI5m
IOOZS/l0qhwNspz0JaFAuoLdWeui5moYq00T5Tio1Xon1dKZV+/nV8S7l4qLSgNqsU75jdDRC2ew
dOoOYbQp2D9Ihnpm+n/6MtH/GWWxTgE6kmsfcC0NmhQf5wRxAlO9L1dgFrKVaIWXSGQ2p7+rt6bZ
h5l/NOjiy6JKn6sCwmhb3IBrKXbThbWmcDfY+IAeqa67xYv/AHJccsg7dUIXbKVwcfozfJRNzHuC
o8+w+C4DluemrPgMRDHc9L+sH/mdsgUPeGPeI2hH8f1Qbc4JC6T5LXnqwhfPQlnhbEXtxt22ImsX
tI2IGrAxkVUWWA1QyBWXfSbrq0LHB0vNQABYK4Y7Uxy67enr/2x2wTc2NM3ET0k/9f3zUoIaB3nC
qhe12cr0oDNl2SbBq3B6mM+emONhFnfZoK4P5Yx6jQi+S+H83uGzL73HOW709EifLqfHQy3ubSZ1
dBJyrqhxOewlN7UNSJB4hkPqWKvxCyzA/CZaWW5c2fLd6bHP3czFK0TpTU+DdMlyilocGayyLioq
szX9r9MDffbWPb7GxStDNUOpbek/oqzVv42CfCOZyZmF9MwQS+0LYFOjpx3M69AynsO+3wVD9Ph2
Fb9V5/3fZniWNfl0CffmpXr5///v+8txDfevX/q7iKv+gQuFmit1RdmSrVnI9E85F3WThjYDjYGE
YY6F4+9y7uyGRvwBV1BEDMzvy/+Uc80/FP7UXHyVaZDo6FZ/q5y7eFpVC5GDpM7VYZHV0dQXT+tQ
VQmQmBEK0Qos/qt/CIKr8RtYaydE6WbKLsRDC7PU9qzI6ePCyNlP1Axq3OhcJHGxHJHtM3LHGBnt
OfuveN9tVXty8ht5G515+0jz+ej9IgzDVtdUrOW6bhn6/FmOtgoThs24mMj8HPf+Nlt3W2n2XdvB
6txI89P4bqC5wj57BEVkHLq0fINDjO9j6MK/4Jfs0n2z7dfBFnva7vSaoC+r8LqMjge3OxhS6JSm
/HbBRxcUI+YIyR6am3Kd8VMGZfDUWSX+PNQGgDTjRmBPKxreU67E2jda32Tj9XABUznCfKUUXnOg
cpj/osnr76eiIalyyIPwqlXF4Ysg4KKgjtiAerFG00TwiNacnmJI4Scr5XamSkvbnnjmq1Yam7ui
9Ye7FDCLSDE099e83lLSEhvriqKovyk1o/vZTkG2gzorEQ4akEKk10r4Hf22cBngVt9qCWZ/rqZN
UjwOXvkVG1r7oJl9cZAENM92g5125xu1tKVGLaUHeQ5z0IKxvK+kCfNUnGAV6kD0muDCiPoYzEsx
6czN1BbFCvhLtif9KnM7SD6Yr2n5p24Vt/MdVFoQG3HVBbcidiaYFsiVIUzwHwr/zERb84jnC6Mw
MA6NiDJ4wbdxTVStDZR7vLDqOUSpoTRf9mL9AoJa3OI16GzB4IoGyQv2aCHS3UgcwgqQRVZvzMhr
vgtwj7DNjfC7sK/J3yyv6jYxbPy12AHFcmiithtCpUn4wgWxDYfaWEM0LjaFlhvP2KhxXFs9OeeO
PFDIx7at3MiTZQFl7PSnXmy8rwa2phWok0el9Op1BbMzuzL7pryvLaqlxHVX+g/LTK3nxgLFIWfg
0qj38BROJl39dBgfWp+U4nooy1fIK8Uc2OzXV4BYvGt5MuSDRKA50dVl28D/KFNzb/V+j5Gbaas6
gxIR4JQWZdSj1fLlHS6t9tZqFPlgkLd1n9MRfTHQPj1BgMUZTkbReIt9ubxWjTrCs6rNKvBJFSeF
j2r2nUPOPKD+KC+R0kjdPkFpso4FLG1Y+EuDiGD8Cbk7RYQx7SyUNV+rpgyvSyUwWsfHdg8F3SrS
qyBoSaioJIBsXm1q295QhBcxDnuBWPu2vsADAQ/IU6zUgigyi4XEN+GQ+CYiqmc9UWTAujdmjRFN
VGBKb8KjejDg5lSdoOxbGa68DcMm25g52HSb8MHuugxU3CpanlqQsXq/NZ80GaVTaxHB50+on9RZ
B9XOiqg5NwVx1Cy8GMpC3w4EL8VOkfbNN5UuT7uTZ3VVo+nFBbEAEjkWNH2w1qPlMIRoePTD3MQN
J0ut5PZvii3aR5lF4JGaw32pLe8bDaNYXHlvYq/qTfiVzBowfIrRq0RwFWEmnkUUzawWa41S3qVe
Lj9qw4SrKuDOrs0uzzdJlA9rvNShv20TXzsUTTZ9r2dBmjRIwBY4YlKXHg3ZvCc3drhKDJMgjQYH
myHH0zUO0OJQBYHRbCAioXuLM8MnI3fuZ0tvrW3JH3XhMOYmMQjFW/u7eWuFB0pXahutMofSTbK0
25Zz37x4a6Hrczcd07elbOTWxKRRp0kbOKqflMNMSqIR7/sxQIjCsMYLED3NnRAkEED1tyZ+V9cN
OXx09kkiHX8Vb+3+qALEvyKhAhkAuKb41iir4qckdx6eslkxkOVGu8dXJQTo1VraVzRlWtajIK0u
p1lzUJso+iovIsw67WOomqVpvQoQtZAnoNWBkf4mW/Am2XpSsg6DIXnD0l2vziy3yrSSC1ntkDz0
JbB/M0xQ6s2SiFLVUEdkb0oJidL/tprlExPeuH3zJqmYxRWxPlKSHlJg0+0svmgko4QZqJVIMmZx
RpTX6DQ4mdIMai2xhRxcqMLMxp+uxVneEWM5ISVIhcoxiz/EWQYCExLEDlAL9o45TqVN/KYZYQBv
i/oHWhGG2BinlCi9VkA2WAN9Uuxm8UmvqP7dEEbmfSIXpmzjeLKulVmwEk6++ir3krjDvxrus1nd
0ulTeUcqQP0DHnn0BcAexyfIPKUVlrkdBq2wEYepf8Zrdg3aId/2+Si4UIi8gzLLa9gTCBgA4Kb5
s/imrHQA5rMgB+pHtcWqJ98YgdisZTIYyAQOJpCxxqg/YFjU9tos8UkEudzFgOfuQUsIG5zVaIEE
DDdXgSWgc9GZOfuw6NWd96YgQtsh/EIqGxz8rCPnTtVE4bEE7fGgxuAcrEkaSd/jLdrM8iRcKvCK
SInxyV7I+WJylqi9NvkZSZ7GZNOIaX5aNXwlJRP9tTTV5XVTFNJtPer+jcn2BtA+RGdfK/ttGSnB
Vg3FgiAjsiHsUEMY7GSWFYUuUC5lE8oGKIgp0ocV9ETaQ61PAi3IFeyFdH1vAflpm9RIyGGdeMTt
PJ2S10QGAg/A3CpoiIGLhwsl78swCZ3MNLBN+Ukh/USmKcgANaoZZRnDOK1IyvDFhvgAH5DED5gV
yU7xdeO2wPa0EcQB27KFEG2twWvN17URE43ZGXyLkyVdBXQ6iGEpFPAIFKyGSzGwxpVMdPp68kPt
IeYF3iI0Sj38oFBpc3ByxCvSJWLpTTh21rrm7xJ5MtdtL1QPtUZWBV3H7gE3p9isEqnTYXOJpavV
RCOLui8/9hXNeLUl4NgmAZztaSElU+A0UDdiXoytetVWbT53fsMN64t2o4udcJDVMX71rT57tdQE
PE7RA50o+ObiQaJzWeRauW8gox4SohAdOYYoMEQVdFfUQNsQ+NsjdEJtLSIWSG05HfGjA/wADRzC
izPGQmeJsOKZTV9bd3Tz1KsRVMAVFAvM1LIl3Q0s488Km7ENbOH2i9dE4v2Il+42kpVqnchdcqup
JQ59XY/BBQsAZg/BoE4X9Mq15zG1GkBuFNLURlCQzCXNjjAB/XueZVQpEPBp8GGlQN+aZNh8EXIB
vHHhN8DoojyF5KIKMF2s9FoFevbItsIiTa6gQ2vT5dHndAMfCFuujgCAdAK3zTZ7EYAUPvg4nG9x
gRkvWtllt33oN3vVl9qrsasoSGHugp5HrM1jqAKi1lO1bNFa1u3dQLcQtk9F8M6ESvy1TqQ0djsF
/wv1h4llwwi/yA2qREyv2Xgo6loOnb5uQuACRi0fwEEU9ACr7AHqzgwoGIz2B2LZdA8ScNolVPcy
pxXwadpDOWiHtp6gI+GPTNaErw/3EX34LfBP3y36prVzvSDJLepL8yvi/viRPq3iGl7jedeVADVu
Z3qT39sQLaS1Jg8W0tpCjBBlRNmU2QB+ZCcFh7tSJwIzEilHBZ7G+94L00PKU/HLhJVxWYmJsI4m
ctOs3JRv+6kp7rRhAAaS0wiGk60H9WoKWUUUK5R4K5fW1yCSmq8yDmleTbnK3SjVFK1kKJLEzKK/
S3PJOwxKGh+ySfHv4es369KqMDPHlVx+14zce5L0QX2qkXW+VBqZi3odlDdwSaynSlAV9HSicmfy
7LFnjehtjmEs7NJWJryRHuVliZHnp2SY8D/Yo2n5n+Wm36os/N9UkHEupgD83yvI7JcgXNQe5l/4
u/Rg/KFgYcDuYWoIUfXZ0fMPbU2n8zqbDVQLfPDsMPm79IDDZPackF8NjG2uqlPY+ttJIlF7AIjB
n+THINf4vd+grS3K0AitDJWVCR2boeh8xEVhKxOUTOpT1DpTkYWXpFAYT9bQBJd63IyIfIWINb1W
byDLWmfqhova3Tyyzv3QUDeK82FxUTYkwZXHwwyxDkwEXX/VaVLgrf5zXr4j/B2j3pbV5g+jLK7P
UGOrLfW5j1XZ8ZW3N9azZc5aKZukdModPaaN5Z6rs386qqHiDoIyR/3orfV1VBjo8ZAKAFZAxt92
7uT2GxE+o0sItTv8UvbBFrjHVns9mnY3f5Y3ji9VZiodVz3eLvV40MUNVXFuCEi3GHQDVnNNgUW0
O7BFih1+s5waeySnslV7IeybW3EbXSLeRQzmnv4Ui0rW8kMsbTvwW4QimLXfvU9IOQCrHAqbUX9H
B3BmpM9vsoY8E6OuQtVsUU4SVegVqMEZCs8oweC7cN89N9tiZV57GPSqSxwc52xCn01aBA3/NSbP
7HEJy9dqLU5jXiFyN04UCzC9ROw8XdHr8jPlpc+HokkAV5G65GwmOx7K0MmVEFPmUIzDHlbQ8CzS
vzj9bS17sH9+XfjmTMPQTZRgi3uo+F6iJy1fV+OaG4QmtROv0kfQxbA0wCdtjL257g/Fj9Q78/RL
8506qtG9jWyq8wKoyAqJE4vSvRSPBBG9PZhOv5rc+anEpb/SbWuTrPz1ubbTJ/MSOQ0YKlHVDEmx
Fg/HkMz4b4LL7Apr/aTilyPqJhBhLIbn5uWizDlf2dFQ6pvJ8+jhT3uFKaIDf5ktuh2z0t9om9my
GpwpqC7beZpoguwVGU2BZMlCvriHPid2nyiR3o4uCDkXfsgvs6s6v4wv9Vfj2wUFkIvxgmSWR/k5
2fQ8kmemz+LlQUNW1SkiybJCjVWWlgXdshA9WQlbGI9htyYKQ9GIClVskOz7HuxFp5/rHc5z/mjS
/DWgpVOrRrCkyYtnojZyi5gOWMByfl+2qs0Bf5dz+MkNAuCQIvuRyRE8gTzZ7aceunxtcVAW7Zhu
bliou7R+NoaXqChIeszO9G/evtcTH05ZyIN0r0aSkfPhWgcdKwVEp9zXj9/RxKWrYN3Z8nX3K2I3
/TSsyG28nUvswSXBSKcf6U+/E/oVTAxcjLK+mOgVIMdKVjDnRfXOk8wNj7cNGYXYE8FBeEOcan9m
Fnwog79Ng6MhF9NQzjlIhClDqpcEdpColF5ZazOidmFT35yceie7YIHP1t8/mwxHwy4mgz+ZRt+j
C8AhTjM5/Erzwc3l7xOk89O3dLF2zLOO1pHJAqmoMpuVxRdr1WYpNFZr2BF0OcEnK12qVv10SM5Z
befvZjGDMA8gZJA0FSvqbDs4XvJh2uO5z/n8SFT8u04MAfdEkatJPkWhJInuo0G/On1t6idDamzD
UMKjAPwgdggFNMFhbxKjkuS3kEybQX86PcLHCUkHT2Z3yTvaIHhs8YrRPPA1kpLqNgpriA6Rtm07
72uuT3tK9o+hbG67ON6eHvPjjWRMRjMklgr8FosbCUmqLXzOpjhL5ceo1PdGEF4imIdTWl6JZvx6
eriPN/H9cPMEOlrxayMI1KFPePJhVE9W6hCCfXqExWaAKajNTm8uxtRl1ViiGKho8w9LaNhAhwgj
IZ/ETH2wr+jTTw/0yaVgK4HhbBmzScVYbnAGzcz8iGoDuKvHXI13FNoO/94Q80c4ulux3lWiBFXG
Zsr0dqxP6zZIfpwe4+MjywKIKImnCJcH3oT3Y5DflCWFTGy9GfiiO4Ni6lC/UA22U9bMVfvN0Xjn
w5SmE0xVgabj8qaBk+lxDZKuVvYEY+eBI2j5RqBEvBIaRTgz2oevSJMMecYI0H6WeKIWD1RrEUyH
Q50uX0uSTvmUmucEgHNn+/1CtBhi/vnRVxT2CtlVFOfo1OqbYqc6yjalFc2/V9k6u8nW8a11le+n
rXmh3Jo2YqHbcY2lwpYP2SOJBm4oQKY419b98BBQIqU5zrufTaPFPu79pzKKrm2hHVOXnSjpxcmd
lL6KpvRy+sv8gOORNA3rkWqyJKosjbPD6/ji61GppTYFL4nLtr0wCRltbDP3apcimnYne8C2S+Cr
K6UW6b4MubSirJJdhVlhOpMZnjsHfHy98nmoFGgaL3SwD0sdX6ZCS8NgACLZxjGR27rDoW5XrHoc
smuiRtbW7tydPjvm4pWuGEE+lT1jUm4dfgyutm43/t5YIY7UNv5NtAXJ9btr9nyZHHNMfQYXUhF4
f9sTqe9VPDh4kHB7J9rPDney1n2xADeL+EpPf8nzH3v3pn0/2PKVDjm3wfLNYDA+4EVmrmfED0Ka
bqTI+GUSCqwl6CUD4mVPj/vx2X13kdri2a1odRcmmeO2bMXrQROd8awK/tylLZ5dwNztRHATARi1
qttBO+wH9C/2IJAC0xIyHqqgqanu2lFy7rW7PNTxgpovT1NlWabYhez0/XdYl40AlYtOM2lQHOpI
QZpJVju6fWvC43bnNi8fF4T3wy0WhLFNg7rWuZsECK1o57t07InsCM5MlrOXtXwagH7ECplPdrPu
VwoVJDK3L40VyIpdus4ez51VP58k/9zFxZNQhtzhLmW4aHqOlbta+v4/mYT/9feXsQRQha26iPj7
gx8fpqD5JossqKfH+HwF+WcqLAtBlLdp02kM0q2zXXinrvyV5DnailaS71RO31CbUXb/5qCLuV9a
bVSPBhOics1b3JyOv2oOxYHIeY4glTNupZt/c8TFq9+jvz9EOpep8VKwRUdyySNP7ZlVIzn1g3wQ
3N+sQf31kMGHpmCD0G1Z9+ryBN0DtHdbGKP1GN7W6Fa17P70hX3YQc9PMnVpc967s9OYH72jHYDY
pWFIQgJz0NOR4M95qVW/0fAnKomBnqDA8Xd6xE9n/dGIi7WjAJdvWAAjAaHq0i7CtHZhhbnxcHqU
T5eMo1EWS0Za4g/TKq5LKW6RONiQZmzSWv8Hg2hURKjfs1n5UBdBbhyTiUeypbRjI+X44wFKpfPv
DbKYeX7v9fikvc7uyOmjEpLSuu5mlIv5n6Rd127kyLL8IgL05pW+nUzLzwsxkmbpvefX3yjNPSuq
xO06O2eBNcAAm13FrKyszMiIaWQEwM1NW62HfLqVM6Ryi94c9KjMUkLMCyBXjGL9gp7c5RVt3lwr
M5TPBU0Odjtw9YPQFBUe4ASjLkJL/00Hk2YyvpbVHVexkuntOAUOCvR5RBFtEMrtaj7MIuhEALh8
bNzwSt0XbuSq7wCTIbqDv4UJudz085VBygPBeZnyNUrX5izN7tKmR6OvHi9v5Ob3Wpmg7it1aYaq
XWAC7dQrJdH3qa5ascoa1acr8L8jEaCcKt6LeJZKlAsOwoBpYJCamPVfZA6qcPFiMByI8HntTnJK
F3KBds1IE//hg30apZxxiGtwlKLAB6xss+MfFh+iDV54xFt/19wSiwCxXd5O5jopx+TFcchB5Et8
RHgWEdmBbHcXHzIUe8zkLUCmHQcPfLoOw+62q3wulfLNfmmrqUk/liqB+VLwSRkRVCROciYcaKjp
3l62uOE4OsgkUDcB25sCGZ6vB12KZuAXaxBw6X3kqSoHrVLZL+Xwr8tmtr4h0MaQn8IzSxLxn1/t
iHPZaDXpjxXHCQp7ruTrNlGLsxYMnkAQHJzyHgvqvHGjfbFJ+U2yxMsU6xCYSwwQuGESPQ7A0slP
SrWL5cx4WPKRqKOAMVpn+Q85b9Rrg+DIAbLG6wZnhfKffirnSCiw3N7qbMEFdRnkjKCDhBNTevpu
dIF6MTzVTd3sNDI7LeSjXbJOedGCQesJKL8ZyFkjy/x4yTGaWBvKLEAmsQI3AepoAMWOkyFx4M0S
0vuuHbvqMNVa2JlCnMfqv7+6UJVTUevEqxYEN1SCy8UcGKtBiWWKbWY1AgRsG0tKWI/YDWdGSYZQ
+WrgG8NA9VcnC1II6pRBDTb5foZmMFREHXmuOAezAot72aG3fAulRl5WQZfI63RKRtD1GlppODdx
BNUJTBQ8lxhZ86CLhQeXErQY+R9U77LRjeiAciCeWoj0hFuSWl8l8xw0vWBUnZJ9CkAPNKtYnitu
+M7aBnWTgBsuMowUWkAal9qFGP1S+nQftM0DHin7OOlPgHA/DVUNsSUIV0LWsbDkrqkZKyUeSnvw
+ldQ/hJrwLAWVT6D+3v2llqypjCH2CP4D/jnP9hTcH6i0A/aL52uwM8l5CQzhQSJ+Rcmr6F23DFc
ZfOrYaafR9tMQ32JDrFxyJXgtQcxARKcEE1WKED9wfFCQV8Ehhe9aky2fHX8FDKlOnSXIeAEjDBQ
W4BKmyr/enmntk7X2gjlGXGWQfBSgGfUwVNSnrRQNDvAAC8bIb+U/vBgVIIIGhDRgMhQgZMXIeqt
VcCfZ2BSFATAliWz5d61pcetaziXjW2tSFJkDP2gxQMlIerLZH1VL/yI8xQU0H8Hbjtq3uPxr8tG
tj7/2gg5cKtUugXtuKQTIwvoq3soBY/VvxxfRQ3GwG4BP4SRJjgZtWd9KWkJFKQAM46gqCKAl1QG
Th1v0j9YCGZfUCGVkAhKlJN1FWiMxhRCBEIMzWO9cwsomV42sfVBUEqC8KQCMljAab7uFYStmwQq
PROkadNrPZ73ZRACwqpCxfjfGkJXDxVlSeVFkOnShrIu7SIMh+I+GpVrqBU8JHl7yhrp7g/MYPQJ
s0IAb/2Wi1x9e30JgzbQcC67CPqF8+TXOu78PGN0yb9vG1azMkO5mBarwJUaMNPUzTuAZE6v97dq
ojH63d+TGphBPw9FeciJfWuxAN85qDwJym0XPcda8qhK0XvY166SpoUpGXgGyP+6dQSDK5sG1Ymd
w2iYqg4fqqoBqZYjcJaGqco4QN9vG2JENeAKGGdHOPjqdoAAt3OSIW8IOqT2WlvuJ1AeNcJ0hj5q
9a9jNYxpGE8BVzJaOXQqVKB2pIBECJe4ghptptiQI3KCnlGm+h51YAUpqKaguA471GGtYh5DOwuK
9xOKctdG1eWHBVMR3mX/3qiTwrfRmRLg43gQ0juHx2w3QHV+xNOsXCzFjfeGNVnqW3+ULBDz26zr
gYYvwRoxiCBEUJryB1JzHU11cAoZRQVWeEgh290RKmiVGTuBDe07B8O6SBSuGit0WW/Qje38Ypb8
+eogg8Eh5OoQZkVQXRZz7xK0y+W93HBCmADmAPgaJMh0mgCu3sHgJHmENtGPQv8Vd7pXCddQPGSU
TDeXIopg2VaAMcOd8XUpg1goYZfgkwVxeAQDHoieWHwbm0v5NEHjYpR+hpQeLgszBZGaYoCUq74L
QeBmFKF9edO+pwtwBxmcgciIgfX68M/Vd+Gn2OBnBXQGIhD44qScM8iR13HjgujJ1orUvWzuGw/M
h/ut7FF+UDVQ0oDsFeS1aqMAhhY6RoJkx9kQ6ScFWpS5w0l9f+TR7L4dRqNARXpYHvQ+sNKyeZXV
9hEzogmoAKIpfRp1qQLTNwYKIWoujPzPNOMK/U8+9+oXU7GtqMNCjSXskAxVbamH5r3CIMf5SJO+
5mxfPwJxh9VHEFOlKBMRJqY37g3UZpg+m4oTpihGxUY5HuwugmXsE7+YHL3zxcgUapM/1E8cA2aw
UWT4+kOooJdps1bUZK2tg5EaR/Pj29QDdS5htziIB2PHaptvhyMZh1UEhAdPMunr0mN05nkBU7jY
WZP0v8BG/lBO5uAPVn3sfiZ+6TanzGN1TjcufLj9p1nKDWsgG4MKCm8giK3MDNqWWrNA9YoZbbeP
16cdynmmiguzhNghG8qZlavqToShC0+1eyCL5910AtYOEsIVs3iz0ZTHx8QVqUKZFVGR7g63Mabn
5xmIXojSQyMnRWcxt1IrJ9CyWxZdCAl631xY14BO5WWZRx3/63cU8xqS15KBgVkIhLde6o2uDKA4
q0CxvaiVHSpTK4IJFNyQjv5ol2IS2O5eNVyY6Oq7nC28MKLVZqhfWaO8c5jbHCwZsNbZo2M8Jy/N
CxQxrd4dHAzutXbDLmCSjfq2kSiIYBcxW/INXszLQZnr2cdGxv58imxEAcziF7ds7ZRvFC8fwXhl
i9rMSQ5xZ5agRoQurVW9Sz5HQP7n5ja0//0DG864MkXtZDtxSiAmZCf1N2V5G0BcLas/GJ9r61Qj
I0QWQMh+USn96oQd1Bo0FH9/O4eChuZf8gJFHDQnbP1abW4VpFTJA/OQb3nJ2ix1yItiGJIR+oGm
fsqg6G1CGlC1Ft+wOic1doLDm7HLVMDaShHw8oX2Fi5tAImpb4epRcBHyey4dA1JRaj4YVoiQhaX
PC6NOTkAudiJVzywANSbB3Btl/qQ+QAByaqB3dHiLZD0YqEcrijNE23eVxh37+b1sLZGfVE566DT
3MJacNK9BMQXL6Ai8EsvuFePkIHGdYi3lBW7LHfdPBqA1iBBhjQNZnyoWo0ya/I4pdxo9vvF1dza
C47RFUnJsa3WZbfddJ+VKRJaV7e/oYPGNSEEpaEUOlUPaHZWOJdNbKZdn8tBMfWrjYmvM1AxfwQy
e7KTF8BM7pLYhR5EBMQahEIsjNRiwiZsrch4ZO4mcQo6qK3NU7dD2QhDgEGb0Yx2CsrXu9YLbOFK
vMYY/B7Ulod/3+9XAa3/z9cDydrX5Up6qnGFQOwRms4Qsxqxag5jal7e1q3bfW2GOgupLILrP4IZ
Y7nhprdMjiwe1FSlDoaHgWGL4ZEYyvi6JiXXOMwbw01axax2uVN6wjl65N3OwuuX5S/EHy59MCqk
VeJ//CXZDbvsLrfeFDRbqgdWh2k7nKy+FJX6xkKZojCBVc2yW+0qN3RSq5v9ySoROGe/YDWvyQ+/
tDAqw5WXqk+1jzyFMGlXJei3l9uijpmJLcsQFUBkjptl0M8AMTTcqZ7opE6ww3FbzvUbEbfBoItN
YjRrQy8HE9QvvnpJJnapFIOx2YRyijkYTxBzti87/ebF8/nFaAafaOIw8Z7BQsMDXACSjry1+0B3
uin8t0B7lCrAIITmn/4xl0E5YS1PZZ/FeCuKyrMKbfVCZhjYXgp4j4A6QdGAbsaDYyBD5EV23nAg
FARhQLuE1pjlVhT+0UUGLO5/TFGn1wAtQrWICBX6jxj9rSvOzGw0Mu8N661+nl2iyZjesa7PbWf4
NEptoBTlPNSlySsH7OFV2TlaPjC8YaPRTz7Spw3qAAvNLA4C8XOMM3npobkWDoMfepLHu6KtHkR/
fDIY1dp/CBqfNqlDHHMyhks0bGbrzI6AMTgVGMYdVAadZF8/laxX8XaY/zRHHeU5FftsNGBOuEZl
vQid+IrMxIY/QHkQQYXsuS0xQmXKCMVEZfDycfuHuP9pnTrRVa+F4LqEdRKKC/fzEVdes67N7XTr
82PKVJqAmR2lnGM4zOBCVhRMXH78EHpcaraQkOTx3AldZVec/jA/+HuNNIiigKRBEJEqFAHB8j/L
wU5c3W7xQoYEO1+YkA5iJF3fKBjJ22fltzKVIoTtiBNJfKiSLHXfgkYX+kHcOfwl36C0PD8HJlTc
91ICViablURvnksRNTeNCDB+m+8pQTiRphGysXE8h8mrAWGdy07DMkAtzigNLVIivEg4aBSJYLVP
w4qRjxC3+3aRrtZA5T4Tp3MGaMrIuSf53ADGOBB+sR/8m/foyg5Z6io75icDJPfkTYfBUMyFtxZI
s7Jr3ZZNBBjzIQeBEDsr2bwYVkapwJlVE4SnZBidDLNBjTx6izGPaFiS17YO7xbOfGhfW5/F2btZ
fwNF3t+OQQXTZajBlg/GMIBxRwd8d7lDVIZ7ezwmPiSYoI3LerxuxraVRSqUDpgODdMOrghAQoIW
VPhWZiBlEnLV49rBVypm8Gb5JhVNO00NZYF8UH4vWqoFSeMrtXBB4+eQ5znI6UAHlD1fPg/bN8Zq
mVQQLSqBM3IORmVvAg4MGCLDyjHtG1rT6b94PTIOB50jYSrSAJCbHHDEM4O/KkRbOi4+eNAcPjkG
6XHyYtCci974GHQQWmY9Kb/xRn5Et8/1flwqq1MTIpGpaxJhot2AuiMqO1eSZ+xzlzVRutnAWrns
x86vLDWxuExZgp3l2n3gocCJ4cuzeiyh43HsftSQhGOvjnE86aaFquYQVyMuVDvZrgHG9txa4BSD
APj8xr9FV6KdujxrpPUffOhjbBGja2hcfo1EndiOZVvAauuEfmQVd6GTW/KdiDmNljeZ9/72Ofnb
HE1uO3Ftx3NkkaT2WLxoB7BO43E0uopu8TbpDXasseRvYtK/3ebTJvVOF0DNlFQxbA4u1JRuJ58k
WHwL/wk+6pDdo/QXOaXEY0VQTuvX/a45RYx+yHbKQwhpoYSBnaY1nUFpOY0gOhnNbBf6zd1koie6
73fJ3tgx8wByFX6/xz5tUfdYumTFWBJbozV/1LMyN/caXwP9QHrNuvi3L7NPY9Rl1s052MdIpTBQ
D7WmW3H7ksTvl2Pd9uHASBhocsCFI1HxVeAGSOnMJFuFjBXoMMP8JGhOlbLGVbbsoPgIdloMPAio
f349DlzdtCCXzIBql1ozl2/Rx3GDAdBI7nx5QVsHAVw3EJcC0B0wHerc9XLSaWKMPkah+VK+2I3M
ardu5r0rE/RsW5hMchxD4enjrMlWZke6KXLm0rvZAbA5DN8glA4JkAZQEWIkUozl0fNtAYjVOnWE
7aKtPGCX7aj/k9oRKKExXIEOG+E5oPyuMeJGHktoDie72B8QuJAR7mQ3eGIX+rfCJGzh3BJNPzAK
U36h9JpUV/1CDi/IX0kmr9p4IAkYdR05K7SN+8vusVXb/GKQnPDVDbQUiVZL2kzmiXqHVKTlaB/f
6qDWxfPsVfBkVwTJLNj27FR0cuajaeMcgMYYtEWEcEZR6M4XJHL1BLAyrHcI3xQ9cGbuDP60d2iO
sOLitinI/BG8ObAiVLJWJuBqaySAKIahthteOxsFxnmhZ23yUrorRGDCjeylESD3Fiu+miT3WZo9
tylGCoGs7XX5apSHX5e3f8N9MVmNyXERGwAEJZUqR30gNHWP5Vfz5I5j8COo6rfLJrZyDMAtwJvy
AdMDJufrF56imuf6GC718d4/Cug4aDxue/SlHfHAQ5F4x7C4uSrCVw6Cc15EjPtqcQFfozTo7e8B
4uUYAGDv6bZyG98vj+KxdAtvYj2otpJ/MKPjtoP+CPqo9CM4Sfoo1mbYHK1i1+y6mxj5BWiQdxKW
qfrsN/D2Ij8NUgenV6IlrxYY5MXK1MYHEXMal/dx474TBQVykZqG2A3Y49dtFAxQGBtKgw83/ExH
7QlMpnYTTP5lKxvZNmHSgSWIfkG0hXKPOgQqTQAx9Ed0Uw6dn4KkTDwwe8/k11Kpwhc71M0aiWWv
RqE6mOppcUXQBkG6zWqcxZKsHOkYK4nfPO2rZVH3HtS4sypRB7SgFN4eRnTxi9RexOeIdcF+8GJd
WJhOlX3AKmfkSwVLwzPKL06PfiKRR009QjGl3o+utJ9t0WxFh92E3nSRz1XS14WRpiArnWC7qsvr
wWhrU60wQw6q39i67CabN9PKT3TK3/W27kUIp5NHIBYomJGrv1fObOMRiOES22CeaIbD6JT781BU
lsMaa2sdATvaergLb1Qb9LR4iUHNlOUxmwd6tZfkz1c3YSJkQReNWOC03ID3GgPsrHlD1tei4iLP
ZxFE1bCipGqvMz5zWwhwZ4boMj4VObKXPJKcjdVKwKkIOG4HOwqE4/EGiX3QpfrIWqwBHwz6LB0p
9jrj6588u9aHXKeCSQTG+Ry0GSQK89ZiCyYUy9FW511T9cFHxrjSt6BfX8xRMWUaKh3ct/hko9Uc
uaPoAbSIGq92lWJAtTPBzAdIZmNhpnJf2qMv7GpGdXvbZ3DDCRjEQbeF+qITqHelFtEFhL/g+BJK
9Vw3zf3lz/md5wvpINSuwEAGiCsok6hVQqggSMcBm7pcI3JaEDePncHneFM4QJsXRIv1EZqzkC7r
D9Kv5qRYUINlxtOtku+XX0EFVH7UlirAWnEcAy/fh4fxRy+blZ97A9gW8pf5OD2W9uzPEcudtwPB
3+un6QO0MeDVhASCaLe4itt6uTUrSGBANuGnbgBWScaOb5/TT4NUEt7P/NIqJKoufGGl3bvexR7Y
iS5/1u287POzftBrrk6prA9RAMUvUq4sRLO/Qi3PAqWdB+1TwIgjh3k4SYT+HhY+l0UF1FaG1MFU
/v8XhPLzHuKkpD4qOI2ndUyw9GYUwlgn0goQc2AG5WsU0kswPhSzBGRGyV9lVe22pXjdQ3jAbuYO
Ag6lx9hQlkHqMPL9FJcRB4Ni9VHtjp6ryOxvAQqH0Jh2K+0Fp7uVQrSZWIOzm2FAB0Mg+AlBjEW/
Ynpw3pcFwWcXGB0KVcEsC9b0vbBpg3C7Ev0f6AdRQb1aEq4E9dTv+7eoEdC7J/L1eFv6BYpJMp3L
6t1txlfwMWBuFhh+HYIAXz9hKiVSHEh4Ogyu8AYukgPvifsY4mmRHR6XQ2DP16lsN4DzAcuXm8kP
Jt3FBpRCXP8CKvbJk65MjYLn6W9pnRJ3mORFfn7NzE+39ndtiYpvQt7KWpl8PJN+/CYIxSJN5Qoi
wiAIzX6x0o3ND/ppUKRRRercznOoY2kkv8kbq0DpjLzKWkya74B6s+cnZgjYCqXomWF0HrUt/ItK
4hJuTAZ+/LA52ZheQCk/x9MMOof7wYvvWBf0ZtIIYypIysDcCbTPVwcajRIdGY7cj5lZ3Qt2bcU/
phCAKUJKPJQWs6BOTgEd40SgdcFSSua86Qd1MnBavpDJ58ZV7vRb7Vm2QA3vgue1N6sGu0twtaE9
vVyOPZvOszJLHU45kmVoJ2Nf60Jsd2ke472BiSTGBNQWXAA1PNAaolggGzpdwkgydTGCEJQlnT3Y
5Rmkl6Wl1mboIMlCZtcKKBLZ/8XNseU2a7vUKdSJKFQBmUpzXJTWFY1mBh1lpHqRDFmKHPKCmDMI
g5u6nFoz0XvVRsGh681i7KEIUjaFZahtwUoLtm5pSUNYQp0WpTk6IBYRJDiEKBrxoKwfQ3889aqV
3E3AomCqX7GmX9qv+VV7v/yhWUapiCgZpdoYM4yK4T0npHYJuOoQs6Rqt9xpvTRqv5W059KwhBWZ
qxBkO609DXERni+vZduKjAINmG3BW0nlA1IwKHrZh0hApuKgi1EEltuMtZTNNEfSZczdgw8VM/j0
jnXQkQnbHGnAT+4tDMH4HDrNYbAKs9y1w3/B2rcVAtYGqc0r9U6UhQEGhwT4FuPH0D52GUQiKsb2
bboCmOwJkYsA2mxq+7I+SfU6SkYTCjiauoCL8V4TFPMPvhERZCcsDkgWqQAqtKOw5ITWPK0ib+m4
Y6uWd5dNbK/j0wR1J7QKGHBU4mwcp9vc2EDBSePMtpdExlo2P8xqLdSGQcRKbREsYEgMTbGbdvW0
h3oc6HR7xrNs2+lWpojrr3JrZJmVpA4wRbqNhQ0mwbMOxhYoWu2ivbJrWF6+tTQZaoqQaCR/6WSP
1/aanEtkbcKLu5ds6EzbWRwctf61xp3z778WYOvoROAOxwgdVW2a+0EZlABpijrmUJgB41haukGt
sqLrVjINp0Nagro82Cwox5PVogybVEFweM4fM5BkxWYLnM9t7Kj2+Aa9dkJE82g8pm7osvLOzbSB
vHkx6E1EFWk2VVWVll6YMIwYXsl/EeYbaLi4HDTUPrqnin15Szd7ICtz9JTvInAtIf9GuL1NQcHw
rO7R9LdrzOGodrfnbrNzep+dM6fw/qR+sLZM7fIgQ/mmTLBQuQrNpUnNMmHkDFtBfm2BOt1VD6o1
vYaFXMx3oCk+TcPMKMOwTFDneo6KTEhFmJCK2qyHQyKwjjPZBjqrWy+COs5hqEIlJyUW0KSaHYjU
7OUbgqmG5oJ32Rm2ouHaFHWSoWkYV4kBXwjn2len1o8BOBlk7X9dEokoq4iRBU2fTmRJDUYKZMzZ
/Kbt193olpn1b57lz+NEX8EF+o3VVONhTMpkkOATIEzYWZkb2BpwPMnP2U58tfW6q+7Emmxj+QZ1
GWda3RoRGfeNWtWS2kcBIl3/2wej3m11HFeFmsMCJtvNQJasEgtiMVhueQXAABhoIdwg39r1eKUV
c9QivqutZBacaEFozQpSFv3NphlQKUhIK8BISzexdCXlGknFc2ka61OR1J7E1c9lKDqXt2yrY48L
RMToPI+x+W8Mv2UKWVEorZFXdbMzXMhcQePKrtCMKYCsn7z5AEYFdg1xc3krs5QzqFDvMtBvxTGW
6l0ha7bKDU6YsoC4m2WL9fIol2jySk557mN5+ZWEsc3czMEdPfiaQxpO/LG4ClEUHv3U7m/UA3u+
bMvrARUwwAWOkoxCl4UjzEUtZY4fAAmNB1Wq7kSlYlzQ23tpSLpECFy+jZ53OcCxQ444xSmZqyjJ
1dANu7ATWGhxErzp0Av697/tUKG3GHoRyHsshXSPxx9dYRK2g94WXf3QoNjFnM1jLYz8+Sow8gEA
q9OEhSlSCMZx5BcqOE4RshhnYPsbfS6MCsBz03RSLJIN9IPb6KXClFoEnabxBQVRa2kBX86fLpv8
IB64tJckTq+WJgt5NcgjTA5udh/fBVZlI8HZT8fpSIo/laMllroDE+Rba09gqNOsEq7aWBUoJfAF
EjQQ5fPl37SZKa+/L3Umhz6vhJxsNyo06U8ik63u4l0E5g6USuTD6Oesm4/lUdTpTPsurVEXQ5B7
FvekEdwcFg/8mxh5ThyULxgX+mYyuVoh3T7gYm3h5Rr2RmuyRXCZKxAv/dA5B2VkwVQJ2azrre1R
OZ2ogqhKICdTuUaj5NyfUYCCY3VOHpiSQ5S4WBc848jQnYRCKVKJL2CxC18XEUlkrmOojtmQJani
Bff96FOt3LfWc6CjiJkBrNTBXjlELjqKYDfozmzo+lbOst5FKu70ohFkHEHrGF2dekpeJGZcZuCI
zHo7/3hkie+Mo8CICHTtcA6KdiyIY4pecAog5d6fWy/Ee2fZdz9zaOGyx1O2ytvrVVJBSNONbswh
Xw44dwstJTAbHMvdcMsxJ9s23zhrS1TsGSYE8r6CJc4nTcT0MBRmPlnJdUEiemwZnvKINwjmgXHv
n/SWEW439xZqzwIaGGAfooEKOiRYuCRCEAtDwwwTKCmxmXU3A8vKBvHflX9CMlwWjRI2iH9WN0ip
nfyEBuVu3Mmvhfcn4FfxYy3/vybq3SNkuSGVxJ5wLb01u96L3MAFuwr4Bhx2EXbzkK9WRx2IIeen
hh9hTcZIzzTeAEttLzIrAyXh/tsZX1mhb19VT2tlRpdJinlvzm8aoTNLfTckoVkUralCG/3yqWM5
BnUCqiLp+wKSkBB9rUwReH5Z8i9bIP+HS0uiPL8OQxFCtLAwiZgJEQsTjTo7SCM/5FnEvSxT1GUq
tyi25iTvgyh1D7pRwXhSOE8Wa+vykjYbAVDQA2UuWIcgDkjdoSIP8UxeRL9hcLsj9HhFwI4EfwLv
i35t/DVc1dcQXGRcpNsO+LdNGuZrKHKXNDLeQEWdy6ZcTs19FWu6WegSq52yfWd/ro+G9RZQc556
Cetr3Alg+tTBiGlz6Mmkpzu+/sGkJxCoGhhDgJjHi4i6sYOkgKC0UMEaMLZqX5kQvGd8sK3YhE4F
ICIg14ICIfXBljTX01JpcHrRXATzyjXPmZDuzZ9RINS82h19fWSl7htVE4jJ8HhL/pY8pc4ytK/z
RZfRCyM6LqIlmO0DgeZDmOCB1QDf+GDYPgVqMTpyABH/+Bp7uSgV27IBJRUGWW81dzlAGu04AhxG
Ri1YrdPvMQPGIFGFpgUgiwY9S6LpzdjmIox1XHIKOWRZGkth67uzExO4rgBgEPGMo9ajiksiGwPQ
imBcCaofRXXI5JoR+jZtgDKT6PGqpCH7dc/KqVL6psX3gdj7VdDUDhh2IxAUsAQiv8d0rGVlh7o5
JmOsEnmBnWIRbHmMHbDEuvoC/sTrVDiO6o7h6+Se/Rpwv9qj9i4ep36eyLog5rSv3GAXYrqYINgj
J7RZVAHk4FwyRt0fdTvWYdDAWIJpF8kn1EngZWdOUm66HKF15uEMwrfKzNAnXApFNNTBw/hxEPh3
LhAeLu/btgldITJQUEKjyQekEa93dUY7LmjfI72yyvT5fzJAtw7AzR+piwYDhajYHLKIqni7bGHT
o3Vws0LKDfTUMvUxuFis+DaABbmLrSVwmwZKlBBcv2wF0oTf8maw84KnFzRPvyty1J2uLcOUB1Vh
mGNfavKzOk58oUN7req01yJVOuHABVAt8+dJVLufY6S1zWlZCrH/yaf8FL4KygRFGnPWO2656aqh
QG8h7IrAjibIQoFOQ0v9YK6hKCAutWLKYswNPiivFdVsBigjer3RDz+blp8Fexj04qUYx+7IT119
06BfdwJgcHpvYzDwmV3Ftb2FUVHJTsQUInoJaMo1kwOhQXNq+lYPfoRGIthS18jnqszhY+I49pEP
ClR+p3aTOB2qIG2rky7nWeooPB8uLzy0DW/UsAzylyob5cibw2Tkd+iVA1TRyp0/G3F6qwrkYzSK
1A9eukQTinpa3nSxGYdyDN12LcYs3CQopR0ExrIPOEiYTuFS4xbMk76+myAd5UxSW5mQeIC4syH2
t/kw9jBhcH4qSdxBbofoJS+1FMQ7lXrSlL68Ugel+IFhnEGxukqJzQYTEC/AgeTHBfzeXth2w0tb
TtnZ4FTJnQAQuZEjDSpnk5L6cjjvGyO4SUOxs4S5wBw7NwiOMnKGpSj5zVJUijUW4Y7Lube8z/2w
DIW9sEiSFdZ54tRBdi80yU0dVS96NxvmwoXNVZDlVxOvXGVtcxByebDibA5NECXepojtcgDwvlKH
u2mIjryanmt+aA+NVMVOVYGk3uCX2GnEVjj0g2pYSMmEgxpo/BFkiqqr5JLoK0aXmriwSneoRCjT
SdlrMAyVPaWVaA16iBc52rsnNdDD+6jW0C7mp92sRJjhVcKfS1yc9SEcbH7kcT/3RWvJxZJYfTrH
ZtZm7hAuqp3zWu8uEZ+jgIoXWiYLjSUPUXwEL65hhfh7MfQfcqNXblpWHvSHUdRdoBcXTRWEKmYh
vQERuRMXqXYNevOfcZjg0qmywFym8Vrs5jdZiIz7dOink6EN8U0py2D1KOJfAj9WliYNL2Imngt9
PpaLWlr1YFjZhL7Y0AEP3kX2XCmHOktzR0Hn0tLk5hc62qLdGZkbL8mun8VzWOovfQEul1qSFFD3
isapDeXEzoRKNcMJurlcLx6VcXS6BV9plu9CQTQ1qBe03VUbutESPUHREeNlw+gPBWfN0jGa67M0
8i5XS34E4ddkrNypKz1+AAw4wBHUF78CIydAKdd6O9v9fJfxQF0Z1VUlxXZlxLYooUpTv4ER0wmy
2qk1N4V2cySBvEHJ34xoek6L+BgO0juXZ67Whoc6GW+0duItvMv8AhtV8QpINJoByxiAUM3q1OzG
uDTBhPVc18ZRnILHskivFinzSzE6KKF6Y/TyfRvE+3FZrtUle0/E2eWm6r6Pg6tQ1e56sOdGOrqs
dWpNKueMoXbNB6otZK3d1fOxztpDNuS/+BS5ZH2Vdm5cWdP8qzceh0wwRdlE+XsxzPw11W+XwoJU
cZO5+mzmeB1Lz2HtJvGLnoPDpbeWm0q/EV+Fmwkc8QGkBFzpTYgelMhejB/Nq7AgLNq5Cs3BAmpy
z9G9fAb1InL04mcbPsrCgoh/liD4xkf2ON+Eom3ktiG5IdwrNwHOEbRT+hBc1zKR23vqCzNGuqPr
Ppfu59AeQGaFavyd8IgoZA5ZBgmARynald19D6yoxEHnQMXTOl9MLgZ+gOPMccY3MrLkAUDaU8EV
PyHyYSNeY6K4O4tT9QQSK4sb7tougSaDM/HBbQl+fW0uzLHVbrkhNqN6uC7AKQlpIyeMBIuXwSZZ
2dxPqQBMTQaltJcBL/AkoaTWGk5cueNzMZyF8oAOTZRY4QE4p4zbC81tFl7NEeDCeJyfFsMq49w0
dKdvrYwDBw/0hR7BUIaQ2CYQqRE0W4JJtT4NGXgKgtHtjeFOaJ6jAI3gKDqB48Iukp+F1npc9CyL
mMZTnjgtNREE8IJtXzPtJC73kVJbPH8txo3HgUA+MevcCWK/GHx0xOZyJ2lOm1gyuKAQh0updvR4
QlfCGkvRaqTA1LQSsoPeEDyo9Rs8nO/f0/ClNDgT115cxRAZe4oWw56Du14BqEpYbOgRayBVHBGJ
AHnnz1K9X9QdPqhwkDvLyOy29zTFLfKnBfOtau91ituJJQD5v/LBjxSvQvhIPam7GzGhHOPn39fL
rq6uIlS+JztS/MK4FwbEt/QUj77yFBWukmV208Y7IUVIdLqigLS0nSJz1n818Ylv/bC3gDXDND0w
254AwtfquU/tem6tCW86UXOE6dWILCN/KtH8NK7qwVsABQyu4IbZLyU9joqZVw42P+6sLrnBTIsa
A9V/yMZjoe6DwkzOPECu0KjPPUOz8Wyrit2YOg0e3zPGzaTONBqrN8w5+BHxdhQcQLXBdX4u7UvN
HpuzGFnV3ag5XeMZw2QGV+3ohf1dhlJV6c6vEec0xk0Q2jXGtCMv0Exh3C+pWZyaBBKcvJVXdvp/
HF3ZcqU6EvwiItgRr+ycffP6QthuW6wSiwCJr7957tPMREx32yBUVZlZmR+lsatvPRxmUH+OxEjr
Nnmq8syE7kuwJIjmFMcFJc/LgJfWWlguydykA3jfMiTNwYWjAg3FQxcHp0l8TNP+idHToMcWD3B4
F/NU6LGBTOE5smcRFvioTS0k8129Yesu6LpY8mMHD2p66uqjXebaiHsoqgovnOxs1iJnPcupiaZl
JyhaAjemGP86SIMBR/fN6+BkCk++Pw1iN7ZQZ+OqEOEk7hBoifW6eg9l5rVIEZY2YCuM5JzDcKJM
h74MNv+soSPQ97w90i7VyLnwT5V88cdjZ6Wjkzs4FmX7XtCX2UjqEtdwZCJ/XM/9eo6AliEcrXbN
lBkBW05k6AKK6/FYu++Lk+DhFN6/qYyZA4f3yATkLC8WTluZbe17NenhrP2r0JTV/yRAFi2GPiU0
2k+zyas/ejfln28FdAsRHEra13nYI0xUuaFZp2JOEIbVP8oyXiaFE/IGWzbNCfE5b/fnYyf7qco4
dOk+zhfN3PLS/E481uCo1d9ZlSx1Or64+F+Y3HA+62pv1XFFoMU8FO7n1qRGtTPpqXkgfmGCmQPN
yPLWzxj418j7LcWZkdiwg067juOXqmKvDPH/ZH3kLCfAKgLF5w2LKxpMJwqSG27QqBKatkwuD0Wt
aGJ56dy94dZuKWKMkM/aVKHBPpna19ZhdH7wi4s1J0COWRv5tMiW+abcLrKd2MSlOYXzUkNblltL
Bno+8FQ6YM942JtI9DPnVOMnE18ywqwtHwd0wt74WZZ/Ej028nPk27zaybJlHpZfkCpqu2ZQWGXo
FHgEaVGeVIO0QPhI2TQSbsDEKySqQd+d1mkILe+NeLee4IY7IowMbZnHYoqqZKGSaeS+VgdS5FDH
BJWX1SwyDRmrMe2gYnValqEBjTz6J6t7q91HvYqtAc8F7Wx/1Jscfv3ka/P/ymaKPJ/F7ghwsQ1x
bVJ6bToLgUs3XCoFnG/KCvt5h7FOS3hreCe2hPgvHd8Rtq/mhIqfVvwMVbrUeT3uHS3W15NlpHiR
uoU55sOdjysMUEC9Ej1y+kvnf1kk4vJcd+ibpAyIPCuPoD1M29mPW8LCqu4uvjVFFRahqunOyBAR
1WZT/ajnNiXt72r94wN+SL2lCdO+B/1R81dj/d76Kis3hSsWL8PXTrrhXMSKPPOlvkFBFDpscANp
gWSy+vlY6DQedGPfb11mF0ZgyT+rRtnbnAgOevFgGJ/CkkmlrHgZUAjbPmAtdo8NzB6rujvWY1I7
g+rJwL8ZqoJ7W3GDj1vUa2dTnhwnaeY7hYOWic6q3dVjXFbnZYv95oLDYc6xr04lxxs8KdjuSLFj
fia6eHRzV89Xv0uU+Gi2WIcUHO+N1T6ayLyQST/G3Kkj2yuRNGkFdvPiY2dkmncdvib73a61rDRj
tTRo45LGMmOiuXHlJ113doYU6b01PnXHfKutc4l7QKdzBGgUr3engVaxemQQQOVOuyLEMKIV8bxe
CQY1+mXbn0bxqAoHJ9EIlvH+bD8g4lbI59GhyekaI+y4FoywZ30SstOvpw8IeUZfYSXjnHBxkHok
R+igMH6WGx41VgZQZtl2YN6+WeJ+O/vDva1HyF+zUYfPiPw07FBsPKybt2WMfRNiOpE3Vlizq6ge
o4yx8u9iGrBDIv9xmXI7nHm8Nq+6WFLdOAz4EdqNRrw/+/V+wE0p9gKhjOV41ECNGa9Mhi0fI45H
OWP9i3ngWs3nJUoOklQ4Q3UyEj1pBMmw7o9vd8CCzMEXieqhzFA7uX1U9kmXOnYuQ0uLWtqCw8zw
W6JPjvQmpNvBbB6bkVh60qIaojesoufEJ7Xc4Efq7vwh6o36WHMats9mdL8Ut0V86vhHtHrO/O1r
QhXpfuSSu5sMi22Mhh7PkgcE4w9DuEfPi0epKeTDr5E2LCfp8Z3vDqHJ8XfRQIMlgsTNvRAdo98d
hhDB6PbXDXYNwQYpRuTrZ83wQ6K8uyl4wCnuAhJ31e+0pcjfQaMdV2BRZliKfVHvTdLDMl889bNM
d9eJhuq9cZ140U+c771p5/vnlV3a/rMaZFT4oasdZhIykhGtD7QlRenF583c325rsbCKdcsm7vrD
UNLgmV3zN/mPsfqV/KbE3jLftfVos2PjHAZ0b/a3i38sr1ggXks3oixcEZJA7sA8jPrOJwSWRTMs
WL1B21E1pXPVXf1JS03Y51scPOjFmr8E4FBRVMEyrfFS/qwtgoXioXv3i0zDmOxdCQb6wmU4JQ56
iPfaCQeUaz/Ub0bxWstYv+h05/O4f53LwGGH2cdWo4OWI8QfRmPRJptMaOhseTMHGjILrubyOi57
b35qUfuProS38NOW4t65+faB7kWUmX3qTg060AY9bo7KP3WwGWsxX0HixmEtfVjN3WpG0kk8Z++3
Kc48tV7wA7QqQltVuhf0UIOz6wDcTPrDbGDE3qAkje/GikErsGHs/9s2oSe/PTj782CYnx3Gzb25
wCBE5hsR/dPhRgmPhe4wfTtuOOyFhWKPfHqJ80oQnNqE+i9KfJvYH0/7JXe/YCl+PW91Ip8Uh7mD
M6LjxEUT6ebOHS7+G8qhjuHutfyBik7ggu1DQFUf/HXVUwICwYGVM/zHnFcfn1CB2wRZ20HjxNbb
jEIlQ8ju29wrEv9nq6IVJWHNe5LoefWxpX4R+HaumZmnByOZgxERXvDAxiwTlOrBZNZnTws8TOkp
wwnclzwbZaqJtH+YHXzI0Wd6AX7fEkPFff1esU8En5fiZo53V92s93qGindq3msYFZdha4djFTn7
bsZmMh6U+FVdYq+noUr0W+VFOOQKE8rcxd5P+w90NVIoz1A70+K0oSFHF+dlUMk4NMUM6MYELXtx
UHuOZRNjbxlBZe5qLel4pFWvtblfehp5VehdyEt11ufA73Khh9LKhjqgF8SHkTns5kzPC3H2vqu0
lpGHT+F9qALz0PNwrRNcwS+6DMc3rco6fuYfjhOs/xoBs2n8cTPC3YAAjXYI5K9x7S49QuTnYGry
EcANP9hHzF126kBvlmzLq8f3PQltumMRb4PxvJHEfWxd1E3X5qeDmgKYgZlq8vkPbwLh8Nhf3uBB
dgSe6jVR71242Df+w9PfS5jgFkAXk63+5VpYuyFwOYdjpnjr5XXI5x9x6vzrvITrW6FjLo2rxo4t
NO9g38vjYoXaQUgs71kQGKHifqkmLHnIsFwHU7W3HjVtwTq19TeBLBh/myM/LPR/EfZTR+/gUiaR
4cbGnhyc3fyvOpbAubZ9a8SakXp2JqdQt87jO87n8suNcF1hn6bviiYv/Dpci1NZpvV26t1btZ2t
4aFI5Ds3s6jDYedhBu5iVEgi00lmMBAxjKSqPkYfcROPFdyZPd8wxIgC6Z0bMudjauEPoarOadti
s4TtPHHX3btXy4RPMA5m7wpaW6LdeiO0+wBsDN7az8hhbV+ImFaXwv4pvUdTBeJrFrml55tC6/7i
0KOEJ7VxKbfY9HHzRgMEoD3Wn2hY0B4rV3tFc6ByJJTehxhh5Ib0MAwImJEPI64IFbYYnSIbrX0w
46q+6H82hF8sJFBZXcgQGFO4vC8HQDXm34Kb8KbmcL1U63WWIcADIVMkZq47H3N0gqkUqv+ijPC2
iYH45aytMBtmK8wdcQTqISrvFn4AleivtAc+d5Z7eAPCYeqAnwh9uzkj8CXhmLpAP+7Zg50LLee4
f2x22Hblvm/i9SmJWtpw+pZHA9gZXjSy1MeQLHn3DkzDeCsenRkgc7HPNS8dH51CfQu8/aD9la+j
i6C81EWNVif7Ak/SPmvMSDOuGBCnZDNf9W6PSbi9rPAle8HXtcX9ucLRKYz9eGDWfXtXR9L8ePSw
8pgvB4BNiOIzkfpR3RwVdtUJ1lJDjZcwpByGeRKXeTywVBk7yz0Ux/Id73o0Aoz0z6YKW/nSzntM
hT56CnjD4Crz465BOk8+1amD+JCL+1mTGH07wyi/xuiYCzcr7+UKY/XKTeUnsIutD8cTIsdUn0Hj
DvTREenYX9f5r3Qidi3MoCWwszMjfOiF/7ALdHBAD1L+s5VhgYqK6R5Jcj+y+Adcpp0+sROnkMmH
uxjP6YNmyHJvtXR9E3jX60k4CCzKGtSBVdsv6LlQ9MZm7+o/uo6qg3Y5apwtGB8gPQbrtAAkWC4b
7O22WFZRqUUK8AScn414+idxMfQ5hkWjRqMHjP2fZwK2c3f6DmMs+1m/J1RUli5XJkE6WdkYijYQ
vyuyyvtgHp+ndjt38wXkNblK/JYuMBoX2S9OCGsVwIVz5HWv3Vn7x/DsP5oSzQjb9/5Rdx9eC7Sh
P69LPqRsjI1v6ySQeo3iiKQa00hApgm678/uwUfjgon/hvftQjIx5FtkkZRhBD37UTOl4CQmA43y
TuRtHxWvrQYvKmZkBUnwg9l1ptkxZiCX4BuNHS9ePp4tof9iHVDduq8NnIEeFFvkSIC1gbrpRdxp
l1o7AgdAC2dNicH2HrtUXdjuyqM1vHvkSx8Tm+M1URy/CXBY2NTY032bge9PuXtm96LNzJfWSSlM
b5t7gaDdbxiBAoMzu8hFMaZdNqFL6DVcaqrGgw3RV/nA7n2UGVoZIS9OuPj6FQhcIHQvUtaHsnad
86FjogR3vr1aqt115ZCp7VNXCJnCy9K1CPZWibNhGGdDDKYFeCZQvuqmtb9wgQlmnacbBTBkV2Hh
jnANQsDoNAONjd3tGRorE6XMuPA9vODMrnZs+dIkORO3zleowFpeX4imdpbSIktDdrHhBNwzD2R4
r7ZXCTi3AKYjjO1l7r49G/C5DU9QenOrMvBR5bFtEBSKpwtZrmb/LmozVL75AHUBxK69beRbIfT4
/3wqLBxCAR5a2xhK/dNYckx1HVbDrNfCunD5xqpdOdybKm39x8zxH/RD6y/6tmu8A2avyFjgjFZf
KU2opkK2ot4cNMYRcWUHI3oEbLx046Xuj4arAQu8+8WHU1/VlJHpbLanld6Uiv35RBBlNLXwwRzo
cdK62Ia4uWcfFrvP+jfD3ruF6IViR/S3Ao3tOFycyQ5EZ4Z8/eyL4SjFm0QHuzYs0jUWGvhwlmaN
Le3TE2fR5tLLTELeFr1OBhx0Y/CDxgAydzOwOmiue1+9Md/JvPkufEw6ZdQ7eW3juP41eCfGuWUv
DEbBVk6XZcdx54uujbwCjQmqqS2h6NNR2fFgqw/p/Qw9fSO4aQrrw28x8+ksQxpP2I4wiO1kRlEN
qI1EpY7FPWaezSO57YusbEhQoFcWeL4TnDJZCRLffFDfe7RotQarSOz2pI3n2d7L8X2uHquSMdNP
ReHA0f6dw1GCT+LFU3UswQnVDYajrg71+Vj70KViwlFYoKjUS8uhj5W3kSWrayZsbnN7Qdz4AmgE
hmx9t5xrFBfE7yYUV3Zlq6QqPnyn3TkGxpUJRumYheAyjA8XgMFS48Kn4mOEugsBRzt/ZYBpMGy0
VrfrAQcL2MbbKI+6ZocwhwtYBevNip+a5kUZ/xzV3ZDxETXDvuOHrf0jpcKH1QQ9JlnX0XJH0xKj
7dOR2kezn3BQ8MuMr2Z9nHHLtIWRTB5PWssL7JbvNmM9EPdauvjLsTwk6u5JqCSuWkNrzsy1j7Ao
GzkuomzVl23hMwXrpQA2+g2syoCdNPq+nDEvddp90v6AjjbPdpmqxNb/rG4KeNMlVtFkyqj2bq1y
NuPSV0CcgGtMNX4YXmVGOYcGOF7VfHdtG7aeFwq4XyzY3pPmoZ1FHVrtGcgOxUBZDcunKCbwoTLf
6l3VIxgdWFY1L1Xs+DRBwG9cenMoN2DlLt4F1zAJFlhGxapc3+ecYLF+0EdUtu7AnmAtB/WhlSWO
8EMtc7ZCerdSaLhMP5UY+swCwZMQ+/V+0i8ofeyzqvaqQaqiSwN7RW7dcDPJKxtA/IpXp+zSuXcz
bwWlZb2v7nRaG0i3/ecStsZj0FiKX635YDhZV904Zh28/8He+/RYqUyj59ofo6mdDgyjozGJGC+v
sJywBQy5dGWmN6+isrLO4198MnYuBg5Z4+gOzY+uqsMoRWx69Yc+z/E0GZd2tq6rOZ1cod9n34t9
71jVZlTVFnStyNe1G8AQ5oaOrzPag6zc3VLzyBFizsQsfkQ59aHB2z+8hZsjOOYx3X7VjTU3O1BS
DkW+o0aTSWgAg3EzTfrN7PTb5Muj1SPkg9egO7A0oNZo9v6E1z+WpgyxJnESAldQ3ZOg8w59ue30
Ckvds7WGs3IiB8QDWlOOqMKamymlNVoOcF3M+NczM2mHOtQArixQPUiQfqUDQ/nO2TuoAcp4X6bp
NLgTUKU27pmILAqGBHHCRMmgWTBTVeCrBjA4G8rs3MbNitu4GDNC272PT4n0Uzh6NC4ZzNCsdJCP
FW2/B25ws8/GAoMdtLK9wh90TgY7cLNHLsYa1wiKX9gQOtoWIP856NYPMV2BGkq7CQsAqyASQNYO
ZrI1bzq9lkXUddGCUI0qA3dXqn3rfw4bgLXQAAgJgmppX0wr8Vk0j6EHTdyGPi1uAUh2oeWkVX00
tdwb8nJ6MIqHmAiUjimv9Wg1ciqPGzxzKMYNDBnkbbKuWndlfAqb9Yx+iMAdxQG5qGe9WQfN9okV
WtiefvnuT0le7efMbV/p+LXKdEDfP9UOCjlmeXgZWSdv3A3Wh+vKsALG2/+Zk4hMeiUqddmLjyZ+
G1ps+0ZAyyxMeuyxAikuTRT2Hqh8ROjO1T4X8g2AkMmDuZ1XoJjqTWM5AbNYQ+4zy8AZ9wIG2mJf
4l1yzKhae27cTx+de/vp+MfVTJ05tv0pdOGYpf8r1MHw/yZQNTbkv43xuXnnkr1LQHEWZpPXzfhn
Dj/gA0UvYkJCs6FxAQMcykBYYtIvnT3X8SXxL2s8gwL1qs9ZHCZrX7AEY0pf/+vBk3nFq+u3mQGo
qAcav9mYnYH0tbhej6WVCeObo7OQ072pQ2Jj2BgjD6EwGI9Ncq3BhYzeK0VnVOlHAXX7kNjWh0ZA
5QFrtrRYGuZ+rNDMwti6RFLsdcS4Dktfi7wuOOW8AWgoHzYBZeL7EC3F2OCOFb/hhBDweg5DeMM4
gx9Eh02A3HlJDZEQHUuMDFUowNWVaonB9b/OdhdNHiB/2QTUw1YlmvJOtyINb1kKECV46gqPhQzt
sTPciKF3Fa6T93BlGir9Ui7/FpQtB0nwGmj4su9jo+BBV08BPCCs5aKWPeQdgdf+zeZ9I9dqS4dh
D7eQmHgH6uXEv3TkOqqLCyHQVh8aDQwjUDT/2cS9+POuw3VbeH3GmReWrn2SEz0b60zDZSWHuoV0
Xls+F2NIaK89vAHmcRgVq2b8dHXwmcA7bHKdOKz0bZXClePAdDvtARcrZuw8g4DG5jEBujuUCDeD
pJZ06qcty2h0UU9UlxeO/w6RWDpWTRFt5QXWIhHTaECWGWTElHsLemXLjiy83OeP4UO14DM9FGCV
denFlsPRDsygyr/XcYrq5wQ04T1pZjK6vzZAncqEUUL1u5rWTTKcn2IGoP+c+mlGjfllAPQza1bO
jPbUSufol1YqN8D7w3pau5MzaEmpVbtFA1g7UgshSmbIGHYVe5nr4JYmxwhHtwLEh0+lkzxwQIsg
3TlXA0Lcqv6gi4/nD1kuoKjmH9v/4As/mgXwY4WO3mEqnVV9LnHGpQ7TV/A9y4z7yu0zSVgyQ2BB
DZSEhkRkxl0KNGwAqQCRfKaDWVrqMVl0N9CX9ncsptTgsDsh1Zu2tqHsXBDTZdq6MyRNUCf5Xurz
8TJp33z91SdIG0qwYlp59Noy7BZxMirQIutbyduMjhSecvxTbNXb87z1XTVGxsrTEQoHE4KGFtGp
Nfh4tw8oEmWVf1RQMSxGl08aMkDmedfa/Oih/1ggtrBXa1cs8A5mc1RI8rJN1UPUbFeBF6qbMhbG
Ejdce84gD0re1PSpFAEaOukpWrzIUU2sNi2366lKzBXQ6zaAUtFGHOS6XPb2gha2t3mO7fYd4jTe
tPnDrEDEiu7qVvWbC9yinDERVOYKkYkN6y9gO3KE8KhxX/TNPjh1eeTKAtyIs76R12qUJ894qkNA
b+oTLuUhKUa5XwzybLg+Ksu7QlN4cEgP9LBPDTpGtm5+ir5606Hfm/wibBVepMOiYenAKwxA7Xle
W6As+SZOxBzPrVlExby9NBrkJWIpdu2AWDzUgMjQ9EfRi0jq5IBgkH05sstWNknJ+EHhd+1mDCuz
DTx8yMn6WVaAQRzMU7ytwgl4sDWPP35X7SSuDQ3kVStJ7q//Wm3IhYOhmvTub88mL6Y63wIxUvA3
7EM2TTKt4MpHvX1VGDHwSyz4F3vppHzoQwcFcG27WzNtoZK5o8po2e79crL5X1/MQekvMd4IX07j
8pCw9YDok6P30qyTA9AS6Avi4Kfh1UBmnUXCQtahAYIOtl6B1/cQI+yEvDe0iXGTbNWSc4xHC/Gx
Zk2BYqVNA1znDiP/cDUyuCiHXKLyLQhkNUhYWvNpciBQs8WhGW6a/zGbY1YUKe+Ow7ivTBvaHwGp
nB719ccAkLxYr9S9MzSyVfdtb1Bz7DlNbLA1mNoWKCU1BZ9WiC4bFOPlugBs1/gMheTRLN99ijPg
9uDIwkVLzPGH2x/MyZoRd55uhs5zhXp8kcZp2ey4kJCRoTHCAOrUXlKKJfHH3NmiRvDQ51PU9d8V
QAiG4T0FvSOAyUokCa447W6fE/PLVKHw4xE4vlX9o8W+nd8llnwBMUzTvqMirAs38IEXyqMDjKOD
wx285+YZ9YfcPB1vdcNc8UAx3xa6t9eHSV3McwhhplaI1pjUl1GX0cB4qKMH8oESuK52Mci1B/Fo
YKwTTwlD46TLgtB7C8rEuLZgVWhDaQjSVmCTElrHaoiE9rLyY1vhfh9SHyPHsl4NyGoaQFJeG2Mr
IlogElTTTRUWEO4h2XQQ7OoA76YUX1tgAHtuu7zz613pQNUCvaVqMIxdComAShyVhh06UcaasqJi
PWs4RHpVR758yDnHHBQoiQYPcpPNac71WOWsgdNu3Z4kb2FWdQTc3gv41Smxa2mTcwhJceRAUQJE
5deaVJhrAJvMuGuPGIQhloT5Q51iCIz1Aa/BShvra/GR8wgIGUl7A5yE9aYJGdXDZYbciLGor6DY
XP6cDd9W22VQhx9Ne7qa4AIsAwslLgo0MtuVVOgDoIbr2RVG83s+TZ/bRmLl+wHENoEACK85cV3/
GEPuQXOG2JWwB4+8WOIkBeI7YZnkTFsy+gi2aMx9zy2oYrE9OykQfyLBr50PJkSBK/JKfFgtT9BC
+Qj42iCPflZvpcOkEBr5WntzShFBcBHqLQYyPFTSgAkAgNk38tVBlHaJJ79U2Qx6V1AL4lZQgu6X
r8tUtACtoZ6ZTTsiT3XYDIkTQBfhQsc3AJmn4La9qIBWwFegWFGSkXZ00OmYsvJbWuu+WQEAFzoc
9fUmGyBALCC8G10rnDoHuVFwaBNLaK4eAFyAau21wHaYtmzhc2ic1xJzwVVuUI100CKzQ9G1oec1
B2vyotrDRr/+TRxAIbHlR5uE8EegQ56Q56QlPVUR1+zzpg3HmrhJLa3AxYN1MNIvynwrFxUS/M0g
HzVWQ3boxRxYrC7eR6uNrA0unSDU1AZ2+VRaWzhA/kQBCxuYidq2yDzuQIdXGvEsjUBwZw8rUUg9
10xBqQdfIkQLyr2DcmGBcBmBUzU8Rv0E5+2BVyD4t6GeRSDg8zK1nN8RyWH0igW5mxSQcQrvOEIc
6JVDbON1TIPIALRKK8EdMrZ92Hvmb9d2Q0ZbdvO3Rk98l6ZGB5wZi61f1NduYl2+FhvHokO8dsxh
XHRqO41l2maK2AXoN3Vox5a6R7dk5pOBQuWTJYHovY0UxujG0KBh9xT6e8SPB2WF6jGN+E3mzvEj
dzQ5hJ5zGzLIi4pRuxV8RhcwmP86oWMqnsc/e7a/1QyeQWnjJ9F7THUbPZitgfI/ujrEFRCh+XS7
yNI4E688NVx/F6OfDdN0X21AtgvAOtlycIog652ePGV4fuqZPdbFJvbP4ACFYB+AKbuYzRi21Wc+
LWZI8R7CpeI7eE9gSltHLRAeVIHKrfbwHDjUptw5gwcNPFIzQrU4RyxrPIVzmB5NKmiKz7OKhOEV
oel0KvAk6HaXs/PQrWZAyXYStfsNekph2DcPgwD3WQp2c9Z+jHQL/8hgQIjfbV+9b76Trcx4VxbB
pPU3tnQvQMpA4PZ+QBjPWLF+637x4w08Zr4JuhvSIL/CCubK7o7Lju6wAgytzmsx3YdKfA0YQXvq
vI+rfa4W58QmKA+N7lE4/CFKZ1e7hR0LiM7rGqov6M2OVAzQwD5r9EhVWNo1vidrTC0FoAwLk7Hh
gFRu6/ZaLhBKDZUXUlZDKSK+7BIAmUGaVFP9fkXcKcTP0Fx7pv0YyPSUVnh+4Hjl1Z66uJFuZo7T
qdHsTHVtJlYNdXXlwKc0xwWRYbw2Jc08afwuzaTybl478H30aWZYoo7Wzd2du7PtehhCC3Tig9MA
dqfVF9N65DLZtQsCwmYQ6vU3+Pe0YJ+3EUofeenXBZgZ0jWL6TRO6CnIuJwVs+uw7toXOc8QrUJC
TIbxh7jtycaOBraJbpyxCzYwMPdDLcTgKGisOO7D4EW2q7+sgKKibcQd11YbvnVpnO2mErumbotE
atqAYWQ99MLGX9z36cC2pggB04HwmipMk/N0aEcDaG/X7nSHXmfdv8wzbgdzGf70brYj5Gpa8Wi7
PysCZKC+k/S1roC4h8NG3BujAHSI3b+Mk6T3GoPeheo6c2PBly3VWYGBUQGxfLN9zwGeMICcMC1d
HLfVrXkOo1rEa9jSvcKPQj42jtANqvD21l7fIsXRIWNsgnWJAyKgI+pDdyvzP9LOZDluLMnar1KW
e1RjHtq6ahGIQAwkRXGSKG1glERhnmc8/f+BmZUKgviJzuxFppmMohx38uvX/fg5R8lLzI9NYMmX
QqeAz7bMyN8KRmp9ykur7D8bEUw/0+NcyAtKMKEI/HoTtEWsHnAORvBN1r0GzbC01Kyd74foIyJd
yt7Al6fSILqH2E1FCnA5jyAANUr4rUiChOLAGOQXVRz3R2hdLEfN8Yi9Sw61U1L9urNcIE9J13we
fGoEpR9SsJBM3xF4dG0rH4fgCop4LwptdN95WX5kK4x2I0vxqR0GbZeHvbX3od05mFo50lMy+HjU
bLDDwiRYAsAyXOSl1m7zpoK6yEDw/QC4LzpYpOh2eRnD1qxPSTczEQ+WVZjcbHKxHxQ1d8RR7G/Z
C2T+Das95O5ILivs/Z2m+OZNS/GAM0R22wpjdScPugsctv6kNjFpwiHwt7Sf8DhAXYAuGuFY6Jm7
jfXvmuc7WkLRnQ6PGJx1E6pk11T12eiSL0oGx2IPUtiLyItUl4VLnDYW+ZVOXb+JYTeLle6756of
aym8URPxznRHCKFSlA6TNBLBuDcnAaIHQuZIh7aTpHDSEAPXRUoQqWrgNPm8Qk+/tZL3bHn6l7Tq
f0qR1dih1kImRLOKtNEjBUQgTKBG+NjTo0q1u+q0/MYPAjUBD1036dEtQWuTrhGjZ3rORf1I+75P
m0dZDp6108qsg7OxmgLMXozq8kTqmpC26QB7yXES+R+EUXOzj6GnuzyX3co1snsl13liZ43Qqac0
Mg3iWoDkpS3UflLtzKJTzX0pGqPs+BXc+x+KJLUa8A6qxa1jaqQtzc4TkoZUk59b+wgh6oF/WqJP
wZVz6vaW34JgkY1Mfx47guR9XBWmftDyZrqyalmoqKOkbQz8JIvbbTcEALL529SeXK/KuNqzpG/3
ie917jHyo66wMyHTvQt5bJKrQDdT/8oyh1G6UzzVkGmocYmbMhgHKdgEapQeRS1zO3A/OSipQGrH
bhe0Q+xeKrLaosvQCmN3a0Yq2cBQK/GTRVwrmaNUUa4eOwZB8KZ4gXbrG7VEJSYcpGEfNGVn/Mz8
gtxlSE8WnRZpLTXHTIE01A4Vq2ITaWRcncrL9eRyCJMSiu1wUOId2j2t5bRVKhEm652e77yajBfR
taCUj4HWpeWFrLgxnTSR4Pku0O4KWIArNnHvpKLiFjZcpw3lIzJKOAultKqdqhaRcVL6tEwuskSh
8yzlum16sco4X1bbXaqFjg+pUDWRwKiYJARHt1LhKEraNAe8EgEBGLVEzU+Qcw/uNuQ9RD3WFKPQ
OuR6V44fObF9wBtwIu00Cp3M+6gkurRzDYUegyGqNN4+iiCZe4mwSrS9LLJ+NKTUSRP6VKg2Nc6o
P0Q8+EuQ2L6nUduprGg7VGFfbf0onbJ2udR9MonMN56Yl+ouKpvum2uouSwSs1dmdid6tMjdNqEl
1vduBc33jVQq5JmQZSqKH2Zb97yquLfyg1/Rb3RskwY0QjTwlNkacZ4mnN6sr7d+5wNib4dsBJ6Q
loYg8aIYBv3YGWXdAbr08wlWnNJ7CKlABfcNDCvijdynPaDzTK4Ypyzx5B2TYoyp5qqZ4dQJqa+L
UovVfKvKLdPPp2nRQ5GayX1VZX56NPpBLg6ZlofVsW7z0LwMRgHfqFPmTO/SVhaoISXqQPrK8mXh
4KUkyvZmqlbhLjKtjHJ5J6nNRzczc+Miy1XSDl6U8P8sL1PxNgvLEt1SF/JTu3LjyjpF7B1tVxse
JQiKKw3980asJsJGrAxP+ioYDaXRSWyj3GuRWjxpKpjMWo+yelv0+Qh4h5yf9sWtTbkvN26hjc29
OgoQhMkqFc6xVjSomMxMLC66caoauoGcVY9h3KjdtcR9+aGTlP467SxxAMxk1p7TVV6tPAgahZ+d
l4pJeZkkbkLOrMu6L1WXdDTcmrFuUKqMqLVrdMx5qDT0OkpMbSF7oL3dutT3Rpj5oEokteWFN1Iw
NOVQpk5RdGMArtJTPlWiN1z3jeZ+ikbi1b3clZl5EMcouKuSMGg/SMOUzx5ochQ2WeGG8BMLuEW7
mQ4YXPy6Lu40edDiB3ozRxCBcdzQY4F2qnl0UXhwtLDRYAkMxOyONliNlLyhMRSZGEjZBlrsfXOz
qpRsqRRFbUs6ZzCvIK3PPgV072mXeRNI3qMqJL3uEH53JGroT23tLAvy4og7Qim4z1WQbpaVStGD
2pWgcIospH1RTLIS6Ab7P9r1SWu5u75yc/nCCwOt2GtZXai7thWyL1abcjf2Y2GEV1abK/CR5XQC
2F1AZbVvNR5PaRVxm5hWHlEU9dTUPWWppIK8kJRR5JHdB8XOFa0IZITijvGhz3iPAasOdar4ueqb
dleo5KiSqpd4mjZ93DmxKbnFVg2yqH8s+1ixNopr0sYQ0b9J5sLNoJZytdALD41UxvSjhzwgDrWb
XhSV0O3zMO0OHkD5eu9FYSU4glpmmpO4ku6RUfLIzJIuqqLgRONa6B+0PsxyqvspZbKqV6uKeIfg
a2/JldgfEqni7SqlSlDeqgFGcAFlSM5Iijr/IWgzjf4yqSXy2aXu6MLqZyjkNpuKiPnC8Hu6gbkh
hfhQjhF4NL9NhMbp3aEUTmmqeCYYhkRFqCHog+DBDUuU6jVqLRXNQRQ4wYikhnyt+FL+dci4264S
q/N+VG3F7U0fZ3E11n72WPki0IDQq837PjM9YzeEVWzRImnSPwsAo+OlGEJfl5zAnwDME+E3Dq7I
/iZZbYvW1NlRF6RjH0YrIpMsB4kWUV/UypIDxdaHLsbkdhbbHEiHPsoKaO0uH6QHLxyG8kjUKRtb
szQz5WiZbhzu/Mhv+uwDRVY/KTdSJI3dsa4Kf9hTqzfqYz3ArrsNtb7TyXyZrXqymE9qHbw1/VMU
515xsHAO0CaVWVo8kFc09cs+VRtxO/Qufcme4fKOrIQA2Hvit91Pg03JI0uW6TjzsjEB5RrLoGNi
GQb8oU9ER6T65ShRQBKHRmVAdmqvtMUNqTqqbAo8WIVdC5EYUTIbNFKovViHDkx53g/RGFT5IpOD
XqBiZdBZ07m91dxVaRJrnDklMJyh07IOtFBT+R/znj2981Slv6MAouyqZBQvIJ5Nt4rP2xCWaOq0
RZ2DkdJFT/qkGsWo0PBhmQEtDjVYwPZWDeOY1rLeGsrJZmPdCrqs1o9ZHfvqdijqLNh6vYH6sxxx
XvZ4IvXRYl4njL5HVS/VNAFsWGtI9E5GkfRUCYPn7ht2yZMy9rV762o1KfhEyVJ6EYKIspQquGn2
UYkD6gvszpQ6X5P4flwTIevjGkfdGy4GXRUVyYJiQCPsfCO91ruClalmAL8AanJkjis73OZ0T2zS
T6pDTEGcdCX8bvS/vvf/7T1nH38nraj+/T/8+XuWU+Xz/Hr2x39f58/pXV0+P9dXT/n/TL/651/9
9+s/8pt//Mvbp/rp1R92aR3Uw03zXA63z1UT1y82+Ybpb/5vf/iP55d/5X7In//129OPJKAhuKrL
4Hv92x8/Ov7412+yYU5MY/91buGPH394SvjN2yD7x4/nf5ye0uegzBZ+9fmpqv/1m6CK/4TfHMJM
SF24gSQN6oju+fcfqf80TShzRMVQNEV7+VGalbXPr8niPw2dZneqPAbFFphUfvtHlTW//0z5JwKa
lgyBtKXAOqaZv/3nM18txq/F+UfaJB+zIK2rf/022xEauomGqqO+JOmyIUPR8ZqsJaqaoEg8s+BN
9K0gW9uSmz6bmD8snluYk1poGv8uQiuybsKgY+nizIQe9eqYS5x1xOePUdydQjmgdgbYOkSsyyh+
dGJ38rRonwfezYrtGXPVH7Yt6E2QBTEsY+J0OeNOU6O+LMvIqxAm7j96+gbUendL79Mzeitfac37
SauH8sAD4PC+4fm0MmaDqRXRB2AnyXPGkDEZa4NnXwk6g77k7Af5mfcNzChJpoGdG9BmxEsGoYNZ
5fTx8NQ+ihV4t6i5qTNQ0u/bkWeUJHND+oyYHeWYBGRTOM3g6NRHGZ8B1PQieUB+2c6f5A0dE3tj
O2nT02uxxrmzsH4G5B6qKWmk+3VpxrkTZ0PM+1unEN4Qvvj02VWqI/Cqx7+ShjbtDKJ91QO8QHFD
SsBldPusL5wyrKFnEG2LlPf7EyJNHCxnzDwvEyIhj4ALhRgK9bLXW6qO2rGsIre05RsttjPSYvtx
myBFRwnUmfprMtJSiPkhrvOgfnjf+NK2kiSDiYBxDdrm2VHymlaKhoqcmp6U+q51G9cxC6SK3rci
rZjRZ0PsazUjETyRddx0T/KOfiYYWw3Wm+oZzFfN5zXmK3nN4sT1dHZOvdoVo97HDXW29Oj+bPYF
LRvA9z8V9r2bOcEe/nq7+DFsjdP0BZ1kMwmZ491ZP1bGvri8MgTSBpe/jv7K6y+BO0Zrcx+P0X9P
7/Nml8oksmx9S6r+CeB7bftfTSff56d1euXFs8Zj9D+2lTlzVlQUnAWDWTgFUFfemSeUuk/l9Tdy
KLZ7157sEHVbW3sKb+Kr4PPKyJdcyrn12Vkjk5uPmkWeVzxZj/rTcBWgvwNqye4um/v26n8jNjtj
ufr9LCnsZEm2iEzmMiClLBW1mOAmdd3Y+SOV3NKiIQxYDT2G3lSoky2na+vd+0NdHOmZ2dkag1bK
JRDLIPfUT2ZIF9cDD/X3TSw6LgVl7enyM8HJvN5GoCtUgn0a0hs6eAC5BcEngbayAD/1vqHlsfxp
yJiR/GWdAAdwx1ntQ//CtSZ0YnYTC+HKlC0eC1UyYKfj/6IyjffsgIZ+2VpCz0oJtP+XzV3f/Oxg
7VD151VSwcVNcWZq5gsCoRAkN568z947QN9/gJXjIB5Wuf0Wl0iTRZSqdUWWlJmXI3NYdtnkyPWr
akeqaw/ZTHShHLyTeKx9m25Bg/sFVWfKJ++v2TSCN1cIXEEa0wkH35wSrdUyI9An+sxEGHZC98Gq
fubwlrWI7rguYJU1cRVpeahTuAk1vmnOHfoYVE3b9VlpT2znhlPtzaO3d4/T4Z407uiLpZtujb55
0aguQwqJbjU1stk61m0bNDxiCtvtIAoDcJhQXhdo9Qvv35/OOUvj727kzNLssJFpAYhEdZQdUx87
HXDkpnhsd6Ay9iKZC3sQ7fctzg8dykiypau6ZvKf9SasjLOY8i4YLjtLVDoDLOhkHsLh8X0j8ztx
bmR2G6Qt0LwhHQEy5B8F4TExvv7f/v3J/tmRBrfPThF1vCCOV1K/Bn6z4pvmO+BlBJO2I3o7qqLP
6VxruCXDOBwbO8o+FOUHoHebzjp02en9gSyuxi8zcwbXIcsl1YAG2i5T5blSaNzX8xMguqf3zcxd
IKNRRMQFNXwTA3q5vc/mq/X9pGszsOCRB6LLQi0SBxWpG8i19522Ij7zEtme+4gXawhTw5jI+1C1
ZndUpPk4qIG5E28mllPfFr6F23YD/yAte91lu4/tNebnucAEnIOMkMel9EJz+EbTzG1yP1Ncr+Uc
wfv8M72XLonE7GyfbqND7sDTsm2cFGnzdJc5NRpNq+KqCzvm1RfMfEYfa71YSjqcK0R/hnbS3Q/a
8DVpVmKdRTPsSJMkFpH0/DaDtFYXRyFgKa3+uo91WokM2LHEEMBhRrfq+xvnjft9mdczc7Obxi9E
XzWneU3xszvV9h8nbRxeDMcproxpvneybbDNVkb5Jo6f253NpinGZTiY2IWni3a9q+k6nWQufM3R
N6qTONZWOr4/1sWZ1dCGhyxTM8gyvXYqoVqWXWqGrd1CnmN0PpB1FOMt5WjWKxHWG6//MjqD55AC
Jedk77Wp0qz0sif9Zxt3k36ydFBhZJ2EYxMnWCWaX3DGICpNmfc8rLbGPJ5TaksjpSo25EnIvtNP
kuQrXuzNw3Iaj0Jhj5iRx4f2hpvXT43emMYzxT31dS6inVRf0LLEs4v6+xZah61IX4u99vqaB1y/
GzY1XYFOVzKN2UUj0/ZVd570u+EKeTD4aA7Jak5krsnx4l5AKfxpZ3bh1ENVUiVlDtPLfitsmmd/
+51uxk+6Q4+Nbdy/vxMXbgX8JsT8Muy2mmHNRpUJpSAaPjW2OMscv2RS6c1LtGAlFFjaGOdmZoOS
yi7xSpn3Isk6yAllOt9V/cv7Q1m2oZEQFFU4evVZjA9J5tAaWl3ZUqHcKBQyLBqv3zchL91uRKR/
2pjdNyYVcC0oRZg39+FHOuUf1ROa7DugcOYn4hzb/CLtg712o7L1f8QIAbg75ejv6DHarZ+2xa1y
/jWzxbNyS5VaE/ApUM49KfS98OF7vaMSi2gMGfu/s4YQYouWZcnI8s38czXIeSbLzG8BX+wRBszq
CJSnW7GyuCHJYqG2RdAIZ+prf9VJDUFyrfJS82XK4zRKyCHg0kEqVwKVN9mU6UBP+bL/WJqc9Fmk
kkb0HNSjUdrwzTjtY3Bb3ELHt80v9cpRH4Ibes238OnuskuQqRSYAOPi1eSD9dFcGfPizj37ktnM
Wo2ZRaPYVnYnm9tWh5FMDNZu12n3zyOl89HO7gEjaWRNagaguzSsGoV6XdGAEA3UwPM2dDeuRwcC
igVVRoUcTEcEi9r7Z2dxYREQkAyKrDrV4dfTDRA08/yO14AV9xe6H3wpRvr+pGKF+H5xLifJKvJS
XBLqzEwZtVXQVQ2HsQskCLv9e6Vs/8b1rZkKFxGczzoH4vVQBr1XzI5+CrhcrjzAkG6Ismj5lEvu
ym23NBimCktMnClqM3fT57WSRBbd8Vou7zLQMhrcHO8vy5vCw3QMdElECQ7xem5W5fVgRorRMSeB
B9QAYzHAvPZETR6euFxtnCbr/Kehreh8GmmnUEEHaf0o3qx8w7T55ptTN/kE2TIkzvdsQquxHvXe
5RvMr6m80bINYuF78Pahegj2yVHZ0Wt45V+ACq0+u7drUyCvmJ8/jYDqunpgEU+XjrnvL/UnlBAL
4P+2tI128i44keG78/bZ0b2j23BDUlvcSFDdOpo9pQXWHK08Tfmb6eAmnDTFLRKssz2cSQV/PQA2
od8YR+M6vocBbqefzIcUYgz5gawvdDlfuy3kmQmEv6T7N2RcT8bKUVqMjGH2ZKcb1lRKny1LHCnw
H9P3i4eEOJhuwAvpIOzgdUNC5bu8BYJ4tfYYXvISZyZfduuZUxYqHf28GlfolnSe+z8MasAdvV8r
G27pYFEdVAxJReKW5MvrTZ9YMYBoL4IeicJEcNA+9wfLTo7SLtrSxIBG/N8ZF6z4KokeYkeW9bVB
M7J4TBnscORMHcH/Aqn0RlOb7cq4lrz8mZn563uk3QR8NGagqdoJGxq+H7x9+CFFd2ytyrK0Uuem
pk85WymTIi20DlpF18gPd2r9GIVN2AhrK/X2LFDCZZlQw6L8ioT4azOyBP4slQmHw2P88eo+3SZ7
8Tq+lRHkcu3mrzvDyZrJu4L7w7Dml1QYGSkgC6zB/PwR4Nluyqtm9/QmrWQu3s4eYtGqRJJkel6D
kHo9rGGIp2pzSRJhyKGtiINd7HVfg3RNgnXBl7w2NJ2Es2Wqu64DyUnXG5Tnjj6NyEmehp2PIkx4
3ZMpGRzIkeQN4amtneQNtDWrDm2uP0Yc9/ojZg5NryBQoUjf2AUfYT5BKjM6tMPtfKdMNvKDtxNs
GKV3U0lyVbxjbaZnYV5ZKwoYD2zTKLYBrg1/x8MYfvrLB28aIaoMiLlQM9FmIwS+IMlZQ65EPCW3
OXqO9UbfuI9g6+y1qvnygH6Zmg8o7ARB9gV6IUOTnlxaGAvokVd8/5qRWUjaW66WJhVtWJqffjZF
fS+EpQmXvr8Gtnl7907QD7AfpL5pRJir3vbpmCZFSL6Q5pyJXZwGqokGg0QFNAWfq+/SadKGNB3r
U3atrSVHJufx+qIFO6IjuGLJoDp4AL8+HO5odR1kBZNxGrjggHByB/rIcAvR1bbZKrZ4n9OWt5Ed
qquUy1ec29vXpAWGWmfjsAHJ/c6dQJ41YutD0peqcNrT512rX0eIBwc32CrVl/e36NsrD2OaKBNO
GLJCteH1WCMya5UlsaL+eOEPIRQ3a756ac+cW5i5al9z3U5PYAALGvUAAm5XN2gKJ8bu/YEsepMz
O/MYIfIka8gLRpIWoVDTrloqF8PQDBCYpsAMUhE+jFyE5VcPzO3Ia3Ki4Up/dEVJC4lowhKvSe1l
E058b11MT6E5WC+t/FV3jOH9TVeWeSFL/WrqpdlV2YkoBQ7DNPXHbEMe8wrYuz3p6OqPk77regS5
shIvScEzp6/mSo0MhcDtklAKDwebLqJjXMcr4cbCE3oaGCE7TxMR6aLZwBRwz1IjseIo0ckbOgGO
L1K2h2SvXcV3KCY8I4hALd4/1MTJ1r2VcZBye02c7iV6mp/j8++QZ3s7VCKhCcKOc+zeeIfkVH+L
tzBw71FaQaER6qGdtW9vUQSp7ij6aivz8LKAb+yDNJLIO3Grz6O7SE/7tjcCmPa3op3dShegWPfw
712v36WLx/iXqXmElzVqTC8VpqxAfCDbujNH/e79A7ZoYqrZEfiLIOdmXjGVsy4bJS6YaGLJoXUy
GFZul+UjfGZidofVUUbvXTjF3+VGGT+odmF7O8gCvsIkN4nlflRjOLc2qOHAO7JdK+EslBpA2LFn
odrSSOdaM/OVDhQ109zGVu6s71MCT/mWUmeQ9up3utA2sCbY4kXx7f1pXUjFY5V3vEkCTTfBqLze
pVWWJbFMg5DtX+ZH3VYO7nGKEtpP6mE9Xb3kdF5Zm60iPBgpSFbKGlPgVwe71GkPauqUO9kJLxC0
TZyf8ZUprjjnhb2DVV5UGrg+UuWzk1hJTZi0SdzS1/MVLqVRXcmILNzYYCMVMNHIDHKVzSonFdBf
q6SzwIZU73LKwvcnuKkP5kqyatoAswNNUZeYTQLcZKrKbBhqqbc5OYGWvh9pHwk/BmgD9OrYCj/f
3xOL04X31AydTBIQmNdbQvboFw5oLqTmVdDi/lXwD+8bWN50ZxZmgZxnwoILYJ2TdoJb2in25WG8
SY6ajaDxcU2cbflggZWl7s8qafN3day6gx6PZC7UffIhQ7eE2ow02PRqbskX3CCMe5SOwnHtNbW4
K0yRLaFNmOT5eU7FumzpSaVSKd3A8Zjl901/9NOPVvGx7y6AwW9WZnXaZm/2x5nB2ayOJNWi1s9Z
t0vzlJ0m1yHsx6t0tdq8kINhKs8szcI2qy/Vtg6nUqHTbocnhHH+eFzQIXLqr7xV57i4JdnywLAn
2I82G1pheJFfyBj0tR8DQkzyuFrpXTMxGxMcG/RF53h/9yq+N0/Dc/YAq/pVt4Vv7CmixhutuN7F
/QFGAFQCOU5DmRnMLTFr6OBiubj0kOPrhG0SCf5uqOX4gtIC9CdaJt2YtV7fNlUg3Kxsl8UBn9mf
RcaFlo9d63LMy8fWkX/WeP/xc3mgvxR6YZosd5AUrqQyFkJA8K88byiRgouYL2MHF6mbByYmI/F6
aKrvWe3RF18I/cpZWBrbuaHZ3EojfcLBqPNSpCnP8bpI2krQer0/g29An2QQXg1nNoO0x6lmA6uE
HQbw99ZAh79b38VduiVssLW9fgc9XvUoPyY/plQGbUV/Zzq5cPgOgwfj1KFwnkbxPLG0IGhky0pf
YkilYu9RWsuoLYWRusQ1AAYI/KA4R7NYlUEXgEg4rZKFzrmvo8viCFx79zfHQxEb3AzXHLD/1+Oh
edHXSw/piFBLtm5+21VfaMFa2RpLySd9KpX/x8rsgevD5pDBEIyVSx3W+9TfCHZ6sBLSTvBGhzZy
QTty6HbzjUS/o99C5wNHPkD593fP4lngxSvp9IkQes0+I+901RNUBps0ymaEwiybNLac940s+RjF
okmF5K5BZWjmN2uBdjUlJGqOj4jnHerD9AIIT6tvnelj51cPm8OgZq/rmvwCkDh72+U1Qq4B3Xq2
cQ0P4zbbGzs41zfQ3NrT9bq28RevdNKUmoW+M0CBOZpe9d2hFgVIJ80r9QR7bnIoAEXCM61dGXvd
qa7jm/ShufD370+nPJ2ot+P8ZXcWv9Lwl8MgBbXAcHL34k3/+CKdTUUWld9JRNsBNbNV9t7H4NK/
ncKZKSU8ldnXXgvTwr33IbOj38JXVg4FzhuusL2OYIpq/Qj1xBYkWjsgIX1/3Et79Xy6Z9soakYx
jCsiT6uE3VyRi9PEKWBHprd6Da/N8MxzK2Kspf60k+pHtPjGXfrDp9MNbZijcjLLbftTsSfn89er
3YBCzzbUzJULg9FF6oBZC2zvJMdoIG711yeRfN6kL0oRWFdmr4ScXKUFLwJp/JoWgVCBGi6h4/CD
rqtrqOEFOKDFr/2yNcuByCUcPBLUECR3ZBQTtpKT7KoHlaaE9No85jv1EfbY6/pnv2ODbmHjWpvP
pR1z/gEzV67TodyWIYMtQ+WxiNIvbZQ/KEa78mZfuufPzcycqKWa6JTCa2HnaHrrDCO/e3/R1gxM
Pz9zbAAHWDZIx3loRRs9hDC/vX/fwuJMUW0hUfPSCjCbqciCmqEdCG1lQKrkdSHgUNTsWxxCS/x/
szSbrDwLOxihpgSDEmxcNL3G9qn+W75iaveiVDS1fc1zQWWLIEDN6tu1AVNYijIjshk9gIT3B7OY
Sji3M9viksgoNA0PCHV1elR3xVUNN+mP9iR/V+xs659c27suDitWF/fD2ehmqxVmSl3mBfshPBIw
71F/+TK1j7VIqWxlx3guH9bu1sX9cWZxtmpFTVimJfjePhIP8sSilTtKsvZ4XLMy2+eqn6pSOSVm
Uh+xMaTraOPY1P/XsUxfcXaaDIgpikDFSgIFQNwg26Pp0NKtOIXF9ML51phdjn1bi5lSTp52bzx2
V+4RvZBTuytpeEyv1m7itZmb3Y2hCm1rP5VrqtGNEe5If2rZ8Ckx8nFlxy8bUq2pMAuY0JjdH0Hj
pW0zpTHq9EvQqdS1b/Pk+/v7e83G7FC5MD57acHVXhfCIRzyb+0gOvBQrBSal6IXEkuGTOkHfOcL
ovFsH7hqqPl5zNk1jG99BJVsLKM8k+z7AeVhUqx/Y1AmWbMJJKhTDX296zogFU3RMnG5+DHpbkLj
wpBWKoYLGEwu3F82rNniqDxd4FnklAp3koPcCGGwuIuv1S/mD+MheIAAj8eFtPMeEca5QnWKnqjh
pG1bx/yw5qMW1/DsU2Zr2HW5pImDQtVXUg5BCWdqq9c8DhPp4f15XUwDnQ965gwhj2sSs4fu2b2i
hXgX0WQwiU2RdZoQSMpxPUm+uHHOxjZzhm0O+3kNf7YdIS/tC3u/gLgpDrd9831w10qHi77+zNjM
J/bxQFODSYVM0hEXHe4ge9muzOD0vfMw/nwGp7U8OwieHIFzzik0V7ssBfODeLJdbKvGdq9lB8Ts
1dqrcwGq/nqjznwj7Bh+UQgMKjy2l1RFoQ9AVfpk7RCKAJGzRffDGbboHq0+Wf4/pjUwtLxF1Tcv
3jBG4VToyLAZd9nmq2pHp2nPmF8gGwYfrD2Epztvu1YGWz4Nv4zOFnGMWlcxplRzrFufuky40GUZ
pt3eXXEySy9tUDN/Dm62kvyrXkD9YULIK07DYxTJjEv5sAadWT4Av8zMlq+Fp6ENBo5clUO6r+Wq
o6noGwTGZTCYX2NRXIMDLM+fJQJHI0tJx+PrHZpmjSko8DgCM673SgULe4SeO7Tf75+ENTMzpxVK
EHn7FjdCW9U/k15GHbpLrxjOCvnC4gseDo4/xzPzWbCK+VUq46jlG+lxglaUR++Wjh6nvcjvogfp
c3sR2KiBHLsjhFDQJl16POPd2/BrtXJnLIcpZ58yc2Z+LVUgYKfLlgItlP5b6cLfTtgnZRffrAF0
Fp0ZoeLEPwIHwhzbJXRlUBhoqMLAE36n426fhtJKcLx4BM5MzI5a1SbD0LfTHdiGj3VEumkIHCMo
0DPJgDLqFvq7olPKf6ucpJ8Znp29uiz7sBZ5BYZHc6/uUJO6hJd549FvgBT3yk5dm8jZCayqgEBc
wZgnNkfRi09GsIaKWXy+G7CegMNTwQBZsyRIF7RtJE/E2qm1gZ57Kzw2e28H57yjX4JK23s3Mmof
+2o78lh81oRNdfF3cEAvSVgagMmMQIDz+uBDsOQVU+hkG6G4C0kRQLG7EXvkTZHniv2f75//xefc
lPP9j7nZubS6IIjLjgQMxBXEEskO7S0HaShwVuX+f3chTSs1v3zJWAL1mnqnyI6+HqGqGCWVB+JC
rVSAE1w1jQJ7AWKz3hqEc+lkgG9SaB2hh8oQZ5Z8vR5gxuumN37q5INx05oQmHbBziifYaRCBAya
3NXwbOmuOLc620XxmFuUPRlftQNJJKB6ezv57zvCpWRTKXa3ReXL++LZxXWwRSTw/RV9Kau+md6z
Qc/C7lZkbsG/TDi2CfZrOcJ1cJiIfKZ+PzqD0A2w+4vo5G9F2tlpLskcGJ4fko/+h/wWYrnD2ktt
MWtsgKKl5gZH05um5qpv40h1LbJiUAd9L4+5kyHxt6EROLL7G4NG3Qlr+tmYtLZWZmMx+KGpUgFu
zaOHrrbXm002o6CIImpF9dZMdvpPA9oZn7xmezHBLeTH8mm4q+7wl9v3l2HpYj23O9sEcgdAdMyp
EeljcR0N5UXb61vXt+7fN7PkFc/NzBZ7pBTVwn+KC24KJxrLnWk571tYfG2cmZjTGfWQFXSSob7g
Istt/xg9Qd16mG5MWXCi++q+3q+RGC3Wis5tzpxggEJc2RW8peJLvNLeupYhIQQj7G6VD+MH6SY4
wrrqHeXHdJdeUcR9/JHv13AEiysIYwHNzoDapHm/TReWMBRm7BwFqTiYR7ex4j2I7Vqhb3EFz8zM
ohG9KkmAQxFu+xAz51X0FCrxCk5mCWE1FRL/HMr0DWfPHanXJWMsmU7UYMP7YodK8oFYeZteCLw/
tL02UHiWt6iMrl7by7MIKFhUYPaiBv3adKsFeEP0fNC+RaC4TFDD+zRUf71RcOow/mVlFhxEdY4a
osQkFtBJlQMtMMnPv5WkoUVbhl6OFgRFmQ2lHHnUC5nW2V6fXGYC4nBxf2Oa5vb9A7c4Y2dmZmMR
W6OqCdhoRkn8W4jDv0pV/pyi+fiXzbCpKWBP/WQWWMXXCzNCYZeNuQJIskPVw7+QEu3OUrwV7NTC
DYzWF4h3eJF5o82buZog8XxBYc5+Z6ahXPcSWKwlOKc5md1552bmryVZhUXWhxEVySKuXe9zKiFf
2Meb4A9qxlfMjOfUfAuL88rQbNYsLyWb3zIeQ7vtg3sRPcC1Tqs1E7OIrJGGQqJ6TI4AKePsSBvI
JoJJ/f3VX4hRGMfUXQfoUVfmsM4q0niQSRiB9tVxR+Oz1jWIcI6aE8H0jghv8O19g8sr9MvgbFeH
njRGnCnop2Htvg5EKd4ljVfYiGn5tqiW1fF9e8uz+Mve7N73qgIieF9lFqND5qEbgb63uNZitWSE
fgWaPmE5UGgbeH2GpDERQznBiJhmu7jst7pLq6T417O2sCf8sjIbSpWZBT2RWKlL9UobeRG46K81
4clSHE9deagvPQheWZsFLkFvJancYc1DsOMDeN8LWv6c+iBD5t9sOsgi2v1wKFYe5Qu3IEwKbETr
/5H2Zd2R6kqXv4i1xAyvYsrJTs/TC8t2VTEKBGL+9b05/XVXGtNmndOvt+5xpKRACoX2IONZBWCG
rzMJWXStkTmixqp8GuDjVStbmIy1xboMsZjGQQdPJklt4E+a6qrIHrt+fOjzjbVaHQd4fSDRmoBj
LCUUtFjSi4SEQGSb1VETEIInW3ohawXZrJGGbh4EaYm8ZMVnpU2mJsQeZFxByPIJ3C1XcjQaPZR7
yFPj8r1ZwM9rvtxeLyMuVieEN0NaMANH0lV90hx5bwBYXx7mlo32OXmopM92AHnwTbDOGqngy1gX
iwbdv4zLLSJH7/IL4F6Dm9/wfe3PFYwIFC/FI6AJFX5HfIKYn9ykO+0YA/exiXyZA/00BYvPAg4c
WqMnyB7hRZKnNB8scTL0jW2P7/CeBqTP9BYPrnKC3purbJyiqx/l5QIsynyJVahRO0xDvAek4D3b
wXzKEW59xAubozvqI9A+G2XIWtF4OfXLdy99aKtyHBCzP4CEpXizAI+O5oDpqIcaHWtAjK4jwBX7
3VarZw37ZgKaCVQ8yjr9m+6DSPHUYBtsgDLf9KhHw6/OHO/Ght+2SvdKBlj8wrgjsiefq+ZB5lsN
tTmdv631RfhFuttK0oisGAZHVJ9TuO9bGOrE8ATbKMtXU+oizCK3I52VVlxFgxM1uI3KN4MM5bUG
QrEQah0MsbGeq9vfRbRFAo8NLDkiLYciaa3TsjyWKdzA7I0m3daQFnnKJwNecUU2OAw+KloD39Op
pZXyOyZ2UOmV//MZv7rZ/h3SMkNNtMVDbcIEFpb61ocwdFK3nhfWQoDFCVoIyn4IPCyKsSZVyjgp
52Js+LBE6EDfNvh5EGvrchlhcf+brJZ38DOEIzyM7Vj9WI73of7+H2KAggEWsYXO5vKVNLNYmtcE
MRg8pS2W01IrZuOtjaLy22Shy6JYUHrDUY7pWorCVI0aGZZUwzaP3fPhUxNb+KrvIjeIoBOMQJsJ
Zoq1KL/zVq8hSIKNAZZ67Z/JLdxhp+xVQdsXvNuBqv+v+yuLgIv1N7Ua2vYyErqYKtrzyGmtf60G
gBB4i8TlaBYJ/Ub8NOMk1iOOMZUKgeFX4049eIxbL+Xf0mwRZV67ixaAlXRMyy0YOBKgzDvp3E8y
3Is2drT1ILalAowqQz5k/veLIHFTWwDzYyhdeoKhSKun8KfONrLs+/vNP0P5G2WxPetl1Fr4agYc
hnw/y/02/1D6aiDq/oNWwyLYYpPO4McNw5l524Svln6VmZ/p1jnwrbpCCFB+NAXIaNBxl6BarjE9
LTJ4SVr1ADepMs9cSBGpJ42VCeyT0mncSwORIdYDXPu/3BgWoRcLBsvHnsDSG7lnEZrmnILPDh87
/b+EQUucQAwS3XhrcfbUYVnExGgGJ5frHUnkmMJv6znVqo3Ly1r+YfuBeAYaGhD7XwwnnjVboxBx
KnGSzTspvbe2DCG+1QaYMWiFzOx+U0GFv8iH1oKXSdRhserJfI9YdWKFUzRwqou1auNkWAkFrYsZ
poD2I0A0i1lL7ILFLBTI89m9uFHNXdmwRxHnQS0VG7G+d1yh6zK3Ama9WzglLOnnJUxSNBmGKOi4
qlSnsi+7LRBcwPc5MAE1XD3A6+h1eD8/74GDEEQN3eYprqwfWq2gG4G1tcL/NzKzF4qBEaeQ+mra
Y4JHtmljpKsxgOWCgg1wSeZyAYFfsydpzpGstY62CZ12q72pjMn7+ctaWzyou6C/BgjCjDD9uhUO
42DDigph4EFDh+xVKj+JeSfHv38OszaayzCLHMnsuh+NEcvWQFraIG+qfmizf63di9y4DLKo6qYq
Ek2oIuf7Et5rzVPdvqtw3Pr/GskSpj3FPYMPPbYiJvWeyW6ZDNXs8v7nICsVyuVI1EX9kBVokUcJ
KvuqiSRoiye9ci9rUr2RY9+v6POMKeDtAHqCK/qyDZCxiA3EQGN1PIx/Rk91c7hYU7Tab6Xb6gGs
JF/9t6rm+HCxw8KRhAAcrYOs/TXhVNCIuA4ggKPw9L7WYHhYsTfZGjaGtnJYfQmzmEGUQbKQ5rxW
Y0aN+LekZTu9n2aTe9rY74rKNxp53+++i4EtSjBtEHYJmTh8sKhb3+ub8QoSMQJSAvk1PwKv8lB4
UGmA1d3PqbL6ZV3M56IuZ01RlTlDWKZ3lMfXNuqmsLn9Ocj85Xy5aS7GtqjKWk4YZAcRxITJ94RH
0HqWdzsk6UdeJ5DITp1CbMHR1+onLCGgzWjHo/m/VFFKrc5oWwVBZ2nz6Fgd8B5+F+6Qmb7yDHOQ
n4c4b3Tfh/h/oy0vaUVuVG2YzDsU/LSN6AFgWgpXe5W0tNG3+iSr3/ffoS2l/Sf4fWYMbo5O9CSd
dX+8Kh+bY34cDnagPqEz85o9/zy69Sz5O7pFcnZGpNbokgyOlFu0gBFT+xH2/5oG9E+W/A2ySMXJ
FKTJgYp0prR14/gabxBwc4k3irT1XISGB8BKIPsuK4DKFnYXaogCNM9hlu5ofViHBFtIuvUZ+xtm
kfIlx5E5QHjFYQ3adJnf9qbLUv/nZVlPur9B5h9xcRFRyMiteN6lWqHSjEy07B4aq3fb+GhErz/H
Wj3pUbPM0gA2gYTc11h6apd1F2HejBG+0vClfCoAp7bkxDHzeCPB//FS+fY1XQRb5JuJB+nKlHCw
FKdK0BonyS7zWJCf8ZB7Lh9ESrOACrfaly5YGXdpRSEhtNUaXF1CWGAZeDVEGbzUdchhIN5DSAb1
AOipbHzptd9Dv/t5Vle/5IsYi5wvJT2ZymrCvWuq9mQASmiwN26r/4/JhAw+UWHw8M3OIg51Kx8k
E9+VYeR3sGIuJK+E3WB5KpU4bB6VKBrf7NLq6MCU8cOCCtZjKuC/sq/HvE+DFl6xgAewqrPdhkXD
QKGaKR0G2FOe+krCUySzm3o3MK6ccDJLsVvCiftga2G5Qb1YnS0oEeMpz4CAxFK7aixhqKqVmK0U
VU0U31ls46BaP4UvIsxfwcUXBYfDOq4JSvPmZYSv+sP86mDj1QH4oWRP/AjsQMgPeD8nwXf0zrzz
AbmF80qF6KS52CwmrWw4hoXvWJ/ZdLULridE/z4Z3AVv0Gb405/6c+rZr+2mKuRqoXMRerGFWGoH
2c0eX1oO6W1gpgL5wwJs6Tk/VifZgUvo1Xg0b/LI2eZjfwdMzcOekVLoCSgEZK6vk93DAdSuegy7
8syzFcBrYpdcJYckiN8tSNKkXnusgy1c7MpXDbF2uOtp5qx+tqxZq2aUqzSDPlQICWA513dCUm6q
SNvYmldSdVZRwcaBbqT+TVUxjHMd6uPZiDo/fYRt8WNr5xvJuhZCxXMs5DUhz/0N88U6dAlNuxpx
R8/gZPK7/ddUD2iyXwZY3LqURC1AxhaYKg203+Etyt9ZsVH3ri0HinZMFKjW2jeFbbnoMhCthxGu
lwqVmp0JL5o8/bXxga0cXtZllMVIIpYQkRgYifCKPbtT3mdW3Wc8Pyv1pxKIoPAa2jDuz1G3hjZX
Ihd7CU+YonBzDlr+ivm+MKGr1260gr6LRMxrBFo80FtQd4Jq8tcgU1zkIdoJozPDIJNd4bfvs+Me
QUOjDDpG2Ytyju9Up/JLwP+GLfen1TFehJ9z9GKMkZ6rIaQvRkdpQ7dPS2rzX2QrR1bKHHxJ8yUT
CEcgEBZ3PrzPMbk0kIN1XYID30hX5XSdlIRBSquHsw/EnDeO5e/qapjWy5CLaieEi25oT+Xo2Lt0
z4QPa+NjBoU37aHzijuoQhJqg3IFKNstACX6Rr7Os7Yof75EX2yMhsIlI5ERXa3tAsC88imLrI3M
2YqxSJzciKeQlWx0iGl6EPbxYFj/7/Mfcq8GVEJhxQFiwNfcSFOr0dRGwqlW3pBRo2PKnGaTt7j2
aV9GWYzDzHVFlVQ+Oml/TFAY6uob0Z7qfgPxsHJtwJL8Hcwi0U2zIDXXEOb/ILzUYIaOb/Eo1p5+
EAdGO9CXkWElOX8LFx+UVPQhH6x4dBofXSjj0AalY+z1qzSndgBfQ1/9Dxswzl8U9diD4ZiyGFgr
NMHzVkWVoSkBDFivkhi9UY1spNt30sH8RV3EmXeSi4GNvdKQMcQEdn56I57V/f/WLRROdpvA1j6i
EgAW5T7dJTDF3v35DwKRix+wKO3siOhtWCa4nRcZoy2uTbTg4VXZqXc/5/0/eKhvny8AlPMC4nKm
LtbQksehFBxD7R3uKgEMle/rk+W0wBbEjnoc9hVE3LKTehgO1V56mzzmdh50/4ItJ7vVb/zihyyP
PUhi2vaECsEyidOk95P18vNQ1ypXuI3iMo2GHErXZUVeI33wGoZqqvN7T/ULHzTJZi+C6HE4cm9y
iDugkT5Q+9Xwfg69Pra/kRfLqYA6nMPABZMMjWNeQVBn68tYjYC+tgrnHVQoSyn4BEa7ZiTlONsg
FVI+qv2WY6y6tqmggoKx5ywciHejr99EOMFTKOYTtEqhRz3qDzjovERcQxLcSQmQ2EnrVmFJ9a7Z
t6WnCeZL3Y0iEWql+a4Sj60Z+2o1+ZWmnhuF78Yxovp05uHvYUhwWn6gVXosDZmy9sHqX6veuI9B
ToAGimvX57jN6FjcFNnzWLdoIdxPzefPa7Q+vvl6C9Dy/Pz7dXy9IU/YEZB/szTeLO7U+snNNo5+
baHg86EDKKZhh7aW0zhA8K9XUENKbeppdeVW+sYmuRYBalsqNFxg3Yl24teBkFxu4fLejg6Yp34o
irve3rqXrJ1j0PKbnSmsFQhxZEfl2ACM72TFr8woaQXFnRK+k9VGO2Dt1gXRQEhAz2YzWJbF7jRJ
nE19hJJtrhhltw5p4U/PFqi5MAO4Hd10B98Jj2xBy9Yqxcuwi1zIbfBK4XI/OpXy0OJTkodHy9y4
Ea3GwCUaklSoOXCb+LpMoVlnWU/mGNBQNSGK2LyQYqMQWI+hIwt0cP0hLP01Rq40+hgNiFFW14Z2
MyRXSr2BEl0NYQGxDiuXGRu2KD7zXBgCr12jk+DKwI1fMUAmwFr+/G2utTosvIMSmMVD9OGbp5+N
x5tO13BzgOyRm3Kwp+RdR4GOfqoLT52pEgyyhFuXorUvCQAQ3PxVeVaEXUxfx0VbTCamD30jysB8
T8atPvKcScvj9zLEItO0nisoBRAilNQKPLhyV8sAtmWkPoSjeuaq8inqrb18K+gi9Zqmt5q6wZqN
cCZJOu6U5kgTwLET+UbXiiAVbz+v31qSwAEdb6/wEYYE22IiR2ZJhVzMWxJ/UIZXmT+p8svPIVbX
6iLEYiJDTfsfoBNX/zB2PbVbuIy1PQ8NSRj94A0R4m7zGC9qQmsoaikPkYKMSjlcAypOTfu0sSms
ltQmeJhAXFugYi6jJJXcJ1mFZxnhAbdeUbgtx/A6BJzVBSkupuOmg/BqMlxEXNQmJow95GhEBsbx
e6cLag9/bEghJGNF0+FW7R9+XqfVabwIt0gFSVGKyoLRlTOZHwX5LQ8wk6w9sXFwrLYawD1ScW6o
EP/SFmFGTVMj3mBUSqAdiKM9Ze/dHvhkyFjPZGH1oOc09E0gpMOPYhMjvfaeB2rl3/CLbLSkCly5
uZ0yuybM7M7yd0cryCKBHPe4KcU3X06Xm8hltMX3HFp9aaQcgxVefDP3RslTvJ8dPKY9esK+hQSC
0P+1+RieiQZLpMjfOjC/w4OxS138hCXbB9LZ+PIL5K1OYfQKAHyE1mh5inf52xYTcbXfcRlrceQY
bapqU4nhakF34u4EkiUt3Ln3LVwJbjqgQ4DQW9PK31buWNtmLCjUQnkX7qBA53zdBVg7yQlo7+h2
MIvazUQnWLb9/IWsbZYz9Rt9Ztj4fbtVkywq6lZHIarqvwv+XCrX+bDxeax985chFunZqrZo7Gkc
YcVYPxZGdhwyOGVa022TNa9to+xRNm6EXPvuL0MuctTkoy31IxJElt5U6awmD6b10m9hgzeiLImx
aNoyLuVkdDholfWku32YOxUDu/q/HGkX41nWPaGsSkwvUQILhke/9KEI7+to/3MmrCbb30xYIp1H
IcnTkGCZsJ18RCF7Hs2tvWMt2QD+0+Fhp6GRoy12fyFDr6uYSxzexX6YP8kytDem3v15IGvgG9Sf
f8MstuNutAEmqhEmvIqgTHqqH+amtuEKl4U0PobH7Y722uThnIEFIECHEOhefKmk1ftC5Ug4FMcO
yT8szv/Dh3oZYf4FFxUB79RY0yokGwmfy/pRakFu1HY/z9zWKBZVh5xlEe9VpEAoPlJxrfGNv/+d
zYMXGbQKZ0kbeF1pS0p1VejSaCgIAI3tg3lu36fP8Y/+MrnCSeGa6gITUkc0fZoceBKoj4MHj2f0
9VAkbszm95HOPwRySPAOmHNxkSKyltQq69FfKPkfPMCAmLyFpvi+OcBDEZhu0MDgp2ssb0MNLhC2
OlaTA/G9I2kgkWmZbqZUMJ0RG+3ktcGAXq2Ao6CCcbZ8uOsB5zBDdEtgs8CcBMjJkmw8L68NBsKp
UIcGygH9mMV0TdhPjSJX0LWSejpGhpPj/pVKIAamW4INq4PBJRLyCLMX3xLhT+o07gCrhWM6f83k
o2jvf87xlWoJinQmZhskQ+B4l1wImAPYk5gXpjg1J9WddnwnH2RnRo8XwSZz7nu1hGgoasEbt8Cy
Xa6NUfAsHFQgMrMnCCb70y6DzrUZTHCD364XVoqVr9Hmyb3YJIa+BvvQ6iaIXQBDSRsIB6N17HS0
2FlnxHSnA3qq/thQGPBsqkOvZgncu9BEwYMbXt2+Rufwr1KkXEwOJNVG9ZlZR4kdRVn8+28XaQG7
FpRFMMVcPnqphdpyu1cxSFJT1j0b3QbIZmUcXwIsSj7Z6tE3A2jIKSPmyvqjYsIsXd6n0qbo8kp2
fIk0//vFeo2tLgqt0TCUF/Wl2YPU56m32idxweL0t1h1309fBcHQNFFn0j8YGl+DtVrChFrnxKn4
J293gLjQ0doovJTVINrM/8BOBJHJeW4vRqRU1giHRgNz96c5wZbFDXUaXkFs1GPXaPGjD97tLOgZ
+fGurGEkSucvwYbqRLJ5Tdj4Kcsz2ZjUSY+mYXKESfaFCpfWMnO70v95P1lNlr8DXhLphy6qUFlj
CW2WurUM/BUBD1W2wab4+DnSd61LQBrwHPV/5nZJr4r1QrHrVIe5vT8kVLsDTv8snYeXZPgfWAy5
h5D+AdAYP/TBJgFSn7ww5kBIbTaLd3/+OfOe//Ue+PXXLMr62JT0Js7kycn1EKrdPR6OJJoNB9bH
J1vaYn5tLKa9qOiHqIBQHZkmJwtxUZEqWo66OwhrYzUB0f450jcctW3GWE1WE5jV6Q+RBJEopSJ0
ioernFWNw9RGpTkXD7WV7ISaXxmqMlCNwRBR04fbnpmnNpd3Vciv8grgnVrcD2G+HxXlwbZhcBKn
NgXfM8gndgWCwuMQDbsijl8rLeO01q1jqTWKHw9sBwLcFeexW9QqXjpGm8aEuAk3KIAzQaiQD6Ws
X0K0dp1YAS/ZJpI7NV3rkmqS/VLi90odKs4kZ746dsFEJl9M9b1pTLkXpXUB60vis7C/H2T7VhiQ
pi7H4lC2+otszfeYDjlcgGcCcoridia7Snpcc3gKRWm1z80r6GCQs6Rre6H2MCxk+KVEK5+ZkA5S
wyQaTfEtYepBjTP8C9CQrax485PbyPpTFGfcMaqUO6xgnlZYflUVB0MtDlKi9I4ydGcoRByB4nxr
mil1S8X6aAvpViTyXQZ9dTq07aOmpq9Nlu5b0vhVXB6hF3RdkKJyeI0eyGjftYoVenUZ7hlJTpOk
x04dS9zR+u5RFt0vFiu/GlX61cb8LrTF7aCUp6SQQCKsya63o53cTP5oTt0TjABvlFJXaDHJN1Vm
MFrFoeTqBCS6xJKvcRodgI17bo0Qb3siM2EJ0pcuDJBeSDK9GXZ1m8a89jLCDFh3iwc+FMEkAeId
Kz0JWNndjBzcVdlsXibAVMPQoGoKawWtf6zaJLDy6doiTUYFJGG4yu/hjws1KVW/1TuoasJPsHUG
Nio+UGOPMHllFDf+ysuz8hch1m9g9650DdaykUEGKiv2cYxlQaesPqe92Jeib/DeZXojvAa8Iuyu
u6zb2320A/P1AV6tviHVd4Q3vlZ1JynMrmACHjTd9JCoBOW63gdlrUHMq6hTJ45si+KpIRDFlFO8
RNQ0Tow7vKx4eIyygIgcbhJW+bChdUNsnTtWTvecD7d4kXsmUbTjBSy/jSYHsjQRb6lpneHlcWy5
eoj61i+6aTqF3JYcMxrvs646Ebk56Bo7VYqJK0SXPcZDFuGRSMf/Al8MEguaNgrKoJj7+O+ehMiu
tXx0u7zYF1b/EA+D7Q92EtECfg60ycJfZWze5kpteY0uTsCbvNqD4hbpeNMm2pvNw3tTL6gac5hH
dq2vhey90KxfBo9NmtTWXTeZ19mASlmVi8FjWh0FZppOdGj0oMrSE1Ph71XYSUKLOLnFkvqkFdeA
Ye1l3TyLKTrXkoQnBtYEljZ9aFn60TV4FZ+MY5uKkUZMeRa8uE71FqZ/gx+p6UnoUUIjVX8RsfTZ
CfPXxKpXEyoXA5aAhmT0uzK5DVv92MVaBtn+OpBi4plVujMsfoqsQqOtDcc7TdrVU35fwy+I5vi0
qVXlgCBk069cG06a3b91hWQ6nd79kiwcqnCGh5jdJPYiL21HrRSb2pFxbAwDdovD6CtT59pK9DGm
aTBqNmw5p7s6wmZEOkOloV3dZZHxOxU2PDR4/StFOo9ltK8LvL/KPeTyYYWWKPvMZvtWRyk7pvvI
fuhlo3TyRtLg4sLOqlE4cq7dCh7v7Kr0kkT2Ycjhww/JjSdCBWTlSqDNew4HSnNwJ8mEAEh7VSRv
U9ifK2E4ulL6WW14CjJLFtVZzwdaWmZQpcOuUhtHYNJqmFo3+L+XnSd0Ex9T603WTlUex5g/ZRJu
ERVkKQZ7L4ca2NU4dKXXsYdKJHAAd4X6btoZGt41fG80ZZdhKYq4fswmSEdkZyK0T6ie7SNAuqsS
2JYIY6xsHKhls++q9EoLgSGLivTVxpmeVmfT1vexaB6UBmr4g+LljbWLm/QuTSBpzPlRhh+wYeaB
omIPaFoqQukxL5ifgF1aikxQZj5IlnBbMIXk4SoDgLaueorWBkXC+ZEFJaCOa3QiYKWPjas19oGN
sYv92h9DM+BJexWLtzZj+7Rmfp7B3iDOnKk4iX4KJFk+hCZ4JbG6L4EDs3IoZRDD6Q3di9SHkryn
SnFnwtrdMMdDHL8xVQRlCnm3RhyZGgPp2AZEFG4mAxolOB2g6ZVzBtcgTiX5Dirzez2DgahEXBNK
KLPlRi9rrm0MgMf23MuYTWXrXGgV4A+h30Uq2iXvHMc53uT3plCgsOBZ+btmpG5rPnZ2Qbn8C7ca
b4gaN00gSlm+qdUzxHdujPoXhMx9wLnAxITlTGsCViF5mX3MDMltCrT1mwS8aiMoogTo7t9GFHkl
HHwzXrlME24vN4ym5mdCXhS98UhmUIACqERuUiLtxuQA+KLXar0fKvF1zU62DW1I5VhWeAG0Y82J
QpR7OFSm+IWrUDPqgi4xaJbya1nk1IrJSWjDHjc/OMMUOyn9qPFeZJH8yNDzrMWj0cMYKAQejzic
p35e5K6K44kNj2JM/3CruJVHvzH8LNHdKEYvu02oJF0NLbwhi8IfOM58a0jc0r6P0zMaOK5pxNRA
uljZk9L9GWpUf1ig2szOtf02SVBHlQ5Zd5wLD5wljlLIjmVXDrHhxmu98Sqlgw1EdXUVtyc7wesB
ZstS8O5ppWh0W2C3vEDS0TeHXdvuFPE8kNvEjneZQnbpaP4pBAhnMi65SXVOa8Wr9Wcr+932hhub
QU0Q823qlFNumoGlvIiip8AiA0olv7A+31ltVlNT/R3ir5BYhSfumwzqc4j9iBgW7UzsS1bpVi2E
ZaDUCYiIbj62xMvSxFEBNwvLjyG5YeF9HD6gfMjxmzN445XjR6Ze5XJDK/Nek8+jrlOJ91QKx10C
M2vR4k3Ggp01lOPUWnPj7EVCvsHQj6JV5GkkpETcaOwhbA9CKYJ6qh3IAEBr6JiYpVcQPcj49DTx
woVgBS5vcket5mRlqs9GLyszxyL3affOk53WqH7cHyrotyo3tioFVUnokHC/yJ+xZySVejuHDdU/
nYDfqcAH2ij3IVeokQjXjHVPktMrlrJjjA8Hp7Mj13/SJMMaPZjRjdT2NBVDMMyrpcAWVjccTetp
ZTx0xudQQ5pRk4IseQ6H4kDwPfVS+TQVyX6wGgpTI9c0AUXJ4luL7VrQY03yO8TRgJLJqezYtaRh
T1rmmXZIE657U28HZswCJUT9WebOWLZQqc52AtuT3WtOm9005DbNntl0tIbBI+pvu/rD2uGgdX6V
7kvjYJUS9HN3nD/F9YPOP7XeiwqCndZjUqAmXthxGtcBRL7dAgeEBKqhjP2WWwrt26spedTtfam7
E/qiGHM8/LGGm9TmTt37rPyDHxxAXGHXhO+1Hb9BMlKOoGFt7Sb1PjOFU2PmMoEjyZMaRxr4TuKv
6vCUThATDgFXuhsN4qZNs5NlTu3C2NVwskZ2nlheUy2Rb82iuA655Qo5PUQcf9qonbFqd7Ik7whD
s2CQz5WeHGEhceilt7C8G7K3lmuB0jQ0JTGUBWDPZUTQD4bjdWXnbpQnHva1FjkuzNoFh9jVJR7k
HHRv03INCHBF95NyZxcfWXxuBaOoHx2L48455t6QXsFkOUiMB8V6TdM7zX6VcB8bYXdAhpj29nOf
FhQ9Sdo0n5GsBakN3dn0uY4j+E0cu2ivgauixirO4zwYMiys3NdOJ+DNIGwY1DKvTktfy/tACgGO
klDuZZlblajr8X2RUXEnku1bNb3La0FFUwQaAAxjzR2r0BG1urO631IReoMAxitkbhOlh1BXPTh6
H7WhdYWieO2cX7hL4NLas4ZC4mknUmjudbkjJycRWU4Yv5eW7Oj5Xaih3ihUx4JNVT8lFOD8fds0
LvROggyzo4CSl0oG0N7qdUOU96TPGW2Kzh1I7cVWFoxt6KlpEDfFfcZz1KX2Y2WBPKKQIMSNbNKN
k65ax6F8atII+yru1RVktNsbJe09vY88reVONNkuy/Wrrq2hZpv6ejq4CcRJohEt8ii/jZkcGPm1
3J6YKGmd/APL2stSgjUh8pUoQIfAAVDLFZ0ETjwGF4c0dwc7dGIZdEmFv+g4QEkW+iFrPYHbAhuJ
1zJ0RvFQByuLXWRJ/tBgiwlv+bwkQIyO0DQmSepNhhrYk+HWQxdkWul2XQJD6tblw7lWVRS313E9
+K145nJ17rSXGqMYSiSbgHyZAiavIQdjrlOtSwINaVQo6ps9olGEJgOE0ztretGn8dhAH163h6AO
B88mN0034BZVOUzEL3pNqFkBUCq3+wq/qAgZzp2jSGVfSyHfjbJ9VCK3mnJnUjjt8Yhmj5UbmQO4
y8nVqFxVenmFU3OH2wgAOKGrmzgARnaGJPdOkBurU3AFPpkRUGEsdrUCcgiqdW6Gm7rXd5CGgFPb
S6iw0xSKM0GBSOQXCc6wafR77B+hB4yy41BXtjsYpzaccDNp8Iemk1VBF6M2PxpswbCjdmNMGRqn
cfVp6b870ntlmgcxLkZ9dwWPdey2H5Fx1i1r1xa/0Ie7FrLutAq2D0mr9raqBYbE4e+ic3/MwK/s
8p0+lfd8qvD3K81nMblm8CGlVhjfpk3tS3CDCUvroMrSrWpG515jHjHtq0nI5yiZPlneH6GEhC3A
QAUi9zvdju6JIf2WgOZt7c6VtfKzjQBybdMexp8S8rdpNApm5A2vyZ6Fk2/oqReW7ZEN0WuedzFl
VRRA6vKQWzmNG+JOjAUFq3YszXboYqDqxtWs5NmOJ/qvCsfyVIRHCdBOq2xv7BEeAnGIda9wFqZE
3Q9y/2g2OSirleFqXD9oU3PGsbrLBQrcSnONqPXTjvtzR8FMWcBL8TTl2o2Chy9kHUrgUUmQGeNb
IssAsLW7weAR7cbIsavurVKAzrP16mh2UB6z8ysWms94PIcZlSU9ayk+BTMU0Ei042dJQrNAxL/t
SM5Otp4B7gunJwebJ/aeWjq0Sn6Dx/0zQF4hohYDrDEMWHOE0WOUmruYa/OgMOSSVKimjfuwyW51
M91ninjKh6Z2Kg03m0YrYy8k5jWz5ALq2VEA++rXadJwMWqyezNXK8ih1iVmLvFINN0UUldSIdSY
am1WOB0ZcheOYjsuCduVcSXN9c6mxv8i7cuW6+S5bZ+IKgQIxC3dauzlvktuKDuJRd+LRk9/Bqk6
f5YJe7H/7MuUv8/TElPSbMYcI0duqxD9u86nHabgD+UMhuyHvVrw66hAVjhk4Vtt0dtQlofCyJ/j
pEqPetffd73+fVLY3aCX96loS38yTcsTtr3PmgLlL/O+G1LMDA4697XKFLua0fykCZV4Fm9qUHn1
oS9UlQegK3m2NIFEnT5hZBjyitqNWXbHyao+FKU6tqN+ZGZ1k5lw38YEi3ieW66hZK95kz0OHG3M
hrwqU/Si0vxuYNMPPVbvFBOkoxnT2lMNUKRXkeY5qgr4MOIRp5aIp6lV7k0bNbRYKX9FFq89pUyB
yW+6E4hD+h26SugYxllmIzqR96KfK3B2VPsESaKjlmCWRBTidXGBaoKhJO5gW6UTRVLz1MQaA2B/
X1JDPEPLwGMjWNE5LyyHxuOvrrfwr0H/LOpJeGPGW/AZoz6V9q2PfCSSTjRF7L619P6ox3a/a8cJ
kzdtZN+wrlQLiIYX8W7oBoiagtj/obIxHucX5aQJn6Y2PbV6SF9FUStPY6m3nyUoeZyqYYBjVNZ4
L7vG9tKyokFWWZPfdu30YBS57teDIfeNZRY34CFqXFNVKPC+pn6fZlr5TkMjDWSVDPeFxIsAlEl8
lcYgzStRGfnOZdx+WllMFJyLunxXh/BD6GrtRP3UFYBjWfoOAzE1pjtpNrx0plTf+yJRUXKgyk/V
jqInHI84UK0q9kSCBMAoW+ZFLJeeNlWVV7cdEp2amTu9BTWQO0aNjvgzNY59ThgGYjMlMESRhngC
GyTbVM+gw1hJDI2YU7cH9y3Z6WEFYtPQ0A8hTTLUL2P0aomaH/TQJIGYchs/pekOR5MHilZb11Ha
oK6Rh5lXcGru8i6ZCdxQVWlJm2NeszBiLwp7TJ2pdrIPMcd3iKlxD7WM7j6Lu8708erHw7ui8eaz
JkZySpqKjwgQZYrsqOoy2jz3oNROb00x5FdmLMedPUF5tS6ptbcqKBd0RRgFBTEKRxss/Q03Hfj2
UiPf8bhDWTdBv7bnUexD4bpxNfBA3BlGVN9PDYpJmqQN+ltx749VGP+srKG8K22iHDGbVFROhkO1
M+NKD5iKVxzTepiYY7HSHBOZy0BRR+TyRjUekjoPEZqYpq9MA1IjocYHcybrmAqFBBrPW3DiSu5X
JbK8LiagEarqyNN11FqUQRveVT01X1AlaZ7B+Gq2IMJo8P9oTGhGkE5teAPEQLfnwoxUF9plzU0s
kgoRSZTd5E2YfsPwBceINRDd36yprryEgRZStdLklGGmuIfgvC2S3EG4OuoeS5mCuKep+pjsdTXG
VIEyEID/E2MqvodjAx8Li94uHywMbfOAISJlhxSHsPJ0VpLGr9MqadHLN4TqgmTF1t0okwoqSZBc
c0TWEolsJtGvkXTpRwt4CjdrGhx8MYX+wABZ7i2unqKaiRMVVvhRakosnL4lQCfqbR0UoBg99AZP
bsOiJL5hN4ZvcNvaT0AyOlB6Qc2pSYbURSCpojI19n6SaiiqqALviFWrp1bLlVuWhzreLbNHfAfc
WM+rVwTG01UrFQxUVHX4qqFX4FAono8ifgDjdOuU8Fy/5CC7r3lcOARPGHjv9cxCCoGx9pu2H1vM
QlmKnyl5eZUaPdlrZmQGRE/MfYgG+I4rEzJ2ve8/tEhg1kXisbKaVt0rocq+tbbgR02UFHeORa/M
lpmObUrrNKqJjfoHGIwSdFe8trcQpw4JSP5xRp7EqClIoUzrCW12FW3DDungKPDyI4YIzMEyjnZn
oj87yPQWZdBp39c9CLnwSrd7MSrhURmFdRwB+L+N9Dzy5STzH3GuhjsR2cPVMA32dW+V/IZUKKqF
wqKxAznc/pEPlYLx3tTw+z7DoYaSCAJ//iq72XEIo24WNvVH2GgQd+Z9c51pwxCUgx5+kpgn96JK
7V8mY3Ivm366ja2uvZHQyQD6NR8Spx9atlPDyd4lYA0OZGJAHQu1eDDLTgkjj8KO8mdAPqgDdmjj
qmkyepPZbXZnTirZMVshhlvGnAdtZCDu70yM4FMuTrWAyrvAXB74apJpx2sUqzJa957am+lNayTl
G1Dz/NVUAVx1QpDL3puTAgpfEC9eS+A8/IwUdcDSFHlXokfFTT5xZZcpkXw2lCjcVT2DYBluFL/D
ZRU7TKBhglFHgJTxGN0J2ZED6XGj13q9Q/wZHXXWji0qFkN8a8bIKkDDPN0R7N57iaP4DV1PsJBD
JdWz4f8e6LTKQ2hU4e04pcKHUITauepg0YdWJyjxYjToVq156IpIjY5A3KV3BhRXoLWSs+o1DhEd
haM03QllFszdoolVlf1wO5bWYzaCeBbt04G80CiU0qFRM5nHAQcyvk9C1dyjwVCXwRRzVbmZaJbG
x6pQNQcF8f4zkYZdopIXhyoKcpn+iw+8PIwcVSUnCe38dtQYIiVulIo7QevcYwUhnyRNIhQAqkSd
nNZsqs/eEuwlqiztru0LVPtFM9djFZ25c2R2p4H/HYV12hm2K3u93yk8SX0M6A3XkURJI1JGmu4R
LA+oIYIzG12OmPRXA+aATkPK5mRGH8VnNUhgPPQeiI/MagfoCMG91AjDk5aU7MFAIekBVer+qJST
couHt3TjrOzeldawQSSi2J91Z0NLXAc2qtMFEpW21Om+Mki9b4C8P2ooJngaUTgSxaELwUyjGYdI
AYulOuIqdJtUjC9SJOR6YlPyIOVAfw4URUjZakDkkTT0SlK1V53d6l4XjZEnzbREgTarUNK2uK82
ZYJEI7UDodFkH6k6R8EA5zUo+wRyEpky5h5qiqYTTmG+qyu1ueX2aDrAm2YPnAv0fsYQBQOpd1ag
hWn11A4ohjp0BCt8zmrD1yOlfaYFRw1FWM2+iRi4zjvJg1oViFD7oUT3g7YD8/S0qB1VGtNtJojl
oyae+JnaALfQSXNycm3UkYdP+lGycSrn+DB000SaeG7ilt6avNff9JpWiVuKorkGQe7gorOLIh8k
mqOfGQk5+siGpl0pYGF4oCAAhnbxXuvIKTLTh8wanwtlfKpzEzFAruNmZ22gVuUjYrcAyLDIFRz0
EAWyIbuyf9oTk54Z14eqNlGR1PkPm4+A0ynDY6eoWHiCdqamKA9KbYJorenvzbE3PKMlFWKYHDGF
NhyEpP0ur9gbsUfw5w9IzuOmsD1TxPLIc6S7g4GoVLHlPZg0XjlvP1tm/eo7u3PB07qLhiJx+7i8
RSfV9CFD4soUmAVrlF4adsjZJWpoBTy8VLWrLkOkaYsf86vvDDz5mSnlky3FyeyK94pNk5OR2HDK
2HgWsf5Z0ZE6iZZ8BzVL4+qtiUtbaIUPxt5AbVN+CPsaCVmf7sAS8ROc9lC1MyM/SshjVk8+0S3c
PYL5dkJtXyIgCWQzDk4l2qeiTu5YXu610iAOacvbgup3MuGmF5NQ+oJgCzpkAoSlHyULj3QiHI1D
PBvlmH6ONQXncaZ8z0Dh4ZY6v0YZAnwDVVbuxoiaThGyn1MLcS8Bok+jedQj+I+WRJi8GK2nitt7
EYHlPwqBJjHi+if63Dc16AywfnRCwlB5qgcdxQFFe6ep8UYjM3NaGT0Y6BP5g41XtecdCWxZ7Zt+
OBhtbAORwnKH9Hw3gph5MiSK7zH9tFNqB/YY+TWqPqapWEHN0HoGtp47rcKPUWZMjsqjpyztfhV5
B5UwGqIZk+EQq0MTgGxznxvhR0O6N5YpH42cZilt+94ySiBghAp8j0KZh2zxJVQFTmOvesU4S6Om
UvGiWkIfNZb6PixCREEx2P9GIW/s1sr9LutDhFjpM9iupG8bHKg5jd5OJt41yeRdTFDfHZWP0eDP
KRqeQ4OkKzIi1PQsXuxx+uGdBSoWfRbf6cX0LTeUa7xKqKzWw8fQxS99xgBciLWPdOpfyWBrTldN
71Fk3Klmhv+M88dKUS2nJl2DroRtey2L9j1rjyBP0zzUb9DOldRFtHTIB6TUeZq1aHmpx0Ztdsjw
b8JofC+b8UeH3N6PLCPzBUfdnVfIoPU+dFgubsMM06apGv2EV5noahPVKfXqsUkL1MzBJ+REFpIM
BmgsShZ3icYCw2g/JtAf5CibJLp9COPWFWF6pIz7ekm8aiInGaUx2NMHFFBZNXksESe9BEsJxDb6
HMVOQybf674+pDrPUdHKUdEM04CGg1cp9U402i6u831kf8s4igKkye8TpS6QpX6Tiunzsroam84H
T8JBadvXBKl5q087o+5e6cQQscJBynwmHWizZ04txeMTLuP5ekyZCDQjvDMi+7sevmbWcKNOpst4
ccpzzefEJKiQyBEuDUwmCp5IKe7GBgeyHX0eicox07nOXCm3ZmE+yyZ6TQTPPNqCn5f4RW05ect+
pQVrPDtVAshz2CgI0/e0iovrBI9oqNJvOX2x2vcuHVB11O4mOmZujwkogm1NLdxOefMSjrULFLGj
1r3ToB5btk3sAYX7wkQ37KqkeU0lbJACdapO+znkw48wpDeWOcVeJ8KHrGq+q6hCOkoTot4aGmCp
HlSf0xBya6pMD5rU3xQFjd6svooA7gEruwWKyIzorp5NH62a+UkVP1iipw70TCCflA8HvRh+EYzz
OkKE8KQhw+VkfZoR8OCRhWKCsABUAt2wQ43pRpb5I2sZDxpZo6PRaq2HROcarOmfCYIoIB7CNyQp
Vz2yJEhclcKzkdO6ViR/aQ0V+NXxe4dHnBBobXWgh0GQDj9un5MQ9SnaCQ2ifUAOmVk4oG8GgULC
yl2IdMmZ9PEE2l9IvSmoOZYDv0n0FriYsNUdYGFuqoofIcOLApK8a1MQSI3WLh14A48JpZdFoe1P
tnaVo6WIi44CiwBmQo3KpyRWqc9C7b2UgnvSil/yBHkORqpRG+cxmoSGaIPYmJ55g0CwkkYYML39
lVpg6MsG0nsVR/cU+Vm6EwUGz+wJsSjej1/aRB4blBA87CrqdclE3CljP7uOf/BJz1wh7EPaFQr6
bA25MnsZulD03QL6/+Yg/Z+BdaDj/QqhLI0sUUa7Rn7poXA3MyPgco69zNUdlLR2/SFyIfjh197g
2UdyBeVZ/Zofs6vhrXyS3ytXOfDO3ebmvYz303/jqs+QnWXWSN6ZleqazcNkoWsiJqAZMLMO5pcy
dy6DC1dQ4DORPACkaH1DvnGxB4j6FeRewPjmdo+W0qtON2Dgq7DNMwML5G05GlrFBMChJRqKQhGH
qeoOpVr5I0L1y2tZBRSemdK/fk+pSH2YDOBu5xaZzN9QnvOgSbiBit6ysoR+t4VIEBHNO4ZZMe1g
Ay02DveXlzKjLP9yTQbqKxSeMNawpGMjViH0qrUkhuHG63an+PquPWj7LTUvbd6SS3bmxZ77WkXa
Ihxhx35kOwhmo2nxkzixnz6rj3iOxj1gGsC3Fn5fO1qQQe+l3VfPWwjXVSc8W+3sQ2d/RYYCUW7X
DHMVNDmNcXtVSHtjsGLtq9kqs0HOO5NVLuHStYLsrYJQpMvrlxJjlCEoA2m84RorJxd85WDUxtCD
oRu/Mdtn6wjt0ioTxM+AKEMyBmkB6X7hdfBCVKr/BagLWhAVimsY8UENeOHtCkpmFRcYviIACWho
PEJrGdgYubGm3xM6CxfR6TwEgNllcOdbi48TjahRhzhYrnY/fEZ3PVBUP+eLERMwbt847K25GoKo
8LrdlneuuMUXy4thGEyAFaQvsMIhIyi/amAi+e+PGebWoXIxzxNroEH56nig9J747xHb6diDEoef
ZvJ1db81jre6EEib6KhNMhXzKV/N6AgBes7mqcJwuA+n+juzAG+6fGOQLSPzz8+cz6pJD50bzK3h
CT8opaPv+S84+aE9TIfGRV/Z3xL9Xbna56n//yxrcXkYTOmpVmO2a4wAgRufVYIxYYs5+n+t3KmD
AefM0MIFeaSCXi6aDTWQt+ww6PDf62nAAggAIEfNwGfwG6t+tnkGnlsrR1LlTukr5LuLInLCLcG3
1e06s7FYRTuRKBM1vMDsYoCRTpYu/Mx8Cv977o55LRAsM0CLBI6LhR3DnpQQGGYMMDbgKB3bJEB5
HlVa0gWXXW7lTv1iaHE+GUGDJoxgKLdQfDB0z0x7ECgS/7KZlan/rwtaDEAY+hBVwIKCy+BgGb6M
QBmDF+pUXWm35Q9U5ibf0Bxjj/DCsR8TDLhsvU+/2az/ugPPtnQxFGEZamzFUYwJl24gaAcBX9hi
zOeIbgR5K+taO/Z6Q4MKqMWTrFT8JciiHZ6q3LUmOnhlWv0oQjX6hcooeqhSv6PoR+/aqRAeWhtI
SCjQNzwn3SnHbYs7gjR7RVemQHYMAryoMOaujZ/spiaLTmitZm9Gqhl7lIxGoIEEfUigJAnU2Iik
PmqUpxw8I26qDPU+K032XOVmGQC9i+kUoUCNmbXWQc91aI2BZv6qZFWJzAG917gtq4Ak0TB3DYVb
0BQywASsu0qNXmcPTqdXSEFVDvBR7akYS3UnrKTZVw0lp8KMOm8CvABjBobtm1UjfVUbB+q0vAU2
p6fUBwreCEhThydZaMoxUovh2PKs9gRYWjfcc4Ve5ovf/Pars0Odx7INM2biRnxMb4YboPwPVHUx
FKXvwPJ2NYvw0gMrN9x1LQjATCX4qfGuUJMtIuoiYp05MpBEgL0BsyLU0+yXtH5SBzvI8w0moPko
/+2Xf2wt3q/KGFlsz5QvURYfGTA4OXkczGpXGFvaSeubCVlhgj4IxD6Xm6kZjZqgszOzAgLzcgS0
cB9D2Zze6DvpigML8lt6t3HwV5dnUox1aTaDPN1iKwnAEFNaIJ7qwA9UYJQZqLN75dE4Gm7thocG
BZWP8aF4mSUR51FzcY3cXbqhozn458bYvjZfM39t9tlfs9hsIYCc6yxtgkJidSj9eZauD4zjCJST
MzzPMt0EQo0AxDzS3YTBwjQAEO2og88K42H7+uPy5qzvDSIyE8R3lC3nXUOutCKtEZb1HcaRmvSq
tuxj1hA/3CKhW73mzT+WFoFF26hUZg2ueSVD9q99r0ErhEaUc3k9q1ZA4WdjUsxE6Lx4TLS86Owk
pnhMZBOwgRwzonrgYN+Ym1yNks7MLN6SiqIxACk7nE47DDpcYlo6bky1ruRumKn5s5LFYxFbkdFi
egZZgJj1BcvxYSgM7FwiDzUNMY+jAccNUBzqyw+X93B9cWBwY/ORAafR1xDQ4HWkaxP2cKhCFFNH
h5obR3L1GgDoGb1QCxPBYE36aoI23LTyDIuDQuYT+kFK5sYQ55y1QZMXDd3z6wyaRfkGHdm6WeQe
EDyzMBmxTN+6HKA6o8LZM3b2vn4Zn7LHam84zLF8dtvezVKgbOMzrjmkeWZy4ZAVNTir+/n1iFEs
E3p2neTJN1Tc9pc/2tpBnvUCMTCMCANECV93NGKijiYF3DNtYzmNcmsb4E6yP4pqIwNec45zO4vL
lCZaJ/sY+YGFgIIab3LcWMj6RzpbycI3WswKTYmc3c/FODJaJcgSzUPl86d56h9AagcqCf9AMKEj
LQXbngkcAEhBvm4fslOT9YU9Ac+WXjeYbDDszr/8hVY94czE/AXP4ohOiJpVKdZVEYCEO+DXf439
02Ubv6Py5etyvo6Fu2WUhGzq9XnzVFeYTnkMDzHSNwVpNjgaXN3Pb8XH1u6t3VXnVhfXIWUl18by
97maOVP/f51pKwFeTU7P7SzuRJ5hpqHGfAZ49ucBdQAfvP5VInLg3zQn+v2WXt7PdW8H5xpBtQcE
OItTBU3dwZwovF3PgHDLMN6TbtxJa3GeaTFI4IERfJ4V/+oVTVbzTilzIKZZpDhEWHeVar+olflU
E55gjmKLEXzVDRkoLijuP4iBLA5wrYVFVFp48YVW7nh1yonu6cmPf9i3MyOLMwzSkzrsgMl20076
qZYeEjva4GFe3bgzE4tqyJS2U1PPNKNZT4B/q70UeCSBuR3KAzOizv9tQbOjnB1eVVh11c5x61gl
9ylK6mzYIsH6fUX/dXbPVrRwBRs0lsAR4lFsAB+tXTC0PTHErACjNuAxY0AG4yYMf5piDk4BnjlN
XvdQHLsrfVfcYDoPTWkIANjeViqymjkD9vQfl1ncXHkEcZQY0DoXffjqOjFcw82C0UndFuN5nnmr
Ac/rzjRy5Z22r4k/7bdS51WnxQmkBOTCEFlcXjBlGDPZI3dXMKdQAztR6Se72HjaVp9Qm1oMryde
AnWxTBXQiD6eefkww+fEyZvQgNFo7+OtdGt9MX/sLO7okfTmCLjKLLv7y4jfRIpvWX5c9tettSw2
rJRGWssSviRqqK2GhVMPmNkJr0Pr22VDazckWIaA10QUB5r3hdPSuC5ZbCCsn4pHpv9siofLv39t
s85//+KjRADzmkLB748wHIgCxs5uAW9XR///ZmbxTRSkCmM4U/eBieWgdMVtTyDO05CNvGH1fcas
ELpkxLbBerZ4UOweSi5IhPDtT9bt4BvvQerzo+1a36FTDKF2sJHt+8S7vLg1Zzg3urjygRCXCRhK
EXkgKkQjsNsnNbvRoxr+TcfPy8bWP9ifFS6u/gnPmWQ6eCNKdNGj8jtEUTHXsiX3s2oFzAfm3LWw
wOL59T5uiyoH5SouBM5vpXEl41MUb0Tuq55NIFuMYgUxVLYwEY+WDZp/uISdVXuWqldQHthd3qs1
gjXdOrOxPKY4pTNuF253Amjnp+HzvRWUx5lWfwh25bHbA2HjG9fJHgMkd3nQ3YNnaMP1V1sz53/E
IqpKjArMBPMfYeziB8V2+muM6LnZbeTZbvGJ8bSXMoiu1P0WUfj6Yfiz+iW1V1nxIa8m7DDkBa4H
RHF73YPai2u7Bsib2Q/5Mu6mvRJc3vR5T5fP7Nly7cVpyIHDKxtgY92cS79A4XPI9x0AVKAZ83O7
2jFgkS9bXOP50sHmrf2mG0SrbbHDnZWrQrQIh1ofmS47drf8al6oxMzhVepiXNflujf66Ju6kMTe
Cs9XPfmP+SX/ak0BkDQHhHzmZM4gX2ei3dYSV3f1zMZiV8GAYeYQwcYLvTd3YCK5Gl7Sq1l0LD2F
e+lW79nDdG3uI9/Ywh6sZgVnu7ssJowkG/OI/s55yBsJ6LXcRx6/lkfMyLrjcxzQjft09fI5W+si
9BSVKKsph0G1tm9zUOVoDYDY1qaEyrxnf3kqqHFB9Wyi67wsllK7I0BcWqgd3PYe3xde/2E/WzvQ
BP/6lyYpwh4CJTHUm8nyUIg0JFSBHK2bJ43TYarKzN8uH4JVJzyzsHgXwkoNGdDNeIRKQND7rHON
lDxdtkHmnf9rx86MLL5M2xghwLC4ysagftHc6dRfUd90gLUMZg54faOOtbWm+ednWcGQdONgEURy
ArNh2oSTPG3RsW+ZmH3xzESUUrAuaXN8ZZTOJJ/Mdis6WPXmsz1bRFh1J+eRP3wY4MEKR827+66z
IYxZxi8bX2f+xH9/HR2da9BlWKi1fF0LiYYRELz560jCdjSKMGsXjfGhqHPilo0gO1sxoytEEIoH
wJ16m+ikfup70zj1Cd3SXZnXdemvWaw7ybSUY/4DDok4HwS6LtBq3tRfGe3GK7++wdbMcI9GDRRm
Fsuu88Ea4vm6kFJ3RqPZgXSLObFaBJc3eH1FfwwtoomwHNQyy2DIxMBj14czTDsohhjjzFscpltr
WrxohWHKPhvwoqky/Fmr5Loaq4CDLevyiuat+esboQWGjhHKmpCp+Lp1aDDWOsjSkORrxEMc5lj0
vosbp590sAhsBHy/cRoXrC3jESHj2rD0uSp9ZDvdi48YyqJ+eAumlSC8+e+10dAD+7O25ZUb8h56
pTFDum/8BAtVLLYIJNcfxlknlVnYOnOpdDtQlneI6xDY3YPn3m93odcf6U3tYY7rmAfWnfyH+xAg
QAywo6oPjNQiuxn6AmxgDBvYtacseauqzf7h2pN4bmERZgwYzopkbM6RlHipIHosd/xuVtjk3lbU
tOZ756YWD5YoWZFCTAm1vx7kDIocD5VQPqZ8uqFNdcvUrbLAajgMXA+EeeYCPrg/vzq7IlKNlFUi
3eSaALn/WSAYDr0wmN5wO4IKFrQpO0SHW5Hb2q3MVMziQXMI0JXlrZx0GIbtBg4BSYy0eDwEellp
JszKgXoHAksQYARdSkTzYw0arlGJjwDaRY4mxn8ov5z/HYv72EpHkQOGgpROxrYjohQkBNkxqsBI
KuTj5Xtl7fo6t7W4kkOlVdU0wk0Z9qHHqncJqHPb/APzrX5uZXEfg+lAmjVB0RDvmBujzDNtIc/W
ooNzC4v7MQOZRp3o+HayZxADCcu7sFE37uCNvVrWwMdIpRWQkIjspfaOgb59qPUYQ0z/Jao+W4u5
cH82kWoqJdw/lBVYuu5jrfLr6eflD7/aXTq3sjjVBdi4phFzr65+O4qd5mo+QbZgOOQYX7Nb9qa/
NJsIxLV3GQzIJlENQlV1eS1WGaGg1sNNIg3rtsnDe8rSYBwV3wSg5fL6Vj8WAWjL1BmgsMuiRSgI
KKzDOQToMQYszBnL45iq7V42M/vV8qWE1NJ/zCw8u6pVPUlT+AToTDrrB4bDrfQt6Y9EB79b/9Ft
1WLWd9A2mAaNHYSOi/Maj3TIgd9DFbCdgfaYP6BFKcBPluzVId0o0q0v7o+xxeJqziWQWvM9fOgO
MwFy41vHbbG31eeZkT92Fod3UqNwMOeuGRgA34eXmW3cdofA/BE9zEAU7v1LNIV5CKDtQJM7v89f
HxitpUYf8ky6JG1do/tuiqc4SVyrsDHhnAaXXWTepb9cRLMtsOkzAz3VxScLqRlldjahsTXGgWI8
g2s5yKafdcRPWdS5HW29ywZXi2nMUFUbmTI1bXPxgMQkb4kOugM3uhY+KKr0yO/vMg+n+1C7M7Am
ecGgJ44+cQt/LrREO9uTv8R+i0V+7RCitAu5grldoS4LEiWYV5TYBIa6x6xNPEZ3KuO3GkbzLi94
zU/PzSyS3bLLcLFgdNbFBMoPtS9dDqahOvnRtzNvZQZymgaMY5+XjW6tbX6RzvJRSUqIqAhscg1+
pPFHHL+r1tO/mDAMxCTg7/sLI6YmWh1Z9QiYZA8qBJI6mo5uNvjyLptZuVPgLASkS+BXx+TKwkFZ
ItVWDUu8nSVzKaaQQ/WFxZAXxQjYZUsrewZLiOoAS9Ix+79wzCo3eqrEWJDFmqdKRC/lyK5N2rxc
NrO6IIIsEwIGFnrJiweUT7TnRgvObbvkINsHWTHogXt9R7VhY0HrlqiOIHVOL5Zgkw5Y2rJqcLa7
Mj5YzXCVkAj0tnxX02QjKlyLig18pf/YWqwK0QdCVsxdozqdaF75br/NbVAFAyUYrNZ+VC+g4vMj
/x86jjDLgBWCLCxQWItHwKxCafZAw7qDQW1w7+b5t7hQBreAumW1sZ3zmVlclV9sLR4CirvQtAdI
XITtTB2cP4Dg6HDZNy6bIEutB2CA815JwMli8XdjeEqK18u/f9XFoRRDTTwvIJ5YfKWiyNIWODjp
oqqzjzJQWY263/J6Ay2x7g1ndrSv18+kmSU4/6BXMGt+KmhTcF/xmYL0zMkcDMPedLvY6xOfbtxJ
a481cvU/C1xcti3GjCOZ/zYMAPf0AmZDl584GN7QnndYkPgg4Nxa7byavxwDvUJtViOhUNv7ulpV
KQqAOKBGAun22qVBu2Oe3Gk/ihvqVhjFuPwNV15sYz5N5gz4N8hyeoGF9jQBiDwnE/TJBGvfANVJ
A3TmU/HcWgAihFtX8Fo0/sXk4mZEpqelmZ3Ms5PJE5hz8wfTrW6jx+4ovMkDcyr5X4Tjq2cBgQL0
1DGmgWmur7uaCIOUdYN1gpjEFR0G1fL7yzu5ehowvIUIXEOAt3xa2qFV0XuHwg+otxwj00AiWu7U
aaveN79Qf7nHmZmFe0xlrespuLkxEPTagWFWghs6Bt8p1QMSbomfrO/anzUtds0SoAHMNKxp0K0s
MDsL2gpt8y8bZ0MzA4gCKJ8s4cgl6oqdpVjYOEg/1iH12vZ+rgZf/jyrz9eZlXmpZzFMbBdaniUN
AsVeHPukQ5qpePp434Fn87KleVP++kJnlmZHObOE9m5rdhyulitdYPMbCkJdUKsODWQizKd4sL0m
3V02ubY4wEDBsUOQAkKg9qtJsByoERUMj4mdB1rzbiTQIzA+s5xv7OKak58bWuwiTahaK00HkSnj
GxleaAlC6fjH5cWs7R8hEP4yCfJnLGmxmAHK5UWMW/c3L2wG6kYjB4GJneZ3SpK9xvMkc8Es30AP
97Ll9dX9sbx4aMDBZoNDE2dL7TPw9P2S+aPNt87U6qtyvr7Fx1JwASKMgpUuYPcUuk8YgXQUN/sU
nu7SFw0cps5WZLN2a5zbXHw3u6/rUp+/m5XXKYiZk97RVOu9tosTM8HKwoWyEcPNv3F5Cs4tLk6B
Al0LEBbAJSPlVA5PZvd4+Vutb6NGMHWnQlgNEelXN4l4lkW8QbCmz6gqBawUGj9A+sQbEtAAgyi6
kUeW3/0/0r5suY0k2fJXrtV79s19GbvdD7kCIADupKiXNIqSct8j19+ZT5kfmxOsmhYQSEOMqh9l
FOkZm4eH+/Fz6hCRt3iTQ5UzBItbBQq26x+yumlOvoNxyATTOoF9FbFqUW/b8UuWDb6BUs91KyvT
CagVUiESYi3jomV3KsEOVFONsiEtwL8CsjyFE3isHDtcjtCcwsMIdQP22LXgqlNwtwDQF+obiP1C
ZmFvLeAYindFBi3V1vTRKnJ9VJ9tOMwugVH0ItMCoaoYTPEgNRfJEBr03YPe2ovewYeSvxk3wH6n
dgIddJDi2hNFonh42drybvqRO7yU/+rMQvZNsRAByeAAON9Hih5H2QS2HUfTSX8Ec7cJor6Fd22v
eGgNbdBItlNRdFSUzq1IfSxDThyvp0L/ooDREzxctiwdhyVyrk/pqiGEIKIhS4Z00fiUlBY45wi8
iwGO2DY+RmXnEmlTGZxbW6LzcrF0FgQVcB+g9MNe24pZJOFC930NEuB60txSypxBem2K9iYW7jIQ
HplL6lnC9+sDZIkHAMaDxArtvKZ1Ve3iKIA4NtdG8EAihdbujVtcD04XqG/aZvbQXA5x42IvedqO
KmqhfTlo/HHT+te/gZnki0+ge+rkipc6U5z7uuwcZTmO8WOvvCbtbQfBr+tmJCY6v7DDONGslWRB
XOLuE9k/vkhu6gtOdkNJFnR38LI7xaOtYrpo87AhMm+I9OcnQ0zGLNYWFbOcb8VggmR1BQ0jx/Kq
QHfBHEpRNg/EG3Fl5d58A2kj5C5TQLr4koWsk7iYBcbTh0oF/GeB2ZYes5fBBWW2J4Hq2M12oCd+
oxhk0KkGFfh7H+S9Hroj//5cnw10L+KlhJCEdY6R3pJITcBhZoB1MzGeGtFTQOSTTHfXV5yFXf85
VlqSkxHM0cTR+bTLwG3mNd1Z6dbcyTv1YfBnrz9mnnBMHOKlt2DdJZ7sZ7Wt4iHMLYCyr7O/PgD5
DVMDABJ1yfMPMGZzaJuk6RyxTg5Rpr9jB27NvHqWxinwrexHDcI279Vaxp91bu60fgYNmUg4kRhz
Gf35FfRKkJERRDaQmQZoApbZUkEiDDxzbgbSoPBnAaaAQuvsZvheNcdk/nl95j8pe078GWvy09+d
bPiyWqYBfN3t51mD1BPgmOptewSLtFv9ee3998f0v6If4ODN56gqu3/9D/79AVRYm0QxYf75r0Py
0VYdFBb/h/7av//b+S/967b+UT6S9scPcniv2f959ov4+3/Zd9/J+9k/vJIkZL7vf7Tzw4+uz8mn
EXwp/Z//vz/8rx+ff+Vprn/884/370VSuklHENyTP/760fb7P/9Asy09vv99auGvHx/fC/zm4//5
39V/3b33ebXyaz/eO/LPPwRV/Qd8PPY+uBsoLJ8egvHH54805R+SiNYcA0QLNA9JN0YJNtkYvyZZ
/zAQIClQ5NOBnVMUHOIOwkX0Z7L2D5pLoeLMqMWByMX44/994tly/Vq+/yr74q5KStL98w/GG9Cc
LlKEoCLE11GgHuOQChQdIrm3ELWUwDpW9CYHhBRUX+H4cTI5f1k+tcTidP8ypWiQDkZxQTWYG0AU
wJIIlj8Z/gBN+mF0oDrMJdiDPMh2+e0DAqSo8Oldl3B9ARPZXthmhpmkTT7JmFCnr1N7Hh+0+LWB
1ML1Ea7NJcph6IYyULoECOLc3yzjBOrwEHOpitVhLMQj/t8XZRi/Zi2vgZcNWT4HdGqL8W1x1IGg
GXPtJC25l6v8YIx6Z49dMiFSArWqXoBftlUKZwwLX4nKt78xVNowAUzwZz/q+VBD8Ni3SQPzuSS5
BCpDC8RFRNBFJhpvVpmg9s+RWrinMKOQWTflc1OQ2+rNFvhSJ2mi1ymv3madx62xtjtQ1jBp4hfi
QZ+xy4m/jNUKUnwxdsdAvujFt7H/kmScdq+VvQEQE446KqYKLDG3AMrNEXLyMGESw47VyZ6n+3RJ
wW2scnbhynydWMLEnc+XnkBrPMdpd7pRdeUwAhS24wTmbBqbrgl0xmnIikeADDd0bqMHR4cGEkTJ
AfOFVz5ZPkRdXqPnD7S23E0ecbJbCD5zXuFrM6ig9QQxC9qfUVo7t9kJC3RAIMrgSGE6+cBagIVL
IxBcmbLJHYw+59hjUe+fg4Tbhl+E977kKzLqgqqGYCLHXXGEdubkAsDXBaVbBZnTu9FOd/MXKAsD
ev+DPPOwuSt7EiCqX9aZuHyOp5IYE05YY2igAv8YpDcFumjXjzHPCP35ycaf8lCUxkoXnSjvIKUQ
K4+d0rxZgsiJgdgMx8VcMosHNmFITC6AyYIbycVzqgYsAfyzt5ITbyjbIFhFOXt07Riczh/jjKWi
ykSVhKDB68MgLWZbrXiJDN7sMT64jSULWie40Dpi3SMLFgC8QNnJeY19bDz35+wBdGyA/wNVeZk5
bpPWZkKmTJIDMmlvAQkwqPpnuUD0rhwtM0RCYzmEg+rXYhWU0OG5vknoME6iyQvryvkmKYa5nVJs
VFAAzKBqaoNogNrW1EFxqRIzPBwEpzfNp+tGV0+7ptIsDmjJ0Lt5bhSpywERCXZmiP6rOYJyB+hR
repnCCXM65Y0+qdOxmeYYIqgUAc8/tGlgILUuak2Qk/sFGYQlbIiA/p542LYUmuJb00J8YFOoaTV
egr2zl5sv0AbRwCz4iT45qSmm7TuVJCsj1R7FqnrrWQK9TGd1dJTdShwxSADckhawFNAAMqn9blN
EkfGg2oq0SPEngzwGYnyQY3BGOsJcaZC3qxubkjcQUQQNBDzLekizbyFrEi3Ndx0f1MOOVCMKYRw
47IBC7tgpbknQJBmB4AkpF0VkCeo6Jex5RxM6AAFgiS1GCEnCZWtO1mlCm7lMG0qRa93C/SNOSed
OXafk2kiKMBtrWG768xmSdMuW2YRk4m8gh3X3xuNY4DtkbiwwDhGFdLWQ1PmCvJs4SG8TzbSxnQH
tC7YoivbgstzJFyDjJNU2rpQwh5D0m5LvGSLTXSf4f1afBLsuPx3K28Kmf2ISEGodB32ClKhHg15
am7nGnOk/5xDhCLIU4qozrJN9KBvaCGEWCh4IEIybg9lq71lj8G0AWRxDycdSA5t2bPeeJPJuMwL
w4wnGy1o5gqg3AI3y4sUPnVFBX/JSTyszt/J4JgtqCo1AcgKNkgFQjbr0Ro5sRzrjy9GwWxBIZQ7
aJDCgrhLNto3SMba8REoe9e641U7VmzR3hY80ChYEfgbZjRRRfp2nkH2n++hhOFPm2QPAY9PxDgX
Sn25Oue2mHGlwyxnKrVF3N6TAUgIKFLFAKgPDE7g3si9kcsKySYGMZkKAjpw2iCTvJLlndOZiMI8
oCv/HizvnoKefBBxPwjgX7UeoPsK8HoGsjunfoCY5bZ6ve79182jCI22ZRM3rMwE5qrSEHMaYH74
GEGpp+5AJ7FJH+ma6vbk9ZUtOcTRXyOXxyjFJgP/HPkv0ywMScsbrZ96atofQUvZe+YufdMpOghs
J4n9JHitB/Z7bwK1+m7e8Por1lYbGQYTnFZI0CGiP7/3BFCNKRb66RwLQgtfogYSxoLY9k5SjvHD
9VleHyoKyeiwR11CZWlCZs3SE0VfVGfeFS96A30dhNOyt2yyA7GTbYaO2fSIurnqh3bhg2icmwFg
AorPyUYaUAPsF/3QIBQ+H62q5tlA6h7qxh0a6UzI0deP+G9QDa14AcVFPIF3t4l2H4BNNBGGzy1B
OqudxAxiOWq4V7KvsVHYEZqEr8/oyuKdGWEuiRCpGrGEz3AK9altQEe4NQdekzrbUETn7MwIs0Om
sBPbgmAkowNFSyd3hQeClK0VoJHD/yuTeJZIvJYfurBGL62TxwhE28pFHOi8BUYfxE7mdRVQSqCA
fBbe6xzMy1DlwWH8oaYOD7y/sjvORsp4gSWvF8DBYXuSXoq8vpmBOYwjSK5B4uv6wl3eTnROkSPC
OfikJDkf5VShbUOjJ0GBUGOZ2m31/PsGUIekiT2A6C2DWbQc6rXiPMOACtWoNoycqP5y3cLa3ju1
wCyUOXWylSuwMI3QG/b7ZL+YvGoqnfDzoBxIeThkgI/A7myyLeeV0VgWOFsg9ByMHiS1bpNN9SD4
5bY5Ymfcxy7YW1yQ7Dq6rW9BnvO0eBV89rHya8dya5d3T6yMWUeZDgKGuoJ3mMZcw2iw7yTSER3I
nmIfmVC4tMiDnD/99sziCoQFS1QAVmChXRJYTmgjNR78SmdLURPUpemDQ4TjoVYm10B1HK0ItKsO
qeTzPSiHHVpmw1HD5FK+qyxQgngDLcHN3xjNv80gyXxuRtMHMNbGk+YMlfVVavrXMi6dUJM5rnAl
QEfgcGKHeSuiiahtIX2igYXCgBCZC6G1YECcJKpetxfd326IoZ4KvB2IyWS0CaIXmJm/TlTrXsoG
zTHTx7jfQHfUkYwbiYtT/gw+mFNwaojFFJRjpGs9+lSd5CUN5CBGtm3YCxt0//iWnxytLyWCFUiN
+5AzhcjKbQgsZ7cnx8ELbXUTQcTh+oquOC9DQm4buHYMXadliVMXPUe5QoBU0Zxi6u1QVhwh+Xnd
Apta/HNuT0ww7muMNEgk5x3dm8lD1KFkODw2B8h7GYfEwrtE2M2Pwl0IcC7nULA5qk/L6CFETyTA
lUDvMUe8QudgknSh5shBt7Nu07tiA9kw9F1UrSsEWAMuozJb/78wSef75MpTtWWMkfLBzr1v3qE8
6o1B9xzdQBfxoPmIBFEi/xi/5MfqbryNDbR9pDtedXzl5qOdk/8eNXV8J59QDySLkHhHv2TbuZAL
ejCIcp+mTeV0Kurk11d3xYsi0jbRFUG5+kX2bmrV0kDHjgb0b7/TofWbhUFW8QhS1jYpqkumjswV
Gq8/Y9GTETWLMs1QbtacRqzdCCqFdfHt+jA+E27suTw1IZ9PWq8SS6knmCA+qGcFNCfnyAqHd+FT
SmHckVM8EudVvoMIjkNblYU39eH6J6zNJLLvgE8BtYIiO7NZFzDM1/EAYVyw/tktAQVpD0255vH3
raAAiX4rCmBEMHE+TiECdkKGyhCknaBr1gku5RMbOEd+bb0AfQFrB3yphYaZcyMQjkzwOIt0R7He
ZSgpDZx8AFsr+zxlpwaYuaozsQAxeQyBxp2+6w/h9mNxMlC98biR6Wywu8JQEHoB6glSWHZN8iZU
FhLRCkUubMX0vmxAad5Xtyoqc5nGIb1e2wC0hVHGDY7uEvY9M4eWrnTCJDuiYHmGMrhq0++6unKv
74C1UIEW3oAkRfZZZ7tnrbZLu74fZegVxt0N5EzLoIyj2iFTZboa2jV9K5Y7e0iN7r7IicxZuzXv
RHvE8GrULA2Q4PO9kWpNXo61jDIBiUHMHgtQ9BzACbAvJBR8ikieP66Pd20znhqkPz9xHmqbQZxr
gcFJLDaTbG0I5Dyvm1hZOZNeMYjyDOqimHDFIgO0uWNTcszqsekPBNwG2te/YQLgAREZI5RoTSZC
jyoxLCPw5Dj9UDeQtB+qnZJZEFZG15hz3dTKhKE32KRtYYqKtDVdwZMJq4YOQpulIDuWQtDeatjK
+Hbdwtp8wdEBC05f1CgBn1tQBA3oWEmWnWwEckBAGr1BT8fMa5ulf4Y5vWi8pOxByASBSZxxQ9NU
FoOxYCChiUYcPUcL8mP+zUTPEVDOts6DQ6yNClBb2seKMgd6c85HFcdxi5yUJTtLWYEPBHj37FmC
HNz1uVtbHVCJW5SACaxIKhOCFxr4hKYUg+ohjjeaz7nBOaAsqoM6V1DMYWlov4N1EQvDF2QQGIXT
a0AP7cVv40vhJV50qL4MHlLYvup3e9yHPu9xsZacODXMxsbA96op0PQyov7JhciQnbvGEZ69PvIV
otZiQ6Cz4WtBDALSPhahXZVhtKRCLSMq7R0QAO1Br+JFz8sRWNud4gl3wtP1hVu5S2AQKBmgcyg/
IOP4hFIlehI2qC1mUNZqp/ARcu+z3VQTcs2a0Ltq1HOeayu+FqUwKDaIIMhGhoLu2JOTXIqthQoZ
TBbR6MyxHsgACGY5ZN9yHqaDZ4pxGlkzZAn4xGV0J/oxeZJ6oBSSdyXioU7XDhlEYNABqYIr+LKl
FHoiQgfxZZxlPdAH025SSLGiYn99sVYuSTSI0/hF1pDkFJmZ02aSJ2O/SNgd5u7P97TqQ5KTs0Br
tYAzO8y06WUBXvjh0471hZZriN25yXdKuxdzwovVcw2OV/h24K/B/MC4Q7nM9ai1OskJD9lR9HCo
d8Mmv5GCZlu5sRc6tGwPOheOw1p7/2GMv+wyG7+zygwJJgItxB3xy738ExTq2Q5CKo/LUQoQuEGW
0YbwOs+PrXlKMDPAS6p4olzEU2QqpSQFgQvQaeqOdmZS7L7gDM7okqPo5ru/5cCAAEO3Ir03kcE4
P28dmn+0qtYR22yTo+FLmygIHynJOZDmUNW4vkXXTsKpMSaSV6O2ECB0j4ggf83HxFaSAxk5Pmt1
zyB4Am5SQmAjsnmlJpELvL5C6bOsSLb6Z3drB+6CLKDQ5tDub5Pb/MBre1i7uX+ZvWgODvUx0zMV
OIwoH/0mh6BwcSiMfTbXntkqYK7hjHPNN5/aYwK4Uhta5BAwzCwJoQG0FYTaLTWoc4KWsvsbcQJc
Cno5gNbGk5lliq2yeZyKCuXuuv3SqZNTxqGXTtvru2Nt5dDnibcXKha4zNl0a9yWi25JqGjOrQ32
mj2gmQEg+re6axxmv99LO9GlCSWdx1m2Mpd4W+ho8IDwHCqBjJvJZ7GbRkjbY8uIjuzEDtzMt9pP
ffVNfiKe6BYudFENgDZ5TnvlwCPyQvkLba4IjFi6KrMRGmL1teLEaDmttDu1f70+qSuXHNi4EeIh
E6HRsOH8fMuh1ZmDgGrq0qZPFnrj7Vluj1CKS210b/Kuus+n0Hn8ipsbtXyLNj6hTsyccK1va6h+
Qsy3+Yk/DilsKk9INvOHjlXFNPKREZczCIsYGsCE4GSR2GxODXAJ5Dw0BVLGU2xHc/ECyReO31qx
oaIoC/wdyOZoH+X5JJI4FEiMaAjFfCnb5LUMlWXk6d3rS7Vy60BAkqZSQMenq6iInptZxEmOxglm
lNs4IB+0Cow+Mais70ZAoSWbKiLWgfKmPF03zPamIMqCYcp2hBBFxXOeGZ+pRUNRI5vkZC/KR7nN
HuLt4M7v2QaEnPQ0ePDTgBbZyGWjMurWTg6GbfOLuK+56frLKOb8U5ijiE2slnmLT5Fqc7tE4pMK
DUA9sY5RFt7ISgipnrSC7rzIcT7rdinaHl4AeHjGbm6JYFQdTMUBDDfI9fwDpImJPSPYLsw+ABDm
MS8sHWrnQ8CZfBpLMEcGATYS+eiix0H9jPpPIl51HPSqTzHiwdd3g9tvepBlgxxhggomFl/7CoHq
Xfo+u42PPhUqp8VVBljb3ya+AA9BEU2RrOMN2xjy8DOoA7QICOeix0OT42Ivb36Ev5SAARA3HEb2
lJog2ZGlXMUJ0nUbzXuQRCodRfi4Ppcr48C5UfE6B2EQkF/MPiYzWNNzsUBloIfuH2nsMudYWHNw
ZybYfSLqJJzqXMNVAeZ5qElUz5R7msYVpSdsefCMlXk7M0c3z8nmKM0olboG5lqySwsJXPAd6vi/
ya1Dzz+s4OIF1MICzxTzQB+lRm+IlqHiZ0zuVE72aHR22fOi+cvlwaJAj4+CPfBiZ7OFSNEpCszo
aDScXGhcN/fdc+zT6ROCDj2PX/kC3iuYD9jEU5LiN3FPsFvbMotlyrLMdJQi+Vmk4HcQ3kGX4cxz
7zYyeNe+jnLtNpnpjioCqKG3Z7Q7g1DXkTokXNTbtK2/oSC6k4DiHcvS1kIeuuryiqZwcklGOg5N
YhckX6j35m1Op4Vkz7KOpnUDHzT0QWQs9u+ej3NLNIY92U3DALRwHKa60wKuiUt129cJJ+m3ssZn
g6F+9sTE0meTmqQYDJJpdqVkX5C555xBznyx2eCsi3sZ7DhI1Udg2BcWbCV1K6MOiGvi5fqErQCz
zmaMvfmFuYnrToEtFXzs1W64Qy4E9yGyzpDS9GmRpXXqg/pADtyglDdMxtPMrYguH51uC5eyCzjL
k/UtFVzpWxIUW3LMNVt6jiS7PPD246XPOR8z43MmawRdeg3Dbf2Eh6Ndlbf6zOvyXwn28ZZAazzi
Uvhq2kB2tlHaVit7zUjAGgYwvvEIvLAjvEa7zGm98hgfR5di8vmDW5lVNJ0aaMREuzONiM/NKpDi
gxqKZDjSfEzyIIwTx2rfZcJ5ya8cgzMz9OcnxyCbyliY0tx0mgj6a3gD5jwOObYzBE4bTU9wa4YI
BgO0bjMj6csyUsZCoupGaPY6gJ74AcxaW9WD0mH01fKAokWglNuR0z8mLm+TsI21n+YNJI6hDwmo
NSLW8xHqsyUCEjqb6L6pcrsSvOzBsnWIgW6Hm2GXPNXH5M7yRp+89Ft5w8tCrexRAwOnCUKQLeE7
zq03oUTaShExeC3dTJHhipmwXWJeVEg34XlshibHEzPMMhbhkCtDijnO5LdBfNLEOz3amOYtMS2O
a17zNGem6IhPdgwxtHBpEaI5Laq5kyt6ozdtEw8cN5v0xbTDjXBfufOmueFF/yshzfkg6ZE5sdxA
BEZcZKwk8XV0puvwb8NGh+KdEaiI8HlEJqtLB4IKoKqQSUCalzGnGrU1SDDXA/g4pj/NWXG1mPcS
XUE1YFQnZphR5Qkh/VTCv3RItgLG0D3TPBrZShtwYSCn8NRDo1Y70IZ74x08YPBD5fPMq1yuuRvK
7ocDiuylygKnpzZSc6tXTWfJBE/TnjPJCCAdlKfclCXd8RdbFUgDRL2ULZTlyxwSKD0PaD9HYGoG
tKm1+JEEql08laATgIyrd/1mXAusQEuKLm+00qJaxQZzSyGkozaLhgNBv9HTkT80g9rV3MlfsIVi
qJb4SRBuSsPVUDH4DlzAo/Q3nOxnc7KE6Il2tZ/vpA45QEj/jYaTCI9y/m1oeaooa8ffwm2B7Al9
GGqMj5PaOSNRCy9epKPT5cdZu6sVzbFKYmeSwvMAK3cGqNLR8Y03ILhT2K4Vgs6mKqkVIN3xtEjf
8Pz8RNqjESKEjJqNwqaXfbu+ipfbEwuoUoZQDW9e0Kafz2CZd7I65GrolBWKgMpMFBtJoRRetQVq
ZBFi57q9yyFSe3hj4O5F/Yq9swbk1UUlQ5YyK/TQqaLKCKShlzgzuWoFQ8IUIni+IJeoBsXKJ8MI
kYpdHCFGtdmcWt5QLt0YhnJiRD6fOgMEYQW2P6auT++yScAmb1UgM/VB4EwazxJz14HzdxTLBpYU
PbTNsXrXx9bWy99/PGNABsrAeKSDOucidVeFRakIZghhkT4B4Z74JhoVZyirK3Nig3mAzGokqWiB
RJa6q91hGR/lcuHUp1a3NEo3FC+EYjNbBiuWakKKSMFs9YJhm7FVuGQeGrtOwn0+N9w4lmeP/vzk
9uzyRlaiDCGC9jh71bH2qwNUUJ6Me9qCDErVrStw20rXdsRn2CcDlkzLwec25WFcBKXCCTKrD6n8
0muCi4oDx8OvDcyg+DLk/SmMjX7EycCSBuCAUIwEZwZvVK2nvgLQsai+LOP97zsF9Oqh6GXoMopQ
jCFKWaeNlhA6hpg+CGhHr3rlb+y7UxPMIhliIkljCBNTLmxI2fhmFb/9Z6NgXGkRtaY6NZiuUI4P
atkpdgFKKfc/M8KeH9zESwfmfafEODJp9MtafP/PTLB7a0T7qZRboZPPfm7obtnlnEFc3qqADP5a
bxYOYoUpRFtELEY8SvbcUe5oqFOYQW4Wjp5b/n80HpXJCQoRUUCtgClL4tayy8K6FxL1t7ObdESo
8INHS0ebPmOjb7tc7LVEcNpZ+Rpp5IOU6TfdMP7W0vwyw1w5hVDI8iTHAiQQKoD6svRJmdPt9ela
dS0nQ2Eum7jSisJMUwylrb7oUuQKXf3eNDxWtdU9QCXdkQ0GTwnrpbWaREmow4ya1o2tTNWtpFRH
Q5DQQBwf0pqzCdZGBag4QJFAOuH1z7iYOBL0JNYUNE2jilAVr0lT2rmocxKc9PSdh+CUbfWXFcbL
aEOeqHULK2oYjiAlLdUXc4D0Y2t2Tt9mlTf3M6HKHLF3fdHWrlWLgktEGfQ5QCqeu2pjSTMVVJuf
w8s91BNRrRmWntMOs2oF0FjweFN5X/bFnynyvNRtjPqrOd6hhnJIZ45nWEE4UfzWv02wzYjVYKFD
XRQEJ3qXf87vlJlad6s9shgG+OfUjcCFJKzUvs5NMmcXCE4D6d0ocpMX7UNDmz8e3yNI2lrI1zuS
HXmZIwFgJTnd3VTYrTe7SVB7k2f95Ld0rMDJzj+GOeFT3Kh4teJjjMcaJKKbLigCfT9+sXagM/F5
qHuuOeawzyoqgj1d0dFJjs2xc6Yb/emjArYm/8rD8tDNzxwOcLR8duRroGxh832ZUKapJCSRu4Ao
yB70eB+V2puaWV+XPOT445WUBtTZwE1tSoDLXeYYMnPWh2XGwAZj2/zsXwB9BtFe4ijdw+jKQA5x
p3Ll7J9ZZM7+YtVLHTYYnlLelgaoE9FQe6u9mlv1Vgdv5NE6xEcTIr57NfYIt2q64t9w66DSATCv
cYl/VLOpIChMCQ4yVNIyOorypHKD95UUFWb1lxUW7NjhWaenLaxkSNm2TwuKsS/FLk79cXK6Q7uZ
fdHV601GnHRCoZqHHlrxP2fmmZOqmX1aktbEIKsINKoj0MQFL220UoM/HyNzAgnaItO+whgHXwFm
GblNT3stnAyv8HGwwdYV3mi9SzI33vFSquuLiOQNaFMRTrAPsHLphhwd6oJjGaGdlaCRUJD3V7l8
8TQtcnES0diItDuyJxe1WEurQlWo4WTFHWX4THbqdvZ1X7zhHYqVHBGsnFhiwtWsiZEZkzGZNKMh
JBCyje7JY/0Y+8Te76sBnZOpTdD+7PUbiufj9UKw5IvIDp9/AHMxztlotkaJoY476zF9isBXAjyK
5UlB+k5eANK164C3jCuJeUhUAgBD2RZpnyTzEuilUEuXCcTJxMUi9q3d3HTI5pItldqrho35VOMW
AUnP+FiV9shtqb8cNaIqPH514GjxQLxIOqadkMgjwMJu+5EBrfFk3ESZbTzoe/12ym3lXbSLR36p
9TOXebavqFn0cKkG+k/wkGPO5yBV0xSZeuTKQysfdPC9PViDLhS2RKK+DyQz1YrEMaHWJO3AmVVU
r8gFNY4kZqnu5bJQPZNOk9/LvBI/9BHtwwGASzKeCb2yfFcBZELkUU+tCIK+JHxBuJ2+gcOw9MUB
rDbQ5ojuh1T+mmSaulG6ENMrVkNhUxay75pZ1zelmMbbWrH6e8vq4o/J0CDPcD0QuzjCmALUz5FH
AcUm4hhmCtQGVORExocaderEJdwHiNaliATXzVxEz4wZxklNChmRmbRwvZmdX5YbRXhK5Ffwyrkj
mTgx2YXXpbYsiitGrQ6qlHTIJ2mAaBiKWFAJQLZG4RTlvgcbxvXRrE7aiQXm6gxBWi+Y7RK5lYm2
x/hnpX9bwt++PDAMTTIgVaFqyOR+RgwnwyhGK5nlcY7chuyjAoCNoeDkGNaGgYoiZexUMVvsse/M
xJoqPYPguxDeF1V1sKzJaazw7fpsXcRRdCAAy3wq1CJaZGI2JawMvRU0DKRNcQnum9wDYbRdLzwG
ibWFR5yG2iJtRbnQQGiReKqh7AQvoiavUG6BBlnOEYlbHcuJCfoJJ4sySm2dNSoemRX+fKo0TlRN
gRqCUH/5dn3W1k4M6D1oLgse6oKPoAJlHzJmU+zqcmnPMRih5K2ePMfq4E8grLpubG0nwBOi2482
R+I+Px9WW1VzqCJ/5o51fd9HeFRYaug37cJjWVwbFW2TAEUIap0XgMFhREZXsGTUCCMxCNW3UhPt
MvUmfXaFnJMYWFurU1v05ydrpVa1sfQqbjUpzW7URT62tWhLRrGTo9y7Pn9rO083MXWUdw28zUzY
IJshMAjSgvlTB7uSdJtEm+sWVlfoxAITF4hFEuVtUsXupBSHzMAGbNtDW/Lw/Kvr88uMxhSoqjar
kUohsSsrgm1Gu7b40XV50EvfzWL4fn1IFw8Q+AXcOhre5SLyqDIzaUMKCkU83SHUl9XPQk/sBrxn
DXFnHXAAKwvgw4PrFtd2xKlFZhLhCMsyacLY7XvgFOVkcoYovsnG6Bn0EQ1nT3weGja6MABQQysS
6mMXcIdRiiJEcyr2eqrIzUFKRiiaFLlqvhRg57sR4xwNQ8aUTkGYRuJ7kqCuBJRXOBK7lIUR8dY4
bofRMGxNbkpH6+beUYblazZZtVuPsvRqEW0OEj3qD0mhZtteyPJd1MnTj2IM2585WG1bzjZc2+iQ
SEDfHYpVwPwy4cISaQKgrkIMWQatA72NYIxbaU4mXliyulLozwZgSKON1MzZzWQx1Xo5gqiXqeyi
XnlcuuJRJWRbaaZ/fVPA9dDo42KlflljW0sHFXipPsFORNW09i0FohR2oWrjTqorK4AczHhTY/X8
fGgbhP8DOqO6VDfv82IS32or7dwiMqwglvTshljJstHLzDgidzb4eV9XDvoUc18eZvPrEstjIKSL
cagbpfhaoehvqxHkXuRZnG4iIoPaRo+T8E5KSPuWaaQv0fSPZkG71sPSneawUgBSJ2TfJon0ZnY9
KDqVpi3dOckhmpGbo72ExNL9UdHqIFcKqLVOJdiaOrsio/RoQI/qubXqDJlla+xf1FBo++cszMQR
6EK53UImN/OKFOBqG5Ij6U1vmKP11GoTpMBwSIGdIa1qR8Ddbkcrqr9ZWpjPdmHG9QaFS+2lMApV
2C99Xxd3kpEvybdkUlrzoxKqFu0JRM/AsZGm/X7SOuXQmDMwy21lHUQE0IdJBBVnTIj4pRtB0CkT
M9snyMN4YlzHO7msqze5V8NNMrSDFyVa+IB1Cyu7C/NpH1sVXGMC9bIxaiEMV4zdvYA12UbCot2Y
hTFu9GIivlLr1V5coC0op0XiNWmvAjmiNBAqXerCNcf+oRdHcZtEoIO0QJl4J+GCTG0xW9CyKMmN
s+i14cz5IJS2mtliNHyMVgPpA1Q5u8qwnLQtwxtd6uT90qpjkIdZ7Pf5nHgUNjn6hWyS7SLnpdeS
YrjJNQkipYWZPxlTL7qDOM42YtjKKeY+vk+lSTQ8AQHP4prGFO/HWLHQ2WG2QHYq+Gtzleq13Q9l
tlUs0DnOQyTeq/XQeWomN49COJa3vVXIrjgova2EWg52RAl84bPa08uqGINx0gn0YMvBSXWj22Sh
3nrVYoV7OZcN+EjLdGYzLFJnDiP5da5FyFHkBYEBVPRKKU3vrHwYnHASMjeTNfCuKcKwqxujQcdU
npaAdEnzfFNLXXwssqUXQbZtdVApTmrjTm2kYivWVuwVdRwHoSyG30IdhCm22Gqg9ShnsrOSWHKj
GpI0s6WB5k6cSrecRdkPR9HcLDEp9m1fSoE6QMbcnK3MFTSL2FGsW7tS0HV/HvsKHLMd8hRCWzU3
laAqh0jWQJQSWZLdmSU469LE8OaoL25GgF48dFvWfg0VAk8ZxNQpLdl40bTiq5aNhg12wSHINRk1
rcqUnjT0Njn/l7QvW45cR5L9lbbzzh7ui9l0PzDJXLVLpVpeaCqVCgQJLlhIgvyb+Zb7Y9ep6umT
otKUU6fN6qUsJUUCCACBCA93OxPAP5V9+WirTokkr82mi+kgy80kmio1wEF653pN/pMGfQ22A0kA
0WibtdkOKMDykceQZO8vxqbrDgX0w+6LcNDbcMohdqUu2cDHLxifmRDX5beW9O2rpq7IfdZ57Klu
bP3Jtbl8tKt+Wld1Q29ydzR22g5rGld2pHdlScHMAhgMaMelAj+gYORWaidIWprnmK7WHLd+o4MD
y1rcOHIqzGs7EP6BTwgHtZWJ1dR2gsSNLMvbYaqB+WjM9t4uodue5LSHxllmlYkgE7owuiy6qCaL
J52dBWkY8WDtD6N93XoiW0nRzHDmSqd4rY0Su3UMN41lVHfgmBFPvTR4FSPtjvZoxvPiUz817aeh
bayLkNp5ux67oE1s6vrfINhh3Ib1qFMqgvwukxVFW5TdlDueFd0G9DTGfnAr76cjI/OLYNiQeLt5
aJ2FsF2fDKOboQ0takSM40ytPO0i8uGBs2eWiD7ZFgFVaijrJDOltVFWIw+iHaMbILXqFVXueJdX
pXvLqy7bA4c6fjd4YSZhDb3vCGfdzRRW5m0BjrY1mKnlfedJd200jrd2ZSe2NlfOF8vR/Jrkz0EX
dpeda7MtBcEheHuLkG2ExQCSpLadaOK1W4InfDzWtZVYeUi2vasoibs8Hx7HgLE1iQo37iiNEkuy
/tZRIDIvAVpt4UK9+SAJIEfQv+vpJoC8O4TiXD/uqfOzADbqWgeA7csg5Ne+xZu9UXveNjJL/rkE
pOihKmx3H3R02stuGLeKN2rVNRUECNuwrW8RgIirULXmnZIAp8cR0hpb1TnFNhDo0gRfzZUsmHsY
/QISyYMNEt6mCSmQ65bVJ5Pr6GsgXceUO1x9IawqnxD+5HcqwAkf05m1I/a10f1sDWXd0Clo46jD
I+VirCu0W4dG+JlQPt56bArKi4lFVToA2bKq8s69YEVW1nMDh7EjHJdqLI2QQ4epQQub3WVOWiBI
vRPQZr/ocSWvQjmZN6GZG4/4c10SGmZexjXPp4RCEgGOQis/XwXtBDEcSuxYEi2ruDMgkhKXPHK3
YVRyFIpJeTkxx70DT75bQ6FMh7dcGkAPmZT1F9Cckld+RodrFtn6vsnG6llmjbgWrrRXXon3Xxy1
TfHJYq2+bbkCxtFRJk5uMum7AZ0jD4aTdz+1dlv0chCe3Ru4atRK9HZ9L6kzpSqo3fvRnsQXs6M/
BFCMaWYA+Qo8cbeV1Ct/CmuIXnIuAhEHvd/ekSZs1qXFVBuTyXMeSNAUj44RlPeyzK1U8oKDxMRU
kM9ENSQxC+3vLKstWezVFvR3mMpvKqftD7Ti4qHvm1bGFf5ckVBfsUtZ2dmz543YjcDHIezBjbgC
jyjPV7XucQPrPDtorMyBWUWVOtQ2voyOAZ5wDZKYGBWSMRVmpHCWO6TDdWWaUG9AmEtGWd6OdSYT
lIDHrz0mbqOHoZ/iacpZXOQyvAo5dnhs5TTfoWeUgA4x6PNLxLH8hhqtmTRMmhde17AcFC21uxdO
dCnz/iKX7q2dryHEEdxbxZTfcNXUl07u5HAvzraTBQSqy3ZhbZmf8ORcFRFZ5U5XXHFkF9c28XkK
rtA+jwOiorVTrQOkBIVegTIbBbp2GNbCsUWcRcgbxpwZzeemasIU1JRqh7Wok8EfjIOZ+fSAg835
6jrU3M5v9mtJ2+gCtP/8yqrwTWqjb3Gb41NlIDCKwV4yxB60EzkiNE9s1ERKEeuw7y7RQY0G0RyX
AUokaDXOPbaeXBrdmkS0KX4sTF1b1XtJQxenLwQK3RHfqXZs4xoNRdAcdSvEkxBBqW/HqKtSZUnx
1crZgMumCX44VTvLsdvOVYUo9QHFZO+2almXFH4ht1ZZk73pdD2qa1lUJD0N2HU9UnqHRgkQnJZF
nYZmEV2V9sAgO+VP4xqPIlquSO+YYLfVAT00oWB3pGf6wZVjvcd9FKalPQafpdMUiQsul+uhA3wv
fh1D2GEi5YiHNDjtJbuTEFv5hOIluerNTtygk7dxYz6V1Y41jb0Luza6fh2ymztOIqVsUzFVP7xW
kEtDZdNahMxIzAZ/FQ+UccKblbO7sIS0W1N4bAOhE7Yh4JqZU5z13s3DCaF7wXAykBI/OZQSAxn8
av7SET1g2vHrdqfxscs2Rujkt5Wp7F2pghHUXwPuygrFla0rxmFrZoJfqqoLdgjmfNy4DfLSfS5+
EAKceYxCSn6Qo5O38cidmqYCXFifCec8ZcWYp8Tqy5symKWkBAhouGEUSWNokg5SuYlpkWybYdsM
Ri1SR1n1pZvliMVCYt51hhUeqB4wC7kRrqml4Zp9FWyV27dfG0s59/ZYdytSF+73uszQGVH29dYE
yc2ae1LdVYEVXHSN0Fu8fsoXcE1U93aRt6k31PKTz3WxCXOt9uVgeP6qnoi1ZU1X3oWdCDcIzzKB
GYJnDq2EUF+HnQExYfwkyZupSstsKp6GIsPcNtwyDpNjqkcvQPBq9jzcyNbh9w3PoRk3r09voxc5
dodJf28UQR7PLWW9bzy4k+sZw8OALGPS6MlJXDAXfmkrPL+6KAvd+QjHPQ8mYlLvfDmITauqdgN1
nGbNcSolVVe3yHGWU5yJwl/7xotofsBbKsSZDY5r7TgEH1FySx3WjniduRPHc7fDF9fEYTeK5v1j
1sHxObTPrhgEuDfwjnY/GDl5qURbA3cr7OaZiCi8y3E3BiuHMb0ROvJvfV5YB211NU9sc9ZsH4K8
vJ18zS8hLu3cg6LCSvISlz0i27x6tikgBSsnV/TWt/t2im0bhKhx3ThkB1bewI5938AzlBXcTKTd
2g8+NaO921julcf86Voj6/cN4DwwuflDlPPYaox8WonBCL8HpSBgwrLQIEpNGibgbkGxUppzKBRF
5UWnGvfH0OdEpQhVGE+R3fB+gKsoAnFRHqWlyfR3yYOoSUtNyQ8yDVGJaB5E/Csiyy5auU5mfzXD
xuBbU4pII883jM9OzV18/aAaERGCufMhxGtiWOHBjS0yGfOTwEMl+rrOp+y6DHs40Viy8qrgSn2F
p+nv0CAYAIUJgp7EZtXhwJgfCJvGGI1DoyIhDyYjYNd1m4a3q3CsbQ9Alia7Nl08gVdu0El/axR2
A11Ss4KOkmwnlEhtxPqezpABl0FQkZ3FuaXizo1KvMKtNmTxGOR1vcpR9ETty7HG2941oWNa9fln
L9dtmdZm1sp1ofkYoBWfg5nZ9Si+Q1NpJyk9GV00BIdkIoemRnTpWC2+n8QIQq/GDHbR0KwHd4T3
YzDwuXAqR7rB8ZlVK9nJ0YqbRuDEKgeBgGnwnOGhMWp211pthIyGQ3G8t5HXg9/fReS/GkaGSQ2D
PL8tAyxYQgwozkvAMOXate1WHmTZawD8jXZ48dtKPKMjgDhJ6NTDOnO9MVzLIgzGK+ASZB1PRe3O
2fXa4duBD0V4HY5t8eSGPP8cTpwC8uJXYOolRVh2CW7h0Nj2A8QvwHVMZLT3WxDaX9jcyXBv5851
DyLrXebm7gCJrsz0k2LMAIrPQRMxrJQS2czANWYQlyhJtBZmBQw2ItpcwSNC0SRZ+6qkYYbD/Aes
vFhB5dKsUnOAbNDaI6BiTw05DTcOCNd69J1H9Cd4SG0eSxSLHiKQPUFFbtTBTTCQsUG0Q8tuVVpT
/xmZ3CzbEVVi/kbwjZMYLhVimQ1Qt+E8DZwtqLvgiwV6iDbK7cJwO2TtSC6HEtpnaxSK9HfiC7gw
UppkLycIa2ybiEGx3sRLH5xL4zgM26pyDMSqbUl+gAItYxeI4rDYNvIJcTdQ+9OQQ+0CruzZX4fC
gu+UeaF2Tvn6TRvs7F3DTKpS2ZpwCYibszuvnbowpmya9j3uZCcxTKe1N1OHd1bCXVC2JU7RW3uO
V/DjDNQM0wnJkWnT0MxDx5Bdwu8pKmCYssF1dzmSQocxAAAyDkxdresJLxu78DsfvNIyvzO0xy5q
FBacNTGY8zXUuheJi+P9ynKFL3dZ7aCpQjZRUKT17K9g6smiFE6Gq6CKwqu+FlApHaYQnjHZPliB
eo2EQYyeZbOKi7bH9dC5w4tXEhtiwbqUB8M27K84c+bjwITnERdE0XFgZVMV95bOroETEl/6HAeM
Af1AJxY119MWsNHSTyoO7qG4AGXzJ0IgcOYGqn+euh6ShkFjYp84RA8vDfd9cHZnmZGAlAUhylTj
FxrLGV5mmo8pLYnKb1189W+VHWR3kd+NI1TDuNnNrb/VBTN7EOEDuJjHBTULP24dUL1x32r2XuZE
XwtEq5dWiK25mqpJPfijUaSjL7svnePUn/H0IRuFjG+xykDn5sa9FOA0hThfGA94yN+X9gyCikpm
4NZC3uQQ5APb9R2YKzqh9L3Mg2Ltd+GIGMqNOETBQUmboJewv6KN59y22YjnQQjN1D5mU8n3gZOR
FzFAn9ykTnFQU+D/6N2ADgkNVHfHa+rdctcdcRgP+TMQdsNLYAuegDze2kqN865oGkhzA7FZf+Yh
7l7DyhyR0MqarsJu0I+Y/nAngx5PTHSSxGIM2pWFS+QCmZYATmSGl4122OY1hp7Q5LVCIg4sERoV
UQR4w4MJYuk1qjkIE2rT33gFiXbt2Ha3eRHxK0hSG3j7NspIeZY1O1IM/iM4Y8MUsEMUn0s8zwe8
ry+qkU1fEK5h4zSZvi5LJlYu81D1cpTBwbHVYyOYHTgMeMh3QIFxsDUho14JIWOlmnAX2Ko69Jn2
tlM3NhtVjO2WT5aRtkLkm6jv60stugbKp2G3J4FqdrUibI2HDWi+Z6y9PdrqQoWs3PuuqDeerIw1
gCh2grxu+Dwf3UiGhea+rCIojpKIHKSf4VTAXH/qic32ucuznT14foyg3Ul0zqbUh78kZND5huvA
iwukk1ZKWvm9hfbmLS0iurKF2e+KCZyQymU/USF7qiNH7Nq+5tgkePyDEShP88r2krDBfVePGb/R
0shvw7HyV5Mx1aDWaYHCCTMfXydE8yZvyaMGTeRaumX5UOVDdoDqT3coW1R9vbCEOBz2DVpPtOzR
fAKFH7PHV5GOpYoU2Wm6Qg7OXvVsGG5aZXxqoqbeiMhWuy4qeOoBrvxYzI+usurwMENstx6RW0On
E8RXJbwkIL38JsAfCrRlGBUpyZGmKUz8HPJyw8sUgKMtLiND7qCeGV2wWquv/ki4GUPuNdiUjtOA
6iEINkEuhx3uFefWbP0pGSvp7yI1/aCGxfajydzUxta+9iWeML6JspBdN+FW+43CUhhsw6DPhWAi
s6RctU0bxoz65k7wynyhUVNAc6CVw/fBNOqUj6y4VmZHVg1QL196wyghe9hY9ZWyoHzV+c53ViD4
sAgUXUua0wtp9c7jIER1EFENCKly5WfS21VSh9q/Gzov+z4ahk6LoAL9BkMmb+sh6YUkokY/SU7y
C2b7zqFrhvrH6M1oVVQHLg3Pq9e9AykLjaTJlV3Y9WHKsuwyL7l80jzUl472u2ssTLj1iCxuoMz0
AtRktw88JTZ4kI3bWpUTGEeyfMVCD1/INccDiyw0vNFaXFM2Z3XtaQA/pFAGCJJ6HOwNxGc+S+75
jy7PzTQYarx5BRJeccU9mq/yLAr3tEdC1yeQ6EIe6ytyLd626x13rSfX24zC829Dbo8xdrC1osXI
1j0n0QqCQCxROVLhLpjaL6dgCg5oeWhXNENUIXCtxSTU9t7qHKiEWBY6uXWXbysV9ZveLco0JL26
QFzU783JQrKWamx3HEXonhWSJ+CeAq+NPY0Ht2rHFFjn8dlwLPNZKGf8abRar/EQZCZe+3aLMEYh
W40ok9ywTHhr0hRkBw8tvrWFUR/AFytWxVgxHuc2Y8nYhzThpoGOVqukm9Bz+2fqyq/WhBQ7oOHZ
qldVsxsnQ94BB1tvK0x0E3dm10eJqAf3S1XZ2KVMjWRvdLlYF0DHpFEm3G2FMthdo8qzWPzX0vCy
YIemL/AbgSDjvUYydcwOxCAkTyY1uHlMUZ55NrHfD0FglxdI4Zq7KXMRCnWNsTHaMbguKheSC630
EGNZClc/CYJL6Xn5Q1vYyVS4OkEhj6ws+PBXShlq0PXY8h2dagkKDrOuLmwZkecatGkv1BTZJWvw
/EhKFCQ+dabPz1VATxX8Q9yvUKQAPh4V17fohdG2SyCC2zzpZ3RJ+b2kTyUI6D6ufZ4qs4bQeAaJ
NP6BzuetkTo3DTEobAVcv4mHLHGJs9AJvpRTdab0fnI4R5YWpXcoCkrmTsAvTKq+HBo8I+iatedU
2d8jGYEpOBrQK6f1EeaDdAIFiajKEydmO/tnu3YO4pqkWTJ+RULhAcyqyXiYLvEs+n5OiOXMCF9Z
KI9Mo2NPKCq7PJGIGlpRrLSa32TqDKrlVAX+eIRzLfvIjI0G5ygfsWSinyMIpFDLu4+d4uwkLgBb
fa19wiVMFG6qb7ot0lb7bM/u0YYObCR5Me/92P0ygS0FxFp0fY6X8PTu/tNXlvxSauBoVHXgKzMI
1Zkpi1DrFDsKXOYDFFMP9TV61i6KpwA9Bs293hhgGdPIyCR6oz+V993335ZfW3jVvPRHc17arnZt
Ou9FlBfNkiQkqgBbej4z76fAN8dLuwA9FKwZenOed7YrbjSKdnxFt3wzqsSD9DtodkScQ/4JnAoG
FFXPTfs5x5q/3dEgI0bU0EWYdR9FaMiOIptxboBnjptXuP6RicAUXYFwbh6gi5x8vcYjSF6WG0jS
PIeJAsZY3Um+RV3hLGvoyd2JFr4IB92Mcl6eP5GvkCPBwcDTLtUX8mp80QexBRw/BN+Iu7W/0/tz
uOqTw/3T5vIwakKn8LIayXVUaFLeV+soRBCntPPVJNXjx85z0hZ6FIEYBSMa+l/frl4QTSr0kBlM
KssGOUUbm+ZjHoax17Wrjy2dnMlZUc9CB/4svfnWUou8Zl+ipgCRZASPTtzqXWc9fWzjfZ8Pdlw0
UyTgwTR32C6OIDPvgHfsMHVsh40QrGftYJ4Af+9B5/w8zet73P/C3rw5jjzTK6LWNxXszaxJ9Tp7
rNd4nPh7uOgGCB039dcorBSrAlj8nd6oy/DuHN731LweD3kxrx6eHBZiwDzJASudwzmGYlUOMM7H
U3tqmx+bmR3paKQBniBFN2KkUfaJVS/tOZafU454/PcXx0iFZElmdnCPxmniCASXLp5hpOOJj+rM
bw8FjZEB6HwcIMSgs/F2KCWgJbldAbtu5/eBQMeG7tYfWzixJscWokUQRqdK0qiHBZqZoJOcFSNq
PJbIf2hmgaprc4glmQJmiD3FBUYheB7jvf/74L03o1mEDtpmtPDwZEkYT0T3IwAO5y9Mlw/SfDAZ
gJ3TW6y90wqTOUGLBeEvgtVIb16NjfX75w+YBP40sjjpoop43pBjFLIQsVE0ieFfjTL/D60sfCsb
aDYNHiNonGpJ7OTWPW1ARauDc93eJ13sz+EsueFsEHYWQYvh4EW+MsHShLrtCi06Z5bmxLbErAWe
D5UV9BIsQfjg0jUGQCWw9uCYEEV2bw7BDTDf0ercOXbigAFZGfptXQvCJ0Cuv92VjiiZZi1aPQJk
Ky+NwMILjFo/P/a0k0YAqwXJDSiI3/G/dj7T5cBRPbaB1lGuviXcP3cHnbOx2C6V7DrqeegjMff5
j5naXH6KrmRSP+VbeT/L5VlnQvv3zcS+E6BXGboTJrC12Ktvp25qHau35s4VCl3sKvnmPwFKuqO7
vkrcdbQHo86nc4HRKb/A/IH32PNOtEijfZcoMF+RJGfmoXTabQYq687IkOf7dfr81xulSvnP/8b/
n5t2ROUyV4v//vOSPotGNj/Vf8+/9u8fe/tL/7xuX+p7JV5e1OVTu/zJN7+Iv/8v+8mTenrzn7RW
VI233YsY715kx9SrEfLSzD/5f/3wby+vf+VhbF/+8cfTj4rWCUXSjj6rP/710e7HP/6Y1ezA6Hbk
wbONf/3A1VOF3715Ek/1//ufk7/18iTVP/4w3PDvYMGaWbW9CIS+QI3/8bfh5fUjz/07XnXg2URc
Z4L4yMFHdSNUjl+z7b8j6kPrFl4OaGLDWv3xN9mg7jN/5v8dcPcwiiDfigY/xNv/Owk3v7Ipv9YH
k/Kv/x8LjS4OqldmeujXgfogsrG1l9IaVgncd2uhdQN1uN1Yq7XEY6g1fnnJGyf52Ar0NwO04qEX
EMQ+4WLTjQbSox3QVYkAZi6J/AlEG0XkbarRO7Pb3o9n3mLoD8NlNZOQzTvjKBAa/QyJfruCqi2T
CWt0rLLPVGyOVvnEpFnvrKAhBDPvmhYOKpAvLSIIPYVuyScA2fUanG79RVNu0CVyM1O0U3sV5psh
j0uIr6M16mPLpwzb6CfHqoP1DMICb4dHVBHqULx2V1QgcNt0SYkcz8c2Fieki2YduJb/2s4DFodX
XP3RFJaod7oScPXEqsy4s19s/9z0zct9lOj7ZWGmFgepGbRylo01oc9qPzBgIQdZqv3grGt0pLKD
0fwYktf+2zMjWhyH7+wtrn3BpVfqebkkkGOAGuGVP8Shb6ah/Zu0TzAVgOsJcjs2ZhHXJPb0sf91
WakhIVjQhBUXBLKM5pSveHOLBoEznjBfuG/nEIYi4HtweszNXUtPcEweOJRhTNGYTqriiGBZFwvh
m/GEInqCwsvHfvHe92ZSD1CZ4SBDzdBfbGJUnj3k1lHwBjwb/cS+d4Gc9A750uiMoWXz++skOqBl
xLPeRcHKW0yiZWnlDhY6euzbWd0TL7ev9FN70Cty85Vty2Sb3bEvvz+4WWUWrV74h5Dq7boNlsEp
s3BCWWBmQZr2ruP1wWqG+4/NnFq1YzOLVUONve7KEZ4/ZP3eBg4BG/FaRkB1B93ORW31Y3PvHR9K
Knj7Wc4v/omFucp1Af3p4CTaALmt/+KXBjSW0dWfnyPSeX9owBKEI8A7A85ANFa9nT9tW64GRgD3
iFqb1g/DOufvZwwsE7GRW02R8LGHUQMBCl0kmp+hjF5SAb+6HfjAcRGCdg5CCwsH5+5AwDgMt/O/
Gfc64Xf8lu6jq4nEekUfTBqD7XhvJEAH3X28TMvEyKtlUGZgd1kIBxC4vZ29EI0vDRkwOCemh3YC
+B/CmXpCE0rCd/oScErjzPFxYjOjKx/teT7KBABwzdN9dMijR7V32hD3JAQkHhRBnk4MaCgZf7Mb
eR4ZopdZCSpA4gdRzls7RWvJoNawY3XeNnAFgBDTOsr0meGccPRjM8v3FrQC6rwHNA13VnPh+fK2
tl+4eUX0xccrddoOFghUlQiblt2NNbpPVQZxdjQ5mLvScHaZlT93EQO0wuHnXH75cvg1eQBjoKQK
Kgc7WEwe7l9e0hGjyr4NzhCvABqz0yAxN/xavRQbd1Ndn3s5LLYZmCrmQ3e+mz30GUH86e16DWxi
pqA2TTr+XJcA1brXH8/gwvHeGVgcSUYRWmjXhIGp/WoWAq38ACsNL/+ZkfkYPvJuNgHVr8cQrXPR
TdDuSufZp19/0wTgnoheHCj1oHUSidO3JgoiIddDLJqIXJRx4dJrqOUdIkFuPrbzbkFe7aCO54KZ
H22nSx8AALTvBoWNWgLdWKsrRwZn2t/fc2jPNmalIzxCkHh7t+hu6REG5dnEuvcvDRTAQf1MZWzE
gEt8m+mK0awF0iCws6B8kRT7evPbFLqLb7DwCjdSTScBw0ocS8esvOTmmYv3PRXTqwUwpaIiOgdO
CwuOp8rB17AgErSb7MZv02HmtNZA18YAShrJucrLO0eHQcebFaTcOaxYKrlMxWRlrtY0MS1trStm
3kqwTYN+JjzjIYszKUCgaoLDFs3IeMYhQ7fYsmi3nkBjNWDLUqBp6D5D8Begma/QZ/xkEby8GgK1
EvgEcD/i+Fu4ouIsA5hyRjw6TbfSfrA1lchjqM2veO9fh1Zx7l48adEC9YMHBhkPFO9vNxlBm2NT
Q6Etmcn50Y1CHv19lVaAEaJqeOfG0xj7a+AJdVycFVJbXsq/hntkfOExfph3Ea1hHDxWz2OKhoA9
1KpUHGzsBJou51iKTvkLSlhOADJ96HT7ixsZiijaCAv4S8fuSyPYdzrbaC9Yf3ycLJ+uv0Z1ZGYx
pUwU8FeBcyu4D2+dNYDrPO63s7IflH82/GHWTzw3tFNn2PHQFjMJx0HTYouZzK36M63EZYV2gN+L
AH6Na76W8aoEoemSJrZSZllyv6cJlMBvnekAuQ/WskvXdFcfz+DJwYAWC+xxaGJ/R3rLA54P7RDg
AvOHVZk/OuGZp8jJo2oeBW5hnMjea1nr6PaaAkilaYnpKi6aJ48iR0mg9GHdojFoF27NbZb+hREd
2bPf7rIgUv7YZZg6X4X7pkAHJyg1PjZx6ozCbNkBTkIkqpcMA+j01QWXtADtTbZ26unRrYrUbrNE
2dGZEO3UPjo2tRgNV2UJ4rIc3UcCyJdcrIJmjKfmnEraKTfA4Y6oFvks6HQtDkMwpBtVO2G7Kpx/
aQYKhZ3fDudKVcsQ8NWtj8wsmSgtT3kd82HGHleWm7a7KtVb684Dzu8Z4o7mBQjtk+b7x6v1XlsV
VwqWCUQNCHHA47mIn8waaK9R4rLs18NjB/JHFLjTAKnqIv3tgHNhavFwLFiP7pZuNmXsLRQWQVh2
xvdOOsTRYBYrVZbC1YWc5pVCAj6L4HN6ZZFztZiTDvFvM5a5yAm6wDJ3XGAgraNjwZ/VOceev+dR
xueXKxwZWNQTJ6As/DGHAeB2NhUEaEX6f5F3PlE1P158a6lCKQPNzInDTvnY7vjVCCUQgCtssBfE
/SxbsRNpeaOugCkB27ixqRK6Ppe3OPsdFtF112cjj3wC0VlIRHUrztHFA0Cgj25LH9030CBEd3KS
GdEP2yYzmaXsrqbe6deC+RTd1RSg8LqwntAREKw6QB9v/LqG1EeQc9AJVEhs1m7GEt5QbkHKzzqX
4jznDPPnR0e46zcWb0vcssxFS7pF0HN3hgX3ZHgCZj0Tz3iQib0DU2TUhLJc7SMBCDyVv2JJNezs
r916ShGio5X+HFzq9FF0ZHAxppLWGm3GvMC1pC6qLYeULdgFdmHsrtG9DEnNs0oU81H9zuNtZAKR
jHbf81krs+Hoo8IQVSIuhsfgoA8q9mPn53B9XknoVKzpHRlb3Bsko2GW1x0Oomi8ycCXhxbL1FXq
plb9l2ESZ6L2ZZLz13a2EUUjskV1aPmw68HJNCgTx5JIprX/yFfZDU2rFQZ4ncUoCm7oNbk+l9s/
eYb8aXRJneqB/UJ0oLt5RcQ4W7X1Nu7a3P6VgM87MrM4qnzKbAXdG9xa4J+3w8uh/d0swnxrHBlY
LBYfpYpajiDMVRMU4dE6OyoQ2nbZGSrtk/v4yM7iHLJ8IUEUhIE0gbmqMx6H59isl1nHpR8Ei21l
0CzqjQnRV7+Onqck/6IfaGqs2hSd3uBYqR5mtVrrR77/faDN2zlcvARqivb4SmB3DdE9CPBiX5w7
ouZlfr9//+3iwSLuZ0PY0a6FhZA5l3okd5VT7J0pStqRbR3i81hb9i2ImKA7LAHXB+7g88eRzLn1
WwQyhgk/tNE0D1gb4PPNLujOSYmcjGyPPGQRv6CVrG6CeYwDzTcT+uSn4N4BWo9O5144p08M1PRn
pRygo5ZAApMMSN0MgKcXOzArBA9sNyW4YrzPuF8Y+MQ2Uzrcqzqp/gJD97zfjkwvVtIxTZop/Wo6
2zdVPEsPymSAdkosNmiLOhOynVw2pKJMEyh2VGMW285Bl5vHoUGfsFY+ocnlgUbnwrXT19mRjcW+
89HcCxIeHIWG4xgXRoYWYlYP5aeSFCaYTCtPx8bgei/QQtP3LofoaS288TCGASUp9we6QemLgBDA
ORc8zC7zbtscfbPFxqQVVI90AZdypP3kcnulI7qmBVhcmxB9vfZODPX97+8TlG+QYp7RmcFr1uAo
XkGflDMNIIpIRGglJrNX1MvPZI9OheHHJhYu1KBRIecNRjUa5jpTNonrdryzfXXmYj11jx/bWWz5
riWGtEoMpUfPbeDccdmBoaNeO/wCFBarj+ft1KAwW1A8ADMtKuaLoB+NaKaNrnbM23gf1iCwB0kV
tae/MHUoRwWuDdl7NOsshiQjDk80wH6RVeJb6NbfWYZm+MYM7j4ezcnk0LGhxWEWdL7MB45n+qyM
O9wF6yGdkmHDV+K7/P+kfddy3Di07RexiiSY8AqGzq0sWXphWbJMMIMJDF9/Fj23ZtqcPuIdnzdX
WfYWwI2d91reiM0gr3zgTytCZ1+9VPdLoYv8LAdhHPZzILR3x1+s99MB7ShUm2eW8bX5kGvm+kLY
cnKjVVKjGFM18VAFY3Gc+pP22NGGwa7+iWr889GW8IP9lDZAVZxQhwB+I1dMIBclzJTOH5jKywPN
t3vxcgdKS4fnONBURu5gv0bN49ff51eR9YvvYy6MsQ0ensEoigRFWPRRnpwTplravzQDCeJMRFtu
5EEVzGDGB39usItVe6qXBhQ0fF//LtfeNkotFgZffpW7F3GlGokEaCh4btO8QloAo/tYJc9xqroA
/V75flc1xQB2LsZ7sH237JDyHBCcdMTFlmLyeUi2hRHfObX6atL++etjXc3l7AtZC4vvxKltlf04
vzsCjsgkyKUvQeb96wW8Nqu+76rZQk0dY1ImTkYX96gVgEaPJYFBeZqC0Zc7cUPPMWDCPDAL6Ax+
F0l/u9bPXJO6UFWgBdb1QCC1xuR9bmxDK92V0Z+oyMXRFtrKgZKgVL2BDCftdaDNTkBnA1aea4ct
ljBNgZ1VU9r9itSrFTOAmv59o8bvz9DpcqdKR5xNHd1wIwKOXUSGGP4HcetVmo2rscultIW+NJNu
oDOMQ8qgedaOcyr+Id1y1+wiNImV1Xhs7cstfDflba/i3eEtDNuIYzvEOtNe/Iklu7jChZeTQ6KU
qo5D6cWtVTa+mesrT/pqZf3y3hb+rTXLydBmDexd/jiErNvgCeyiDT2JMzfZuOWblZc9q9u/jOfF
oRbODVgVBGjVkKhvjNyfjeX03qKKMe3N/WAheF5Lva/mk/+c0VzWIbtxCAHJAonGxiNYbitvZv4e
wBl8YJ0f2KDWt8hw54UbBQOKX592VvL//bDmkn+sVAcb+GAanGusulONbc01NvKrDsAkCIMw3wlW
oIWOqNi6jxPw83lqPzGufbTjTpLAiQ+mvqaO13X+H1ELXdETpf7LfztKDYQvTL7rjw7war++sjUp
C/0AZduAOWRECYRnnsisQ1/VZ+HozcrjWrm45YBMKgAWQ7M08UZVYX39FBcKiwbgVBjPhA+7rw91
XQ/+vrpltydJplalJb5SB8yEpDn34dpLXjvOwpW0TmQAiBfHCStrlzbyXHbTHfrfbmmAYYkbT/+3
Ay2cChb7euCGAYpZs9pvWpMjEC/WYoC1Iy08SDXTtQDPDV9odIH5OXwDXnu8xWkqFm/m0Uc4raQ9
jh4K7qs06itquOye1jVBhNrji2UZyA/FdwBNMInpnK+v8Xp+8c/ztRZ+BA1aGsY1Ptvcz5c7PQU3
vJt+ipfa1wPtpH2qAG8qXewffi147XgLs6GUzujEHeTqdRAD8WbUTCT3efC1lOth3MXxFiajwIvI
zTnkb0D1jaUDX27VnsXuGGg+2rarNHWzlv/b3mIOGBOLJob55mNfxP5YopvA9wmVkYHq5hN4mudO
XfeN/Mz8+GHN9l591RbKQAAwmBm3F7muVjhcMwmk0Rq4MA52bJ3pj27wQsYiMJ1EFraARpidF+Z+
velAKtClNR7f1hudbNfK4dcDggt5CzsS2R2nv4J8DDwhigLQCXwl3p3LrQPfAp4ZZbYVJbmqixci
F7bEEFEugbM9xyBIW2KmeWRLALzl6jsQej0DCx1Lom6+Uotdk7qwLiUHeHqn6gmaoE+d8sNy3kO7
+JNXdnGyhTq2A7dGq4IM234HZEuPgsVA18zkbCL+pfMXQua/v9D5zpByREoDM+lKb0YRiHw9YUCs
b5i2MX+1qKOboXDz1aTpWjUbs7l/6//CiBSRJkibQ//DU40+qHJfKhgMNvfEH4EX7n2tJrPf/+qY
C1PSOFoVV1gk+OshBHLbB8rm/yNaXHvUi/gDwHsptnARLdaeFgA2ssSwc8HCneKSDRr+aDR7xeZP
LAlaXvPGIgZo/sXQRbo2qdWRxF4xgWKziG7zqPn59f1d03fsKphYVwUNGOZ0flcTShOgnuUYM7Wt
eyV+bKtDWqxEOdc00TEQiAJ+Bpsey+VL/O8NzyoMmabiw7ZQTaoaX9q2XwML8w8OY2KByrQgD3uE
vx8mByzsxB3cFwAtExX7qu1TTNoVIdc0AQh7GNjGsDa2IBZ2Ke/jQTZA2/K6ojnAT/u0+BM3fCli
/hUu3q5ujzFw3SRMXy2zoAWKL/DVugKJV5PxcOU8VzVgXrcE2I6DRsLClQBRVuTZXNLu6XCjaXxX
AJ+JZXX49vXHuer1MUb/t6CFD4lFb4Rl5syNeNVt7udcy0CXevJ1Tz9026+lXT2VjR0FvB5oxJKc
EYS+dp0BOROY5dLLi3egUWy1/PvXQmbjsjQ+83YZUmEVGrFk0DOBOV8DtheeviCuyG5GEAeLrA8c
4wceUqYFX4u7pnlUxxwDZlixBbmcK61HCR4WgrCpszWW6CfAof6BZ6IzsBROhaRxOaw1th3GExuB
+gV4Siiw8aS+6eXnHxzjHyH/GtVKFWAJzpXYVBNgVEAwVmYrN3Xt61+cY94KvXxAUhF2CDYVPCAJ
6BjSMwkuDkt7/78dZKHQecUHbGnMyQDw9Q00ahyxkvVe/eIGNecdOfTP/mVr9IGmto06bjg4Hm+n
x0atXr4+xBW8I1WF/Yc+AXgYK/ILzzYptXSInMvW7Wb4Zu07xHXULY8hIKSPNmbaNuBUOFrbEUhI
a7PfV8/3j+zlmEVWgB6XVLhB2VMPKxwsMcvN1+e7KmIGEkNper7FxfFsEFDScBZh9HEglfDUgdHj
axFXte0fEcuAH1u6fWQAr90bUKh1LMNV2vfCvv1ayMo5lntdmlEATy5Cam1QoPh3P3UrW3n8V/vm
9OIcC30WSR1xjf5KKuSxUU+qS5DkYgZwa/v8XBpurW673FX2+uogzNWMFzR/QLRDFIJQZBE02jqv
xrhH0GiOZ7P71d4yShdNZ9d4NDeEvIL3xov+aPmAOoitVFv91Sv53VAYhV5hewm32iqGS6uZkLNn
gMLzvv54VzXkQswcIl04dOFEJEIFEuU4FeDO9qmEsejGFbv6S8/+5Y4upCzuUCmt3h6wa4oa6lxa
zzfRDqDpmFNfm0W9Wle/vLZF1G2peYbG/nxt3l8zdZw+psnHeAsuI6+6cci2yU5mvPIE/hexxEGU
aDvgBV2EXhZYOrF9g2AfFI2ZDoKjU3nuNnKbHrMmUMO9ssn8KFBWnMlsIf59rf9InV/mxccbwGSr
A28WRa06PEw1B3uP9FrMy9sqJiXDYismJWVmOP73EMYwDYJZFRMEveAI/F2uPY1tAUja1GvajCnT
e8JBXkFWzP8Vs4LWFuoUqEhgJ2bJgOukaOolqZl6VShYPXw401pF9YruAz1BA5OAhi3Kf7FrZqPI
WgrAX6+pU8/ogGmnqG7VlX9wW3PSCSJnlHnwtX6/rQKRS6uBcwg19QRTbpp4K5y02PCwfv3Pb3mm
1nX+4m20l0XbzhAkayUYI+oGkPPMBrnWPs4zsdHGJF8xybNdWKiegU0NBF2wDphoWCg8wCmjIRqd
mVMqQ1HzDrMnrqGMACBdA9y8Fp3/Jmqh5SFW2iX4CFOUW3p/rheAqSN1M1btjC1GVlcu8ZrawSOD
7xsYZ9jcWHhlAPUYOcaJEMomI2h+PuPhx9df6frN/S3g1yrfxaPt4p4XmQ1DbkyDW4DOy+IfJOld
pf+DZg4u7h9Ji1gTu9zI0SccJUpa9WiM1N5Kiumgr8+zcmHLnWugUGtlqIWp56QP2KT0LUA/fS1h
7cYWukY1XoC1FucQ7YtQMz+Vj1mTuYC5WLGnVw3CDJKmo6Qxjw38/lL7ykwqLNYDy1KS/QT+QqsX
vsb/xB5cSJmPe6EA4AfBkjoAnb2I2H6ZpfeKDiTiYm3R+ZpPMhBX2gCvwYorXY4/5G3Sm7xFdQOk
L73f4X2qW91PAgQurMg9qm0App3s19qX1y/xH7GLS4yzlMo4wfHMHFum5ltsoEfLV0cpZ0e+NEBA
swBOAZJOlLMXStHmRqxMAsSG6iaRbKaD/6lPT6mv+KifgzUd/SRmvdPnCj3i23R1nvLaKS/Fz6/i
4iMOo5GPaYKOX1PeGtNjGA5+JtcGkK5+wkspi7sE5HVYNSOkOE9wgIichu1Uuy3An+fREgwKiJP1
3zmnEeleXOxCPSlv0KeYi2IGOJl9J7Ed0JZk7d6uinElPVn7hgvP2MhsGjoKUQ4AlV2lmbMtUIhR
BwMtGuqzoXbotXQlc73+5WAWMeqB4GJZSeBWAnh28G3hkb+AiZOJhLqoLX1tslaELCsJKGrWOui6
YUnIUdGfQCE1k9W4Xwu5tmODT/X3UZbFhF5Tm87koHhsUfpND9HBuaMdAxHG1sRESemCoadkoXSB
CLzLCTMOrcHydiUSuGb/Mb6GfVcdYRQW6X5/CSIftFEDhaCXgGMVUPggidHlGrigfkUKphEMHYUz
7DlqyyyM5JHSgQEOgO44aoUc5Wl6Jy/ilmPUyvKGLdmW7mzYJGp28qS3IBBi4AlVdmsNp7VfZNbp
i4ef0QrzWAl0drQBWQu0DZnE/91B/HbWRQhi93aG4CREHMdlEFa9r1bgzp0m/2v1WTmJs6hJFxJ4
XkmDKwW1rArSvrGwVhT02kzV5UmWZUgdgEZ6KiBiqpogjs+jc9bm2fMsZJICO7r7EbVDYKnUHUS7
4syvxY0QjsydAukIM7cLQ1YhSxtVC9dobAaPuyCujfzUzXflbbIf1+sE83+3cEimMbcSMEg8Y28t
FMPJ1KKAcmC5ahdt4dwxB8hd7cXCu5txubHknm1i4eXvX3/F+Xl9JXahLBm8oKXPg13mQMFUmIFz
OXGj7kaNKJj61h77tXbr5SmXyKsyi0Yj7uacCQ3yKAoalwdYXjCAdiPuE5Px/dqDW7nX5aRjbAGP
zuJgr82HNxId+sgChwBW/to1aNFr7+HiA9JFVssTW8sJWOo8rfXhera2Mv13r4CcGRUdlNpUDSsX
v9uOnDt9nklcnp4OOECDKta5Xh1bvqoReDPAXPjlGhZBQywTU5UKmrgGxj+S/Ice20yTBmvIm7DH
tSd+xYfjaf0jbfHKwjzVSQ+mIGRn+h4YzYrXaq7YmvemDyJNyVpXuF3LxKY5mAozH7/W/it+1kSm
hsYD3Dm8+UL7y3gMJY8RBYL9Wfc67tx1YhKgiFE/vhZ0TTkuBC27kYaZmzw3kYMAAf/VEs0RuwTR
iiddOcwyf68NcDiHKHN63czYI8ItSCnBW7um59f04/IoCz0PQymkXSF1T0ATI2KwAYmY8Uk/qO23
enj9+t7WhJHfVb7QObhUJYSlswqC/GpvZo5La00HA3nx4WQYZfxa4rWC7aVOLGE4iMQOV9HhGsEu
56l+ESjn6GT69IT1B6ZvAch1WEOIXdOOxZNLKReOIaAdhfmzQbrVmNL7+lRX73EeMJ9b1WjuLj6a
DlBoyzSg6EJUXtb1YAGOXDHPtKNuK8y1JOCqnUcXmc69V4hd9l6iCkSUaCgjv/l/8+zpJz3DTWNd
vN44NrPuvz7ftRtEkUzHVgBiSJTaF3pipSUeFMxI1DQfRAMijF3+98AfDR3s4IARHsAcv8ZuLyK3
KR+Az2KjRiuSexBDb0O7YcgtN18f5NojvpSyCAOKRgPrTY6ypSXAnjRk37WwfyapsqLla2IWhq8N
DdCjqWnm1blksX2uhOOm6vgHFgnIZXNkj8gbs2G/f5XE5FHSFCi92di37zuFgUAwENW0Avhx9eNf
iJn//uLLCDpg/KPA81HIpzrCNY4r2nXVJgAXC9v2qFjrIFL9XUKdYyVPJ0j6wJh3njxsQZ3iE0jo
PbF1HrSMTU/Ne7tao7gWugBvHWgp84vFDvzvUvtidAzwrc2+cQrqW+c0BeiNAdcpcDzjpjH9yAUL
6eoQ9zVbcSl2YSuSQmt5WSL5xPrLnaNtBbjIQ7nRo9AloAn8Wt+vdWmBMoci+pxOA4N4oYllb3d6
ayLM7v8a52LNaWgZpv7MxG0Mb07JQlYF4q1N/f5FGOB6XrGN197CxW+wTLYrPZ/MPIGt6vQU9Hlg
3mvaD6qFjysnvXqvGKvBt0Q6gQju989p5k4EPlHc61yI1rwMu637ofS61xxLG7WreA5Yd2q5pab7
B+1oE8g7f4tefFLeQHt5laJNYbVPSaK+qAVYSb8+37VXiPSdaMD0NVXgI/1+PGQRILCfP2Sj7TIr
Z3lvrUi49qEuJSzeeaubkTGZMFqx0/u1jH6C83OrKcX3rw+yJmb++wtzApZDsPxGyDoLbgdWA9pd
rroh6lhfi4EvmAP2RfIFp6Vh5EXFhAL2GX6X1OrgTU5bDmQz8FBqo03BjacMASGxCWZvU9tHfdfc
gitSL9CXa5Bn4/tt+nGo72q9a1wAi2OPJTInloZl6LZlNuysyOD7uHBADNvFKZNRVe7MTi1vKbJp
EEh2cQA+7nBvDTwM5BTJQ6SK8HkCn+oT/j33Os3qwRJehB5olbVDyfEQdaMVfmnK4mbSKi0QBgfa
mxP1p5pKJzAGDbB2Ov3Z9gAg1nID7LA85D8rHPsAFLOKMCdqUX9sEiNnrV6Tg5qGxpsAXBdz6pC4
1SDyI6lCwIkoUfSSKRzHATFz+mFnfQgCbBAif4y8ao4al+MJA9H1jmckv7FzcL4zjEHknq513dtk
xd0zqNP1gDeGdZsnfSNZCWbZ3MXmZflSFEAUcZMsSp5KqNp9N/LmPnXs1mYFeD85q+KxrcAjW1Zg
BAF982sqa/Te+jAz320QTgKXg0zxpjIjCtpUxbjV0RkMTBHWO1XqAMMD9hTJXHUsKnBBY34GJfqh
8kMzmg7qiN4q52rlThyQVIqmWX7e9g4IDbtpkwKmP8BktXhQWkd7SDiekjTQ3WetLApALSvGKZOg
eRiMETBJRg4QozyxarerGmRGUtNdzDxih6RqDJAjdrhqBRgEnUubDokcb81XNEK6A8a9xC7OimTX
Z6J8m8EDNxyl4on1TTb1bgeqW09N1VclAdxFzxu+iRVz3MR1Pj0UOu0+bS6NJ0AdyRcJDlSvUioZ
xNCu2FWsqb6pjNrxQ6AtBkY0AtyYGLRneADGe6XU6UsLlgFwVirVJ4aZQM7Ki2ZkztCC4lTE6RM+
ULYxp6T1ZWJb7gD49RssDfITEUXka6qtHOsxbG5yRetuu2q0jkJxQBhddTJQhPqW5VGxbdtJu8+U
fthjXMrZglUw24o0Gbfa1GCrmaR0Ix2J0VNCB7cTPJuLjnmz5WGp3dZl25z6TNEOqCWGT+OY1FgY
sAYM8sgmuUnCNNwAnwhk5JZsA6xb2T5mViIf1OCE2VIFFiGyu43dSqSulYw3oJgHQo7VtLtkcNBy
hCiMz0cja+lgbwdTH06JWiabzMimQDcFqMAyxSmBKVqEgZE7EyuooW+I4BiJ77R8Cyi9EizBWbMJ
+9bEvnlae6LJ7BP+w26bTlJ3p9Dkx5qWxGsyArXElhHGWzDy7RbtSJBFAe8jpaJwdY2DLKTuHN+i
hbZVU9Pcgtc9PppIJ2+lKodXEHN391akkH0nQO6KCWwA8sS1OCIY729lo9iY461MF8hd5mbAtM1D
FWo5Q1JDj8XGHofNCOKgoRn2sa7f1JoVOLJ9DtsWHxHrLV2+a0IwD3e634XY0zTjO6J/DKGzK4wf
Usv8Tu9Apc6f07A/N214BEdokHFAMYYO3SKZ2bYE/SgBHtdpeAGD6g1HCUYHT7IqMjaPjbTG5BfO
jpgSzOo1xiUHv7UBlhSSfdM05yFvN8CKI4yEdtDIcZuR0s+Keo99qSOAX59jqm/Spjh2k8UZUctt
05TvdQZ0XGJWn6E5IJfS1RvFsYM2tYEvlushGybs7cTyKbTM23YEZjQHkh/RqwAgSrd9C7Y3ad8N
VByMyfKsBMzsfZ1+UN5rnlXS16aY7sqS7EEYOgRprQdtXR4Sp7+PErGrpYXafHSTduJFrbMtHRWH
Abv5BAf5UKYDFsjCF12NwBNccBj4DEV87Dag7Ah+UEMeVfV+rADE0IHwbszNBwIAtkDt9BtFpa96
y88W6E09YcjbSU9TPyLdLm7rT4WrHm2sbTEV0iVIHzeW0rNSFCivqYMJuu28Dsf4FEdp8tg0PGW6
jRrigMlPtzLNO2oDuKu2yZuhg04bJZnnvC2xKGhZLXPasXD5OGKccVAMpk3aC3e6ElrUVCyCSzIS
BMFqEgy1c1YyE2ZN3OgZ/ZDm8N0W1akVOL9AFQRmJpUJllMw8JW2n3YTHWhObwYtvMGg+7eJKpZX
ggABLFzkvm7p1rGnmmGm9tTz+rZBNutWTQ0+5kFYrqWZGxV0vF1ibMcQ1L1qehNRshdm6IVh49Ou
YR0HIGnUWwXTVIHJ3xir6MAN/eDV1LlTk26UMXlMouS1s4b9ZGDP1DLToz06mySjrR9107GehidS
Nyehi7tsHEsvVvHfZUoN16g4rpVnh2wkh6rJvF9AaJ3DfXB736B7sEmj8HOoMNVIDPQVmhwT/Bga
9KnE1FLd2h66LrFbKmnQ5zH4p/S8dqWlYntS6n5RKqdqMr/lff6WTeBQhjety+quFCVKSChFgLgD
hW90fcAE+43W5bZIDJZlqqfZGfab+fBUDvjOWVQlLLemz0hYJSqH1JdC/ZQqWo1OW2KhzHBDpP1R
Nx5NmeunilsPWpx9K60JjA9WKBkgTu6bPK0Z4CcCSuJtVqdbu4dzRwfdFM1eGQn0i1agiVN1oL8a
9ndwERxHhajgp05TsLmCUJxj6trGJrQyvE+TSjbloHR+2qVnKoxT1zUJsEAqvR03wGQTFKSISpgw
qyXiRm1o+ZFhYfFHZNH8gAV53VO4/lLXU+hCQ2pW4Cdc1HiPbeP4EnCFkwBjcYOx+bfMGAGKB2fJ
nHgMwJOwn+p0U0NBksi5bxEkbLtJ1F6k9E1QdxYmq5UaPPTgLnSpFh0qCtL50onOGn4o1coNacOb
PCX5vhgH1yr5JqGpD05bqHEJFdPrDTHGbZnmgJRILY2JODv3rR5QIU91Dyta1PejIX3BtXOm5rd2
AbClcpj76mpTu7QNI7drSIMfIBIxn6w8NeEb2KSU0Ybimeu3Wqn7HORiZx6BQL5r4n1jZkGH+het
tk0JoOGi9MFqj8eTlK5eooGdSHTTxzjbTzQ6GqljMIz5xgwUZS9q3riIFASLFSPgAO2SWf2t6ayg
B/kWtTIVE+bmR1Q0bixGz57ISxE3WzpN0Bz1VVPHIOv5E1GahtEk8ROz9m05BZhTc51+fGsTzPVE
lXI3WkAEbqxHWupPpR2VzI5RtdOjDWja/dH4NaoVGIpxLhCDsiysfoBo4j0y9WcT68us1mrA1AoN
HOMFZ/bg3Iad/aKR6dyCZY2ZsRGQtnlIe+0+R2ikKNBUEj0BY/Q118+WxPSc0tw6GT2CI0YH97zY
JY44VlaSstGkb00q70Bu7Het4UUYfk5hCYdE3zp662ciOYwg9AKeWT6yWI0eBjV7VePYZFWoI9qS
hldm4Ws0FreTNu2UyHRDvb/LKbnl0QB4jn5wea+/JYlzNrPyjTYOihOkAFVfEd+adfgZlgBBMEb9
DWDNQG3m1Itr5bZwavi1Ot45qmSI8L/jLzfFWLFieDWjHjN0cAcg5T6aZHqaeL1TBOWsLYdzGQ27
2EhvFPTiegn11U7CzjwVmPWJjghwhJXoQsVPE4igYybctNP2wPDwIx2z5aVxW1RlQHNzS43wJxLL
DZ/q3nN0CMd4xicgwd8rildt0+4JPbKXKByB+ZzrN1OZfZp6M6FHUWP9yvFo2XlOjes080phaZPg
q2uWW096xgpFU1imYY+27zD61YOEVsHwg2Fgl8Y09nqiJ0FqqEA2GQ96YjjbWqHnMc03HOTaSd7N
1/wAkLYNkVjb1xsPy8e+aU2bvgK32zjJw+TUn2pjhjCrPDDi8sEs1dssqvMteFN+CKUADUxklL6S
04fervaTmd2Pjf2pDM0dZoncKKR+pYhDn0cAHlRYNb4PreMPtvVQ9sobds8AF1BswkJs8XB2NYf7
buJtFwG4PO28OsawBbiDWVfa9zloIwicV4bQS9paiGTBChTF3LW95ZOq8w27esuBvsFsK70fTfDs
ZtoBUb1vhvRcWGI7TNwTeoEIPj4NupG6xgQTXiRtzULSBxKAaqUyvjhAwPewQqIztYCyhJabl7Vf
TT1SzoSlg4V1kRBYWck2A2+9oE8UfqsFEnod0vsxb0HRrdb2xhjSF4qlPvzr7qW18BiaaV9GEchk
q8pNx+kBKC2p29ftnSiLUzcBGa/s+YCsx0LzkPQeCFBgNgpfQz8iKx+R/N1XxGZqWLAmqr+lBN6+
zzw+UqaA+mQsaswWqY/1UAGKLkYk/NNqqdf94gCuz2VMdkYR+5HTnMlgYyEbBCqg5BD5Jx6ALwkB
w84ApvXqmCjIf2NQKcfJxolFIHl3V8r0VgHzFOenwZz2PE8fzDzzy2JiiqIyTsWptGsm6kcrKl21
Hx77+C1R3yrtISPjplTEc9s6QdlO2J8H4Bd9NsWb2rw3IJVvEfnEvYA+Gk9xh7EMGxgLHau0bzoG
htuCOUV+jvNw3ynCQ5uGjaCE18pz2Z+V8pFyB1oz/hoGj2ThFeID9m5DyLQrkGaoypMioy1P+r3Z
yo4hxzoi2IEVcDysG3iy+TQS1bXTmIEIwyPkFvAWDOyQZ6MEaI115Or3rtJ9tdPcdrDuZT2dGy30
0woK2sSuqqd4Hsj5q29ZFvok0vdVnrKOfkZIiXqr8SNxz1XziMTqxometemWhzD3RXQTR6XvFM8l
H2Eta99EaIvVrmAwRyCs1qA/1F0FsEQRdruz8pU06clSKnzrjhXaHdBhWQrYgzhHqhHtsA2EAEE5
5FQGUfcxwYemU8HabMKrA5CRCmdHQ6yngTQdd4tVLACwRQHPLNeJKjeZk/pa3SfkzmgDheSMRBK8
BVgH3WnJUxe/ZqimO7T0k4oHY3qrgUV+tAJNmp4S/chH4ZkTklVjV4qzBoTydA8aOORghpeRIme0
Kj2QsrmD8yYNZG5qyMYUcM9YuxLRU2TcKLpzX7Qvbb4BYh/4igKn/QYuCtZwJI214exGBOOsM4aK
5faHk9wNmQSARbbtB9DL6Om5ztTAjLhvxdU+kWc17vcV6X2S24fasI9NG+FVydHryvbRHimC4G+6
wlmNIYzhVZrinFv9c+O8E9Iz4Ef6cRISNvJuX8D0kzH30/yJVuMutOI7szAexgiAb0nxoukIeWjl
8xhAhQgblBCgk06HBq+yB2IuQ+DLCixJ8AKeI0u3OjKKFOCh1W5SWr/Mx2Dqx52JriAbdQlI4kfZ
aL4dPTr950gK8AI8CPPbpBoeSW9L6zbq9pMzgThD8ZsQxBbxxjLiQ6Pmbi1gRsse3wMvBnxIdogh
R7TBCDadyqrfgDyOZaqzt836oOMjhBwcm7HxYDryqZP4rYG1y7vIj7L3AlWobnSdMD4SKHNakTul
RyUBRY9KfFo62IVJEpiIweOsxur8FCNXOGAk4bER3b6v8qCSzbHMbBcNM2ZS3zScH4j6NWYZw20l
6HdpoQRnk+o21sT3TC3v62p4nTQ+n0IwXVEyl47JfeyY32EPtihd5K4WtndGDdjckSDcjyOHNSWC
0jT+yccSRlzHxFycycdSww+rYSW9kVgnPbS2jpMd8WfETZly4oWCvtDJqYpt07eIgOE88/K2VhXM
H88cYDaj8bka/F6z8T3inyTrPSAJujXKCFo3nMMxCqrS9MFJESR1DGcDcx+rcDzSb4vELbNkH8fi
WINNj4VCeoUlPVO8psVtGMWPXSHfh7B3G4dvKSoraJ378LTM5D/JAOhJ9RuAohHEJT6Kibpn6eLQ
hQh2oZe9gdi53hkiP2VUP7ajiUJfHxQZlFtYlKnV0Ll5BlIn67XRsO0/xQiwbRfTUx4J5z2kxOXK
J0pa9wrN/AzOXhsB9N4jw+iJDxa5DTI1lhnJUZRwq3ggpHrU0h8J7AjSykDDvxhD4Raded/Ww15R
dMadj0rXGEqIJ9rfWtJmyOgwA8dErzFNubNzxL9Gh4+vO50XJsKvSx50tgNadbgMk2AYqR0eZGTv
C915HOx6j0D8wSTPqYblgzTao0jpDSr3DfowOSBQKzTfKrYEH3YS0gdyjquU/amU1XNml0FWkB0t
n2ITP6q11a1BukMH2KVipF4eGt8jS3/ERj9zNMSjab1VEns2d+nBjukJYcaW6OKbqc77GyDZJs6N
Hj3WQGOjlO9ySRitKTMwysFR3aC9i+1FmNLO/x/Svqu5blxr9hexCowgXxl30lYO9gtLsiWSAMEI
xl9/m/6qzkj0vmLNOVXz4pEtEGlhhe5eMZQZ7awILF6HKYL8ovilVWaE9hdeCsUY2BRP0vuGlEGr
njSp7Yuy/K0WgR7vOEHJJH5DvYZiGeXOGdQ92moF+YwG6RlzW6XZxcPoFmiIJ63Yp0rnC/PUiiL3
emeA21jsStwAiz0bXYejA7wvzI4x/1RiHZ3txKmo5IlbKZqNwguDZJ9t7hvsWZ2VeESg06A/OVkE
iLKX4KnE/8yBf5gT052bwmu13wl8DAKTpSP4R/h9iLXiRUURL46nF82hUWI/ihEqaxn5paTyUGtp
SJE41OMnUsOUzvOxVvBqjeOeTG1kZSIscdWR0XcHpnc7dbRh2zVEwFlhvcikOLNaOfG6HxFCy99x
m+7HuG2CxplUv+20O0glf0DlNIbwDz+DSginCoEyaOa/GYH2j1HdUWu4T2LMdqLDdTWwB1DE73SA
i+zKeUNz0Dvo63TIID52KXTpZOjQc0K6+866QznCT4prjb7keE6a9oepSgTskMdR832S4IXTHcTl
qJsaRwe+gGMDR6dckXHyzdaI+tQJE5Hvpuajgyx/bSluSTPPjJE9yDwLMAWa/yp7CJoPZUDxR8Mc
3AHvgq0gjfWWxlqYmD+6fthZ9tlCUI3eVWEGK6rQD4n15AgkoJ5j4f210hoMg9ojBRQNEv2AjBry
+7uxt5AJ6A6OpURl3SC5dm326WtsYK8V5lIFJ6diO5mPrtZ0YmdZ03TWkhYZpCXpXv1wxhsc5H01
z77pKCEfdoNU0LntR4ZuNYx0KLE8OwxpLFNECPb3Vu3srOSFOvFhyrvjgmxnaMBCSsgZ2jRi/K1H
nZUyDRl7uhOIwhVgG93ZHO9FOj/MwDP3Fq4gO6RQSTPKGabwYUE6W9ZNhipG079DI8CBtBlF/hF0
PC+ZwqSWO8ZgWAiKug3glEO3s5nqEv1WgyvNNc01iqt2vKeJchDsNW4slzqAxfdP6MjtNf19hri9
xMJm2UFnSFnwWxxpN5ttd3E8xAx7VT8LTXqNfTKl7ncdohfqG+kuV3ZLlrEokQWY3nP9wUDGJ87G
I3IYrtTwC5r3AtqR1vxRlGOkNNqpmMWrNAfPFNRnBsTsZBLkAkR0DpmU0mn2IzF3vX5T5DeCPgx5
GRX9c6w2bt0lbosAxnw0oYXZlanXxxFVnJ8DrdBVRw3mpAuqRbymRkyLXJMwj3b/pAk0OQDlPLGh
oS/iYEQS1qXlDsqukdJOQQvnOTOGKMvkQel7L2asczVEt7K27+KhvaoFnpLSLqM4T8MCXFnTJve5
NHcaK3bcUu5iq4yE5gAn1aJmJoq7QQjUAIaUuNCQiBo0a5JURXHIROZwVgOFCNUrKuOIZGWgFt3B
dNB/oZk6C7w8ow31GJZR18MmRepZzmbj5bV4iE1Y6kQaH5CKSPe8NvxCyEedgQIt7Olkj5OEKjVX
opaaQTYgPrT5b82Z7ptuOKXQN++JioRmfTBVcSxRpqpR5FDE7y4TwAvlYaVGg9ndV+Ak6vnPpEQj
rRi926YHO2+DSe3PNWdPQox3sJqAxyNFnTUviWDHORnuUtEdylJFQPs+181O6/IHS8bYMzZEJlL/
/czC1gLJMkX5rXWQI4WrJoUdObJnWIsE3nzDUTOx1Rdo7l4PY44mu+N1rTonJGhDdDH2SaO4VQyB
AgNO5WgpAK4DLQkViBBwBq8fkyPgUfdjlqdRMrVXADj6NLHerLZEfQFNBbTYU3F7K/hrUn5MrEUa
y0IKUeyZhqwX705dYl2R2fAtzk7ZYEJLSkTV2PtZrzyNY7skdnM3pezGjNElaqoOVpuEzMAD0ZeH
2JgCYZdBjFScSrAx+sM0oQNo1jxovPeSXsVft+G5LELUMkBw6zf0h2ib/ZQCGq/aPk2bnY3IqYXm
k0uq6gZpkiC3Ldjc91LJD4kwn4aShzWmrtTjIvB2PU3UTZn9wvqnIetDyuZdN/bR8soPhYjqcQhK
NfEGwR+A4glrE9zCggWz49wTFRdv6q8tBLhpn4U5L70Y0jqkg1mBN9Mlc4XksLbTW1yk1gqJwX9L
9IgfcO+06QbvMaT5hlPnoEKktmc+tW6WHEVD/cppPVLDOdBUr9SyKE3ng02ym9HII/iCAehmbo4k
mDNlYas4aKScnGLahYaKVNCM0px+SCQKS2kcZWVxRkutY6qVwazFd3MxnqcRt3vEhhkVnDw+7cwx
DkrjvaoBM5H1zolRbEKKyWjEmVTpm84lgq/qWOjlbZ05gbCKcK4NL+FGAIbcS6xjPzp1P/Ds0Iyx
byTCG7L2oWMUCVHNJ1DOKcStmuk7lcBRFhl96CYsToKGoR3g6svMaYySYRZQWvi0cDwpn6A7DhGO
oKpsbG8FlerUh8j62clrT21muAxO2JRDNEB8MCUNznwWQCzhNp+fIDCwi2GLIAMaOp1AGV17iIXm
Wnri1c2HWmfemFOUHquwnWio46GmfXoQuYy0NrnrGjPUe3G0GXlx9OFQieKaNoPiZYRGJfLJVALI
LIZj1mcnEXc76A+g0IqMeKxGSoc9MKbIGY2dNgJL3SS/6s4AdQS1n6TIDyVFPqHJkYdoDkOGgMCq
XJ3ygGn9sUQKuSam34/VHYDnJ3VuQlTlPU3wK4cOAZumR5XXABrEaOumnyurSrE43Q6G8tiV2atR
8VORoFZkKpEUqTfOP1PUpyAXDNf92WzUUGbQruY4n45VBtKAS0/tcFatkxT5M1Wh99CzA2CEB+6I
pyS10Hyg0K4IxTM+WNHcVR4SswHpi6ueObeWLuFCtNN9nCKy6BAuFSwLLVbcMuha7HMKpxQpnhkf
Uh6atALwG/nasjAPDAHUMI+DOxnWOS6R33Osq4wVpStxZFCj8dVe3TGSvRTO9LMZQFTmA+JQgiYQ
xA70cvES/7jHUvfMWX+aGEENcrrhA3sDJO1B6/TOI1Xzos5shOhybURopPjM4hiOwJhUnpI79Jjn
0CNCElv1oEvymlv10yx01AEU9bxo8aBmh9RPncX7YtIO1mgfINP+guN2g7TmwUrlraWgM4NiXvc8
gWdfKy8FRwdFM/mRxPmV1cnWNdgQmg3kRQcI6rtNYb+O2oBGb/U7dqpxyxlLahV3FOqZTKC32Jgb
lct6TdkpifqjqPrHSiKobx0LUIBieuR9eU7yBoACHFSkBPLXDJTLcM5IFZG8nKMsHa4K3WjOwK/C
4Fbj8yyUXTLwJ1MkdzVHX5MqaSElqPwYZ3RFBJtRuNrQvRNHVu7Uo4w4EOQHC+tJ4WyfTuMHEqaO
C+joXZOhYtFw00faqsbCFBVyiGrhCqLuZgOwDoOgjlYrcALU3h5c7JDljkITvu7Mha9WMgmrubwq
dSSVjHS+RV7lpTOgTzYUduIXwOi6Sk/eJAijYZxbz9hjtA4j+2LWATSgTuJlGaoFatceDDOZdhSh
5lhlqtdX8ZkwZT+Z0xzJiu8zu/Cbkd4kqiO8uWaai95nv1HJQvKcxppbNugUIRV7N6Jw5lKzAulv
QtLGxCuPyFO5n2p7vFJZThCy9KVnz1QPbMf84DrqUQblnTsDCOHWVCL2RndsF81872fNZghW1eHs
pMULzNrzoCdVWGbWIx4odaez+c0hjXDjubSDTti/0HTwFrXIa62BFMogBrIztPQoY7RwKuIicTmb
b2mCOTlILdZcyECt4JhiTcddXI3R2OKeGIila52gImjpk9tLyXb1aNw5ov3BEytHpTSjwcygOmvb
QCOkBkpKCbQM/Zok1yh2CtS7qwSxqPYMDt8NEwrcVZxxN++b60QU3EtmG7JnIn5OdaQIkSCgQEuw
lzEhD/Vkv1aJw725hyYC5zw50XgwkJuE4xi3+l1s6ihdK4nfo7GPpxFAdBLDekV/n0eVMu5BpCDz
klSAVqdT1EOwNkAD2KCX8vwFCvhQHCTwtdsC8W0RU83T5uS9km3rNUq374u6wc+K30pLz6o5QPBO
Q+UcHa4c5CN1dIvWFB3bZOaoFSNYHef+lVT2ndC6zKss3PK2bmIUGeQx0WzAQ2rcNMfWEQe2d3qs
YhgBXmOPCpKSRwI4g31ppgZCFUS8tCVo4iOkuJ5Jjvcw7s29MeAwzKiz7W1VmSFGpZJbvdemvZSU
RkShOExMoUB/JDXuO9b6h50vrhor5Z7QDFG+0VrDOyftACKQmkeglaJnF23myVdKp/3JW/wZ5xPd
rcxW2du0HkKugnNsaany1KVxFbRoW7F3OoNFppY+2VwjN6ZZasje4vlD5Rfq/lqHSGAu8uw4KAkS
d6AQZJGAUxPB/jVPshi6ozrXxWmiqX0vR6qHaNyVPKGDhO3NaiLdtsX8WMNzz2Cww2zI+1vWFPG1
nbLCy4Rm+nUGWE/SwjOazEXQMY9N2JcCMYcyqSj82v2eMQdMCWALd6lMs/smFmoYI2QFTMhEFSQr
50DVOwROjYPYi+jJ3mCxdeiBAnysOoRx01iLQ0NGB7ffQpmI0PqqNUfcLYgF+1YrlBDBaRF1ds4P
MMraqUvnMoxtowVHVVejrGumaGg0I2oTE2qXyPnsx9YsruqmSSOw+0F9TmOxy0eUvYZ4NHdYOv2Y
5u1421Rd7aGaUO+HAmVra1JJMOlSgavuIPdmdxVoxWU8XkvaCX8Exu2F0Ua96lBTxlWfYPVSxQ5Q
WLCeLBjUfV1KJZgAYcFqyaI5D3PfnGfV6U6MULjcZM4jDtc0xNJOOOZTec0M9Y0oVoV7WQ7wNHE6
bGsCwmjU86i0CdoSTDU9wZQ7J7g8FSoQKLY0FGZNG1sb52QYn+x0sI614dSwCoqsothq5n1vTKoB
hJqCUgPWG6XYpvZVtPN77ysl/dUYxnSeoM1xy6js7gaDwqXBsli/4e6xYz+niW/rcfIuZl4f0tau
JTwPiXeflaZ+a0tF3DYKHRDZDU3r0s6eDLdE408UixQDxeBFpNues52ime0x5jlA1kTmqGSMyIrc
91qO6tXQNvIuFmKGZhVIyQznQUkiVKKK55orElbYZAFyNvJBsznl6EsKyNycO6CXIxkVIl0GqGxe
8wPPCEPtBK7Dc6GhPXo2ZuI06FjDmcD7xZhpDsskAaaEL8V/EjVN8Y3oaRK0KUtviVi2oFCNR0h7
pIi34xi54G7ChTeScXi3S4IsA24ORV0bF+0HNzhKPxzs3MfOLFBfjmPGLb8t6nHeJQ3QhgAZxsMD
n0f2OlTYR1uN8fokXYwML6hY8OaAaR3fEl3RflQjb4/SalVUEtAx4Z1XfX1v6zP+wTBOqBegZ/es
egP6SsUAumIGwJE69tko0ICv5YhqghJFqzvbqTQTOS0U2H3NaKx2b1LBzs449ghrVafY1Z0yIk89
mFrlZR3YfG4veAtADzBxTzYZRYjHMsULIBz21nYpzb1R48h/4eUySaDksT0Dc6Ai9dlyZ4DEUzGp
j8ALJag5VzxG2yRVr7RolpOFKo6TAfeXTCU+jacm8FBxall3icrzuxbOvekalW1Duh0t05GbAoS3
3Btq1r/KoiIfEA+CD6KpDEAaoUpq3pSwnpVXSkrwrBFgcKDigfTIMbX74dUUqi1BqjVqeZPQvAYG
IzV7J7RNNtdXySgRRGFzXzSeC3BfmZYibWmWauEpSCKiD5LoQdrsmV7xAHBhODVKTFDBm0x7epzH
qhKeACruYxytsvBTPpPyaI4q/DAp+kbiPg5Q/plKnQGACxUij44mUiGiUcwuEEqXFH5FlO46t7F/
LsT1qxxugCjAUGV5fq+gWYzhCwPB/B60eDlfATlnQ822VJwBPbEwdVREtDm/NamEuhc3gZe8RfGr
NG8hd9pqHjdy+2YGjT/MSNk9NEJv4p3gxYg7VzPUhbuU7BtbKU+p1fS/e6eUqgsULnJippEz5Ouk
SsAxkvrZLqXpeKAM8RvGkTeZDUm9Ri/H/ZCUIiSkcj6ITNoKgDVFcY1xgCXQnak+Mp3XVzR1+qDJ
QVBFzJjq972D+kcNSBHozVJ1Ipr1ZJfi/bzjnBViJ+suPzkD5TIw2ChKVx2QSuAKpPQQMgMqlqcp
kie22hEvN9Tu1gC5LKTDLMCw7QSJnLilHhpX1c9sdhC4Nik7shz0aYn69NGJe5TlBuy6aSBL6nA+
RABuofE8SzpQ7tTySQK94GbTlB+NNp337cSGW93I7P2glDoyU1p6p+ZKvEuScghi3uClFS1/UgEV
jkaBVyajhQ6mIKoNpTole45i6FEdHWQyNR25BYrynJ4DSlnGnfMxFr08EGSXI4T4igeExYjSyzAD
FyvTHSA2SNnUen0LAwqy6DQ0kVOPPOJ5mQFGiURDW+RKQKUl33hrGNyNRW/expqihjNXWZB22oiK
sV0FiRTYRxVRQw9k2HGaO36IBwYZVOCv78UIC9MTI/GMBtnHFGm2kKUgz7F4+KnlNcBIpUZ8fTLH
KOstFcVqqMRzggqgooMzyJCPsAegc3NpmEdGB+1aci35PdM6Z+7Q9c0joSK9rgArtb1SJLCTrdYd
KkrKh7iRiGbjKmvwUKTkRwFTudfmjKJtEUd9dzCp84bOC/kPp+xReIkxW1RexrDsc2gZjJbp/LBE
q1tBqcXFr151Jj8uCY9qW4LlaFYE7fdMlEEzu2HvdeKk13FdtufEoOa1xgmuBbpYitwFbkeHGWSA
uUgr7YrlCtQt8ohT8zhzuwL8jVuSo0aSIAvVZrp8NSCI+VzhbcXyJQNY9AXcssrrm9oKSIFBkBCQ
R66kFOEhi980if6yAA6UiAbrdm8hJ3jfygLdMXOz/w1tg/FBqQkB0N7oh7ApQAdIZhQmHBAVdkmJ
XpNJrzmJq+l0vrLnqUZB3Z74i8r69m4oKG28mSZwc0oL79zUDPQakMXypRdjFhlJPRAco/Y2cwYC
RMMAUSJgTM45fPYnSyx2sDXZT3102G3WpfWdiXriySmHXrqNQoybtHSUn2XRa0BfpEwpXNhAdQZ6
skCqXkUy7C3ODCCuRzgVv6yMar8hGNSHY9EiwQhwS1g4tjy3TVHfq20qj8ALzoc+g6IUKkQTOw49
z7xasA3NCG0hH/1NRbHRwIxAmA2kFPz8E+lF5RRgsgKUg/inct29AsgCMB+YCUeEhkA5+Say7278
Bqw1c1F9P/1RhQ42GDEXCG/gw/zzESuaksTLZ0iy8B7CZk93Zkjf4ht+sCGkDxByoO1Hb/L5/7FI
byFNWvrcLwyId8pQ35DkMxbuzXcLsuLm6KWt0ljHt8ydi7cyVP3lE7jXLNStsDkpf4h49K69mn0A
hl+NAE070YYXGTof3o2fn+0wD1r0axfXmm8AiOPmEds1XnNVbPK7LolVfFm5FTUqnTKtmGd8bXFa
xCr05xTrZLm2i3rO/aZK4sLJ+25tVgypjsmqrQC5XfbpxCoXGGjUP523+ic8WddwZ0/iqYc3/TTh
Arxn91uiDhcoWl+mu1INoJC2bIcJHyAVeW4WRHWnAz+Aqvb790fyAqnty0ALp+/Tteg7pRMc8AKf
I44eYpwFgE/qDV7bBWKgRSwHGQDI1SLCWM1m5jRpSgr+at1YMkgLEpUyLVBLSABEUlB67By5cd8v
zuvTkKt5zUkc202DecUIxdELndyX2nz3/dpdvM2fxlhRmeeqQ1+9HmOkxdWoHJ0CCq9hCv2W74fZ
msqKQDqWXW2DgwMCaSpAsapDe0sY8ZKO1ucNslbCG1XFVSjxYyZsn+1U243RtmR8SBFlQTJoDGzN
ZfMhm3/VGwJXf8T81hdNXY4GGodA8m3did1KEm7CQQazedcFixbBTADgAg0CLLS9CRfc6wPiNxFS
LA3kEUB/T930vSrD75f4Ep3f+vwdK2MIkp1Kpb2IDkZynwXzW56F3JOB7qFX3DVwcZxs7OqlG/55
xJVBQ697WhrLATVzhD6k/Z238ykDB+f7mW0Ns/z80/2eFKQfmw4TA47ZL+MGQhbCJV2zMZs/4gDf
beTqig82CFfgEaDLE0QlzJAHKDZI62CLN36lR8AwBuawB2MgnyJhXv0X3XS/bN/qtuNZR9KC5ngs
gRczi2SnUC34fiEv3cLP+7W67M3MZg1AftxCg/3ulOymSJrNBhxbu7W66lzoyDvMuOr1h5VCwNFV
T0uvRMWTwDCgBObnd8Zu+3W9ODeVgKdoGdpior8ekkZrwHmWmBtqRu0tMQp5l2vAhH+/gpfMpfrP
KGvJ8OW4q30KBg9O/R2v7gztw5o1FEL7ja36e6BF7xBK+LoOBV5geb5Op1WBVOhjxEcFUIEIvOEf
A5JoK4AzvH8/pQvC28tQEL1GSuqCbkJlgd5qqhgqeyqfRr89FyFs2RnkwAy9btCuNOp/Vlf1xuN2
wRv6OuzKeChoIQQuOoYFUL54AAwKYu8aau2heUDfu/9CzPHrcMux/WREhD6mQPVjOMV4z/OXTLtx
2Pn7lTT+Pvpfx1gZkEpaAEtBDgLiLWpaIyWu9EBFirFSd70FKJIO6if8YOTe4JNNWQdoHZDanaVV
IXITKVADArxCUOI8xGI9Uih1BUhXnpYumef2Hjys/if6oCYBlKiBQ0ZCwKurdnxhqJB4Gp/8LEd6
ClSQblTPdpw4kUxBrigMqhzNRkv34IjRwEQewkMNk16PhlUdisaCtH7PWZSAyxQUGTiVJiiQEZTd
LMR3pjG5yAH0O6VWyQ0S0tNGa44/6rFf7e7CrTfRGwtpKO0v3b8kHR2raWXmq/dWtLAlIL1gBYuT
vCgBgxl6BAKfe+0LCVPhNvDOocGQbcme/W1Avn7FyjiyLl5yamiezpvXGMSZlBn+9+dj+Q3fzXNl
opRuoDHwdhghb5VrDXUBF+i4xhvqiRwFAuKPskuSk0I79vb9yBcO5ucV/ksGMMtozyqssCggETuC
F6o/1FudNdSN+a2VAC2kcjjJMUoKoNXH5OlhFxmv+k6BVhh9RGOSF3IC+F1Gg7slg3zh7f6ye7b2
9XpTI5EMmVJc79QlBzUUQcbd+qfc1Yk/evDGDs0t2eWeuQcO439b3JXfNbai75hG0MocGHTwdC32
2Ba3/80YKOra6iLH/cfyfLJeis5JpnegdJczYMbVTB8cWfslHTdkNS540cs6/jPQyoQZo5zLeOGO
NyCxof1fDMiMj0d1WcTOk696IDZN8+Wb98+Yq7cuS5jd8rFBFD93Z6dlB5NMV9+v34Xn9Mu0Vpe7
Lhul7tCOxW+aFhYSMMfmUOT32vT7+3EuX7R/prK64o6w+KBLjGMXv6fkutRTz7GD78dYluNvM/Kf
McxVoAPZAoi1jxhjbpH6Rj60cvRgcAAhjw8oOm94PBfCii8nYp10mmd0aCkd3Kw2iCMgJ44zKKJI
7zhRGQIAAVz7/vv5XRBy+jri6i4TQURNyZD5sMIWYhm6Ayb1Og3b0HKd1BM31i4NIFa1MezGMVxr
49itI9uRYth0L0u3/NNkMHHvUFyGbqov8eZsWq3lOHy3lcsnfbrWJbyytNawlcMBpI229gQYLR2m
nIfoFT2DsOIOJ5EG6gfAvhZk7f590PF1qZfz/OkD6l6jMTY48zUIPDgAD0AQ4F9Lsn0dYmVRQG0b
m3bCsorujUO8pUfwptkb9vFCEP51lJUNsUY2MWYtK+lVpyQ+92jrFQyP6NB6dDx+Au6YlIAeL20A
j1YIVPT2Zm7dy5WNSdM2JwDhw48Wfv5geOCKvDnoijn4Vujc0oBGpqft8sj6H+3ByubYBh8Nwp3M
103ANMFKBQVkin+U8oVN1ZY12Dix6yxLS3IyDD0mSQ7OS4VKW+rrL4DYHjjoKF7/EbsmMJfgjbj1
PQiQd1vGYcPAruXWgPnvnVTDaSJg6NH4BdATt66jDVOwNcrKAgnQ1FGKsZbTtLSvLHzwVJJ3/SyB
r/Lr/SLzCx1svim0uvFMWStXIlUnvFM9ZmdE1kF7FUEBxiMO8JIkHl8TLw2QO8oPW+3qNizfWk1T
jgXjKEpl4HuAiZSiDWkwMoDFNlZ1WbVvrJ21MjaGSAUEErCq5QdAX2jhKnfafee3e/RKDrduxdYW
rsyOaBiKAy2WUpYQO4BXOIOIOIit+7A1p5XdcVoDTfFaMK3pvXbIdnWkeHGoveieQOf2zbd4a7SV
iemqMbd0BRslwZRws928Aw3uNnuAGF0Qe1sh+oZBW6dUCgKJHcSzmQ+JFICwwat8A2jP6wEisIBG
/f50bOzXOrOSV5UCRgI43ILMg+vEShw6DABw0wA26Puh/j8B5388KLqqoymzSmto1S4ZD7z0tho5
naf+or+cJGqyYAk5syi+F2Cg8v0E4HFyC3IAOBxXw3FzS7fmvWz5pxcYGDCnbwDgXrpDl0fUx0FA
0f0ycrxsTzqvsFzzA0QBbbdVINoaeGVr+qx2ypLgNprxVWVSl/Y/NVMNvl/qC8qRX95luvJwDFbb
0PbBNWQZkPMB9LSAVHV+gRluhktXYA4pDB8kOFMERuLzmwIttLaaOWvLVL4xPHRZik9rbFjQbwCo
CV7OLQSWkDg20LwddKrctV6zoD9OQE0c0NQZTMyQnJxoQfZ7icf9PNpyuC5l2z5HInRllzqO9C7w
zcvTksKcwwqCqRUMY5gjYEaSeYxARvXSq1zZeNQ2jDxdWSrWOWkyQOnMH8d70qNUj94332/21ggr
66QIdBzRFweolrN4yrqqCwedlv+6GoAT5UCI1FBV03b+RLCfNnOCnJ7FKc5tkqIxBGqYdX0LZNeG
jbg4l0+jrI6MlcOTmyjmUnAbBEcAYbOtq7H8ir9O5achVichsS0ArQpcDf6UnUefhkAcxjdOAL2b
1/zcn0Wo/BDP32/R1pirQ4Cm7TlkyPBcsW7Yqyn0duo4KiHh878NszoJiT6VnaXgkM/pdK8aw0th
8kCY1UakeNEZ/bSCK8+3KJK8dJao3oiafRvxSI/A+95u+7BxGP4EH5+OXF5pUmrLqmVLSqSDgonP
QoGChlVcDz6UAHfKQ7KxUxejYB2NJghFbwuL/gGDfBrUIB1YvlAZRSpBO+glhFFmsOW8qgfzzNQA
zWZK0h3xXfTGAXD1ZDQDGt1I6MTYih0D6VQ1t12mosxvV3TDlVuO5vrofv621aOl9kSnoL3CoEKH
aQJpmxUhZFLA+nc2TtKlpdepoRq6g97NZN11uEwmzewcXJIePOG6vAPJ1//3ZxVxNtBXjmGg2LK6
Eq2GjNM4oKRTm0eS7ewl9QuJlu8HubhgwO2oJtIzqq2tzMlUFNUMvQYsVqYcOrRcBDE8P1m1uFbF
vNVH+eKafRpsbVhmu54tgcHiFvKL0Aqjysf301nW5K/9R2dAUwWkjMCqf31QyykdSpVi/8UA0rmT
oyIK336Myn6yrsbU/KWhY+WGvby8hP+Mucz6032o6gK5ySUrRCcLxEYgOzUT3BLrnjRF9P30LllJ
/dP0VrtVQ0lbQSIPBQk6+1r5Bsg+kmv/vpYIXgu6d+A/y0QvwpUXCnE3IzE4FrE0HpIWnOdp15iL
POFW/9eL5wFN/xyT2hQghdV0WFJAj9dGgqCQSQ/AX2uC6l+Y1/9+0QyClvQqtYCCWHeLBn1MJwQd
23w5sJ2R2Actkx9GsQVYuTSZz8OsjkFZjeoITDfcmFj1UdB+dGZS/Re39fMYqwXLKjQ+/dOKWIHw
fqm+pc6vTGuBH9nItl86Z4DxEQu60ibBiF+PtFVkU0fRx9O3jDKqxXy2e37d9xAA+n5rLuZwDZTY
YJaR3KfrSA4yHAa0CjFQg85a9utwBbpm/AekN/k9gI+jt5WkvoBVxA36Z8h1PFfNzJIMMrFIGw+B
GTb3oC0obheVVwrgeUoELuIh8foIHK8Anbcft+L/S77B5/FXayuTxppaC+MThOX6Ue7EvtsD7rqB
/rl8HP+zsnT1EsalKVm9nPopQ88y0j5BC+vxf9u9dd8MhuYdhTNjKia8Dw0lUf15cT6g0RMiJXQw
NsrY2iXr/nnp1lcMDLu4NzCe9NFqeF/8GAm4834dpSG/Te/Rgs0HkTaABsRZLkGSN950N+xn27lg
A/wE6f37+W99zuo2goiiq+CBwGeVQQHyLL8HLd6XFjQv5IYNuxiufp766uksbFXq/f+d2mYP4Qz9
WQlEAG4ZNGqWiocPxfHmMY+kh/RjsplDvmwQ/jlNy1J8euNsBBoV4M944/4faWe2HDmOJdhfKct3
1nAn0dZVD076qn2NkF5oiggF933n18+hMmdKotzkXdXWD21ZmRFwggB4Adx7Tt5BpYxgqZCz3p+I
qY5e8r1/ykV4nnmpHedzgKBc1Y+6A3Lvzlor2wnxC6ccW+rYT3xQjwaz71tcROp+GKh+pPAOe8fe
zvm3YPOS5i0LVXOARzfcIwF/ODV0TszO5b13X2UiLGVmpzE2wMxyh3vAEzeLx/JY3i90y1vvtElq
Azrv/GhQkt3aye6GM8rZtxR0xatT5tVTT7RYb+QmxH4yr+Qkg2+sLJ1j/7uv59vRQYjbDrK9JhOg
LII7QQJfG+R0GvVmVA6Na9H/bKhw/LqV44PwXTOLVQZmy5z3wJNYd4OruH256nba1ltREH2ubyon
2w4n0sXnYb2MWvV3LS4WEsmgThsiDLmuBTxhLjW7M0QCpKhPXh/fpJnS7tsyVuHpN4FxSuR5NEPh
feuLpYX6UClBwMM4AV7zvdjr5KB7FKJvSxQ16r3Gag69WnGs/0F2xDwqvnryxbri5YFey4gRXMiI
8yH1/PkIEoyhshutuctYf/1ujw7Sdx29WF+wH5u9Vs4jyL8uJh34jTjRwrHNwPvOXKwnALSsoajC
iOSxCigfI3W8ACcinatt4++LsEMx+/UzzYPjUxcy0QVKSUq+l0F0CgxbYliEbluOwNUsQFX6ymYN
/bqZ43HTu3YWwyTVVT/u/b+WE041VpQZ6gYjxT7X+dKu2eM7HJTeq27lpPA3V/bzyVSoo7377jcs
hkuXNm1hDjWp1DmkKBW+aGI8i6Z/zr2p/k/6lZ23rJHWgrNr8Sb9ppeTFAWGa+nWszVqFzJiWT+E
i/N1xx5fb/7V0DIgxSwbKkNJx6pbK9moa2Un1srN+JPKPtRF2SG7OHW9f3TIvGtxEYKO1FCVjTfw
aCCgx54Ca9wr/qps0tuvn+1UQ+rHsIHsc9P25oAtTV8ntXLTYq8FJxbPk/23+CyUqjb44Bg407vK
H+sXaxeuPbdzYA7KP5V1tBbuqRD+6DLyrv8WXwi7DP7aHmn5VQ5fKqU08+uOO9XC3LHv4q1IyFMs
3iLdqr1Ww8iBkv30dROn3s1iPptjak3kWESuaiLUuVT0bmVSBfu/a2QxYZu8UiYxMgDi8SYGbiXD
X25PzdSjq8K717FY1dverDIr43QiqVKx8rGhQEo2niWYJxTA/BlW/Z+fw3/5r/n1nytr/c//5p9/
4pKpQj9oFv/4z6viNbvDWPHaXLwU/z3/0f//n/7z4z/yJ//6m92X5uXDP0CADJvxpn2txtvXuk2a
tzb5DfN/+T/9l397fftb7sfi9R9/vPxKw8wN66YKfzZ//PWv9r/+8YcqOPh49+LmFv7615cvKX/y
7iXjf3H4n6twFl79+be++6OvL3Xzjz8k3f47DkNrVrsKuNwMqf717V8Y2t9tzUIRQb42uGF1Djaz
vGoC/pBq/F1wcGjanCWRIoiA9o+/1Xn7578Tfyf5Y04BZYnlCIjDmf/XDR9exb9ezd+yNr3Ow6yp
//HHMpTRSUe3ZeS2fA3RIKrLfAEoTVEZNR0Oia22GV/DAyxSd3Zzo1e58VaVU1xEW5ny+PW73vrr
h7xveDFdl+1+CrVrKnqzAfZKPKbcklYxmUSWdiqgP9XKYjVVJp/t7/x00R5OSHOFTsJh0q6iy/S+
ersUPBXULwLTT8+1WFpF0Gq8PFqc0vusu/CjQx3Zbm2YDvAdwMAndmPLZKlP7c098H7ZCxt/DMM2
d8dDv56vnMnf6eaw8CINdvOiLm7Se2hWWMnPvBkxtDJPnDEc7WNhQUlWIc+jH/34CyikGiyuLjKA
xjkRqCwUZ9C0E8NFXaxYfz7nv1pZbv/8wSRFPuM56zXoL20DyBSJPFV7tlvdg2s9SFy2wZfe5oRT
gvSs5JCth4v8SsIf+/XQXXwGPv2URSxgof6wYODkLkC64CbN+2gtU/C+qwJd+vZ1U8vpadk6M9zi
qI9Bg+NvmciIqihHmtCBUkJOTk1s+Tzt5oLc8DpZT1v8CyuYSuzypc2Jhhf9/dYwp5hcCnDNoeti
8VbDTlRhXPeUHZ93bOnaLeAtf3Dqh3BbuyPlybjCutdkW/Qnvn+fb/h55PctL75NXdwaXljRsnoD
M8CNbzRXI79g+ObtIWfv8/MnddMXKzwbjrKONwoYXWrBM+dEBywm8qIDuK76OKwx2E1emBbp28kZ
DhS0PP20olS6dsRLurc3cuGWHJ7NJXk2bMV/O+KkGwyhmbKuqBzEy/MofDexDT1V9JSSAtcuHhV9
7xX3eXNiIB97x6bNbYKi8RHiC/CxidynUK0xzcLt0ISgJFt11Y8WNVuHxO7r3jz6Ut819WZmfPc0
dpVS/uoDYgQx2f5OfonNdB6QMwL+66Jl1oZbg/MCypMY2/k9x4HzxujH1z9ifpwP2z561KK4k8JO
UxWqvnhc8GReJfS2YAmxD/XW3hvs06vtqQvzY83YljLnbnPjy+XCx17VjGokE0Cv+OY0e2XX7PqN
8j+4yV4su2/j810zy4tsruVtEIe8vDzkMtv8NZ0U0x+bATZeUUPD1i5Ue/FpsQpkTaPJg1hx8MOQ
41VWSOuh917qmqom88w/ZWw9Nh7fN7gY8lAla9PsRtx6g+EmgeX2/VmjcdMgTgXZn0/6GAtzPEap
nE4JxvLWs/FtEEcJHy15266hxK6TTbqNvuX73K0e/u2LhbkxtsVEewR1yIU/jgi4hBCjGkBdpVCf
/Al0RUSh3NeD+/Nxtz4XzluyjJrQJnL8FOoUCApTvhRzIJe58bMUOaZFUlb+YK3nIVhtret2xWVb
tEVVcyqeW3wUGY4fm1/EPV6NvCxqeUY/TGXHVCrvXmiBisbOm359/agnmloeM1gqMbPi4wSaOnIz
+5vCSxiiqvu/amV5G5RYgSkj4WhcSbmOpVv4t0K7+7oJhRfzaU360G3LFLIKKYwXjvII3jyHBmhn
Uhk7JHlMD/3QJNcGrCOIq/n4S8K8uSr0cTxLuD8qVjDNvHWQauZvNNoFFGlyHdTOjn5IfQhoVQub
WarS9fvGp2zQU3BWyCUaBZHYDfz7IMIkYNvrMmupntFD2GUlf2uWWf1TMmCZNKhLxCNTT7sektfG
kI2cbFE//M55Tj/+IpkrB24Z6L4ERrvtbPbzWlGRZ0qJYpRH16WE/QpjlQV4NeB4zUgC/zdV7fY+
TWBe2aNa3qlx0+wSsxDnloT9JCAvBCGrH5+3UaL/iOUIgaOog8AF+xZsfLpAdXOQW98SqilX0jhg
I5PLFsOCr2fyamwV5ZVs73ZH3vWEoqPSrgoYYGetnIjvNarakbqMnILJfISSBT1tLYVFtMfpap21
ERpBPBVSdECjph2iMDbPM9kXjq5SEW9gzbw1ErWdHQM5gt0uTsOLEaf7bQfv1fGqMjz3ILq4Sd+L
y6oS5WbKVBxryohqpsRGNSkGvNqk1G7tXq7Pk7Bt16qGYsrnRzhRkXv7spPTTWBS1OdNkL7NhNIm
vVBHcKKWtK+FZa1Dr8rOpcYfNo2iVSs1EpCgBxu0joX57pWtZQzIKZ6uOOtLD36LXJE4Am3c1ClP
tSZHF4JY82kY+vhisoZhY1pCepisVOmdnCncuzI4r1upk8L7obSU5yhr0Iu1U7SWhgCVWV4DfU+q
VnYnW+4vUt9q1nZtpHd9Z4Y/pCQvduYQQmuoCnsTwlN3AHCRVWSAXeIsV34IqVJxTQbk5MAgz+A6
p3n+gm7FP4w+0L76LI4SGNoFjJ8GRU3cvWh9AsgIRfi0FVmjraoem0pXHgC0r+K8tZ+1sc0FGEcq
BBMZvmNVSfl20uzqwq+FvO8UPb5K06J8pFBzAOxUheeljgG0CJvmspWVBBBBo6S/pUKOHs0ADARt
1A2gLgk3HpTREiCvPaBZw5yZiGJaaaDazhOUHo4RlcbaUAb1WatlHGdeW21E7Fl3Y1Jx0Zh6ya4C
k+H2Y0DhfJAXGDWnqXOhT1HDmEvAraZJxy8DKx+oGtGkJypXLS3U0MOQXkgVfL3Y0jA0aBWuMzvI
7HWfFDUlRRWM5igNm1tbMuJoI0Q2Aokdqoro2Y+VS98sKN+ItKlGzNTbpX/RqbX6s55GAWiwzVyp
MyckQ1O/hnSI50XTyg7NoBFt06LN9uFUTGe8HgwISIDDswnGP2M1kLtDpKjWbUBWDeKnNHysIb9d
C1mqIeH5xb0GWhdTT8uGFDasPItssAOMA3NOq6BrUjFuuBpZQO6oBurBzoLmTjJSfZPgRJYRJ6hw
ZLmPgwxeJf5Lo3fxmVdm2u8wjXjJ5GBYxQo1ZAX33tLZFU6KfMdNaLhTC/1BQ02JtBzRCXxoDSha
3t9r8qAj1NGnxPU1T2tbmHIFttw44uBT4O9M0qAG+4tuZpJ66YcVmnDXbGGiHFaUFp+rXf7gXK56
RkwBQr8OVkPIxXUSmUgCxyZzprpRz8JUsI5GvSXxJTbuOq9CMoqhg8wqrbwTsKC2OUstdkcsvoE8
9NeTWQXnQiprVw1wK6KE0A624TW3aEOGJ7zR1XUM5O3cKHN7l4V2sq2lKNriqAE+NxuF9dktbI2F
dsCnm4HhxDw8eTWmHSNPDIKpyj5kQqMmM0vHXZam2mUlQjCMfm64zEukJxG586Vvcp+LhHgrwSHd
arMHubN8bzO9yZGV2ZMchBJOKBUHG2tBftGy9aeWXAxg5akkyGxVcgOzbvZg4Y2NIQkAqEWDok+L
yp3iIctmW6ntvLKyWDNmU1FvgRISUr4zjSC6KjF+ItNBTo5KWykeOkwe51Kq1RfhLIoGoF7vlKD3
njLWTSc2GZZTV3QORhgMB1Pd4/2xBlQV6KftWUQ9oLg4iNYbcVdAYy1SWI5Vog9OHKk+2mWYro2U
icsap+q1KuO6ZuT46xq7zoXdKdLVIFD5Cowg1OnjyR7srr7v9UEcGmmsRvyXcE+DrKte29myXc2+
7Wk2bzdvEu48zswraTZzl31ir0HmadcVpLdrDcffLdoZa52bVbnuytntnYT6g1U03Ws0m79NdRwR
tmCr8GYvuIIgHK0y4MrEnwaHUANtJaqZbjvMVvG2l8xdHJvRHs1zcqEOuv7Nmz3kGezH0pEQyCO+
lgD1cYJzAJutgwvmfQizV1lJARp4mlJhAEFyPr75zilMtlalsLCv4oy90lOY3KsMOb1bdc1wSW5a
+kQwCuswzKatCkd05QMFWGc90ogYG63T99SaDD6/U5pt7H7Bk5KMna0BExcly+gsblfxPucrNUui
nULAtenIPLu3+szfZmoeqqthFsFjfSiojTXr5Idvq0W2GhWDCkslUqenqiL80WPJgmdpKNVt3fnT
VajE8UYlUep3HpXIFDCC59+KNy39JPRxVq9L/WXghRD6Qln7ps0uezB3Ka7bxg6AbUfGDWmZ1T4R
vWA6ivQK/GP5EzyVUB2/TyDeRaM/Wk6XVdG3CgIgBPgiPbcVQ6Nyz+xWsdHpz61aaWdCH7R0VU+J
vU37guCh4Hj3DMZv8LuoZea92WF1NvPIMeIGJxoi740eKd1ZhPbglk26svHHyLuKNLtcz6/AqQ0h
nwED99xUjP0uS4aAygvVe5CmwntsJ787KxVTbLqs9mDk5+HGbs1knwRS5+Z8+tetX+b7rKWw3k6N
cDdg+jwQemr7JuWZfN+Y+EEtBPRELZ1hHKqbeJqabSvXzEBgmK1rVWlzVk1dfabaZeFKkaK9Cklm
PQaYN3kW6Lw3ip4/ANTDJdCcNTNkL59xe4YZZJumVMozwKqIfMwcljdRmUbQZ/ZUP8Wj96LIeEEg
lQYwzfy0hDagx6NSuHAPh7OwDvFTamH4AGmdlBNzxgJGMyCwSsfoBrpi9Bwy1LfpDBIk5dq/jGe4
YDRjBgtDXJbCUb4Zb/hBfhY1QqU5HnRguquuTyJHpcaEo70ZWSgBTGQhmUGGRRnVt0ORxN/FG+iQ
2TJdQDpnMPhRbV9wOW/s9AyDWD1zEuWogLVdzfDEvjJ6dB/MTTCTQ/PSzKzFOmEHutIVQjtvKH+l
HhmWuWLXZ8rMaYziKWfBLUXn9G8gx6Zq6xTZKnzHeMibF3JOgT7KYQEAUn6DQRqoWXHwzojIIhN1
tqmwPnngfivMYG9ASegDLeRTKbOvpJk4Wc3sSVSx0SuppAAppxSIezVTKqWZV9nP5Mpc6bKf5IiD
s1TUSjz11Qh1d1DVYQOgt/lRSFq3LVv+o2HmYjYUrt8gXAOWmWeDtLPMaXpqY1HCJYvKR8J/+afX
Cx16ReYDO5Tgyg9WORxUoIyrKaAUs9VD3ck7DaUDmN+NmNB8gN1XV9OoUyo6YDLKkgYJhzpFOzTV
v3ufwNX3hb2JgJo+oqEE/9sN/Rae97CFNG47pYRisM8zchjzRj+rcx+DJajRO5NtDRufKrsQhUZn
FUjMYMqPzjRU8Xkjxell1sv9mT0qwUMT0klS2UBL7bTipmIngbfbk9cTp8JrRQa9IhcZUzom2Bhq
1GtGXHJOrUcY4upKXJOf7u+DekSL7JGuouDZ3KY1joROkwbWMXjjgWqKrTTZhOrKkN3JQZftS53L
ukxKTUpl+LOZxywqjFLaaPh8XLMP/TXGlunFjtB8jGY7rI1KLs5Eh0nPwra7siPktn1d6reFhYIg
ikCYdWVbbLySlMBxKrHdhblCfqde67vcEvVTaeNAS40geQ4Dk9USDvxD3UbBIxuRdKMmac/mQVN/
D2M3/gokyoOYoZpyU+uNvpMrgyeZPIwcOgZeWO3+2lQ8b9dWBXTJ0eY8u88IM0GN79FnIZhW/OBV
6+tkjWI8XPPsPRkRbVk2Dlszw1EY8+AAQ0a757NNIw2NFxcYHJE26mTfKgi+z4o6o+PHJPMvjbKR
b1vP4NKDrep34PHRlkVRQedq/kATYroGWHJI/zZonG6qb1SYTDutscJ1GSjqZSaZXeGAEQicJMk4
9vW1mGQ3xfRrp7VD9a4ZC3wD2QDVfLIAqTeNIL3QC7/jGvAPfVtVN72s969tqbW9ozZ1+tzKbX6V
arr1aDUoV8dOlXe4QYSMlEzrrwC2St98OcAvTNYNpBOk1VS49VV4p7Vh/oONYud2VqYAyPRtfHFe
LH+DOm/rGxSinIYATlEv+laxn7PAbDGMi2kjiSn41tRTtvMs4neXWVevK2nkNBt7ElC9ycJXO+U4
n8dyamJHGqL0VptGyVWwuszMhNmKZmTaQSIx/cc4+qT9ZvW0zxk7ROUku1tmHsJ5lZPAkSTo3wMX
GudT4CV3SkK6yCrNI/8xi3MUjoaabiqVwH7QVNMtx4kwTyZUd9oog8mfK9GNpOoTdBlfQ1oTj1eZ
1Q2bCElAhy+jx/LOAe9Pm2V0n/sNmXmFrJ+LtPT2nm8PeyDGcoi6r/evZF8Wuy4Nx991mOrGiqiI
IJg5ey3sfIrgVItmLYLZaZwPE334hjJnh9avM3jj9wnHL1uviHEYBVNSYN4NOH9DFkfm16z7QyrB
9HWYguUGMer0e5LL6SzMK90ZZY3izyaX1JtCILf0VMN7hSXOrQ2Jcti6Yt+/xSvh78YyRsdrKxwi
SIov1ogspLtS0/FHJnbCtsXLn6pgUs/jwWOHlXMu0BAD3CtNRyhujOLOrEvxhCaqv1PCIiBxRGDc
HP1Cu7HkEYmw7GsYPyjd4rgg5Wg/NXQPAY0/qVu5GxPCESPG7mT4zXONz/dRLnxYy8VQPOVWll9S
rOHfBkWgUjeLBoaoS+9/60VQI9mLI2MDqUH6pSNiQGSSYGuR/cqH4O6pAleq1VgXjSFPO8G16A7g
n/rdbNBQhSLKrjw2PRu9xdaedKGOpVOOMf61HFRgwFG2TaYYjghCDa2ur0zwu1EXxmMifSvzJJTY
kY7yzdCV/SNRv61DfVdHCo0nfC02Z17g3fJ9qxn+DcAd6zrxEB6piS5dV0o2bGKhmjcRqWCPbGRb
tuSdsg8T9upZO5nnQ9PaP4fBUC7ZcIXszT1ESuRRXpdl3+1yIQPX8j2OtTS16X6oWmPfp1ET3HBz
VdyI0WzOk2KwH5E7Fz+HrtUBuXdR8pjYvbGL6oaAAK+jv9JaKV6jwTLi+VzFP+eoLUIyYeMh40u1
zkRmv5rYRF5yvkAP6H3aHznAXhQUbBk75BabQIPtzP50WFMfrz8DTq+3vbASKlCiYp/ESXFZ8F1Y
e20y7JUpn66ZuVhii5gA1RPjWQkjewMim32YjfhkdIUXq7uurtPYrciG3/dRhtFW1gd9W3DTfDAV
v1vHcdjOKvoQnYQup+zRjPRVsgJCt1GxwCyWjatZ0cC2i8/hKpR43StOHoYfkZZN1y0r8lNuQLNP
xknZDZ5t3IjOxlPYhoY76RzKaXIwOvVY6fcJBeoHoXbJJTaX9DZWM23barLy0PXe7FnBsbJtxkZ9
sdrJeBK23z/pjeehFPZ0nD4RNcA+tLZVMIw1iPKaM8TWjK+NFmtuIFXDXcYH8bvasXyCg5Vge6rK
firtGVhfZwcL48i9KG0NwajXY+DUje9plFuOMdT+bpCl4bwifWFvI6ZGSKP5IxRsbzozUlDmHJ0q
v1n3gq0ySNH5GNkWbmng70h++k1Owzup0ILHsFLlg50r4lr0anBdl6btAOIeHsZMT/ZmP8Sks9rk
qxcDZ2KBzCz2pDhz1XqU9mQLmZcNcfcvjlIyFnG/uFKzslmPfVxcc7hrdasIQdkFx77Fiyi7ufww
bW8mpa9+VnDiV0YHI65KchYUORoiyPs2AD+lVl+gGoYHP+zTbdeMuMDt0hYrYzLbzTSaMEmVlFVQ
w9+ksQCvjSIlSim7/NyuJu2mAYF2rdRpfSPwQ8L7meJV3xXFqpl6NgE4v/cy4o3HUsXFRlHd4GjN
CNJe9PpDbtrdz7rXxusU8RIORAV3uB6kj6Y1BhecLIXbvBXxGsqVvLZ9K/mhGNM5yVl4DrqivKii
Bid7FIWYVonCyiKiENDne3iJBV12Rp/NaE18Di1n1K6GwlBWk54EB0IswTIZGgjd9WzLvoggXK6m
i5EDyqsglWI3KmN53U6VvQsHTut9Sw4u5AC5dSB7irqiNLDC0Nxk2wlDlNMrEZfnQTPoTtemGiQZ
rbPPQr1QNnWQiFXMXsstJYEQQwkkN44KaRcWLGeR1vkHPoDpLf2I1UVKJMzaRIrhlCdbkYy/cxmJ
g25L8X2oGr+z3sAapA8tAXtPvCvwO01qhFPabvQLwxpibg0I+facUqOrkhN8cNIwOH6qcN5c4SsY
q6RBYZane6uTi5uuiopzKiqxpBLzYPNSscB6nMF3oyZzfYBMWYlT/bzpAagoON/dFIWag/YOX2Np
4cWzM3JBQqtA+Zq9Imf3bynGq56aZoJK0grdCQ2jQRCaWxsUTDX7wv6Xik9xx2G4hiO+EpcKuTRo
DKT+EMphdzYxjreWxsm3xKkk1rnK3A6m0BD/aWx6BmwdAC2sOWqaPCTRimFtwiDPztrY6K8rWTIQ
S7fkUVg9FCiVo/UqqXpORdSZv6UAmEtEuWslcIye7jXXWhOIlT0QesR9BQov1MLr1or6XTFM4szU
OZoKCnXaa5oZn0hemjMsPlxXG7ZKrgnJWboi5hvYj7eGRcjotXMueO3qVk6uO/NHjty3qX413YmW
Pl0lf2xpeTnfJaSBJNzDMAB+5XOJ0PdT91xfP4qyuAAtJlIDrAgn7Ch12ym41OPvuqa6mfVj4LDF
SyUuL+4Mz3Akq7vri91/0rwwNHOmDMwZd4uebNK4FapfuhTuXeSjdyHzieCkdNbNTdO4QglxGXpU
JOF+k/lE4Tz/+hcc6WBSog1dfcv20635FvBd9sOsHaskrnlcQ8kQ7aj9L98LT6RYHBkuGjXV80Ws
pvKgiwvY3CohJ9RD4Tah0a5gdbyob0bHfJd2+femQgzz7z8UUgeDOTTnOSwzsiwAL5NXKLmbq0mC
wyTZadVw83Ubn+/peWHqnJto6cwA7s8/9pw85JJdEsj9VZGDGc9Jt8Za3gD/2p2C5Hy6WH5rbM5f
JyfAst54H+9eUyFkLrKCIXe1+DzvbxLtMBknUq8/5VTMTfCXk3JjmYjfFm9JD7pS9tQ5PdD8VUS4
DP1bPzvwldnYsuQ2bbL9ugM/FwCSQspmS1H1uQcRZH7swNyfuP0rktztfvov2s9ZVkCy955KsU2q
r2Kn3eDwO+M4/sq/BriwCtbeZezWd+o34Z6qJfkM61n8mHmevOtgzwiaru/4MRApH+fkGG/bH4p9
AaQ4AwrIMd4KC2FwObrqKrmxz05jl47MRIMzCVm3DbKAcJR+/AUIwyJZ1rkwEn5+TwbP9yA8let0
ZBTxmAZluHS8pYlFE1kaFD73xpgWEY9G3aUR3/mjfyJL7thzvG9ksaI0U61T2o6NMiEtoLHxyYhT
GXBHhio7DTrJIN1YV7RFQgkQVjNueo8g05h+KbkOf6AYHeRE34wau5JcqD+bSj6xih1rlGlusaDM
6WJLgkPf+7XdaoyQvqw1JyQrAsF2ctb3w6uft2ehoj52uXri+/e5pJEXJkxVJX+G/28vsf9S0koi
CYo5ubSRyIAWG2VnXptXSETOORaR3XTjb4wT6+fJVpdTc5IqclpptQeS3HALSXahcTlQGET0sqv3
5RWHmCf69+1bvogqsBmSIqTypFT3zy/g3RREHKi0yRiWbnLONauDunCvbYNdtT0FovtcZDJnI5H1
ji7MIOlJXmSQak0qjZNslG8JlP1l/zArUrw7D/pWukmvPOdUh86f8U+PxrYdmpChiE/FjnU2xCZi
lpIMqJnFxOn1Zs7vO5XhfWR+W2xqSb5HRG3xcB97cIxt9rhSXbp1gYq0yyOuSnr7Qo2gWX+9eB+Z
DBaldyRkEAHqn2DapSXJoc5JrZvLYq8G2kOY9JeEuPfwt4leJ3Jvm+oUfvPIykLyoqqRdQxC/hOe
OJLTSdYSejFUxkdPSx+jQdt9/VzHmuAqUAM4AkZFWeJwIqOO8Y3lpSsBrF+ZqnjkJv9EG8fe0vs2
FqtXZwa5EoZZ6aoqaTBhfggw55wq1noDbS2HnMpYU1kioViJRSuS4PLRaJPS1cpWvq4mK3nWy6x4
ibpZJZNiJGvboceUywmtrXThmhNIsPyzn7kg3+qAHpOL2JoEI877h43S2BamUD8T1iqJrIRySxEa
a68fy50pdcG5VxrGuZEM7b1ErrzttGEl/0j7zLhkcetus6qw3QYI7HoaBvUibjI1dUalkjZo12LH
EBXa2Tjl8+rH5MUrJmZ7zzA3jVn7v+1ELs+1PGxe5SaQd74wvOeuCYJr1JjjuvU8mACD5K1yI84u
/ECg+m7GbKcrXnQpVUXqr/DzyndK1ivXXu1x9S+Z06EM/YrdkaKfqTnZHiD1U3zGveaUdWc7Y1Ua
PxTYpg/KqJPi4+dFcKUlvbmzhrC7NSpTeeH8NroPek47JsgnBzOMNDcbfbL8Fa5SWA2678D0i/V/
MEY5ReKnzYzuZYIoDN3MFBlvlirUVd4Qqaknsq8/5/azQDLP8FuwmFBwtFj/pSxMQjMLSnCB8WVz
rrn9NnLNp9kj1a3Fb98xd3CT3fFESHhs9tngaohzyH21tMVmzJNw8RWSUbi9Ij3XSX3o8+HX1513
bPK9b2IxLQqjrzS9oQlJe7SHnCS+n5Py/T9og0WRYgF9rm9dfl7ScujwfBaul+o4mH9WMR7f6lSc
dfRJZjTdzMIxhL4AdCc2ZRASl+puwq1ig+BcufKjE5uco21Yqkl6g6LOH6+PHxQTfGUZ2H3hqqS2
jfohQGPumw9fd9exjyOlZqpFvilffm3RSBEFBHkapIv546js5o9jsCtOfhw/1zwzqN+3swhM46KQ
er2kw8izQw2Kqi2/mGBgq9fplrwAxzqQjCxvAMVu+m8kPLhfP+axvhTzkQnJ93PlzGLkccenJjGH
V2TtnnfNTUUGyRjff93G2xd+ueoLhc8X1TH8n7YYFLHfpuil04xw0b8dqGPIb2awvvUt3fpbhOq9
WzGDCXNc2S03hSPtk4tq47v5qRXkU/Ywnf3+hyymsuTprRLZ/BDtKn3sXFxZK//ZWg+H3tWccUMe
5Bbm3Imo5FjcSnE38tt5R6lZb4SidyEkzlclljXWrZlh0z8i6nvudg1urLn8Slsn63CTf/u6y+fJ
/KnH3zU5r2nvmuSWwzNjnXR9n6JrCfem/JDZxUoX29E71alHhpAN+0qwRyfMs5fp5a0UJAzg6s+Z
4g17/9DsvE13oNyItDEqIm2KZGE7nBi58yMsHpHeZPZzlMI0Xdb7qL3X6HpJsxnqycg4dOMpwPGx
7bfN5lZnPWPt/3SiOPaDXZOxw0KzDe7ncZu4w67Yt5fh2t43K+liTs5cTWvyfK4KB5bE7lSVwJFV
iGYNjjPZfsNeWJzEZYWHmlhG1C7wSdmknmUm96d1Bywfv3Twgqz5QjWzzdej5+gbBQmo8aUw5zf7
cfToJvGG56ccv5UojSu72mLe4HLyJEDm2DvkZIcsdo08L2XJJYh78myHKZhrcqotKbrnQ+Hvv34W
9WgbtqFpfMJVrl8Wi0/Y5GpoTcw+71nJ4UbrDgl28iG4b8BmSo4FpX6tXqUsRPtpHa0ccIuXHOqs
v/4Zn7uUIcQGgTt6whcONz92qU1mplf5EoW1rYBeubX13smmf1c3QBabzmE9C7mszrHKx0as2uQu
u+HwTy5+yna3GjoSBvx/l0G7aGTehL1bWuQAdGuFZ9mNvAsLTFOuz5LfUyq1o/3F+aGl8gXmuH3R
CnE4UaZGQpfQ7fPMD++nWjorTh6ffK4Cmp+Gnamuq6rOvnvxRaiUhpyb+VC2caN7ndIRdaW44lt8
mK1L/5e981i2G7nW9Kvc0BxsmISbwmx3vCOLNUHQFUzCe+Bt+ln6xfoDq0o63DyXO3R71BHSQIpg
qZgbQJqVa63/+1M//0QfOj5gUx+2fv9iX5icb4S0Pw5/dvwOSeEs9sjwYl9SdATQPAflbryyguo6
f2x21XFzUASIVdxdyjf8fBYSRuOoQ7hOoGabZ0+uF6stLLuoIGZQwWur4ouWxaieGqo7Yrqwo7wx
2IYxRWdENIU+7mxmmivG7ZFjNIFTvUcp4/X5c5vM4XLpMv7GWYv69tVAZ/NG9NLURcPBN+/cL1TJ
cOYdr9pDtyuOyr71qPO/uF9/vbTf+ojETwYiMlujZqFuD/9qRRTKWOewTkj8PfS6N5Km1Uk0cGkU
QfR1PI2htaOiR/ed2LsZ/Xver8d/I4R0NZtoWxPIX9njziaRofZR5Th4b0c3ji+9+HYK0yttt6HG
Ig4sFx/MDent3Mn77p7O1gvxzc+xhsu1jB4iijXAF87rGpGWaJW5UCRXqy8GrUQ9jRpu3QbDeMu1
88Jgb+TjGG1bqUQanMvnZZvGmGbO5DkP8uPmkaYdxLHnBWenS2mrn8GRrIo/P6qNDPanfBzdoq2I
KbcTtc6YJoX05ACKm/2ahJxFqv2SgPnigGdzt2nBiDaSAUelD1e4/JZR7+jMCLrlwXZR+uBK1eWR
J6dxb0ejLzpzrw30/v96Pr2xVn947rOYI44GPaLnJg/Klcs0WoV8iMNJml6s5heG+tk2bXvH23nI
Dsxmb59d6fGZw64vbfPvoTEAOW+LrLInG//FvXgaQ8NXPfWzpnhNeEndfHHsLXB4tWzVtaBNIGbs
8prAA0GhZ+N7Wu3r0Djlj/0+ud1WzSasvhS6vvmGXz31WTCQSscccQbKEZN8GVfd6wVtCfLT4H78
9Zd84xD94e2ebUyNtCdFCMZZCK9sUta1EjiddmlJbh/ph0jcIilpUPVwdV3ngnf2IptJNWRpyOKv
mmPiN3t6V4Pec/fjfjlcUgf/fJ1kPN2gAsEFnOj4PCiWVpNmqgPw4DtQUQm7P4aTg9ve1MAgbHBX
GW6ij5uHhH2a91BshRmu8tgCD1Mumkj9tPltv4UWaUF0Trisnj27BEle5puMN0VPobsJ1HcUM9ap
KpODglbx3/ygZ6OdTZxldm3ZrmRJO5WbYxs9FEb7mPbd0//bMOfzBr1U0uo9gqwxO050ttEur6SA
ztNv/5OBTAoD7AAEemdbTSKneW6bGaG3fteX73v9WCdffj3EzxHB9s4gBpGb1KnKnQfFo4ZgeFzj
gqyhTgHHvqMhdbdBQaKD8lA/Zp7cXbq1bR/9fEG8HvJsI5eqnmsLjj8BWs/39rKQG750RftpCzl7
qrM3l6mAreclLTApRCva4zJcftPpdeqTSxm9CyNZZ/enmoKOO5q8v6H8VjILIud91iJFXS6V2r6v
21+8tvNYfLLXJXZqXlsXbt9osLy49eZd92nF0ht/kntjv5mkbEVu5Jp3M3VGuWOF34/hAhEw3V0y
T9le4q9+0FlgxWqDXq3x6H96LCjhsFP2lz0WLkyX87z2mDlzUxR8y6zXbmpQeWO77H69Cn46CZgu
lC/VLUYjTDwv45dOVGcufSeB4ax7W28CrZv/KEbkMb8eZ5vZ529si5pIdxERWueUqgxo4tI1Bmeq
m3tNfhSY+MbmByP6kHR/xOYF99w3noobBQkKJPv0h5wfBDH68jjWsiKo6+fVzD0necztD79+orf2
DwYh/QIiAlDC+dUFUEIjS4pAAbK7tfIM4urO/87F8qtjzhonREjvLoUIP1eDyW6rREdw1WAiQ6Tl
Tb+KTpKWSwW3+Zy5N14Ly8t3FV4580EEm6s9zXh0FN7/+lHfWOk/DHk23RNUPyuhdUu16JYeZm9t
58CcV881lPDXI7354V493BZRvHq4tNOVZrbBUMiIHkvztqXbdegvnGJvf7lXo5ydzXh/aA0NtkVg
Q+r5bmWHBSO364PtD8H8KbraYrvkQm/Ez7exsw+3PfurZ+vFUkpVQoEZFr86DOEcFASVJRK5U3Vb
hAXx5QaK6/0s9asALG3QXljsP18kzn7C9qFf/QSky7RJ2hMgmsFbd/1RnqhyestvlCu3ybq7uHNv
M+Ns2XPt5T8ObS80SWxR0qsBJQ2/9L2yRvQHtfWq23aHbctOhPUR1ZKnfWgPyg3uy8v1Bi/Swuhz
El5aMG/s1T/8hLMzV8xWT32fn5Af/7TX424EwuXSrfDNNfLqSc/OXVUfUBOtTRmI6ouJjKblWmal
3lxdMst6c4n8a6BzXBEefvVMP3oRaOqtPn5clXvNbS/s1m+OQbMbyCxAdOSYf/xs2aqLRe0YYyum
5fnHDAtWmVzKT7y9Dl8NczYdY2s2zClnmD6YQkfSvsY29px7sMIcBM9hecLFqIKzc+Hx3l4HrwY+
m5bxbAI/obYKZju9NXcbbFp488k4qYQL8cUL/Jtz49VwZ1NwctCctcP2nHN2E2l3zZAETUYgM1wg
CG6/+6fl9mqgs0lYOvMKi4CNbahvy1b6S1rtFOe+aFo/SswLb/GN6AQhP5wFVaUYAtzqx0liJVZO
P2sFnqtVkW+geNbMC3vm2/OQOgO1VqGT8v1xCNVB6m6Itgwamd8skfkyd87O6ubg16fOW0+yQcbo
9qHDnW3qbJgKj5B8S2wgXvAbnXsqLni/HuKtL8NVRnPIwNMK8b3/5dVGaPXlJGokCEFZUJSWnXOn
yv6kmE4SdEp9xGL0+OsBf85isNe/HvFs0kE1MBplJQ7ZFtdm11oftWtsHO/GQ+JQgTPoikhC5aty
f2nHfeurvR75bBZmeek2S1uwQxGeDPNzZ3+W8YUI73sL8flUfzXIeXIxW7TJGgQ33vI3/SR8Ssff
RPGocq75a1iGxVO8WzMvjvy4v/Ap35ot9LLQ5aiTWqWa8uNsKWOcYZueS3CO0vs4NaK4VctovrQH
v7k7vh7nbHecIldDXFEyzvVwykdvJVLp9t2NdU+FcfHl/XJMTs6FHeTthxNka8H6EUJv//zVPE1K
K1+Gsu4CdIWnuFiPc2Mdfj0z31wKFIT/HuLs/bnOOC6jSWbEXvRPvTMdjFiZfXU17tKoPFqiu9Qt
/eZ8fDXg+YtcklmJi4kXGUNumMpTZrjHNHIvRMk/Z6C3FceEgBunA/k7j8zpFLOt2f0OjrNO5mEr
5a/+QH/GpQrN2x/pXwOdbYsgEQATOQzUGTS4RHdafuFR3n5j/xrgbGs3F2Oh9YNjuIU6ZRRa0Paf
nai/MBEujXI21zpFFGZsVcWGJ3pEeLpsmIODMvSXaoZvvi+dOr0OgNWgRfnHSa0hua7sjejXls92
DaEqF8Gv5/Sbj2LRJkmXKefUuRGCMSBZHxLW6gpPLe8nv1PuVmP6n+w8r0Y5m8j1PIP56djSlaQ4
2Gbz22xeajh7K1QxXg1xFhlN3Rh1RsTmlhTDqeykb1TNqa9kYNRD+Ot39uZXeTXU2QFlLbRJzjk7
uEhv5Fj4M5WxX4/w5k5j0aVFfzGIkvNWLTo34qKdeF9MrlDVDjH1TE2BcjR/WuA3/3qwtx/nX4Od
fRxTprloBwYz3ZuaLmaoHb8e4O1PQ3Vgazkk6DqLUszCdWWqcawi/PAIKFic3FYz2mjG8cKL+7k3
YtvKXGRQpiXAQJ6HK7pbLeRVWDHjjrwGxKBsV73I3zcXaJyuvOLG9lW6ovTfWtp48vl5fNmyHcnv
f3VH/FvE+5v0S4s84Y/+R7z9j5j8/++4+HSbsW3/r7+J8z9h8f9k6ffVf+2+ff3Wfspfg/H//Hf/
5uLb7/hOWBLZzHAUcSbz5i8yPsh8klN0EZLco2YP0PRfZHzNfGeqbIibFIxSyfcK299kfM16Byuf
qexS/t8UHeLfIePT787++ipW21r8twZdzTIFDGbdPcsUi6Vdna4w4R+1Go2lUoOVhZpfz5KraRyn
5mtdFq59qxX4Q2XNdTO64Wo2V72mXTUZsJnGLG+qvihB9rinschPaWrtS3RyneM8iMm4oioUcv9+
cYfxS2vA5XEkndtx9jUz1dOqr6Hr0JNl4hsuwQF4UZLD/VCjPZDOW81Y3+vQfqZ8uVK6+Alx9U5v
rcw3zJzyQ35P//T91JGYiKERIRgGiXl0o2lXZNp9MsA+QCK/1O4enuIfdpz+4U7Ffa5ap6WrSZEV
zV7MGd4H6qFq7ZPiqh/1qrvTowU0UmEBZAAlBk2uaufrCjWwTNz90GdPkYvoKS+txwwluDuI6yEC
diCyEYW0i03YegREBXoJyp8H/+xg9sqhX9o9wICHqGv2Zj/cwGIIUQg9F2v1GMnsquxHi951nJWc
5AYnlr2U5tcMus0ClcLrJiXxgGTcWmlxt67JfnEgoVFShrb0YhUGuJD8Y5VbR1W2hxZpdm8sYONI
4cZ5upsN61Q0AuWy895UtHBKdWAm2aG3nB2P51jP8hMIsYNu1btVH4/o/VEHdhDiqI9hueBDc3vo
6nSnSTohS/2wVoo3zuuxrpdTXC2HsWp2jVvfqR0IsKicUR4vN5ZUvmFA9BGf3WAAACTXchePGqSe
6kkrUlrHmg8xbe6KC5/O6q9GrTnNVnEox1j6fawelazk0jA8rzAYHahllYDANCpBqaE6V61Q6ZTY
S+Wwy638hTb9WyeFQYdcx3NXiLaN8dAIdR/rNi25rTZ5tTJ8TLoxqBPLHwyojYa+BrHTXsWlwbet
d1Nvv88ibTdHemgXyx8ionhhtrdVNIWNklylUr8yreH9GIOPGtY9qM4DgpzQkPJoF+3DXMg9KvpP
SO6VII8M/hbX+mBb48dOL21fydwQeBU0h5WV1ro4FcQ19tkyOhl9v4cy9TxnwwcjzrWj2TvE3fZw
aiDJqA3Zqr5ZcfR0iSrtUZSsu1r3aHwfA/xRX5Z5+q1VzCsoLeCqEk4AZXq/Fk1O+6idVdLrBqXR
an8ypcP/OI3e44MinHEPIuSK/m+579zmizv2XRg1ihUmqtH43XbfNjDD8gw7gc7X0uu0OlN7Oxgj
FIixeppXS/GkIz93Ew0klLSeOrhJHr1m+Q7GAgKIpGYdrdjEtuXsemVhGAfVyHY0cP6eK8OT7K0Z
coZ60zQdTpFm/G2W03Vap58c0QToW36b1fprp+lh00K3dTCMjoJ6MvaqjQFyrAhfACrxC9u+yhQa
22aIE1mtgRbSYNlHwqGbnX0LQKfzuZXqdbEWQCdwk0ePsZctqdUqvUZ/ctVUEshg5POD/EybKUCv
7lM+GtezbjwlhR12S3VttskOVdRnszT5e/PlUUu6j6PpbH6ogbXM12m/oU+UfWc7AWzlbxCJLG+1
1b1u2ZB1Giug1rnLo2qvTdmx0yq/ld3RrdojZLH7skscr2uau3FIT9NkHaF3f3bNLLTK6EOGFS6E
tMajjI5EP7tJ1/w6zaA31UV+n7qIvp2cJa3tLVBuvTJDvMg13vs63VazBHuvP86683kqrA/WPFyD
670vhuSYGXXjmbMtoCYDP6uEdm2MkImgcfr4UWCYWRMumWObaKErVfembE0IjW2uPNl2cWOu9V8B
+38Ci398r9T8KrK4+URUsSek6qr/+lr919PwQ2zx17/+V3Bhqu9QsG1xAIkryvBbku9v2x3nnYYD
u4n0jJzW9yDhn7Y7mr39M8wuMIajAw0x6CvbHfFOhaqO67IO1fJ74PF3EHT/Z9Dwp+XR27Y7dJOc
BRffFadIfxw6Frl8uWfXCHbANAa5OQaLOqT5cw1pMD6JsUzFQ2+J1KVjaE7N+IPe2W3/VNdWYp7y
rBiIEoQDCRNWMkjqU1ENc/5RKHWSkp+LlQ4ltzQ65V6thy75vOidKT7p8F3M34eRkAviBjfkaafg
uo0Ncp7FvXYPV7HeSJAVmprfK1ukfSiqSANHnpqdCaxNDngsJqum+EVvT0VoTLpd3Q9FBAh3iTut
CFVzzNd9YgAx9pcRHNj1bKSteyVza3KfHX6kfm1IRChBBBa7vVPdJpHYeTgUtT7Irp3Y9ke1GqOr
gg5u+6M21kqCwUqfWgFkijoPM47o+OQgx8H5txGx/aKYSfd7DCpL97o+Ei8TyeJx5+STAlN6mdzq
ui5XWMw1jNv7tJXjfM/5kFR+3MXNfFALqxv8uSiHk8xkT20JCqtIdovRWu2M7BiuSTi6zewGLfQw
LaQyG4tDqudG/r5y0sq9miut0zeUlJ6+t7RlLY6rTKDAqXkaxfdZF29hYOVAAt11ApTm3VQ6lF0d
O+2oHCxu2+yplHZZOJXD0j+IMh/FyYGKzPAwqAdfL2RqHQroHCuyuBou0qqVDap52QIMaqyZjG8s
66naCTChgy+Kic8WA0V3/Wlsyva6KlLLBqVit+5pchzDF5Fp+FJt6hAcGT9GrmZVPgiZjBaXTdGB
R7ehsh3IorXOU5VWrfUwxclkjQF6Yhd0aoKCGJKHJIJQSxdCfmElOA9NFkDwR6DX2no74C6XH4kY
m6elqvryCEw6618MbBDKHdH7yu8gQT6cJlID9kZfc5djKTghPy/jTG+gaikCm2K77IxA6GgfdyaM
QDswyd2Px4YiCNC+FG7gXWyvpjwVDp3ivgbXPvOJ2iWeQKAjplMZGcnqyaYp9LBaAfXEuYhfILg4
lV+WsJDhb8ZK/5vad+mdXsPRgZXb618Sbvi2TxRQ/wFIiEJErxYGmSt3NvFOJsM5e6Di18ZTi7q3
99bkjAuEnCIBcg7/bb3RY0jN4ZDO+XJcesOhaBrlxjcYd8yPNEMkdUurVZQDkbZtGcT9ajrwuhLD
CUTtKnpoGUV7P4I9TcO1Rkn9rRF8rqd6dR1cMQYHulq1ksC9rWxen9/kRZX7Rj2nyi4t2vGxj6dp
Og5WC2WyhPEe+27UG8Cd23RO9m1q5TkKDK2H6dQSTPvgsKwJovDAPWCCcEm7m5rKKoyLzP1MhBIx
V4y+HOv3cRo13XVdm7VnKMoSCjUy/LHb5quTr9N6sEgqaC63kEkdew+dVjlewZ+UUIdKOxZB5ygE
SYQXDT3iQ4yTQ8UhG3Xv+1jaHRr8tMy+TXNmIi8SczIEMXwxCLk1PuQENU2J5U+1tupjWo25SyVC
LWM/o6C7BTlOxS5l8gN2Rj5O9j5fUxGHhp415j1cK7sLl3iQsIoms+lgzCVGcl2v5QJtvUgAr5d6
Pu9GrZ9S34lTOO1OWYuKibrhOgEEIlqZFJNmHgXlaRwYWh9X4TRhCPtYmo37R9Hqk31wtWSM9o0S
68sVILyROLSgGnSy63ywieoAK+yXVi2wbU05Buh9ldbLHNVuTjxUWX2YaLkmvNyclO6gG3rkhLJF
quDNdqv91s5Ln/o22+Dkpe3cFXvQlC3BvSaz1htUtcPkbFKj5xGnv6c5Ldbn0cK1eW9CpK4Oca3L
6AkYx1fDWuqbYRqAvnIfAUteQuEUnq5VBd3s/Uz7/gR1i91/yO0i7GWBRBHgmmIc1jYvFQhIZYYd
gG6vzW7B7DTxXaWfER1E6vRikPIVnl3PCSRpoQ7owzIX54LG6bvxZnUTZng3do52VU/KNLyPCrdp
jqXRNOJKVVp99afObdur1ain8XFz8rUekDekiR9FrZ0fUiCV5XNVwr7kbqgkdE1FfbeE7OYCR9Wp
R2asiLXMXpK2KPuXDSQDkKsDNO87qTbANO2GJTvlPdvElU5acr3ue2P+oM12HQddb4t4Z9vL8Fy2
gqZhovlZP0nbWXV/xi82OpS1tcATxmOZy5sCew1N9wRfOfcKWN3JNX02Qw9TqlrcnRMN4LAsaabT
ibJkWXozoBjQYWUDTmNq6wr70tEd7J2IVPUrVumG5rXDMol7uKnSfYC1BoOxAUUs998jqf+Elf8g
fb712/73CSv2CKLKT+XXb29FlX/+23+nrNx3GzqD+xCEIHQJm3L676jSfmeRrdKRtpF2IpNONuuf
Zo72OxJdOmkrFEy2hQfVv6JKw3hHMW4LSOkyQ+tA8eXfiCrPEseAn5ANMgzIDfrVrHMJjDsRbPaT
NiNlIiSqwenha2HhBNS8wE27kNel1/THENZ2UCt/z7dBFRIgPs4KpqzMvkaX34ScgHdpZ+vNABs1
E1CDq3kwDWcHUXqE4AI/zVYnX+mqkbi2xVVqnLh0xSYnxpTrlbO3B2h3nmzxLyBJYjcVvhFycorf
liHuJL2tlmoLOwR4ndBXOK6EpH1Ql53S9v5Utep8j3Y6Nl/U3NRy6ZcLUjHHc/sauJ7vRHFXubQK
5muWcM4ZQAb8voum/k6RcTc967gJC9h6g7ocJm1JvMxxF/G7MtdR96jXGSjIXHfU+4KGiOtJ75zY
554gWk/LSskb1iPjM6+99ue8iWHLqhF3SmDFL3k6uy92yV3Aiw2HFb/aXX09pnX90BlT/K1NBroE
orHS4HM3iSJ9tu7ZCeKyjyY8jZxl3SWZbL+UdCMRxqQ1WDxDwIyHtwii0NVKKXykoxpHdqVgFRAX
6uca3SVqCiVpnjeHl+c8TpyHidaeL6vemO958rTxhmpSvpqJwVVWBe37UG3Uxng7BHadUmQ6zD9h
vp+X1QWvwFFsectUQ4zSEwXDHYszJvUKPQM15g55/Hudd+s1vFIsN4jr18LbyHtdMGhJZj7aQ5p9
0odshned0cDiJxWfAlBsU2Nh4VTc9UslajAYK5bU9OphdJ1NNCJASsjI0TzyVAMEhlzq6zPs7G7T
bjoYHFUJwa+/0Jtgf3C/00sNN+bIqU0SDvM61bZXTnw0n9ZXONggCvfDCLGcVNlwTfZmjXy7xys4
EJBsl1CZnOz3BoZtA7WbSx/OFIWO62DOxeBJWKnW7yNHtkQQxF9fohQoqqeriqvgOu+UjZ9znICl
sHF92BWUOjAzr/ts3a2Tgmkw1U/ODXzrheFZVmcb3rSMKQkLqCE0mC7AAD1cyfBZ1FvbkPx3LTp/
HROTnF9hFTnpQHsB3NXmiemvBpxS39ASXe6HqVUmqKZNbjOLnQ76rzpZ6r41VNRZwo4g8lcCgxaS
ZI4mDs1qIgAsp2ZdAikj/s507cFs2+SJAF5QC8auBK627VvCZa7klhu5/twNxGumOtMprbQYXTCR
IOfWop/TA1StovPT3jb7wK2QOvldPMW45oz4jXvVaBcyTC2L/ainqQjQUr1oXxKxNjjLGrX1sVmj
nLb8poy+9bYBqm+IlKL2q7ZVwZvPMTUjiXTa8qJI76GnTSAh4f/LaSCBGoNu7WazrXYAOJWXsnEy
CE7KPEYHfCSXbBdV4/ZbTHgovkwALgQoPefnMq16nThhVvLQ0Upj8HptTG4K+Nqdb0RWQkxTdgPU
kkhRrABWuyF3xeaPFOqThRG4LrKBvB9mAYs3CUwNmJFrnh7AnbA/8bl05D51ZTy1qrXKO7W36G7X
MKKifcYxWq7hpiHwoyGiMA9KOylLsAwAQX29wxTp6BqyJ+nbuZVyHNM4XYBmaooN/zlm25hiW8Y+
9gIUCqDkAYthcCjrpaahck7Zu6twhgKuEp06ovKWBN6I303kPAMLuCyQQFstxzBJWrKrCnnYsCjs
YsBIQjMVQPo4kV9no8vOnZkgaY5JbPZfV+gyJc5RsUXHSrKYxq4wdXLebi/wD1GSGcannMtTXVD6
8eLOioBdT4CZHkXTCfclI3FIE2lFF7IXC7PPPNsR3L0dmQzTyc0xTglNtdK1HRI8tXnJ3b7sd30z
2jAj7aLs7salKuGiCEUd/TqZi/bg4NfTflKJQUsvTwtMuOjanpLf2wFO+zWEBJF+zeN6MHczPdHx
bQsV1Sk8u1zz3kst+D6dNw66Ku8rpWr1O21KHP1kGbPQj0pRxO6tlbVDlnoLq3HwS8wWYq/X+wT8
Gvh3wAeTm9ueocarcyC5ZMsTinNH+I2hs29xf4hfIqmMsyfLJRc7ogwbr7WhyrVT0zoOQBwre1ns
SOR+3w7q19WEQhAkjeVmR11mMcV5Jx1yIG+Dykdtk+bzlFeyDUkPT3eRXqMDMfPmkcu0ehcteOkE
BsD32wrOwNfEFS286UlfMM6CmkHsO8xi9cqmbeTV2iqZeLKMsX1vmGlfB7wibL7yYhmAR7SYGsA1
pnl6nGl2801BluN+FuaSkZyB2Lszsi6rdqNl6vWD01KvA6jOtTxo3GboJEWzhjikqltJfqctEvLR
qZ2YgY6gqANID/j7a611ZYapQqoU3pjUcji5IpU59SVHY+sr1xRJyKjkj7CDFSNwl0oTQaw7s3k3
T4Y975vUgQvNDcd+xPKFEyRZnPiTviRrG475nIkDeRUrfolLOYje61WVzHud4H3HyUBaISItL6op
3Y8Uk0Q4DK31oeMqNt2YFfnmENh5VdxGbuF+xtaCxEabz1r9YEeYIocmkU6DlUIh5VUztXa/T1On
nA7qXMrkaM5xoQR1XKH5A75f6iYxQCQUL59l5bKXG1MU1lyOkg920xClrLkoesCMilsPLxNnff1p
RBRAdg8TlqXf6ylwyd1gNmI7i7fs9aLaf0ri/3Md+Adl3K2N5r+/Duyr9P/87+511fqvf+XvOwDO
7CoWsjaUwA1qZ1EN//sOYLyDVIqGF1qbQ6ivEi//fQfQ9Hekoy1Sx0jyN3kdJe1/lq3dd6itt4z0
1rlMdGj+O3cAIc4aLjYUErG6tSW+TR1Xly3z/KoXrqtkjdtObAH+EtbHCre4PKw6shTwPrA56Xct
oeEXEWO84nW2lnwlXG3rvWmSirlSYmYw7B5jcbElaUc77AcTi6LZnip4XL0Nxtwr+rVZrto2W4GV
KIm5t9xxJZlLqFafOo2EKzH3Vnsy8Fqg7aesSRs6ylxhTVpxPUYQVDVkHjtMKAK6wvLpLhXKBBeo
7gZLJfRPoFpmkvtB4OiT8sUgfMAOcVqVhm2E1pnhlJG/6T3yneRWpepo1SdTX7t6Jxrblbjz4UBI
Hk8uOwPZR3maMM0cd4o646y5lqPe+pWOZ2DQzhzDoeyKFK7MSmU4FIrOnys9nX2gzqr5ObOm7JNc
BBLwrK1ZwGLF1c2LFwsfqZXiqsafSBHtFFHNnytEbMQqTZP3V2KR5V6t3f43QUYGf5W40lekZn3l
1j79/fat05LASccx+qbUUz55SoZL0bU6rwN5SBOGeaCkuHFe61HeLIGRVVEZ1kUkNSynB/Hixvkc
84vl9OwUaVP6WWYoxk5dFxNrz5kEU6BYkWLfDW0V/R5pqZ3tOv4WSp+4iK7XwGLSh9aZcZjD7o5g
WHNuqdndI369n7n1FE5k1N4Ao6yh1uXMX21l4eQarLj+Sso310NK/bJ/jAalmm8h20Zf7aHtuquI
qCH2FZm666nHQkp/KE27d46AoG3yM62xqKdZ70Z3eszKxaj5293SIsS02pT0eIO1EMR2xQnmqthl
aV6ZB3upuFzQqZDaPtnelIqppLfgRILMXPtrJRHwzavYKuStOpnJeDswc5Id0VNKe2bmZvppdHo3
gj5BkvGmlnWb3/RFr4CPVylS8oQxQbPpTdS4PzLX1PE4LG0irwntLQxzoxx0X1wqE53BNX8gpJnz
rqHv9148cd2hZNBxYFUUU2Mqjg4JdSwStPioVE1UmR5JOzO5N2lpqHHJtcmnVtWQM8Vx+7N2sVlR
66CjmjKBMSyd4BrqYtdxVDMLz4+sAkn3wVEglXoEkFQODJek+QE0EgtbYNGESQNRvLLH30GD8IHt
W+27tPhC4KrMBpfjauGyKo1ozQ+u6uLShmXvrAQ21nW0SpXk/r0eI9Xo5Lo1sUXmrNqn2C2mu0qr
ozvpQEj1WS76EESVTEocTGfTpsygVB/LGTw9FnntdNdvYCVwaUtLR4CrGKrXWdK9hZmuvHeVWmaB
VtBSwr7SjHog5LiyjIe6Fk+JnlPdgkFf8JP7iVRgOgFM9ls8lwbfTTNY72w9WfehWWNpXtdqU72v
lW6DbxLYmEHRF6jBqfbEn/s1VyXECi0fA+Ix0/SLWQ7VQyGc+H1rK044WKkAT0innbWZCnW41RaW
6B2ePlfjzYU1Gl6Upq10LmrAme0ws9QCCyF3WVev1gkuHsD0Dwa1d725Eq1jK7sFV8f10GNnU16N
q1LipFTqEaDVdZGwQpu6RH0fFe2tkQgLAqMaC/r6yH5PIeoYdk9HIAcPl4Qbsj/Mtou6se7Uz9Ie
0/zY8d+x7gnaewj2FZdgv6Kyx8QbCmt4mrCzASab0wyyG8Z6cvaYj/InFIDWD4o12eKaZKJLm1CB
1cLmUUexglvCqUtKod4sgk321A4jdyIVe6yvcc52t++aYl4PNCUi15FSUn2rVIOdTy1VET/SxlTl
pw6Y/7WcqCtS69lspmYjqBrI+XgNUWChTyDadYViRM8Ozlxf7Tq1H41+A0l6/AxW0RpPNmBYXaz0
gujEYqjoCsp4eGRl9Scs+6rxweiXLr6LQKLgNwQ5F3CUOfH/NDV8FZ7c3ojGZJ/Rnplsmfv/S925
9aaNRHH8q0R9t+UrmJVaqSQ02Ta3XrRVn5BLWDBgG3wBzLdZ7XPf9hvki+1vbENsh0TtTqV65601
Gc8cnzlzrv+DQf/O3HqBeT2dQF+6rHW38L0R+jpW3iL4ghBL12/8RHc+h8st5zajxoHWd3YWx+42
U97FRmdlR320sjnRlJk3y04VQiWfe70QvPPEmpLNkc0oDj2nz12WuUsrndPky5kPJxiZCU1b17uw
q1+S/Bgv+tNe5i9ukAoRrpXMxCvWmeEb+UOjneEOxZ5AxuXGI3PoPJlm2nrQnSsbWihRUZ4MZiQr
OO8WxtzwzzU9mNDRahaEyptYM2OaFlPbPlzddKdYvOe7znYVjUJsGosaBtvUzpZ09VuRIoKf4syf
Kd6u353HXvbRmg29bt8OaCEKpy2dOdduxyMVw+8AdAgyx0zvxX+CKjEkaXcRafQ3FdoDfeSsxeQ0
C8GzPyNvbm2+By5UN6/Wm94a88uhV+9gGhsT2h46oaAUXBUvbiLalS6JnJFtClj8NEgw8IxlZKH3
BwRwU8NfeniE0Ltu1oqxoY2ax4XRt2e02Lvo0N2EYPVunaz7i2m0Sa5I6151+8OdN7/r6slWu1aU
tW18NGgQte770+2UuwBPJLlEwjQ5Iwwd+2TtJbvhuQbwpnWeDinye2srSkCUbTOLNxcre7I18LeY
+ub9DH9n8nu2nqST91yaTucq3g1Xq8t1ClIjSTI7PDzZdqtML2PbS0FPURSir908cmsF5sZ6u84j
uvhQie46wzXcsEGZ/ILvEH1jEyJX+k6SzYybtYe34JrPlna/av5kMr3FvkxJh8rjyZP5yh+CdbdB
rqWBkg6CPPCMqCQIrQFTY1/0gqhrDJaKMd+cecs40gcIaRHBppuXTbtgBdmKtTnT0q9Eo8wtXhry
CC7seBkvTuPldGbemsPhUrnWrYl5MQMk1r4kgSLZDf5vQYbSABJJq4Mg8ZLsfTqOsg/jOF0kh+wN
8fQ2JHXvU/jffrR34B+f6GScv/lTthy/fOHe+R6QTXESeaOkanSQDyIKcWt2Sr6ofMXPzbFw2Vh6
x+SKYarAxPXIMaFITAxmXISAi5XPrY5KCwJgnjQyZcQgB4U3Vqj0FB2e32JB0Od/89wWCgr9fvfy
BbDKIutWjgy6CoCW2SFruKDCIzI4KohpgEsaTkEG4hi/hAyjMA0SwY/AUQdVbniUcv0EKzQmqLCC
rqlmPgSYVpUHbIzWnCzUKuajyO5uEQ8IjEEyQmS5wFEF2D0fmABZPhqHoWMKw55UrF5JiOL4tYgQ
xzLknmCEhlypMIKhqaQqUSNHJcYxMtiWSn6VTn79g8z4JYehsYUHmUDIQZYXeqooraH6l26N+SCQ
Wj0Una7q0PKIgqKSSgX3tYgXREMAWSqYKq4tHEQ9WkzloyEaOppKvheVTl2gwsVonWgQqZ2y1wOb
BEF8fwPmFwDXYJUbbF0FhZTyDxHCF6N1kuFIUc4PCwYKawCh1/FA4pqsbt/iMAAoCmZLW7cv2IBF
S2kJhkrlMLXDANQUo8EEHIYOLX0gUHlaWscENBIwpW9J9AQSGQDZ6+7p0GAGh6ot3iOakrTzLBhg
QhWCarT9jWTsgxb+Q5qzyh0JM5SbfKw5W5BB65AdJH7E4AJp1y0pzgTxB6kzodgq8LY6jW72dGjc
EBanBhwuemmVZPhVmvOTykIOICsK++QIQZYWOU50YXxCeTQdNT8ShHbaxggiAU5WOMIIRKVEfAoS
5KOhMJm2KnCXqZgsNarWSUcBdVaYtxJigfIQSpjzjg8H6Ve9Kk1LpSmCCcB9SYaC8VqkN4Iz7BSy
SoIMDvmMNih1B7HA126QgRgo7Z2w3vfc0i7pyB0uzQw9tUM8l5uytBfFjDUqoFCZkElDdcxH8cYW
MYOpsT5Z0YjGgAFBzXW3yQWkvYLBBVBp6zZOrF36SiCiT/oWF6PJpVf77twFQLPWVKh2cb/QDaRV
JB0jGlgoCxPxqCy08KeI1laY0cXz9slCoCilyWB0VdHNBDII2AEx6twAlgE5UQ6+m7aSQVh88mTA
v4g+TM5LKfIbwtDKn5N80yl0kRZJQRQkAUImpyAaSANqFTEUSmHfZAOcLeDVikYOLT0NAGrQOEPW
m6IYNt52HGuiDUgxGuehh4GJB1JHNOyft0s6CoVZ2o42hVuJFGkRUqleDviSqDsGoYYmAflon72g
oc/IHgecSfRW7sHyJKfV9g9EC03ozIMh0Trd4FiG4I8704isgXhENc5DVKVKBotTQCNw+nGXIacf
IMN3iM5DLPOUlO67gQg4euP4WLDzqR/sg3ePn5eBOxGdIyxV+52IaRavLrz14t+vaqZ5HlusPNzH
GvPXlH9e7u/xm2vv2m9q/58XHmhD0Wia5Q+ycpXXrk8g9PUoGlfDaXkE4WEVj8Kwh6vg2UkX7iR0
4+q8hVUhPbHv7sKgMXPu7pedue9OPbe64EIPlp22RHo6ORbHLiGfng55fxetB/Hy/ltEZ7OTj26Q
hNUtlNqL7B6eTvuVXPqVS23h9P7v2qJLH6Xsor8PEUN6AwfYjSrdwaYW14TsFm7d6P6v/TSViP9P
mNe9//a1we25C0h66nEUuP7XdFT/pIVjRXZyUY1KJepbNxhTBVUjTKGm/owXPJS7XodRUhONpbfw
576lCdVSFtVKMqYQBe7JKdk6kRfUP3Rh2Mlu4iOn9uTWTRf171Bk5khPPo4m3rJG+9IdIzvzp3AE
ZbygdjWVwSHZuV/77rJ+XssQrOzEV3zC+OScO9yrr7twVchOf+u56f236nEq4yOyE38IWbFf4z4x
M0au/MzB3f0/Qf3CPuTCyM6O3HWD+pc8GICyc5+Om0L9EIV5fupjmt8hHe2xPrhPMzv2Z3VdV/xi
tGBZr/4FAAD//w==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solidFill>
        <a:schemeClr val="accent1">
          <a:alpha val="96000"/>
        </a:schemeClr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92657E-8015-4F12-AEE7-CBD4C1966B23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74C92C-DC41-45F8-A3EA-D05713FCC7CD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1C345D-5005-4AF7-B5DE-C84D5254E70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2900B07-343B-47D3-86E6-9F409BABD844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6BF7A8-70CE-410E-87D0-F434C286A9E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E39BC6-102F-4764-A532-408BDB1D0B3B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DA1160-94B2-46D5-89BC-E5FFEBF5864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F0B770-97D0-47F8-8BA9-C639501D6526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DC7E9E-0B60-4AAF-9238-C424B94D8B33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63A057-BE69-46ED-9276-A54C8E30B5A5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7C9E59-827A-426D-B9AA-A043918A382F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microsoft.com/office/2014/relationships/chartEx" Target="../charts/chartEx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microsoft.com/office/2014/relationships/chartEx" Target="../charts/chartEx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AED90-F2D2-428B-93BF-988BA1B2B2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C2A00C-182D-7A59-5B68-D134DE623C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90C7D-085A-F67A-D223-C11803EB1F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8469C07-2DA3-A216-51CE-00F83AD7F47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B6F5E1AC-FC9D-CDB8-34FA-4B7A3A1C29E2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14CD7-6421-0909-2AC3-B8F45ECD64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179CE7-7394-466C-A88F-DBA53B3972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092337-0DDF-468A-9CE1-CC9B4490A3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6F86963-F67B-4380-8094-0B435B20A9C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4F1211D0-BC1C-9543-6C89-5FDF7F7B5F88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9F1986C-0B50-42E2-9D4A-63364C635538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B1824607-AB9C-6596-FD2A-1E2C22B87697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BBECA7-D342-49B8-AD6D-BF50A8046E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5FAA2C-5085-80AE-4BC5-52846DE013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Vermelho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983B-7C4A-40B0-B270-903191A7D2B1}">
  <dimension ref="A1:O35"/>
  <sheetViews>
    <sheetView showGridLines="0" tabSelected="1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162</v>
      </c>
      <c r="M1" s="179" t="s">
        <v>163</v>
      </c>
    </row>
    <row r="2" spans="1:15" ht="9.9499999999999993" customHeight="1" thickBot="1" x14ac:dyDescent="0.3"/>
    <row r="3" spans="1:15" ht="24" customHeight="1" thickBot="1" x14ac:dyDescent="0.3">
      <c r="A3" s="50" t="s">
        <v>0</v>
      </c>
      <c r="B3" s="5"/>
      <c r="C3" s="180" t="s">
        <v>21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2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44409</v>
      </c>
      <c r="C10" s="57">
        <v>192493</v>
      </c>
      <c r="D10" s="58">
        <v>175796</v>
      </c>
      <c r="E10" s="58">
        <v>162046</v>
      </c>
      <c r="F10" s="58">
        <v>1501</v>
      </c>
      <c r="G10" s="58">
        <v>10565</v>
      </c>
      <c r="H10" s="58">
        <v>1684</v>
      </c>
      <c r="I10" s="58">
        <v>16697</v>
      </c>
      <c r="J10" s="58">
        <v>14477</v>
      </c>
      <c r="K10" s="58">
        <v>1855</v>
      </c>
      <c r="L10" s="58">
        <v>10</v>
      </c>
      <c r="M10" s="59">
        <v>355</v>
      </c>
      <c r="O10" s="2"/>
    </row>
    <row r="11" spans="1:15" ht="21" customHeight="1" x14ac:dyDescent="0.25">
      <c r="A11" s="60">
        <v>44440</v>
      </c>
      <c r="C11" s="61">
        <v>181301</v>
      </c>
      <c r="D11" s="62">
        <v>165486</v>
      </c>
      <c r="E11" s="62">
        <v>151599</v>
      </c>
      <c r="F11" s="62">
        <v>1587</v>
      </c>
      <c r="G11" s="62">
        <v>10508</v>
      </c>
      <c r="H11" s="62">
        <v>1792</v>
      </c>
      <c r="I11" s="62">
        <v>15815</v>
      </c>
      <c r="J11" s="62">
        <v>13645</v>
      </c>
      <c r="K11" s="62">
        <v>1828</v>
      </c>
      <c r="L11" s="62">
        <v>3</v>
      </c>
      <c r="M11" s="63">
        <v>339</v>
      </c>
      <c r="O11" s="2"/>
    </row>
    <row r="12" spans="1:15" ht="21" customHeight="1" x14ac:dyDescent="0.25">
      <c r="A12" s="60">
        <v>44470</v>
      </c>
      <c r="C12" s="61">
        <v>172763</v>
      </c>
      <c r="D12" s="62">
        <v>157660</v>
      </c>
      <c r="E12" s="62">
        <v>144955</v>
      </c>
      <c r="F12" s="62">
        <v>1584</v>
      </c>
      <c r="G12" s="62">
        <v>9459</v>
      </c>
      <c r="H12" s="62">
        <v>1662</v>
      </c>
      <c r="I12" s="62">
        <v>15103</v>
      </c>
      <c r="J12" s="62">
        <v>12836</v>
      </c>
      <c r="K12" s="62">
        <v>1933</v>
      </c>
      <c r="L12" s="62">
        <v>5</v>
      </c>
      <c r="M12" s="63">
        <v>329</v>
      </c>
      <c r="O12" s="2"/>
    </row>
    <row r="13" spans="1:15" ht="21" customHeight="1" x14ac:dyDescent="0.25">
      <c r="A13" s="60">
        <v>44501</v>
      </c>
      <c r="C13" s="61">
        <v>167458</v>
      </c>
      <c r="D13" s="62">
        <v>152614</v>
      </c>
      <c r="E13" s="62">
        <v>140924</v>
      </c>
      <c r="F13" s="62">
        <v>1428</v>
      </c>
      <c r="G13" s="62">
        <v>8604</v>
      </c>
      <c r="H13" s="62">
        <v>1658</v>
      </c>
      <c r="I13" s="62">
        <v>14844</v>
      </c>
      <c r="J13" s="62">
        <v>12621</v>
      </c>
      <c r="K13" s="62">
        <v>1898</v>
      </c>
      <c r="L13" s="62">
        <v>4</v>
      </c>
      <c r="M13" s="63">
        <v>321</v>
      </c>
      <c r="O13" s="2"/>
    </row>
    <row r="14" spans="1:15" ht="21" customHeight="1" x14ac:dyDescent="0.25">
      <c r="A14" s="60">
        <v>44531</v>
      </c>
      <c r="C14" s="61">
        <v>154777</v>
      </c>
      <c r="D14" s="62">
        <v>141261</v>
      </c>
      <c r="E14" s="62">
        <v>129483</v>
      </c>
      <c r="F14" s="62">
        <v>1370</v>
      </c>
      <c r="G14" s="62">
        <v>8780</v>
      </c>
      <c r="H14" s="62">
        <v>1628</v>
      </c>
      <c r="I14" s="62">
        <v>13516</v>
      </c>
      <c r="J14" s="62">
        <v>11070</v>
      </c>
      <c r="K14" s="62">
        <v>2121</v>
      </c>
      <c r="L14" s="62">
        <v>10</v>
      </c>
      <c r="M14" s="63">
        <v>315</v>
      </c>
      <c r="O14" s="2"/>
    </row>
    <row r="15" spans="1:15" ht="21" customHeight="1" x14ac:dyDescent="0.25">
      <c r="A15" s="60">
        <v>44562</v>
      </c>
      <c r="C15" s="61">
        <v>186112</v>
      </c>
      <c r="D15" s="62">
        <v>173253</v>
      </c>
      <c r="E15" s="62">
        <v>130711</v>
      </c>
      <c r="F15" s="62">
        <v>1270</v>
      </c>
      <c r="G15" s="62">
        <v>40012</v>
      </c>
      <c r="H15" s="62">
        <v>1260</v>
      </c>
      <c r="I15" s="62">
        <v>12859</v>
      </c>
      <c r="J15" s="62">
        <v>9588</v>
      </c>
      <c r="K15" s="62">
        <v>1969</v>
      </c>
      <c r="L15" s="62">
        <v>8</v>
      </c>
      <c r="M15" s="63">
        <v>1294</v>
      </c>
      <c r="O15" s="2"/>
    </row>
    <row r="16" spans="1:15" ht="21" customHeight="1" x14ac:dyDescent="0.25">
      <c r="A16" s="60">
        <v>44593</v>
      </c>
      <c r="C16" s="61">
        <v>168748</v>
      </c>
      <c r="D16" s="62">
        <v>155020</v>
      </c>
      <c r="E16" s="62">
        <v>139199</v>
      </c>
      <c r="F16" s="62">
        <v>1666</v>
      </c>
      <c r="G16" s="62">
        <v>12755</v>
      </c>
      <c r="H16" s="62">
        <v>1400</v>
      </c>
      <c r="I16" s="62">
        <v>13728</v>
      </c>
      <c r="J16" s="62">
        <v>11414</v>
      </c>
      <c r="K16" s="62">
        <v>1889</v>
      </c>
      <c r="L16" s="62">
        <v>5</v>
      </c>
      <c r="M16" s="63">
        <v>420</v>
      </c>
      <c r="O16" s="2"/>
    </row>
    <row r="17" spans="1:15" ht="21" customHeight="1" x14ac:dyDescent="0.25">
      <c r="A17" s="60">
        <v>44621</v>
      </c>
      <c r="C17" s="61">
        <v>198259</v>
      </c>
      <c r="D17" s="62">
        <v>181461</v>
      </c>
      <c r="E17" s="62">
        <v>163119</v>
      </c>
      <c r="F17" s="62">
        <v>1853</v>
      </c>
      <c r="G17" s="62">
        <v>14907</v>
      </c>
      <c r="H17" s="62">
        <v>1582</v>
      </c>
      <c r="I17" s="62">
        <v>16798</v>
      </c>
      <c r="J17" s="62">
        <v>13608</v>
      </c>
      <c r="K17" s="62">
        <v>2675</v>
      </c>
      <c r="L17" s="62">
        <v>9</v>
      </c>
      <c r="M17" s="63">
        <v>506</v>
      </c>
      <c r="O17" s="2"/>
    </row>
    <row r="18" spans="1:15" ht="21" customHeight="1" x14ac:dyDescent="0.25">
      <c r="A18" s="60">
        <v>44652</v>
      </c>
      <c r="C18" s="61">
        <v>106822</v>
      </c>
      <c r="D18" s="62">
        <v>97675</v>
      </c>
      <c r="E18" s="62">
        <v>84582</v>
      </c>
      <c r="F18" s="62">
        <v>1339</v>
      </c>
      <c r="G18" s="62">
        <v>10732</v>
      </c>
      <c r="H18" s="62">
        <v>1022</v>
      </c>
      <c r="I18" s="62">
        <v>9147</v>
      </c>
      <c r="J18" s="62">
        <v>6618</v>
      </c>
      <c r="K18" s="62">
        <v>2152</v>
      </c>
      <c r="L18" s="62">
        <v>9</v>
      </c>
      <c r="M18" s="63">
        <v>368</v>
      </c>
      <c r="O18" s="2"/>
    </row>
    <row r="19" spans="1:15" ht="21" customHeight="1" x14ac:dyDescent="0.25">
      <c r="A19" s="60">
        <v>44682</v>
      </c>
      <c r="C19" s="61">
        <v>158345</v>
      </c>
      <c r="D19" s="62">
        <v>144368</v>
      </c>
      <c r="E19" s="62">
        <v>129884</v>
      </c>
      <c r="F19" s="62">
        <v>1495</v>
      </c>
      <c r="G19" s="62">
        <v>11621</v>
      </c>
      <c r="H19" s="62">
        <v>1368</v>
      </c>
      <c r="I19" s="62">
        <v>13977</v>
      </c>
      <c r="J19" s="62">
        <v>10964</v>
      </c>
      <c r="K19" s="62">
        <v>2573</v>
      </c>
      <c r="L19" s="62">
        <v>8</v>
      </c>
      <c r="M19" s="63">
        <v>432</v>
      </c>
      <c r="O19" s="2"/>
    </row>
    <row r="20" spans="1:15" ht="21" customHeight="1" x14ac:dyDescent="0.25">
      <c r="A20" s="60">
        <v>44713</v>
      </c>
      <c r="C20" s="61">
        <v>192828</v>
      </c>
      <c r="D20" s="62">
        <v>175638</v>
      </c>
      <c r="E20" s="62">
        <v>162716</v>
      </c>
      <c r="F20" s="62">
        <v>1458</v>
      </c>
      <c r="G20" s="62">
        <v>10224</v>
      </c>
      <c r="H20" s="62">
        <v>1240</v>
      </c>
      <c r="I20" s="62">
        <v>17190</v>
      </c>
      <c r="J20" s="62">
        <v>14313</v>
      </c>
      <c r="K20" s="62">
        <v>2433</v>
      </c>
      <c r="L20" s="62">
        <v>9</v>
      </c>
      <c r="M20" s="63">
        <v>435</v>
      </c>
      <c r="O20" s="2"/>
    </row>
    <row r="21" spans="1:15" ht="21" customHeight="1" x14ac:dyDescent="0.25">
      <c r="A21" s="60">
        <v>44743</v>
      </c>
      <c r="C21" s="61">
        <v>181807</v>
      </c>
      <c r="D21" s="62">
        <v>165683</v>
      </c>
      <c r="E21" s="62">
        <v>151899</v>
      </c>
      <c r="F21" s="62">
        <v>1437</v>
      </c>
      <c r="G21" s="62">
        <v>10931</v>
      </c>
      <c r="H21" s="62">
        <v>1416</v>
      </c>
      <c r="I21" s="62">
        <v>16124</v>
      </c>
      <c r="J21" s="62">
        <v>13296</v>
      </c>
      <c r="K21" s="62">
        <v>2391</v>
      </c>
      <c r="L21" s="62">
        <v>12</v>
      </c>
      <c r="M21" s="63">
        <v>425</v>
      </c>
      <c r="O21" s="2"/>
    </row>
    <row r="22" spans="1:15" ht="21" customHeight="1" x14ac:dyDescent="0.25">
      <c r="A22" s="60">
        <v>44774</v>
      </c>
      <c r="C22" s="61">
        <v>245734</v>
      </c>
      <c r="D22" s="62">
        <v>225921</v>
      </c>
      <c r="E22" s="62">
        <v>206308</v>
      </c>
      <c r="F22" s="62">
        <v>2379</v>
      </c>
      <c r="G22" s="62">
        <v>15448</v>
      </c>
      <c r="H22" s="62">
        <v>1786</v>
      </c>
      <c r="I22" s="62">
        <v>19813</v>
      </c>
      <c r="J22" s="62">
        <v>16370</v>
      </c>
      <c r="K22" s="62">
        <v>2841</v>
      </c>
      <c r="L22" s="62">
        <v>6</v>
      </c>
      <c r="M22" s="63">
        <v>596</v>
      </c>
      <c r="O22" s="2"/>
    </row>
    <row r="23" spans="1:15" ht="21" customHeight="1" x14ac:dyDescent="0.25">
      <c r="A23" s="60">
        <v>44805</v>
      </c>
      <c r="C23" s="61">
        <v>217807</v>
      </c>
      <c r="D23" s="62">
        <v>199925</v>
      </c>
      <c r="E23" s="62">
        <v>183904</v>
      </c>
      <c r="F23" s="62">
        <v>1826</v>
      </c>
      <c r="G23" s="62">
        <v>12678</v>
      </c>
      <c r="H23" s="62">
        <v>1517</v>
      </c>
      <c r="I23" s="62">
        <v>17882</v>
      </c>
      <c r="J23" s="62">
        <v>14478</v>
      </c>
      <c r="K23" s="62">
        <v>2877</v>
      </c>
      <c r="L23" s="62">
        <v>11</v>
      </c>
      <c r="M23" s="63">
        <v>516</v>
      </c>
      <c r="O23" s="2"/>
    </row>
    <row r="24" spans="1:15" ht="21" customHeight="1" x14ac:dyDescent="0.25">
      <c r="A24" s="60">
        <v>44835</v>
      </c>
      <c r="C24" s="61">
        <v>225747</v>
      </c>
      <c r="D24" s="62">
        <v>208937</v>
      </c>
      <c r="E24" s="62">
        <v>196448</v>
      </c>
      <c r="F24" s="62">
        <v>1503</v>
      </c>
      <c r="G24" s="62">
        <v>9726</v>
      </c>
      <c r="H24" s="62">
        <v>1260</v>
      </c>
      <c r="I24" s="62">
        <v>16810</v>
      </c>
      <c r="J24" s="62">
        <v>13866</v>
      </c>
      <c r="K24" s="62">
        <v>2533</v>
      </c>
      <c r="L24" s="62">
        <v>7</v>
      </c>
      <c r="M24" s="63">
        <v>404</v>
      </c>
      <c r="O24" s="2"/>
    </row>
    <row r="25" spans="1:15" ht="21" customHeight="1" x14ac:dyDescent="0.25">
      <c r="A25" s="60">
        <v>44866</v>
      </c>
      <c r="C25" s="61">
        <v>193605</v>
      </c>
      <c r="D25" s="62">
        <v>178134</v>
      </c>
      <c r="E25" s="62">
        <v>165020</v>
      </c>
      <c r="F25" s="62">
        <v>1647</v>
      </c>
      <c r="G25" s="62">
        <v>10226</v>
      </c>
      <c r="H25" s="62">
        <v>1241</v>
      </c>
      <c r="I25" s="62">
        <v>15471</v>
      </c>
      <c r="J25" s="62">
        <v>13002</v>
      </c>
      <c r="K25" s="62">
        <v>2129</v>
      </c>
      <c r="L25" s="62">
        <v>5</v>
      </c>
      <c r="M25" s="63">
        <v>335</v>
      </c>
      <c r="O25" s="2"/>
    </row>
    <row r="26" spans="1:15" ht="21" customHeight="1" x14ac:dyDescent="0.25">
      <c r="A26" s="60">
        <v>44896</v>
      </c>
      <c r="C26" s="61">
        <v>180857</v>
      </c>
      <c r="D26" s="62">
        <v>167174</v>
      </c>
      <c r="E26" s="62">
        <v>153041</v>
      </c>
      <c r="F26" s="62">
        <v>1623</v>
      </c>
      <c r="G26" s="62">
        <v>11299</v>
      </c>
      <c r="H26" s="62">
        <v>1211</v>
      </c>
      <c r="I26" s="62">
        <v>13683</v>
      </c>
      <c r="J26" s="62">
        <v>10896</v>
      </c>
      <c r="K26" s="62">
        <v>2382</v>
      </c>
      <c r="L26" s="62">
        <v>10</v>
      </c>
      <c r="M26" s="63">
        <v>395</v>
      </c>
      <c r="O26" s="2"/>
    </row>
    <row r="27" spans="1:15" ht="21" customHeight="1" x14ac:dyDescent="0.25">
      <c r="A27" s="60">
        <v>44927</v>
      </c>
      <c r="C27" s="61">
        <v>189816</v>
      </c>
      <c r="D27" s="62">
        <v>175170</v>
      </c>
      <c r="E27" s="62">
        <v>161532</v>
      </c>
      <c r="F27" s="62">
        <v>1462</v>
      </c>
      <c r="G27" s="62">
        <v>11230</v>
      </c>
      <c r="H27" s="62">
        <v>946</v>
      </c>
      <c r="I27" s="62">
        <v>14646</v>
      </c>
      <c r="J27" s="62">
        <v>12214</v>
      </c>
      <c r="K27" s="62">
        <v>2044</v>
      </c>
      <c r="L27" s="62">
        <v>4</v>
      </c>
      <c r="M27" s="63">
        <v>384</v>
      </c>
      <c r="O27" s="2"/>
    </row>
    <row r="28" spans="1:15" ht="21" customHeight="1" x14ac:dyDescent="0.25">
      <c r="A28" s="60">
        <v>44958</v>
      </c>
      <c r="C28" s="61">
        <v>178920</v>
      </c>
      <c r="D28" s="62">
        <v>165314</v>
      </c>
      <c r="E28" s="62">
        <v>150700</v>
      </c>
      <c r="F28" s="62">
        <v>1491</v>
      </c>
      <c r="G28" s="62">
        <v>12085</v>
      </c>
      <c r="H28" s="62">
        <v>1038</v>
      </c>
      <c r="I28" s="62">
        <v>13606</v>
      </c>
      <c r="J28" s="62">
        <v>10995</v>
      </c>
      <c r="K28" s="62">
        <v>2189</v>
      </c>
      <c r="L28" s="62">
        <v>8</v>
      </c>
      <c r="M28" s="63">
        <v>414</v>
      </c>
      <c r="O28" s="2"/>
    </row>
    <row r="29" spans="1:15" ht="21" customHeight="1" x14ac:dyDescent="0.25">
      <c r="A29" s="60">
        <v>44986</v>
      </c>
      <c r="C29" s="61">
        <v>245509</v>
      </c>
      <c r="D29" s="62">
        <v>225829</v>
      </c>
      <c r="E29" s="62">
        <v>206613</v>
      </c>
      <c r="F29" s="62">
        <v>2333</v>
      </c>
      <c r="G29" s="62">
        <v>15557</v>
      </c>
      <c r="H29" s="62">
        <v>1326</v>
      </c>
      <c r="I29" s="62">
        <v>19680</v>
      </c>
      <c r="J29" s="62">
        <v>16046</v>
      </c>
      <c r="K29" s="62">
        <v>3005</v>
      </c>
      <c r="L29" s="62">
        <v>12</v>
      </c>
      <c r="M29" s="63">
        <v>617</v>
      </c>
      <c r="O29" s="2"/>
    </row>
    <row r="30" spans="1:15" ht="21" customHeight="1" x14ac:dyDescent="0.25">
      <c r="A30" s="60">
        <v>45017</v>
      </c>
      <c r="C30" s="61">
        <v>187443</v>
      </c>
      <c r="D30" s="62">
        <v>171928</v>
      </c>
      <c r="E30" s="62">
        <v>156559</v>
      </c>
      <c r="F30" s="62">
        <v>1791</v>
      </c>
      <c r="G30" s="62">
        <v>12507</v>
      </c>
      <c r="H30" s="62">
        <v>1071</v>
      </c>
      <c r="I30" s="62">
        <v>15515</v>
      </c>
      <c r="J30" s="62">
        <v>12179</v>
      </c>
      <c r="K30" s="62">
        <v>2838</v>
      </c>
      <c r="L30" s="62">
        <v>15</v>
      </c>
      <c r="M30" s="63">
        <v>483</v>
      </c>
      <c r="O30" s="2"/>
    </row>
    <row r="31" spans="1:15" ht="21" customHeight="1" x14ac:dyDescent="0.25">
      <c r="A31" s="60">
        <v>45047</v>
      </c>
      <c r="C31" s="61">
        <v>220405</v>
      </c>
      <c r="D31" s="62">
        <v>201897</v>
      </c>
      <c r="E31" s="62">
        <v>183519</v>
      </c>
      <c r="F31" s="62">
        <v>2191</v>
      </c>
      <c r="G31" s="62">
        <v>14707</v>
      </c>
      <c r="H31" s="62">
        <v>1480</v>
      </c>
      <c r="I31" s="62">
        <v>18508</v>
      </c>
      <c r="J31" s="62">
        <v>14597</v>
      </c>
      <c r="K31" s="62">
        <v>3304</v>
      </c>
      <c r="L31" s="62">
        <v>23</v>
      </c>
      <c r="M31" s="63">
        <v>584</v>
      </c>
      <c r="O31" s="2"/>
    </row>
    <row r="32" spans="1:15" ht="21" customHeight="1" x14ac:dyDescent="0.25">
      <c r="A32" s="60">
        <v>45078</v>
      </c>
      <c r="C32" s="61">
        <v>200267</v>
      </c>
      <c r="D32" s="62">
        <v>184455</v>
      </c>
      <c r="E32" s="62">
        <v>169715</v>
      </c>
      <c r="F32" s="62">
        <v>1719</v>
      </c>
      <c r="G32" s="62">
        <v>11659</v>
      </c>
      <c r="H32" s="62">
        <v>1362</v>
      </c>
      <c r="I32" s="62">
        <v>15812</v>
      </c>
      <c r="J32" s="62">
        <v>13404</v>
      </c>
      <c r="K32" s="62">
        <v>2002</v>
      </c>
      <c r="L32" s="62">
        <v>12</v>
      </c>
      <c r="M32" s="63">
        <v>394</v>
      </c>
      <c r="O32" s="2"/>
    </row>
    <row r="33" spans="1:15" ht="21" customHeight="1" thickBot="1" x14ac:dyDescent="0.3">
      <c r="A33" s="64">
        <v>45108</v>
      </c>
      <c r="B33" s="10"/>
      <c r="C33" s="65">
        <v>206853</v>
      </c>
      <c r="D33" s="66">
        <v>191112</v>
      </c>
      <c r="E33" s="66">
        <v>172941</v>
      </c>
      <c r="F33" s="66">
        <v>3020</v>
      </c>
      <c r="G33" s="66">
        <v>13882</v>
      </c>
      <c r="H33" s="66">
        <v>1269</v>
      </c>
      <c r="I33" s="66">
        <v>15741</v>
      </c>
      <c r="J33" s="66">
        <v>12765</v>
      </c>
      <c r="K33" s="66">
        <v>2565</v>
      </c>
      <c r="L33" s="66">
        <v>6</v>
      </c>
      <c r="M33" s="67">
        <v>405</v>
      </c>
      <c r="O33" s="2"/>
    </row>
    <row r="34" spans="1:15" ht="15" customHeight="1" x14ac:dyDescent="0.25">
      <c r="A34" s="170" t="s">
        <v>153</v>
      </c>
    </row>
    <row r="35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9107-C9BA-4A57-B121-A2BD590A812A}">
  <dimension ref="A1:O35"/>
  <sheetViews>
    <sheetView showGridLines="0" topLeftCell="A9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0">
        <v>10</v>
      </c>
      <c r="B3" s="5"/>
      <c r="C3" s="180" t="s">
        <v>122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127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44409</v>
      </c>
      <c r="C10" s="57">
        <v>5324428</v>
      </c>
      <c r="D10" s="58">
        <v>4662863</v>
      </c>
      <c r="E10" s="58">
        <v>919746</v>
      </c>
      <c r="F10" s="58">
        <v>127656</v>
      </c>
      <c r="G10" s="58">
        <v>3184002</v>
      </c>
      <c r="H10" s="58">
        <v>431459</v>
      </c>
      <c r="I10" s="58">
        <v>661565</v>
      </c>
      <c r="J10" s="58">
        <v>81647</v>
      </c>
      <c r="K10" s="58">
        <v>349016</v>
      </c>
      <c r="L10" s="58">
        <v>27516</v>
      </c>
      <c r="M10" s="59">
        <v>203386</v>
      </c>
      <c r="O10" s="2"/>
    </row>
    <row r="11" spans="1:15" ht="21" customHeight="1" x14ac:dyDescent="0.25">
      <c r="A11" s="60">
        <v>44440</v>
      </c>
      <c r="C11" s="61">
        <v>5319198</v>
      </c>
      <c r="D11" s="62">
        <v>4657793</v>
      </c>
      <c r="E11" s="62">
        <v>917822</v>
      </c>
      <c r="F11" s="62">
        <v>128638</v>
      </c>
      <c r="G11" s="62">
        <v>3179913</v>
      </c>
      <c r="H11" s="62">
        <v>431420</v>
      </c>
      <c r="I11" s="62">
        <v>661405</v>
      </c>
      <c r="J11" s="62">
        <v>81732</v>
      </c>
      <c r="K11" s="62">
        <v>349327</v>
      </c>
      <c r="L11" s="62">
        <v>27197</v>
      </c>
      <c r="M11" s="63">
        <v>203149</v>
      </c>
      <c r="O11" s="2"/>
    </row>
    <row r="12" spans="1:15" ht="21" customHeight="1" x14ac:dyDescent="0.25">
      <c r="A12" s="60">
        <v>44470</v>
      </c>
      <c r="C12" s="61">
        <v>5304454</v>
      </c>
      <c r="D12" s="62">
        <v>4644501</v>
      </c>
      <c r="E12" s="62">
        <v>910011</v>
      </c>
      <c r="F12" s="62">
        <v>129625</v>
      </c>
      <c r="G12" s="62">
        <v>3173336</v>
      </c>
      <c r="H12" s="62">
        <v>431529</v>
      </c>
      <c r="I12" s="62">
        <v>659953</v>
      </c>
      <c r="J12" s="62">
        <v>80979</v>
      </c>
      <c r="K12" s="62">
        <v>349286</v>
      </c>
      <c r="L12" s="62">
        <v>26782</v>
      </c>
      <c r="M12" s="63">
        <v>202906</v>
      </c>
      <c r="O12" s="2"/>
    </row>
    <row r="13" spans="1:15" ht="21" customHeight="1" x14ac:dyDescent="0.25">
      <c r="A13" s="60">
        <v>44501</v>
      </c>
      <c r="C13" s="61">
        <v>5324323</v>
      </c>
      <c r="D13" s="62">
        <v>4662837</v>
      </c>
      <c r="E13" s="62">
        <v>927987</v>
      </c>
      <c r="F13" s="62">
        <v>130911</v>
      </c>
      <c r="G13" s="62">
        <v>3171814</v>
      </c>
      <c r="H13" s="62">
        <v>432125</v>
      </c>
      <c r="I13" s="62">
        <v>661486</v>
      </c>
      <c r="J13" s="62">
        <v>81999</v>
      </c>
      <c r="K13" s="62">
        <v>350108</v>
      </c>
      <c r="L13" s="62">
        <v>26508</v>
      </c>
      <c r="M13" s="63">
        <v>202871</v>
      </c>
      <c r="O13" s="2"/>
    </row>
    <row r="14" spans="1:15" ht="21" customHeight="1" x14ac:dyDescent="0.25">
      <c r="A14" s="60">
        <v>44531</v>
      </c>
      <c r="C14" s="61">
        <v>5272096</v>
      </c>
      <c r="D14" s="62">
        <v>4614725</v>
      </c>
      <c r="E14" s="62">
        <v>875884</v>
      </c>
      <c r="F14" s="62">
        <v>132068</v>
      </c>
      <c r="G14" s="62">
        <v>3173576</v>
      </c>
      <c r="H14" s="62">
        <v>433197</v>
      </c>
      <c r="I14" s="62">
        <v>657371</v>
      </c>
      <c r="J14" s="62">
        <v>76698</v>
      </c>
      <c r="K14" s="62">
        <v>351327</v>
      </c>
      <c r="L14" s="62">
        <v>26383</v>
      </c>
      <c r="M14" s="63">
        <v>202963</v>
      </c>
      <c r="O14" s="2"/>
    </row>
    <row r="15" spans="1:15" ht="21" customHeight="1" x14ac:dyDescent="0.25">
      <c r="A15" s="60">
        <v>44562</v>
      </c>
      <c r="C15" s="61">
        <v>5279603</v>
      </c>
      <c r="D15" s="62">
        <v>4621361</v>
      </c>
      <c r="E15" s="62">
        <v>884684</v>
      </c>
      <c r="F15" s="62">
        <v>133095</v>
      </c>
      <c r="G15" s="62">
        <v>3169887</v>
      </c>
      <c r="H15" s="62">
        <v>433695</v>
      </c>
      <c r="I15" s="62">
        <v>658242</v>
      </c>
      <c r="J15" s="62">
        <v>76739</v>
      </c>
      <c r="K15" s="62">
        <v>352384</v>
      </c>
      <c r="L15" s="62">
        <v>26208</v>
      </c>
      <c r="M15" s="63">
        <v>202911</v>
      </c>
      <c r="O15" s="2"/>
    </row>
    <row r="16" spans="1:15" ht="21" customHeight="1" x14ac:dyDescent="0.25">
      <c r="A16" s="60">
        <v>44593</v>
      </c>
      <c r="C16" s="61">
        <v>5286574</v>
      </c>
      <c r="D16" s="62">
        <v>4628479</v>
      </c>
      <c r="E16" s="62">
        <v>863516</v>
      </c>
      <c r="F16" s="62">
        <v>134063</v>
      </c>
      <c r="G16" s="62">
        <v>3197227</v>
      </c>
      <c r="H16" s="62">
        <v>433673</v>
      </c>
      <c r="I16" s="62">
        <v>658095</v>
      </c>
      <c r="J16" s="62">
        <v>75219</v>
      </c>
      <c r="K16" s="62">
        <v>353084</v>
      </c>
      <c r="L16" s="62">
        <v>26031</v>
      </c>
      <c r="M16" s="63">
        <v>203761</v>
      </c>
      <c r="O16" s="2"/>
    </row>
    <row r="17" spans="1:15" ht="21" customHeight="1" x14ac:dyDescent="0.25">
      <c r="A17" s="60">
        <v>44621</v>
      </c>
      <c r="C17" s="61">
        <v>5284285</v>
      </c>
      <c r="D17" s="62">
        <v>4625690</v>
      </c>
      <c r="E17" s="62">
        <v>855304</v>
      </c>
      <c r="F17" s="62">
        <v>135400</v>
      </c>
      <c r="G17" s="62">
        <v>3200858</v>
      </c>
      <c r="H17" s="62">
        <v>434128</v>
      </c>
      <c r="I17" s="62">
        <v>658595</v>
      </c>
      <c r="J17" s="62">
        <v>74310</v>
      </c>
      <c r="K17" s="62">
        <v>354299</v>
      </c>
      <c r="L17" s="62">
        <v>25972</v>
      </c>
      <c r="M17" s="63">
        <v>204014</v>
      </c>
      <c r="O17" s="2"/>
    </row>
    <row r="18" spans="1:15" ht="21" customHeight="1" x14ac:dyDescent="0.25">
      <c r="A18" s="60">
        <v>44652</v>
      </c>
      <c r="C18" s="61">
        <v>5295216</v>
      </c>
      <c r="D18" s="62">
        <v>4635144</v>
      </c>
      <c r="E18" s="62">
        <v>859235</v>
      </c>
      <c r="F18" s="62">
        <v>136662</v>
      </c>
      <c r="G18" s="62">
        <v>3204682</v>
      </c>
      <c r="H18" s="62">
        <v>434565</v>
      </c>
      <c r="I18" s="62">
        <v>660072</v>
      </c>
      <c r="J18" s="62">
        <v>74392</v>
      </c>
      <c r="K18" s="62">
        <v>355813</v>
      </c>
      <c r="L18" s="62">
        <v>25743</v>
      </c>
      <c r="M18" s="63">
        <v>204124</v>
      </c>
      <c r="O18" s="2"/>
    </row>
    <row r="19" spans="1:15" ht="21" customHeight="1" x14ac:dyDescent="0.25">
      <c r="A19" s="60">
        <v>44682</v>
      </c>
      <c r="C19" s="61">
        <v>5289968</v>
      </c>
      <c r="D19" s="62">
        <v>4629420</v>
      </c>
      <c r="E19" s="62">
        <v>852941</v>
      </c>
      <c r="F19" s="62">
        <v>137769</v>
      </c>
      <c r="G19" s="62">
        <v>3204152</v>
      </c>
      <c r="H19" s="62">
        <v>434558</v>
      </c>
      <c r="I19" s="62">
        <v>660548</v>
      </c>
      <c r="J19" s="62">
        <v>73780</v>
      </c>
      <c r="K19" s="62">
        <v>357156</v>
      </c>
      <c r="L19" s="62">
        <v>25518</v>
      </c>
      <c r="M19" s="63">
        <v>204094</v>
      </c>
      <c r="O19" s="2"/>
    </row>
    <row r="20" spans="1:15" ht="21" customHeight="1" x14ac:dyDescent="0.25">
      <c r="A20" s="60">
        <v>44713</v>
      </c>
      <c r="C20" s="61">
        <v>5317177</v>
      </c>
      <c r="D20" s="62">
        <v>4653395</v>
      </c>
      <c r="E20" s="62">
        <v>876750</v>
      </c>
      <c r="F20" s="62">
        <v>138768</v>
      </c>
      <c r="G20" s="62">
        <v>3203201</v>
      </c>
      <c r="H20" s="62">
        <v>434676</v>
      </c>
      <c r="I20" s="62">
        <v>663782</v>
      </c>
      <c r="J20" s="62">
        <v>76017</v>
      </c>
      <c r="K20" s="62">
        <v>358320</v>
      </c>
      <c r="L20" s="62">
        <v>25305</v>
      </c>
      <c r="M20" s="63">
        <v>204140</v>
      </c>
      <c r="O20" s="2"/>
    </row>
    <row r="21" spans="1:15" ht="21" customHeight="1" x14ac:dyDescent="0.25">
      <c r="A21" s="60">
        <v>44743</v>
      </c>
      <c r="C21" s="61">
        <v>5329143</v>
      </c>
      <c r="D21" s="62">
        <v>4663596</v>
      </c>
      <c r="E21" s="62">
        <v>892513</v>
      </c>
      <c r="F21" s="62">
        <v>139609</v>
      </c>
      <c r="G21" s="62">
        <v>3197192</v>
      </c>
      <c r="H21" s="62">
        <v>434282</v>
      </c>
      <c r="I21" s="62">
        <v>665547</v>
      </c>
      <c r="J21" s="62">
        <v>77463</v>
      </c>
      <c r="K21" s="62">
        <v>358992</v>
      </c>
      <c r="L21" s="62">
        <v>24952</v>
      </c>
      <c r="M21" s="63">
        <v>204140</v>
      </c>
      <c r="O21" s="2"/>
    </row>
    <row r="22" spans="1:15" ht="21" customHeight="1" x14ac:dyDescent="0.25">
      <c r="A22" s="60">
        <v>44774</v>
      </c>
      <c r="C22" s="61">
        <v>5376880</v>
      </c>
      <c r="D22" s="62">
        <v>4706544</v>
      </c>
      <c r="E22" s="62">
        <v>932169</v>
      </c>
      <c r="F22" s="62">
        <v>140948</v>
      </c>
      <c r="G22" s="62">
        <v>3198540</v>
      </c>
      <c r="H22" s="62">
        <v>434887</v>
      </c>
      <c r="I22" s="62">
        <v>670336</v>
      </c>
      <c r="J22" s="62">
        <v>80997</v>
      </c>
      <c r="K22" s="62">
        <v>360449</v>
      </c>
      <c r="L22" s="62">
        <v>24664</v>
      </c>
      <c r="M22" s="63">
        <v>204226</v>
      </c>
      <c r="O22" s="2"/>
    </row>
    <row r="23" spans="1:15" ht="21" customHeight="1" x14ac:dyDescent="0.25">
      <c r="A23" s="60">
        <v>44805</v>
      </c>
      <c r="C23" s="61">
        <v>5400545</v>
      </c>
      <c r="D23" s="62">
        <v>4728497</v>
      </c>
      <c r="E23" s="62">
        <v>953500</v>
      </c>
      <c r="F23" s="62">
        <v>142347</v>
      </c>
      <c r="G23" s="62">
        <v>3197500</v>
      </c>
      <c r="H23" s="62">
        <v>435150</v>
      </c>
      <c r="I23" s="62">
        <v>672048</v>
      </c>
      <c r="J23" s="62">
        <v>82171</v>
      </c>
      <c r="K23" s="62">
        <v>361318</v>
      </c>
      <c r="L23" s="62">
        <v>24301</v>
      </c>
      <c r="M23" s="63">
        <v>204258</v>
      </c>
      <c r="O23" s="2"/>
    </row>
    <row r="24" spans="1:15" ht="21" customHeight="1" x14ac:dyDescent="0.25">
      <c r="A24" s="60">
        <v>44835</v>
      </c>
      <c r="C24" s="61">
        <v>5459225</v>
      </c>
      <c r="D24" s="62">
        <v>4782379</v>
      </c>
      <c r="E24" s="62">
        <v>999066</v>
      </c>
      <c r="F24" s="62">
        <v>143862</v>
      </c>
      <c r="G24" s="62">
        <v>3203750</v>
      </c>
      <c r="H24" s="62">
        <v>435701</v>
      </c>
      <c r="I24" s="62">
        <v>676846</v>
      </c>
      <c r="J24" s="62">
        <v>85047</v>
      </c>
      <c r="K24" s="62">
        <v>363328</v>
      </c>
      <c r="L24" s="62">
        <v>23981</v>
      </c>
      <c r="M24" s="63">
        <v>204490</v>
      </c>
      <c r="O24" s="2"/>
    </row>
    <row r="25" spans="1:15" ht="21" customHeight="1" x14ac:dyDescent="0.25">
      <c r="A25" s="60">
        <v>44866</v>
      </c>
      <c r="C25" s="61">
        <v>5469314</v>
      </c>
      <c r="D25" s="62">
        <v>4792401</v>
      </c>
      <c r="E25" s="62">
        <v>1009315</v>
      </c>
      <c r="F25" s="62">
        <v>144825</v>
      </c>
      <c r="G25" s="62">
        <v>3202336</v>
      </c>
      <c r="H25" s="62">
        <v>435925</v>
      </c>
      <c r="I25" s="62">
        <v>676913</v>
      </c>
      <c r="J25" s="62">
        <v>84365</v>
      </c>
      <c r="K25" s="62">
        <v>364344</v>
      </c>
      <c r="L25" s="62">
        <v>23716</v>
      </c>
      <c r="M25" s="63">
        <v>204488</v>
      </c>
      <c r="O25" s="2"/>
    </row>
    <row r="26" spans="1:15" ht="21" customHeight="1" x14ac:dyDescent="0.25">
      <c r="A26" s="60">
        <v>44896</v>
      </c>
      <c r="C26" s="61">
        <v>5456028</v>
      </c>
      <c r="D26" s="62">
        <v>4779238</v>
      </c>
      <c r="E26" s="62">
        <v>998033</v>
      </c>
      <c r="F26" s="62">
        <v>145849</v>
      </c>
      <c r="G26" s="62">
        <v>3199411</v>
      </c>
      <c r="H26" s="62">
        <v>435945</v>
      </c>
      <c r="I26" s="62">
        <v>676790</v>
      </c>
      <c r="J26" s="62">
        <v>84095</v>
      </c>
      <c r="K26" s="62">
        <v>364896</v>
      </c>
      <c r="L26" s="62">
        <v>23446</v>
      </c>
      <c r="M26" s="63">
        <v>204353</v>
      </c>
      <c r="O26" s="2"/>
    </row>
    <row r="27" spans="1:15" ht="21" customHeight="1" x14ac:dyDescent="0.25">
      <c r="A27" s="60">
        <v>44927</v>
      </c>
      <c r="C27" s="61">
        <v>5452834</v>
      </c>
      <c r="D27" s="62">
        <v>4774903</v>
      </c>
      <c r="E27" s="62">
        <v>991287</v>
      </c>
      <c r="F27" s="62">
        <v>147126</v>
      </c>
      <c r="G27" s="62">
        <v>3200360</v>
      </c>
      <c r="H27" s="62">
        <v>436130</v>
      </c>
      <c r="I27" s="62">
        <v>677931</v>
      </c>
      <c r="J27" s="62">
        <v>83992</v>
      </c>
      <c r="K27" s="62">
        <v>366277</v>
      </c>
      <c r="L27" s="62">
        <v>23293</v>
      </c>
      <c r="M27" s="63">
        <v>204369</v>
      </c>
      <c r="O27" s="2"/>
    </row>
    <row r="28" spans="1:15" ht="21" customHeight="1" x14ac:dyDescent="0.25">
      <c r="A28" s="60">
        <v>44958</v>
      </c>
      <c r="C28" s="61">
        <v>5438352</v>
      </c>
      <c r="D28" s="62">
        <v>4760909</v>
      </c>
      <c r="E28" s="62">
        <v>974991</v>
      </c>
      <c r="F28" s="62">
        <v>148149</v>
      </c>
      <c r="G28" s="62">
        <v>3201594</v>
      </c>
      <c r="H28" s="62">
        <v>436175</v>
      </c>
      <c r="I28" s="62">
        <v>677443</v>
      </c>
      <c r="J28" s="62">
        <v>82534</v>
      </c>
      <c r="K28" s="62">
        <v>367274</v>
      </c>
      <c r="L28" s="62">
        <v>23170</v>
      </c>
      <c r="M28" s="63">
        <v>204465</v>
      </c>
      <c r="O28" s="2"/>
    </row>
    <row r="29" spans="1:15" ht="21" customHeight="1" x14ac:dyDescent="0.25">
      <c r="A29" s="60">
        <v>44986</v>
      </c>
      <c r="C29" s="61">
        <v>5442802</v>
      </c>
      <c r="D29" s="62">
        <v>4764322</v>
      </c>
      <c r="E29" s="62">
        <v>978275</v>
      </c>
      <c r="F29" s="62">
        <v>149262</v>
      </c>
      <c r="G29" s="62">
        <v>3200669</v>
      </c>
      <c r="H29" s="62">
        <v>436116</v>
      </c>
      <c r="I29" s="62">
        <v>678480</v>
      </c>
      <c r="J29" s="62">
        <v>82730</v>
      </c>
      <c r="K29" s="62">
        <v>368289</v>
      </c>
      <c r="L29" s="62">
        <v>23029</v>
      </c>
      <c r="M29" s="63">
        <v>204432</v>
      </c>
      <c r="O29" s="2"/>
    </row>
    <row r="30" spans="1:15" ht="21" customHeight="1" x14ac:dyDescent="0.25">
      <c r="A30" s="60">
        <v>45017</v>
      </c>
      <c r="C30" s="61">
        <v>5479746</v>
      </c>
      <c r="D30" s="62">
        <v>4796841</v>
      </c>
      <c r="E30" s="62">
        <v>1002228</v>
      </c>
      <c r="F30" s="62">
        <v>151175</v>
      </c>
      <c r="G30" s="62">
        <v>3206814</v>
      </c>
      <c r="H30" s="62">
        <v>436624</v>
      </c>
      <c r="I30" s="62">
        <v>682905</v>
      </c>
      <c r="J30" s="62">
        <v>84909</v>
      </c>
      <c r="K30" s="62">
        <v>370329</v>
      </c>
      <c r="L30" s="62">
        <v>22906</v>
      </c>
      <c r="M30" s="63">
        <v>204761</v>
      </c>
      <c r="O30" s="2"/>
    </row>
    <row r="31" spans="1:15" ht="21" customHeight="1" x14ac:dyDescent="0.25">
      <c r="A31" s="60">
        <v>45047</v>
      </c>
      <c r="C31" s="61">
        <v>5485704</v>
      </c>
      <c r="D31" s="62">
        <v>4800215</v>
      </c>
      <c r="E31" s="62">
        <v>1005002</v>
      </c>
      <c r="F31" s="62">
        <v>152732</v>
      </c>
      <c r="G31" s="62">
        <v>3205874</v>
      </c>
      <c r="H31" s="62">
        <v>436607</v>
      </c>
      <c r="I31" s="62">
        <v>685489</v>
      </c>
      <c r="J31" s="62">
        <v>85777</v>
      </c>
      <c r="K31" s="62">
        <v>372113</v>
      </c>
      <c r="L31" s="62">
        <v>22764</v>
      </c>
      <c r="M31" s="63">
        <v>204835</v>
      </c>
      <c r="O31" s="2"/>
    </row>
    <row r="32" spans="1:15" ht="21" customHeight="1" x14ac:dyDescent="0.25">
      <c r="A32" s="60">
        <v>45078</v>
      </c>
      <c r="C32" s="61">
        <v>5488122</v>
      </c>
      <c r="D32" s="62">
        <v>4800508</v>
      </c>
      <c r="E32" s="62">
        <v>1004203</v>
      </c>
      <c r="F32" s="62">
        <v>154284</v>
      </c>
      <c r="G32" s="62">
        <v>3205249</v>
      </c>
      <c r="H32" s="62">
        <v>436772</v>
      </c>
      <c r="I32" s="62">
        <v>687614</v>
      </c>
      <c r="J32" s="62">
        <v>86130</v>
      </c>
      <c r="K32" s="62">
        <v>373990</v>
      </c>
      <c r="L32" s="62">
        <v>22605</v>
      </c>
      <c r="M32" s="63">
        <v>204889</v>
      </c>
      <c r="O32" s="2"/>
    </row>
    <row r="33" spans="1:15" ht="21" customHeight="1" thickBot="1" x14ac:dyDescent="0.3">
      <c r="A33" s="64">
        <v>45108</v>
      </c>
      <c r="B33" s="10"/>
      <c r="C33" s="65">
        <v>5521775</v>
      </c>
      <c r="D33" s="66">
        <v>4831006</v>
      </c>
      <c r="E33" s="66">
        <v>1030628</v>
      </c>
      <c r="F33" s="66">
        <v>155948</v>
      </c>
      <c r="G33" s="66">
        <v>3207206</v>
      </c>
      <c r="H33" s="66">
        <v>437224</v>
      </c>
      <c r="I33" s="66">
        <v>690769</v>
      </c>
      <c r="J33" s="66">
        <v>88202</v>
      </c>
      <c r="K33" s="66">
        <v>375178</v>
      </c>
      <c r="L33" s="66">
        <v>22424</v>
      </c>
      <c r="M33" s="67">
        <v>204965</v>
      </c>
      <c r="O33" s="2"/>
    </row>
    <row r="34" spans="1:15" ht="15" customHeight="1" x14ac:dyDescent="0.25">
      <c r="A34" s="170" t="s">
        <v>153</v>
      </c>
    </row>
    <row r="35" spans="1:15" ht="15" customHeight="1" x14ac:dyDescent="0.25"/>
  </sheetData>
  <mergeCells count="16"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C5:M5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68F9-AF13-4281-9D8E-595512EE667E}">
  <dimension ref="A1:O35"/>
  <sheetViews>
    <sheetView showGridLines="0" topLeftCell="A9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1">
        <v>11</v>
      </c>
      <c r="B3" s="5"/>
      <c r="C3" s="197" t="s">
        <v>123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44409</v>
      </c>
      <c r="C10" s="68">
        <v>1481.7182023665266</v>
      </c>
      <c r="D10" s="69">
        <v>1513.2728913030471</v>
      </c>
      <c r="E10" s="69">
        <v>1463.337233529692</v>
      </c>
      <c r="F10" s="69">
        <v>817.76568614087864</v>
      </c>
      <c r="G10" s="69">
        <v>1357.8016933877554</v>
      </c>
      <c r="H10" s="69">
        <v>2972.8192082909381</v>
      </c>
      <c r="I10" s="69">
        <v>1259.313462819224</v>
      </c>
      <c r="J10" s="69">
        <v>1711.9017992087888</v>
      </c>
      <c r="K10" s="69">
        <v>984.32935464276716</v>
      </c>
      <c r="L10" s="69">
        <v>280.29395260939089</v>
      </c>
      <c r="M10" s="70">
        <v>1681.9584553017414</v>
      </c>
      <c r="O10" s="2"/>
    </row>
    <row r="11" spans="1:15" ht="21" customHeight="1" x14ac:dyDescent="0.25">
      <c r="A11" s="60">
        <v>44440</v>
      </c>
      <c r="C11" s="71">
        <v>1480.3967851563336</v>
      </c>
      <c r="D11" s="72">
        <v>1511.7307526740667</v>
      </c>
      <c r="E11" s="72">
        <v>1469.0733887289691</v>
      </c>
      <c r="F11" s="72">
        <v>818.76787667718713</v>
      </c>
      <c r="G11" s="72">
        <v>1353.770819629342</v>
      </c>
      <c r="H11" s="72">
        <v>2973.3970409809467</v>
      </c>
      <c r="I11" s="72">
        <v>1259.7345062707418</v>
      </c>
      <c r="J11" s="72">
        <v>1720.4538147849066</v>
      </c>
      <c r="K11" s="72">
        <v>985.38028586396126</v>
      </c>
      <c r="L11" s="72">
        <v>280.64002389969482</v>
      </c>
      <c r="M11" s="73">
        <v>1677.2224528794136</v>
      </c>
      <c r="O11" s="2"/>
    </row>
    <row r="12" spans="1:15" ht="21" customHeight="1" x14ac:dyDescent="0.25">
      <c r="A12" s="60">
        <v>44470</v>
      </c>
      <c r="C12" s="71">
        <v>1485.7096681185283</v>
      </c>
      <c r="D12" s="72">
        <v>1517.3204944083336</v>
      </c>
      <c r="E12" s="72">
        <v>1495.9492772614838</v>
      </c>
      <c r="F12" s="72">
        <v>818.78986908389584</v>
      </c>
      <c r="G12" s="72">
        <v>1353.381060782722</v>
      </c>
      <c r="H12" s="72">
        <v>2977.778497319995</v>
      </c>
      <c r="I12" s="72">
        <v>1263.2445617945521</v>
      </c>
      <c r="J12" s="72">
        <v>1744.8317085911162</v>
      </c>
      <c r="K12" s="72">
        <v>986.19848722823133</v>
      </c>
      <c r="L12" s="72">
        <v>281.34165222910912</v>
      </c>
      <c r="M12" s="73">
        <v>1677.5605177767045</v>
      </c>
      <c r="O12" s="2"/>
    </row>
    <row r="13" spans="1:15" ht="21" customHeight="1" x14ac:dyDescent="0.25">
      <c r="A13" s="60">
        <v>44501</v>
      </c>
      <c r="C13" s="71">
        <v>1554.1932087929299</v>
      </c>
      <c r="D13" s="72">
        <v>1588.3053333367648</v>
      </c>
      <c r="E13" s="72">
        <v>1784.6353062596781</v>
      </c>
      <c r="F13" s="72">
        <v>848.65269167602412</v>
      </c>
      <c r="G13" s="72">
        <v>1363.6867435259444</v>
      </c>
      <c r="H13" s="72">
        <v>3039.4719916227946</v>
      </c>
      <c r="I13" s="72">
        <v>1313.7356987751818</v>
      </c>
      <c r="J13" s="72">
        <v>2029.7442415151404</v>
      </c>
      <c r="K13" s="72">
        <v>1007.6821574199961</v>
      </c>
      <c r="L13" s="72">
        <v>280.66138637392487</v>
      </c>
      <c r="M13" s="73">
        <v>1687.4931241034942</v>
      </c>
      <c r="O13" s="2"/>
    </row>
    <row r="14" spans="1:15" ht="21" customHeight="1" x14ac:dyDescent="0.25">
      <c r="A14" s="60">
        <v>44531</v>
      </c>
      <c r="C14" s="71">
        <v>1477.5276877052315</v>
      </c>
      <c r="D14" s="72">
        <v>1509.3365901326731</v>
      </c>
      <c r="E14" s="72">
        <v>1476.8073358344254</v>
      </c>
      <c r="F14" s="72">
        <v>819.30732509010511</v>
      </c>
      <c r="G14" s="72">
        <v>1346.5859921552217</v>
      </c>
      <c r="H14" s="72">
        <v>2977.7771150538902</v>
      </c>
      <c r="I14" s="72">
        <v>1254.2301323605695</v>
      </c>
      <c r="J14" s="72">
        <v>1710.8527764739629</v>
      </c>
      <c r="K14" s="72">
        <v>987.25039231257483</v>
      </c>
      <c r="L14" s="72">
        <v>281.37530682636543</v>
      </c>
      <c r="M14" s="73">
        <v>1670.2762907032318</v>
      </c>
      <c r="O14" s="2"/>
    </row>
    <row r="15" spans="1:15" ht="21" customHeight="1" x14ac:dyDescent="0.25">
      <c r="A15" s="60">
        <v>44562</v>
      </c>
      <c r="C15" s="71">
        <v>1629.4809934818961</v>
      </c>
      <c r="D15" s="72">
        <v>1664.3397444302664</v>
      </c>
      <c r="E15" s="72">
        <v>1576.7413166396136</v>
      </c>
      <c r="F15" s="72">
        <v>902.63961989556321</v>
      </c>
      <c r="G15" s="72">
        <v>1501.0128735661556</v>
      </c>
      <c r="H15" s="72">
        <v>3270.5448661617033</v>
      </c>
      <c r="I15" s="72">
        <v>1384.7459687622486</v>
      </c>
      <c r="J15" s="72">
        <v>1830.815269680345</v>
      </c>
      <c r="K15" s="72">
        <v>1087.8062647282511</v>
      </c>
      <c r="L15" s="72">
        <v>310.3396401862027</v>
      </c>
      <c r="M15" s="73">
        <v>1870.4955320805675</v>
      </c>
      <c r="O15" s="2"/>
    </row>
    <row r="16" spans="1:15" ht="21" customHeight="1" x14ac:dyDescent="0.25">
      <c r="A16" s="60">
        <v>44593</v>
      </c>
      <c r="C16" s="71">
        <v>1623.5967132324261</v>
      </c>
      <c r="D16" s="72">
        <v>1657.5449183263011</v>
      </c>
      <c r="E16" s="72">
        <v>1568.3558573668583</v>
      </c>
      <c r="F16" s="72">
        <v>902.79920589573555</v>
      </c>
      <c r="G16" s="72">
        <v>1494.9377556520071</v>
      </c>
      <c r="H16" s="72">
        <v>3267.2639151388257</v>
      </c>
      <c r="I16" s="72">
        <v>1384.8339899710527</v>
      </c>
      <c r="J16" s="72">
        <v>1842.0057276751886</v>
      </c>
      <c r="K16" s="72">
        <v>1088.3621891957721</v>
      </c>
      <c r="L16" s="72">
        <v>310.39225385117743</v>
      </c>
      <c r="M16" s="73">
        <v>1867.0668078287797</v>
      </c>
      <c r="O16" s="2"/>
    </row>
    <row r="17" spans="1:15" ht="21" customHeight="1" x14ac:dyDescent="0.25">
      <c r="A17" s="60">
        <v>44621</v>
      </c>
      <c r="C17" s="71">
        <v>1627.7101880235452</v>
      </c>
      <c r="D17" s="72">
        <v>1661.939957199899</v>
      </c>
      <c r="E17" s="72">
        <v>1608.6770022822295</v>
      </c>
      <c r="F17" s="72">
        <v>902.25262407680941</v>
      </c>
      <c r="G17" s="72">
        <v>1491.0543992860664</v>
      </c>
      <c r="H17" s="72">
        <v>3263.7672717954151</v>
      </c>
      <c r="I17" s="72">
        <v>1387.2949085553337</v>
      </c>
      <c r="J17" s="72">
        <v>1886.232555376127</v>
      </c>
      <c r="K17" s="72">
        <v>1088.4042404296936</v>
      </c>
      <c r="L17" s="72">
        <v>310.18440435853995</v>
      </c>
      <c r="M17" s="73">
        <v>1861.7492220141753</v>
      </c>
      <c r="O17" s="2"/>
    </row>
    <row r="18" spans="1:15" ht="21" customHeight="1" x14ac:dyDescent="0.25">
      <c r="A18" s="60">
        <v>44652</v>
      </c>
      <c r="C18" s="71">
        <v>2496.29663979713</v>
      </c>
      <c r="D18" s="72">
        <v>2553.8251751876533</v>
      </c>
      <c r="E18" s="72">
        <v>2106.5599251892672</v>
      </c>
      <c r="F18" s="72">
        <v>1352.8175608435411</v>
      </c>
      <c r="G18" s="72">
        <v>2373.6206508882938</v>
      </c>
      <c r="H18" s="72">
        <v>5144.7753322748031</v>
      </c>
      <c r="I18" s="72">
        <v>2092.3209437455307</v>
      </c>
      <c r="J18" s="72">
        <v>2508.1422885525326</v>
      </c>
      <c r="K18" s="72">
        <v>1633.5626472051331</v>
      </c>
      <c r="L18" s="72">
        <v>310.44165637260613</v>
      </c>
      <c r="M18" s="73">
        <v>2965.1693240383297</v>
      </c>
      <c r="O18" s="2"/>
    </row>
    <row r="19" spans="1:15" ht="21" customHeight="1" x14ac:dyDescent="0.25">
      <c r="A19" s="60">
        <v>44682</v>
      </c>
      <c r="C19" s="71">
        <v>2466.8412653101113</v>
      </c>
      <c r="D19" s="72">
        <v>2520.6930665634136</v>
      </c>
      <c r="E19" s="72">
        <v>2169.6646882609698</v>
      </c>
      <c r="F19" s="72">
        <v>1349.299173834462</v>
      </c>
      <c r="G19" s="72">
        <v>2337.5269165570171</v>
      </c>
      <c r="H19" s="72">
        <v>4931.6035712609137</v>
      </c>
      <c r="I19" s="72">
        <v>2089.4234156488251</v>
      </c>
      <c r="J19" s="72">
        <v>2571.2912863919764</v>
      </c>
      <c r="K19" s="72">
        <v>1625.0785282061622</v>
      </c>
      <c r="L19" s="72">
        <v>301.4129069676307</v>
      </c>
      <c r="M19" s="73">
        <v>2951.368417836879</v>
      </c>
      <c r="O19" s="2"/>
    </row>
    <row r="20" spans="1:15" ht="21" customHeight="1" x14ac:dyDescent="0.25">
      <c r="A20" s="60">
        <v>44713</v>
      </c>
      <c r="C20" s="71">
        <v>1610.0405327300559</v>
      </c>
      <c r="D20" s="72">
        <v>1642.9945560649805</v>
      </c>
      <c r="E20" s="72">
        <v>1579.9038112574849</v>
      </c>
      <c r="F20" s="72">
        <v>902.45452208001848</v>
      </c>
      <c r="G20" s="72">
        <v>1473.4514581008184</v>
      </c>
      <c r="H20" s="72">
        <v>3256.055067544562</v>
      </c>
      <c r="I20" s="72">
        <v>1379.0187704396926</v>
      </c>
      <c r="J20" s="72">
        <v>1858.3798229343436</v>
      </c>
      <c r="K20" s="72">
        <v>1090.6378330542532</v>
      </c>
      <c r="L20" s="72">
        <v>310.7815898043865</v>
      </c>
      <c r="M20" s="73">
        <v>1839.1187518859606</v>
      </c>
      <c r="O20" s="2"/>
    </row>
    <row r="21" spans="1:15" ht="21" customHeight="1" x14ac:dyDescent="0.25">
      <c r="A21" s="60">
        <v>44743</v>
      </c>
      <c r="C21" s="71">
        <v>1615.6723171493052</v>
      </c>
      <c r="D21" s="72">
        <v>1648.5359036181521</v>
      </c>
      <c r="E21" s="72">
        <v>1612.8074588605432</v>
      </c>
      <c r="F21" s="72">
        <v>902.49910664785227</v>
      </c>
      <c r="G21" s="72">
        <v>1472.3400741306746</v>
      </c>
      <c r="H21" s="72">
        <v>3258.9490662058292</v>
      </c>
      <c r="I21" s="72">
        <v>1385.3918254608616</v>
      </c>
      <c r="J21" s="72">
        <v>1899.2771573525424</v>
      </c>
      <c r="K21" s="72">
        <v>1091.3596150889157</v>
      </c>
      <c r="L21" s="72">
        <v>310.97224591215132</v>
      </c>
      <c r="M21" s="73">
        <v>1838.7915959635543</v>
      </c>
      <c r="O21" s="2"/>
    </row>
    <row r="22" spans="1:15" ht="21" customHeight="1" x14ac:dyDescent="0.25">
      <c r="A22" s="60">
        <v>44774</v>
      </c>
      <c r="C22" s="71">
        <v>1614.4757017378108</v>
      </c>
      <c r="D22" s="72">
        <v>1646.6915113297571</v>
      </c>
      <c r="E22" s="72">
        <v>1615.6565655583911</v>
      </c>
      <c r="F22" s="72">
        <v>902.83621782501348</v>
      </c>
      <c r="G22" s="72">
        <v>1469.3010924046598</v>
      </c>
      <c r="H22" s="72">
        <v>3258.9840857740055</v>
      </c>
      <c r="I22" s="72">
        <v>1388.2829784764654</v>
      </c>
      <c r="J22" s="72">
        <v>1905.4151116708028</v>
      </c>
      <c r="K22" s="72">
        <v>1092.0474332291114</v>
      </c>
      <c r="L22" s="72">
        <v>311.27878243593898</v>
      </c>
      <c r="M22" s="73">
        <v>1836.0951382781818</v>
      </c>
      <c r="O22" s="2"/>
    </row>
    <row r="23" spans="1:15" ht="21" customHeight="1" x14ac:dyDescent="0.25">
      <c r="A23" s="60">
        <v>44805</v>
      </c>
      <c r="C23" s="71">
        <v>1616.9535772519257</v>
      </c>
      <c r="D23" s="72">
        <v>1648.85961843055</v>
      </c>
      <c r="E23" s="72">
        <v>1634.0378709491349</v>
      </c>
      <c r="F23" s="72">
        <v>902.49569348142222</v>
      </c>
      <c r="G23" s="72">
        <v>1467.1475535574668</v>
      </c>
      <c r="H23" s="72">
        <v>3260.7165166953923</v>
      </c>
      <c r="I23" s="72">
        <v>1392.4642253083114</v>
      </c>
      <c r="J23" s="72">
        <v>1931.4891708753696</v>
      </c>
      <c r="K23" s="72">
        <v>1092.9072162195075</v>
      </c>
      <c r="L23" s="72">
        <v>311.71727171721329</v>
      </c>
      <c r="M23" s="73">
        <v>1834.0936955223297</v>
      </c>
      <c r="O23" s="2"/>
    </row>
    <row r="24" spans="1:15" ht="21" customHeight="1" x14ac:dyDescent="0.25">
      <c r="A24" s="60">
        <v>44835</v>
      </c>
      <c r="C24" s="71">
        <v>1616.5529374902114</v>
      </c>
      <c r="D24" s="72">
        <v>1647.8777355119701</v>
      </c>
      <c r="E24" s="72">
        <v>1644.8156056656919</v>
      </c>
      <c r="F24" s="72">
        <v>902.77064631382848</v>
      </c>
      <c r="G24" s="72">
        <v>1463.0321220382364</v>
      </c>
      <c r="H24" s="72">
        <v>3260.1095184312176</v>
      </c>
      <c r="I24" s="72">
        <v>1395.2218573944442</v>
      </c>
      <c r="J24" s="72">
        <v>1946.562416193399</v>
      </c>
      <c r="K24" s="72">
        <v>1093.5180279802273</v>
      </c>
      <c r="L24" s="72">
        <v>312.10332388140608</v>
      </c>
      <c r="M24" s="73">
        <v>1828.9929659152037</v>
      </c>
      <c r="O24" s="2"/>
    </row>
    <row r="25" spans="1:15" ht="21" customHeight="1" x14ac:dyDescent="0.25">
      <c r="A25" s="60">
        <v>44866</v>
      </c>
      <c r="C25" s="71">
        <v>1706.6214389994798</v>
      </c>
      <c r="D25" s="72">
        <v>1740.8569445545147</v>
      </c>
      <c r="E25" s="72">
        <v>2012.0972158444094</v>
      </c>
      <c r="F25" s="72">
        <v>947.93661418953911</v>
      </c>
      <c r="G25" s="72">
        <v>1476.1146376613824</v>
      </c>
      <c r="H25" s="72">
        <v>3321.0866457991624</v>
      </c>
      <c r="I25" s="72">
        <v>1464.2412940510817</v>
      </c>
      <c r="J25" s="72">
        <v>2316.7693400106682</v>
      </c>
      <c r="K25" s="72">
        <v>1131.8895957666382</v>
      </c>
      <c r="L25" s="72">
        <v>308.85392435486591</v>
      </c>
      <c r="M25" s="73">
        <v>1838.6788425726695</v>
      </c>
      <c r="O25" s="2"/>
    </row>
    <row r="26" spans="1:15" ht="21" customHeight="1" x14ac:dyDescent="0.25">
      <c r="A26" s="60">
        <v>44896</v>
      </c>
      <c r="C26" s="71">
        <v>1600.0072511541364</v>
      </c>
      <c r="D26" s="72">
        <v>1630.406282947198</v>
      </c>
      <c r="E26" s="72">
        <v>1594.3073014118772</v>
      </c>
      <c r="F26" s="72">
        <v>901.91378569616529</v>
      </c>
      <c r="G26" s="72">
        <v>1452.9212391093236</v>
      </c>
      <c r="H26" s="72">
        <v>3259.3399297617821</v>
      </c>
      <c r="I26" s="72">
        <v>1385.3406516053726</v>
      </c>
      <c r="J26" s="72">
        <v>1896.4234527617575</v>
      </c>
      <c r="K26" s="72">
        <v>1094.9487741986759</v>
      </c>
      <c r="L26" s="72">
        <v>312.57481404077453</v>
      </c>
      <c r="M26" s="73">
        <v>1816.6305967614862</v>
      </c>
      <c r="O26" s="2"/>
    </row>
    <row r="27" spans="1:15" ht="21" customHeight="1" x14ac:dyDescent="0.25">
      <c r="A27" s="60">
        <v>44927</v>
      </c>
      <c r="C27" s="71">
        <v>1702.0043787854167</v>
      </c>
      <c r="D27" s="72">
        <v>1734.7715362301601</v>
      </c>
      <c r="E27" s="72">
        <v>1663.8742588069854</v>
      </c>
      <c r="F27" s="72">
        <v>958.40720178622405</v>
      </c>
      <c r="G27" s="72">
        <v>1559.2964156813609</v>
      </c>
      <c r="H27" s="72">
        <v>3445.4690010088739</v>
      </c>
      <c r="I27" s="72">
        <v>1471.2139319930789</v>
      </c>
      <c r="J27" s="72">
        <v>1970.8844841175351</v>
      </c>
      <c r="K27" s="72">
        <v>1162.4793951572171</v>
      </c>
      <c r="L27" s="72">
        <v>334.1356428970077</v>
      </c>
      <c r="M27" s="73">
        <v>1948.7814472351481</v>
      </c>
      <c r="O27" s="2"/>
    </row>
    <row r="28" spans="1:15" ht="21" customHeight="1" x14ac:dyDescent="0.25">
      <c r="A28" s="60">
        <v>44958</v>
      </c>
      <c r="C28" s="71">
        <v>1697.1716556100084</v>
      </c>
      <c r="D28" s="72">
        <v>1729.7777649142215</v>
      </c>
      <c r="E28" s="72">
        <v>1668.4440190114576</v>
      </c>
      <c r="F28" s="72">
        <v>958.60921005204227</v>
      </c>
      <c r="G28" s="72">
        <v>1551.0960490493173</v>
      </c>
      <c r="H28" s="72">
        <v>3440.3618421963661</v>
      </c>
      <c r="I28" s="72">
        <v>1468.0236398486663</v>
      </c>
      <c r="J28" s="72">
        <v>1979.9442218964305</v>
      </c>
      <c r="K28" s="72">
        <v>1162.8270026192979</v>
      </c>
      <c r="L28" s="72">
        <v>334.20716357358657</v>
      </c>
      <c r="M28" s="73">
        <v>1938.0819098623235</v>
      </c>
      <c r="O28" s="2"/>
    </row>
    <row r="29" spans="1:15" ht="21" customHeight="1" x14ac:dyDescent="0.25">
      <c r="A29" s="60">
        <v>44986</v>
      </c>
      <c r="C29" s="71">
        <v>1700.3220040945819</v>
      </c>
      <c r="D29" s="72">
        <v>1733.0478130907186</v>
      </c>
      <c r="E29" s="72">
        <v>1692.9649093353096</v>
      </c>
      <c r="F29" s="72">
        <v>958.68575632109992</v>
      </c>
      <c r="G29" s="72">
        <v>1548.5926299126838</v>
      </c>
      <c r="H29" s="72">
        <v>3441.7100008483981</v>
      </c>
      <c r="I29" s="72">
        <v>1470.5196639105061</v>
      </c>
      <c r="J29" s="72">
        <v>2006.3156781095131</v>
      </c>
      <c r="K29" s="72">
        <v>1163.2173411369877</v>
      </c>
      <c r="L29" s="72">
        <v>334.210498936124</v>
      </c>
      <c r="M29" s="73">
        <v>1935.3085651463566</v>
      </c>
      <c r="O29" s="2"/>
    </row>
    <row r="30" spans="1:15" ht="21" customHeight="1" x14ac:dyDescent="0.25">
      <c r="A30" s="60">
        <v>45017</v>
      </c>
      <c r="C30" s="71">
        <v>1702.3569625581188</v>
      </c>
      <c r="D30" s="72">
        <v>1734.8436729401706</v>
      </c>
      <c r="E30" s="72">
        <v>1714.118410331781</v>
      </c>
      <c r="F30" s="72">
        <v>958.63058164379038</v>
      </c>
      <c r="G30" s="72">
        <v>1545.5632505814183</v>
      </c>
      <c r="H30" s="72">
        <v>3441.3521583101251</v>
      </c>
      <c r="I30" s="72">
        <v>1474.1647772384154</v>
      </c>
      <c r="J30" s="72">
        <v>2033.2621730323051</v>
      </c>
      <c r="K30" s="72">
        <v>1163.6806807730422</v>
      </c>
      <c r="L30" s="72">
        <v>334.5196441980267</v>
      </c>
      <c r="M30" s="73">
        <v>1931.3493758577074</v>
      </c>
      <c r="O30" s="2"/>
    </row>
    <row r="31" spans="1:15" ht="21" customHeight="1" x14ac:dyDescent="0.25">
      <c r="A31" s="60">
        <v>45047</v>
      </c>
      <c r="C31" s="71">
        <v>2640.6409048209671</v>
      </c>
      <c r="D31" s="72">
        <v>2699.2281990119191</v>
      </c>
      <c r="E31" s="72">
        <v>2252.279672985725</v>
      </c>
      <c r="F31" s="72">
        <v>1440.9814571929915</v>
      </c>
      <c r="G31" s="72">
        <v>2513.8632371172416</v>
      </c>
      <c r="H31" s="72">
        <v>5529.2685230882689</v>
      </c>
      <c r="I31" s="72">
        <v>2230.3766870365539</v>
      </c>
      <c r="J31" s="72">
        <v>2683.6271550648776</v>
      </c>
      <c r="K31" s="72">
        <v>1748.6748365684618</v>
      </c>
      <c r="L31" s="72">
        <v>337.14678263925498</v>
      </c>
      <c r="M31" s="73">
        <v>3126.0563356848193</v>
      </c>
      <c r="O31" s="2"/>
    </row>
    <row r="32" spans="1:15" ht="21" customHeight="1" x14ac:dyDescent="0.25">
      <c r="A32" s="60">
        <v>45078</v>
      </c>
      <c r="C32" s="71">
        <v>2627.8226488751529</v>
      </c>
      <c r="D32" s="72">
        <v>2683.7454766328897</v>
      </c>
      <c r="E32" s="72">
        <v>2313.7247494480698</v>
      </c>
      <c r="F32" s="72">
        <v>1441.576145873843</v>
      </c>
      <c r="G32" s="72">
        <v>2497.0838519097892</v>
      </c>
      <c r="H32" s="72">
        <v>5343.0729136254158</v>
      </c>
      <c r="I32" s="72">
        <v>2237.4030500397025</v>
      </c>
      <c r="J32" s="72">
        <v>2741.5411603390221</v>
      </c>
      <c r="K32" s="72">
        <v>1749.4764388085243</v>
      </c>
      <c r="L32" s="72">
        <v>337.46023888520239</v>
      </c>
      <c r="M32" s="73">
        <v>3125.72045673511</v>
      </c>
      <c r="O32" s="2"/>
    </row>
    <row r="33" spans="1:15" ht="21" customHeight="1" thickBot="1" x14ac:dyDescent="0.3">
      <c r="A33" s="64">
        <v>45108</v>
      </c>
      <c r="B33" s="10"/>
      <c r="C33" s="74">
        <v>1707.6865363420279</v>
      </c>
      <c r="D33" s="75">
        <v>1741.458137708792</v>
      </c>
      <c r="E33" s="75">
        <v>1679.4480496260533</v>
      </c>
      <c r="F33" s="75">
        <v>961.59664054684902</v>
      </c>
      <c r="G33" s="75">
        <v>1558.5128098351024</v>
      </c>
      <c r="H33" s="75">
        <v>3507.7621993531916</v>
      </c>
      <c r="I33" s="75">
        <v>1471.4993177024448</v>
      </c>
      <c r="J33" s="75">
        <v>1985.0472653681322</v>
      </c>
      <c r="K33" s="75">
        <v>1166.7583183182383</v>
      </c>
      <c r="L33" s="75">
        <v>338.01252541919371</v>
      </c>
      <c r="M33" s="76">
        <v>1932.3266317176103</v>
      </c>
      <c r="O33" s="2"/>
    </row>
    <row r="34" spans="1:15" ht="15" customHeight="1" x14ac:dyDescent="0.25">
      <c r="A34" s="170" t="s">
        <v>153</v>
      </c>
    </row>
    <row r="35" spans="1:15" ht="15" customHeight="1" x14ac:dyDescent="0.25">
      <c r="A35" s="7" t="s">
        <v>125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72A2-7F92-4BB9-8179-1F869F76646F}">
  <dimension ref="A1:O35"/>
  <sheetViews>
    <sheetView showGridLines="0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1">
        <v>12</v>
      </c>
      <c r="B3" s="5"/>
      <c r="C3" s="197" t="s">
        <v>124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128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44409</v>
      </c>
      <c r="C10" s="120">
        <v>7889.3018847900012</v>
      </c>
      <c r="D10" s="121">
        <v>7056.1841737599998</v>
      </c>
      <c r="E10" s="121">
        <v>1345.89856719</v>
      </c>
      <c r="F10" s="121">
        <v>104.39269643</v>
      </c>
      <c r="G10" s="121">
        <v>4323.2433073500006</v>
      </c>
      <c r="H10" s="121">
        <v>1282.64960279</v>
      </c>
      <c r="I10" s="121">
        <v>833.11771103000001</v>
      </c>
      <c r="J10" s="121">
        <v>139.77164619999999</v>
      </c>
      <c r="K10" s="121">
        <v>343.54669404000003</v>
      </c>
      <c r="L10" s="121">
        <v>7.7125683999999994</v>
      </c>
      <c r="M10" s="122">
        <v>342.08680239</v>
      </c>
      <c r="O10" s="2"/>
    </row>
    <row r="11" spans="1:15" ht="21" customHeight="1" x14ac:dyDescent="0.25">
      <c r="A11" s="60">
        <v>44440</v>
      </c>
      <c r="C11" s="123">
        <v>7874.5236188099998</v>
      </c>
      <c r="D11" s="171">
        <v>7041.3289176899998</v>
      </c>
      <c r="E11" s="171">
        <v>1348.34787579</v>
      </c>
      <c r="F11" s="171">
        <v>105.32466212</v>
      </c>
      <c r="G11" s="171">
        <v>4304.8734283599997</v>
      </c>
      <c r="H11" s="171">
        <v>1282.78295142</v>
      </c>
      <c r="I11" s="171">
        <v>833.19470111999999</v>
      </c>
      <c r="J11" s="171">
        <v>140.61613119</v>
      </c>
      <c r="K11" s="171">
        <v>344.21993911999999</v>
      </c>
      <c r="L11" s="171">
        <v>7.6325667300000006</v>
      </c>
      <c r="M11" s="124">
        <v>340.72606407999996</v>
      </c>
      <c r="O11" s="2"/>
    </row>
    <row r="12" spans="1:15" ht="21" customHeight="1" x14ac:dyDescent="0.25">
      <c r="A12" s="60">
        <v>44470</v>
      </c>
      <c r="C12" s="123">
        <v>7880.8785918899994</v>
      </c>
      <c r="D12" s="171">
        <v>7047.1965535999998</v>
      </c>
      <c r="E12" s="171">
        <v>1361.33029775</v>
      </c>
      <c r="F12" s="171">
        <v>106.13563678</v>
      </c>
      <c r="G12" s="171">
        <v>4294.7328419000005</v>
      </c>
      <c r="H12" s="171">
        <v>1284.9977771700001</v>
      </c>
      <c r="I12" s="171">
        <v>833.68203828999992</v>
      </c>
      <c r="J12" s="171">
        <v>141.29472693</v>
      </c>
      <c r="K12" s="171">
        <v>344.46532481000003</v>
      </c>
      <c r="L12" s="171">
        <v>7.5348921300000002</v>
      </c>
      <c r="M12" s="124">
        <v>340.38709442000004</v>
      </c>
      <c r="O12" s="2"/>
    </row>
    <row r="13" spans="1:15" ht="21" customHeight="1" x14ac:dyDescent="0.25">
      <c r="A13" s="60">
        <v>44501</v>
      </c>
      <c r="C13" s="123">
        <v>8275.0266480199989</v>
      </c>
      <c r="D13" s="171">
        <v>7406.0088755799998</v>
      </c>
      <c r="E13" s="171">
        <v>1656.11836395</v>
      </c>
      <c r="F13" s="171">
        <v>111.09797252</v>
      </c>
      <c r="G13" s="171">
        <v>4325.3607047299993</v>
      </c>
      <c r="H13" s="171">
        <v>1313.4318343800001</v>
      </c>
      <c r="I13" s="171">
        <v>869.01777243999993</v>
      </c>
      <c r="J13" s="171">
        <v>166.43699806000001</v>
      </c>
      <c r="K13" s="171">
        <v>352.79758476999996</v>
      </c>
      <c r="L13" s="171">
        <v>7.4397720300000003</v>
      </c>
      <c r="M13" s="124">
        <v>342.34341757999999</v>
      </c>
      <c r="O13" s="2"/>
    </row>
    <row r="14" spans="1:15" ht="21" customHeight="1" x14ac:dyDescent="0.25">
      <c r="A14" s="60">
        <v>44531</v>
      </c>
      <c r="C14" s="123">
        <v>7789.6678122400008</v>
      </c>
      <c r="D14" s="171">
        <v>6965.1732958999992</v>
      </c>
      <c r="E14" s="171">
        <v>1293.5119165399999</v>
      </c>
      <c r="F14" s="171">
        <v>108.20427981</v>
      </c>
      <c r="G14" s="171">
        <v>4273.4929866399998</v>
      </c>
      <c r="H14" s="171">
        <v>1289.96411291</v>
      </c>
      <c r="I14" s="171">
        <v>824.4945163399999</v>
      </c>
      <c r="J14" s="171">
        <v>131.21898625</v>
      </c>
      <c r="K14" s="171">
        <v>346.84771857999999</v>
      </c>
      <c r="L14" s="171">
        <v>7.4235247199999987</v>
      </c>
      <c r="M14" s="124">
        <v>339.00428679000004</v>
      </c>
      <c r="O14" s="2"/>
    </row>
    <row r="15" spans="1:15" ht="21" customHeight="1" x14ac:dyDescent="0.25">
      <c r="A15" s="60">
        <v>44562</v>
      </c>
      <c r="C15" s="123">
        <v>8603.0127416299983</v>
      </c>
      <c r="D15" s="171">
        <v>7691.5147856599997</v>
      </c>
      <c r="E15" s="171">
        <v>1394.9178149700001</v>
      </c>
      <c r="F15" s="171">
        <v>120.13682021</v>
      </c>
      <c r="G15" s="171">
        <v>4758.0411947499997</v>
      </c>
      <c r="H15" s="171">
        <v>1418.4189557300001</v>
      </c>
      <c r="I15" s="171">
        <v>911.49795597000002</v>
      </c>
      <c r="J15" s="171">
        <v>140.49493297999999</v>
      </c>
      <c r="K15" s="171">
        <v>383.32552279000004</v>
      </c>
      <c r="L15" s="171">
        <v>8.1333812900000009</v>
      </c>
      <c r="M15" s="124">
        <v>379.54411891000001</v>
      </c>
      <c r="O15" s="2"/>
    </row>
    <row r="16" spans="1:15" ht="21" customHeight="1" x14ac:dyDescent="0.25">
      <c r="A16" s="60">
        <v>44593</v>
      </c>
      <c r="C16" s="123">
        <v>8583.2641706600007</v>
      </c>
      <c r="D16" s="171">
        <v>7671.9118460299997</v>
      </c>
      <c r="E16" s="171">
        <v>1354.30037653</v>
      </c>
      <c r="F16" s="171">
        <v>121.03196994</v>
      </c>
      <c r="G16" s="171">
        <v>4779.6553556899999</v>
      </c>
      <c r="H16" s="171">
        <v>1416.9241438699999</v>
      </c>
      <c r="I16" s="171">
        <v>911.35232462999988</v>
      </c>
      <c r="J16" s="171">
        <v>138.55382883000001</v>
      </c>
      <c r="K16" s="171">
        <v>384.28327521</v>
      </c>
      <c r="L16" s="171">
        <v>8.0798207600000005</v>
      </c>
      <c r="M16" s="124">
        <v>380.43539982999999</v>
      </c>
      <c r="O16" s="2"/>
    </row>
    <row r="17" spans="1:15" ht="21" customHeight="1" x14ac:dyDescent="0.25">
      <c r="A17" s="60">
        <v>44621</v>
      </c>
      <c r="C17" s="123">
        <v>8601.2845309200002</v>
      </c>
      <c r="D17" s="171">
        <v>7687.6190406200012</v>
      </c>
      <c r="E17" s="171">
        <v>1375.9078747599999</v>
      </c>
      <c r="F17" s="171">
        <v>122.16500529999999</v>
      </c>
      <c r="G17" s="171">
        <v>4772.6534023900003</v>
      </c>
      <c r="H17" s="171">
        <v>1416.89275817</v>
      </c>
      <c r="I17" s="171">
        <v>913.66549029999999</v>
      </c>
      <c r="J17" s="171">
        <v>140.16594118999998</v>
      </c>
      <c r="K17" s="171">
        <v>385.62053398</v>
      </c>
      <c r="L17" s="171">
        <v>8.0561093499999998</v>
      </c>
      <c r="M17" s="124">
        <v>379.82290577999999</v>
      </c>
      <c r="O17" s="2"/>
    </row>
    <row r="18" spans="1:15" ht="21" customHeight="1" x14ac:dyDescent="0.25">
      <c r="A18" s="60">
        <v>44652</v>
      </c>
      <c r="C18" s="123">
        <v>13218.429907799999</v>
      </c>
      <c r="D18" s="171">
        <v>11837.347437819999</v>
      </c>
      <c r="E18" s="171">
        <v>1810.0300173199998</v>
      </c>
      <c r="F18" s="171">
        <v>184.87875349999999</v>
      </c>
      <c r="G18" s="171">
        <v>7606.6993747299985</v>
      </c>
      <c r="H18" s="171">
        <v>2235.7392922700001</v>
      </c>
      <c r="I18" s="171">
        <v>1381.08246998</v>
      </c>
      <c r="J18" s="171">
        <v>186.58572113</v>
      </c>
      <c r="K18" s="171">
        <v>581.24282619000007</v>
      </c>
      <c r="L18" s="171">
        <v>7.9916995599999998</v>
      </c>
      <c r="M18" s="124">
        <v>605.26222310000003</v>
      </c>
      <c r="O18" s="2"/>
    </row>
    <row r="19" spans="1:15" ht="21" customHeight="1" x14ac:dyDescent="0.25">
      <c r="A19" s="60">
        <v>44682</v>
      </c>
      <c r="C19" s="123">
        <v>13049.511354570001</v>
      </c>
      <c r="D19" s="171">
        <v>11669.34689621</v>
      </c>
      <c r="E19" s="171">
        <v>1850.59596887</v>
      </c>
      <c r="F19" s="171">
        <v>185.89159788000001</v>
      </c>
      <c r="G19" s="171">
        <v>7489.7915447400001</v>
      </c>
      <c r="H19" s="171">
        <v>2143.06778472</v>
      </c>
      <c r="I19" s="171">
        <v>1380.16445836</v>
      </c>
      <c r="J19" s="171">
        <v>189.70987111000002</v>
      </c>
      <c r="K19" s="171">
        <v>580.40654682000002</v>
      </c>
      <c r="L19" s="171">
        <v>7.6914545600000004</v>
      </c>
      <c r="M19" s="124">
        <v>602.35658587</v>
      </c>
      <c r="O19" s="2"/>
    </row>
    <row r="20" spans="1:15" ht="21" customHeight="1" x14ac:dyDescent="0.25">
      <c r="A20" s="60">
        <v>44713</v>
      </c>
      <c r="C20" s="123">
        <v>8560.8704897000007</v>
      </c>
      <c r="D20" s="171">
        <v>7645.5026522200005</v>
      </c>
      <c r="E20" s="171">
        <v>1385.1806665199999</v>
      </c>
      <c r="F20" s="171">
        <v>125.23180912000001</v>
      </c>
      <c r="G20" s="171">
        <v>4719.7611840399995</v>
      </c>
      <c r="H20" s="171">
        <v>1415.3289925399999</v>
      </c>
      <c r="I20" s="171">
        <v>915.36783748000005</v>
      </c>
      <c r="J20" s="171">
        <v>141.26845900000001</v>
      </c>
      <c r="K20" s="171">
        <v>390.79734833999999</v>
      </c>
      <c r="L20" s="171">
        <v>7.8643281300000005</v>
      </c>
      <c r="M20" s="124">
        <v>375.43770201000001</v>
      </c>
      <c r="O20" s="2"/>
    </row>
    <row r="21" spans="1:15" ht="21" customHeight="1" x14ac:dyDescent="0.25">
      <c r="A21" s="60">
        <v>44743</v>
      </c>
      <c r="C21" s="123">
        <v>8610.1488192300003</v>
      </c>
      <c r="D21" s="171">
        <v>7688.1054459699999</v>
      </c>
      <c r="E21" s="171">
        <v>1439.45162353</v>
      </c>
      <c r="F21" s="171">
        <v>125.99699778</v>
      </c>
      <c r="G21" s="171">
        <v>4707.3539062899999</v>
      </c>
      <c r="H21" s="171">
        <v>1415.3029183699998</v>
      </c>
      <c r="I21" s="171">
        <v>922.04337325999995</v>
      </c>
      <c r="J21" s="171">
        <v>147.12370644000001</v>
      </c>
      <c r="K21" s="171">
        <v>391.78937093999997</v>
      </c>
      <c r="L21" s="171">
        <v>7.7593794799999998</v>
      </c>
      <c r="M21" s="124">
        <v>375.3709164</v>
      </c>
      <c r="O21" s="2"/>
    </row>
    <row r="22" spans="1:15" ht="21" customHeight="1" x14ac:dyDescent="0.25">
      <c r="A22" s="60">
        <v>44774</v>
      </c>
      <c r="C22" s="123">
        <v>8680.8421111600001</v>
      </c>
      <c r="D22" s="171">
        <v>7750.2260525000002</v>
      </c>
      <c r="E22" s="171">
        <v>1506.0649650599998</v>
      </c>
      <c r="F22" s="171">
        <v>127.25295923</v>
      </c>
      <c r="G22" s="171">
        <v>4699.6183161000008</v>
      </c>
      <c r="H22" s="171">
        <v>1417.28981211</v>
      </c>
      <c r="I22" s="171">
        <v>930.61605865999979</v>
      </c>
      <c r="J22" s="171">
        <v>154.33290780000002</v>
      </c>
      <c r="K22" s="171">
        <v>393.62740525999999</v>
      </c>
      <c r="L22" s="171">
        <v>7.6773798899999983</v>
      </c>
      <c r="M22" s="124">
        <v>374.97836570999999</v>
      </c>
      <c r="O22" s="2"/>
    </row>
    <row r="23" spans="1:15" ht="21" customHeight="1" x14ac:dyDescent="0.25">
      <c r="A23" s="60">
        <v>44805</v>
      </c>
      <c r="C23" s="123">
        <v>8732.4305568600012</v>
      </c>
      <c r="D23" s="171">
        <v>7796.62775917</v>
      </c>
      <c r="E23" s="171">
        <v>1558.0551099500001</v>
      </c>
      <c r="F23" s="171">
        <v>128.46755448000002</v>
      </c>
      <c r="G23" s="171">
        <v>4691.2043025000003</v>
      </c>
      <c r="H23" s="171">
        <v>1418.9007922400001</v>
      </c>
      <c r="I23" s="171">
        <v>935.80279769000003</v>
      </c>
      <c r="J23" s="171">
        <v>158.71239666</v>
      </c>
      <c r="K23" s="171">
        <v>394.88704955000003</v>
      </c>
      <c r="L23" s="171">
        <v>7.5750414199999998</v>
      </c>
      <c r="M23" s="124">
        <v>374.62831005999999</v>
      </c>
      <c r="O23" s="2"/>
    </row>
    <row r="24" spans="1:15" ht="21" customHeight="1" x14ac:dyDescent="0.25">
      <c r="A24" s="60">
        <v>44835</v>
      </c>
      <c r="C24" s="123">
        <v>8825.1262101699995</v>
      </c>
      <c r="D24" s="171">
        <v>7880.7758768800004</v>
      </c>
      <c r="E24" s="171">
        <v>1643.2793478900001</v>
      </c>
      <c r="F24" s="171">
        <v>129.87439072000001</v>
      </c>
      <c r="G24" s="171">
        <v>4687.1891609799995</v>
      </c>
      <c r="H24" s="171">
        <v>1420.4329772900001</v>
      </c>
      <c r="I24" s="171">
        <v>944.35033328999998</v>
      </c>
      <c r="J24" s="171">
        <v>165.54929380999999</v>
      </c>
      <c r="K24" s="171">
        <v>397.30571807000007</v>
      </c>
      <c r="L24" s="171">
        <v>7.4845498099999999</v>
      </c>
      <c r="M24" s="124">
        <v>374.0107716</v>
      </c>
      <c r="O24" s="2"/>
    </row>
    <row r="25" spans="1:15" ht="21" customHeight="1" x14ac:dyDescent="0.25">
      <c r="A25" s="60">
        <v>44866</v>
      </c>
      <c r="C25" s="123">
        <v>9334.0485290200013</v>
      </c>
      <c r="D25" s="171">
        <v>8342.8845619399999</v>
      </c>
      <c r="E25" s="171">
        <v>2030.83990141</v>
      </c>
      <c r="F25" s="171">
        <v>137.28492015</v>
      </c>
      <c r="G25" s="171">
        <v>4727.0150443100001</v>
      </c>
      <c r="H25" s="171">
        <v>1447.7446960699999</v>
      </c>
      <c r="I25" s="171">
        <v>991.16396707999979</v>
      </c>
      <c r="J25" s="171">
        <v>195.45424537000002</v>
      </c>
      <c r="K25" s="171">
        <v>412.39718288000006</v>
      </c>
      <c r="L25" s="171">
        <v>7.3247796699999999</v>
      </c>
      <c r="M25" s="124">
        <v>375.98775916000005</v>
      </c>
      <c r="O25" s="2"/>
    </row>
    <row r="26" spans="1:15" ht="21" customHeight="1" x14ac:dyDescent="0.25">
      <c r="A26" s="60">
        <v>44896</v>
      </c>
      <c r="C26" s="123">
        <v>8729.6843625000001</v>
      </c>
      <c r="D26" s="171">
        <v>7792.099662900001</v>
      </c>
      <c r="E26" s="171">
        <v>1591.1712989499999</v>
      </c>
      <c r="F26" s="171">
        <v>131.54322372999999</v>
      </c>
      <c r="G26" s="171">
        <v>4648.4921945400001</v>
      </c>
      <c r="H26" s="171">
        <v>1420.8929456800001</v>
      </c>
      <c r="I26" s="171">
        <v>937.58469960000014</v>
      </c>
      <c r="J26" s="171">
        <v>159.47973026</v>
      </c>
      <c r="K26" s="171">
        <v>399.54242791000001</v>
      </c>
      <c r="L26" s="171">
        <v>7.3286290899999997</v>
      </c>
      <c r="M26" s="124">
        <v>371.23391233999996</v>
      </c>
      <c r="O26" s="2"/>
    </row>
    <row r="27" spans="1:15" ht="21" customHeight="1" x14ac:dyDescent="0.25">
      <c r="A27" s="60">
        <v>44927</v>
      </c>
      <c r="C27" s="123">
        <v>9280.7473447899993</v>
      </c>
      <c r="D27" s="171">
        <v>8283.3658126600003</v>
      </c>
      <c r="E27" s="171">
        <v>1649.3769223900001</v>
      </c>
      <c r="F27" s="171">
        <v>141.00661797000001</v>
      </c>
      <c r="G27" s="171">
        <v>4990.3098768899999</v>
      </c>
      <c r="H27" s="171">
        <v>1502.67239541</v>
      </c>
      <c r="I27" s="171">
        <v>997.38153212999998</v>
      </c>
      <c r="J27" s="171">
        <v>165.53852959</v>
      </c>
      <c r="K27" s="171">
        <v>425.78946542</v>
      </c>
      <c r="L27" s="171">
        <v>7.7830215300000001</v>
      </c>
      <c r="M27" s="124">
        <v>398.27051558999995</v>
      </c>
      <c r="O27" s="2"/>
    </row>
    <row r="28" spans="1:15" ht="21" customHeight="1" x14ac:dyDescent="0.25">
      <c r="A28" s="60">
        <v>44958</v>
      </c>
      <c r="C28" s="123">
        <v>9229.8168676300011</v>
      </c>
      <c r="D28" s="171">
        <v>8235.3145289800013</v>
      </c>
      <c r="E28" s="171">
        <v>1626.7179025400001</v>
      </c>
      <c r="F28" s="171">
        <v>142.01699586000001</v>
      </c>
      <c r="G28" s="171">
        <v>4965.9798040600008</v>
      </c>
      <c r="H28" s="171">
        <v>1500.5998265200001</v>
      </c>
      <c r="I28" s="171">
        <v>994.50233865000007</v>
      </c>
      <c r="J28" s="171">
        <v>163.41271641</v>
      </c>
      <c r="K28" s="171">
        <v>427.07612455999998</v>
      </c>
      <c r="L28" s="171">
        <v>7.7435799800000007</v>
      </c>
      <c r="M28" s="124">
        <v>396.26991770000001</v>
      </c>
      <c r="O28" s="2"/>
    </row>
    <row r="29" spans="1:15" ht="21" customHeight="1" x14ac:dyDescent="0.25">
      <c r="A29" s="60">
        <v>44986</v>
      </c>
      <c r="C29" s="123">
        <v>9254.5160045299981</v>
      </c>
      <c r="D29" s="171">
        <v>8256.7978229599976</v>
      </c>
      <c r="E29" s="171">
        <v>1656.1852466800001</v>
      </c>
      <c r="F29" s="171">
        <v>143.09535336000002</v>
      </c>
      <c r="G29" s="171">
        <v>4956.5324241899998</v>
      </c>
      <c r="H29" s="171">
        <v>1500.98479873</v>
      </c>
      <c r="I29" s="171">
        <v>997.71818157000018</v>
      </c>
      <c r="J29" s="171">
        <v>165.98249605000001</v>
      </c>
      <c r="K29" s="171">
        <v>428.40015135000004</v>
      </c>
      <c r="L29" s="171">
        <v>7.6965335799999988</v>
      </c>
      <c r="M29" s="124">
        <v>395.63900058999997</v>
      </c>
      <c r="O29" s="2"/>
    </row>
    <row r="30" spans="1:15" ht="21" customHeight="1" x14ac:dyDescent="0.25">
      <c r="A30" s="60">
        <v>45017</v>
      </c>
      <c r="C30" s="123">
        <v>9328.4837561500008</v>
      </c>
      <c r="D30" s="171">
        <v>8321.7692589500002</v>
      </c>
      <c r="E30" s="171">
        <v>1717.9374661500001</v>
      </c>
      <c r="F30" s="171">
        <v>144.92097818000002</v>
      </c>
      <c r="G30" s="171">
        <v>4956.3338698500002</v>
      </c>
      <c r="H30" s="171">
        <v>1502.57694477</v>
      </c>
      <c r="I30" s="171">
        <v>1006.7144972000001</v>
      </c>
      <c r="J30" s="171">
        <v>172.64225784999999</v>
      </c>
      <c r="K30" s="171">
        <v>430.94470282999998</v>
      </c>
      <c r="L30" s="171">
        <v>7.6625069699999999</v>
      </c>
      <c r="M30" s="124">
        <v>395.46502955</v>
      </c>
      <c r="O30" s="2"/>
    </row>
    <row r="31" spans="1:15" ht="21" customHeight="1" x14ac:dyDescent="0.25">
      <c r="A31" s="60">
        <v>45047</v>
      </c>
      <c r="C31" s="123">
        <v>14485.774374139997</v>
      </c>
      <c r="D31" s="171">
        <v>12956.875689319999</v>
      </c>
      <c r="E31" s="171">
        <v>2263.54557591</v>
      </c>
      <c r="F31" s="171">
        <v>220.08397991999996</v>
      </c>
      <c r="G31" s="171">
        <v>8059.1287914300001</v>
      </c>
      <c r="H31" s="171">
        <v>2414.1173420599998</v>
      </c>
      <c r="I31" s="171">
        <v>1528.8986848200004</v>
      </c>
      <c r="J31" s="171">
        <v>230.19348647999999</v>
      </c>
      <c r="K31" s="171">
        <v>650.70463946000007</v>
      </c>
      <c r="L31" s="171">
        <v>7.6748093600000002</v>
      </c>
      <c r="M31" s="124">
        <v>640.32574951999993</v>
      </c>
      <c r="O31" s="2"/>
    </row>
    <row r="32" spans="1:15" ht="21" customHeight="1" x14ac:dyDescent="0.25">
      <c r="A32" s="60">
        <v>45078</v>
      </c>
      <c r="C32" s="123">
        <v>14421.81129139</v>
      </c>
      <c r="D32" s="171">
        <v>12883.341630539999</v>
      </c>
      <c r="E32" s="171">
        <v>2323.4493345700002</v>
      </c>
      <c r="F32" s="171">
        <v>222.41213408999997</v>
      </c>
      <c r="G32" s="171">
        <v>8003.7755192499999</v>
      </c>
      <c r="H32" s="171">
        <v>2333.7046426300003</v>
      </c>
      <c r="I32" s="171">
        <v>1538.4696608499999</v>
      </c>
      <c r="J32" s="171">
        <v>236.12894014</v>
      </c>
      <c r="K32" s="171">
        <v>654.28669335000006</v>
      </c>
      <c r="L32" s="171">
        <v>7.6282887000000006</v>
      </c>
      <c r="M32" s="124">
        <v>640.42573865999998</v>
      </c>
      <c r="O32" s="2"/>
    </row>
    <row r="33" spans="1:15" ht="21" customHeight="1" thickBot="1" x14ac:dyDescent="0.3">
      <c r="A33" s="64">
        <v>45108</v>
      </c>
      <c r="B33" s="10"/>
      <c r="C33" s="125">
        <v>9429.4608242100003</v>
      </c>
      <c r="D33" s="126">
        <v>8412.9947120200013</v>
      </c>
      <c r="E33" s="126">
        <v>1730.88618449</v>
      </c>
      <c r="F33" s="126">
        <v>149.9590729</v>
      </c>
      <c r="G33" s="126">
        <v>4998.4716347799995</v>
      </c>
      <c r="H33" s="126">
        <v>1533.6778198499999</v>
      </c>
      <c r="I33" s="126">
        <v>1016.4661121900002</v>
      </c>
      <c r="J33" s="126">
        <v>175.0851389</v>
      </c>
      <c r="K33" s="126">
        <v>437.74205234999994</v>
      </c>
      <c r="L33" s="126">
        <v>7.5795928699999999</v>
      </c>
      <c r="M33" s="127">
        <v>396.05932806999999</v>
      </c>
      <c r="O33" s="2"/>
    </row>
    <row r="34" spans="1:15" ht="15" customHeight="1" x14ac:dyDescent="0.25">
      <c r="A34" s="170" t="s">
        <v>153</v>
      </c>
    </row>
    <row r="35" spans="1:15" ht="15" customHeight="1" x14ac:dyDescent="0.25">
      <c r="A35" s="7" t="s">
        <v>125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0F1F-DBB7-4AD8-B223-3E43C72C56B0}">
  <dimension ref="A1:O35"/>
  <sheetViews>
    <sheetView showGridLines="0" topLeftCell="A8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4" width="9.140625" style="1"/>
    <col min="15" max="15" width="13.85546875" style="1" bestFit="1" customWidth="1"/>
    <col min="16" max="16384" width="9.140625" style="1"/>
  </cols>
  <sheetData>
    <row r="1" spans="1:15" ht="24" customHeight="1" x14ac:dyDescent="0.25">
      <c r="A1" s="1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1">
        <v>13</v>
      </c>
      <c r="B3" s="5"/>
      <c r="C3" s="197" t="s">
        <v>126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129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44409</v>
      </c>
      <c r="C10" s="120">
        <v>9677.6640010400006</v>
      </c>
      <c r="D10" s="121">
        <v>8711.7909923300012</v>
      </c>
      <c r="E10" s="121">
        <v>1854.4760290700001</v>
      </c>
      <c r="F10" s="121">
        <v>111.3358096</v>
      </c>
      <c r="G10" s="121">
        <v>5242.3166001600011</v>
      </c>
      <c r="H10" s="121">
        <v>1503.6625535000001</v>
      </c>
      <c r="I10" s="121">
        <v>965.87300870999979</v>
      </c>
      <c r="J10" s="121">
        <v>186.04741813999999</v>
      </c>
      <c r="K10" s="121">
        <v>356.13676092999998</v>
      </c>
      <c r="L10" s="121">
        <v>7.7436595599999993</v>
      </c>
      <c r="M10" s="122">
        <v>415.94517007999997</v>
      </c>
      <c r="O10" s="2"/>
    </row>
    <row r="11" spans="1:15" ht="21" customHeight="1" x14ac:dyDescent="0.25">
      <c r="A11" s="60">
        <v>44440</v>
      </c>
      <c r="C11" s="123">
        <v>9521.7258327</v>
      </c>
      <c r="D11" s="171">
        <v>8568.2087010899995</v>
      </c>
      <c r="E11" s="171">
        <v>1724.5894792300001</v>
      </c>
      <c r="F11" s="171">
        <v>111.09046213000001</v>
      </c>
      <c r="G11" s="171">
        <v>5230.0402214799997</v>
      </c>
      <c r="H11" s="171">
        <v>1502.4885382499999</v>
      </c>
      <c r="I11" s="171">
        <v>953.51713160999986</v>
      </c>
      <c r="J11" s="171">
        <v>175.33734981999999</v>
      </c>
      <c r="K11" s="171">
        <v>354.6128367</v>
      </c>
      <c r="L11" s="171">
        <v>7.6618303900000004</v>
      </c>
      <c r="M11" s="124">
        <v>415.90511470000001</v>
      </c>
      <c r="O11" s="2"/>
    </row>
    <row r="12" spans="1:15" ht="21" customHeight="1" x14ac:dyDescent="0.25">
      <c r="A12" s="60">
        <v>44470</v>
      </c>
      <c r="C12" s="123">
        <v>9556.3703700299993</v>
      </c>
      <c r="D12" s="171">
        <v>8599.1144983199993</v>
      </c>
      <c r="E12" s="171">
        <v>1760.3883228099999</v>
      </c>
      <c r="F12" s="171">
        <v>112.14958467999999</v>
      </c>
      <c r="G12" s="171">
        <v>5221.0413007700008</v>
      </c>
      <c r="H12" s="171">
        <v>1505.5352900600001</v>
      </c>
      <c r="I12" s="171">
        <v>957.25587171000006</v>
      </c>
      <c r="J12" s="171">
        <v>178.23511327</v>
      </c>
      <c r="K12" s="171">
        <v>355.93795482999997</v>
      </c>
      <c r="L12" s="171">
        <v>7.5633760900000002</v>
      </c>
      <c r="M12" s="124">
        <v>415.51942751999997</v>
      </c>
      <c r="O12" s="2"/>
    </row>
    <row r="13" spans="1:15" ht="21" customHeight="1" x14ac:dyDescent="0.25">
      <c r="A13" s="60">
        <v>44501</v>
      </c>
      <c r="C13" s="123">
        <v>9636.5091818699984</v>
      </c>
      <c r="D13" s="171">
        <v>8674.3497553699981</v>
      </c>
      <c r="E13" s="171">
        <v>1790.12570815</v>
      </c>
      <c r="F13" s="171">
        <v>113.79946654999999</v>
      </c>
      <c r="G13" s="171">
        <v>5243.7827907499995</v>
      </c>
      <c r="H13" s="171">
        <v>1526.6417899200001</v>
      </c>
      <c r="I13" s="171">
        <v>962.1594265</v>
      </c>
      <c r="J13" s="171">
        <v>178.31019951000002</v>
      </c>
      <c r="K13" s="171">
        <v>358.68010505000001</v>
      </c>
      <c r="L13" s="171">
        <v>7.4912052000000005</v>
      </c>
      <c r="M13" s="124">
        <v>417.67791673999994</v>
      </c>
      <c r="O13" s="2"/>
    </row>
    <row r="14" spans="1:15" ht="21" customHeight="1" x14ac:dyDescent="0.25">
      <c r="A14" s="60">
        <v>44531</v>
      </c>
      <c r="C14" s="123">
        <v>9535.2663164300011</v>
      </c>
      <c r="D14" s="171">
        <v>8580.6467038299998</v>
      </c>
      <c r="E14" s="171">
        <v>1725.43453836</v>
      </c>
      <c r="F14" s="171">
        <v>114.90782639</v>
      </c>
      <c r="G14" s="171">
        <v>5223.2837911899996</v>
      </c>
      <c r="H14" s="171">
        <v>1517.0205478900002</v>
      </c>
      <c r="I14" s="171">
        <v>954.61961259999987</v>
      </c>
      <c r="J14" s="171">
        <v>171.91878091999999</v>
      </c>
      <c r="K14" s="171">
        <v>359.04653668000003</v>
      </c>
      <c r="L14" s="171">
        <v>7.4914715599999999</v>
      </c>
      <c r="M14" s="124">
        <v>416.16282344000001</v>
      </c>
      <c r="O14" s="2"/>
    </row>
    <row r="15" spans="1:15" ht="21" customHeight="1" x14ac:dyDescent="0.25">
      <c r="A15" s="60">
        <v>44562</v>
      </c>
      <c r="C15" s="123">
        <v>10520.47750576</v>
      </c>
      <c r="D15" s="171">
        <v>9468.6986933899989</v>
      </c>
      <c r="E15" s="171">
        <v>1905.1893090399999</v>
      </c>
      <c r="F15" s="171">
        <v>127.97266823999999</v>
      </c>
      <c r="G15" s="171">
        <v>5754.3004435699995</v>
      </c>
      <c r="H15" s="171">
        <v>1681.2362725400001</v>
      </c>
      <c r="I15" s="171">
        <v>1051.77881237</v>
      </c>
      <c r="J15" s="171">
        <v>185.71636788000001</v>
      </c>
      <c r="K15" s="171">
        <v>397.84760772999999</v>
      </c>
      <c r="L15" s="171">
        <v>8.1637156500000003</v>
      </c>
      <c r="M15" s="124">
        <v>460.05112111</v>
      </c>
      <c r="O15" s="2"/>
    </row>
    <row r="16" spans="1:15" ht="21" customHeight="1" x14ac:dyDescent="0.25">
      <c r="A16" s="60">
        <v>44593</v>
      </c>
      <c r="C16" s="123">
        <v>10355.249010799998</v>
      </c>
      <c r="D16" s="171">
        <v>9319.7087776999997</v>
      </c>
      <c r="E16" s="171">
        <v>1717.5615357199999</v>
      </c>
      <c r="F16" s="171">
        <v>126.86109147000001</v>
      </c>
      <c r="G16" s="171">
        <v>5805.4480293799988</v>
      </c>
      <c r="H16" s="171">
        <v>1669.8381211299998</v>
      </c>
      <c r="I16" s="171">
        <v>1035.5402331</v>
      </c>
      <c r="J16" s="171">
        <v>168.81452069000002</v>
      </c>
      <c r="K16" s="171">
        <v>395.86405406999995</v>
      </c>
      <c r="L16" s="171">
        <v>8.1281985999999993</v>
      </c>
      <c r="M16" s="124">
        <v>462.73345974</v>
      </c>
      <c r="O16" s="2"/>
    </row>
    <row r="17" spans="1:15" ht="21" customHeight="1" x14ac:dyDescent="0.25">
      <c r="A17" s="60">
        <v>44621</v>
      </c>
      <c r="C17" s="123">
        <v>10557.77070243</v>
      </c>
      <c r="D17" s="171">
        <v>9504.1289790699993</v>
      </c>
      <c r="E17" s="171">
        <v>1897.02973105</v>
      </c>
      <c r="F17" s="171">
        <v>131.25883263</v>
      </c>
      <c r="G17" s="171">
        <v>5794.3059108200005</v>
      </c>
      <c r="H17" s="171">
        <v>1681.5345045699999</v>
      </c>
      <c r="I17" s="171">
        <v>1053.6417233599998</v>
      </c>
      <c r="J17" s="171">
        <v>185.84535812000001</v>
      </c>
      <c r="K17" s="171">
        <v>398.96154321</v>
      </c>
      <c r="L17" s="171">
        <v>8.0874144799999996</v>
      </c>
      <c r="M17" s="124">
        <v>460.74740754999993</v>
      </c>
      <c r="O17" s="2"/>
    </row>
    <row r="18" spans="1:15" ht="21" customHeight="1" x14ac:dyDescent="0.25">
      <c r="A18" s="60">
        <v>44652</v>
      </c>
      <c r="C18" s="123">
        <v>15156.372460319999</v>
      </c>
      <c r="D18" s="171">
        <v>13636.227555029998</v>
      </c>
      <c r="E18" s="171">
        <v>2273.9519929900002</v>
      </c>
      <c r="F18" s="171">
        <v>193.34188746999999</v>
      </c>
      <c r="G18" s="171">
        <v>8666.315810109998</v>
      </c>
      <c r="H18" s="171">
        <v>2502.61786446</v>
      </c>
      <c r="I18" s="171">
        <v>1520.14490529</v>
      </c>
      <c r="J18" s="171">
        <v>227.16822833999998</v>
      </c>
      <c r="K18" s="171">
        <v>595.25202841000009</v>
      </c>
      <c r="L18" s="171">
        <v>8.0212680299999999</v>
      </c>
      <c r="M18" s="124">
        <v>689.7033805100001</v>
      </c>
      <c r="O18" s="2"/>
    </row>
    <row r="19" spans="1:15" ht="21" customHeight="1" x14ac:dyDescent="0.25">
      <c r="A19" s="60">
        <v>44682</v>
      </c>
      <c r="C19" s="123">
        <v>15031.198276770001</v>
      </c>
      <c r="D19" s="171">
        <v>13521.214346389999</v>
      </c>
      <c r="E19" s="171">
        <v>2198.4785149700001</v>
      </c>
      <c r="F19" s="171">
        <v>193.907433</v>
      </c>
      <c r="G19" s="171">
        <v>8627.6383010099999</v>
      </c>
      <c r="H19" s="171">
        <v>2501.1900974099999</v>
      </c>
      <c r="I19" s="171">
        <v>1509.9839303800002</v>
      </c>
      <c r="J19" s="171">
        <v>219.05508366999999</v>
      </c>
      <c r="K19" s="171">
        <v>594.7353402</v>
      </c>
      <c r="L19" s="171">
        <v>7.7224158199999993</v>
      </c>
      <c r="M19" s="124">
        <v>688.47109068999998</v>
      </c>
      <c r="O19" s="2"/>
    </row>
    <row r="20" spans="1:15" ht="21" customHeight="1" x14ac:dyDescent="0.25">
      <c r="A20" s="60">
        <v>44713</v>
      </c>
      <c r="C20" s="123">
        <v>10541.670008159999</v>
      </c>
      <c r="D20" s="171">
        <v>9478.3153746399985</v>
      </c>
      <c r="E20" s="171">
        <v>1880.5106675699999</v>
      </c>
      <c r="F20" s="171">
        <v>134.90619251000001</v>
      </c>
      <c r="G20" s="171">
        <v>5782.8266129499998</v>
      </c>
      <c r="H20" s="171">
        <v>1680.0719016100002</v>
      </c>
      <c r="I20" s="171">
        <v>1063.3546335199999</v>
      </c>
      <c r="J20" s="171">
        <v>187.64668571999997</v>
      </c>
      <c r="K20" s="171">
        <v>406.73691925999992</v>
      </c>
      <c r="L20" s="171">
        <v>7.893738739999999</v>
      </c>
      <c r="M20" s="124">
        <v>461.07728980000002</v>
      </c>
      <c r="O20" s="2"/>
    </row>
    <row r="21" spans="1:15" ht="21" customHeight="1" x14ac:dyDescent="0.25">
      <c r="A21" s="60">
        <v>44743</v>
      </c>
      <c r="C21" s="123">
        <v>10607.932932259999</v>
      </c>
      <c r="D21" s="171">
        <v>9534.9533137399976</v>
      </c>
      <c r="E21" s="171">
        <v>1967.4187386499998</v>
      </c>
      <c r="F21" s="171">
        <v>132.98723731999999</v>
      </c>
      <c r="G21" s="171">
        <v>5757.8660143099996</v>
      </c>
      <c r="H21" s="171">
        <v>1676.6813234599997</v>
      </c>
      <c r="I21" s="171">
        <v>1072.97961852</v>
      </c>
      <c r="J21" s="171">
        <v>198.69903936999998</v>
      </c>
      <c r="K21" s="171">
        <v>405.28689867000003</v>
      </c>
      <c r="L21" s="171">
        <v>7.8007956300000005</v>
      </c>
      <c r="M21" s="124">
        <v>461.19288485000004</v>
      </c>
      <c r="O21" s="2"/>
    </row>
    <row r="22" spans="1:15" ht="21" customHeight="1" x14ac:dyDescent="0.25">
      <c r="A22" s="60">
        <v>44774</v>
      </c>
      <c r="C22" s="123">
        <v>10739.53173943</v>
      </c>
      <c r="D22" s="171">
        <v>9656.8482534100003</v>
      </c>
      <c r="E22" s="171">
        <v>2060.76619583</v>
      </c>
      <c r="F22" s="171">
        <v>135.90161846999999</v>
      </c>
      <c r="G22" s="171">
        <v>5770.4061478800004</v>
      </c>
      <c r="H22" s="171">
        <v>1689.77429123</v>
      </c>
      <c r="I22" s="171">
        <v>1082.6834860199999</v>
      </c>
      <c r="J22" s="171">
        <v>207.70207968</v>
      </c>
      <c r="K22" s="171">
        <v>405.97258019999998</v>
      </c>
      <c r="L22" s="171">
        <v>7.7513455600000007</v>
      </c>
      <c r="M22" s="124">
        <v>461.25748057999999</v>
      </c>
      <c r="O22" s="2"/>
    </row>
    <row r="23" spans="1:15" ht="21" customHeight="1" x14ac:dyDescent="0.25">
      <c r="A23" s="60">
        <v>44805</v>
      </c>
      <c r="C23" s="123">
        <v>10839.705592939999</v>
      </c>
      <c r="D23" s="171">
        <v>9750.3465897099995</v>
      </c>
      <c r="E23" s="171">
        <v>2153.22705688</v>
      </c>
      <c r="F23" s="171">
        <v>137.75026478000001</v>
      </c>
      <c r="G23" s="171">
        <v>5767.99177332</v>
      </c>
      <c r="H23" s="171">
        <v>1691.3774947300001</v>
      </c>
      <c r="I23" s="171">
        <v>1089.3590032300001</v>
      </c>
      <c r="J23" s="171">
        <v>211.48793368</v>
      </c>
      <c r="K23" s="171">
        <v>408.87367823</v>
      </c>
      <c r="L23" s="171">
        <v>7.6041366100000003</v>
      </c>
      <c r="M23" s="124">
        <v>461.39325470999995</v>
      </c>
      <c r="O23" s="2"/>
    </row>
    <row r="24" spans="1:15" ht="21" customHeight="1" x14ac:dyDescent="0.25">
      <c r="A24" s="60">
        <v>44835</v>
      </c>
      <c r="C24" s="123">
        <v>10933.775188849999</v>
      </c>
      <c r="D24" s="171">
        <v>9832.3199157099989</v>
      </c>
      <c r="E24" s="171">
        <v>2235.7386701700002</v>
      </c>
      <c r="F24" s="171">
        <v>138.70160993000002</v>
      </c>
      <c r="G24" s="171">
        <v>5766.682069389999</v>
      </c>
      <c r="H24" s="171">
        <v>1691.19756622</v>
      </c>
      <c r="I24" s="171">
        <v>1101.4552731399999</v>
      </c>
      <c r="J24" s="171">
        <v>219.50286446000001</v>
      </c>
      <c r="K24" s="171">
        <v>412.46494468999998</v>
      </c>
      <c r="L24" s="171">
        <v>7.5149840099999992</v>
      </c>
      <c r="M24" s="124">
        <v>461.97247998</v>
      </c>
      <c r="O24" s="2"/>
    </row>
    <row r="25" spans="1:15" ht="21" customHeight="1" x14ac:dyDescent="0.25">
      <c r="A25" s="60">
        <v>44866</v>
      </c>
      <c r="C25" s="123">
        <v>11550.446903669999</v>
      </c>
      <c r="D25" s="171">
        <v>10398.922472280001</v>
      </c>
      <c r="E25" s="171">
        <v>2711.7969718700006</v>
      </c>
      <c r="F25" s="171">
        <v>146.95002496000001</v>
      </c>
      <c r="G25" s="171">
        <v>5817.5869510300008</v>
      </c>
      <c r="H25" s="171">
        <v>1722.5885244200001</v>
      </c>
      <c r="I25" s="171">
        <v>1151.52443139</v>
      </c>
      <c r="J25" s="171">
        <v>253.39075421999999</v>
      </c>
      <c r="K25" s="171">
        <v>426.04034236000001</v>
      </c>
      <c r="L25" s="171">
        <v>7.4318133799999995</v>
      </c>
      <c r="M25" s="124">
        <v>464.66152143000005</v>
      </c>
      <c r="O25" s="2"/>
    </row>
    <row r="26" spans="1:15" ht="21" customHeight="1" x14ac:dyDescent="0.25">
      <c r="A26" s="60">
        <v>44896</v>
      </c>
      <c r="C26" s="123">
        <v>10746.052197319999</v>
      </c>
      <c r="D26" s="171">
        <v>9660.3445664899991</v>
      </c>
      <c r="E26" s="171">
        <v>2093.8136655600001</v>
      </c>
      <c r="F26" s="171">
        <v>141.0120465</v>
      </c>
      <c r="G26" s="171">
        <v>5735.3821772499996</v>
      </c>
      <c r="H26" s="171">
        <v>1690.1366771800001</v>
      </c>
      <c r="I26" s="171">
        <v>1085.70763083</v>
      </c>
      <c r="J26" s="171">
        <v>204.58456546000002</v>
      </c>
      <c r="K26" s="171">
        <v>414.41896823000002</v>
      </c>
      <c r="L26" s="171">
        <v>7.3577852899999998</v>
      </c>
      <c r="M26" s="124">
        <v>459.34631185000001</v>
      </c>
      <c r="O26" s="2"/>
    </row>
    <row r="27" spans="1:15" ht="21" customHeight="1" x14ac:dyDescent="0.25">
      <c r="A27" s="60">
        <v>44927</v>
      </c>
      <c r="C27" s="123">
        <v>11430.925434719999</v>
      </c>
      <c r="D27" s="171">
        <v>10278.12550848</v>
      </c>
      <c r="E27" s="171">
        <v>2220.34946846</v>
      </c>
      <c r="F27" s="171">
        <v>151.60235633000002</v>
      </c>
      <c r="G27" s="171">
        <v>6110.3365186500005</v>
      </c>
      <c r="H27" s="171">
        <v>1795.8371650399999</v>
      </c>
      <c r="I27" s="171">
        <v>1152.7999262400001</v>
      </c>
      <c r="J27" s="171">
        <v>213.82547069000003</v>
      </c>
      <c r="K27" s="171">
        <v>443.03930559999998</v>
      </c>
      <c r="L27" s="171">
        <v>7.8150857</v>
      </c>
      <c r="M27" s="124">
        <v>488.12006424999998</v>
      </c>
      <c r="O27" s="2"/>
    </row>
    <row r="28" spans="1:15" ht="21" customHeight="1" x14ac:dyDescent="0.25">
      <c r="A28" s="60">
        <v>44958</v>
      </c>
      <c r="C28" s="123">
        <v>11439.251716750003</v>
      </c>
      <c r="D28" s="171">
        <v>10284.630310150002</v>
      </c>
      <c r="E28" s="171">
        <v>2220.2364202799999</v>
      </c>
      <c r="F28" s="171">
        <v>152.15616508000002</v>
      </c>
      <c r="G28" s="171">
        <v>6120.2603419600009</v>
      </c>
      <c r="H28" s="171">
        <v>1791.9773828299999</v>
      </c>
      <c r="I28" s="171">
        <v>1154.6214066</v>
      </c>
      <c r="J28" s="171">
        <v>214.75889952999998</v>
      </c>
      <c r="K28" s="171">
        <v>443.87946161000002</v>
      </c>
      <c r="L28" s="171">
        <v>7.7745277100000001</v>
      </c>
      <c r="M28" s="124">
        <v>488.20851775</v>
      </c>
      <c r="O28" s="2"/>
    </row>
    <row r="29" spans="1:15" ht="21" customHeight="1" x14ac:dyDescent="0.25">
      <c r="A29" s="60">
        <v>44986</v>
      </c>
      <c r="C29" s="123">
        <v>11376.2321512</v>
      </c>
      <c r="D29" s="171">
        <v>10224.464054550001</v>
      </c>
      <c r="E29" s="171">
        <v>2184.6050359800001</v>
      </c>
      <c r="F29" s="171">
        <v>154.02024113000002</v>
      </c>
      <c r="G29" s="171">
        <v>6094.7467205900002</v>
      </c>
      <c r="H29" s="171">
        <v>1791.0920568500001</v>
      </c>
      <c r="I29" s="171">
        <v>1151.7680966500002</v>
      </c>
      <c r="J29" s="171">
        <v>211.24643965000001</v>
      </c>
      <c r="K29" s="171">
        <v>445.45286075000001</v>
      </c>
      <c r="L29" s="171">
        <v>7.7466527599999999</v>
      </c>
      <c r="M29" s="124">
        <v>487.32214349000003</v>
      </c>
      <c r="O29" s="2"/>
    </row>
    <row r="30" spans="1:15" ht="21" customHeight="1" x14ac:dyDescent="0.25">
      <c r="A30" s="60">
        <v>45017</v>
      </c>
      <c r="C30" s="123">
        <v>11564.261672780003</v>
      </c>
      <c r="D30" s="171">
        <v>10390.496472740002</v>
      </c>
      <c r="E30" s="171">
        <v>2332.0783174200001</v>
      </c>
      <c r="F30" s="171">
        <v>155.56902757</v>
      </c>
      <c r="G30" s="171">
        <v>6107.7358500600003</v>
      </c>
      <c r="H30" s="171">
        <v>1795.1132776900001</v>
      </c>
      <c r="I30" s="171">
        <v>1173.7652000399999</v>
      </c>
      <c r="J30" s="171">
        <v>227.29198849999997</v>
      </c>
      <c r="K30" s="171">
        <v>449.96559980000001</v>
      </c>
      <c r="L30" s="171">
        <v>7.7348053999999991</v>
      </c>
      <c r="M30" s="124">
        <v>488.77280634000005</v>
      </c>
      <c r="O30" s="2"/>
    </row>
    <row r="31" spans="1:15" ht="21" customHeight="1" x14ac:dyDescent="0.25">
      <c r="A31" s="60">
        <v>45047</v>
      </c>
      <c r="C31" s="123">
        <v>16771.124006639999</v>
      </c>
      <c r="D31" s="171">
        <v>15065.59880355</v>
      </c>
      <c r="E31" s="171">
        <v>2940.44114025</v>
      </c>
      <c r="F31" s="171">
        <v>233.80442057999997</v>
      </c>
      <c r="G31" s="171">
        <v>9198.8500385900006</v>
      </c>
      <c r="H31" s="171">
        <v>2692.5032041299996</v>
      </c>
      <c r="I31" s="171">
        <v>1705.5252030899999</v>
      </c>
      <c r="J31" s="171">
        <v>290.03259427999996</v>
      </c>
      <c r="K31" s="171">
        <v>672.82339648000004</v>
      </c>
      <c r="L31" s="171">
        <v>7.7062512699999992</v>
      </c>
      <c r="M31" s="124">
        <v>734.96296106</v>
      </c>
      <c r="O31" s="2"/>
    </row>
    <row r="32" spans="1:15" ht="21" customHeight="1" x14ac:dyDescent="0.25">
      <c r="A32" s="60">
        <v>45078</v>
      </c>
      <c r="C32" s="123">
        <v>16690.08628227</v>
      </c>
      <c r="D32" s="171">
        <v>14985.318677169998</v>
      </c>
      <c r="E32" s="171">
        <v>2875.45148582</v>
      </c>
      <c r="F32" s="171">
        <v>236.03550238999998</v>
      </c>
      <c r="G32" s="171">
        <v>9187.8269290499993</v>
      </c>
      <c r="H32" s="171">
        <v>2686.0047599100003</v>
      </c>
      <c r="I32" s="171">
        <v>1704.7676050999999</v>
      </c>
      <c r="J32" s="171">
        <v>285.53650423999994</v>
      </c>
      <c r="K32" s="171">
        <v>675.90735698000003</v>
      </c>
      <c r="L32" s="171">
        <v>7.6750166799999997</v>
      </c>
      <c r="M32" s="124">
        <v>735.64872720000005</v>
      </c>
      <c r="O32" s="2"/>
    </row>
    <row r="33" spans="1:15" ht="21" customHeight="1" thickBot="1" x14ac:dyDescent="0.3">
      <c r="A33" s="64">
        <v>45108</v>
      </c>
      <c r="B33" s="10"/>
      <c r="C33" s="125">
        <v>11621.557404520001</v>
      </c>
      <c r="D33" s="126">
        <v>10440.38595233</v>
      </c>
      <c r="E33" s="126">
        <v>2328.7044360199998</v>
      </c>
      <c r="F33" s="126">
        <v>163.39558496999999</v>
      </c>
      <c r="G33" s="126">
        <v>6140.1133961699989</v>
      </c>
      <c r="H33" s="126">
        <v>1808.1725351700002</v>
      </c>
      <c r="I33" s="126">
        <v>1181.1714521900001</v>
      </c>
      <c r="J33" s="126">
        <v>226.53382109</v>
      </c>
      <c r="K33" s="126">
        <v>457.11558778000006</v>
      </c>
      <c r="L33" s="126">
        <v>7.6088800499999998</v>
      </c>
      <c r="M33" s="127">
        <v>489.91316326999998</v>
      </c>
      <c r="O33" s="2"/>
    </row>
    <row r="34" spans="1:15" ht="15" customHeight="1" x14ac:dyDescent="0.25">
      <c r="A34" s="170" t="s">
        <v>153</v>
      </c>
    </row>
    <row r="35" spans="1:15" ht="15" customHeight="1" x14ac:dyDescent="0.25">
      <c r="A35" s="7" t="s">
        <v>130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6DA4-88EB-45E6-A08E-601153508426}">
  <dimension ref="A1:Q49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162</v>
      </c>
      <c r="M1" s="9" t="s">
        <v>163</v>
      </c>
    </row>
    <row r="2" spans="1:17" ht="9.9499999999999993" customHeight="1" thickBot="1" x14ac:dyDescent="0.3"/>
    <row r="3" spans="1:17" ht="24" customHeight="1" thickBot="1" x14ac:dyDescent="0.3">
      <c r="A3" s="50">
        <v>14</v>
      </c>
      <c r="B3" s="5"/>
      <c r="C3" s="200" t="s">
        <v>136</v>
      </c>
      <c r="D3" s="201"/>
      <c r="E3" s="201"/>
      <c r="F3" s="201"/>
      <c r="G3" s="201"/>
      <c r="H3" s="201"/>
      <c r="I3" s="202"/>
      <c r="J3" s="6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15" t="s">
        <v>78</v>
      </c>
      <c r="B5" s="5"/>
      <c r="C5" s="183" t="s">
        <v>127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7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7" ht="24" customHeight="1" x14ac:dyDescent="0.25">
      <c r="A7" s="216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7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5">
      <c r="A10" s="95" t="s">
        <v>44</v>
      </c>
      <c r="B10" s="10"/>
      <c r="C10" s="96">
        <v>5521775</v>
      </c>
      <c r="D10" s="97">
        <v>4831006</v>
      </c>
      <c r="E10" s="97">
        <v>1030628</v>
      </c>
      <c r="F10" s="97">
        <v>155948</v>
      </c>
      <c r="G10" s="97">
        <v>3207206</v>
      </c>
      <c r="H10" s="97">
        <v>437224</v>
      </c>
      <c r="I10" s="97">
        <v>690769</v>
      </c>
      <c r="J10" s="97">
        <v>88202</v>
      </c>
      <c r="K10" s="97">
        <v>375178</v>
      </c>
      <c r="L10" s="97">
        <v>22424</v>
      </c>
      <c r="M10" s="98">
        <v>204965</v>
      </c>
      <c r="O10" s="2"/>
    </row>
    <row r="11" spans="1:17" ht="15" customHeight="1" x14ac:dyDescent="0.25">
      <c r="A11" s="99" t="s">
        <v>45</v>
      </c>
      <c r="B11" s="10"/>
      <c r="C11" s="100">
        <v>233575</v>
      </c>
      <c r="D11" s="101">
        <v>208510</v>
      </c>
      <c r="E11" s="101">
        <v>53829</v>
      </c>
      <c r="F11" s="101">
        <v>9346</v>
      </c>
      <c r="G11" s="101">
        <v>139252</v>
      </c>
      <c r="H11" s="101">
        <v>6083</v>
      </c>
      <c r="I11" s="101">
        <v>25065</v>
      </c>
      <c r="J11" s="101">
        <v>5901</v>
      </c>
      <c r="K11" s="101">
        <v>10026</v>
      </c>
      <c r="L11" s="101">
        <v>470</v>
      </c>
      <c r="M11" s="102">
        <v>8668</v>
      </c>
      <c r="N11" s="130"/>
      <c r="O11" s="130"/>
      <c r="P11" s="130"/>
      <c r="Q11" s="130"/>
    </row>
    <row r="12" spans="1:17" ht="15" customHeight="1" x14ac:dyDescent="0.25">
      <c r="A12" s="103" t="s">
        <v>46</v>
      </c>
      <c r="C12" s="78">
        <v>57795</v>
      </c>
      <c r="D12" s="79">
        <v>53050</v>
      </c>
      <c r="E12" s="79">
        <v>12848</v>
      </c>
      <c r="F12" s="79">
        <v>3178</v>
      </c>
      <c r="G12" s="79">
        <v>36324</v>
      </c>
      <c r="H12" s="79">
        <v>700</v>
      </c>
      <c r="I12" s="79">
        <v>4745</v>
      </c>
      <c r="J12" s="79">
        <v>940</v>
      </c>
      <c r="K12" s="79">
        <v>2266</v>
      </c>
      <c r="L12" s="79">
        <v>82</v>
      </c>
      <c r="M12" s="80">
        <v>1457</v>
      </c>
      <c r="N12" s="130"/>
      <c r="O12" s="130"/>
      <c r="P12" s="130"/>
      <c r="Q12" s="130"/>
    </row>
    <row r="13" spans="1:17" ht="15" customHeight="1" x14ac:dyDescent="0.25">
      <c r="A13" s="103" t="s">
        <v>47</v>
      </c>
      <c r="C13" s="78">
        <v>11959</v>
      </c>
      <c r="D13" s="79">
        <v>10924</v>
      </c>
      <c r="E13" s="79">
        <v>3312</v>
      </c>
      <c r="F13" s="79">
        <v>827</v>
      </c>
      <c r="G13" s="79">
        <v>6500</v>
      </c>
      <c r="H13" s="79">
        <v>285</v>
      </c>
      <c r="I13" s="79">
        <v>1035</v>
      </c>
      <c r="J13" s="79">
        <v>244</v>
      </c>
      <c r="K13" s="79">
        <v>436</v>
      </c>
      <c r="L13" s="79">
        <v>29</v>
      </c>
      <c r="M13" s="80">
        <v>326</v>
      </c>
      <c r="N13" s="130"/>
      <c r="O13" s="130"/>
      <c r="P13" s="130"/>
      <c r="Q13" s="130"/>
    </row>
    <row r="14" spans="1:17" ht="15" customHeight="1" x14ac:dyDescent="0.25">
      <c r="A14" s="103" t="s">
        <v>48</v>
      </c>
      <c r="C14" s="78">
        <v>42995</v>
      </c>
      <c r="D14" s="79">
        <v>35320</v>
      </c>
      <c r="E14" s="79">
        <v>8351</v>
      </c>
      <c r="F14" s="79">
        <v>1170</v>
      </c>
      <c r="G14" s="79">
        <v>24728</v>
      </c>
      <c r="H14" s="79">
        <v>1071</v>
      </c>
      <c r="I14" s="79">
        <v>7675</v>
      </c>
      <c r="J14" s="79">
        <v>2375</v>
      </c>
      <c r="K14" s="79">
        <v>2811</v>
      </c>
      <c r="L14" s="79">
        <v>153</v>
      </c>
      <c r="M14" s="80">
        <v>2336</v>
      </c>
      <c r="N14" s="130"/>
      <c r="O14" s="130"/>
      <c r="P14" s="130"/>
      <c r="Q14" s="130"/>
    </row>
    <row r="15" spans="1:17" ht="15" customHeight="1" x14ac:dyDescent="0.25">
      <c r="A15" s="103" t="s">
        <v>49</v>
      </c>
      <c r="C15" s="78">
        <v>6406</v>
      </c>
      <c r="D15" s="79">
        <v>5864</v>
      </c>
      <c r="E15" s="79">
        <v>1277</v>
      </c>
      <c r="F15" s="79">
        <v>164</v>
      </c>
      <c r="G15" s="79">
        <v>4335</v>
      </c>
      <c r="H15" s="79">
        <v>88</v>
      </c>
      <c r="I15" s="79">
        <v>542</v>
      </c>
      <c r="J15" s="79">
        <v>164</v>
      </c>
      <c r="K15" s="79">
        <v>130</v>
      </c>
      <c r="L15" s="79">
        <v>28</v>
      </c>
      <c r="M15" s="80">
        <v>220</v>
      </c>
      <c r="N15" s="130"/>
      <c r="O15" s="130"/>
      <c r="P15" s="130"/>
      <c r="Q15" s="130"/>
    </row>
    <row r="16" spans="1:17" ht="15" customHeight="1" x14ac:dyDescent="0.25">
      <c r="A16" s="103" t="s">
        <v>50</v>
      </c>
      <c r="C16" s="78">
        <v>83476</v>
      </c>
      <c r="D16" s="79">
        <v>74368</v>
      </c>
      <c r="E16" s="79">
        <v>20747</v>
      </c>
      <c r="F16" s="79">
        <v>2727</v>
      </c>
      <c r="G16" s="79">
        <v>47712</v>
      </c>
      <c r="H16" s="79">
        <v>3182</v>
      </c>
      <c r="I16" s="79">
        <v>9108</v>
      </c>
      <c r="J16" s="79">
        <v>1827</v>
      </c>
      <c r="K16" s="79">
        <v>3578</v>
      </c>
      <c r="L16" s="79">
        <v>131</v>
      </c>
      <c r="M16" s="80">
        <v>3572</v>
      </c>
      <c r="O16" s="2"/>
    </row>
    <row r="17" spans="1:16" ht="15" customHeight="1" x14ac:dyDescent="0.25">
      <c r="A17" s="103" t="s">
        <v>51</v>
      </c>
      <c r="C17" s="78">
        <v>5056</v>
      </c>
      <c r="D17" s="79">
        <v>4573</v>
      </c>
      <c r="E17" s="79">
        <v>1575</v>
      </c>
      <c r="F17" s="79">
        <v>271</v>
      </c>
      <c r="G17" s="79">
        <v>2383</v>
      </c>
      <c r="H17" s="79">
        <v>344</v>
      </c>
      <c r="I17" s="79">
        <v>483</v>
      </c>
      <c r="J17" s="79">
        <v>167</v>
      </c>
      <c r="K17" s="79">
        <v>185</v>
      </c>
      <c r="L17" s="79">
        <v>13</v>
      </c>
      <c r="M17" s="80">
        <v>118</v>
      </c>
      <c r="O17" s="2"/>
    </row>
    <row r="18" spans="1:16" ht="15" customHeight="1" x14ac:dyDescent="0.25">
      <c r="A18" s="103" t="s">
        <v>52</v>
      </c>
      <c r="C18" s="78">
        <v>25888</v>
      </c>
      <c r="D18" s="79">
        <v>24411</v>
      </c>
      <c r="E18" s="79">
        <v>5719</v>
      </c>
      <c r="F18" s="79">
        <v>1009</v>
      </c>
      <c r="G18" s="79">
        <v>17270</v>
      </c>
      <c r="H18" s="79">
        <v>413</v>
      </c>
      <c r="I18" s="79">
        <v>1477</v>
      </c>
      <c r="J18" s="79">
        <v>184</v>
      </c>
      <c r="K18" s="79">
        <v>620</v>
      </c>
      <c r="L18" s="79">
        <v>34</v>
      </c>
      <c r="M18" s="80">
        <v>639</v>
      </c>
      <c r="O18" s="2"/>
    </row>
    <row r="19" spans="1:16" ht="15" customHeight="1" x14ac:dyDescent="0.25">
      <c r="A19" s="99" t="s">
        <v>53</v>
      </c>
      <c r="B19" s="10"/>
      <c r="C19" s="100">
        <v>1130322</v>
      </c>
      <c r="D19" s="101">
        <v>1034438</v>
      </c>
      <c r="E19" s="101">
        <v>250112</v>
      </c>
      <c r="F19" s="101">
        <v>39697</v>
      </c>
      <c r="G19" s="101">
        <v>682045</v>
      </c>
      <c r="H19" s="101">
        <v>62584</v>
      </c>
      <c r="I19" s="101">
        <v>95884</v>
      </c>
      <c r="J19" s="101">
        <v>16993</v>
      </c>
      <c r="K19" s="101">
        <v>38277</v>
      </c>
      <c r="L19" s="101">
        <v>2287</v>
      </c>
      <c r="M19" s="102">
        <v>38327</v>
      </c>
      <c r="O19" s="2"/>
    </row>
    <row r="20" spans="1:16" ht="15" customHeight="1" x14ac:dyDescent="0.25">
      <c r="A20" s="103" t="s">
        <v>54</v>
      </c>
      <c r="C20" s="78">
        <v>89848</v>
      </c>
      <c r="D20" s="79">
        <v>84192</v>
      </c>
      <c r="E20" s="79">
        <v>21939</v>
      </c>
      <c r="F20" s="79">
        <v>3743</v>
      </c>
      <c r="G20" s="79">
        <v>55769</v>
      </c>
      <c r="H20" s="79">
        <v>2741</v>
      </c>
      <c r="I20" s="79">
        <v>5656</v>
      </c>
      <c r="J20" s="79">
        <v>1012</v>
      </c>
      <c r="K20" s="79">
        <v>2434</v>
      </c>
      <c r="L20" s="79">
        <v>181</v>
      </c>
      <c r="M20" s="80">
        <v>2029</v>
      </c>
      <c r="O20" s="2"/>
    </row>
    <row r="21" spans="1:16" ht="15" customHeight="1" x14ac:dyDescent="0.25">
      <c r="A21" s="103" t="s">
        <v>55</v>
      </c>
      <c r="C21" s="78">
        <v>83313</v>
      </c>
      <c r="D21" s="79">
        <v>78557</v>
      </c>
      <c r="E21" s="79">
        <v>22100</v>
      </c>
      <c r="F21" s="79">
        <v>2299</v>
      </c>
      <c r="G21" s="79">
        <v>52868</v>
      </c>
      <c r="H21" s="79">
        <v>1290</v>
      </c>
      <c r="I21" s="79">
        <v>4756</v>
      </c>
      <c r="J21" s="79">
        <v>789</v>
      </c>
      <c r="K21" s="79">
        <v>2293</v>
      </c>
      <c r="L21" s="79">
        <v>135</v>
      </c>
      <c r="M21" s="80">
        <v>1539</v>
      </c>
      <c r="O21" s="2"/>
    </row>
    <row r="22" spans="1:16" ht="15" customHeight="1" x14ac:dyDescent="0.25">
      <c r="A22" s="103" t="s">
        <v>56</v>
      </c>
      <c r="C22" s="78">
        <v>146010</v>
      </c>
      <c r="D22" s="79">
        <v>135440</v>
      </c>
      <c r="E22" s="79">
        <v>34703</v>
      </c>
      <c r="F22" s="79">
        <v>8871</v>
      </c>
      <c r="G22" s="79">
        <v>83349</v>
      </c>
      <c r="H22" s="79">
        <v>8517</v>
      </c>
      <c r="I22" s="79">
        <v>10570</v>
      </c>
      <c r="J22" s="79">
        <v>1478</v>
      </c>
      <c r="K22" s="79">
        <v>5625</v>
      </c>
      <c r="L22" s="79">
        <v>284</v>
      </c>
      <c r="M22" s="80">
        <v>3183</v>
      </c>
      <c r="O22" s="2"/>
    </row>
    <row r="23" spans="1:16" ht="15" customHeight="1" x14ac:dyDescent="0.25">
      <c r="A23" s="103" t="s">
        <v>57</v>
      </c>
      <c r="C23" s="78">
        <v>86583</v>
      </c>
      <c r="D23" s="79">
        <v>80721</v>
      </c>
      <c r="E23" s="79">
        <v>18677</v>
      </c>
      <c r="F23" s="79">
        <v>3483</v>
      </c>
      <c r="G23" s="79">
        <v>53939</v>
      </c>
      <c r="H23" s="79">
        <v>4622</v>
      </c>
      <c r="I23" s="79">
        <v>5862</v>
      </c>
      <c r="J23" s="79">
        <v>935</v>
      </c>
      <c r="K23" s="79">
        <v>2818</v>
      </c>
      <c r="L23" s="79">
        <v>286</v>
      </c>
      <c r="M23" s="80">
        <v>1823</v>
      </c>
      <c r="O23" s="2"/>
    </row>
    <row r="24" spans="1:16" ht="15" customHeight="1" x14ac:dyDescent="0.25">
      <c r="A24" s="103" t="s">
        <v>58</v>
      </c>
      <c r="C24" s="78">
        <v>95242</v>
      </c>
      <c r="D24" s="79">
        <v>87882</v>
      </c>
      <c r="E24" s="79">
        <v>18294</v>
      </c>
      <c r="F24" s="79">
        <v>5694</v>
      </c>
      <c r="G24" s="79">
        <v>60149</v>
      </c>
      <c r="H24" s="79">
        <v>3745</v>
      </c>
      <c r="I24" s="79">
        <v>7360</v>
      </c>
      <c r="J24" s="79">
        <v>816</v>
      </c>
      <c r="K24" s="79">
        <v>3995</v>
      </c>
      <c r="L24" s="79">
        <v>226</v>
      </c>
      <c r="M24" s="80">
        <v>2323</v>
      </c>
      <c r="O24" s="2"/>
    </row>
    <row r="25" spans="1:16" ht="15" customHeight="1" x14ac:dyDescent="0.25">
      <c r="A25" s="103" t="s">
        <v>59</v>
      </c>
      <c r="C25" s="78">
        <v>173816</v>
      </c>
      <c r="D25" s="79">
        <v>152847</v>
      </c>
      <c r="E25" s="79">
        <v>39134</v>
      </c>
      <c r="F25" s="79">
        <v>5382</v>
      </c>
      <c r="G25" s="79">
        <v>93921</v>
      </c>
      <c r="H25" s="79">
        <v>14410</v>
      </c>
      <c r="I25" s="79">
        <v>20969</v>
      </c>
      <c r="J25" s="79">
        <v>4348</v>
      </c>
      <c r="K25" s="79">
        <v>8838</v>
      </c>
      <c r="L25" s="79">
        <v>493</v>
      </c>
      <c r="M25" s="80">
        <v>7290</v>
      </c>
      <c r="O25" s="2"/>
    </row>
    <row r="26" spans="1:16" ht="15" customHeight="1" x14ac:dyDescent="0.25">
      <c r="A26" s="103" t="s">
        <v>60</v>
      </c>
      <c r="C26" s="78">
        <v>102361</v>
      </c>
      <c r="D26" s="79">
        <v>96589</v>
      </c>
      <c r="E26" s="79">
        <v>24385</v>
      </c>
      <c r="F26" s="79">
        <v>512</v>
      </c>
      <c r="G26" s="79">
        <v>63895</v>
      </c>
      <c r="H26" s="79">
        <v>7797</v>
      </c>
      <c r="I26" s="79">
        <v>5772</v>
      </c>
      <c r="J26" s="79">
        <v>1571</v>
      </c>
      <c r="K26" s="79">
        <v>1133</v>
      </c>
      <c r="L26" s="79">
        <v>89</v>
      </c>
      <c r="M26" s="80">
        <v>2979</v>
      </c>
      <c r="O26" s="2"/>
    </row>
    <row r="27" spans="1:16" ht="15" customHeight="1" x14ac:dyDescent="0.25">
      <c r="A27" s="103" t="s">
        <v>61</v>
      </c>
      <c r="C27" s="78">
        <v>55055</v>
      </c>
      <c r="D27" s="79">
        <v>50157</v>
      </c>
      <c r="E27" s="79">
        <v>14479</v>
      </c>
      <c r="F27" s="79">
        <v>1169</v>
      </c>
      <c r="G27" s="79">
        <v>29500</v>
      </c>
      <c r="H27" s="79">
        <v>5009</v>
      </c>
      <c r="I27" s="79">
        <v>4898</v>
      </c>
      <c r="J27" s="79">
        <v>1190</v>
      </c>
      <c r="K27" s="79">
        <v>1644</v>
      </c>
      <c r="L27" s="79">
        <v>90</v>
      </c>
      <c r="M27" s="80">
        <v>1974</v>
      </c>
      <c r="O27" s="2"/>
    </row>
    <row r="28" spans="1:16" ht="15" customHeight="1" x14ac:dyDescent="0.25">
      <c r="A28" s="103" t="s">
        <v>62</v>
      </c>
      <c r="C28" s="78">
        <v>298094</v>
      </c>
      <c r="D28" s="79">
        <v>268053</v>
      </c>
      <c r="E28" s="79">
        <v>56401</v>
      </c>
      <c r="F28" s="79">
        <v>8544</v>
      </c>
      <c r="G28" s="79">
        <v>188655</v>
      </c>
      <c r="H28" s="79">
        <v>14453</v>
      </c>
      <c r="I28" s="79">
        <v>30041</v>
      </c>
      <c r="J28" s="79">
        <v>4854</v>
      </c>
      <c r="K28" s="79">
        <v>9497</v>
      </c>
      <c r="L28" s="79">
        <v>503</v>
      </c>
      <c r="M28" s="80">
        <v>15187</v>
      </c>
      <c r="O28" s="2"/>
    </row>
    <row r="29" spans="1:16" ht="15" customHeight="1" x14ac:dyDescent="0.25">
      <c r="A29" s="99" t="s">
        <v>63</v>
      </c>
      <c r="B29" s="10"/>
      <c r="C29" s="100">
        <v>2639356</v>
      </c>
      <c r="D29" s="101">
        <v>2260961</v>
      </c>
      <c r="E29" s="101">
        <v>435530</v>
      </c>
      <c r="F29" s="101">
        <v>43847</v>
      </c>
      <c r="G29" s="101">
        <v>1531538</v>
      </c>
      <c r="H29" s="101">
        <v>250046</v>
      </c>
      <c r="I29" s="101">
        <v>378395</v>
      </c>
      <c r="J29" s="101">
        <v>36043</v>
      </c>
      <c r="K29" s="101">
        <v>230486</v>
      </c>
      <c r="L29" s="101">
        <v>15398</v>
      </c>
      <c r="M29" s="102">
        <v>96468</v>
      </c>
      <c r="O29" s="2"/>
    </row>
    <row r="30" spans="1:16" ht="15" customHeight="1" x14ac:dyDescent="0.25">
      <c r="A30" s="103" t="s">
        <v>64</v>
      </c>
      <c r="C30" s="78">
        <v>750224</v>
      </c>
      <c r="D30" s="79">
        <v>688359</v>
      </c>
      <c r="E30" s="79">
        <v>130311</v>
      </c>
      <c r="F30" s="79">
        <v>9403</v>
      </c>
      <c r="G30" s="79">
        <v>489567</v>
      </c>
      <c r="H30" s="79">
        <v>59078</v>
      </c>
      <c r="I30" s="79">
        <v>61865</v>
      </c>
      <c r="J30" s="79">
        <v>9698</v>
      </c>
      <c r="K30" s="79">
        <v>20506</v>
      </c>
      <c r="L30" s="79">
        <v>1270</v>
      </c>
      <c r="M30" s="80">
        <v>30391</v>
      </c>
      <c r="O30" s="2"/>
    </row>
    <row r="31" spans="1:16" ht="15" customHeight="1" x14ac:dyDescent="0.25">
      <c r="A31" s="103" t="s">
        <v>65</v>
      </c>
      <c r="C31" s="78">
        <v>106652</v>
      </c>
      <c r="D31" s="79">
        <v>96845</v>
      </c>
      <c r="E31" s="79">
        <v>20321</v>
      </c>
      <c r="F31" s="79">
        <v>2543</v>
      </c>
      <c r="G31" s="79">
        <v>65246</v>
      </c>
      <c r="H31" s="79">
        <v>8735</v>
      </c>
      <c r="I31" s="79">
        <v>9807</v>
      </c>
      <c r="J31" s="79">
        <v>1347</v>
      </c>
      <c r="K31" s="79">
        <v>4614</v>
      </c>
      <c r="L31" s="79">
        <v>197</v>
      </c>
      <c r="M31" s="80">
        <v>3649</v>
      </c>
      <c r="O31" s="2"/>
      <c r="P31" s="2"/>
    </row>
    <row r="32" spans="1:16" ht="15" customHeight="1" x14ac:dyDescent="0.25">
      <c r="A32" s="103" t="s">
        <v>66</v>
      </c>
      <c r="C32" s="78">
        <v>456998</v>
      </c>
      <c r="D32" s="79">
        <v>410662</v>
      </c>
      <c r="E32" s="79">
        <v>95056</v>
      </c>
      <c r="F32" s="79">
        <v>2518</v>
      </c>
      <c r="G32" s="79">
        <v>273069</v>
      </c>
      <c r="H32" s="79">
        <v>40019</v>
      </c>
      <c r="I32" s="79">
        <v>46336</v>
      </c>
      <c r="J32" s="79">
        <v>8384</v>
      </c>
      <c r="K32" s="79">
        <v>16383</v>
      </c>
      <c r="L32" s="79">
        <v>5264</v>
      </c>
      <c r="M32" s="80">
        <v>16305</v>
      </c>
      <c r="O32" s="2"/>
    </row>
    <row r="33" spans="1:15" ht="15" customHeight="1" x14ac:dyDescent="0.25">
      <c r="A33" s="103" t="s">
        <v>67</v>
      </c>
      <c r="C33" s="78">
        <v>1325482</v>
      </c>
      <c r="D33" s="79">
        <v>1065095</v>
      </c>
      <c r="E33" s="79">
        <v>189842</v>
      </c>
      <c r="F33" s="79">
        <v>29383</v>
      </c>
      <c r="G33" s="79">
        <v>703656</v>
      </c>
      <c r="H33" s="79">
        <v>142214</v>
      </c>
      <c r="I33" s="79">
        <v>260387</v>
      </c>
      <c r="J33" s="79">
        <v>16614</v>
      </c>
      <c r="K33" s="79">
        <v>188983</v>
      </c>
      <c r="L33" s="79">
        <v>8667</v>
      </c>
      <c r="M33" s="80">
        <v>46123</v>
      </c>
      <c r="O33" s="2"/>
    </row>
    <row r="34" spans="1:15" ht="15" customHeight="1" x14ac:dyDescent="0.25">
      <c r="A34" s="99" t="s">
        <v>68</v>
      </c>
      <c r="B34" s="10"/>
      <c r="C34" s="100">
        <v>1135489</v>
      </c>
      <c r="D34" s="101">
        <v>981170</v>
      </c>
      <c r="E34" s="101">
        <v>214049</v>
      </c>
      <c r="F34" s="101">
        <v>51134</v>
      </c>
      <c r="G34" s="101">
        <v>608533</v>
      </c>
      <c r="H34" s="101">
        <v>107454</v>
      </c>
      <c r="I34" s="101">
        <v>154319</v>
      </c>
      <c r="J34" s="101">
        <v>22358</v>
      </c>
      <c r="K34" s="101">
        <v>81595</v>
      </c>
      <c r="L34" s="101">
        <v>3396</v>
      </c>
      <c r="M34" s="102">
        <v>46970</v>
      </c>
      <c r="O34" s="2"/>
    </row>
    <row r="35" spans="1:15" ht="15" customHeight="1" x14ac:dyDescent="0.25">
      <c r="A35" s="103" t="s">
        <v>69</v>
      </c>
      <c r="C35" s="78">
        <v>301532</v>
      </c>
      <c r="D35" s="79">
        <v>261644</v>
      </c>
      <c r="E35" s="79">
        <v>51050</v>
      </c>
      <c r="F35" s="79">
        <v>12847</v>
      </c>
      <c r="G35" s="79">
        <v>175895</v>
      </c>
      <c r="H35" s="79">
        <v>21852</v>
      </c>
      <c r="I35" s="79">
        <v>39888</v>
      </c>
      <c r="J35" s="79">
        <v>5217</v>
      </c>
      <c r="K35" s="79">
        <v>19714</v>
      </c>
      <c r="L35" s="79">
        <v>959</v>
      </c>
      <c r="M35" s="80">
        <v>13998</v>
      </c>
      <c r="O35" s="2"/>
    </row>
    <row r="36" spans="1:15" ht="15" customHeight="1" x14ac:dyDescent="0.25">
      <c r="A36" s="103" t="s">
        <v>70</v>
      </c>
      <c r="C36" s="78">
        <v>373443</v>
      </c>
      <c r="D36" s="79">
        <v>308775</v>
      </c>
      <c r="E36" s="79">
        <v>64472</v>
      </c>
      <c r="F36" s="79">
        <v>21415</v>
      </c>
      <c r="G36" s="79">
        <v>186743</v>
      </c>
      <c r="H36" s="79">
        <v>36145</v>
      </c>
      <c r="I36" s="79">
        <v>64668</v>
      </c>
      <c r="J36" s="79">
        <v>8133</v>
      </c>
      <c r="K36" s="79">
        <v>37376</v>
      </c>
      <c r="L36" s="79">
        <v>986</v>
      </c>
      <c r="M36" s="80">
        <v>18173</v>
      </c>
      <c r="O36" s="2"/>
    </row>
    <row r="37" spans="1:15" ht="15" customHeight="1" x14ac:dyDescent="0.25">
      <c r="A37" s="103" t="s">
        <v>71</v>
      </c>
      <c r="C37" s="78">
        <v>460514</v>
      </c>
      <c r="D37" s="79">
        <v>410751</v>
      </c>
      <c r="E37" s="79">
        <v>98527</v>
      </c>
      <c r="F37" s="79">
        <v>16872</v>
      </c>
      <c r="G37" s="79">
        <v>245895</v>
      </c>
      <c r="H37" s="79">
        <v>49457</v>
      </c>
      <c r="I37" s="79">
        <v>49763</v>
      </c>
      <c r="J37" s="79">
        <v>9008</v>
      </c>
      <c r="K37" s="79">
        <v>24505</v>
      </c>
      <c r="L37" s="79">
        <v>1451</v>
      </c>
      <c r="M37" s="80">
        <v>14799</v>
      </c>
      <c r="O37" s="2"/>
    </row>
    <row r="38" spans="1:15" ht="15" customHeight="1" x14ac:dyDescent="0.25">
      <c r="A38" s="99" t="s">
        <v>72</v>
      </c>
      <c r="B38" s="10"/>
      <c r="C38" s="100">
        <v>383032</v>
      </c>
      <c r="D38" s="101">
        <v>345926</v>
      </c>
      <c r="E38" s="101">
        <v>77108</v>
      </c>
      <c r="F38" s="101">
        <v>11924</v>
      </c>
      <c r="G38" s="101">
        <v>245837</v>
      </c>
      <c r="H38" s="101">
        <v>11057</v>
      </c>
      <c r="I38" s="101">
        <v>37106</v>
      </c>
      <c r="J38" s="101">
        <v>6907</v>
      </c>
      <c r="K38" s="101">
        <v>14794</v>
      </c>
      <c r="L38" s="101">
        <v>873</v>
      </c>
      <c r="M38" s="102">
        <v>14532</v>
      </c>
      <c r="O38" s="2"/>
    </row>
    <row r="39" spans="1:15" ht="15" customHeight="1" x14ac:dyDescent="0.25">
      <c r="A39" s="103" t="s">
        <v>73</v>
      </c>
      <c r="C39" s="78">
        <v>83548</v>
      </c>
      <c r="D39" s="79">
        <v>73360</v>
      </c>
      <c r="E39" s="79">
        <v>17244</v>
      </c>
      <c r="F39" s="79">
        <v>2482</v>
      </c>
      <c r="G39" s="79">
        <v>52099</v>
      </c>
      <c r="H39" s="79">
        <v>1535</v>
      </c>
      <c r="I39" s="79">
        <v>10188</v>
      </c>
      <c r="J39" s="79">
        <v>1840</v>
      </c>
      <c r="K39" s="79">
        <v>4207</v>
      </c>
      <c r="L39" s="79">
        <v>157</v>
      </c>
      <c r="M39" s="80">
        <v>3984</v>
      </c>
      <c r="O39" s="2"/>
    </row>
    <row r="40" spans="1:15" ht="15" customHeight="1" x14ac:dyDescent="0.25">
      <c r="A40" s="103" t="s">
        <v>74</v>
      </c>
      <c r="C40" s="78">
        <v>77475</v>
      </c>
      <c r="D40" s="79">
        <v>70343</v>
      </c>
      <c r="E40" s="79">
        <v>15939</v>
      </c>
      <c r="F40" s="79">
        <v>3521</v>
      </c>
      <c r="G40" s="79">
        <v>49092</v>
      </c>
      <c r="H40" s="79">
        <v>1791</v>
      </c>
      <c r="I40" s="79">
        <v>7132</v>
      </c>
      <c r="J40" s="79">
        <v>1255</v>
      </c>
      <c r="K40" s="79">
        <v>3192</v>
      </c>
      <c r="L40" s="79">
        <v>150</v>
      </c>
      <c r="M40" s="80">
        <v>2535</v>
      </c>
      <c r="O40" s="2"/>
    </row>
    <row r="41" spans="1:15" ht="15" customHeight="1" x14ac:dyDescent="0.25">
      <c r="A41" s="103" t="s">
        <v>75</v>
      </c>
      <c r="C41" s="78">
        <v>142196</v>
      </c>
      <c r="D41" s="79">
        <v>131514</v>
      </c>
      <c r="E41" s="79">
        <v>25373</v>
      </c>
      <c r="F41" s="79">
        <v>5067</v>
      </c>
      <c r="G41" s="79">
        <v>95745</v>
      </c>
      <c r="H41" s="79">
        <v>5329</v>
      </c>
      <c r="I41" s="79">
        <v>10682</v>
      </c>
      <c r="J41" s="79">
        <v>1503</v>
      </c>
      <c r="K41" s="79">
        <v>4638</v>
      </c>
      <c r="L41" s="79">
        <v>429</v>
      </c>
      <c r="M41" s="80">
        <v>4112</v>
      </c>
      <c r="O41" s="2"/>
    </row>
    <row r="42" spans="1:15" ht="15" customHeight="1" x14ac:dyDescent="0.25">
      <c r="A42" s="103" t="s">
        <v>76</v>
      </c>
      <c r="C42" s="78">
        <v>79813</v>
      </c>
      <c r="D42" s="79">
        <v>70709</v>
      </c>
      <c r="E42" s="79">
        <v>18552</v>
      </c>
      <c r="F42" s="79">
        <v>854</v>
      </c>
      <c r="G42" s="79">
        <v>48901</v>
      </c>
      <c r="H42" s="79">
        <v>2402</v>
      </c>
      <c r="I42" s="79">
        <v>9104</v>
      </c>
      <c r="J42" s="79">
        <v>2309</v>
      </c>
      <c r="K42" s="79">
        <v>2757</v>
      </c>
      <c r="L42" s="79">
        <v>137</v>
      </c>
      <c r="M42" s="80">
        <v>3901</v>
      </c>
      <c r="O42" s="2"/>
    </row>
    <row r="43" spans="1:15" ht="15" customHeight="1" thickBot="1" x14ac:dyDescent="0.3">
      <c r="A43" s="104" t="s">
        <v>77</v>
      </c>
      <c r="B43" s="10"/>
      <c r="C43" s="105">
        <v>1</v>
      </c>
      <c r="D43" s="106">
        <v>1</v>
      </c>
      <c r="E43" s="106">
        <v>0</v>
      </c>
      <c r="F43" s="106">
        <v>0</v>
      </c>
      <c r="G43" s="106">
        <v>1</v>
      </c>
      <c r="H43" s="106">
        <v>0</v>
      </c>
      <c r="I43" s="106">
        <v>0</v>
      </c>
      <c r="J43" s="106">
        <v>0</v>
      </c>
      <c r="K43" s="106">
        <v>0</v>
      </c>
      <c r="L43" s="106">
        <v>0</v>
      </c>
      <c r="M43" s="107">
        <v>0</v>
      </c>
      <c r="O43" s="2"/>
    </row>
    <row r="44" spans="1:15" ht="15" customHeight="1" x14ac:dyDescent="0.25">
      <c r="A44" s="170" t="s">
        <v>153</v>
      </c>
    </row>
    <row r="45" spans="1:15" ht="15" customHeight="1" x14ac:dyDescent="0.25"/>
    <row r="47" spans="1:15" ht="24" customHeight="1" x14ac:dyDescent="0.25">
      <c r="C47" s="2"/>
    </row>
    <row r="49" spans="3:3" ht="24" customHeight="1" x14ac:dyDescent="0.25">
      <c r="C49" s="2"/>
    </row>
  </sheetData>
  <mergeCells count="16">
    <mergeCell ref="C3:I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7CA4-A2D8-41E1-B9B1-48C44746831F}">
  <dimension ref="A1:P47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162</v>
      </c>
      <c r="M1" s="9" t="s">
        <v>163</v>
      </c>
    </row>
    <row r="2" spans="1:16" ht="9.9499999999999993" customHeight="1" thickBot="1" x14ac:dyDescent="0.3"/>
    <row r="3" spans="1:16" ht="24" customHeight="1" thickBot="1" x14ac:dyDescent="0.3">
      <c r="A3" s="50">
        <v>15</v>
      </c>
      <c r="B3" s="5"/>
      <c r="C3" s="200" t="s">
        <v>134</v>
      </c>
      <c r="D3" s="201"/>
      <c r="E3" s="201"/>
      <c r="F3" s="201"/>
      <c r="G3" s="201"/>
      <c r="H3" s="201"/>
      <c r="I3" s="201"/>
      <c r="J3" s="202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15" t="s">
        <v>78</v>
      </c>
      <c r="B5" s="5"/>
      <c r="C5" s="183" t="s">
        <v>135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6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6" ht="24" customHeight="1" x14ac:dyDescent="0.25">
      <c r="A7" s="216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6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44</v>
      </c>
      <c r="B10" s="10"/>
      <c r="C10" s="108">
        <v>1707.6865363420279</v>
      </c>
      <c r="D10" s="109">
        <v>1741.458137708792</v>
      </c>
      <c r="E10" s="109">
        <v>1679.4480496260533</v>
      </c>
      <c r="F10" s="109">
        <v>961.59664054684913</v>
      </c>
      <c r="G10" s="109">
        <v>1558.5128098351024</v>
      </c>
      <c r="H10" s="109">
        <v>3507.7621993531925</v>
      </c>
      <c r="I10" s="109">
        <v>1471.4993177024448</v>
      </c>
      <c r="J10" s="109">
        <v>1985.047265368132</v>
      </c>
      <c r="K10" s="109">
        <v>1166.7583183182383</v>
      </c>
      <c r="L10" s="109">
        <v>338.01252541919371</v>
      </c>
      <c r="M10" s="110">
        <v>1932.3266317176103</v>
      </c>
      <c r="O10" s="2"/>
    </row>
    <row r="11" spans="1:16" ht="15" customHeight="1" x14ac:dyDescent="0.25">
      <c r="A11" s="99" t="s">
        <v>45</v>
      </c>
      <c r="B11" s="10"/>
      <c r="C11" s="111">
        <v>1502.3085656429218</v>
      </c>
      <c r="D11" s="112">
        <v>1518.6725255863028</v>
      </c>
      <c r="E11" s="112">
        <v>1673.9651765776814</v>
      </c>
      <c r="F11" s="112">
        <v>881.24990049218923</v>
      </c>
      <c r="G11" s="112">
        <v>1418.7488239307156</v>
      </c>
      <c r="H11" s="112">
        <v>3411.2714154200235</v>
      </c>
      <c r="I11" s="112">
        <v>1366.1805270315367</v>
      </c>
      <c r="J11" s="112">
        <v>1986.6390459244196</v>
      </c>
      <c r="K11" s="112">
        <v>924.99835826850199</v>
      </c>
      <c r="L11" s="112">
        <v>321.32565957446809</v>
      </c>
      <c r="M11" s="113">
        <v>1510.7408052659746</v>
      </c>
      <c r="O11" s="2"/>
    </row>
    <row r="12" spans="1:16" ht="15" customHeight="1" x14ac:dyDescent="0.25">
      <c r="A12" s="103" t="s">
        <v>46</v>
      </c>
      <c r="C12" s="89">
        <v>1382.2556677913312</v>
      </c>
      <c r="D12" s="90">
        <v>1384.2560098020733</v>
      </c>
      <c r="E12" s="90">
        <v>1529.3596614259029</v>
      </c>
      <c r="F12" s="90">
        <v>891.03456576463191</v>
      </c>
      <c r="G12" s="90">
        <v>1333.7577843849795</v>
      </c>
      <c r="H12" s="90">
        <v>3580.6325428571427</v>
      </c>
      <c r="I12" s="90">
        <v>1359.8914646996839</v>
      </c>
      <c r="J12" s="90">
        <v>1960.9003617021278</v>
      </c>
      <c r="K12" s="90">
        <v>903.78550750220654</v>
      </c>
      <c r="L12" s="90">
        <v>357.18829268292683</v>
      </c>
      <c r="M12" s="91">
        <v>1737.9349759780368</v>
      </c>
      <c r="O12" s="2"/>
      <c r="P12" s="16"/>
    </row>
    <row r="13" spans="1:16" ht="15" customHeight="1" x14ac:dyDescent="0.25">
      <c r="A13" s="103" t="s">
        <v>47</v>
      </c>
      <c r="C13" s="89">
        <v>1384.0198620285978</v>
      </c>
      <c r="D13" s="90">
        <v>1395.2401034419627</v>
      </c>
      <c r="E13" s="90">
        <v>1615.3631159420288</v>
      </c>
      <c r="F13" s="90">
        <v>787.64071342200725</v>
      </c>
      <c r="G13" s="90">
        <v>1280.6172753846154</v>
      </c>
      <c r="H13" s="90">
        <v>3214.4880350877193</v>
      </c>
      <c r="I13" s="90">
        <v>1265.5948212560386</v>
      </c>
      <c r="J13" s="90">
        <v>1792.1322950819674</v>
      </c>
      <c r="K13" s="90">
        <v>842.56075688073395</v>
      </c>
      <c r="L13" s="90">
        <v>296.85586206896551</v>
      </c>
      <c r="M13" s="91">
        <v>1523.4510736196319</v>
      </c>
      <c r="O13" s="2"/>
      <c r="P13" s="16"/>
    </row>
    <row r="14" spans="1:16" ht="15" customHeight="1" x14ac:dyDescent="0.25">
      <c r="A14" s="103" t="s">
        <v>48</v>
      </c>
      <c r="C14" s="89">
        <v>1686.3580281428074</v>
      </c>
      <c r="D14" s="90">
        <v>1708.5488272933185</v>
      </c>
      <c r="E14" s="90">
        <v>1843.8384289306671</v>
      </c>
      <c r="F14" s="90">
        <v>1064.9149401709401</v>
      </c>
      <c r="G14" s="90">
        <v>1605.8781179230023</v>
      </c>
      <c r="H14" s="90">
        <v>3727.306517273576</v>
      </c>
      <c r="I14" s="90">
        <v>1584.2369824104235</v>
      </c>
      <c r="J14" s="90">
        <v>2024.7728000000002</v>
      </c>
      <c r="K14" s="90">
        <v>1048.8355674137317</v>
      </c>
      <c r="L14" s="90">
        <v>315.24392156862746</v>
      </c>
      <c r="M14" s="91">
        <v>1863.7304537671232</v>
      </c>
      <c r="O14" s="2"/>
      <c r="P14" s="16"/>
    </row>
    <row r="15" spans="1:16" ht="15" customHeight="1" x14ac:dyDescent="0.25">
      <c r="A15" s="103" t="s">
        <v>49</v>
      </c>
      <c r="C15" s="89">
        <v>1477.4879285045267</v>
      </c>
      <c r="D15" s="90">
        <v>1474.2574096180078</v>
      </c>
      <c r="E15" s="90">
        <v>1651.5373296789348</v>
      </c>
      <c r="F15" s="90">
        <v>796.74457317073166</v>
      </c>
      <c r="G15" s="90">
        <v>1398.1682352941175</v>
      </c>
      <c r="H15" s="90">
        <v>3912.5780681818183</v>
      </c>
      <c r="I15" s="90">
        <v>1512.439520295203</v>
      </c>
      <c r="J15" s="90">
        <v>1985.9129268292681</v>
      </c>
      <c r="K15" s="90">
        <v>941.00169230769234</v>
      </c>
      <c r="L15" s="90">
        <v>374.04250000000002</v>
      </c>
      <c r="M15" s="91">
        <v>1642.0413181818183</v>
      </c>
      <c r="O15" s="2"/>
      <c r="P15" s="16"/>
    </row>
    <row r="16" spans="1:16" ht="15" customHeight="1" x14ac:dyDescent="0.25">
      <c r="A16" s="103" t="s">
        <v>50</v>
      </c>
      <c r="C16" s="89">
        <v>1551.1665520628685</v>
      </c>
      <c r="D16" s="90">
        <v>1567.7043842781843</v>
      </c>
      <c r="E16" s="90">
        <v>1721.2345987371668</v>
      </c>
      <c r="F16" s="90">
        <v>830.13251925192515</v>
      </c>
      <c r="G16" s="90">
        <v>1427.3238877012072</v>
      </c>
      <c r="H16" s="90">
        <v>3303.6884726587055</v>
      </c>
      <c r="I16" s="90">
        <v>1416.1330094422485</v>
      </c>
      <c r="J16" s="90">
        <v>2006.5485331143952</v>
      </c>
      <c r="K16" s="90">
        <v>862.04877864728894</v>
      </c>
      <c r="L16" s="90">
        <v>313.47198473282447</v>
      </c>
      <c r="M16" s="91">
        <v>1709.6024412094064</v>
      </c>
      <c r="O16" s="2"/>
      <c r="P16" s="16"/>
    </row>
    <row r="17" spans="1:16" ht="15" customHeight="1" x14ac:dyDescent="0.25">
      <c r="A17" s="103" t="s">
        <v>51</v>
      </c>
      <c r="C17" s="89">
        <v>1611.860348101266</v>
      </c>
      <c r="D17" s="90">
        <v>1643.6201180844087</v>
      </c>
      <c r="E17" s="90">
        <v>1725.6946285714287</v>
      </c>
      <c r="F17" s="90">
        <v>920.10014760147601</v>
      </c>
      <c r="G17" s="90">
        <v>1400.356638690726</v>
      </c>
      <c r="H17" s="90">
        <v>3522.9905523255816</v>
      </c>
      <c r="I17" s="90">
        <v>1311.1617391304349</v>
      </c>
      <c r="J17" s="90">
        <v>1804.5408982035929</v>
      </c>
      <c r="K17" s="90">
        <v>799.70227027027033</v>
      </c>
      <c r="L17" s="90">
        <v>275.7076923076923</v>
      </c>
      <c r="M17" s="91">
        <v>1528.8446610169492</v>
      </c>
      <c r="O17" s="2"/>
      <c r="P17" s="16"/>
    </row>
    <row r="18" spans="1:16" ht="15" customHeight="1" x14ac:dyDescent="0.25">
      <c r="A18" s="103" t="s">
        <v>52</v>
      </c>
      <c r="C18" s="89">
        <v>1422.5829585135969</v>
      </c>
      <c r="D18" s="90">
        <v>1429.1802720085207</v>
      </c>
      <c r="E18" s="90">
        <v>1603.9945392551144</v>
      </c>
      <c r="F18" s="90">
        <v>855.63898909811689</v>
      </c>
      <c r="G18" s="90">
        <v>1365.5727029530979</v>
      </c>
      <c r="H18" s="90">
        <v>3069.4782808716709</v>
      </c>
      <c r="I18" s="90">
        <v>1313.5463845633039</v>
      </c>
      <c r="J18" s="90">
        <v>1852.0802717391305</v>
      </c>
      <c r="K18" s="90">
        <v>896.34941935483869</v>
      </c>
      <c r="L18" s="90">
        <v>287.36058823529413</v>
      </c>
      <c r="M18" s="91">
        <v>1617.8690766823161</v>
      </c>
      <c r="O18" s="2"/>
      <c r="P18" s="16"/>
    </row>
    <row r="19" spans="1:16" ht="15" customHeight="1" x14ac:dyDescent="0.25">
      <c r="A19" s="99" t="s">
        <v>53</v>
      </c>
      <c r="B19" s="10"/>
      <c r="C19" s="111">
        <v>1478.6885450598579</v>
      </c>
      <c r="D19" s="112">
        <v>1492.198956225506</v>
      </c>
      <c r="E19" s="112">
        <v>1531.0749149980809</v>
      </c>
      <c r="F19" s="112">
        <v>804.36782855127581</v>
      </c>
      <c r="G19" s="112">
        <v>1390.0002646452947</v>
      </c>
      <c r="H19" s="112">
        <v>2886.89400725425</v>
      </c>
      <c r="I19" s="112">
        <v>1332.9323948640942</v>
      </c>
      <c r="J19" s="112">
        <v>1960.9221432354498</v>
      </c>
      <c r="K19" s="112">
        <v>954.90130809624588</v>
      </c>
      <c r="L19" s="112">
        <v>347.30522955837341</v>
      </c>
      <c r="M19" s="113">
        <v>1490.8522800936371</v>
      </c>
      <c r="O19" s="2"/>
      <c r="P19" s="16"/>
    </row>
    <row r="20" spans="1:16" ht="15" customHeight="1" x14ac:dyDescent="0.25">
      <c r="A20" s="103" t="s">
        <v>54</v>
      </c>
      <c r="C20" s="89">
        <v>1396.0119634271211</v>
      </c>
      <c r="D20" s="90">
        <v>1399.2529432725198</v>
      </c>
      <c r="E20" s="90">
        <v>1572.8293367974838</v>
      </c>
      <c r="F20" s="90">
        <v>813.71481699171784</v>
      </c>
      <c r="G20" s="90">
        <v>1296.9786020907673</v>
      </c>
      <c r="H20" s="90">
        <v>2890.429317767238</v>
      </c>
      <c r="I20" s="90">
        <v>1347.7685802687411</v>
      </c>
      <c r="J20" s="90">
        <v>2031.0858003952569</v>
      </c>
      <c r="K20" s="90">
        <v>869.68419884963021</v>
      </c>
      <c r="L20" s="90">
        <v>319.84116022099448</v>
      </c>
      <c r="M20" s="91">
        <v>1672.162479053721</v>
      </c>
      <c r="O20" s="2"/>
      <c r="P20" s="16"/>
    </row>
    <row r="21" spans="1:16" ht="15" customHeight="1" x14ac:dyDescent="0.25">
      <c r="A21" s="103" t="s">
        <v>55</v>
      </c>
      <c r="C21" s="89">
        <v>1363.4391209055007</v>
      </c>
      <c r="D21" s="90">
        <v>1367.1497902160213</v>
      </c>
      <c r="E21" s="90">
        <v>1462.4014212669683</v>
      </c>
      <c r="F21" s="90">
        <v>816.14406263592866</v>
      </c>
      <c r="G21" s="90">
        <v>1305.8917239161685</v>
      </c>
      <c r="H21" s="90">
        <v>3227.8417054263564</v>
      </c>
      <c r="I21" s="90">
        <v>1302.1483200168209</v>
      </c>
      <c r="J21" s="90">
        <v>1739.3891128010139</v>
      </c>
      <c r="K21" s="90">
        <v>973.91582642826006</v>
      </c>
      <c r="L21" s="90">
        <v>322.94851851851854</v>
      </c>
      <c r="M21" s="91">
        <v>1652.9255100714749</v>
      </c>
      <c r="O21" s="2"/>
      <c r="P21" s="16"/>
    </row>
    <row r="22" spans="1:16" ht="15" customHeight="1" x14ac:dyDescent="0.25">
      <c r="A22" s="103" t="s">
        <v>56</v>
      </c>
      <c r="C22" s="89">
        <v>1414.8465709197997</v>
      </c>
      <c r="D22" s="90">
        <v>1433.1157052569401</v>
      </c>
      <c r="E22" s="90">
        <v>1494.79010316111</v>
      </c>
      <c r="F22" s="90">
        <v>777.66066734302785</v>
      </c>
      <c r="G22" s="90">
        <v>1348.3346422872498</v>
      </c>
      <c r="H22" s="90">
        <v>2694.2019830926383</v>
      </c>
      <c r="I22" s="90">
        <v>1180.7527625354776</v>
      </c>
      <c r="J22" s="90">
        <v>1673.8577063599457</v>
      </c>
      <c r="K22" s="90">
        <v>856.46852799999999</v>
      </c>
      <c r="L22" s="90">
        <v>387.81545774647884</v>
      </c>
      <c r="M22" s="91">
        <v>1595.6079013509268</v>
      </c>
      <c r="O22" s="2"/>
      <c r="P22" s="16"/>
    </row>
    <row r="23" spans="1:16" ht="15" customHeight="1" x14ac:dyDescent="0.25">
      <c r="A23" s="103" t="s">
        <v>57</v>
      </c>
      <c r="C23" s="89">
        <v>1414.5179805504542</v>
      </c>
      <c r="D23" s="90">
        <v>1427.0668596771595</v>
      </c>
      <c r="E23" s="90">
        <v>1532.6063816458745</v>
      </c>
      <c r="F23" s="90">
        <v>775.37350559862182</v>
      </c>
      <c r="G23" s="90">
        <v>1338.2147184782812</v>
      </c>
      <c r="H23" s="90">
        <v>2528.5990848117699</v>
      </c>
      <c r="I23" s="90">
        <v>1241.7172176731492</v>
      </c>
      <c r="J23" s="90">
        <v>1949.4573689839572</v>
      </c>
      <c r="K23" s="90">
        <v>860.29382185947486</v>
      </c>
      <c r="L23" s="90">
        <v>363.46874125874126</v>
      </c>
      <c r="M23" s="91">
        <v>1606.1128030718596</v>
      </c>
      <c r="O23" s="2"/>
      <c r="P23" s="16"/>
    </row>
    <row r="24" spans="1:16" ht="15" customHeight="1" x14ac:dyDescent="0.25">
      <c r="A24" s="103" t="s">
        <v>58</v>
      </c>
      <c r="C24" s="89">
        <v>1388.2445878918963</v>
      </c>
      <c r="D24" s="90">
        <v>1400.2744472133088</v>
      </c>
      <c r="E24" s="90">
        <v>1464.9851967858315</v>
      </c>
      <c r="F24" s="90">
        <v>803.24803477344562</v>
      </c>
      <c r="G24" s="90">
        <v>1368.2738156910339</v>
      </c>
      <c r="H24" s="90">
        <v>2505.8701548731642</v>
      </c>
      <c r="I24" s="90">
        <v>1244.6021834239132</v>
      </c>
      <c r="J24" s="90">
        <v>1743.4883578431372</v>
      </c>
      <c r="K24" s="90">
        <v>933.02593742177726</v>
      </c>
      <c r="L24" s="90">
        <v>329.59389380530973</v>
      </c>
      <c r="M24" s="91">
        <v>1694.2138312526904</v>
      </c>
      <c r="O24" s="2"/>
      <c r="P24" s="16"/>
    </row>
    <row r="25" spans="1:16" ht="15" customHeight="1" x14ac:dyDescent="0.25">
      <c r="A25" s="103" t="s">
        <v>59</v>
      </c>
      <c r="C25" s="89">
        <v>1557.1556434965714</v>
      </c>
      <c r="D25" s="90">
        <v>1578.1151750443255</v>
      </c>
      <c r="E25" s="90">
        <v>1564.540067204988</v>
      </c>
      <c r="F25" s="90">
        <v>830.17321999256774</v>
      </c>
      <c r="G25" s="90">
        <v>1422.0263200988065</v>
      </c>
      <c r="H25" s="90">
        <v>2911.6816717557253</v>
      </c>
      <c r="I25" s="90">
        <v>1404.3776608326577</v>
      </c>
      <c r="J25" s="90">
        <v>1979.6939374425024</v>
      </c>
      <c r="K25" s="90">
        <v>935.87682846797918</v>
      </c>
      <c r="L25" s="90">
        <v>344.2920892494929</v>
      </c>
      <c r="M25" s="91">
        <v>1700.9150233196158</v>
      </c>
      <c r="O25" s="2"/>
      <c r="P25" s="16"/>
    </row>
    <row r="26" spans="1:16" ht="15" customHeight="1" x14ac:dyDescent="0.25">
      <c r="A26" s="103" t="s">
        <v>60</v>
      </c>
      <c r="C26" s="89">
        <v>1489.7022792860562</v>
      </c>
      <c r="D26" s="90">
        <v>1485.6301836648065</v>
      </c>
      <c r="E26" s="90">
        <v>1490.6461861800287</v>
      </c>
      <c r="F26" s="90">
        <v>850.44541015624998</v>
      </c>
      <c r="G26" s="90">
        <v>1355.2251482901634</v>
      </c>
      <c r="H26" s="90">
        <v>2580.2985327690139</v>
      </c>
      <c r="I26" s="90">
        <v>1557.8449757449757</v>
      </c>
      <c r="J26" s="90">
        <v>1849.8158816040739</v>
      </c>
      <c r="K26" s="90">
        <v>966.05523389232133</v>
      </c>
      <c r="L26" s="90">
        <v>325.15483146067413</v>
      </c>
      <c r="M26" s="91">
        <v>1665.7741154749915</v>
      </c>
      <c r="O26" s="2"/>
      <c r="P26" s="16"/>
    </row>
    <row r="27" spans="1:16" ht="15" customHeight="1" x14ac:dyDescent="0.25">
      <c r="A27" s="103" t="s">
        <v>61</v>
      </c>
      <c r="C27" s="89">
        <v>1529.6041818181818</v>
      </c>
      <c r="D27" s="90">
        <v>1524.3738317682478</v>
      </c>
      <c r="E27" s="90">
        <v>1530.8387582015332</v>
      </c>
      <c r="F27" s="90">
        <v>827.12414884516681</v>
      </c>
      <c r="G27" s="90">
        <v>1361.1315423728813</v>
      </c>
      <c r="H27" s="90">
        <v>2629.8093970852465</v>
      </c>
      <c r="I27" s="90">
        <v>1583.1645467537769</v>
      </c>
      <c r="J27" s="90">
        <v>1905.881193277311</v>
      </c>
      <c r="K27" s="90">
        <v>1098.716703163017</v>
      </c>
      <c r="L27" s="90">
        <v>350.54011111111112</v>
      </c>
      <c r="M27" s="91">
        <v>1848.2788551165147</v>
      </c>
      <c r="O27" s="2"/>
      <c r="P27" s="16"/>
    </row>
    <row r="28" spans="1:16" ht="15" customHeight="1" x14ac:dyDescent="0.25">
      <c r="A28" s="103" t="s">
        <v>62</v>
      </c>
      <c r="C28" s="89">
        <v>1601.8086805839769</v>
      </c>
      <c r="D28" s="90">
        <v>1585.0004204019353</v>
      </c>
      <c r="E28" s="90">
        <v>1579.3172596230563</v>
      </c>
      <c r="F28" s="90">
        <v>815.26960088951307</v>
      </c>
      <c r="G28" s="90">
        <v>1481.558465346797</v>
      </c>
      <c r="H28" s="90">
        <v>3412.4381913789525</v>
      </c>
      <c r="I28" s="90">
        <v>1751.7871954994841</v>
      </c>
      <c r="J28" s="90">
        <v>2141.1111866501851</v>
      </c>
      <c r="K28" s="90">
        <v>1059.2044550910814</v>
      </c>
      <c r="L28" s="90">
        <v>345.91351888667992</v>
      </c>
      <c r="M28" s="91">
        <v>2107.0143036807794</v>
      </c>
      <c r="O28" s="2"/>
      <c r="P28" s="16"/>
    </row>
    <row r="29" spans="1:16" ht="15" customHeight="1" x14ac:dyDescent="0.25">
      <c r="A29" s="99" t="s">
        <v>63</v>
      </c>
      <c r="B29" s="10"/>
      <c r="C29" s="111">
        <v>1833.5520418008878</v>
      </c>
      <c r="D29" s="112">
        <v>1895.0356809339037</v>
      </c>
      <c r="E29" s="112">
        <v>1776.8100020205266</v>
      </c>
      <c r="F29" s="112">
        <v>1116.364797135494</v>
      </c>
      <c r="G29" s="112">
        <v>1653.8194670063685</v>
      </c>
      <c r="H29" s="112">
        <v>3714.9608548027163</v>
      </c>
      <c r="I29" s="112">
        <v>1466.1790315395924</v>
      </c>
      <c r="J29" s="112">
        <v>2042.7325053408429</v>
      </c>
      <c r="K29" s="112">
        <v>1294.2153140320888</v>
      </c>
      <c r="L29" s="112">
        <v>339.73696583971946</v>
      </c>
      <c r="M29" s="113">
        <v>1841.427481438654</v>
      </c>
      <c r="O29" s="2"/>
      <c r="P29" s="16"/>
    </row>
    <row r="30" spans="1:16" ht="15" customHeight="1" x14ac:dyDescent="0.25">
      <c r="A30" s="103" t="s">
        <v>64</v>
      </c>
      <c r="C30" s="89">
        <v>1641.8156991911751</v>
      </c>
      <c r="D30" s="90">
        <v>1653.4060717590678</v>
      </c>
      <c r="E30" s="90">
        <v>1573.7741554435158</v>
      </c>
      <c r="F30" s="90">
        <v>906.16502286504317</v>
      </c>
      <c r="G30" s="90">
        <v>1467.6842338638021</v>
      </c>
      <c r="H30" s="90">
        <v>3487.0244278750129</v>
      </c>
      <c r="I30" s="90">
        <v>1512.8520320051728</v>
      </c>
      <c r="J30" s="90">
        <v>1773.7251763250156</v>
      </c>
      <c r="K30" s="90">
        <v>960.21104505998255</v>
      </c>
      <c r="L30" s="90">
        <v>334.84496850393703</v>
      </c>
      <c r="M30" s="91">
        <v>1851.7213451350729</v>
      </c>
      <c r="O30" s="2"/>
      <c r="P30" s="16"/>
    </row>
    <row r="31" spans="1:16" ht="15" customHeight="1" x14ac:dyDescent="0.25">
      <c r="A31" s="103" t="s">
        <v>65</v>
      </c>
      <c r="C31" s="89">
        <v>1708.6539537936465</v>
      </c>
      <c r="D31" s="90">
        <v>1734.0673449326241</v>
      </c>
      <c r="E31" s="90">
        <v>1644.5382702622903</v>
      </c>
      <c r="F31" s="90">
        <v>923.99553676759729</v>
      </c>
      <c r="G31" s="90">
        <v>1539.0172134690249</v>
      </c>
      <c r="H31" s="90">
        <v>3635.1061327990842</v>
      </c>
      <c r="I31" s="90">
        <v>1457.694448863057</v>
      </c>
      <c r="J31" s="90">
        <v>1906.0212026726058</v>
      </c>
      <c r="K31" s="90">
        <v>1010.3943107932379</v>
      </c>
      <c r="L31" s="90">
        <v>333.97964467005079</v>
      </c>
      <c r="M31" s="91">
        <v>1918.4558947656892</v>
      </c>
      <c r="O31" s="2"/>
      <c r="P31" s="16"/>
    </row>
    <row r="32" spans="1:16" ht="15" customHeight="1" x14ac:dyDescent="0.25">
      <c r="A32" s="103" t="s">
        <v>66</v>
      </c>
      <c r="C32" s="89">
        <v>1846.2491080048492</v>
      </c>
      <c r="D32" s="90">
        <v>1886.2037863985468</v>
      </c>
      <c r="E32" s="90">
        <v>1828.6224488722437</v>
      </c>
      <c r="F32" s="90">
        <v>1097.0917275615568</v>
      </c>
      <c r="G32" s="90">
        <v>1661.9772203728728</v>
      </c>
      <c r="H32" s="90">
        <v>3602.6324813213728</v>
      </c>
      <c r="I32" s="90">
        <v>1492.1428377503453</v>
      </c>
      <c r="J32" s="90">
        <v>2185.2061510019084</v>
      </c>
      <c r="K32" s="90">
        <v>963.41710797778182</v>
      </c>
      <c r="L32" s="90">
        <v>333.01337765957447</v>
      </c>
      <c r="M32" s="91">
        <v>2041.2460754369827</v>
      </c>
      <c r="O32" s="2"/>
      <c r="P32" s="16"/>
    </row>
    <row r="33" spans="1:16" ht="15" customHeight="1" x14ac:dyDescent="0.25">
      <c r="A33" s="103" t="s">
        <v>67</v>
      </c>
      <c r="C33" s="89">
        <v>1963.4288653108831</v>
      </c>
      <c r="D33" s="90">
        <v>2069.2396891357107</v>
      </c>
      <c r="E33" s="90">
        <v>1904.3930137693449</v>
      </c>
      <c r="F33" s="90">
        <v>1201.9324075145491</v>
      </c>
      <c r="G33" s="90">
        <v>1790.801779335357</v>
      </c>
      <c r="H33" s="90">
        <v>3846.1633271689143</v>
      </c>
      <c r="I33" s="90">
        <v>1530.61701448229</v>
      </c>
      <c r="J33" s="90">
        <v>2138.9455880582641</v>
      </c>
      <c r="K33" s="90">
        <v>1366.0636213310192</v>
      </c>
      <c r="L33" s="90">
        <v>344.66831429560398</v>
      </c>
      <c r="M33" s="91">
        <v>2208.5789935606963</v>
      </c>
      <c r="O33" s="2"/>
      <c r="P33" s="16"/>
    </row>
    <row r="34" spans="1:16" ht="15" customHeight="1" x14ac:dyDescent="0.25">
      <c r="A34" s="99" t="s">
        <v>68</v>
      </c>
      <c r="B34" s="10"/>
      <c r="C34" s="111">
        <v>1684.97986811539</v>
      </c>
      <c r="D34" s="112">
        <v>1743.7362672014024</v>
      </c>
      <c r="E34" s="112">
        <v>1646.665583347738</v>
      </c>
      <c r="F34" s="112">
        <v>967.24695877498345</v>
      </c>
      <c r="G34" s="112">
        <v>1550.4173897882283</v>
      </c>
      <c r="H34" s="112">
        <v>3401.4112121465928</v>
      </c>
      <c r="I34" s="112">
        <v>1311.4029521735893</v>
      </c>
      <c r="J34" s="112">
        <v>1918.4302540477679</v>
      </c>
      <c r="K34" s="112">
        <v>968.52996053679749</v>
      </c>
      <c r="L34" s="112">
        <v>329.12871319199053</v>
      </c>
      <c r="M34" s="113">
        <v>1689.1037963908057</v>
      </c>
      <c r="O34" s="2"/>
      <c r="P34" s="16"/>
    </row>
    <row r="35" spans="1:16" ht="15" customHeight="1" x14ac:dyDescent="0.25">
      <c r="A35" s="103" t="s">
        <v>69</v>
      </c>
      <c r="C35" s="89">
        <v>1648.5014222702732</v>
      </c>
      <c r="D35" s="90">
        <v>1693.2737489107337</v>
      </c>
      <c r="E35" s="90">
        <v>1629.5117600391773</v>
      </c>
      <c r="F35" s="90">
        <v>923.99391064061649</v>
      </c>
      <c r="G35" s="90">
        <v>1548.2069235623526</v>
      </c>
      <c r="H35" s="90">
        <v>3462.1972734761116</v>
      </c>
      <c r="I35" s="90">
        <v>1354.8188452667468</v>
      </c>
      <c r="J35" s="90">
        <v>1826.0275388154112</v>
      </c>
      <c r="K35" s="90">
        <v>967.30388962158861</v>
      </c>
      <c r="L35" s="90">
        <v>318.23208550573514</v>
      </c>
      <c r="M35" s="91">
        <v>1795.9719231318761</v>
      </c>
      <c r="O35" s="2"/>
      <c r="P35" s="16"/>
    </row>
    <row r="36" spans="1:16" ht="15" customHeight="1" x14ac:dyDescent="0.25">
      <c r="A36" s="103" t="s">
        <v>70</v>
      </c>
      <c r="C36" s="89">
        <v>1669.0383460662003</v>
      </c>
      <c r="D36" s="90">
        <v>1748.0690311391791</v>
      </c>
      <c r="E36" s="90">
        <v>1652.2490367911653</v>
      </c>
      <c r="F36" s="90">
        <v>997.19369927620824</v>
      </c>
      <c r="G36" s="90">
        <v>1567.306946016718</v>
      </c>
      <c r="H36" s="90">
        <v>3297.7648665098905</v>
      </c>
      <c r="I36" s="90">
        <v>1291.6847896950578</v>
      </c>
      <c r="J36" s="90">
        <v>1852.7133566949465</v>
      </c>
      <c r="K36" s="90">
        <v>977.3661084653254</v>
      </c>
      <c r="L36" s="90">
        <v>316.18274847870185</v>
      </c>
      <c r="M36" s="91">
        <v>1739.985824574919</v>
      </c>
      <c r="O36" s="2"/>
      <c r="P36" s="16"/>
    </row>
    <row r="37" spans="1:16" ht="15" customHeight="1" x14ac:dyDescent="0.25">
      <c r="A37" s="103" t="s">
        <v>71</v>
      </c>
      <c r="C37" s="89">
        <v>1731.9607280777566</v>
      </c>
      <c r="D37" s="90">
        <v>1772.6232716171112</v>
      </c>
      <c r="E37" s="90">
        <v>1651.8999482375389</v>
      </c>
      <c r="F37" s="90">
        <v>962.17123933143671</v>
      </c>
      <c r="G37" s="90">
        <v>1539.1719539640903</v>
      </c>
      <c r="H37" s="90">
        <v>3450.3021709768082</v>
      </c>
      <c r="I37" s="90">
        <v>1396.3262120450936</v>
      </c>
      <c r="J37" s="90">
        <v>2031.2788876554173</v>
      </c>
      <c r="K37" s="90">
        <v>956.03907692307689</v>
      </c>
      <c r="L37" s="90">
        <v>345.12773949000689</v>
      </c>
      <c r="M37" s="91">
        <v>1841.9557497128185</v>
      </c>
      <c r="O37" s="2"/>
      <c r="P37" s="16"/>
    </row>
    <row r="38" spans="1:16" ht="15" customHeight="1" x14ac:dyDescent="0.25">
      <c r="A38" s="99" t="s">
        <v>72</v>
      </c>
      <c r="B38" s="10"/>
      <c r="C38" s="111">
        <v>1589.7164575012603</v>
      </c>
      <c r="D38" s="112">
        <v>1610.8805357215124</v>
      </c>
      <c r="E38" s="112">
        <v>1705.6196792810083</v>
      </c>
      <c r="F38" s="112">
        <v>954.66860030191219</v>
      </c>
      <c r="G38" s="112">
        <v>1531.4933496178362</v>
      </c>
      <c r="H38" s="112">
        <v>3422.9301790720806</v>
      </c>
      <c r="I38" s="112">
        <v>1392.411306786579</v>
      </c>
      <c r="J38" s="112">
        <v>1957.6604314463586</v>
      </c>
      <c r="K38" s="112">
        <v>986.31529268622421</v>
      </c>
      <c r="L38" s="112">
        <v>326.79477663230244</v>
      </c>
      <c r="M38" s="113">
        <v>1601.1844941936968</v>
      </c>
      <c r="O38" s="2"/>
      <c r="P38" s="16"/>
    </row>
    <row r="39" spans="1:16" ht="15" customHeight="1" x14ac:dyDescent="0.25">
      <c r="A39" s="103" t="s">
        <v>73</v>
      </c>
      <c r="C39" s="89">
        <v>1504.3757912816584</v>
      </c>
      <c r="D39" s="90">
        <v>1523.8553934023992</v>
      </c>
      <c r="E39" s="90">
        <v>1685.1824652052887</v>
      </c>
      <c r="F39" s="90">
        <v>911.99182514101528</v>
      </c>
      <c r="G39" s="90">
        <v>1450.2299138179235</v>
      </c>
      <c r="H39" s="90">
        <v>3199.77409771987</v>
      </c>
      <c r="I39" s="90">
        <v>1364.1104191205338</v>
      </c>
      <c r="J39" s="90">
        <v>1806.4194510869565</v>
      </c>
      <c r="K39" s="90">
        <v>975.61076063703354</v>
      </c>
      <c r="L39" s="90">
        <v>299.55210191082801</v>
      </c>
      <c r="M39" s="91">
        <v>1612.0283659638553</v>
      </c>
      <c r="O39" s="2"/>
    </row>
    <row r="40" spans="1:16" ht="15" customHeight="1" x14ac:dyDescent="0.25">
      <c r="A40" s="103" t="s">
        <v>74</v>
      </c>
      <c r="C40" s="89">
        <v>1535.0372943530169</v>
      </c>
      <c r="D40" s="90">
        <v>1550.3590735396556</v>
      </c>
      <c r="E40" s="90">
        <v>1703.0514342179558</v>
      </c>
      <c r="F40" s="90">
        <v>968.3740528259018</v>
      </c>
      <c r="G40" s="90">
        <v>1481.8598054672857</v>
      </c>
      <c r="H40" s="90">
        <v>3213.2132272473477</v>
      </c>
      <c r="I40" s="90">
        <v>1383.9184057767807</v>
      </c>
      <c r="J40" s="90">
        <v>1895.3517211155379</v>
      </c>
      <c r="K40" s="90">
        <v>939.66502819548873</v>
      </c>
      <c r="L40" s="90">
        <v>315.99200000000002</v>
      </c>
      <c r="M40" s="91">
        <v>1753.3057554240631</v>
      </c>
      <c r="O40" s="2"/>
    </row>
    <row r="41" spans="1:16" ht="15" customHeight="1" x14ac:dyDescent="0.25">
      <c r="A41" s="103" t="s">
        <v>75</v>
      </c>
      <c r="C41" s="89">
        <v>1557.4116898506288</v>
      </c>
      <c r="D41" s="90">
        <v>1570.3857107988504</v>
      </c>
      <c r="E41" s="90">
        <v>1637.9413104481141</v>
      </c>
      <c r="F41" s="90">
        <v>946.90803828695482</v>
      </c>
      <c r="G41" s="90">
        <v>1479.2572803801766</v>
      </c>
      <c r="H41" s="90">
        <v>3478.842214299118</v>
      </c>
      <c r="I41" s="90">
        <v>1397.6789252948888</v>
      </c>
      <c r="J41" s="90">
        <v>1796.9214903526281</v>
      </c>
      <c r="K41" s="90">
        <v>944.07016170763268</v>
      </c>
      <c r="L41" s="90">
        <v>327.49881118881115</v>
      </c>
      <c r="M41" s="91">
        <v>1875.0337743190662</v>
      </c>
      <c r="O41" s="2"/>
    </row>
    <row r="42" spans="1:16" ht="15" customHeight="1" x14ac:dyDescent="0.25">
      <c r="A42" s="103" t="s">
        <v>76</v>
      </c>
      <c r="C42" s="89">
        <v>1844.7193256737623</v>
      </c>
      <c r="D42" s="90">
        <v>1836.694251933983</v>
      </c>
      <c r="E42" s="90">
        <v>1819.3841159982749</v>
      </c>
      <c r="F42" s="90">
        <v>1068.2395901639345</v>
      </c>
      <c r="G42" s="90">
        <v>1770.1734612789105</v>
      </c>
      <c r="H42" s="90">
        <v>3597.8645711906743</v>
      </c>
      <c r="I42" s="90">
        <v>1907.0485149384886</v>
      </c>
      <c r="J42" s="90">
        <v>2216.6779558250328</v>
      </c>
      <c r="K42" s="90">
        <v>1127.7278890097932</v>
      </c>
      <c r="L42" s="90">
        <v>367.63773722627741</v>
      </c>
      <c r="M42" s="91">
        <v>2328.6203845167902</v>
      </c>
      <c r="O42" s="2"/>
    </row>
    <row r="43" spans="1:16" ht="15" customHeight="1" thickBot="1" x14ac:dyDescent="0.3">
      <c r="A43" s="104" t="s">
        <v>77</v>
      </c>
      <c r="B43" s="10"/>
      <c r="C43" s="114">
        <v>58.14</v>
      </c>
      <c r="D43" s="115">
        <v>58.14</v>
      </c>
      <c r="E43" s="115">
        <v>0</v>
      </c>
      <c r="F43" s="115">
        <v>0</v>
      </c>
      <c r="G43" s="115">
        <v>58.14</v>
      </c>
      <c r="H43" s="115">
        <v>0</v>
      </c>
      <c r="I43" s="115">
        <v>0</v>
      </c>
      <c r="J43" s="115">
        <v>0</v>
      </c>
      <c r="K43" s="115">
        <v>0</v>
      </c>
      <c r="L43" s="115">
        <v>0</v>
      </c>
      <c r="M43" s="116">
        <v>0</v>
      </c>
      <c r="O43" s="2"/>
    </row>
    <row r="44" spans="1:16" ht="15" customHeight="1" x14ac:dyDescent="0.25">
      <c r="A44" s="170" t="s">
        <v>153</v>
      </c>
      <c r="O44" s="2"/>
    </row>
    <row r="45" spans="1:16" ht="15" customHeight="1" x14ac:dyDescent="0.25">
      <c r="O45" s="2"/>
    </row>
    <row r="46" spans="1:16" ht="15" customHeight="1" x14ac:dyDescent="0.25">
      <c r="A46" s="7"/>
    </row>
    <row r="47" spans="1:16" ht="15" customHeight="1" x14ac:dyDescent="0.25"/>
  </sheetData>
  <mergeCells count="16">
    <mergeCell ref="C3:J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C5:M5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601F-C952-42A4-A23B-29598A84A22A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162</v>
      </c>
      <c r="O1" s="9" t="s">
        <v>163</v>
      </c>
    </row>
    <row r="2" spans="1:17" ht="9.9499999999999993" customHeight="1" thickBot="1" x14ac:dyDescent="0.3"/>
    <row r="3" spans="1:17" ht="24" customHeight="1" thickBot="1" x14ac:dyDescent="0.3">
      <c r="A3" s="50">
        <v>16</v>
      </c>
      <c r="B3" s="5"/>
      <c r="C3" s="200" t="s">
        <v>138</v>
      </c>
      <c r="D3" s="201"/>
      <c r="E3" s="201"/>
      <c r="F3" s="201"/>
      <c r="G3" s="201"/>
      <c r="H3" s="201"/>
      <c r="I3" s="201"/>
      <c r="J3" s="201"/>
      <c r="K3" s="201"/>
      <c r="L3" s="201"/>
      <c r="M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31" t="s">
        <v>127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137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16</v>
      </c>
      <c r="H6" s="209"/>
      <c r="I6" s="209"/>
      <c r="J6" s="209" t="s">
        <v>17</v>
      </c>
      <c r="K6" s="209"/>
      <c r="L6" s="209"/>
      <c r="M6" s="209" t="s">
        <v>5</v>
      </c>
      <c r="N6" s="209" t="s">
        <v>16</v>
      </c>
      <c r="O6" s="212" t="s">
        <v>17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158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13</v>
      </c>
      <c r="B9" s="10"/>
      <c r="C9" s="40">
        <v>5521665</v>
      </c>
      <c r="D9" s="41"/>
      <c r="E9" s="41"/>
      <c r="F9" s="42">
        <v>6.1319700983324399E-3</v>
      </c>
      <c r="G9" s="43">
        <v>3405954</v>
      </c>
      <c r="H9" s="41"/>
      <c r="I9" s="41"/>
      <c r="J9" s="43">
        <v>2115711</v>
      </c>
      <c r="K9" s="41"/>
      <c r="L9" s="41"/>
      <c r="M9" s="44">
        <v>1707.6973186113248</v>
      </c>
      <c r="N9" s="44">
        <v>1881.8818578847511</v>
      </c>
      <c r="O9" s="45">
        <v>1427.2882607218094</v>
      </c>
      <c r="Q9" s="2"/>
    </row>
    <row r="10" spans="1:17" ht="21" customHeight="1" x14ac:dyDescent="0.25">
      <c r="A10" s="25" t="s">
        <v>14</v>
      </c>
      <c r="B10" s="10"/>
      <c r="C10" s="26">
        <v>4830923</v>
      </c>
      <c r="D10" s="46">
        <v>0.87490331267833166</v>
      </c>
      <c r="E10" s="47"/>
      <c r="F10" s="48">
        <v>6.3530776326172766E-3</v>
      </c>
      <c r="G10" s="28">
        <v>2871001</v>
      </c>
      <c r="H10" s="46">
        <v>0.84293592925799943</v>
      </c>
      <c r="I10" s="47"/>
      <c r="J10" s="28">
        <v>1959922</v>
      </c>
      <c r="K10" s="46">
        <v>0.9263656520195811</v>
      </c>
      <c r="L10" s="47"/>
      <c r="M10" s="27">
        <v>1741.4651442095019</v>
      </c>
      <c r="N10" s="27">
        <v>1958.1719294629295</v>
      </c>
      <c r="O10" s="49">
        <v>1424.0211861492448</v>
      </c>
      <c r="Q10" s="2"/>
    </row>
    <row r="11" spans="1:17" ht="21" customHeight="1" x14ac:dyDescent="0.25">
      <c r="A11" s="19" t="s">
        <v>117</v>
      </c>
      <c r="C11" s="20">
        <v>1030628</v>
      </c>
      <c r="D11" s="11">
        <v>0.18665167118975889</v>
      </c>
      <c r="E11" s="11">
        <v>0.21333976964650442</v>
      </c>
      <c r="F11" s="15">
        <v>2.6314400574385832E-2</v>
      </c>
      <c r="G11" s="12">
        <v>566799</v>
      </c>
      <c r="H11" s="11">
        <v>0.16641416766051451</v>
      </c>
      <c r="I11" s="11">
        <v>0.19742208379586074</v>
      </c>
      <c r="J11" s="12">
        <v>463829</v>
      </c>
      <c r="K11" s="11">
        <v>0.21923079286348654</v>
      </c>
      <c r="L11" s="11">
        <v>0.23665686695695032</v>
      </c>
      <c r="M11" s="13">
        <v>1679.4480496260533</v>
      </c>
      <c r="N11" s="13">
        <v>1808.647523989986</v>
      </c>
      <c r="O11" s="21">
        <v>1521.5663025382198</v>
      </c>
      <c r="Q11" s="2"/>
    </row>
    <row r="12" spans="1:17" ht="21" customHeight="1" x14ac:dyDescent="0.25">
      <c r="A12" s="19" t="s">
        <v>7</v>
      </c>
      <c r="C12" s="20">
        <v>155948</v>
      </c>
      <c r="D12" s="11">
        <v>2.8242930348001915E-2</v>
      </c>
      <c r="E12" s="11">
        <v>3.2281201749644946E-2</v>
      </c>
      <c r="F12" s="15">
        <v>1.0785305021907554E-2</v>
      </c>
      <c r="G12" s="12">
        <v>128445</v>
      </c>
      <c r="H12" s="11">
        <v>3.7711900982808341E-2</v>
      </c>
      <c r="I12" s="11">
        <v>4.4738751397160784E-2</v>
      </c>
      <c r="J12" s="12">
        <v>27503</v>
      </c>
      <c r="K12" s="11">
        <v>1.2999412490647353E-2</v>
      </c>
      <c r="L12" s="11">
        <v>1.403270130137832E-2</v>
      </c>
      <c r="M12" s="13">
        <v>961.59664054684902</v>
      </c>
      <c r="N12" s="13">
        <v>986.96391677371639</v>
      </c>
      <c r="O12" s="21">
        <v>843.12593571610364</v>
      </c>
      <c r="Q12" s="2"/>
    </row>
    <row r="13" spans="1:17" ht="21" customHeight="1" x14ac:dyDescent="0.25">
      <c r="A13" s="19" t="s">
        <v>118</v>
      </c>
      <c r="C13" s="20">
        <v>3207125</v>
      </c>
      <c r="D13" s="11">
        <v>0.58082571108533387</v>
      </c>
      <c r="E13" s="11">
        <v>0.66387417062950493</v>
      </c>
      <c r="F13" s="15">
        <v>6.1056098917733337E-4</v>
      </c>
      <c r="G13" s="12">
        <v>1794001</v>
      </c>
      <c r="H13" s="11">
        <v>0.52672496457673823</v>
      </c>
      <c r="I13" s="11">
        <v>0.62486951415203273</v>
      </c>
      <c r="J13" s="12">
        <v>1413124</v>
      </c>
      <c r="K13" s="11">
        <v>0.66791920068478161</v>
      </c>
      <c r="L13" s="11">
        <v>0.72101032592113357</v>
      </c>
      <c r="M13" s="13">
        <v>1558.5189490805626</v>
      </c>
      <c r="N13" s="13">
        <v>1718.8553241274672</v>
      </c>
      <c r="O13" s="21">
        <v>1354.9673731604587</v>
      </c>
      <c r="Q13" s="2"/>
    </row>
    <row r="14" spans="1:17" ht="21" customHeight="1" x14ac:dyDescent="0.25">
      <c r="A14" s="19" t="s">
        <v>4</v>
      </c>
      <c r="C14" s="20">
        <v>437222</v>
      </c>
      <c r="D14" s="11">
        <v>7.9183000055236957E-2</v>
      </c>
      <c r="E14" s="11">
        <v>9.0504857974345695E-2</v>
      </c>
      <c r="F14" s="15">
        <v>8.5205450002745486E-4</v>
      </c>
      <c r="G14" s="12">
        <v>381756</v>
      </c>
      <c r="H14" s="11">
        <v>0.11208489603793827</v>
      </c>
      <c r="I14" s="11">
        <v>0.13296965065494579</v>
      </c>
      <c r="J14" s="12">
        <v>55466</v>
      </c>
      <c r="K14" s="11">
        <v>2.62162459806656E-2</v>
      </c>
      <c r="L14" s="11">
        <v>2.8300105820537755E-2</v>
      </c>
      <c r="M14" s="13">
        <v>3507.7687694123347</v>
      </c>
      <c r="N14" s="13">
        <v>3631.5741182325883</v>
      </c>
      <c r="O14" s="21">
        <v>2655.6533339343018</v>
      </c>
      <c r="Q14" s="2"/>
    </row>
    <row r="15" spans="1:17" ht="21" customHeight="1" x14ac:dyDescent="0.25">
      <c r="A15" s="30" t="s">
        <v>15</v>
      </c>
      <c r="B15" s="10"/>
      <c r="C15" s="26">
        <v>690742</v>
      </c>
      <c r="D15" s="46">
        <v>0.12509668732166837</v>
      </c>
      <c r="E15" s="47"/>
      <c r="F15" s="48">
        <v>4.5883300805393823E-3</v>
      </c>
      <c r="G15" s="28">
        <v>534953</v>
      </c>
      <c r="H15" s="46">
        <v>0.15706407074200063</v>
      </c>
      <c r="I15" s="47"/>
      <c r="J15" s="28">
        <v>155789</v>
      </c>
      <c r="K15" s="46">
        <v>7.3634347980418874E-2</v>
      </c>
      <c r="L15" s="47"/>
      <c r="M15" s="27">
        <v>1471.5313328420743</v>
      </c>
      <c r="N15" s="27">
        <v>1472.4461284075423</v>
      </c>
      <c r="O15" s="49">
        <v>1468.3900800441622</v>
      </c>
      <c r="Q15" s="2"/>
    </row>
    <row r="16" spans="1:17" ht="21" customHeight="1" x14ac:dyDescent="0.25">
      <c r="A16" s="19" t="s">
        <v>117</v>
      </c>
      <c r="C16" s="20">
        <v>88202</v>
      </c>
      <c r="D16" s="11">
        <v>1.5973805002657711E-2</v>
      </c>
      <c r="E16" s="11">
        <v>0.12769167069614995</v>
      </c>
      <c r="F16" s="14">
        <v>2.4056658539417075E-2</v>
      </c>
      <c r="G16" s="12">
        <v>60941</v>
      </c>
      <c r="H16" s="11">
        <v>1.7892490620836334E-2</v>
      </c>
      <c r="I16" s="11">
        <v>0.11391841900129544</v>
      </c>
      <c r="J16" s="12">
        <v>27261</v>
      </c>
      <c r="K16" s="11">
        <v>1.2885030138804402E-2</v>
      </c>
      <c r="L16" s="11">
        <v>0.17498668070274537</v>
      </c>
      <c r="M16" s="13">
        <v>1985.0472653681322</v>
      </c>
      <c r="N16" s="13">
        <v>2043.0903381959599</v>
      </c>
      <c r="O16" s="21">
        <v>1855.2940317669932</v>
      </c>
      <c r="Q16" s="2"/>
    </row>
    <row r="17" spans="1:17" ht="21" customHeight="1" x14ac:dyDescent="0.25">
      <c r="A17" s="19" t="s">
        <v>7</v>
      </c>
      <c r="C17" s="20">
        <v>375159</v>
      </c>
      <c r="D17" s="11">
        <v>6.7943093251763731E-2</v>
      </c>
      <c r="E17" s="11">
        <v>0.54312463988001314</v>
      </c>
      <c r="F17" s="15">
        <v>3.1765555228748799E-3</v>
      </c>
      <c r="G17" s="12">
        <v>304942</v>
      </c>
      <c r="H17" s="11">
        <v>8.9532037132621284E-2</v>
      </c>
      <c r="I17" s="11">
        <v>0.570035124581038</v>
      </c>
      <c r="J17" s="12">
        <v>70217</v>
      </c>
      <c r="K17" s="11">
        <v>3.3188370245274518E-2</v>
      </c>
      <c r="L17" s="11">
        <v>0.45071860015790588</v>
      </c>
      <c r="M17" s="13">
        <v>1166.7884264538502</v>
      </c>
      <c r="N17" s="13">
        <v>1196.3994734080579</v>
      </c>
      <c r="O17" s="21">
        <v>1038.1920483643562</v>
      </c>
      <c r="Q17" s="2"/>
    </row>
    <row r="18" spans="1:17" ht="21" customHeight="1" x14ac:dyDescent="0.25">
      <c r="A18" s="19" t="s">
        <v>8</v>
      </c>
      <c r="C18" s="20">
        <v>22421</v>
      </c>
      <c r="D18" s="11">
        <v>4.0605505766829388E-3</v>
      </c>
      <c r="E18" s="11">
        <v>3.2459297393237996E-2</v>
      </c>
      <c r="F18" s="15">
        <v>-8.0070780800707286E-3</v>
      </c>
      <c r="G18" s="12">
        <v>19309</v>
      </c>
      <c r="H18" s="11">
        <v>5.6691898951072156E-3</v>
      </c>
      <c r="I18" s="11">
        <v>3.6094759726555417E-2</v>
      </c>
      <c r="J18" s="12">
        <v>3112</v>
      </c>
      <c r="K18" s="11">
        <v>1.4709003261787646E-3</v>
      </c>
      <c r="L18" s="11">
        <v>1.9975736412712067E-2</v>
      </c>
      <c r="M18" s="13">
        <v>338.01101511975378</v>
      </c>
      <c r="N18" s="13">
        <v>342.2979967890621</v>
      </c>
      <c r="O18" s="21">
        <v>311.41161632390742</v>
      </c>
      <c r="Q18" s="2"/>
    </row>
    <row r="19" spans="1:17" ht="21" customHeight="1" thickBot="1" x14ac:dyDescent="0.3">
      <c r="A19" s="132" t="s">
        <v>118</v>
      </c>
      <c r="C19" s="133">
        <v>204960</v>
      </c>
      <c r="D19" s="134">
        <v>3.7119238490563984E-2</v>
      </c>
      <c r="E19" s="134">
        <v>0.29672439203059897</v>
      </c>
      <c r="F19" s="135">
        <v>3.7093255372422362E-4</v>
      </c>
      <c r="G19" s="136">
        <v>149761</v>
      </c>
      <c r="H19" s="134">
        <v>4.3970353093435791E-2</v>
      </c>
      <c r="I19" s="134">
        <v>0.2799516966911112</v>
      </c>
      <c r="J19" s="136">
        <v>55199</v>
      </c>
      <c r="K19" s="134">
        <v>2.609004727016119E-2</v>
      </c>
      <c r="L19" s="134">
        <v>0.35431898272663664</v>
      </c>
      <c r="M19" s="137">
        <v>1932.3459834113974</v>
      </c>
      <c r="N19" s="137">
        <v>1948.0347032271418</v>
      </c>
      <c r="O19" s="138">
        <v>1889.7807491077735</v>
      </c>
      <c r="Q19" s="2"/>
    </row>
    <row r="20" spans="1:17" ht="15" customHeight="1" x14ac:dyDescent="0.25">
      <c r="A20" s="7" t="s">
        <v>9</v>
      </c>
    </row>
    <row r="21" spans="1:17" ht="15" customHeight="1" x14ac:dyDescent="0.25">
      <c r="A21" s="7" t="s">
        <v>164</v>
      </c>
      <c r="C21" s="129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F867-1E20-4762-A5A9-CD204BD346F0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162</v>
      </c>
      <c r="O1" s="9" t="s">
        <v>163</v>
      </c>
    </row>
    <row r="2" spans="1:17" ht="9.9499999999999993" customHeight="1" thickBot="1" x14ac:dyDescent="0.3"/>
    <row r="3" spans="1:17" ht="24" customHeight="1" thickBot="1" x14ac:dyDescent="0.3">
      <c r="A3" s="50">
        <v>17</v>
      </c>
      <c r="B3" s="5"/>
      <c r="C3" s="200" t="s">
        <v>157</v>
      </c>
      <c r="D3" s="201"/>
      <c r="E3" s="201"/>
      <c r="F3" s="201"/>
      <c r="G3" s="201"/>
      <c r="H3" s="201"/>
      <c r="I3" s="201"/>
      <c r="J3" s="201"/>
      <c r="K3" s="201"/>
      <c r="L3" s="201"/>
      <c r="M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31" t="s">
        <v>127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137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24</v>
      </c>
      <c r="H6" s="209"/>
      <c r="I6" s="209"/>
      <c r="J6" s="209" t="s">
        <v>25</v>
      </c>
      <c r="K6" s="209"/>
      <c r="L6" s="209"/>
      <c r="M6" s="209" t="s">
        <v>5</v>
      </c>
      <c r="N6" s="209" t="s">
        <v>24</v>
      </c>
      <c r="O6" s="212" t="s">
        <v>25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158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13</v>
      </c>
      <c r="B9" s="10"/>
      <c r="C9" s="40">
        <v>5521775</v>
      </c>
      <c r="D9" s="41"/>
      <c r="E9" s="41"/>
      <c r="F9" s="42">
        <v>6.1319700983324399E-3</v>
      </c>
      <c r="G9" s="43">
        <v>4970579</v>
      </c>
      <c r="H9" s="41"/>
      <c r="I9" s="41"/>
      <c r="J9" s="43">
        <v>551196</v>
      </c>
      <c r="K9" s="41"/>
      <c r="L9" s="41"/>
      <c r="M9" s="44">
        <v>1707.6865363420279</v>
      </c>
      <c r="N9" s="44">
        <v>1769.522853723882</v>
      </c>
      <c r="O9" s="45">
        <v>1150.0585771123158</v>
      </c>
      <c r="Q9" s="2"/>
    </row>
    <row r="10" spans="1:17" ht="21" customHeight="1" x14ac:dyDescent="0.25">
      <c r="A10" s="25" t="s">
        <v>14</v>
      </c>
      <c r="B10" s="10"/>
      <c r="C10" s="26">
        <v>4831006</v>
      </c>
      <c r="D10" s="46">
        <v>0.87490091501374101</v>
      </c>
      <c r="E10" s="47"/>
      <c r="F10" s="48">
        <v>6.3530776326172766E-3</v>
      </c>
      <c r="G10" s="28">
        <v>4301090</v>
      </c>
      <c r="H10" s="46">
        <v>0.86530965507237689</v>
      </c>
      <c r="I10" s="47"/>
      <c r="J10" s="28">
        <v>529916</v>
      </c>
      <c r="K10" s="46">
        <v>0.96139304349088162</v>
      </c>
      <c r="L10" s="47"/>
      <c r="M10" s="27">
        <v>1741.458137708792</v>
      </c>
      <c r="N10" s="27">
        <v>1813.3848525304049</v>
      </c>
      <c r="O10" s="49">
        <v>1157.6613211339154</v>
      </c>
      <c r="Q10" s="2"/>
    </row>
    <row r="11" spans="1:17" ht="21" customHeight="1" x14ac:dyDescent="0.25">
      <c r="A11" s="19" t="s">
        <v>117</v>
      </c>
      <c r="C11" s="20">
        <v>1030628</v>
      </c>
      <c r="D11" s="11">
        <v>0.18664795287747146</v>
      </c>
      <c r="E11" s="11">
        <v>0.21333610432278494</v>
      </c>
      <c r="F11" s="15">
        <v>2.6314400574385832E-2</v>
      </c>
      <c r="G11" s="12">
        <v>922965</v>
      </c>
      <c r="H11" s="11">
        <v>0.18568561127385763</v>
      </c>
      <c r="I11" s="11">
        <v>0.21458862753395069</v>
      </c>
      <c r="J11" s="12">
        <v>107663</v>
      </c>
      <c r="K11" s="11">
        <v>0.19532616346998163</v>
      </c>
      <c r="L11" s="11">
        <v>0.20316993636727329</v>
      </c>
      <c r="M11" s="13">
        <v>1679.4480496260533</v>
      </c>
      <c r="N11" s="13">
        <v>1724.7548246033166</v>
      </c>
      <c r="O11" s="21">
        <v>1291.0456498518527</v>
      </c>
      <c r="Q11" s="2"/>
    </row>
    <row r="12" spans="1:17" ht="21" customHeight="1" x14ac:dyDescent="0.25">
      <c r="A12" s="19" t="s">
        <v>7</v>
      </c>
      <c r="C12" s="20">
        <v>155948</v>
      </c>
      <c r="D12" s="11">
        <v>2.8242367716902625E-2</v>
      </c>
      <c r="E12" s="11">
        <v>3.2280647136434935E-2</v>
      </c>
      <c r="F12" s="15">
        <v>1.0785305021907554E-2</v>
      </c>
      <c r="G12" s="12">
        <v>131313</v>
      </c>
      <c r="H12" s="11">
        <v>2.6418049084422558E-2</v>
      </c>
      <c r="I12" s="11">
        <v>3.0530167934174825E-2</v>
      </c>
      <c r="J12" s="12">
        <v>24635</v>
      </c>
      <c r="K12" s="11">
        <v>4.4693720564009901E-2</v>
      </c>
      <c r="L12" s="11">
        <v>4.6488500064161109E-2</v>
      </c>
      <c r="M12" s="13">
        <v>961.59664054684902</v>
      </c>
      <c r="N12" s="13">
        <v>1017.4524117947194</v>
      </c>
      <c r="O12" s="21">
        <v>663.86622082403085</v>
      </c>
      <c r="Q12" s="2"/>
    </row>
    <row r="13" spans="1:17" ht="21" customHeight="1" x14ac:dyDescent="0.25">
      <c r="A13" s="19" t="s">
        <v>118</v>
      </c>
      <c r="C13" s="20">
        <v>3207206</v>
      </c>
      <c r="D13" s="11">
        <v>0.58082880957663074</v>
      </c>
      <c r="E13" s="11">
        <v>0.66387953150958623</v>
      </c>
      <c r="F13" s="15">
        <v>6.1056098917733337E-4</v>
      </c>
      <c r="G13" s="12">
        <v>2809588</v>
      </c>
      <c r="H13" s="11">
        <v>0.56524360642894922</v>
      </c>
      <c r="I13" s="11">
        <v>0.65322697269761854</v>
      </c>
      <c r="J13" s="12">
        <v>397618</v>
      </c>
      <c r="K13" s="11">
        <v>0.72137315945689007</v>
      </c>
      <c r="L13" s="11">
        <v>0.75034156356856563</v>
      </c>
      <c r="M13" s="13">
        <v>1558.5128098351024</v>
      </c>
      <c r="N13" s="13">
        <v>1616.023619932887</v>
      </c>
      <c r="O13" s="21">
        <v>1152.1386468922433</v>
      </c>
      <c r="Q13" s="2"/>
    </row>
    <row r="14" spans="1:17" ht="21" customHeight="1" x14ac:dyDescent="0.25">
      <c r="A14" s="19" t="s">
        <v>4</v>
      </c>
      <c r="C14" s="20">
        <v>437224</v>
      </c>
      <c r="D14" s="11">
        <v>7.9181784842736261E-2</v>
      </c>
      <c r="E14" s="11">
        <v>9.050371703119392E-2</v>
      </c>
      <c r="F14" s="15">
        <v>1.0348648722904308E-3</v>
      </c>
      <c r="G14" s="12">
        <v>437224</v>
      </c>
      <c r="H14" s="11">
        <v>8.7962388285147464E-2</v>
      </c>
      <c r="I14" s="11">
        <v>0.10165423183425597</v>
      </c>
      <c r="J14" s="12">
        <v>0</v>
      </c>
      <c r="K14" s="11">
        <v>0</v>
      </c>
      <c r="L14" s="11">
        <v>0</v>
      </c>
      <c r="M14" s="13">
        <v>3507.7621993531916</v>
      </c>
      <c r="N14" s="13">
        <v>3507.7621993531916</v>
      </c>
      <c r="O14" s="21">
        <v>0</v>
      </c>
      <c r="Q14" s="2"/>
    </row>
    <row r="15" spans="1:17" ht="21" customHeight="1" x14ac:dyDescent="0.25">
      <c r="A15" s="30" t="s">
        <v>15</v>
      </c>
      <c r="B15" s="10"/>
      <c r="C15" s="26">
        <v>690769</v>
      </c>
      <c r="D15" s="46">
        <v>0.12509908498625893</v>
      </c>
      <c r="E15" s="47"/>
      <c r="F15" s="48">
        <v>4.5883300805393823E-3</v>
      </c>
      <c r="G15" s="28">
        <v>669489</v>
      </c>
      <c r="H15" s="46">
        <v>0.13469034492762311</v>
      </c>
      <c r="I15" s="47"/>
      <c r="J15" s="28">
        <v>21280</v>
      </c>
      <c r="K15" s="46">
        <v>3.8606956509118356E-2</v>
      </c>
      <c r="L15" s="47"/>
      <c r="M15" s="27">
        <v>1471.4993177024448</v>
      </c>
      <c r="N15" s="27">
        <v>1487.7341993221696</v>
      </c>
      <c r="O15" s="49">
        <v>960.73453101503765</v>
      </c>
      <c r="Q15" s="2"/>
    </row>
    <row r="16" spans="1:17" ht="21" customHeight="1" x14ac:dyDescent="0.25">
      <c r="A16" s="19" t="s">
        <v>117</v>
      </c>
      <c r="C16" s="20">
        <v>88202</v>
      </c>
      <c r="D16" s="11">
        <v>1.5973486786404735E-2</v>
      </c>
      <c r="E16" s="11">
        <v>0.12768667962806668</v>
      </c>
      <c r="F16" s="14">
        <v>2.4056658539417075E-2</v>
      </c>
      <c r="G16" s="12">
        <v>86163</v>
      </c>
      <c r="H16" s="11">
        <v>1.7334600254819407E-2</v>
      </c>
      <c r="I16" s="11">
        <v>0.12869965003159126</v>
      </c>
      <c r="J16" s="12">
        <v>2039</v>
      </c>
      <c r="K16" s="11">
        <v>3.699228586564489E-3</v>
      </c>
      <c r="L16" s="11">
        <v>9.5817669172932329E-2</v>
      </c>
      <c r="M16" s="13">
        <v>1985.0472653681322</v>
      </c>
      <c r="N16" s="13">
        <v>2001.8179772059934</v>
      </c>
      <c r="O16" s="21">
        <v>1276.3592594409024</v>
      </c>
      <c r="Q16" s="2"/>
    </row>
    <row r="17" spans="1:17" ht="21" customHeight="1" x14ac:dyDescent="0.25">
      <c r="A17" s="19" t="s">
        <v>7</v>
      </c>
      <c r="C17" s="20">
        <v>375178</v>
      </c>
      <c r="D17" s="11">
        <v>6.7945180671070443E-2</v>
      </c>
      <c r="E17" s="11">
        <v>0.54313091641344646</v>
      </c>
      <c r="F17" s="15">
        <v>3.1765555228748799E-3</v>
      </c>
      <c r="G17" s="12">
        <v>366358</v>
      </c>
      <c r="H17" s="11">
        <v>7.3705296706882639E-2</v>
      </c>
      <c r="I17" s="11">
        <v>0.54722034267926734</v>
      </c>
      <c r="J17" s="12">
        <v>8820</v>
      </c>
      <c r="K17" s="11">
        <v>1.6001567500489845E-2</v>
      </c>
      <c r="L17" s="11">
        <v>0.41447368421052633</v>
      </c>
      <c r="M17" s="13">
        <v>1166.7583183182383</v>
      </c>
      <c r="N17" s="13">
        <v>1178.9057082962568</v>
      </c>
      <c r="O17" s="21">
        <v>662.1898945578231</v>
      </c>
      <c r="Q17" s="2"/>
    </row>
    <row r="18" spans="1:17" ht="21" customHeight="1" x14ac:dyDescent="0.25">
      <c r="A18" s="19" t="s">
        <v>8</v>
      </c>
      <c r="C18" s="20">
        <v>22424</v>
      </c>
      <c r="D18" s="11">
        <v>4.061012989482549E-3</v>
      </c>
      <c r="E18" s="11">
        <v>3.2462371646672039E-2</v>
      </c>
      <c r="F18" s="15">
        <v>-8.0070780800707286E-3</v>
      </c>
      <c r="G18" s="12">
        <v>22424</v>
      </c>
      <c r="H18" s="11">
        <v>4.5113456601333568E-3</v>
      </c>
      <c r="I18" s="11">
        <v>3.349420229458587E-2</v>
      </c>
      <c r="J18" s="12">
        <v>0</v>
      </c>
      <c r="K18" s="11">
        <v>0</v>
      </c>
      <c r="L18" s="11">
        <v>0</v>
      </c>
      <c r="M18" s="13">
        <v>338.01252541919371</v>
      </c>
      <c r="N18" s="13">
        <v>338.01252541919371</v>
      </c>
      <c r="O18" s="21">
        <v>0</v>
      </c>
      <c r="Q18" s="2"/>
    </row>
    <row r="19" spans="1:17" ht="21" customHeight="1" thickBot="1" x14ac:dyDescent="0.3">
      <c r="A19" s="132" t="s">
        <v>118</v>
      </c>
      <c r="C19" s="133">
        <v>204965</v>
      </c>
      <c r="D19" s="134">
        <v>3.7119404539301223E-2</v>
      </c>
      <c r="E19" s="134">
        <v>0.29672003231181482</v>
      </c>
      <c r="F19" s="135">
        <v>3.7093255372422362E-4</v>
      </c>
      <c r="G19" s="136">
        <v>194544</v>
      </c>
      <c r="H19" s="134">
        <v>3.9139102305787717E-2</v>
      </c>
      <c r="I19" s="134">
        <v>0.29058580499455555</v>
      </c>
      <c r="J19" s="136">
        <v>10421</v>
      </c>
      <c r="K19" s="134">
        <v>1.8906160422064021E-2</v>
      </c>
      <c r="L19" s="134">
        <v>0.48970864661654134</v>
      </c>
      <c r="M19" s="137">
        <v>1932.3266317176103</v>
      </c>
      <c r="N19" s="137">
        <v>1974.1441969425939</v>
      </c>
      <c r="O19" s="138">
        <v>1151.657174935227</v>
      </c>
      <c r="Q19" s="2"/>
    </row>
    <row r="20" spans="1:17" ht="15" customHeight="1" x14ac:dyDescent="0.25">
      <c r="A20" s="7" t="s">
        <v>9</v>
      </c>
    </row>
    <row r="21" spans="1:17" ht="15" customHeight="1" x14ac:dyDescent="0.25">
      <c r="A21" s="7"/>
      <c r="C21" s="129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BA25-46B9-4089-9196-D7723F5DBF33}">
  <dimension ref="A1:Q37"/>
  <sheetViews>
    <sheetView showGridLines="0" topLeftCell="A2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162</v>
      </c>
      <c r="M1" s="9" t="s">
        <v>163</v>
      </c>
    </row>
    <row r="2" spans="1:17" ht="9.9499999999999993" customHeight="1" thickBot="1" x14ac:dyDescent="0.3"/>
    <row r="3" spans="1:17" ht="24" customHeight="1" thickBot="1" x14ac:dyDescent="0.3">
      <c r="A3" s="50">
        <v>18</v>
      </c>
      <c r="B3" s="5"/>
      <c r="C3" s="200" t="s">
        <v>141</v>
      </c>
      <c r="D3" s="201"/>
      <c r="E3" s="201"/>
      <c r="F3" s="201"/>
      <c r="G3" s="201"/>
      <c r="H3" s="201"/>
      <c r="I3" s="201"/>
      <c r="J3" s="202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32" t="s">
        <v>149</v>
      </c>
      <c r="B5" s="5"/>
      <c r="C5" s="183" t="s">
        <v>127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7" ht="24" customHeight="1" x14ac:dyDescent="0.25">
      <c r="A6" s="233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7" ht="24" customHeight="1" x14ac:dyDescent="0.25">
      <c r="A7" s="233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7" ht="24" customHeight="1" thickBot="1" x14ac:dyDescent="0.3">
      <c r="A8" s="234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8" customHeight="1" x14ac:dyDescent="0.25">
      <c r="A10" s="145" t="s">
        <v>142</v>
      </c>
      <c r="B10" s="139"/>
      <c r="C10" s="142">
        <v>466246</v>
      </c>
      <c r="D10" s="143">
        <v>174419</v>
      </c>
      <c r="E10" s="143">
        <v>3518</v>
      </c>
      <c r="F10" s="143">
        <v>132158</v>
      </c>
      <c r="G10" s="143">
        <v>32981</v>
      </c>
      <c r="H10" s="143">
        <v>5762</v>
      </c>
      <c r="I10" s="143">
        <v>291827</v>
      </c>
      <c r="J10" s="143">
        <v>605</v>
      </c>
      <c r="K10" s="143">
        <v>264572</v>
      </c>
      <c r="L10" s="143">
        <v>22166</v>
      </c>
      <c r="M10" s="144">
        <v>4484</v>
      </c>
      <c r="O10" s="2"/>
    </row>
    <row r="11" spans="1:17" ht="18" customHeight="1" x14ac:dyDescent="0.25">
      <c r="A11" s="146" t="s">
        <v>143</v>
      </c>
      <c r="B11" s="139"/>
      <c r="C11" s="140">
        <v>2473528</v>
      </c>
      <c r="D11" s="172">
        <v>2388616</v>
      </c>
      <c r="E11" s="172">
        <v>507960</v>
      </c>
      <c r="F11" s="172">
        <v>35</v>
      </c>
      <c r="G11" s="172">
        <v>1861561</v>
      </c>
      <c r="H11" s="172">
        <v>19060</v>
      </c>
      <c r="I11" s="172">
        <v>84912</v>
      </c>
      <c r="J11" s="172">
        <v>21280</v>
      </c>
      <c r="K11" s="172">
        <v>47</v>
      </c>
      <c r="L11" s="172">
        <v>9</v>
      </c>
      <c r="M11" s="141">
        <v>63576</v>
      </c>
      <c r="N11" s="130"/>
      <c r="O11" s="130"/>
      <c r="P11" s="130"/>
      <c r="Q11" s="130"/>
    </row>
    <row r="12" spans="1:17" ht="18" customHeight="1" x14ac:dyDescent="0.25">
      <c r="A12" s="147" t="s">
        <v>144</v>
      </c>
      <c r="B12" s="139"/>
      <c r="C12" s="140">
        <v>1562005</v>
      </c>
      <c r="D12" s="172">
        <v>1344700</v>
      </c>
      <c r="E12" s="172">
        <v>413220</v>
      </c>
      <c r="F12" s="172">
        <v>21152</v>
      </c>
      <c r="G12" s="172">
        <v>819496</v>
      </c>
      <c r="H12" s="172">
        <v>90832</v>
      </c>
      <c r="I12" s="172">
        <v>217305</v>
      </c>
      <c r="J12" s="172">
        <v>49936</v>
      </c>
      <c r="K12" s="172">
        <v>90731</v>
      </c>
      <c r="L12" s="172">
        <v>198</v>
      </c>
      <c r="M12" s="141">
        <v>76440</v>
      </c>
      <c r="N12" s="130"/>
      <c r="O12" s="130"/>
      <c r="P12" s="130"/>
      <c r="Q12" s="130"/>
    </row>
    <row r="13" spans="1:17" ht="18" customHeight="1" x14ac:dyDescent="0.25">
      <c r="A13" s="146" t="s">
        <v>145</v>
      </c>
      <c r="B13" s="139"/>
      <c r="C13" s="140">
        <v>515072</v>
      </c>
      <c r="D13" s="172">
        <v>454826</v>
      </c>
      <c r="E13" s="172">
        <v>72097</v>
      </c>
      <c r="F13" s="172">
        <v>2595</v>
      </c>
      <c r="G13" s="172">
        <v>270930</v>
      </c>
      <c r="H13" s="172">
        <v>109204</v>
      </c>
      <c r="I13" s="172">
        <v>60246</v>
      </c>
      <c r="J13" s="172">
        <v>10329</v>
      </c>
      <c r="K13" s="172">
        <v>19489</v>
      </c>
      <c r="L13" s="172">
        <v>27</v>
      </c>
      <c r="M13" s="141">
        <v>30401</v>
      </c>
      <c r="N13" s="130"/>
      <c r="O13" s="130"/>
      <c r="P13" s="130"/>
      <c r="Q13" s="130"/>
    </row>
    <row r="14" spans="1:17" ht="18" customHeight="1" x14ac:dyDescent="0.25">
      <c r="A14" s="146" t="s">
        <v>146</v>
      </c>
      <c r="B14" s="139"/>
      <c r="C14" s="140">
        <v>252651</v>
      </c>
      <c r="D14" s="172">
        <v>230867</v>
      </c>
      <c r="E14" s="172">
        <v>22838</v>
      </c>
      <c r="F14" s="172">
        <v>3</v>
      </c>
      <c r="G14" s="172">
        <v>127068</v>
      </c>
      <c r="H14" s="172">
        <v>80958</v>
      </c>
      <c r="I14" s="172">
        <v>21784</v>
      </c>
      <c r="J14" s="172">
        <v>3795</v>
      </c>
      <c r="K14" s="172">
        <v>288</v>
      </c>
      <c r="L14" s="172">
        <v>17</v>
      </c>
      <c r="M14" s="141">
        <v>17684</v>
      </c>
      <c r="N14" s="130"/>
      <c r="O14" s="130"/>
      <c r="P14" s="130"/>
      <c r="Q14" s="130"/>
    </row>
    <row r="15" spans="1:17" ht="18" customHeight="1" x14ac:dyDescent="0.25">
      <c r="A15" s="146" t="s">
        <v>147</v>
      </c>
      <c r="B15" s="139"/>
      <c r="C15" s="140">
        <v>182985</v>
      </c>
      <c r="D15" s="172">
        <v>170129</v>
      </c>
      <c r="E15" s="172">
        <v>10452</v>
      </c>
      <c r="F15" s="172">
        <v>5</v>
      </c>
      <c r="G15" s="172">
        <v>80130</v>
      </c>
      <c r="H15" s="172">
        <v>79542</v>
      </c>
      <c r="I15" s="172">
        <v>12856</v>
      </c>
      <c r="J15" s="172">
        <v>2219</v>
      </c>
      <c r="K15" s="172">
        <v>38</v>
      </c>
      <c r="L15" s="172">
        <v>4</v>
      </c>
      <c r="M15" s="141">
        <v>10595</v>
      </c>
      <c r="N15" s="130"/>
      <c r="O15" s="130"/>
      <c r="P15" s="130"/>
      <c r="Q15" s="130"/>
    </row>
    <row r="16" spans="1:17" ht="18" customHeight="1" x14ac:dyDescent="0.25">
      <c r="A16" s="147" t="s">
        <v>148</v>
      </c>
      <c r="B16" s="139"/>
      <c r="C16" s="140">
        <v>69288</v>
      </c>
      <c r="D16" s="172">
        <v>67449</v>
      </c>
      <c r="E16" s="172">
        <v>543</v>
      </c>
      <c r="F16" s="172">
        <v>0</v>
      </c>
      <c r="G16" s="172">
        <v>15040</v>
      </c>
      <c r="H16" s="172">
        <v>51866</v>
      </c>
      <c r="I16" s="172">
        <v>1839</v>
      </c>
      <c r="J16" s="172">
        <v>38</v>
      </c>
      <c r="K16" s="172">
        <v>13</v>
      </c>
      <c r="L16" s="172">
        <v>3</v>
      </c>
      <c r="M16" s="141">
        <v>1785</v>
      </c>
      <c r="O16" s="2"/>
    </row>
    <row r="17" spans="1:17" ht="18" customHeight="1" thickBot="1" x14ac:dyDescent="0.3">
      <c r="A17" s="151" t="s">
        <v>5</v>
      </c>
      <c r="B17" s="139"/>
      <c r="C17" s="148">
        <v>5521775</v>
      </c>
      <c r="D17" s="149">
        <v>4831006</v>
      </c>
      <c r="E17" s="149">
        <v>1030628</v>
      </c>
      <c r="F17" s="149">
        <v>155948</v>
      </c>
      <c r="G17" s="149">
        <v>3207206</v>
      </c>
      <c r="H17" s="149">
        <v>437224</v>
      </c>
      <c r="I17" s="149">
        <v>690769</v>
      </c>
      <c r="J17" s="149">
        <v>88202</v>
      </c>
      <c r="K17" s="149">
        <v>375178</v>
      </c>
      <c r="L17" s="149">
        <v>22424</v>
      </c>
      <c r="M17" s="150">
        <v>204965</v>
      </c>
      <c r="O17" s="2"/>
    </row>
    <row r="18" spans="1:17" ht="15" customHeight="1" x14ac:dyDescent="0.25">
      <c r="A18" s="7" t="s">
        <v>9</v>
      </c>
    </row>
    <row r="19" spans="1:17" ht="15" customHeight="1" x14ac:dyDescent="0.25">
      <c r="A19" s="7" t="s">
        <v>156</v>
      </c>
    </row>
    <row r="20" spans="1:17" ht="24" customHeight="1" thickBot="1" x14ac:dyDescent="0.3"/>
    <row r="21" spans="1:17" ht="24" customHeight="1" thickBot="1" x14ac:dyDescent="0.3">
      <c r="A21" s="50">
        <v>19</v>
      </c>
      <c r="B21" s="5"/>
      <c r="C21" s="200" t="s">
        <v>150</v>
      </c>
      <c r="D21" s="201"/>
      <c r="E21" s="201"/>
      <c r="F21" s="201"/>
      <c r="G21" s="201"/>
      <c r="H21" s="201"/>
      <c r="I21" s="201"/>
      <c r="J21" s="202"/>
      <c r="K21" s="6"/>
      <c r="L21" s="6"/>
      <c r="M21" s="6"/>
    </row>
    <row r="22" spans="1:17" ht="9.9499999999999993" customHeight="1" thickBo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7" ht="24" customHeight="1" x14ac:dyDescent="0.25">
      <c r="A23" s="232" t="s">
        <v>149</v>
      </c>
      <c r="B23" s="5"/>
      <c r="C23" s="183" t="s">
        <v>127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5"/>
    </row>
    <row r="24" spans="1:17" ht="24" customHeight="1" x14ac:dyDescent="0.25">
      <c r="A24" s="233"/>
      <c r="B24" s="5"/>
      <c r="C24" s="189" t="s">
        <v>5</v>
      </c>
      <c r="D24" s="191" t="s">
        <v>3</v>
      </c>
      <c r="E24" s="191"/>
      <c r="F24" s="191"/>
      <c r="G24" s="191"/>
      <c r="H24" s="191"/>
      <c r="I24" s="191" t="s">
        <v>6</v>
      </c>
      <c r="J24" s="191"/>
      <c r="K24" s="191"/>
      <c r="L24" s="191"/>
      <c r="M24" s="192"/>
    </row>
    <row r="25" spans="1:17" ht="24" customHeight="1" x14ac:dyDescent="0.25">
      <c r="A25" s="233"/>
      <c r="B25" s="5"/>
      <c r="C25" s="189"/>
      <c r="D25" s="193" t="s">
        <v>5</v>
      </c>
      <c r="E25" s="193" t="s">
        <v>117</v>
      </c>
      <c r="F25" s="193" t="s">
        <v>7</v>
      </c>
      <c r="G25" s="193" t="s">
        <v>118</v>
      </c>
      <c r="H25" s="193" t="s">
        <v>4</v>
      </c>
      <c r="I25" s="193" t="s">
        <v>5</v>
      </c>
      <c r="J25" s="193" t="s">
        <v>117</v>
      </c>
      <c r="K25" s="193" t="s">
        <v>7</v>
      </c>
      <c r="L25" s="193" t="s">
        <v>8</v>
      </c>
      <c r="M25" s="195" t="s">
        <v>118</v>
      </c>
    </row>
    <row r="26" spans="1:17" ht="24" customHeight="1" thickBot="1" x14ac:dyDescent="0.3">
      <c r="A26" s="234"/>
      <c r="B26" s="5"/>
      <c r="C26" s="190"/>
      <c r="D26" s="194"/>
      <c r="E26" s="194"/>
      <c r="F26" s="194"/>
      <c r="G26" s="194"/>
      <c r="H26" s="194"/>
      <c r="I26" s="194"/>
      <c r="J26" s="194"/>
      <c r="K26" s="194"/>
      <c r="L26" s="194"/>
      <c r="M26" s="196"/>
    </row>
    <row r="27" spans="1:17" ht="9.9499999999999993" customHeight="1" thickBot="1" x14ac:dyDescent="0.3">
      <c r="A27" s="3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18" customHeight="1" x14ac:dyDescent="0.25">
      <c r="A28" s="145" t="s">
        <v>142</v>
      </c>
      <c r="B28" s="139"/>
      <c r="C28" s="152">
        <v>754.3198075693947</v>
      </c>
      <c r="D28" s="153">
        <v>747.42396332968315</v>
      </c>
      <c r="E28" s="153">
        <v>502.23492325184765</v>
      </c>
      <c r="F28" s="153">
        <v>803.58301200078699</v>
      </c>
      <c r="G28" s="153">
        <v>541.14035717534341</v>
      </c>
      <c r="H28" s="153">
        <v>789.79590072891369</v>
      </c>
      <c r="I28" s="153">
        <v>758.44131194166403</v>
      </c>
      <c r="J28" s="153">
        <v>516.73525619834709</v>
      </c>
      <c r="K28" s="153">
        <v>799.41869373932229</v>
      </c>
      <c r="L28" s="153">
        <v>316.95515429035459</v>
      </c>
      <c r="M28" s="154">
        <v>555.66398751115071</v>
      </c>
      <c r="O28" s="2"/>
    </row>
    <row r="29" spans="1:17" ht="18" customHeight="1" x14ac:dyDescent="0.25">
      <c r="A29" s="146" t="s">
        <v>143</v>
      </c>
      <c r="B29" s="139"/>
      <c r="C29" s="155">
        <v>1320</v>
      </c>
      <c r="D29" s="173">
        <v>1320</v>
      </c>
      <c r="E29" s="173">
        <v>1320</v>
      </c>
      <c r="F29" s="173">
        <v>1320</v>
      </c>
      <c r="G29" s="173">
        <v>1320</v>
      </c>
      <c r="H29" s="173">
        <v>1320</v>
      </c>
      <c r="I29" s="173">
        <v>1320</v>
      </c>
      <c r="J29" s="173">
        <v>1320</v>
      </c>
      <c r="K29" s="173">
        <v>1320</v>
      </c>
      <c r="L29" s="173">
        <v>1320</v>
      </c>
      <c r="M29" s="156">
        <v>1320</v>
      </c>
      <c r="N29" s="130"/>
      <c r="O29" s="130"/>
      <c r="P29" s="130"/>
      <c r="Q29" s="130"/>
    </row>
    <row r="30" spans="1:17" ht="18" customHeight="1" x14ac:dyDescent="0.25">
      <c r="A30" s="147" t="s">
        <v>144</v>
      </c>
      <c r="B30" s="139"/>
      <c r="C30" s="155">
        <v>1834.735481045195</v>
      </c>
      <c r="D30" s="173">
        <v>1831.9721659552313</v>
      </c>
      <c r="E30" s="173">
        <v>1775.7737201732732</v>
      </c>
      <c r="F30" s="173">
        <v>1730.6597333585476</v>
      </c>
      <c r="G30" s="173">
        <v>1840.1353854808319</v>
      </c>
      <c r="H30" s="173">
        <v>2037.5776419103399</v>
      </c>
      <c r="I30" s="173">
        <v>1851.8350866754101</v>
      </c>
      <c r="J30" s="173">
        <v>1812.5436859179749</v>
      </c>
      <c r="K30" s="173">
        <v>1846.0891754747549</v>
      </c>
      <c r="L30" s="173">
        <v>1712.1521212121213</v>
      </c>
      <c r="M30" s="156">
        <v>1884.6849674254318</v>
      </c>
      <c r="N30" s="130"/>
      <c r="O30" s="130"/>
      <c r="P30" s="130"/>
      <c r="Q30" s="130"/>
    </row>
    <row r="31" spans="1:17" ht="18" customHeight="1" x14ac:dyDescent="0.25">
      <c r="A31" s="146" t="s">
        <v>145</v>
      </c>
      <c r="B31" s="139"/>
      <c r="C31" s="155">
        <v>3213.6989571360896</v>
      </c>
      <c r="D31" s="173">
        <v>3222.4348690488232</v>
      </c>
      <c r="E31" s="173">
        <v>3151.7221966239927</v>
      </c>
      <c r="F31" s="173">
        <v>3032.4351445086704</v>
      </c>
      <c r="G31" s="173">
        <v>3208.0779104196654</v>
      </c>
      <c r="H31" s="173">
        <v>3309.253590253104</v>
      </c>
      <c r="I31" s="173">
        <v>3147.7473608206355</v>
      </c>
      <c r="J31" s="173">
        <v>3153.7508558427726</v>
      </c>
      <c r="K31" s="173">
        <v>3040.3614279850171</v>
      </c>
      <c r="L31" s="173">
        <v>3330.2325925925925</v>
      </c>
      <c r="M31" s="156">
        <v>3214.3868543797903</v>
      </c>
      <c r="N31" s="130"/>
      <c r="O31" s="130"/>
      <c r="P31" s="130"/>
      <c r="Q31" s="130"/>
    </row>
    <row r="32" spans="1:17" ht="18" customHeight="1" x14ac:dyDescent="0.25">
      <c r="A32" s="146" t="s">
        <v>146</v>
      </c>
      <c r="B32" s="139"/>
      <c r="C32" s="155">
        <v>4588.1824716704068</v>
      </c>
      <c r="D32" s="173">
        <v>4586.6727134237462</v>
      </c>
      <c r="E32" s="173">
        <v>4529.8425317453366</v>
      </c>
      <c r="F32" s="173">
        <v>4704.8066666666664</v>
      </c>
      <c r="G32" s="173">
        <v>4569.0626249724555</v>
      </c>
      <c r="H32" s="173">
        <v>4630.3399483682897</v>
      </c>
      <c r="I32" s="173">
        <v>4604.1829012118988</v>
      </c>
      <c r="J32" s="173">
        <v>4537.565644268775</v>
      </c>
      <c r="K32" s="173">
        <v>4439.682534722222</v>
      </c>
      <c r="L32" s="173">
        <v>5069.13294117647</v>
      </c>
      <c r="M32" s="156">
        <v>4620.7110874236605</v>
      </c>
      <c r="N32" s="130"/>
      <c r="O32" s="130"/>
      <c r="P32" s="130"/>
      <c r="Q32" s="130"/>
    </row>
    <row r="33" spans="1:17" ht="18" customHeight="1" x14ac:dyDescent="0.25">
      <c r="A33" s="146" t="s">
        <v>147</v>
      </c>
      <c r="B33" s="139"/>
      <c r="C33" s="155">
        <v>5941.5938185643627</v>
      </c>
      <c r="D33" s="173">
        <v>5944.2705859083399</v>
      </c>
      <c r="E33" s="173">
        <v>5828.5955769230768</v>
      </c>
      <c r="F33" s="173">
        <v>5741.8940000000002</v>
      </c>
      <c r="G33" s="173">
        <v>5902.8648332709345</v>
      </c>
      <c r="H33" s="173">
        <v>6001.1951042216697</v>
      </c>
      <c r="I33" s="173">
        <v>5906.1710003111384</v>
      </c>
      <c r="J33" s="173">
        <v>5828.314299233889</v>
      </c>
      <c r="K33" s="173">
        <v>5839.7034210526317</v>
      </c>
      <c r="L33" s="173">
        <v>6104.1525000000001</v>
      </c>
      <c r="M33" s="156">
        <v>5922.6408315243043</v>
      </c>
      <c r="N33" s="130"/>
      <c r="O33" s="130"/>
      <c r="P33" s="130"/>
      <c r="Q33" s="130"/>
    </row>
    <row r="34" spans="1:17" ht="18" customHeight="1" x14ac:dyDescent="0.25">
      <c r="A34" s="147" t="s">
        <v>148</v>
      </c>
      <c r="B34" s="139"/>
      <c r="C34" s="155">
        <v>6867.8518350940994</v>
      </c>
      <c r="D34" s="173">
        <v>6861.6868158163943</v>
      </c>
      <c r="E34" s="173">
        <v>6682.3653406998155</v>
      </c>
      <c r="F34" s="173">
        <v>0</v>
      </c>
      <c r="G34" s="173">
        <v>6987.7935678191507</v>
      </c>
      <c r="H34" s="173">
        <v>6826.9959973778568</v>
      </c>
      <c r="I34" s="173">
        <v>7093.966237085373</v>
      </c>
      <c r="J34" s="173">
        <v>6686.794473684211</v>
      </c>
      <c r="K34" s="173">
        <v>8646.4346153846145</v>
      </c>
      <c r="L34" s="173">
        <v>8662.5066666666662</v>
      </c>
      <c r="M34" s="156">
        <v>7088.6916246498604</v>
      </c>
      <c r="O34" s="2"/>
    </row>
    <row r="35" spans="1:17" ht="18" customHeight="1" thickBot="1" x14ac:dyDescent="0.3">
      <c r="A35" s="151" t="s">
        <v>5</v>
      </c>
      <c r="B35" s="139"/>
      <c r="C35" s="157">
        <v>1966.7949255103656</v>
      </c>
      <c r="D35" s="158">
        <v>2017.2726524144248</v>
      </c>
      <c r="E35" s="158">
        <v>1747.7601456684665</v>
      </c>
      <c r="F35" s="158">
        <v>966.76476434452491</v>
      </c>
      <c r="G35" s="158">
        <v>1874.1953682519927</v>
      </c>
      <c r="H35" s="158">
        <v>4076.7892026512723</v>
      </c>
      <c r="I35" s="158">
        <v>1613.7706850770664</v>
      </c>
      <c r="J35" s="158">
        <v>2062.2626262443027</v>
      </c>
      <c r="K35" s="158">
        <v>1172.5898225375688</v>
      </c>
      <c r="L35" s="158">
        <v>339.05680253300039</v>
      </c>
      <c r="M35" s="159">
        <v>2367.7904033371551</v>
      </c>
      <c r="O35" s="2"/>
    </row>
    <row r="36" spans="1:17" ht="15" customHeight="1" x14ac:dyDescent="0.25">
      <c r="A36" s="7" t="s">
        <v>9</v>
      </c>
    </row>
    <row r="37" spans="1:17" ht="15" customHeight="1" x14ac:dyDescent="0.25">
      <c r="A37" s="7" t="s">
        <v>156</v>
      </c>
    </row>
  </sheetData>
  <mergeCells count="32"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C3:J3"/>
    <mergeCell ref="C21:J21"/>
    <mergeCell ref="A23:A26"/>
    <mergeCell ref="C23:M23"/>
    <mergeCell ref="C24:C26"/>
    <mergeCell ref="D24:H24"/>
    <mergeCell ref="I24:M24"/>
    <mergeCell ref="D25:D26"/>
    <mergeCell ref="E25:E26"/>
    <mergeCell ref="H7:H8"/>
    <mergeCell ref="I7:I8"/>
    <mergeCell ref="J7:J8"/>
    <mergeCell ref="K7:K8"/>
    <mergeCell ref="L7:L8"/>
    <mergeCell ref="M7:M8"/>
    <mergeCell ref="L25:L26"/>
    <mergeCell ref="M25:M26"/>
    <mergeCell ref="F25:F26"/>
    <mergeCell ref="G25:G26"/>
    <mergeCell ref="H25:H26"/>
    <mergeCell ref="I25:I26"/>
    <mergeCell ref="J25:J26"/>
    <mergeCell ref="K25:K26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E32F-5530-451B-BA11-0B23A4009B45}">
  <dimension ref="A1:AE29"/>
  <sheetViews>
    <sheetView workbookViewId="0"/>
  </sheetViews>
  <sheetFormatPr defaultRowHeight="15" x14ac:dyDescent="0.25"/>
  <sheetData>
    <row r="1" spans="1:31" x14ac:dyDescent="0.25">
      <c r="A1" t="s">
        <v>151</v>
      </c>
      <c r="E1" t="s">
        <v>82</v>
      </c>
      <c r="M1" t="s">
        <v>131</v>
      </c>
      <c r="T1" t="s">
        <v>154</v>
      </c>
    </row>
    <row r="2" spans="1:31" x14ac:dyDescent="0.25">
      <c r="U2" s="178" t="s">
        <v>161</v>
      </c>
      <c r="V2" t="s">
        <v>112</v>
      </c>
      <c r="W2" t="s">
        <v>115</v>
      </c>
      <c r="AA2" t="s">
        <v>139</v>
      </c>
      <c r="AB2" t="s">
        <v>140</v>
      </c>
    </row>
    <row r="3" spans="1:31" x14ac:dyDescent="0.25">
      <c r="A3" t="s">
        <v>16</v>
      </c>
      <c r="B3">
        <f>'03'!G9</f>
        <v>106385</v>
      </c>
      <c r="E3" t="s">
        <v>46</v>
      </c>
      <c r="F3" s="17">
        <f>'08'!$C$12</f>
        <v>1700.4589161290321</v>
      </c>
      <c r="G3" t="s">
        <v>83</v>
      </c>
      <c r="I3" t="s">
        <v>46</v>
      </c>
      <c r="J3" s="38">
        <f>'07'!$C$12</f>
        <v>1550</v>
      </c>
      <c r="M3" t="s">
        <v>132</v>
      </c>
      <c r="N3" s="128">
        <f>'13'!D33</f>
        <v>10440.38595233</v>
      </c>
      <c r="Q3" t="s">
        <v>46</v>
      </c>
      <c r="R3" s="38">
        <f>'14'!D12+'14'!I12</f>
        <v>57795</v>
      </c>
      <c r="T3" t="s">
        <v>3</v>
      </c>
      <c r="U3">
        <f>'09'!G10/100</f>
        <v>0.44122294780024274</v>
      </c>
      <c r="V3">
        <f>'09'!J10/100</f>
        <v>0.15782891707480431</v>
      </c>
      <c r="W3">
        <f>'09'!M10/100</f>
        <v>0.40094813512495292</v>
      </c>
      <c r="Z3" t="s">
        <v>3</v>
      </c>
      <c r="AA3">
        <f>'16'!G10</f>
        <v>2871001</v>
      </c>
      <c r="AB3">
        <f>'16'!J10</f>
        <v>1959922</v>
      </c>
      <c r="AD3" s="131">
        <f>AA3/SUM(AA$3:AA$4)</f>
        <v>0.84293592925799943</v>
      </c>
      <c r="AE3" s="131">
        <f>AB3/SUM(AB$3:AB$4)</f>
        <v>0.9263656520195811</v>
      </c>
    </row>
    <row r="4" spans="1:31" x14ac:dyDescent="0.25">
      <c r="A4" t="s">
        <v>17</v>
      </c>
      <c r="B4">
        <f>'03'!J9</f>
        <v>100468</v>
      </c>
      <c r="E4" t="s">
        <v>47</v>
      </c>
      <c r="F4" s="17">
        <f>'08'!$C$13</f>
        <v>1648.9536842105263</v>
      </c>
      <c r="G4" t="s">
        <v>84</v>
      </c>
      <c r="I4" t="s">
        <v>47</v>
      </c>
      <c r="J4" s="38">
        <f>'07'!$C$13</f>
        <v>627</v>
      </c>
      <c r="M4" t="s">
        <v>133</v>
      </c>
      <c r="N4" s="128">
        <f>'13'!I33</f>
        <v>1181.1714521900001</v>
      </c>
      <c r="Q4" t="s">
        <v>47</v>
      </c>
      <c r="R4" s="38">
        <f>'14'!D13+'14'!I13</f>
        <v>11959</v>
      </c>
      <c r="T4" t="s">
        <v>6</v>
      </c>
      <c r="U4">
        <f>'09'!G15/100</f>
        <v>0.81373483260275714</v>
      </c>
      <c r="V4">
        <f>'09'!J15/100</f>
        <v>0.17743472460453591</v>
      </c>
      <c r="W4">
        <f>'09'!M15/100</f>
        <v>8.8304427927069443E-3</v>
      </c>
      <c r="Z4" t="s">
        <v>6</v>
      </c>
      <c r="AA4">
        <f>'16'!G15</f>
        <v>534953</v>
      </c>
      <c r="AB4">
        <f>'16'!J15</f>
        <v>155789</v>
      </c>
      <c r="AD4" s="131">
        <f>AA4/SUM(AA$3:AA$4)</f>
        <v>0.15706407074200063</v>
      </c>
      <c r="AE4" s="131">
        <f>AB4/SUM(AB$3:AB$4)</f>
        <v>7.3634347980418874E-2</v>
      </c>
    </row>
    <row r="5" spans="1:31" x14ac:dyDescent="0.25">
      <c r="E5" t="s">
        <v>48</v>
      </c>
      <c r="F5" s="17">
        <f>'08'!$C$14</f>
        <v>1984.5384390243901</v>
      </c>
      <c r="G5" t="s">
        <v>85</v>
      </c>
      <c r="I5" t="s">
        <v>48</v>
      </c>
      <c r="J5" s="38">
        <f>'07'!$C$14</f>
        <v>1230</v>
      </c>
      <c r="N5" s="128"/>
      <c r="Q5" t="s">
        <v>48</v>
      </c>
      <c r="R5" s="38">
        <f>'14'!D14+'14'!I14</f>
        <v>42995</v>
      </c>
      <c r="AD5" s="131"/>
      <c r="AE5" s="131"/>
    </row>
    <row r="6" spans="1:31" x14ac:dyDescent="0.25">
      <c r="E6" t="s">
        <v>49</v>
      </c>
      <c r="F6" s="17">
        <f>'08'!$C$15</f>
        <v>1837.3990344827589</v>
      </c>
      <c r="G6" t="s">
        <v>97</v>
      </c>
      <c r="I6" t="s">
        <v>49</v>
      </c>
      <c r="J6" s="38">
        <f>'07'!$C$15</f>
        <v>290</v>
      </c>
      <c r="Q6" t="s">
        <v>49</v>
      </c>
      <c r="R6" s="38">
        <f>'14'!D15+'14'!I15</f>
        <v>6406</v>
      </c>
    </row>
    <row r="7" spans="1:31" x14ac:dyDescent="0.25">
      <c r="E7" t="s">
        <v>50</v>
      </c>
      <c r="F7" s="17">
        <f>'08'!$C$16</f>
        <v>1758.5290734824282</v>
      </c>
      <c r="G7" t="s">
        <v>86</v>
      </c>
      <c r="I7" t="s">
        <v>50</v>
      </c>
      <c r="J7" s="38">
        <f>'07'!$C$16</f>
        <v>3443</v>
      </c>
      <c r="Q7" t="s">
        <v>50</v>
      </c>
      <c r="R7" s="38">
        <f>'14'!D16+'14'!I16</f>
        <v>83476</v>
      </c>
    </row>
    <row r="8" spans="1:31" x14ac:dyDescent="0.25">
      <c r="E8" t="s">
        <v>51</v>
      </c>
      <c r="F8" s="17">
        <f>'08'!$C$17</f>
        <v>1780.0412903225811</v>
      </c>
      <c r="G8" t="s">
        <v>98</v>
      </c>
      <c r="I8" t="s">
        <v>51</v>
      </c>
      <c r="J8" s="38">
        <f>'07'!$C$17</f>
        <v>217</v>
      </c>
      <c r="Q8" t="s">
        <v>51</v>
      </c>
      <c r="R8" s="38">
        <f>'14'!D17+'14'!I17</f>
        <v>5056</v>
      </c>
    </row>
    <row r="9" spans="1:31" x14ac:dyDescent="0.25">
      <c r="E9" t="s">
        <v>52</v>
      </c>
      <c r="F9" s="17">
        <f>'08'!$C$18</f>
        <v>1655.3046061334937</v>
      </c>
      <c r="G9" t="s">
        <v>87</v>
      </c>
      <c r="I9" t="s">
        <v>52</v>
      </c>
      <c r="J9" s="38">
        <f>'07'!$C$18</f>
        <v>1663</v>
      </c>
      <c r="Q9" t="s">
        <v>52</v>
      </c>
      <c r="R9" s="38">
        <f>'14'!D18+'14'!I18</f>
        <v>25888</v>
      </c>
    </row>
    <row r="10" spans="1:31" x14ac:dyDescent="0.25">
      <c r="E10" t="s">
        <v>54</v>
      </c>
      <c r="F10" s="17">
        <f>'08'!$C$20</f>
        <v>1676.1630487296959</v>
      </c>
      <c r="G10" t="s">
        <v>88</v>
      </c>
      <c r="I10" t="s">
        <v>54</v>
      </c>
      <c r="J10" s="38">
        <f>'07'!$C$20</f>
        <v>2401</v>
      </c>
      <c r="Q10" t="s">
        <v>54</v>
      </c>
      <c r="R10" s="38">
        <f>'14'!D20+'14'!I20</f>
        <v>89848</v>
      </c>
    </row>
    <row r="11" spans="1:31" x14ac:dyDescent="0.25">
      <c r="E11" t="s">
        <v>55</v>
      </c>
      <c r="F11" s="17">
        <f>'08'!$C$21</f>
        <v>1572.8343183984746</v>
      </c>
      <c r="G11" t="s">
        <v>89</v>
      </c>
      <c r="I11" t="s">
        <v>55</v>
      </c>
      <c r="J11" s="38">
        <f>'07'!$C$21</f>
        <v>3147</v>
      </c>
      <c r="Q11" t="s">
        <v>55</v>
      </c>
      <c r="R11" s="38">
        <f>'14'!D21+'14'!I21</f>
        <v>83313</v>
      </c>
    </row>
    <row r="12" spans="1:31" x14ac:dyDescent="0.25">
      <c r="E12" t="s">
        <v>56</v>
      </c>
      <c r="F12" s="17">
        <f>'08'!$C$22</f>
        <v>1616.4256005895359</v>
      </c>
      <c r="G12" t="s">
        <v>90</v>
      </c>
      <c r="I12" t="s">
        <v>56</v>
      </c>
      <c r="J12" s="38">
        <f>'07'!$C$22</f>
        <v>5428</v>
      </c>
      <c r="Q12" t="s">
        <v>56</v>
      </c>
      <c r="R12" s="38">
        <f>'14'!D22+'14'!I22</f>
        <v>146010</v>
      </c>
    </row>
    <row r="13" spans="1:31" x14ac:dyDescent="0.25">
      <c r="E13" t="s">
        <v>57</v>
      </c>
      <c r="F13" s="17">
        <f>'08'!$C$23</f>
        <v>1620.7958574610245</v>
      </c>
      <c r="G13" t="s">
        <v>99</v>
      </c>
      <c r="I13" t="s">
        <v>57</v>
      </c>
      <c r="J13" s="38">
        <f>'07'!$C$23</f>
        <v>2694</v>
      </c>
      <c r="Q13" t="s">
        <v>57</v>
      </c>
      <c r="R13" s="38">
        <f>'14'!D23+'14'!I23</f>
        <v>86583</v>
      </c>
    </row>
    <row r="14" spans="1:31" x14ac:dyDescent="0.25">
      <c r="E14" t="s">
        <v>58</v>
      </c>
      <c r="F14" s="17">
        <f>'08'!$C$24</f>
        <v>1577.1853905053599</v>
      </c>
      <c r="G14" t="s">
        <v>100</v>
      </c>
      <c r="I14" t="s">
        <v>58</v>
      </c>
      <c r="J14" s="38">
        <f>'07'!$C$24</f>
        <v>3918</v>
      </c>
      <c r="Q14" t="s">
        <v>58</v>
      </c>
      <c r="R14" s="38">
        <f>'14'!D24+'14'!I24</f>
        <v>95242</v>
      </c>
    </row>
    <row r="15" spans="1:31" x14ac:dyDescent="0.25">
      <c r="E15" t="s">
        <v>59</v>
      </c>
      <c r="F15" s="17">
        <f>'08'!$C$25</f>
        <v>1648.7761640625001</v>
      </c>
      <c r="G15" t="s">
        <v>91</v>
      </c>
      <c r="I15" t="s">
        <v>59</v>
      </c>
      <c r="J15" s="38">
        <f>'07'!$C$25</f>
        <v>5120</v>
      </c>
      <c r="Q15" t="s">
        <v>59</v>
      </c>
      <c r="R15" s="38">
        <f>'14'!D25+'14'!I25</f>
        <v>173816</v>
      </c>
    </row>
    <row r="16" spans="1:31" x14ac:dyDescent="0.25">
      <c r="E16" t="s">
        <v>60</v>
      </c>
      <c r="F16" s="17">
        <f>'08'!$C$26</f>
        <v>1615.3636573628487</v>
      </c>
      <c r="G16" t="s">
        <v>92</v>
      </c>
      <c r="I16" t="s">
        <v>60</v>
      </c>
      <c r="J16" s="38">
        <f>'07'!$C$26</f>
        <v>2078</v>
      </c>
      <c r="Q16" t="s">
        <v>60</v>
      </c>
      <c r="R16" s="38">
        <f>'14'!D26+'14'!I26</f>
        <v>102361</v>
      </c>
    </row>
    <row r="17" spans="5:18" x14ac:dyDescent="0.25">
      <c r="E17" t="s">
        <v>61</v>
      </c>
      <c r="F17" s="17">
        <f>'08'!$C$27</f>
        <v>1659.7390243902441</v>
      </c>
      <c r="G17" t="s">
        <v>93</v>
      </c>
      <c r="I17" t="s">
        <v>61</v>
      </c>
      <c r="J17" s="38">
        <f>'07'!$C$27</f>
        <v>1394</v>
      </c>
      <c r="Q17" t="s">
        <v>61</v>
      </c>
      <c r="R17" s="38">
        <f>'14'!D27+'14'!I27</f>
        <v>55055</v>
      </c>
    </row>
    <row r="18" spans="5:18" x14ac:dyDescent="0.25">
      <c r="E18" t="s">
        <v>62</v>
      </c>
      <c r="F18" s="17">
        <f>'08'!$C$28</f>
        <v>1616.66484375</v>
      </c>
      <c r="G18" t="s">
        <v>94</v>
      </c>
      <c r="I18" t="s">
        <v>62</v>
      </c>
      <c r="J18" s="38">
        <f>'07'!$C$28</f>
        <v>11520</v>
      </c>
      <c r="Q18" t="s">
        <v>62</v>
      </c>
      <c r="R18" s="38">
        <f>'14'!D28+'14'!I28</f>
        <v>298094</v>
      </c>
    </row>
    <row r="19" spans="5:18" x14ac:dyDescent="0.25">
      <c r="E19" t="s">
        <v>64</v>
      </c>
      <c r="F19" s="17">
        <f>'08'!$C$30</f>
        <v>1681.8195482487495</v>
      </c>
      <c r="G19" t="s">
        <v>101</v>
      </c>
      <c r="I19" t="s">
        <v>64</v>
      </c>
      <c r="J19" s="38">
        <f>'07'!$C$30</f>
        <v>27980</v>
      </c>
      <c r="Q19" t="s">
        <v>64</v>
      </c>
      <c r="R19" s="38">
        <f>'14'!D30+'14'!I30</f>
        <v>750224</v>
      </c>
    </row>
    <row r="20" spans="5:18" x14ac:dyDescent="0.25">
      <c r="E20" t="s">
        <v>65</v>
      </c>
      <c r="F20" s="17">
        <f>'08'!$C$31</f>
        <v>1767.9810930576073</v>
      </c>
      <c r="G20" t="s">
        <v>95</v>
      </c>
      <c r="I20" t="s">
        <v>65</v>
      </c>
      <c r="J20" s="38">
        <f>'07'!$C$31</f>
        <v>4062</v>
      </c>
      <c r="Q20" t="s">
        <v>65</v>
      </c>
      <c r="R20" s="38">
        <f>'14'!D31+'14'!I31</f>
        <v>106652</v>
      </c>
    </row>
    <row r="21" spans="5:18" x14ac:dyDescent="0.25">
      <c r="E21" t="s">
        <v>66</v>
      </c>
      <c r="F21" s="17">
        <f>'08'!$C$32</f>
        <v>1887.5987468964511</v>
      </c>
      <c r="G21" t="s">
        <v>102</v>
      </c>
      <c r="I21" t="s">
        <v>66</v>
      </c>
      <c r="J21" s="38">
        <f>'07'!$C$32</f>
        <v>13694</v>
      </c>
      <c r="Q21" t="s">
        <v>66</v>
      </c>
      <c r="R21" s="38">
        <f>'14'!D32+'14'!I32</f>
        <v>456998</v>
      </c>
    </row>
    <row r="22" spans="5:18" x14ac:dyDescent="0.25">
      <c r="E22" t="s">
        <v>67</v>
      </c>
      <c r="F22" s="17">
        <f>'08'!$C$33</f>
        <v>2060.057608613366</v>
      </c>
      <c r="G22" t="s">
        <v>103</v>
      </c>
      <c r="I22" t="s">
        <v>67</v>
      </c>
      <c r="J22" s="38">
        <f>'07'!$C$33</f>
        <v>47554</v>
      </c>
      <c r="Q22" t="s">
        <v>67</v>
      </c>
      <c r="R22" s="38">
        <f>'14'!D33+'14'!I33</f>
        <v>1325482</v>
      </c>
    </row>
    <row r="23" spans="5:18" x14ac:dyDescent="0.25">
      <c r="E23" t="s">
        <v>69</v>
      </c>
      <c r="F23" s="17">
        <f>'08'!$C$35</f>
        <v>1786.6919560864462</v>
      </c>
      <c r="G23" t="s">
        <v>104</v>
      </c>
      <c r="I23" t="s">
        <v>69</v>
      </c>
      <c r="J23" s="38">
        <f>'07'!$C$35</f>
        <v>14483</v>
      </c>
      <c r="Q23" t="s">
        <v>69</v>
      </c>
      <c r="R23" s="38">
        <f>'14'!D35+'14'!I35</f>
        <v>301532</v>
      </c>
    </row>
    <row r="24" spans="5:18" x14ac:dyDescent="0.25">
      <c r="E24" t="s">
        <v>70</v>
      </c>
      <c r="F24" s="17">
        <f>'08'!$C$36</f>
        <v>1788.1700292226769</v>
      </c>
      <c r="G24" t="s">
        <v>105</v>
      </c>
      <c r="I24" t="s">
        <v>70</v>
      </c>
      <c r="J24" s="38">
        <f>'07'!$C$36</f>
        <v>15399</v>
      </c>
      <c r="Q24" t="s">
        <v>70</v>
      </c>
      <c r="R24" s="38">
        <f>'14'!D36+'14'!I36</f>
        <v>373443</v>
      </c>
    </row>
    <row r="25" spans="5:18" x14ac:dyDescent="0.25">
      <c r="E25" t="s">
        <v>71</v>
      </c>
      <c r="F25" s="17">
        <f>'08'!$C$37</f>
        <v>1755.0323045245761</v>
      </c>
      <c r="G25" t="s">
        <v>106</v>
      </c>
      <c r="I25" t="s">
        <v>71</v>
      </c>
      <c r="J25" s="38">
        <f>'07'!$C$37</f>
        <v>18941</v>
      </c>
      <c r="Q25" t="s">
        <v>71</v>
      </c>
      <c r="R25" s="38">
        <f>'14'!D37+'14'!I37</f>
        <v>460514</v>
      </c>
    </row>
    <row r="26" spans="5:18" x14ac:dyDescent="0.25">
      <c r="E26" t="s">
        <v>73</v>
      </c>
      <c r="F26" s="17">
        <f>'08'!$C$39</f>
        <v>1739.729678407351</v>
      </c>
      <c r="G26" t="s">
        <v>107</v>
      </c>
      <c r="I26" t="s">
        <v>73</v>
      </c>
      <c r="J26" s="38">
        <f>'07'!$C$39</f>
        <v>3918</v>
      </c>
      <c r="Q26" t="s">
        <v>73</v>
      </c>
      <c r="R26" s="38">
        <f>'14'!D39+'14'!I39</f>
        <v>83548</v>
      </c>
    </row>
    <row r="27" spans="5:18" x14ac:dyDescent="0.25">
      <c r="E27" t="s">
        <v>74</v>
      </c>
      <c r="F27" s="17">
        <f>'08'!$C$40</f>
        <v>1846.9540828402367</v>
      </c>
      <c r="G27" t="s">
        <v>108</v>
      </c>
      <c r="I27" t="s">
        <v>74</v>
      </c>
      <c r="J27" s="38">
        <f>'07'!$C$40</f>
        <v>3718</v>
      </c>
      <c r="Q27" t="s">
        <v>74</v>
      </c>
      <c r="R27" s="38">
        <f>'14'!D40+'14'!I40</f>
        <v>77475</v>
      </c>
    </row>
    <row r="28" spans="5:18" x14ac:dyDescent="0.25">
      <c r="E28" t="s">
        <v>75</v>
      </c>
      <c r="F28" s="17">
        <f>'08'!$C$41</f>
        <v>1725.7507300314915</v>
      </c>
      <c r="G28" t="s">
        <v>96</v>
      </c>
      <c r="I28" t="s">
        <v>75</v>
      </c>
      <c r="J28" s="38">
        <f>'07'!$C$41</f>
        <v>6986</v>
      </c>
      <c r="Q28" t="s">
        <v>75</v>
      </c>
      <c r="R28" s="38">
        <f>'14'!D41+'14'!I41</f>
        <v>142196</v>
      </c>
    </row>
    <row r="29" spans="5:18" x14ac:dyDescent="0.25">
      <c r="E29" t="s">
        <v>76</v>
      </c>
      <c r="F29" s="17">
        <f>'08'!$C$42</f>
        <v>1990.6932430841671</v>
      </c>
      <c r="G29" t="s">
        <v>109</v>
      </c>
      <c r="I29" t="s">
        <v>76</v>
      </c>
      <c r="J29" s="38">
        <f>'07'!$C$42</f>
        <v>3398</v>
      </c>
      <c r="Q29" t="s">
        <v>76</v>
      </c>
      <c r="R29" s="38">
        <f>'14'!D42+'14'!I42</f>
        <v>79813</v>
      </c>
    </row>
  </sheetData>
  <phoneticPr fontId="8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550C-B9B8-435F-954C-9AEE23E7CC97}">
  <dimension ref="A1:O35"/>
  <sheetViews>
    <sheetView showGridLines="0" topLeftCell="A8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1" t="s">
        <v>10</v>
      </c>
      <c r="B3" s="5"/>
      <c r="C3" s="197" t="s">
        <v>42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44409</v>
      </c>
      <c r="C10" s="68">
        <v>1598.5596780142655</v>
      </c>
      <c r="D10" s="69">
        <v>1590.7054659946757</v>
      </c>
      <c r="E10" s="69">
        <v>1590.2475093491971</v>
      </c>
      <c r="F10" s="69">
        <v>867.69333777481677</v>
      </c>
      <c r="G10" s="69">
        <v>1333.4922574538571</v>
      </c>
      <c r="H10" s="69">
        <v>3892.9078384798099</v>
      </c>
      <c r="I10" s="69">
        <v>1681.2535185961549</v>
      </c>
      <c r="J10" s="69">
        <v>1739.8956137321268</v>
      </c>
      <c r="K10" s="69">
        <v>1182.1157412398923</v>
      </c>
      <c r="L10" s="69">
        <v>416.46000000000004</v>
      </c>
      <c r="M10" s="70">
        <v>1933.6109859154931</v>
      </c>
      <c r="O10" s="2"/>
    </row>
    <row r="11" spans="1:15" ht="21" customHeight="1" x14ac:dyDescent="0.25">
      <c r="A11" s="60">
        <v>44440</v>
      </c>
      <c r="C11" s="71">
        <v>1595.0826239237508</v>
      </c>
      <c r="D11" s="72">
        <v>1585.5148381131937</v>
      </c>
      <c r="E11" s="72">
        <v>1584.1866384342904</v>
      </c>
      <c r="F11" s="72">
        <v>845.15003150598625</v>
      </c>
      <c r="G11" s="72">
        <v>1325.342139322421</v>
      </c>
      <c r="H11" s="72">
        <v>3879.1573660714284</v>
      </c>
      <c r="I11" s="72">
        <v>1695.1986278849192</v>
      </c>
      <c r="J11" s="72">
        <v>1757.5498497618175</v>
      </c>
      <c r="K11" s="72">
        <v>1164.1917396061269</v>
      </c>
      <c r="L11" s="72">
        <v>97.899999999999991</v>
      </c>
      <c r="M11" s="73">
        <v>2063.0159292035401</v>
      </c>
      <c r="O11" s="2"/>
    </row>
    <row r="12" spans="1:15" ht="21" customHeight="1" x14ac:dyDescent="0.25">
      <c r="A12" s="60">
        <v>44470</v>
      </c>
      <c r="C12" s="71">
        <v>1596.5333069002043</v>
      </c>
      <c r="D12" s="72">
        <v>1585.7611163262716</v>
      </c>
      <c r="E12" s="72">
        <v>1583.4875747645822</v>
      </c>
      <c r="F12" s="72">
        <v>876.70833333333337</v>
      </c>
      <c r="G12" s="72">
        <v>1320.8531134369384</v>
      </c>
      <c r="H12" s="72">
        <v>3967.5093862815884</v>
      </c>
      <c r="I12" s="72">
        <v>1708.9840495265842</v>
      </c>
      <c r="J12" s="72">
        <v>1787.7156123402931</v>
      </c>
      <c r="K12" s="72">
        <v>1144.7062079668908</v>
      </c>
      <c r="L12" s="72">
        <v>649</v>
      </c>
      <c r="M12" s="73">
        <v>1968.712462006079</v>
      </c>
      <c r="O12" s="2"/>
    </row>
    <row r="13" spans="1:15" ht="21" customHeight="1" x14ac:dyDescent="0.25">
      <c r="A13" s="60">
        <v>44501</v>
      </c>
      <c r="C13" s="71">
        <v>1606.1368743207252</v>
      </c>
      <c r="D13" s="72">
        <v>1594.6223439527173</v>
      </c>
      <c r="E13" s="72">
        <v>1590.2066667139736</v>
      </c>
      <c r="F13" s="72">
        <v>886.93046218487393</v>
      </c>
      <c r="G13" s="72">
        <v>1324.8195955369597</v>
      </c>
      <c r="H13" s="72">
        <v>3979.569119420989</v>
      </c>
      <c r="I13" s="72">
        <v>1724.5199609269739</v>
      </c>
      <c r="J13" s="72">
        <v>1797.4701608430394</v>
      </c>
      <c r="K13" s="72">
        <v>1194.145047418335</v>
      </c>
      <c r="L13" s="72">
        <v>490.875</v>
      </c>
      <c r="M13" s="73">
        <v>2007.6404984423675</v>
      </c>
      <c r="O13" s="2"/>
    </row>
    <row r="14" spans="1:15" ht="21" customHeight="1" x14ac:dyDescent="0.25">
      <c r="A14" s="60">
        <v>44531</v>
      </c>
      <c r="C14" s="71">
        <v>1607.7160346821556</v>
      </c>
      <c r="D14" s="72">
        <v>1599.2096311083737</v>
      </c>
      <c r="E14" s="72">
        <v>1595.0814276777646</v>
      </c>
      <c r="F14" s="72">
        <v>891.50182481751824</v>
      </c>
      <c r="G14" s="72">
        <v>1327.2647608200455</v>
      </c>
      <c r="H14" s="72">
        <v>3989.7304054054052</v>
      </c>
      <c r="I14" s="72">
        <v>1696.6197839597517</v>
      </c>
      <c r="J14" s="72">
        <v>1794.3494128274617</v>
      </c>
      <c r="K14" s="72">
        <v>1144.0964639321076</v>
      </c>
      <c r="L14" s="72">
        <v>473.33000000000004</v>
      </c>
      <c r="M14" s="73">
        <v>2021.2796825396824</v>
      </c>
      <c r="O14" s="2"/>
    </row>
    <row r="15" spans="1:15" ht="21" customHeight="1" x14ac:dyDescent="0.25">
      <c r="A15" s="60">
        <v>44562</v>
      </c>
      <c r="C15" s="71">
        <v>1689.7974247545883</v>
      </c>
      <c r="D15" s="72">
        <v>1676.3925693061592</v>
      </c>
      <c r="E15" s="72">
        <v>1729.8306030861979</v>
      </c>
      <c r="F15" s="72">
        <v>1001.8759291338582</v>
      </c>
      <c r="G15" s="72">
        <v>1438.9428678896331</v>
      </c>
      <c r="H15" s="72">
        <v>4353.0074523809517</v>
      </c>
      <c r="I15" s="72">
        <v>1870.4048919765085</v>
      </c>
      <c r="J15" s="72">
        <v>1967.4670004171883</v>
      </c>
      <c r="K15" s="72">
        <v>1274.9545505332655</v>
      </c>
      <c r="L15" s="72">
        <v>419.86574074074076</v>
      </c>
      <c r="M15" s="73">
        <v>2066.2430216383309</v>
      </c>
      <c r="O15" s="2"/>
    </row>
    <row r="16" spans="1:15" ht="21" customHeight="1" x14ac:dyDescent="0.25">
      <c r="A16" s="60">
        <v>44593</v>
      </c>
      <c r="C16" s="71">
        <v>1717.1815734112404</v>
      </c>
      <c r="D16" s="72">
        <v>1705.8505174816153</v>
      </c>
      <c r="E16" s="72">
        <v>1709.067665428631</v>
      </c>
      <c r="F16" s="72">
        <v>950.15858343337334</v>
      </c>
      <c r="G16" s="72">
        <v>1479.9860807526461</v>
      </c>
      <c r="H16" s="72">
        <v>4343.0361428571423</v>
      </c>
      <c r="I16" s="72">
        <v>1845.1346831293704</v>
      </c>
      <c r="J16" s="72">
        <v>1926.3831110916417</v>
      </c>
      <c r="K16" s="72">
        <v>1296.4802858655371</v>
      </c>
      <c r="L16" s="72">
        <v>641.14599999999996</v>
      </c>
      <c r="M16" s="73">
        <v>2119.0835952380953</v>
      </c>
      <c r="O16" s="2"/>
    </row>
    <row r="17" spans="1:15" ht="21" customHeight="1" x14ac:dyDescent="0.25">
      <c r="A17" s="60">
        <v>44621</v>
      </c>
      <c r="C17" s="71">
        <v>1699.5249739986582</v>
      </c>
      <c r="D17" s="72">
        <v>1687.214174781358</v>
      </c>
      <c r="E17" s="72">
        <v>1691.0974771179324</v>
      </c>
      <c r="F17" s="72">
        <v>959.19794927145176</v>
      </c>
      <c r="G17" s="72">
        <v>1464.9994760850609</v>
      </c>
      <c r="H17" s="72">
        <v>4233.4393236409605</v>
      </c>
      <c r="I17" s="72">
        <v>1832.5128259316584</v>
      </c>
      <c r="J17" s="72">
        <v>1931.2855805408583</v>
      </c>
      <c r="K17" s="72">
        <v>1278.8258504672897</v>
      </c>
      <c r="L17" s="72">
        <v>767.46444444444444</v>
      </c>
      <c r="M17" s="73">
        <v>2122.2330830039523</v>
      </c>
      <c r="O17" s="2"/>
    </row>
    <row r="18" spans="1:15" ht="21" customHeight="1" x14ac:dyDescent="0.25">
      <c r="A18" s="60">
        <v>44652</v>
      </c>
      <c r="C18" s="71">
        <v>1681.2492717792213</v>
      </c>
      <c r="D18" s="72">
        <v>1673.6727162528791</v>
      </c>
      <c r="E18" s="72">
        <v>1683.1524070133123</v>
      </c>
      <c r="F18" s="72">
        <v>969.98462285287519</v>
      </c>
      <c r="G18" s="72">
        <v>1444.8593412225121</v>
      </c>
      <c r="H18" s="72">
        <v>4213.8413013698628</v>
      </c>
      <c r="I18" s="72">
        <v>1762.1544932764843</v>
      </c>
      <c r="J18" s="72">
        <v>1904.5917769718949</v>
      </c>
      <c r="K18" s="72">
        <v>1260.1555529739776</v>
      </c>
      <c r="L18" s="72">
        <v>729.75666666666666</v>
      </c>
      <c r="M18" s="73">
        <v>2161.4570923913043</v>
      </c>
      <c r="O18" s="2"/>
    </row>
    <row r="19" spans="1:15" ht="21" customHeight="1" x14ac:dyDescent="0.25">
      <c r="A19" s="60">
        <v>44682</v>
      </c>
      <c r="C19" s="71">
        <v>1710.5527989516561</v>
      </c>
      <c r="D19" s="72">
        <v>1700.3426821733349</v>
      </c>
      <c r="E19" s="72">
        <v>1704.2344922392288</v>
      </c>
      <c r="F19" s="72">
        <v>930.71575919732447</v>
      </c>
      <c r="G19" s="72">
        <v>1450.8495129506928</v>
      </c>
      <c r="H19" s="72">
        <v>4291.3284356725144</v>
      </c>
      <c r="I19" s="72">
        <v>1816.0127788509692</v>
      </c>
      <c r="J19" s="72">
        <v>1933.0874443633709</v>
      </c>
      <c r="K19" s="72">
        <v>1275.5353633890402</v>
      </c>
      <c r="L19" s="72">
        <v>515.09875</v>
      </c>
      <c r="M19" s="73">
        <v>2087.8856249999999</v>
      </c>
      <c r="O19" s="2"/>
    </row>
    <row r="20" spans="1:15" ht="21" customHeight="1" x14ac:dyDescent="0.25">
      <c r="A20" s="60">
        <v>44713</v>
      </c>
      <c r="C20" s="71">
        <v>1724.1658153898809</v>
      </c>
      <c r="D20" s="72">
        <v>1710.9678757444287</v>
      </c>
      <c r="E20" s="72">
        <v>1715.169788219966</v>
      </c>
      <c r="F20" s="72">
        <v>940.80513031550061</v>
      </c>
      <c r="G20" s="72">
        <v>1448.7102288732394</v>
      </c>
      <c r="H20" s="72">
        <v>4227.5010000000002</v>
      </c>
      <c r="I20" s="72">
        <v>1859.0151303083187</v>
      </c>
      <c r="J20" s="72">
        <v>1948.1128701180746</v>
      </c>
      <c r="K20" s="72">
        <v>1285.1772585285655</v>
      </c>
      <c r="L20" s="72">
        <v>317.40666666666664</v>
      </c>
      <c r="M20" s="73">
        <v>2168.8221839080461</v>
      </c>
      <c r="O20" s="2"/>
    </row>
    <row r="21" spans="1:15" ht="21" customHeight="1" x14ac:dyDescent="0.25">
      <c r="A21" s="60">
        <v>44743</v>
      </c>
      <c r="C21" s="71">
        <v>1723.2474457529138</v>
      </c>
      <c r="D21" s="72">
        <v>1710.8838858543122</v>
      </c>
      <c r="E21" s="72">
        <v>1712.771615942172</v>
      </c>
      <c r="F21" s="72">
        <v>962.32417536534456</v>
      </c>
      <c r="G21" s="72">
        <v>1459.2802204738816</v>
      </c>
      <c r="H21" s="72">
        <v>4210.3299717514128</v>
      </c>
      <c r="I21" s="72">
        <v>1850.2898480525923</v>
      </c>
      <c r="J21" s="72">
        <v>1953.7582235258724</v>
      </c>
      <c r="K21" s="72">
        <v>1232.7096068590547</v>
      </c>
      <c r="L21" s="72">
        <v>334.30666666666667</v>
      </c>
      <c r="M21" s="73">
        <v>2130.5501647058823</v>
      </c>
      <c r="O21" s="2"/>
    </row>
    <row r="22" spans="1:15" ht="21" customHeight="1" x14ac:dyDescent="0.25">
      <c r="A22" s="60">
        <v>44774</v>
      </c>
      <c r="C22" s="71">
        <v>1710.6060438929901</v>
      </c>
      <c r="D22" s="72">
        <v>1697.4371176207612</v>
      </c>
      <c r="E22" s="72">
        <v>1702.1789621342846</v>
      </c>
      <c r="F22" s="72">
        <v>925.89732240437161</v>
      </c>
      <c r="G22" s="72">
        <v>1457.5736872087002</v>
      </c>
      <c r="H22" s="72">
        <v>4252.0972452407614</v>
      </c>
      <c r="I22" s="72">
        <v>1860.7668974915459</v>
      </c>
      <c r="J22" s="72">
        <v>1952.17783995113</v>
      </c>
      <c r="K22" s="72">
        <v>1265.9640654699051</v>
      </c>
      <c r="L22" s="72">
        <v>568.63</v>
      </c>
      <c r="M22" s="73">
        <v>2198.3349161073829</v>
      </c>
      <c r="O22" s="2"/>
    </row>
    <row r="23" spans="1:15" ht="21" customHeight="1" x14ac:dyDescent="0.25">
      <c r="A23" s="60">
        <v>44805</v>
      </c>
      <c r="C23" s="71">
        <v>1710.6096378445138</v>
      </c>
      <c r="D23" s="72">
        <v>1700.6887460797802</v>
      </c>
      <c r="E23" s="72">
        <v>1704.5176092961547</v>
      </c>
      <c r="F23" s="72">
        <v>966.10848849945239</v>
      </c>
      <c r="G23" s="72">
        <v>1452.334204921912</v>
      </c>
      <c r="H23" s="72">
        <v>4196.2979499011208</v>
      </c>
      <c r="I23" s="72">
        <v>1821.5275601163182</v>
      </c>
      <c r="J23" s="72">
        <v>1926.5288776074044</v>
      </c>
      <c r="K23" s="72">
        <v>1253.0575669099758</v>
      </c>
      <c r="L23" s="72">
        <v>647.20727272727265</v>
      </c>
      <c r="M23" s="73">
        <v>2069.9706201550389</v>
      </c>
      <c r="O23" s="2"/>
    </row>
    <row r="24" spans="1:15" ht="21" customHeight="1" x14ac:dyDescent="0.25">
      <c r="A24" s="60">
        <v>44835</v>
      </c>
      <c r="C24" s="71">
        <v>1710.2749812843579</v>
      </c>
      <c r="D24" s="72">
        <v>1700.8348377262043</v>
      </c>
      <c r="E24" s="72">
        <v>1704.6082692620946</v>
      </c>
      <c r="F24" s="72">
        <v>957.53093812375255</v>
      </c>
      <c r="G24" s="72">
        <v>1428.080803002262</v>
      </c>
      <c r="H24" s="72">
        <v>4104.571682539683</v>
      </c>
      <c r="I24" s="72">
        <v>1827.6096198691255</v>
      </c>
      <c r="J24" s="72">
        <v>1920.9247598442232</v>
      </c>
      <c r="K24" s="72">
        <v>1273.009838136597</v>
      </c>
      <c r="L24" s="72">
        <v>809.96</v>
      </c>
      <c r="M24" s="73">
        <v>2119.7310643564356</v>
      </c>
      <c r="O24" s="2"/>
    </row>
    <row r="25" spans="1:15" ht="21" customHeight="1" x14ac:dyDescent="0.25">
      <c r="A25" s="60">
        <v>44866</v>
      </c>
      <c r="C25" s="71">
        <v>1700.6105835076573</v>
      </c>
      <c r="D25" s="72">
        <v>1687.4594367161797</v>
      </c>
      <c r="E25" s="72">
        <v>1690.346462307599</v>
      </c>
      <c r="F25" s="72">
        <v>914.67523375834855</v>
      </c>
      <c r="G25" s="72">
        <v>1449.731966555838</v>
      </c>
      <c r="H25" s="72">
        <v>4288.0716277195806</v>
      </c>
      <c r="I25" s="72">
        <v>1852.033657811389</v>
      </c>
      <c r="J25" s="72">
        <v>1938.2008529457005</v>
      </c>
      <c r="K25" s="72">
        <v>1281.5911883513388</v>
      </c>
      <c r="L25" s="72">
        <v>598.726</v>
      </c>
      <c r="M25" s="73">
        <v>2151.7133134328355</v>
      </c>
      <c r="O25" s="2"/>
    </row>
    <row r="26" spans="1:15" ht="21" customHeight="1" x14ac:dyDescent="0.25">
      <c r="A26" s="60">
        <v>44896</v>
      </c>
      <c r="C26" s="71">
        <v>1699.0140584550225</v>
      </c>
      <c r="D26" s="72">
        <v>1687.2052643951811</v>
      </c>
      <c r="E26" s="72">
        <v>1693.6548639906953</v>
      </c>
      <c r="F26" s="72">
        <v>939.33138632162672</v>
      </c>
      <c r="G26" s="72">
        <v>1438.9686538631738</v>
      </c>
      <c r="H26" s="72">
        <v>4190.5674401321221</v>
      </c>
      <c r="I26" s="72">
        <v>1843.289680625594</v>
      </c>
      <c r="J26" s="72">
        <v>1947.9412050293686</v>
      </c>
      <c r="K26" s="72">
        <v>1299.2442695214106</v>
      </c>
      <c r="L26" s="72">
        <v>586</v>
      </c>
      <c r="M26" s="73">
        <v>2269.1277974683544</v>
      </c>
      <c r="O26" s="2"/>
    </row>
    <row r="27" spans="1:15" ht="21" customHeight="1" x14ac:dyDescent="0.25">
      <c r="A27" s="60">
        <v>44927</v>
      </c>
      <c r="C27" s="71">
        <v>1801.9608763750159</v>
      </c>
      <c r="D27" s="72">
        <v>1788.2111163441232</v>
      </c>
      <c r="E27" s="72">
        <v>1796.0888747740387</v>
      </c>
      <c r="F27" s="72">
        <v>1025.2029548563612</v>
      </c>
      <c r="G27" s="72">
        <v>1538.9793161175421</v>
      </c>
      <c r="H27" s="72">
        <v>4580.8971353065544</v>
      </c>
      <c r="I27" s="72">
        <v>1966.4116113614637</v>
      </c>
      <c r="J27" s="72">
        <v>2060.4865613230718</v>
      </c>
      <c r="K27" s="72">
        <v>1330.741614481409</v>
      </c>
      <c r="L27" s="72">
        <v>501.59500000000003</v>
      </c>
      <c r="M27" s="73">
        <v>2373.0191666666665</v>
      </c>
      <c r="O27" s="2"/>
    </row>
    <row r="28" spans="1:15" ht="21" customHeight="1" x14ac:dyDescent="0.25">
      <c r="A28" s="60">
        <v>44958</v>
      </c>
      <c r="C28" s="71">
        <v>1790.6217978426116</v>
      </c>
      <c r="D28" s="72">
        <v>1778.4895784386083</v>
      </c>
      <c r="E28" s="72">
        <v>1786.6318326476444</v>
      </c>
      <c r="F28" s="72">
        <v>1004.344761904762</v>
      </c>
      <c r="G28" s="72">
        <v>1534.2088158874637</v>
      </c>
      <c r="H28" s="72">
        <v>4552.4252504816959</v>
      </c>
      <c r="I28" s="72">
        <v>1938.0292444509773</v>
      </c>
      <c r="J28" s="72">
        <v>2043.9837298772168</v>
      </c>
      <c r="K28" s="72">
        <v>1362.2757103700319</v>
      </c>
      <c r="L28" s="72">
        <v>451.95375000000001</v>
      </c>
      <c r="M28" s="73">
        <v>2197.0715700483092</v>
      </c>
      <c r="O28" s="2"/>
    </row>
    <row r="29" spans="1:15" ht="21" customHeight="1" x14ac:dyDescent="0.25">
      <c r="A29" s="60">
        <v>44986</v>
      </c>
      <c r="C29" s="71">
        <v>1773.1079640257587</v>
      </c>
      <c r="D29" s="72">
        <v>1760.7432332428518</v>
      </c>
      <c r="E29" s="72">
        <v>1767.3120824439895</v>
      </c>
      <c r="F29" s="72">
        <v>1011.2096013716246</v>
      </c>
      <c r="G29" s="72">
        <v>1547.1907135051745</v>
      </c>
      <c r="H29" s="72">
        <v>4561.4135746606335</v>
      </c>
      <c r="I29" s="72">
        <v>1914.9938780487807</v>
      </c>
      <c r="J29" s="72">
        <v>2011.1504842328306</v>
      </c>
      <c r="K29" s="72">
        <v>1331.227520798669</v>
      </c>
      <c r="L29" s="72">
        <v>349.91</v>
      </c>
      <c r="M29" s="73">
        <v>2287.8788168557535</v>
      </c>
      <c r="O29" s="2"/>
    </row>
    <row r="30" spans="1:15" ht="21" customHeight="1" x14ac:dyDescent="0.25">
      <c r="A30" s="60">
        <v>45017</v>
      </c>
      <c r="C30" s="71">
        <v>1771.755901527398</v>
      </c>
      <c r="D30" s="72">
        <v>1762.0050073868133</v>
      </c>
      <c r="E30" s="72">
        <v>1769.4075390747259</v>
      </c>
      <c r="F30" s="72">
        <v>1000.0290228922389</v>
      </c>
      <c r="G30" s="72">
        <v>1540.6563500439752</v>
      </c>
      <c r="H30" s="72">
        <v>4539.0112511671332</v>
      </c>
      <c r="I30" s="72">
        <v>1879.8095095069286</v>
      </c>
      <c r="J30" s="72">
        <v>2008.5104869036866</v>
      </c>
      <c r="K30" s="72">
        <v>1275.7055990133897</v>
      </c>
      <c r="L30" s="72">
        <v>670.44199999999989</v>
      </c>
      <c r="M30" s="73">
        <v>2221.710559006211</v>
      </c>
      <c r="O30" s="2"/>
    </row>
    <row r="31" spans="1:15" ht="21" customHeight="1" x14ac:dyDescent="0.25">
      <c r="A31" s="60">
        <v>45047</v>
      </c>
      <c r="C31" s="71">
        <v>1801.197578276355</v>
      </c>
      <c r="D31" s="72">
        <v>1790.5236070372516</v>
      </c>
      <c r="E31" s="72">
        <v>1795.9351452983071</v>
      </c>
      <c r="F31" s="72">
        <v>1007.67879963487</v>
      </c>
      <c r="G31" s="72">
        <v>1565.6023478615625</v>
      </c>
      <c r="H31" s="72">
        <v>4513.5032297297303</v>
      </c>
      <c r="I31" s="72">
        <v>1917.6360249621785</v>
      </c>
      <c r="J31" s="72">
        <v>2046.548822360759</v>
      </c>
      <c r="K31" s="72">
        <v>1300.0253420096853</v>
      </c>
      <c r="L31" s="72">
        <v>597.8608695652174</v>
      </c>
      <c r="M31" s="73">
        <v>2241.6093493150688</v>
      </c>
      <c r="O31" s="2"/>
    </row>
    <row r="32" spans="1:15" ht="21" customHeight="1" x14ac:dyDescent="0.25">
      <c r="A32" s="60">
        <v>45078</v>
      </c>
      <c r="C32" s="71">
        <v>1808.8451894720552</v>
      </c>
      <c r="D32" s="72">
        <v>1795.6416173050341</v>
      </c>
      <c r="E32" s="72">
        <v>1797.115176383938</v>
      </c>
      <c r="F32" s="72">
        <v>1040.050959860384</v>
      </c>
      <c r="G32" s="72">
        <v>1563.9718672270349</v>
      </c>
      <c r="H32" s="72">
        <v>4548.8081938325986</v>
      </c>
      <c r="I32" s="72">
        <v>1962.8715557804198</v>
      </c>
      <c r="J32" s="72">
        <v>2045.8709937332139</v>
      </c>
      <c r="K32" s="72">
        <v>1342.4742857142858</v>
      </c>
      <c r="L32" s="72">
        <v>1030.5899999999999</v>
      </c>
      <c r="M32" s="73">
        <v>2319.9737055837563</v>
      </c>
      <c r="O32" s="2"/>
    </row>
    <row r="33" spans="1:15" ht="21" customHeight="1" thickBot="1" x14ac:dyDescent="0.3">
      <c r="A33" s="64">
        <v>45108</v>
      </c>
      <c r="B33" s="10"/>
      <c r="C33" s="74">
        <v>1808.4206946962333</v>
      </c>
      <c r="D33" s="75">
        <v>1797.5244700489764</v>
      </c>
      <c r="E33" s="75">
        <v>1788.3276132322583</v>
      </c>
      <c r="F33" s="75">
        <v>1035.6580132450331</v>
      </c>
      <c r="G33" s="75">
        <v>1839.6270998415214</v>
      </c>
      <c r="H33" s="75">
        <v>4403.4201418439716</v>
      </c>
      <c r="I33" s="75">
        <v>1940.7121174004194</v>
      </c>
      <c r="J33" s="75">
        <v>2054.3500728554641</v>
      </c>
      <c r="K33" s="75">
        <v>1320.2840701754387</v>
      </c>
      <c r="L33" s="75">
        <v>360.14000000000004</v>
      </c>
      <c r="M33" s="76">
        <v>2311.8056296296295</v>
      </c>
      <c r="O33" s="2"/>
    </row>
    <row r="34" spans="1:15" ht="15" customHeight="1" x14ac:dyDescent="0.25">
      <c r="A34" s="170" t="s">
        <v>153</v>
      </c>
    </row>
    <row r="35" spans="1:15" ht="15" customHeight="1" x14ac:dyDescent="0.25"/>
  </sheetData>
  <mergeCells count="16">
    <mergeCell ref="C3:I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4BE2-E1D8-45AC-B247-7C194B08A578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162</v>
      </c>
      <c r="O1" s="9" t="s">
        <v>163</v>
      </c>
    </row>
    <row r="2" spans="1:17" ht="9.9499999999999993" customHeight="1" thickBot="1" x14ac:dyDescent="0.3"/>
    <row r="3" spans="1:17" ht="24" customHeight="1" thickBot="1" x14ac:dyDescent="0.3">
      <c r="A3" s="50" t="s">
        <v>12</v>
      </c>
      <c r="B3" s="5"/>
      <c r="C3" s="200" t="s">
        <v>119</v>
      </c>
      <c r="D3" s="201"/>
      <c r="E3" s="201"/>
      <c r="F3" s="201"/>
      <c r="G3" s="201"/>
      <c r="H3" s="201"/>
      <c r="I3" s="201"/>
      <c r="J3" s="201"/>
      <c r="K3" s="201"/>
      <c r="L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11" t="s">
        <v>2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11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16</v>
      </c>
      <c r="H6" s="209"/>
      <c r="I6" s="209"/>
      <c r="J6" s="209" t="s">
        <v>17</v>
      </c>
      <c r="K6" s="209"/>
      <c r="L6" s="209"/>
      <c r="M6" s="209" t="s">
        <v>5</v>
      </c>
      <c r="N6" s="209" t="s">
        <v>16</v>
      </c>
      <c r="O6" s="212" t="s">
        <v>17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158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152</v>
      </c>
      <c r="B9" s="10"/>
      <c r="C9" s="40">
        <v>206853</v>
      </c>
      <c r="D9" s="41"/>
      <c r="E9" s="41"/>
      <c r="F9" s="42">
        <v>3.2886097060424335E-2</v>
      </c>
      <c r="G9" s="43">
        <v>106385</v>
      </c>
      <c r="H9" s="41"/>
      <c r="I9" s="41"/>
      <c r="J9" s="43">
        <v>100468</v>
      </c>
      <c r="K9" s="41"/>
      <c r="L9" s="41"/>
      <c r="M9" s="44">
        <v>1808.4206946962331</v>
      </c>
      <c r="N9" s="44">
        <v>1934.8439520609106</v>
      </c>
      <c r="O9" s="45">
        <v>1674.5518186885374</v>
      </c>
      <c r="Q9" s="2"/>
    </row>
    <row r="10" spans="1:17" ht="21" customHeight="1" x14ac:dyDescent="0.25">
      <c r="A10" s="25" t="s">
        <v>14</v>
      </c>
      <c r="B10" s="10"/>
      <c r="C10" s="26">
        <v>191112</v>
      </c>
      <c r="D10" s="46">
        <v>0.92390248147234988</v>
      </c>
      <c r="E10" s="47"/>
      <c r="F10" s="48">
        <v>3.6090103277222063E-2</v>
      </c>
      <c r="G10" s="28">
        <v>95359</v>
      </c>
      <c r="H10" s="46">
        <v>0.89635756920618503</v>
      </c>
      <c r="I10" s="47"/>
      <c r="J10" s="28">
        <v>95753</v>
      </c>
      <c r="K10" s="46">
        <v>0.95306963411235424</v>
      </c>
      <c r="L10" s="47"/>
      <c r="M10" s="27">
        <v>1797.5244700489764</v>
      </c>
      <c r="N10" s="27">
        <v>1932.0838574230013</v>
      </c>
      <c r="O10" s="49">
        <v>1663.5187613965095</v>
      </c>
      <c r="Q10" s="2"/>
    </row>
    <row r="11" spans="1:17" ht="21" customHeight="1" x14ac:dyDescent="0.25">
      <c r="A11" s="19" t="s">
        <v>117</v>
      </c>
      <c r="C11" s="20">
        <v>172941</v>
      </c>
      <c r="D11" s="11">
        <v>0.83605749010166641</v>
      </c>
      <c r="E11" s="11">
        <v>0.90491962828079875</v>
      </c>
      <c r="F11" s="15">
        <v>1.9008337506996931E-2</v>
      </c>
      <c r="G11" s="12">
        <v>84005</v>
      </c>
      <c r="H11" s="11">
        <v>0.78963199699205711</v>
      </c>
      <c r="I11" s="11">
        <v>0.88093415409138098</v>
      </c>
      <c r="J11" s="12">
        <v>88936</v>
      </c>
      <c r="K11" s="11">
        <v>0.88521718358084167</v>
      </c>
      <c r="L11" s="11">
        <v>0.9288064081543137</v>
      </c>
      <c r="M11" s="13">
        <v>1788.3276132322583</v>
      </c>
      <c r="N11" s="13">
        <v>1918.2460772573061</v>
      </c>
      <c r="O11" s="21">
        <v>1665.6123958801834</v>
      </c>
      <c r="Q11" s="2"/>
    </row>
    <row r="12" spans="1:17" ht="21" customHeight="1" x14ac:dyDescent="0.25">
      <c r="A12" s="19" t="s">
        <v>7</v>
      </c>
      <c r="C12" s="20">
        <v>3020</v>
      </c>
      <c r="D12" s="11">
        <v>1.4599739911918125E-2</v>
      </c>
      <c r="E12" s="11">
        <v>1.5802252082548453E-2</v>
      </c>
      <c r="F12" s="15">
        <v>0.75683536940081453</v>
      </c>
      <c r="G12" s="12">
        <v>2370</v>
      </c>
      <c r="H12" s="11">
        <v>2.2277576726042206E-2</v>
      </c>
      <c r="I12" s="11">
        <v>2.4853448547069494E-2</v>
      </c>
      <c r="J12" s="12">
        <v>650</v>
      </c>
      <c r="K12" s="11">
        <v>6.469721702432615E-3</v>
      </c>
      <c r="L12" s="11">
        <v>6.788299061126022E-3</v>
      </c>
      <c r="M12" s="13">
        <v>1035.6580132450331</v>
      </c>
      <c r="N12" s="13">
        <v>1068.6018227848101</v>
      </c>
      <c r="O12" s="21">
        <v>915.53981538461539</v>
      </c>
      <c r="Q12" s="2"/>
    </row>
    <row r="13" spans="1:17" ht="21" customHeight="1" x14ac:dyDescent="0.25">
      <c r="A13" s="19" t="s">
        <v>118</v>
      </c>
      <c r="C13" s="20">
        <v>13882</v>
      </c>
      <c r="D13" s="11">
        <v>6.7110460085181262E-2</v>
      </c>
      <c r="E13" s="11">
        <v>7.2638034241701205E-2</v>
      </c>
      <c r="F13" s="15">
        <v>0.19066815335792087</v>
      </c>
      <c r="G13" s="12">
        <v>7872</v>
      </c>
      <c r="H13" s="11">
        <v>7.3995394087512337E-2</v>
      </c>
      <c r="I13" s="11">
        <v>8.2551201250013112E-2</v>
      </c>
      <c r="J13" s="12">
        <v>6010</v>
      </c>
      <c r="K13" s="11">
        <v>5.9820042202492339E-2</v>
      </c>
      <c r="L13" s="11">
        <v>6.276565747287291E-2</v>
      </c>
      <c r="M13" s="13">
        <v>1839.6270998415214</v>
      </c>
      <c r="N13" s="13">
        <v>1981.2753963414634</v>
      </c>
      <c r="O13" s="21">
        <v>1654.0937570715475</v>
      </c>
      <c r="Q13" s="2"/>
    </row>
    <row r="14" spans="1:17" ht="21" customHeight="1" x14ac:dyDescent="0.25">
      <c r="A14" s="19" t="s">
        <v>4</v>
      </c>
      <c r="C14" s="20">
        <v>1269</v>
      </c>
      <c r="D14" s="11">
        <v>6.1347913735841399E-3</v>
      </c>
      <c r="E14" s="11">
        <v>6.6400853949516517E-3</v>
      </c>
      <c r="F14" s="15">
        <v>-6.8281938325991165E-2</v>
      </c>
      <c r="G14" s="12">
        <v>1112</v>
      </c>
      <c r="H14" s="11">
        <v>1.0452601400573389E-2</v>
      </c>
      <c r="I14" s="11">
        <v>1.1661196111536404E-2</v>
      </c>
      <c r="J14" s="12">
        <v>157</v>
      </c>
      <c r="K14" s="11">
        <v>1.5626866265875702E-3</v>
      </c>
      <c r="L14" s="11">
        <v>1.6396353116873623E-3</v>
      </c>
      <c r="M14" s="13">
        <v>4403.4201418439716</v>
      </c>
      <c r="N14" s="13">
        <v>4469.5473021582729</v>
      </c>
      <c r="O14" s="21">
        <v>3935.0545222929941</v>
      </c>
      <c r="Q14" s="2"/>
    </row>
    <row r="15" spans="1:17" ht="21" customHeight="1" x14ac:dyDescent="0.25">
      <c r="A15" s="30" t="s">
        <v>15</v>
      </c>
      <c r="B15" s="10"/>
      <c r="C15" s="26">
        <v>15741</v>
      </c>
      <c r="D15" s="46">
        <v>7.6097518527650065E-2</v>
      </c>
      <c r="E15" s="47"/>
      <c r="F15" s="48">
        <v>-4.4902605615987357E-3</v>
      </c>
      <c r="G15" s="28">
        <v>11026</v>
      </c>
      <c r="H15" s="46">
        <v>0.10364243079381492</v>
      </c>
      <c r="I15" s="47"/>
      <c r="J15" s="28">
        <v>4715</v>
      </c>
      <c r="K15" s="46">
        <v>4.693036588764582E-2</v>
      </c>
      <c r="L15" s="47"/>
      <c r="M15" s="27">
        <v>1940.7121174004192</v>
      </c>
      <c r="N15" s="27">
        <v>1958.714790495193</v>
      </c>
      <c r="O15" s="49">
        <v>1898.6129713679745</v>
      </c>
      <c r="Q15" s="2"/>
    </row>
    <row r="16" spans="1:17" ht="21" customHeight="1" x14ac:dyDescent="0.25">
      <c r="A16" s="19" t="s">
        <v>117</v>
      </c>
      <c r="C16" s="20">
        <v>12765</v>
      </c>
      <c r="D16" s="11">
        <v>6.1710490058157243E-2</v>
      </c>
      <c r="E16" s="11">
        <v>0.81093958452449022</v>
      </c>
      <c r="F16" s="14">
        <v>-4.7672336615935507E-2</v>
      </c>
      <c r="G16" s="12">
        <v>8695</v>
      </c>
      <c r="H16" s="11">
        <v>8.1731447102505059E-2</v>
      </c>
      <c r="I16" s="11">
        <v>0.78859060402684567</v>
      </c>
      <c r="J16" s="12">
        <v>4070</v>
      </c>
      <c r="K16" s="11">
        <v>4.0510411275231917E-2</v>
      </c>
      <c r="L16" s="11">
        <v>0.86320254506892891</v>
      </c>
      <c r="M16" s="13">
        <v>2054.3500728554641</v>
      </c>
      <c r="N16" s="13">
        <v>2081.8455526164462</v>
      </c>
      <c r="O16" s="21">
        <v>1995.6097297297297</v>
      </c>
      <c r="Q16" s="2"/>
    </row>
    <row r="17" spans="1:17" ht="21" customHeight="1" x14ac:dyDescent="0.25">
      <c r="A17" s="19" t="s">
        <v>7</v>
      </c>
      <c r="C17" s="20">
        <v>2565</v>
      </c>
      <c r="D17" s="11">
        <v>1.2400110223201984E-2</v>
      </c>
      <c r="E17" s="11">
        <v>0.16295025728987994</v>
      </c>
      <c r="F17" s="15">
        <v>0.28121878121878119</v>
      </c>
      <c r="G17" s="12">
        <v>2031</v>
      </c>
      <c r="H17" s="11">
        <v>1.9091037270291863E-2</v>
      </c>
      <c r="I17" s="11">
        <v>0.18420097950299291</v>
      </c>
      <c r="J17" s="12">
        <v>534</v>
      </c>
      <c r="K17" s="11">
        <v>5.3151252139984869E-3</v>
      </c>
      <c r="L17" s="11">
        <v>0.11325556733828208</v>
      </c>
      <c r="M17" s="13">
        <v>1320.2840701754387</v>
      </c>
      <c r="N17" s="13">
        <v>1366.8681240768096</v>
      </c>
      <c r="O17" s="21">
        <v>1143.1076404494381</v>
      </c>
      <c r="Q17" s="2"/>
    </row>
    <row r="18" spans="1:17" ht="21" customHeight="1" x14ac:dyDescent="0.25">
      <c r="A18" s="19" t="s">
        <v>8</v>
      </c>
      <c r="C18" s="20">
        <v>6</v>
      </c>
      <c r="D18" s="11">
        <v>2.90061057852678E-5</v>
      </c>
      <c r="E18" s="11">
        <v>3.8117019249094718E-4</v>
      </c>
      <c r="F18" s="15">
        <v>-0.5</v>
      </c>
      <c r="G18" s="12">
        <v>4</v>
      </c>
      <c r="H18" s="11">
        <v>3.7599285613573343E-5</v>
      </c>
      <c r="I18" s="11">
        <v>3.6277888626881915E-4</v>
      </c>
      <c r="J18" s="12">
        <v>2</v>
      </c>
      <c r="K18" s="11">
        <v>1.9906836007484972E-5</v>
      </c>
      <c r="L18" s="11">
        <v>4.2417815482502649E-4</v>
      </c>
      <c r="M18" s="13">
        <v>360.14000000000004</v>
      </c>
      <c r="N18" s="13">
        <v>421.74</v>
      </c>
      <c r="O18" s="21">
        <v>236.94</v>
      </c>
      <c r="Q18" s="2"/>
    </row>
    <row r="19" spans="1:17" ht="21" customHeight="1" thickBot="1" x14ac:dyDescent="0.3">
      <c r="A19" s="132" t="s">
        <v>118</v>
      </c>
      <c r="C19" s="133">
        <v>405</v>
      </c>
      <c r="D19" s="134">
        <v>1.9579121405055764E-3</v>
      </c>
      <c r="E19" s="134">
        <v>2.5728987993138937E-2</v>
      </c>
      <c r="F19" s="135">
        <v>2.7918781725888353E-2</v>
      </c>
      <c r="G19" s="136">
        <v>296</v>
      </c>
      <c r="H19" s="134">
        <v>2.7823471354044274E-3</v>
      </c>
      <c r="I19" s="134">
        <v>2.6845637583892617E-2</v>
      </c>
      <c r="J19" s="136">
        <v>109</v>
      </c>
      <c r="K19" s="134">
        <v>1.0849225624079309E-3</v>
      </c>
      <c r="L19" s="134">
        <v>2.3117709437963947E-2</v>
      </c>
      <c r="M19" s="137">
        <v>2311.8056296296295</v>
      </c>
      <c r="N19" s="137">
        <v>2423.4664864864862</v>
      </c>
      <c r="O19" s="138">
        <v>2008.5798165137617</v>
      </c>
      <c r="Q19" s="2"/>
    </row>
    <row r="20" spans="1:17" ht="15" customHeight="1" x14ac:dyDescent="0.25">
      <c r="A20" s="170" t="s">
        <v>153</v>
      </c>
    </row>
    <row r="21" spans="1:17" ht="15" customHeight="1" x14ac:dyDescent="0.25"/>
  </sheetData>
  <mergeCells count="10">
    <mergeCell ref="C3:L3"/>
    <mergeCell ref="A5:A7"/>
    <mergeCell ref="M5:O5"/>
    <mergeCell ref="M6:M7"/>
    <mergeCell ref="G6:I6"/>
    <mergeCell ref="J6:L6"/>
    <mergeCell ref="C5:L5"/>
    <mergeCell ref="N6:N7"/>
    <mergeCell ref="O6:O7"/>
    <mergeCell ref="C6:F6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BF84-14F9-477E-9D8D-334065C964DA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162</v>
      </c>
      <c r="O1" s="9" t="s">
        <v>163</v>
      </c>
    </row>
    <row r="2" spans="1:17" ht="9.9499999999999993" customHeight="1" thickBot="1" x14ac:dyDescent="0.3"/>
    <row r="3" spans="1:17" ht="24" customHeight="1" thickBot="1" x14ac:dyDescent="0.3">
      <c r="A3" s="50" t="s">
        <v>23</v>
      </c>
      <c r="B3" s="5"/>
      <c r="C3" s="200" t="s">
        <v>121</v>
      </c>
      <c r="D3" s="201"/>
      <c r="E3" s="201"/>
      <c r="F3" s="201"/>
      <c r="G3" s="201"/>
      <c r="H3" s="201"/>
      <c r="I3" s="201"/>
      <c r="J3" s="201"/>
      <c r="K3" s="201"/>
      <c r="L3" s="201"/>
      <c r="M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11" t="s">
        <v>2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11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24</v>
      </c>
      <c r="H6" s="209"/>
      <c r="I6" s="209"/>
      <c r="J6" s="209" t="s">
        <v>25</v>
      </c>
      <c r="K6" s="209"/>
      <c r="L6" s="209"/>
      <c r="M6" s="209" t="s">
        <v>5</v>
      </c>
      <c r="N6" s="209" t="s">
        <v>24</v>
      </c>
      <c r="O6" s="212" t="s">
        <v>25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158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152</v>
      </c>
      <c r="B9" s="10"/>
      <c r="C9" s="40">
        <v>206853</v>
      </c>
      <c r="D9" s="41"/>
      <c r="E9" s="41"/>
      <c r="F9" s="42">
        <v>3.2886097060424335E-2</v>
      </c>
      <c r="G9" s="43">
        <v>191063</v>
      </c>
      <c r="H9" s="41"/>
      <c r="I9" s="41"/>
      <c r="J9" s="43">
        <v>15790</v>
      </c>
      <c r="K9" s="41"/>
      <c r="L9" s="41"/>
      <c r="M9" s="44">
        <v>1808.4206946962333</v>
      </c>
      <c r="N9" s="44">
        <v>1849.7257972501218</v>
      </c>
      <c r="O9" s="45">
        <v>1308.6184901836605</v>
      </c>
      <c r="Q9" s="2"/>
    </row>
    <row r="10" spans="1:17" ht="21" customHeight="1" x14ac:dyDescent="0.25">
      <c r="A10" s="25" t="s">
        <v>14</v>
      </c>
      <c r="B10" s="10"/>
      <c r="C10" s="26">
        <v>191112</v>
      </c>
      <c r="D10" s="46">
        <v>0.92390248147234988</v>
      </c>
      <c r="E10" s="47"/>
      <c r="F10" s="48">
        <v>3.6090103277222063E-2</v>
      </c>
      <c r="G10" s="28">
        <v>175646</v>
      </c>
      <c r="H10" s="46">
        <v>0.91930933775770296</v>
      </c>
      <c r="I10" s="47"/>
      <c r="J10" s="28">
        <v>15466</v>
      </c>
      <c r="K10" s="46">
        <v>0.97948068397720078</v>
      </c>
      <c r="L10" s="47"/>
      <c r="M10" s="27">
        <v>1797.5244700489768</v>
      </c>
      <c r="N10" s="27">
        <v>1840.4420857861837</v>
      </c>
      <c r="O10" s="49">
        <v>1310.1128876244663</v>
      </c>
      <c r="Q10" s="2"/>
    </row>
    <row r="11" spans="1:17" ht="21" customHeight="1" x14ac:dyDescent="0.25">
      <c r="A11" s="19" t="s">
        <v>117</v>
      </c>
      <c r="C11" s="20">
        <v>172941</v>
      </c>
      <c r="D11" s="11">
        <v>0.83605749010166641</v>
      </c>
      <c r="E11" s="11">
        <v>0.90491962828079875</v>
      </c>
      <c r="F11" s="15">
        <v>1.9008337506996931E-2</v>
      </c>
      <c r="G11" s="12">
        <v>159566</v>
      </c>
      <c r="H11" s="11">
        <v>0.83514861590156131</v>
      </c>
      <c r="I11" s="11">
        <v>0.90845222777632284</v>
      </c>
      <c r="J11" s="12">
        <v>13375</v>
      </c>
      <c r="K11" s="11">
        <v>0.84705509816339453</v>
      </c>
      <c r="L11" s="11">
        <v>0.8648002069054701</v>
      </c>
      <c r="M11" s="13">
        <v>1788.3276132322587</v>
      </c>
      <c r="N11" s="13">
        <v>1827.5728333103546</v>
      </c>
      <c r="O11" s="21">
        <v>1320.1255357009345</v>
      </c>
      <c r="Q11" s="2"/>
    </row>
    <row r="12" spans="1:17" ht="21" customHeight="1" x14ac:dyDescent="0.25">
      <c r="A12" s="19" t="s">
        <v>7</v>
      </c>
      <c r="C12" s="20">
        <v>3020</v>
      </c>
      <c r="D12" s="11">
        <v>1.4599739911918125E-2</v>
      </c>
      <c r="E12" s="11">
        <v>1.5802252082548453E-2</v>
      </c>
      <c r="F12" s="15">
        <v>0.75683536940081453</v>
      </c>
      <c r="G12" s="12">
        <v>2760</v>
      </c>
      <c r="H12" s="11">
        <v>1.4445497035009395E-2</v>
      </c>
      <c r="I12" s="11">
        <v>1.5713423590631156E-2</v>
      </c>
      <c r="J12" s="12">
        <v>260</v>
      </c>
      <c r="K12" s="11">
        <v>1.6466117796073463E-2</v>
      </c>
      <c r="L12" s="11">
        <v>1.6811069442648392E-2</v>
      </c>
      <c r="M12" s="13">
        <v>1035.6580132450331</v>
      </c>
      <c r="N12" s="13">
        <v>1067.359652173913</v>
      </c>
      <c r="O12" s="21">
        <v>699.13292307692302</v>
      </c>
      <c r="Q12" s="2"/>
    </row>
    <row r="13" spans="1:17" ht="21" customHeight="1" x14ac:dyDescent="0.25">
      <c r="A13" s="19" t="s">
        <v>118</v>
      </c>
      <c r="C13" s="20">
        <v>13882</v>
      </c>
      <c r="D13" s="11">
        <v>6.7110460085181262E-2</v>
      </c>
      <c r="E13" s="11">
        <v>7.2638034241701205E-2</v>
      </c>
      <c r="F13" s="15">
        <v>0.19066815335792087</v>
      </c>
      <c r="G13" s="12">
        <v>12051</v>
      </c>
      <c r="H13" s="11">
        <v>6.3073436510470371E-2</v>
      </c>
      <c r="I13" s="11">
        <v>6.8609589743005822E-2</v>
      </c>
      <c r="J13" s="12">
        <v>1831</v>
      </c>
      <c r="K13" s="11">
        <v>0.11595946801773274</v>
      </c>
      <c r="L13" s="11">
        <v>0.11838872365188155</v>
      </c>
      <c r="M13" s="13">
        <v>1839.6270998415214</v>
      </c>
      <c r="N13" s="13">
        <v>1918.0110430669652</v>
      </c>
      <c r="O13" s="21">
        <v>1323.7314691425449</v>
      </c>
      <c r="Q13" s="2"/>
    </row>
    <row r="14" spans="1:17" ht="21" customHeight="1" x14ac:dyDescent="0.25">
      <c r="A14" s="19" t="s">
        <v>4</v>
      </c>
      <c r="C14" s="20">
        <v>1269</v>
      </c>
      <c r="D14" s="11">
        <v>6.1347913735841399E-3</v>
      </c>
      <c r="E14" s="11">
        <v>6.6400853949516517E-3</v>
      </c>
      <c r="F14" s="15">
        <v>-6.8281938325991165E-2</v>
      </c>
      <c r="G14" s="12">
        <v>1269</v>
      </c>
      <c r="H14" s="11">
        <v>6.6417883106619285E-3</v>
      </c>
      <c r="I14" s="11">
        <v>7.2247588900401947E-3</v>
      </c>
      <c r="J14" s="12">
        <v>0</v>
      </c>
      <c r="K14" s="11">
        <v>0</v>
      </c>
      <c r="L14" s="11">
        <v>0</v>
      </c>
      <c r="M14" s="13">
        <v>4403.4201418439716</v>
      </c>
      <c r="N14" s="13">
        <v>4403.4201418439716</v>
      </c>
      <c r="O14" s="21">
        <v>0</v>
      </c>
      <c r="Q14" s="2"/>
    </row>
    <row r="15" spans="1:17" ht="21" customHeight="1" x14ac:dyDescent="0.25">
      <c r="A15" s="30" t="s">
        <v>15</v>
      </c>
      <c r="B15" s="10"/>
      <c r="C15" s="26">
        <v>15741</v>
      </c>
      <c r="D15" s="46">
        <v>7.6097518527650065E-2</v>
      </c>
      <c r="E15" s="47"/>
      <c r="F15" s="48">
        <v>-4.4902605615987357E-3</v>
      </c>
      <c r="G15" s="28">
        <v>15417</v>
      </c>
      <c r="H15" s="46">
        <v>8.069066224229704E-2</v>
      </c>
      <c r="I15" s="47"/>
      <c r="J15" s="28">
        <v>324</v>
      </c>
      <c r="K15" s="46">
        <v>2.0519316022799241E-2</v>
      </c>
      <c r="L15" s="47"/>
      <c r="M15" s="27">
        <v>1940.7121174004192</v>
      </c>
      <c r="N15" s="27">
        <v>1955.4951936174352</v>
      </c>
      <c r="O15" s="49">
        <v>1237.2840740740739</v>
      </c>
      <c r="Q15" s="2"/>
    </row>
    <row r="16" spans="1:17" ht="21" customHeight="1" x14ac:dyDescent="0.25">
      <c r="A16" s="19" t="s">
        <v>117</v>
      </c>
      <c r="C16" s="20">
        <v>12765</v>
      </c>
      <c r="D16" s="11">
        <v>6.1710490058157243E-2</v>
      </c>
      <c r="E16" s="11">
        <v>0.81093958452449022</v>
      </c>
      <c r="F16" s="14">
        <v>-4.7672336615935507E-2</v>
      </c>
      <c r="G16" s="12">
        <v>12512</v>
      </c>
      <c r="H16" s="11">
        <v>6.5486253225375921E-2</v>
      </c>
      <c r="I16" s="11">
        <v>0.81157164169423368</v>
      </c>
      <c r="J16" s="12">
        <v>253</v>
      </c>
      <c r="K16" s="11">
        <v>1.6022799240025334E-2</v>
      </c>
      <c r="L16" s="11">
        <v>0.78086419753086422</v>
      </c>
      <c r="M16" s="13">
        <v>2054.3500728554641</v>
      </c>
      <c r="N16" s="13">
        <v>2069.1990632992329</v>
      </c>
      <c r="O16" s="21">
        <v>1320</v>
      </c>
      <c r="Q16" s="2"/>
    </row>
    <row r="17" spans="1:17" ht="21" customHeight="1" x14ac:dyDescent="0.25">
      <c r="A17" s="19" t="s">
        <v>7</v>
      </c>
      <c r="C17" s="20">
        <v>2565</v>
      </c>
      <c r="D17" s="11">
        <v>1.2400110223201984E-2</v>
      </c>
      <c r="E17" s="11">
        <v>0.16295025728987994</v>
      </c>
      <c r="F17" s="15">
        <v>0.28121878121878119</v>
      </c>
      <c r="G17" s="12">
        <v>2518</v>
      </c>
      <c r="H17" s="11">
        <v>1.3178899106577411E-2</v>
      </c>
      <c r="I17" s="11">
        <v>0.16332619835246806</v>
      </c>
      <c r="J17" s="12">
        <v>47</v>
      </c>
      <c r="K17" s="11">
        <v>2.9765674477517418E-3</v>
      </c>
      <c r="L17" s="11">
        <v>0.14506172839506173</v>
      </c>
      <c r="M17" s="13">
        <v>1320.2840701754387</v>
      </c>
      <c r="N17" s="13">
        <v>1331.2677045274027</v>
      </c>
      <c r="O17" s="21">
        <v>731.84170212765957</v>
      </c>
      <c r="Q17" s="2"/>
    </row>
    <row r="18" spans="1:17" ht="21" customHeight="1" x14ac:dyDescent="0.25">
      <c r="A18" s="19" t="s">
        <v>8</v>
      </c>
      <c r="C18" s="20">
        <v>6</v>
      </c>
      <c r="D18" s="11">
        <v>2.90061057852678E-5</v>
      </c>
      <c r="E18" s="11">
        <v>3.8117019249094718E-4</v>
      </c>
      <c r="F18" s="15">
        <v>-0.5</v>
      </c>
      <c r="G18" s="12">
        <v>6</v>
      </c>
      <c r="H18" s="11">
        <v>3.140325442393347E-5</v>
      </c>
      <c r="I18" s="11">
        <v>3.891807744697412E-4</v>
      </c>
      <c r="J18" s="12">
        <v>0</v>
      </c>
      <c r="K18" s="11">
        <v>0</v>
      </c>
      <c r="L18" s="11">
        <v>0</v>
      </c>
      <c r="M18" s="13">
        <v>360.14000000000004</v>
      </c>
      <c r="N18" s="13">
        <v>360.14000000000004</v>
      </c>
      <c r="O18" s="21">
        <v>0</v>
      </c>
      <c r="Q18" s="2"/>
    </row>
    <row r="19" spans="1:17" ht="21" customHeight="1" thickBot="1" x14ac:dyDescent="0.3">
      <c r="A19" s="132" t="s">
        <v>118</v>
      </c>
      <c r="C19" s="133">
        <v>405</v>
      </c>
      <c r="D19" s="134">
        <v>1.9579121405055764E-3</v>
      </c>
      <c r="E19" s="134">
        <v>2.5728987993138937E-2</v>
      </c>
      <c r="F19" s="135">
        <v>2.7918781725888353E-2</v>
      </c>
      <c r="G19" s="136">
        <v>381</v>
      </c>
      <c r="H19" s="134">
        <v>1.9941066559197754E-3</v>
      </c>
      <c r="I19" s="134">
        <v>2.4712979178828566E-2</v>
      </c>
      <c r="J19" s="136">
        <v>24</v>
      </c>
      <c r="K19" s="134">
        <v>1.5199493350221659E-3</v>
      </c>
      <c r="L19" s="134">
        <v>7.407407407407407E-2</v>
      </c>
      <c r="M19" s="137">
        <v>2311.8056296296295</v>
      </c>
      <c r="N19" s="137">
        <v>2372.0677165354332</v>
      </c>
      <c r="O19" s="138">
        <v>1355.145</v>
      </c>
      <c r="Q19" s="2"/>
    </row>
    <row r="20" spans="1:17" ht="15" customHeight="1" x14ac:dyDescent="0.25">
      <c r="A20" s="170" t="s">
        <v>153</v>
      </c>
    </row>
    <row r="21" spans="1:17" ht="15" customHeight="1" x14ac:dyDescent="0.25">
      <c r="A21" s="7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B886-0293-4098-9BF9-880C3E4FFA28}">
  <dimension ref="A1:O24"/>
  <sheetViews>
    <sheetView showGridLines="0" zoomScaleNormal="100" workbookViewId="0"/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0" t="s">
        <v>116</v>
      </c>
      <c r="B3" s="5"/>
      <c r="C3" s="180" t="s">
        <v>39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5" t="s">
        <v>26</v>
      </c>
      <c r="B5" s="5"/>
      <c r="C5" s="183" t="s">
        <v>2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216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217"/>
      <c r="B8" s="5"/>
      <c r="C8" s="218"/>
      <c r="D8" s="219"/>
      <c r="E8" s="219"/>
      <c r="F8" s="219"/>
      <c r="G8" s="219"/>
      <c r="H8" s="219"/>
      <c r="I8" s="219"/>
      <c r="J8" s="219"/>
      <c r="K8" s="219"/>
      <c r="L8" s="219"/>
      <c r="M8" s="220"/>
    </row>
    <row r="9" spans="1:15" ht="9.9499999999999993" customHeight="1" thickBot="1" x14ac:dyDescent="0.3">
      <c r="A9" s="3"/>
      <c r="C9" s="161"/>
      <c r="D9" s="162"/>
      <c r="E9" s="162"/>
      <c r="F9" s="162"/>
      <c r="G9" s="162"/>
      <c r="H9" s="162"/>
      <c r="I9" s="162"/>
      <c r="J9" s="162"/>
      <c r="K9" s="162"/>
      <c r="L9" s="162"/>
      <c r="M9" s="162"/>
    </row>
    <row r="10" spans="1:15" ht="21" customHeight="1" x14ac:dyDescent="0.25">
      <c r="A10" s="77" t="s">
        <v>37</v>
      </c>
      <c r="C10" s="78">
        <v>1885</v>
      </c>
      <c r="D10" s="79">
        <v>1574</v>
      </c>
      <c r="E10" s="79">
        <v>1484</v>
      </c>
      <c r="F10" s="79">
        <v>69</v>
      </c>
      <c r="G10" s="79">
        <v>21</v>
      </c>
      <c r="H10" s="79">
        <v>0</v>
      </c>
      <c r="I10" s="79">
        <v>311</v>
      </c>
      <c r="J10" s="79">
        <v>272</v>
      </c>
      <c r="K10" s="79">
        <v>37</v>
      </c>
      <c r="L10" s="79">
        <v>1</v>
      </c>
      <c r="M10" s="80">
        <v>1</v>
      </c>
      <c r="O10" s="2"/>
    </row>
    <row r="11" spans="1:15" ht="21" customHeight="1" x14ac:dyDescent="0.25">
      <c r="A11" s="60" t="s">
        <v>27</v>
      </c>
      <c r="C11" s="78">
        <v>11579</v>
      </c>
      <c r="D11" s="79">
        <v>10184</v>
      </c>
      <c r="E11" s="79">
        <v>9627</v>
      </c>
      <c r="F11" s="79">
        <v>348</v>
      </c>
      <c r="G11" s="79">
        <v>209</v>
      </c>
      <c r="H11" s="79">
        <v>0</v>
      </c>
      <c r="I11" s="79">
        <v>1395</v>
      </c>
      <c r="J11" s="79">
        <v>1173</v>
      </c>
      <c r="K11" s="79">
        <v>219</v>
      </c>
      <c r="L11" s="79">
        <v>1</v>
      </c>
      <c r="M11" s="80">
        <v>2</v>
      </c>
      <c r="O11" s="2"/>
    </row>
    <row r="12" spans="1:15" ht="21" customHeight="1" x14ac:dyDescent="0.25">
      <c r="A12" s="60" t="s">
        <v>28</v>
      </c>
      <c r="C12" s="78">
        <v>16648</v>
      </c>
      <c r="D12" s="79">
        <v>14938</v>
      </c>
      <c r="E12" s="79">
        <v>14123</v>
      </c>
      <c r="F12" s="79">
        <v>421</v>
      </c>
      <c r="G12" s="79">
        <v>394</v>
      </c>
      <c r="H12" s="79">
        <v>0</v>
      </c>
      <c r="I12" s="79">
        <v>1710</v>
      </c>
      <c r="J12" s="79">
        <v>1433</v>
      </c>
      <c r="K12" s="79">
        <v>272</v>
      </c>
      <c r="L12" s="79">
        <v>1</v>
      </c>
      <c r="M12" s="80">
        <v>4</v>
      </c>
      <c r="O12" s="2"/>
    </row>
    <row r="13" spans="1:15" ht="21" customHeight="1" x14ac:dyDescent="0.25">
      <c r="A13" s="81" t="s">
        <v>29</v>
      </c>
      <c r="C13" s="78">
        <v>19565</v>
      </c>
      <c r="D13" s="79">
        <v>17587</v>
      </c>
      <c r="E13" s="79">
        <v>16651</v>
      </c>
      <c r="F13" s="79">
        <v>491</v>
      </c>
      <c r="G13" s="79">
        <v>445</v>
      </c>
      <c r="H13" s="79">
        <v>0</v>
      </c>
      <c r="I13" s="79">
        <v>1978</v>
      </c>
      <c r="J13" s="79">
        <v>1594</v>
      </c>
      <c r="K13" s="79">
        <v>371</v>
      </c>
      <c r="L13" s="79">
        <v>2</v>
      </c>
      <c r="M13" s="80">
        <v>11</v>
      </c>
      <c r="O13" s="2"/>
    </row>
    <row r="14" spans="1:15" ht="21" customHeight="1" x14ac:dyDescent="0.25">
      <c r="A14" s="81" t="s">
        <v>30</v>
      </c>
      <c r="C14" s="78">
        <v>24144</v>
      </c>
      <c r="D14" s="79">
        <v>21886</v>
      </c>
      <c r="E14" s="79">
        <v>20770</v>
      </c>
      <c r="F14" s="79">
        <v>485</v>
      </c>
      <c r="G14" s="79">
        <v>626</v>
      </c>
      <c r="H14" s="79">
        <v>5</v>
      </c>
      <c r="I14" s="79">
        <v>2258</v>
      </c>
      <c r="J14" s="79">
        <v>1792</v>
      </c>
      <c r="K14" s="79">
        <v>437</v>
      </c>
      <c r="L14" s="79">
        <v>0</v>
      </c>
      <c r="M14" s="80">
        <v>29</v>
      </c>
      <c r="O14" s="2"/>
    </row>
    <row r="15" spans="1:15" ht="21" customHeight="1" x14ac:dyDescent="0.25">
      <c r="A15" s="81" t="s">
        <v>31</v>
      </c>
      <c r="C15" s="78">
        <v>28823</v>
      </c>
      <c r="D15" s="79">
        <v>26400</v>
      </c>
      <c r="E15" s="79">
        <v>24754</v>
      </c>
      <c r="F15" s="79">
        <v>424</v>
      </c>
      <c r="G15" s="79">
        <v>1035</v>
      </c>
      <c r="H15" s="79">
        <v>187</v>
      </c>
      <c r="I15" s="79">
        <v>2423</v>
      </c>
      <c r="J15" s="79">
        <v>1963</v>
      </c>
      <c r="K15" s="79">
        <v>423</v>
      </c>
      <c r="L15" s="79">
        <v>0</v>
      </c>
      <c r="M15" s="80">
        <v>37</v>
      </c>
      <c r="O15" s="2"/>
    </row>
    <row r="16" spans="1:15" ht="21" customHeight="1" x14ac:dyDescent="0.25">
      <c r="A16" s="81" t="s">
        <v>32</v>
      </c>
      <c r="C16" s="78">
        <v>29682</v>
      </c>
      <c r="D16" s="79">
        <v>27582</v>
      </c>
      <c r="E16" s="79">
        <v>25219</v>
      </c>
      <c r="F16" s="79">
        <v>325</v>
      </c>
      <c r="G16" s="79">
        <v>1545</v>
      </c>
      <c r="H16" s="79">
        <v>493</v>
      </c>
      <c r="I16" s="79">
        <v>2100</v>
      </c>
      <c r="J16" s="79">
        <v>1663</v>
      </c>
      <c r="K16" s="79">
        <v>369</v>
      </c>
      <c r="L16" s="79">
        <v>0</v>
      </c>
      <c r="M16" s="80">
        <v>68</v>
      </c>
      <c r="O16" s="2"/>
    </row>
    <row r="17" spans="1:15" ht="21" customHeight="1" x14ac:dyDescent="0.25">
      <c r="A17" s="81" t="s">
        <v>33</v>
      </c>
      <c r="C17" s="78">
        <v>30328</v>
      </c>
      <c r="D17" s="79">
        <v>28525</v>
      </c>
      <c r="E17" s="79">
        <v>25263</v>
      </c>
      <c r="F17" s="79">
        <v>276</v>
      </c>
      <c r="G17" s="79">
        <v>2546</v>
      </c>
      <c r="H17" s="79">
        <v>440</v>
      </c>
      <c r="I17" s="79">
        <v>1803</v>
      </c>
      <c r="J17" s="79">
        <v>1435</v>
      </c>
      <c r="K17" s="79">
        <v>271</v>
      </c>
      <c r="L17" s="79">
        <v>1</v>
      </c>
      <c r="M17" s="80">
        <v>96</v>
      </c>
      <c r="O17" s="2"/>
    </row>
    <row r="18" spans="1:15" ht="21" customHeight="1" x14ac:dyDescent="0.25">
      <c r="A18" s="81" t="s">
        <v>34</v>
      </c>
      <c r="C18" s="78">
        <v>26551</v>
      </c>
      <c r="D18" s="79">
        <v>25319</v>
      </c>
      <c r="E18" s="79">
        <v>21659</v>
      </c>
      <c r="F18" s="79">
        <v>141</v>
      </c>
      <c r="G18" s="79">
        <v>3406</v>
      </c>
      <c r="H18" s="79">
        <v>113</v>
      </c>
      <c r="I18" s="79">
        <v>1232</v>
      </c>
      <c r="J18" s="79">
        <v>1019</v>
      </c>
      <c r="K18" s="79">
        <v>130</v>
      </c>
      <c r="L18" s="79">
        <v>0</v>
      </c>
      <c r="M18" s="80">
        <v>83</v>
      </c>
      <c r="O18" s="2"/>
    </row>
    <row r="19" spans="1:15" ht="21" customHeight="1" x14ac:dyDescent="0.25">
      <c r="A19" s="81" t="s">
        <v>35</v>
      </c>
      <c r="C19" s="78">
        <v>14320</v>
      </c>
      <c r="D19" s="79">
        <v>13838</v>
      </c>
      <c r="E19" s="79">
        <v>11176</v>
      </c>
      <c r="F19" s="79">
        <v>40</v>
      </c>
      <c r="G19" s="79">
        <v>2594</v>
      </c>
      <c r="H19" s="79">
        <v>28</v>
      </c>
      <c r="I19" s="79">
        <v>482</v>
      </c>
      <c r="J19" s="79">
        <v>388</v>
      </c>
      <c r="K19" s="79">
        <v>31</v>
      </c>
      <c r="L19" s="79">
        <v>0</v>
      </c>
      <c r="M19" s="80">
        <v>63</v>
      </c>
      <c r="O19" s="2"/>
    </row>
    <row r="20" spans="1:15" ht="21" customHeight="1" x14ac:dyDescent="0.25">
      <c r="A20" s="81" t="s">
        <v>36</v>
      </c>
      <c r="C20" s="78">
        <v>2470</v>
      </c>
      <c r="D20" s="79">
        <v>2432</v>
      </c>
      <c r="E20" s="79">
        <v>1651</v>
      </c>
      <c r="F20" s="79">
        <v>0</v>
      </c>
      <c r="G20" s="79">
        <v>778</v>
      </c>
      <c r="H20" s="79">
        <v>3</v>
      </c>
      <c r="I20" s="79">
        <v>38</v>
      </c>
      <c r="J20" s="79">
        <v>26</v>
      </c>
      <c r="K20" s="79">
        <v>4</v>
      </c>
      <c r="L20" s="79">
        <v>0</v>
      </c>
      <c r="M20" s="80">
        <v>8</v>
      </c>
      <c r="O20" s="2"/>
    </row>
    <row r="21" spans="1:15" ht="21" customHeight="1" x14ac:dyDescent="0.25">
      <c r="A21" s="60" t="s">
        <v>38</v>
      </c>
      <c r="C21" s="78">
        <v>858</v>
      </c>
      <c r="D21" s="79">
        <v>847</v>
      </c>
      <c r="E21" s="79">
        <v>564</v>
      </c>
      <c r="F21" s="79">
        <v>0</v>
      </c>
      <c r="G21" s="79">
        <v>283</v>
      </c>
      <c r="H21" s="79">
        <v>0</v>
      </c>
      <c r="I21" s="79">
        <v>11</v>
      </c>
      <c r="J21" s="79">
        <v>7</v>
      </c>
      <c r="K21" s="79">
        <v>1</v>
      </c>
      <c r="L21" s="79">
        <v>0</v>
      </c>
      <c r="M21" s="80">
        <v>3</v>
      </c>
      <c r="O21" s="2"/>
    </row>
    <row r="22" spans="1:15" ht="21" customHeight="1" thickBot="1" x14ac:dyDescent="0.3">
      <c r="A22" s="82" t="s">
        <v>5</v>
      </c>
      <c r="C22" s="83">
        <v>206853</v>
      </c>
      <c r="D22" s="84">
        <v>191112</v>
      </c>
      <c r="E22" s="84">
        <v>172941</v>
      </c>
      <c r="F22" s="84">
        <v>3020</v>
      </c>
      <c r="G22" s="84">
        <v>13882</v>
      </c>
      <c r="H22" s="84">
        <v>1269</v>
      </c>
      <c r="I22" s="84">
        <v>15741</v>
      </c>
      <c r="J22" s="84">
        <v>12765</v>
      </c>
      <c r="K22" s="84">
        <v>2565</v>
      </c>
      <c r="L22" s="84">
        <v>6</v>
      </c>
      <c r="M22" s="85">
        <v>405</v>
      </c>
      <c r="O22" s="2"/>
    </row>
    <row r="23" spans="1:15" ht="15" customHeight="1" x14ac:dyDescent="0.25">
      <c r="A23" s="170" t="s">
        <v>153</v>
      </c>
    </row>
    <row r="24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DA9A-0FE9-41D1-86D3-1E401DEE6B8F}">
  <dimension ref="A1:O24"/>
  <sheetViews>
    <sheetView showGridLines="0" zoomScaleNormal="100" workbookViewId="0"/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0" t="s">
        <v>41</v>
      </c>
      <c r="B3" s="5"/>
      <c r="C3" s="180" t="s">
        <v>40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5" t="s">
        <v>26</v>
      </c>
      <c r="B5" s="5"/>
      <c r="C5" s="183" t="s">
        <v>11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216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77" t="s">
        <v>37</v>
      </c>
      <c r="C10" s="86">
        <v>1525.0460689655174</v>
      </c>
      <c r="D10" s="87">
        <v>1523.8267852604831</v>
      </c>
      <c r="E10" s="87">
        <v>1507.4960377358491</v>
      </c>
      <c r="F10" s="87">
        <v>871.81217391304347</v>
      </c>
      <c r="G10" s="87">
        <v>4820.2000000000007</v>
      </c>
      <c r="H10" s="87">
        <v>0</v>
      </c>
      <c r="I10" s="87">
        <v>1531.2169774919614</v>
      </c>
      <c r="J10" s="87">
        <v>1619.0188235294117</v>
      </c>
      <c r="K10" s="87">
        <v>916.54378378378362</v>
      </c>
      <c r="L10" s="87">
        <v>283.8</v>
      </c>
      <c r="M10" s="88">
        <v>1639.44</v>
      </c>
      <c r="O10" s="2"/>
    </row>
    <row r="11" spans="1:15" ht="21" customHeight="1" x14ac:dyDescent="0.25">
      <c r="A11" s="60" t="s">
        <v>27</v>
      </c>
      <c r="C11" s="89">
        <v>1662.6669384230072</v>
      </c>
      <c r="D11" s="90">
        <v>1673.4907894736841</v>
      </c>
      <c r="E11" s="90">
        <v>1612.3368775319416</v>
      </c>
      <c r="F11" s="90">
        <v>896.97034482758613</v>
      </c>
      <c r="G11" s="90">
        <v>5783.3368421052637</v>
      </c>
      <c r="H11" s="90">
        <v>0</v>
      </c>
      <c r="I11" s="90">
        <v>1583.6489462365589</v>
      </c>
      <c r="J11" s="90">
        <v>1698.9165217391303</v>
      </c>
      <c r="K11" s="90">
        <v>972.93643835616433</v>
      </c>
      <c r="L11" s="90">
        <v>262.68</v>
      </c>
      <c r="M11" s="91">
        <v>1512.72</v>
      </c>
      <c r="O11" s="2"/>
    </row>
    <row r="12" spans="1:15" ht="21" customHeight="1" x14ac:dyDescent="0.25">
      <c r="A12" s="60" t="s">
        <v>28</v>
      </c>
      <c r="C12" s="89">
        <v>1767.8917467563672</v>
      </c>
      <c r="D12" s="90">
        <v>1773.0415316642122</v>
      </c>
      <c r="E12" s="90">
        <v>1712.1460822771367</v>
      </c>
      <c r="F12" s="90">
        <v>1015.2367695961997</v>
      </c>
      <c r="G12" s="90">
        <v>4765.5852791878169</v>
      </c>
      <c r="H12" s="90">
        <v>0</v>
      </c>
      <c r="I12" s="90">
        <v>1722.9049122807016</v>
      </c>
      <c r="J12" s="90">
        <v>1842.0457222609909</v>
      </c>
      <c r="K12" s="90">
        <v>1100.1908823529411</v>
      </c>
      <c r="L12" s="90">
        <v>264</v>
      </c>
      <c r="M12" s="91">
        <v>1749.9899999999998</v>
      </c>
      <c r="O12" s="2"/>
    </row>
    <row r="13" spans="1:15" ht="21" customHeight="1" x14ac:dyDescent="0.25">
      <c r="A13" s="81" t="s">
        <v>29</v>
      </c>
      <c r="C13" s="89">
        <v>1841.5419514439045</v>
      </c>
      <c r="D13" s="90">
        <v>1839.0700540171715</v>
      </c>
      <c r="E13" s="90">
        <v>1825.7924328869135</v>
      </c>
      <c r="F13" s="90">
        <v>1056.0295723014258</v>
      </c>
      <c r="G13" s="90">
        <v>3199.8757752808983</v>
      </c>
      <c r="H13" s="90">
        <v>0</v>
      </c>
      <c r="I13" s="90">
        <v>1863.5203437815974</v>
      </c>
      <c r="J13" s="90">
        <v>2010.0171643663739</v>
      </c>
      <c r="K13" s="90">
        <v>1231.6240431266845</v>
      </c>
      <c r="L13" s="90">
        <v>227.04000000000002</v>
      </c>
      <c r="M13" s="91">
        <v>2244.48</v>
      </c>
      <c r="O13" s="2"/>
    </row>
    <row r="14" spans="1:15" ht="21" customHeight="1" x14ac:dyDescent="0.25">
      <c r="A14" s="81" t="s">
        <v>30</v>
      </c>
      <c r="C14" s="89">
        <v>1880.4957604373758</v>
      </c>
      <c r="D14" s="90">
        <v>1870.7261829480035</v>
      </c>
      <c r="E14" s="90">
        <v>1876.5304939817042</v>
      </c>
      <c r="F14" s="90">
        <v>1093.6676288659794</v>
      </c>
      <c r="G14" s="90">
        <v>2263.7367412140579</v>
      </c>
      <c r="H14" s="90">
        <v>3929.3760000000002</v>
      </c>
      <c r="I14" s="90">
        <v>1975.1888396811335</v>
      </c>
      <c r="J14" s="90">
        <v>2127.2477678571427</v>
      </c>
      <c r="K14" s="90">
        <v>1344.197986270023</v>
      </c>
      <c r="L14" s="90">
        <v>0</v>
      </c>
      <c r="M14" s="91">
        <v>2087.3751724137933</v>
      </c>
      <c r="O14" s="2"/>
    </row>
    <row r="15" spans="1:15" ht="21" customHeight="1" x14ac:dyDescent="0.25">
      <c r="A15" s="81" t="s">
        <v>31</v>
      </c>
      <c r="C15" s="89">
        <v>1888.9820088124072</v>
      </c>
      <c r="D15" s="90">
        <v>1872.9520000000005</v>
      </c>
      <c r="E15" s="90">
        <v>1870.8233513775551</v>
      </c>
      <c r="F15" s="90">
        <v>1090.7496226415096</v>
      </c>
      <c r="G15" s="90">
        <v>1831.9419130434781</v>
      </c>
      <c r="H15" s="90">
        <v>4155.2611764705889</v>
      </c>
      <c r="I15" s="90">
        <v>2063.6383161370204</v>
      </c>
      <c r="J15" s="90">
        <v>2185.4734997452879</v>
      </c>
      <c r="K15" s="90">
        <v>1472.0465248226949</v>
      </c>
      <c r="L15" s="90">
        <v>0</v>
      </c>
      <c r="M15" s="91">
        <v>2363.1210810810812</v>
      </c>
      <c r="O15" s="2"/>
    </row>
    <row r="16" spans="1:15" ht="21" customHeight="1" x14ac:dyDescent="0.25">
      <c r="A16" s="81" t="s">
        <v>32</v>
      </c>
      <c r="C16" s="89">
        <v>1877.2576874873662</v>
      </c>
      <c r="D16" s="90">
        <v>1860.9516684794432</v>
      </c>
      <c r="E16" s="90">
        <v>1828.2483635354295</v>
      </c>
      <c r="F16" s="90">
        <v>1072.3639384615385</v>
      </c>
      <c r="G16" s="90">
        <v>1655.7071844660195</v>
      </c>
      <c r="H16" s="90">
        <v>4696.9321703853957</v>
      </c>
      <c r="I16" s="90">
        <v>2091.4256</v>
      </c>
      <c r="J16" s="90">
        <v>2198.1603607937463</v>
      </c>
      <c r="K16" s="90">
        <v>1558.6695934959353</v>
      </c>
      <c r="L16" s="90">
        <v>0</v>
      </c>
      <c r="M16" s="91">
        <v>2372.1176470588234</v>
      </c>
      <c r="O16" s="2"/>
    </row>
    <row r="17" spans="1:15" ht="21" customHeight="1" x14ac:dyDescent="0.25">
      <c r="A17" s="81" t="s">
        <v>33</v>
      </c>
      <c r="C17" s="89">
        <v>1829.5432418886835</v>
      </c>
      <c r="D17" s="90">
        <v>1813.4772683610865</v>
      </c>
      <c r="E17" s="90">
        <v>1797.4491153069703</v>
      </c>
      <c r="F17" s="90">
        <v>1035.7504347826086</v>
      </c>
      <c r="G17" s="90">
        <v>1606.0226394344068</v>
      </c>
      <c r="H17" s="90">
        <v>4422.0029999999997</v>
      </c>
      <c r="I17" s="90">
        <v>2083.7206655574041</v>
      </c>
      <c r="J17" s="90">
        <v>2189.6408362369339</v>
      </c>
      <c r="K17" s="90">
        <v>1423.0038376383761</v>
      </c>
      <c r="L17" s="90">
        <v>896.28</v>
      </c>
      <c r="M17" s="91">
        <v>2377.9524999999999</v>
      </c>
      <c r="O17" s="2"/>
    </row>
    <row r="18" spans="1:15" ht="21" customHeight="1" x14ac:dyDescent="0.25">
      <c r="A18" s="81" t="s">
        <v>34</v>
      </c>
      <c r="C18" s="89">
        <v>1739.2676660012808</v>
      </c>
      <c r="D18" s="90">
        <v>1723.2602346064223</v>
      </c>
      <c r="E18" s="90">
        <v>1738.6770746571867</v>
      </c>
      <c r="F18" s="90">
        <v>1025.4621276595744</v>
      </c>
      <c r="G18" s="90">
        <v>1587.224039929536</v>
      </c>
      <c r="H18" s="90">
        <v>3739.3263716814158</v>
      </c>
      <c r="I18" s="90">
        <v>2068.2385714285715</v>
      </c>
      <c r="J18" s="90">
        <v>2146.5790775269875</v>
      </c>
      <c r="K18" s="90">
        <v>1304.9418461538462</v>
      </c>
      <c r="L18" s="90">
        <v>0</v>
      </c>
      <c r="M18" s="91">
        <v>2301.9686746987954</v>
      </c>
      <c r="O18" s="2"/>
    </row>
    <row r="19" spans="1:15" ht="21" customHeight="1" x14ac:dyDescent="0.25">
      <c r="A19" s="81" t="s">
        <v>35</v>
      </c>
      <c r="C19" s="89">
        <v>1677.7316145251393</v>
      </c>
      <c r="D19" s="90">
        <v>1665.8928457869631</v>
      </c>
      <c r="E19" s="90">
        <v>1694.075433070866</v>
      </c>
      <c r="F19" s="90">
        <v>939.47700000000009</v>
      </c>
      <c r="G19" s="90">
        <v>1539.1169468003084</v>
      </c>
      <c r="H19" s="90">
        <v>3199.6328571428571</v>
      </c>
      <c r="I19" s="90">
        <v>2017.6172614107884</v>
      </c>
      <c r="J19" s="90">
        <v>2056.4171134020621</v>
      </c>
      <c r="K19" s="90">
        <v>1125.5767741935485</v>
      </c>
      <c r="L19" s="90">
        <v>0</v>
      </c>
      <c r="M19" s="91">
        <v>2217.6</v>
      </c>
      <c r="O19" s="2"/>
    </row>
    <row r="20" spans="1:15" ht="21" customHeight="1" x14ac:dyDescent="0.25">
      <c r="A20" s="81" t="s">
        <v>36</v>
      </c>
      <c r="C20" s="89">
        <v>1595.1510607287453</v>
      </c>
      <c r="D20" s="90">
        <v>1586.306200657895</v>
      </c>
      <c r="E20" s="90">
        <v>1620.2788128407028</v>
      </c>
      <c r="F20" s="90">
        <v>0</v>
      </c>
      <c r="G20" s="90">
        <v>1497.3771208226224</v>
      </c>
      <c r="H20" s="90">
        <v>5952.32</v>
      </c>
      <c r="I20" s="90">
        <v>2161.222105263158</v>
      </c>
      <c r="J20" s="90">
        <v>1875.2630769230768</v>
      </c>
      <c r="K20" s="90">
        <v>1682.67</v>
      </c>
      <c r="L20" s="90">
        <v>0</v>
      </c>
      <c r="M20" s="91">
        <v>3329.8649999999998</v>
      </c>
      <c r="O20" s="2"/>
    </row>
    <row r="21" spans="1:15" ht="21" customHeight="1" x14ac:dyDescent="0.25">
      <c r="A21" s="60" t="s">
        <v>38</v>
      </c>
      <c r="C21" s="89">
        <v>1501.7246153846156</v>
      </c>
      <c r="D21" s="90">
        <v>1498.396363636364</v>
      </c>
      <c r="E21" s="90">
        <v>1536.5946808510644</v>
      </c>
      <c r="F21" s="90">
        <v>0</v>
      </c>
      <c r="G21" s="90">
        <v>1422.2696819787984</v>
      </c>
      <c r="H21" s="90">
        <v>0</v>
      </c>
      <c r="I21" s="90">
        <v>1758</v>
      </c>
      <c r="J21" s="90">
        <v>1879.8685714285712</v>
      </c>
      <c r="K21" s="90">
        <v>1219.68</v>
      </c>
      <c r="L21" s="90">
        <v>0</v>
      </c>
      <c r="M21" s="91">
        <v>1653.08</v>
      </c>
      <c r="O21" s="2"/>
    </row>
    <row r="22" spans="1:15" ht="21" customHeight="1" thickBot="1" x14ac:dyDescent="0.3">
      <c r="A22" s="82" t="s">
        <v>5</v>
      </c>
      <c r="C22" s="92">
        <v>1808.4206946962333</v>
      </c>
      <c r="D22" s="93">
        <v>1797.5244700489764</v>
      </c>
      <c r="E22" s="93">
        <v>1788.3276132322583</v>
      </c>
      <c r="F22" s="93">
        <v>1035.6580132450331</v>
      </c>
      <c r="G22" s="93">
        <v>1839.6270998415214</v>
      </c>
      <c r="H22" s="93">
        <v>4403.4201418439716</v>
      </c>
      <c r="I22" s="93">
        <v>1940.7121174004194</v>
      </c>
      <c r="J22" s="93">
        <v>2054.3500728554641</v>
      </c>
      <c r="K22" s="93">
        <v>1320.2840701754387</v>
      </c>
      <c r="L22" s="93">
        <v>360.14000000000004</v>
      </c>
      <c r="M22" s="94">
        <v>2311.8056296296295</v>
      </c>
      <c r="O22" s="2"/>
    </row>
    <row r="23" spans="1:15" ht="15" customHeight="1" x14ac:dyDescent="0.25">
      <c r="A23" s="170" t="s">
        <v>153</v>
      </c>
    </row>
    <row r="24" spans="1:15" ht="15" customHeight="1" x14ac:dyDescent="0.25"/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  <mergeCell ref="C3:H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3D25-7507-4A57-8649-C50232F34DE5}">
  <dimension ref="A1:W48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23" ht="24" customHeight="1" x14ac:dyDescent="0.25">
      <c r="A1" s="18" t="s">
        <v>162</v>
      </c>
      <c r="M1" s="9" t="s">
        <v>163</v>
      </c>
    </row>
    <row r="2" spans="1:23" ht="9.9499999999999993" customHeight="1" thickBot="1" x14ac:dyDescent="0.3"/>
    <row r="3" spans="1:23" ht="24" customHeight="1" thickBot="1" x14ac:dyDescent="0.3">
      <c r="A3" s="50" t="s">
        <v>79</v>
      </c>
      <c r="B3" s="5"/>
      <c r="C3" s="180" t="s">
        <v>43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23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3" ht="24" customHeight="1" x14ac:dyDescent="0.25">
      <c r="A5" s="215" t="s">
        <v>78</v>
      </c>
      <c r="B5" s="5"/>
      <c r="C5" s="183" t="s">
        <v>2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23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23" ht="24" customHeight="1" x14ac:dyDescent="0.25">
      <c r="A7" s="216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23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23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23" ht="15" customHeight="1" x14ac:dyDescent="0.25">
      <c r="A10" s="95" t="s">
        <v>44</v>
      </c>
      <c r="B10" s="10"/>
      <c r="C10" s="96">
        <v>206853</v>
      </c>
      <c r="D10" s="97">
        <v>191112</v>
      </c>
      <c r="E10" s="97">
        <v>172941</v>
      </c>
      <c r="F10" s="97">
        <v>3020</v>
      </c>
      <c r="G10" s="97">
        <v>13882</v>
      </c>
      <c r="H10" s="97">
        <v>1269</v>
      </c>
      <c r="I10" s="97">
        <v>15741</v>
      </c>
      <c r="J10" s="97">
        <v>12765</v>
      </c>
      <c r="K10" s="97">
        <v>2565</v>
      </c>
      <c r="L10" s="97">
        <v>6</v>
      </c>
      <c r="M10" s="98">
        <v>405</v>
      </c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 x14ac:dyDescent="0.25">
      <c r="A11" s="99" t="s">
        <v>45</v>
      </c>
      <c r="B11" s="10"/>
      <c r="C11" s="100">
        <v>9020</v>
      </c>
      <c r="D11" s="101">
        <v>8347</v>
      </c>
      <c r="E11" s="101">
        <v>6724</v>
      </c>
      <c r="F11" s="101">
        <v>193</v>
      </c>
      <c r="G11" s="101">
        <v>1407</v>
      </c>
      <c r="H11" s="101">
        <v>23</v>
      </c>
      <c r="I11" s="101">
        <v>673</v>
      </c>
      <c r="J11" s="101">
        <v>525</v>
      </c>
      <c r="K11" s="101">
        <v>104</v>
      </c>
      <c r="L11" s="101">
        <v>0</v>
      </c>
      <c r="M11" s="102">
        <v>44</v>
      </c>
      <c r="O11" s="2"/>
    </row>
    <row r="12" spans="1:23" ht="15" customHeight="1" x14ac:dyDescent="0.25">
      <c r="A12" s="103" t="s">
        <v>46</v>
      </c>
      <c r="C12" s="78">
        <v>1550</v>
      </c>
      <c r="D12" s="79">
        <v>1424</v>
      </c>
      <c r="E12" s="79">
        <v>1128</v>
      </c>
      <c r="F12" s="79">
        <v>21</v>
      </c>
      <c r="G12" s="79">
        <v>270</v>
      </c>
      <c r="H12" s="79">
        <v>5</v>
      </c>
      <c r="I12" s="79">
        <v>126</v>
      </c>
      <c r="J12" s="79">
        <v>81</v>
      </c>
      <c r="K12" s="79">
        <v>24</v>
      </c>
      <c r="L12" s="79">
        <v>0</v>
      </c>
      <c r="M12" s="80">
        <v>21</v>
      </c>
      <c r="O12" s="2"/>
    </row>
    <row r="13" spans="1:23" ht="15" customHeight="1" x14ac:dyDescent="0.25">
      <c r="A13" s="103" t="s">
        <v>47</v>
      </c>
      <c r="C13" s="78">
        <v>627</v>
      </c>
      <c r="D13" s="79">
        <v>577</v>
      </c>
      <c r="E13" s="79">
        <v>485</v>
      </c>
      <c r="F13" s="79">
        <v>7</v>
      </c>
      <c r="G13" s="79">
        <v>84</v>
      </c>
      <c r="H13" s="79">
        <v>1</v>
      </c>
      <c r="I13" s="79">
        <v>50</v>
      </c>
      <c r="J13" s="79">
        <v>45</v>
      </c>
      <c r="K13" s="79">
        <v>5</v>
      </c>
      <c r="L13" s="79">
        <v>0</v>
      </c>
      <c r="M13" s="80">
        <v>0</v>
      </c>
      <c r="O13" s="2"/>
    </row>
    <row r="14" spans="1:23" ht="15" customHeight="1" x14ac:dyDescent="0.25">
      <c r="A14" s="103" t="s">
        <v>48</v>
      </c>
      <c r="C14" s="78">
        <v>1230</v>
      </c>
      <c r="D14" s="79">
        <v>1084</v>
      </c>
      <c r="E14" s="79">
        <v>941</v>
      </c>
      <c r="F14" s="79">
        <v>17</v>
      </c>
      <c r="G14" s="79">
        <v>124</v>
      </c>
      <c r="H14" s="79">
        <v>2</v>
      </c>
      <c r="I14" s="79">
        <v>146</v>
      </c>
      <c r="J14" s="79">
        <v>114</v>
      </c>
      <c r="K14" s="79">
        <v>22</v>
      </c>
      <c r="L14" s="79">
        <v>0</v>
      </c>
      <c r="M14" s="80">
        <v>10</v>
      </c>
      <c r="O14" s="2"/>
    </row>
    <row r="15" spans="1:23" ht="15" customHeight="1" x14ac:dyDescent="0.25">
      <c r="A15" s="103" t="s">
        <v>49</v>
      </c>
      <c r="C15" s="78">
        <v>290</v>
      </c>
      <c r="D15" s="79">
        <v>237</v>
      </c>
      <c r="E15" s="79">
        <v>212</v>
      </c>
      <c r="F15" s="79">
        <v>1</v>
      </c>
      <c r="G15" s="79">
        <v>24</v>
      </c>
      <c r="H15" s="79">
        <v>0</v>
      </c>
      <c r="I15" s="79">
        <v>53</v>
      </c>
      <c r="J15" s="79">
        <v>52</v>
      </c>
      <c r="K15" s="79">
        <v>0</v>
      </c>
      <c r="L15" s="79">
        <v>0</v>
      </c>
      <c r="M15" s="80">
        <v>1</v>
      </c>
      <c r="O15" s="2"/>
    </row>
    <row r="16" spans="1:23" ht="15" customHeight="1" x14ac:dyDescent="0.25">
      <c r="A16" s="103" t="s">
        <v>50</v>
      </c>
      <c r="C16" s="78">
        <v>3443</v>
      </c>
      <c r="D16" s="79">
        <v>3184</v>
      </c>
      <c r="E16" s="79">
        <v>2650</v>
      </c>
      <c r="F16" s="79">
        <v>61</v>
      </c>
      <c r="G16" s="79">
        <v>460</v>
      </c>
      <c r="H16" s="79">
        <v>13</v>
      </c>
      <c r="I16" s="79">
        <v>259</v>
      </c>
      <c r="J16" s="79">
        <v>206</v>
      </c>
      <c r="K16" s="79">
        <v>42</v>
      </c>
      <c r="L16" s="79">
        <v>0</v>
      </c>
      <c r="M16" s="80">
        <v>11</v>
      </c>
      <c r="O16" s="2"/>
    </row>
    <row r="17" spans="1:16" ht="15" customHeight="1" x14ac:dyDescent="0.25">
      <c r="A17" s="103" t="s">
        <v>51</v>
      </c>
      <c r="C17" s="78">
        <v>217</v>
      </c>
      <c r="D17" s="79">
        <v>208</v>
      </c>
      <c r="E17" s="79">
        <v>186</v>
      </c>
      <c r="F17" s="79">
        <v>9</v>
      </c>
      <c r="G17" s="79">
        <v>13</v>
      </c>
      <c r="H17" s="79">
        <v>0</v>
      </c>
      <c r="I17" s="79">
        <v>9</v>
      </c>
      <c r="J17" s="79">
        <v>9</v>
      </c>
      <c r="K17" s="79">
        <v>0</v>
      </c>
      <c r="L17" s="79">
        <v>0</v>
      </c>
      <c r="M17" s="80">
        <v>0</v>
      </c>
      <c r="O17" s="2"/>
    </row>
    <row r="18" spans="1:16" ht="15" customHeight="1" x14ac:dyDescent="0.25">
      <c r="A18" s="103" t="s">
        <v>52</v>
      </c>
      <c r="C18" s="78">
        <v>1663</v>
      </c>
      <c r="D18" s="79">
        <v>1633</v>
      </c>
      <c r="E18" s="79">
        <v>1122</v>
      </c>
      <c r="F18" s="79">
        <v>77</v>
      </c>
      <c r="G18" s="79">
        <v>432</v>
      </c>
      <c r="H18" s="79">
        <v>2</v>
      </c>
      <c r="I18" s="79">
        <v>30</v>
      </c>
      <c r="J18" s="79">
        <v>18</v>
      </c>
      <c r="K18" s="79">
        <v>11</v>
      </c>
      <c r="L18" s="79">
        <v>0</v>
      </c>
      <c r="M18" s="80">
        <v>1</v>
      </c>
      <c r="O18" s="2"/>
    </row>
    <row r="19" spans="1:16" ht="15" customHeight="1" x14ac:dyDescent="0.25">
      <c r="A19" s="99" t="s">
        <v>53</v>
      </c>
      <c r="B19" s="10"/>
      <c r="C19" s="100">
        <v>37700</v>
      </c>
      <c r="D19" s="101">
        <v>35767</v>
      </c>
      <c r="E19" s="101">
        <v>31955</v>
      </c>
      <c r="F19" s="101">
        <v>402</v>
      </c>
      <c r="G19" s="101">
        <v>3272</v>
      </c>
      <c r="H19" s="101">
        <v>138</v>
      </c>
      <c r="I19" s="101">
        <v>1933</v>
      </c>
      <c r="J19" s="101">
        <v>1692</v>
      </c>
      <c r="K19" s="101">
        <v>168</v>
      </c>
      <c r="L19" s="101">
        <v>0</v>
      </c>
      <c r="M19" s="102">
        <v>73</v>
      </c>
      <c r="O19" s="2"/>
    </row>
    <row r="20" spans="1:16" ht="15" customHeight="1" x14ac:dyDescent="0.25">
      <c r="A20" s="103" t="s">
        <v>54</v>
      </c>
      <c r="C20" s="78">
        <v>2401</v>
      </c>
      <c r="D20" s="79">
        <v>2306</v>
      </c>
      <c r="E20" s="79">
        <v>1867</v>
      </c>
      <c r="F20" s="79">
        <v>43</v>
      </c>
      <c r="G20" s="79">
        <v>391</v>
      </c>
      <c r="H20" s="79">
        <v>5</v>
      </c>
      <c r="I20" s="79">
        <v>95</v>
      </c>
      <c r="J20" s="79">
        <v>76</v>
      </c>
      <c r="K20" s="79">
        <v>12</v>
      </c>
      <c r="L20" s="79">
        <v>0</v>
      </c>
      <c r="M20" s="80">
        <v>7</v>
      </c>
      <c r="O20" s="2"/>
    </row>
    <row r="21" spans="1:16" ht="15" customHeight="1" x14ac:dyDescent="0.25">
      <c r="A21" s="103" t="s">
        <v>55</v>
      </c>
      <c r="C21" s="78">
        <v>3147</v>
      </c>
      <c r="D21" s="79">
        <v>3021</v>
      </c>
      <c r="E21" s="79">
        <v>2638</v>
      </c>
      <c r="F21" s="79">
        <v>30</v>
      </c>
      <c r="G21" s="79">
        <v>345</v>
      </c>
      <c r="H21" s="79">
        <v>8</v>
      </c>
      <c r="I21" s="79">
        <v>126</v>
      </c>
      <c r="J21" s="79">
        <v>107</v>
      </c>
      <c r="K21" s="79">
        <v>12</v>
      </c>
      <c r="L21" s="79">
        <v>0</v>
      </c>
      <c r="M21" s="80">
        <v>7</v>
      </c>
      <c r="O21" s="2"/>
    </row>
    <row r="22" spans="1:16" ht="15" customHeight="1" x14ac:dyDescent="0.25">
      <c r="A22" s="103" t="s">
        <v>56</v>
      </c>
      <c r="C22" s="78">
        <v>5428</v>
      </c>
      <c r="D22" s="79">
        <v>5184</v>
      </c>
      <c r="E22" s="79">
        <v>4618</v>
      </c>
      <c r="F22" s="79">
        <v>64</v>
      </c>
      <c r="G22" s="79">
        <v>483</v>
      </c>
      <c r="H22" s="79">
        <v>19</v>
      </c>
      <c r="I22" s="79">
        <v>244</v>
      </c>
      <c r="J22" s="79">
        <v>196</v>
      </c>
      <c r="K22" s="79">
        <v>40</v>
      </c>
      <c r="L22" s="79">
        <v>0</v>
      </c>
      <c r="M22" s="80">
        <v>8</v>
      </c>
      <c r="O22" s="2"/>
    </row>
    <row r="23" spans="1:16" ht="15" customHeight="1" x14ac:dyDescent="0.25">
      <c r="A23" s="103" t="s">
        <v>57</v>
      </c>
      <c r="C23" s="78">
        <v>2694</v>
      </c>
      <c r="D23" s="79">
        <v>2554</v>
      </c>
      <c r="E23" s="79">
        <v>2308</v>
      </c>
      <c r="F23" s="79">
        <v>18</v>
      </c>
      <c r="G23" s="79">
        <v>212</v>
      </c>
      <c r="H23" s="79">
        <v>16</v>
      </c>
      <c r="I23" s="79">
        <v>140</v>
      </c>
      <c r="J23" s="79">
        <v>134</v>
      </c>
      <c r="K23" s="79">
        <v>2</v>
      </c>
      <c r="L23" s="79">
        <v>0</v>
      </c>
      <c r="M23" s="80">
        <v>4</v>
      </c>
      <c r="O23" s="2"/>
    </row>
    <row r="24" spans="1:16" ht="15" customHeight="1" x14ac:dyDescent="0.25">
      <c r="A24" s="103" t="s">
        <v>58</v>
      </c>
      <c r="C24" s="78">
        <v>3918</v>
      </c>
      <c r="D24" s="79">
        <v>3754</v>
      </c>
      <c r="E24" s="79">
        <v>3383</v>
      </c>
      <c r="F24" s="79">
        <v>71</v>
      </c>
      <c r="G24" s="79">
        <v>285</v>
      </c>
      <c r="H24" s="79">
        <v>15</v>
      </c>
      <c r="I24" s="79">
        <v>164</v>
      </c>
      <c r="J24" s="79">
        <v>136</v>
      </c>
      <c r="K24" s="79">
        <v>24</v>
      </c>
      <c r="L24" s="79">
        <v>0</v>
      </c>
      <c r="M24" s="80">
        <v>4</v>
      </c>
      <c r="O24" s="2"/>
    </row>
    <row r="25" spans="1:16" ht="15" customHeight="1" x14ac:dyDescent="0.25">
      <c r="A25" s="103" t="s">
        <v>59</v>
      </c>
      <c r="C25" s="78">
        <v>5120</v>
      </c>
      <c r="D25" s="79">
        <v>4791</v>
      </c>
      <c r="E25" s="79">
        <v>4435</v>
      </c>
      <c r="F25" s="79">
        <v>69</v>
      </c>
      <c r="G25" s="79">
        <v>260</v>
      </c>
      <c r="H25" s="79">
        <v>27</v>
      </c>
      <c r="I25" s="79">
        <v>329</v>
      </c>
      <c r="J25" s="79">
        <v>307</v>
      </c>
      <c r="K25" s="79">
        <v>19</v>
      </c>
      <c r="L25" s="79">
        <v>0</v>
      </c>
      <c r="M25" s="80">
        <v>3</v>
      </c>
      <c r="O25" s="2"/>
    </row>
    <row r="26" spans="1:16" ht="15" customHeight="1" x14ac:dyDescent="0.25">
      <c r="A26" s="103" t="s">
        <v>60</v>
      </c>
      <c r="C26" s="78">
        <v>2078</v>
      </c>
      <c r="D26" s="79">
        <v>1908</v>
      </c>
      <c r="E26" s="79">
        <v>1737</v>
      </c>
      <c r="F26" s="79">
        <v>21</v>
      </c>
      <c r="G26" s="79">
        <v>141</v>
      </c>
      <c r="H26" s="79">
        <v>9</v>
      </c>
      <c r="I26" s="79">
        <v>170</v>
      </c>
      <c r="J26" s="79">
        <v>141</v>
      </c>
      <c r="K26" s="79">
        <v>21</v>
      </c>
      <c r="L26" s="79">
        <v>0</v>
      </c>
      <c r="M26" s="80">
        <v>8</v>
      </c>
      <c r="O26" s="2"/>
    </row>
    <row r="27" spans="1:16" ht="15" customHeight="1" x14ac:dyDescent="0.25">
      <c r="A27" s="103" t="s">
        <v>61</v>
      </c>
      <c r="C27" s="78">
        <v>1394</v>
      </c>
      <c r="D27" s="79">
        <v>1324</v>
      </c>
      <c r="E27" s="79">
        <v>1197</v>
      </c>
      <c r="F27" s="79">
        <v>15</v>
      </c>
      <c r="G27" s="79">
        <v>103</v>
      </c>
      <c r="H27" s="79">
        <v>9</v>
      </c>
      <c r="I27" s="79">
        <v>70</v>
      </c>
      <c r="J27" s="79">
        <v>52</v>
      </c>
      <c r="K27" s="79">
        <v>11</v>
      </c>
      <c r="L27" s="79">
        <v>0</v>
      </c>
      <c r="M27" s="80">
        <v>7</v>
      </c>
      <c r="O27" s="2"/>
    </row>
    <row r="28" spans="1:16" ht="15" customHeight="1" x14ac:dyDescent="0.25">
      <c r="A28" s="103" t="s">
        <v>62</v>
      </c>
      <c r="C28" s="78">
        <v>11520</v>
      </c>
      <c r="D28" s="79">
        <v>10925</v>
      </c>
      <c r="E28" s="79">
        <v>9772</v>
      </c>
      <c r="F28" s="79">
        <v>71</v>
      </c>
      <c r="G28" s="79">
        <v>1052</v>
      </c>
      <c r="H28" s="79">
        <v>30</v>
      </c>
      <c r="I28" s="79">
        <v>595</v>
      </c>
      <c r="J28" s="79">
        <v>543</v>
      </c>
      <c r="K28" s="79">
        <v>27</v>
      </c>
      <c r="L28" s="79">
        <v>0</v>
      </c>
      <c r="M28" s="80">
        <v>25</v>
      </c>
      <c r="O28" s="2"/>
    </row>
    <row r="29" spans="1:16" ht="15" customHeight="1" x14ac:dyDescent="0.25">
      <c r="A29" s="99" t="s">
        <v>63</v>
      </c>
      <c r="B29" s="10"/>
      <c r="C29" s="100">
        <v>93290</v>
      </c>
      <c r="D29" s="101">
        <v>85343</v>
      </c>
      <c r="E29" s="101">
        <v>79873</v>
      </c>
      <c r="F29" s="101">
        <v>533</v>
      </c>
      <c r="G29" s="101">
        <v>4473</v>
      </c>
      <c r="H29" s="101">
        <v>464</v>
      </c>
      <c r="I29" s="101">
        <v>7947</v>
      </c>
      <c r="J29" s="101">
        <v>6356</v>
      </c>
      <c r="K29" s="101">
        <v>1457</v>
      </c>
      <c r="L29" s="101">
        <v>3</v>
      </c>
      <c r="M29" s="102">
        <v>131</v>
      </c>
      <c r="O29" s="2"/>
    </row>
    <row r="30" spans="1:16" ht="15" customHeight="1" x14ac:dyDescent="0.25">
      <c r="A30" s="103" t="s">
        <v>64</v>
      </c>
      <c r="C30" s="78">
        <v>27980</v>
      </c>
      <c r="D30" s="79">
        <v>26185</v>
      </c>
      <c r="E30" s="79">
        <v>24072</v>
      </c>
      <c r="F30" s="79">
        <v>136</v>
      </c>
      <c r="G30" s="79">
        <v>1903</v>
      </c>
      <c r="H30" s="79">
        <v>74</v>
      </c>
      <c r="I30" s="79">
        <v>1795</v>
      </c>
      <c r="J30" s="79">
        <v>1627</v>
      </c>
      <c r="K30" s="79">
        <v>116</v>
      </c>
      <c r="L30" s="79">
        <v>0</v>
      </c>
      <c r="M30" s="80">
        <v>52</v>
      </c>
      <c r="O30" s="2"/>
    </row>
    <row r="31" spans="1:16" ht="15" customHeight="1" x14ac:dyDescent="0.25">
      <c r="A31" s="103" t="s">
        <v>65</v>
      </c>
      <c r="C31" s="78">
        <v>4062</v>
      </c>
      <c r="D31" s="79">
        <v>3887</v>
      </c>
      <c r="E31" s="79">
        <v>3521</v>
      </c>
      <c r="F31" s="79">
        <v>25</v>
      </c>
      <c r="G31" s="79">
        <v>330</v>
      </c>
      <c r="H31" s="79">
        <v>11</v>
      </c>
      <c r="I31" s="79">
        <v>175</v>
      </c>
      <c r="J31" s="79">
        <v>159</v>
      </c>
      <c r="K31" s="79">
        <v>14</v>
      </c>
      <c r="L31" s="79">
        <v>0</v>
      </c>
      <c r="M31" s="80">
        <v>2</v>
      </c>
      <c r="O31" s="2"/>
      <c r="P31" s="2"/>
    </row>
    <row r="32" spans="1:16" ht="15" customHeight="1" x14ac:dyDescent="0.25">
      <c r="A32" s="103" t="s">
        <v>66</v>
      </c>
      <c r="C32" s="78">
        <v>13694</v>
      </c>
      <c r="D32" s="79">
        <v>12609</v>
      </c>
      <c r="E32" s="79">
        <v>11769</v>
      </c>
      <c r="F32" s="79">
        <v>52</v>
      </c>
      <c r="G32" s="79">
        <v>757</v>
      </c>
      <c r="H32" s="79">
        <v>31</v>
      </c>
      <c r="I32" s="79">
        <v>1085</v>
      </c>
      <c r="J32" s="79">
        <v>986</v>
      </c>
      <c r="K32" s="79">
        <v>78</v>
      </c>
      <c r="L32" s="79">
        <v>2</v>
      </c>
      <c r="M32" s="80">
        <v>19</v>
      </c>
      <c r="O32" s="2"/>
    </row>
    <row r="33" spans="1:15" ht="15" customHeight="1" x14ac:dyDescent="0.25">
      <c r="A33" s="103" t="s">
        <v>67</v>
      </c>
      <c r="C33" s="78">
        <v>47554</v>
      </c>
      <c r="D33" s="79">
        <v>42662</v>
      </c>
      <c r="E33" s="79">
        <v>40511</v>
      </c>
      <c r="F33" s="79">
        <v>320</v>
      </c>
      <c r="G33" s="79">
        <v>1483</v>
      </c>
      <c r="H33" s="79">
        <v>348</v>
      </c>
      <c r="I33" s="79">
        <v>4892</v>
      </c>
      <c r="J33" s="79">
        <v>3584</v>
      </c>
      <c r="K33" s="79">
        <v>1249</v>
      </c>
      <c r="L33" s="79">
        <v>1</v>
      </c>
      <c r="M33" s="80">
        <v>58</v>
      </c>
      <c r="O33" s="2"/>
    </row>
    <row r="34" spans="1:15" ht="15" customHeight="1" x14ac:dyDescent="0.25">
      <c r="A34" s="99" t="s">
        <v>68</v>
      </c>
      <c r="B34" s="10"/>
      <c r="C34" s="100">
        <v>48823</v>
      </c>
      <c r="D34" s="101">
        <v>44863</v>
      </c>
      <c r="E34" s="101">
        <v>39835</v>
      </c>
      <c r="F34" s="101">
        <v>1605</v>
      </c>
      <c r="G34" s="101">
        <v>2829</v>
      </c>
      <c r="H34" s="101">
        <v>594</v>
      </c>
      <c r="I34" s="101">
        <v>3960</v>
      </c>
      <c r="J34" s="101">
        <v>3196</v>
      </c>
      <c r="K34" s="101">
        <v>663</v>
      </c>
      <c r="L34" s="101">
        <v>3</v>
      </c>
      <c r="M34" s="102">
        <v>98</v>
      </c>
      <c r="O34" s="2"/>
    </row>
    <row r="35" spans="1:15" ht="15" customHeight="1" x14ac:dyDescent="0.25">
      <c r="A35" s="103" t="s">
        <v>69</v>
      </c>
      <c r="C35" s="78">
        <v>14483</v>
      </c>
      <c r="D35" s="79">
        <v>13537</v>
      </c>
      <c r="E35" s="79">
        <v>12333</v>
      </c>
      <c r="F35" s="79">
        <v>316</v>
      </c>
      <c r="G35" s="79">
        <v>647</v>
      </c>
      <c r="H35" s="79">
        <v>241</v>
      </c>
      <c r="I35" s="79">
        <v>946</v>
      </c>
      <c r="J35" s="79">
        <v>817</v>
      </c>
      <c r="K35" s="79">
        <v>107</v>
      </c>
      <c r="L35" s="79">
        <v>0</v>
      </c>
      <c r="M35" s="80">
        <v>22</v>
      </c>
      <c r="O35" s="2"/>
    </row>
    <row r="36" spans="1:15" ht="15" customHeight="1" x14ac:dyDescent="0.25">
      <c r="A36" s="103" t="s">
        <v>70</v>
      </c>
      <c r="C36" s="78">
        <v>15399</v>
      </c>
      <c r="D36" s="79">
        <v>13820</v>
      </c>
      <c r="E36" s="79">
        <v>12083</v>
      </c>
      <c r="F36" s="79">
        <v>658</v>
      </c>
      <c r="G36" s="79">
        <v>911</v>
      </c>
      <c r="H36" s="79">
        <v>168</v>
      </c>
      <c r="I36" s="79">
        <v>1579</v>
      </c>
      <c r="J36" s="79">
        <v>1229</v>
      </c>
      <c r="K36" s="79">
        <v>307</v>
      </c>
      <c r="L36" s="79">
        <v>1</v>
      </c>
      <c r="M36" s="80">
        <v>42</v>
      </c>
      <c r="O36" s="2"/>
    </row>
    <row r="37" spans="1:15" ht="15" customHeight="1" x14ac:dyDescent="0.25">
      <c r="A37" s="103" t="s">
        <v>71</v>
      </c>
      <c r="C37" s="78">
        <v>18941</v>
      </c>
      <c r="D37" s="79">
        <v>17506</v>
      </c>
      <c r="E37" s="79">
        <v>15419</v>
      </c>
      <c r="F37" s="79">
        <v>631</v>
      </c>
      <c r="G37" s="79">
        <v>1271</v>
      </c>
      <c r="H37" s="79">
        <v>185</v>
      </c>
      <c r="I37" s="79">
        <v>1435</v>
      </c>
      <c r="J37" s="79">
        <v>1150</v>
      </c>
      <c r="K37" s="79">
        <v>249</v>
      </c>
      <c r="L37" s="79">
        <v>2</v>
      </c>
      <c r="M37" s="80">
        <v>34</v>
      </c>
      <c r="O37" s="2"/>
    </row>
    <row r="38" spans="1:15" ht="15" customHeight="1" x14ac:dyDescent="0.25">
      <c r="A38" s="99" t="s">
        <v>72</v>
      </c>
      <c r="B38" s="10"/>
      <c r="C38" s="100">
        <v>18020</v>
      </c>
      <c r="D38" s="101">
        <v>16792</v>
      </c>
      <c r="E38" s="101">
        <v>14554</v>
      </c>
      <c r="F38" s="101">
        <v>287</v>
      </c>
      <c r="G38" s="101">
        <v>1901</v>
      </c>
      <c r="H38" s="101">
        <v>50</v>
      </c>
      <c r="I38" s="101">
        <v>1228</v>
      </c>
      <c r="J38" s="101">
        <v>996</v>
      </c>
      <c r="K38" s="101">
        <v>173</v>
      </c>
      <c r="L38" s="101">
        <v>0</v>
      </c>
      <c r="M38" s="102">
        <v>59</v>
      </c>
      <c r="O38" s="2"/>
    </row>
    <row r="39" spans="1:15" ht="15" customHeight="1" x14ac:dyDescent="0.25">
      <c r="A39" s="103" t="s">
        <v>73</v>
      </c>
      <c r="C39" s="78">
        <v>3918</v>
      </c>
      <c r="D39" s="79">
        <v>3544</v>
      </c>
      <c r="E39" s="79">
        <v>2972</v>
      </c>
      <c r="F39" s="79">
        <v>95</v>
      </c>
      <c r="G39" s="79">
        <v>472</v>
      </c>
      <c r="H39" s="79">
        <v>5</v>
      </c>
      <c r="I39" s="79">
        <v>374</v>
      </c>
      <c r="J39" s="79">
        <v>274</v>
      </c>
      <c r="K39" s="79">
        <v>72</v>
      </c>
      <c r="L39" s="79">
        <v>0</v>
      </c>
      <c r="M39" s="80">
        <v>28</v>
      </c>
      <c r="O39" s="2"/>
    </row>
    <row r="40" spans="1:15" ht="15" customHeight="1" x14ac:dyDescent="0.25">
      <c r="A40" s="103" t="s">
        <v>74</v>
      </c>
      <c r="C40" s="78">
        <v>3718</v>
      </c>
      <c r="D40" s="79">
        <v>3464</v>
      </c>
      <c r="E40" s="79">
        <v>3110</v>
      </c>
      <c r="F40" s="79">
        <v>56</v>
      </c>
      <c r="G40" s="79">
        <v>291</v>
      </c>
      <c r="H40" s="79">
        <v>7</v>
      </c>
      <c r="I40" s="79">
        <v>254</v>
      </c>
      <c r="J40" s="79">
        <v>202</v>
      </c>
      <c r="K40" s="79">
        <v>42</v>
      </c>
      <c r="L40" s="79">
        <v>0</v>
      </c>
      <c r="M40" s="80">
        <v>10</v>
      </c>
      <c r="O40" s="2"/>
    </row>
    <row r="41" spans="1:15" ht="15" customHeight="1" x14ac:dyDescent="0.25">
      <c r="A41" s="103" t="s">
        <v>75</v>
      </c>
      <c r="C41" s="78">
        <v>6986</v>
      </c>
      <c r="D41" s="79">
        <v>6638</v>
      </c>
      <c r="E41" s="79">
        <v>5680</v>
      </c>
      <c r="F41" s="79">
        <v>120</v>
      </c>
      <c r="G41" s="79">
        <v>806</v>
      </c>
      <c r="H41" s="79">
        <v>32</v>
      </c>
      <c r="I41" s="79">
        <v>348</v>
      </c>
      <c r="J41" s="79">
        <v>307</v>
      </c>
      <c r="K41" s="79">
        <v>33</v>
      </c>
      <c r="L41" s="79">
        <v>0</v>
      </c>
      <c r="M41" s="80">
        <v>8</v>
      </c>
      <c r="O41" s="2"/>
    </row>
    <row r="42" spans="1:15" ht="15" customHeight="1" thickBot="1" x14ac:dyDescent="0.3">
      <c r="A42" s="163" t="s">
        <v>76</v>
      </c>
      <c r="C42" s="164">
        <v>3398</v>
      </c>
      <c r="D42" s="165">
        <v>3146</v>
      </c>
      <c r="E42" s="165">
        <v>2792</v>
      </c>
      <c r="F42" s="165">
        <v>16</v>
      </c>
      <c r="G42" s="165">
        <v>332</v>
      </c>
      <c r="H42" s="165">
        <v>6</v>
      </c>
      <c r="I42" s="165">
        <v>252</v>
      </c>
      <c r="J42" s="165">
        <v>213</v>
      </c>
      <c r="K42" s="165">
        <v>26</v>
      </c>
      <c r="L42" s="165">
        <v>0</v>
      </c>
      <c r="M42" s="166">
        <v>13</v>
      </c>
      <c r="O42" s="2"/>
    </row>
    <row r="43" spans="1:15" ht="15" customHeight="1" x14ac:dyDescent="0.25">
      <c r="A43" s="170" t="s">
        <v>153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L7:L8"/>
    <mergeCell ref="C5:M5"/>
    <mergeCell ref="M7:M8"/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8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86E-B347-4A54-9BAB-6F9B788D72A7}">
  <dimension ref="A1:P46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162</v>
      </c>
      <c r="M1" s="9" t="s">
        <v>163</v>
      </c>
    </row>
    <row r="2" spans="1:16" ht="9.9499999999999993" customHeight="1" thickBot="1" x14ac:dyDescent="0.3"/>
    <row r="3" spans="1:16" ht="24" customHeight="1" thickBot="1" x14ac:dyDescent="0.3">
      <c r="A3" s="50" t="s">
        <v>110</v>
      </c>
      <c r="B3" s="5"/>
      <c r="C3" s="180" t="s">
        <v>80</v>
      </c>
      <c r="D3" s="181"/>
      <c r="E3" s="181"/>
      <c r="F3" s="181"/>
      <c r="G3" s="181"/>
      <c r="H3" s="181"/>
      <c r="I3" s="182"/>
      <c r="J3" s="6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15" t="s">
        <v>78</v>
      </c>
      <c r="B5" s="5"/>
      <c r="C5" s="183" t="s">
        <v>81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6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6" ht="24" customHeight="1" x14ac:dyDescent="0.25">
      <c r="A7" s="216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6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44</v>
      </c>
      <c r="B10" s="10"/>
      <c r="C10" s="108">
        <v>1808.4206946962333</v>
      </c>
      <c r="D10" s="109">
        <v>1797.5244700489764</v>
      </c>
      <c r="E10" s="109">
        <v>1788.3276132322583</v>
      </c>
      <c r="F10" s="109">
        <v>1035.6580132450329</v>
      </c>
      <c r="G10" s="109">
        <v>1839.6270998415216</v>
      </c>
      <c r="H10" s="109">
        <v>4403.4201418439716</v>
      </c>
      <c r="I10" s="109">
        <v>1940.7121174004192</v>
      </c>
      <c r="J10" s="109">
        <v>2054.3500728554636</v>
      </c>
      <c r="K10" s="109">
        <v>1320.2840701754387</v>
      </c>
      <c r="L10" s="109">
        <v>360.14000000000004</v>
      </c>
      <c r="M10" s="110">
        <v>2311.8056296296295</v>
      </c>
      <c r="O10" s="2"/>
    </row>
    <row r="11" spans="1:16" ht="15" customHeight="1" x14ac:dyDescent="0.25">
      <c r="A11" s="99" t="s">
        <v>45</v>
      </c>
      <c r="B11" s="10"/>
      <c r="C11" s="111">
        <v>1755.7748780487805</v>
      </c>
      <c r="D11" s="112">
        <v>1747.9564298550379</v>
      </c>
      <c r="E11" s="112">
        <v>1743.4981677572873</v>
      </c>
      <c r="F11" s="112">
        <v>1019.5871502590674</v>
      </c>
      <c r="G11" s="112">
        <v>1829.9299786780384</v>
      </c>
      <c r="H11" s="112">
        <v>4148.645217391304</v>
      </c>
      <c r="I11" s="112">
        <v>1852.7445468053493</v>
      </c>
      <c r="J11" s="112">
        <v>1969.8121142857144</v>
      </c>
      <c r="K11" s="112">
        <v>1144.7573076923077</v>
      </c>
      <c r="L11" s="112">
        <v>0</v>
      </c>
      <c r="M11" s="113">
        <v>2129.3399999999997</v>
      </c>
      <c r="O11" s="2"/>
    </row>
    <row r="12" spans="1:16" ht="15" customHeight="1" x14ac:dyDescent="0.25">
      <c r="A12" s="103" t="s">
        <v>46</v>
      </c>
      <c r="C12" s="89">
        <v>1700.4589161290321</v>
      </c>
      <c r="D12" s="90">
        <v>1686.6466853932584</v>
      </c>
      <c r="E12" s="90">
        <v>1684.7143617021277</v>
      </c>
      <c r="F12" s="90">
        <v>861.83428571428578</v>
      </c>
      <c r="G12" s="90">
        <v>1730.2022222222222</v>
      </c>
      <c r="H12" s="90">
        <v>3234.7919999999999</v>
      </c>
      <c r="I12" s="90">
        <v>1856.5590476190475</v>
      </c>
      <c r="J12" s="90">
        <v>2025.2874074074075</v>
      </c>
      <c r="K12" s="90">
        <v>1006.39</v>
      </c>
      <c r="L12" s="90">
        <v>0</v>
      </c>
      <c r="M12" s="91">
        <v>2177.3714285714286</v>
      </c>
      <c r="O12" s="2"/>
      <c r="P12" s="16"/>
    </row>
    <row r="13" spans="1:16" ht="15" customHeight="1" x14ac:dyDescent="0.25">
      <c r="A13" s="103" t="s">
        <v>47</v>
      </c>
      <c r="C13" s="89">
        <v>1648.9536842105263</v>
      </c>
      <c r="D13" s="90">
        <v>1636.9921663778161</v>
      </c>
      <c r="E13" s="90">
        <v>1626.204618556701</v>
      </c>
      <c r="F13" s="90">
        <v>1117.4742857142858</v>
      </c>
      <c r="G13" s="90">
        <v>1722.3171428571429</v>
      </c>
      <c r="H13" s="90">
        <v>3338.28</v>
      </c>
      <c r="I13" s="90">
        <v>1786.9896000000001</v>
      </c>
      <c r="J13" s="90">
        <v>1842.5733333333335</v>
      </c>
      <c r="K13" s="90">
        <v>1286.7360000000001</v>
      </c>
      <c r="L13" s="90">
        <v>0</v>
      </c>
      <c r="M13" s="91">
        <v>0</v>
      </c>
      <c r="O13" s="2"/>
      <c r="P13" s="16"/>
    </row>
    <row r="14" spans="1:16" ht="15" customHeight="1" x14ac:dyDescent="0.25">
      <c r="A14" s="103" t="s">
        <v>48</v>
      </c>
      <c r="C14" s="89">
        <v>1984.5384390243901</v>
      </c>
      <c r="D14" s="90">
        <v>1990.1971217712173</v>
      </c>
      <c r="E14" s="90">
        <v>1931.5471625929861</v>
      </c>
      <c r="F14" s="90">
        <v>1181.555294117647</v>
      </c>
      <c r="G14" s="90">
        <v>2493.48</v>
      </c>
      <c r="H14" s="90">
        <v>5254.92</v>
      </c>
      <c r="I14" s="90">
        <v>1942.5246575342469</v>
      </c>
      <c r="J14" s="90">
        <v>2051.3726315789477</v>
      </c>
      <c r="K14" s="90">
        <v>1148.8800000000001</v>
      </c>
      <c r="L14" s="90">
        <v>0</v>
      </c>
      <c r="M14" s="91">
        <v>2447.6759999999999</v>
      </c>
      <c r="O14" s="2"/>
      <c r="P14" s="16"/>
    </row>
    <row r="15" spans="1:16" ht="15" customHeight="1" x14ac:dyDescent="0.25">
      <c r="A15" s="103" t="s">
        <v>49</v>
      </c>
      <c r="C15" s="89">
        <v>1837.3990344827589</v>
      </c>
      <c r="D15" s="90">
        <v>1786.901265822785</v>
      </c>
      <c r="E15" s="90">
        <v>1780.4932075471697</v>
      </c>
      <c r="F15" s="90">
        <v>884.4</v>
      </c>
      <c r="G15" s="90">
        <v>1881.11</v>
      </c>
      <c r="H15" s="90">
        <v>0</v>
      </c>
      <c r="I15" s="90">
        <v>2063.2098113207549</v>
      </c>
      <c r="J15" s="90">
        <v>2061.9923076923078</v>
      </c>
      <c r="K15" s="90">
        <v>0</v>
      </c>
      <c r="L15" s="90">
        <v>0</v>
      </c>
      <c r="M15" s="91">
        <v>2126.52</v>
      </c>
      <c r="O15" s="2"/>
      <c r="P15" s="16"/>
    </row>
    <row r="16" spans="1:16" ht="15" customHeight="1" x14ac:dyDescent="0.25">
      <c r="A16" s="103" t="s">
        <v>50</v>
      </c>
      <c r="C16" s="89">
        <v>1758.5290734824282</v>
      </c>
      <c r="D16" s="90">
        <v>1756.3512060301509</v>
      </c>
      <c r="E16" s="90">
        <v>1745.4086037735849</v>
      </c>
      <c r="F16" s="90">
        <v>1010.1029508196721</v>
      </c>
      <c r="G16" s="90">
        <v>1841.6037391304346</v>
      </c>
      <c r="H16" s="90">
        <v>4471.956923076923</v>
      </c>
      <c r="I16" s="90">
        <v>1785.3025482625483</v>
      </c>
      <c r="J16" s="90">
        <v>1908.5469902912621</v>
      </c>
      <c r="K16" s="90">
        <v>1179.1685714285716</v>
      </c>
      <c r="L16" s="90">
        <v>0</v>
      </c>
      <c r="M16" s="91">
        <v>1791.6</v>
      </c>
      <c r="O16" s="2"/>
      <c r="P16" s="16"/>
    </row>
    <row r="17" spans="1:16" ht="15" customHeight="1" x14ac:dyDescent="0.25">
      <c r="A17" s="103" t="s">
        <v>51</v>
      </c>
      <c r="C17" s="89">
        <v>1780.0412903225811</v>
      </c>
      <c r="D17" s="90">
        <v>1788.1875000000002</v>
      </c>
      <c r="E17" s="90">
        <v>1851.3283870967743</v>
      </c>
      <c r="F17" s="90">
        <v>1072.28</v>
      </c>
      <c r="G17" s="90">
        <v>1380.4153846153847</v>
      </c>
      <c r="H17" s="90">
        <v>0</v>
      </c>
      <c r="I17" s="90">
        <v>1591.7733333333333</v>
      </c>
      <c r="J17" s="90">
        <v>1591.7733333333333</v>
      </c>
      <c r="K17" s="90">
        <v>0</v>
      </c>
      <c r="L17" s="90">
        <v>0</v>
      </c>
      <c r="M17" s="91">
        <v>0</v>
      </c>
      <c r="O17" s="2"/>
      <c r="P17" s="16"/>
    </row>
    <row r="18" spans="1:16" ht="15" customHeight="1" x14ac:dyDescent="0.25">
      <c r="A18" s="103" t="s">
        <v>52</v>
      </c>
      <c r="C18" s="89">
        <v>1655.3046061334937</v>
      </c>
      <c r="D18" s="90">
        <v>1652.6812247397427</v>
      </c>
      <c r="E18" s="90">
        <v>1666.2070588235295</v>
      </c>
      <c r="F18" s="90">
        <v>1021.0628571428571</v>
      </c>
      <c r="G18" s="90">
        <v>1720.9744444444443</v>
      </c>
      <c r="H18" s="90">
        <v>3630.66</v>
      </c>
      <c r="I18" s="90">
        <v>1798.1039999999998</v>
      </c>
      <c r="J18" s="90">
        <v>2145.5866666666666</v>
      </c>
      <c r="K18" s="90">
        <v>1242.48</v>
      </c>
      <c r="L18" s="90">
        <v>0</v>
      </c>
      <c r="M18" s="91">
        <v>1655.28</v>
      </c>
      <c r="O18" s="2"/>
      <c r="P18" s="16"/>
    </row>
    <row r="19" spans="1:16" ht="15" customHeight="1" x14ac:dyDescent="0.25">
      <c r="A19" s="99" t="s">
        <v>53</v>
      </c>
      <c r="B19" s="10"/>
      <c r="C19" s="111">
        <v>1618.8351851458883</v>
      </c>
      <c r="D19" s="112">
        <v>1600.0008342885897</v>
      </c>
      <c r="E19" s="112">
        <v>1590.6413907056797</v>
      </c>
      <c r="F19" s="112">
        <v>862.82686567164171</v>
      </c>
      <c r="G19" s="112">
        <v>1685.5879584352081</v>
      </c>
      <c r="H19" s="112">
        <v>3885.391304347826</v>
      </c>
      <c r="I19" s="112">
        <v>1967.3340093119505</v>
      </c>
      <c r="J19" s="112">
        <v>2039.0754609929079</v>
      </c>
      <c r="K19" s="112">
        <v>1041.2835714285713</v>
      </c>
      <c r="L19" s="112">
        <v>0</v>
      </c>
      <c r="M19" s="113">
        <v>2435.6893150684932</v>
      </c>
      <c r="O19" s="2"/>
      <c r="P19" s="16"/>
    </row>
    <row r="20" spans="1:16" ht="15" customHeight="1" x14ac:dyDescent="0.25">
      <c r="A20" s="103" t="s">
        <v>54</v>
      </c>
      <c r="C20" s="89">
        <v>1676.1630487296959</v>
      </c>
      <c r="D20" s="90">
        <v>1668.8909973980919</v>
      </c>
      <c r="E20" s="90">
        <v>1708.4723942153187</v>
      </c>
      <c r="F20" s="90">
        <v>985.70232558139526</v>
      </c>
      <c r="G20" s="90">
        <v>1508.9389258312021</v>
      </c>
      <c r="H20" s="90">
        <v>5272.8720000000003</v>
      </c>
      <c r="I20" s="90">
        <v>1852.6825263157893</v>
      </c>
      <c r="J20" s="90">
        <v>1875.0078947368422</v>
      </c>
      <c r="K20" s="90">
        <v>1132.3399999999999</v>
      </c>
      <c r="L20" s="90">
        <v>0</v>
      </c>
      <c r="M20" s="91">
        <v>2845.1657142857143</v>
      </c>
      <c r="O20" s="2"/>
      <c r="P20" s="16"/>
    </row>
    <row r="21" spans="1:16" ht="15" customHeight="1" x14ac:dyDescent="0.25">
      <c r="A21" s="103" t="s">
        <v>55</v>
      </c>
      <c r="C21" s="89">
        <v>1572.8343183984746</v>
      </c>
      <c r="D21" s="90">
        <v>1565.3618272095332</v>
      </c>
      <c r="E21" s="90">
        <v>1543.7735253980288</v>
      </c>
      <c r="F21" s="90">
        <v>816.28800000000001</v>
      </c>
      <c r="G21" s="90">
        <v>1704.8163478260869</v>
      </c>
      <c r="H21" s="90">
        <v>5479.1549999999997</v>
      </c>
      <c r="I21" s="90">
        <v>1751.9961904761903</v>
      </c>
      <c r="J21" s="90">
        <v>1820.3786915887849</v>
      </c>
      <c r="K21" s="90">
        <v>1011.89</v>
      </c>
      <c r="L21" s="90">
        <v>0</v>
      </c>
      <c r="M21" s="91">
        <v>1975.4742857142858</v>
      </c>
      <c r="O21" s="2"/>
      <c r="P21" s="16"/>
    </row>
    <row r="22" spans="1:16" ht="15" customHeight="1" x14ac:dyDescent="0.25">
      <c r="A22" s="103" t="s">
        <v>56</v>
      </c>
      <c r="C22" s="89">
        <v>1616.4256005895359</v>
      </c>
      <c r="D22" s="90">
        <v>1609.8263194444444</v>
      </c>
      <c r="E22" s="90">
        <v>1612.8436292767431</v>
      </c>
      <c r="F22" s="90">
        <v>774.53062499999999</v>
      </c>
      <c r="G22" s="90">
        <v>1587.0745341614906</v>
      </c>
      <c r="H22" s="90">
        <v>4268.4631578947374</v>
      </c>
      <c r="I22" s="90">
        <v>1756.6332786885246</v>
      </c>
      <c r="J22" s="90">
        <v>1869.4904081632653</v>
      </c>
      <c r="K22" s="90">
        <v>1101.4739999999999</v>
      </c>
      <c r="L22" s="90">
        <v>0</v>
      </c>
      <c r="M22" s="91">
        <v>2267.4299999999998</v>
      </c>
      <c r="O22" s="2"/>
      <c r="P22" s="16"/>
    </row>
    <row r="23" spans="1:16" ht="15" customHeight="1" x14ac:dyDescent="0.25">
      <c r="A23" s="103" t="s">
        <v>57</v>
      </c>
      <c r="C23" s="89">
        <v>1620.7958574610245</v>
      </c>
      <c r="D23" s="90">
        <v>1596.8221926389979</v>
      </c>
      <c r="E23" s="90">
        <v>1559.5594107452341</v>
      </c>
      <c r="F23" s="90">
        <v>799.04</v>
      </c>
      <c r="G23" s="90">
        <v>1933.1399999999999</v>
      </c>
      <c r="H23" s="90">
        <v>3413.2725</v>
      </c>
      <c r="I23" s="90">
        <v>2058.1440000000002</v>
      </c>
      <c r="J23" s="90">
        <v>2055.0626865671643</v>
      </c>
      <c r="K23" s="90">
        <v>750.42</v>
      </c>
      <c r="L23" s="90">
        <v>0</v>
      </c>
      <c r="M23" s="91">
        <v>2815.23</v>
      </c>
      <c r="O23" s="2"/>
      <c r="P23" s="16"/>
    </row>
    <row r="24" spans="1:16" ht="15" customHeight="1" x14ac:dyDescent="0.25">
      <c r="A24" s="103" t="s">
        <v>58</v>
      </c>
      <c r="C24" s="89">
        <v>1577.1853905053599</v>
      </c>
      <c r="D24" s="90">
        <v>1568.5256899307406</v>
      </c>
      <c r="E24" s="90">
        <v>1551.4366183860479</v>
      </c>
      <c r="F24" s="90">
        <v>836.17352112676053</v>
      </c>
      <c r="G24" s="90">
        <v>1890.4021052631579</v>
      </c>
      <c r="H24" s="90">
        <v>2773.4960000000001</v>
      </c>
      <c r="I24" s="90">
        <v>1775.4080487804877</v>
      </c>
      <c r="J24" s="90">
        <v>1923.8126470588234</v>
      </c>
      <c r="K24" s="90">
        <v>857.56</v>
      </c>
      <c r="L24" s="90">
        <v>0</v>
      </c>
      <c r="M24" s="91">
        <v>2236.7399999999998</v>
      </c>
      <c r="O24" s="2"/>
      <c r="P24" s="16"/>
    </row>
    <row r="25" spans="1:16" ht="15" customHeight="1" x14ac:dyDescent="0.25">
      <c r="A25" s="103" t="s">
        <v>59</v>
      </c>
      <c r="C25" s="89">
        <v>1648.7761640625001</v>
      </c>
      <c r="D25" s="90">
        <v>1624.9318472135255</v>
      </c>
      <c r="E25" s="90">
        <v>1605.3533438556933</v>
      </c>
      <c r="F25" s="90">
        <v>954.95304347826084</v>
      </c>
      <c r="G25" s="90">
        <v>1896.2663076923077</v>
      </c>
      <c r="H25" s="90">
        <v>3940.2</v>
      </c>
      <c r="I25" s="90">
        <v>1996.004498480243</v>
      </c>
      <c r="J25" s="90">
        <v>2052.2345276872966</v>
      </c>
      <c r="K25" s="90">
        <v>1106.0210526315791</v>
      </c>
      <c r="L25" s="90">
        <v>0</v>
      </c>
      <c r="M25" s="91">
        <v>1878.36</v>
      </c>
      <c r="O25" s="2"/>
      <c r="P25" s="16"/>
    </row>
    <row r="26" spans="1:16" ht="15" customHeight="1" x14ac:dyDescent="0.25">
      <c r="A26" s="103" t="s">
        <v>60</v>
      </c>
      <c r="C26" s="89">
        <v>1615.3636573628487</v>
      </c>
      <c r="D26" s="90">
        <v>1602.8971698113207</v>
      </c>
      <c r="E26" s="90">
        <v>1562.1109499136444</v>
      </c>
      <c r="F26" s="90">
        <v>942.73142857142864</v>
      </c>
      <c r="G26" s="90">
        <v>2087.8187234042553</v>
      </c>
      <c r="H26" s="90">
        <v>3417.92</v>
      </c>
      <c r="I26" s="90">
        <v>1755.2816470588236</v>
      </c>
      <c r="J26" s="90">
        <v>1819.6340425531914</v>
      </c>
      <c r="K26" s="90">
        <v>1252.4285714285713</v>
      </c>
      <c r="L26" s="90">
        <v>0</v>
      </c>
      <c r="M26" s="91">
        <v>1941.06</v>
      </c>
      <c r="O26" s="2"/>
      <c r="P26" s="16"/>
    </row>
    <row r="27" spans="1:16" ht="15" customHeight="1" x14ac:dyDescent="0.25">
      <c r="A27" s="103" t="s">
        <v>61</v>
      </c>
      <c r="C27" s="89">
        <v>1659.7390243902441</v>
      </c>
      <c r="D27" s="90">
        <v>1644.1716616314202</v>
      </c>
      <c r="E27" s="90">
        <v>1611.227067669173</v>
      </c>
      <c r="F27" s="90">
        <v>751.52</v>
      </c>
      <c r="G27" s="90">
        <v>2084.4081553398059</v>
      </c>
      <c r="H27" s="90">
        <v>2475.2933333333331</v>
      </c>
      <c r="I27" s="90">
        <v>1954.1845714285712</v>
      </c>
      <c r="J27" s="90">
        <v>2169.0392307692305</v>
      </c>
      <c r="K27" s="90">
        <v>1026.96</v>
      </c>
      <c r="L27" s="90">
        <v>0</v>
      </c>
      <c r="M27" s="91">
        <v>1815.1885714285713</v>
      </c>
      <c r="O27" s="2"/>
      <c r="P27" s="16"/>
    </row>
    <row r="28" spans="1:16" ht="15" customHeight="1" x14ac:dyDescent="0.25">
      <c r="A28" s="103" t="s">
        <v>62</v>
      </c>
      <c r="C28" s="89">
        <v>1616.66484375</v>
      </c>
      <c r="D28" s="90">
        <v>1585.1423890160183</v>
      </c>
      <c r="E28" s="90">
        <v>1587.0753622595169</v>
      </c>
      <c r="F28" s="90">
        <v>840.84</v>
      </c>
      <c r="G28" s="90">
        <v>1539.7661977186312</v>
      </c>
      <c r="H28" s="90">
        <v>4308.2159999999994</v>
      </c>
      <c r="I28" s="90">
        <v>2195.459495798319</v>
      </c>
      <c r="J28" s="90">
        <v>2228.3666298342541</v>
      </c>
      <c r="K28" s="90">
        <v>905.61777777777775</v>
      </c>
      <c r="L28" s="90">
        <v>0</v>
      </c>
      <c r="M28" s="91">
        <v>2873.7456000000002</v>
      </c>
      <c r="O28" s="2"/>
      <c r="P28" s="16"/>
    </row>
    <row r="29" spans="1:16" ht="15" customHeight="1" x14ac:dyDescent="0.25">
      <c r="A29" s="99" t="s">
        <v>63</v>
      </c>
      <c r="B29" s="10"/>
      <c r="C29" s="111">
        <v>1908.5819157465969</v>
      </c>
      <c r="D29" s="112">
        <v>1898.9087573673296</v>
      </c>
      <c r="E29" s="112">
        <v>1882.6019375759017</v>
      </c>
      <c r="F29" s="112">
        <v>1139.320975609756</v>
      </c>
      <c r="G29" s="112">
        <v>1960.5948490945677</v>
      </c>
      <c r="H29" s="112">
        <v>4983.8506034482762</v>
      </c>
      <c r="I29" s="112">
        <v>2012.4621668554171</v>
      </c>
      <c r="J29" s="112">
        <v>2124.6141409691631</v>
      </c>
      <c r="K29" s="112">
        <v>1479.0387096774193</v>
      </c>
      <c r="L29" s="112">
        <v>450.11999999999995</v>
      </c>
      <c r="M29" s="113">
        <v>2539.53893129771</v>
      </c>
      <c r="O29" s="2"/>
      <c r="P29" s="16"/>
    </row>
    <row r="30" spans="1:16" ht="15" customHeight="1" x14ac:dyDescent="0.25">
      <c r="A30" s="103" t="s">
        <v>64</v>
      </c>
      <c r="C30" s="89">
        <v>1681.8195482487495</v>
      </c>
      <c r="D30" s="90">
        <v>1674.9620393354976</v>
      </c>
      <c r="E30" s="90">
        <v>1664.4662612163511</v>
      </c>
      <c r="F30" s="90">
        <v>991.54323529411772</v>
      </c>
      <c r="G30" s="90">
        <v>1743.1858959537572</v>
      </c>
      <c r="H30" s="90">
        <v>4590.7637837837838</v>
      </c>
      <c r="I30" s="90">
        <v>1781.8551309192203</v>
      </c>
      <c r="J30" s="90">
        <v>1827.5744806392133</v>
      </c>
      <c r="K30" s="90">
        <v>1044.393103448276</v>
      </c>
      <c r="L30" s="90">
        <v>0</v>
      </c>
      <c r="M30" s="91">
        <v>1996.4746153846152</v>
      </c>
      <c r="O30" s="2"/>
      <c r="P30" s="16"/>
    </row>
    <row r="31" spans="1:16" ht="15" customHeight="1" x14ac:dyDescent="0.25">
      <c r="A31" s="103" t="s">
        <v>65</v>
      </c>
      <c r="C31" s="89">
        <v>1767.9810930576073</v>
      </c>
      <c r="D31" s="90">
        <v>1765.4872652431184</v>
      </c>
      <c r="E31" s="90">
        <v>1727.4188809997161</v>
      </c>
      <c r="F31" s="90">
        <v>1093.8576</v>
      </c>
      <c r="G31" s="90">
        <v>2121.9160000000002</v>
      </c>
      <c r="H31" s="90">
        <v>4784.4000000000005</v>
      </c>
      <c r="I31" s="90">
        <v>1823.3725714285717</v>
      </c>
      <c r="J31" s="90">
        <v>1873.0716981132077</v>
      </c>
      <c r="K31" s="90">
        <v>1144.3457142857144</v>
      </c>
      <c r="L31" s="90">
        <v>0</v>
      </c>
      <c r="M31" s="91">
        <v>2625.48</v>
      </c>
      <c r="O31" s="2"/>
      <c r="P31" s="16"/>
    </row>
    <row r="32" spans="1:16" ht="15" customHeight="1" x14ac:dyDescent="0.25">
      <c r="A32" s="103" t="s">
        <v>66</v>
      </c>
      <c r="C32" s="89">
        <v>1887.5987468964511</v>
      </c>
      <c r="D32" s="90">
        <v>1865.1619890554368</v>
      </c>
      <c r="E32" s="90">
        <v>1865.8070456283458</v>
      </c>
      <c r="F32" s="90">
        <v>1193.6353846153847</v>
      </c>
      <c r="G32" s="90">
        <v>1769.4974900924703</v>
      </c>
      <c r="H32" s="90">
        <v>5082.7664516129034</v>
      </c>
      <c r="I32" s="90">
        <v>2148.3407557603682</v>
      </c>
      <c r="J32" s="90">
        <v>2199.0396754563894</v>
      </c>
      <c r="K32" s="90">
        <v>1455.8753846153845</v>
      </c>
      <c r="L32" s="90">
        <v>580.14</v>
      </c>
      <c r="M32" s="91">
        <v>2525.16</v>
      </c>
      <c r="O32" s="2"/>
      <c r="P32" s="16"/>
    </row>
    <row r="33" spans="1:16" ht="15" customHeight="1" x14ac:dyDescent="0.25">
      <c r="A33" s="103" t="s">
        <v>67</v>
      </c>
      <c r="C33" s="89">
        <v>2060.057608613366</v>
      </c>
      <c r="D33" s="90">
        <v>2058.4926295063524</v>
      </c>
      <c r="E33" s="90">
        <v>2030.58694478043</v>
      </c>
      <c r="F33" s="90">
        <v>1196.8522499999999</v>
      </c>
      <c r="G33" s="90">
        <v>2301.2246257585975</v>
      </c>
      <c r="H33" s="90">
        <v>5064.9310344827591</v>
      </c>
      <c r="I33" s="90">
        <v>2073.7054292722814</v>
      </c>
      <c r="J33" s="90">
        <v>2250.1429352678574</v>
      </c>
      <c r="K33" s="90">
        <v>1524.6042273819055</v>
      </c>
      <c r="L33" s="90">
        <v>190.08</v>
      </c>
      <c r="M33" s="91">
        <v>3028.1710344827588</v>
      </c>
      <c r="O33" s="2"/>
      <c r="P33" s="16"/>
    </row>
    <row r="34" spans="1:16" ht="15" customHeight="1" x14ac:dyDescent="0.25">
      <c r="A34" s="99" t="s">
        <v>68</v>
      </c>
      <c r="B34" s="10"/>
      <c r="C34" s="111">
        <v>1774.8757093992588</v>
      </c>
      <c r="D34" s="112">
        <v>1771.0902204489223</v>
      </c>
      <c r="E34" s="112">
        <v>1757.024479979917</v>
      </c>
      <c r="F34" s="112">
        <v>1046.7262803738317</v>
      </c>
      <c r="G34" s="112">
        <v>1893.7954612937431</v>
      </c>
      <c r="H34" s="112">
        <v>4087.2177777777774</v>
      </c>
      <c r="I34" s="112">
        <v>1817.7616666666668</v>
      </c>
      <c r="J34" s="112">
        <v>1956.9871464330413</v>
      </c>
      <c r="K34" s="112">
        <v>1122.0258823529412</v>
      </c>
      <c r="L34" s="112">
        <v>270.16000000000003</v>
      </c>
      <c r="M34" s="113">
        <v>2031.5473469387757</v>
      </c>
      <c r="O34" s="2"/>
      <c r="P34" s="16"/>
    </row>
    <row r="35" spans="1:16" ht="15" customHeight="1" x14ac:dyDescent="0.25">
      <c r="A35" s="103" t="s">
        <v>69</v>
      </c>
      <c r="C35" s="89">
        <v>1786.6919560864462</v>
      </c>
      <c r="D35" s="90">
        <v>1785.6099372091307</v>
      </c>
      <c r="E35" s="90">
        <v>1752.350250547312</v>
      </c>
      <c r="F35" s="90">
        <v>1030.9826582278481</v>
      </c>
      <c r="G35" s="90">
        <v>1943.2317774343121</v>
      </c>
      <c r="H35" s="90">
        <v>4053.9609958506221</v>
      </c>
      <c r="I35" s="90">
        <v>1802.1753488372092</v>
      </c>
      <c r="J35" s="90">
        <v>1887.200930232558</v>
      </c>
      <c r="K35" s="90">
        <v>1065.8321495327102</v>
      </c>
      <c r="L35" s="90">
        <v>0</v>
      </c>
      <c r="M35" s="91">
        <v>2225.94</v>
      </c>
      <c r="O35" s="2"/>
      <c r="P35" s="16"/>
    </row>
    <row r="36" spans="1:16" ht="15" customHeight="1" x14ac:dyDescent="0.25">
      <c r="A36" s="103" t="s">
        <v>70</v>
      </c>
      <c r="C36" s="89">
        <v>1788.1700292226769</v>
      </c>
      <c r="D36" s="90">
        <v>1787.5612879884225</v>
      </c>
      <c r="E36" s="90">
        <v>1789.2233485061656</v>
      </c>
      <c r="F36" s="90">
        <v>1092.4845592705167</v>
      </c>
      <c r="G36" s="90">
        <v>1841.9404610318331</v>
      </c>
      <c r="H36" s="90">
        <v>4095.5278571428576</v>
      </c>
      <c r="I36" s="90">
        <v>1793.4979607346424</v>
      </c>
      <c r="J36" s="90">
        <v>1953.8072904800651</v>
      </c>
      <c r="K36" s="90">
        <v>1128.6730944625408</v>
      </c>
      <c r="L36" s="90">
        <v>262.68</v>
      </c>
      <c r="M36" s="91">
        <v>1998.5428571428572</v>
      </c>
      <c r="O36" s="2"/>
      <c r="P36" s="16"/>
    </row>
    <row r="37" spans="1:16" ht="15" customHeight="1" x14ac:dyDescent="0.25">
      <c r="A37" s="103" t="s">
        <v>71</v>
      </c>
      <c r="C37" s="89">
        <v>1755.0323045245761</v>
      </c>
      <c r="D37" s="90">
        <v>1746.8594676111047</v>
      </c>
      <c r="E37" s="90">
        <v>1735.5307607497243</v>
      </c>
      <c r="F37" s="90">
        <v>1006.8943264659271</v>
      </c>
      <c r="G37" s="90">
        <v>1905.7975137686863</v>
      </c>
      <c r="H37" s="90">
        <v>4122.9950270270265</v>
      </c>
      <c r="I37" s="90">
        <v>1854.735219512195</v>
      </c>
      <c r="J37" s="90">
        <v>2009.9640000000002</v>
      </c>
      <c r="K37" s="90">
        <v>1137.9778313253012</v>
      </c>
      <c r="L37" s="90">
        <v>273.89999999999998</v>
      </c>
      <c r="M37" s="91">
        <v>1946.534117647059</v>
      </c>
      <c r="O37" s="2"/>
      <c r="P37" s="16"/>
    </row>
    <row r="38" spans="1:16" ht="15" customHeight="1" x14ac:dyDescent="0.25">
      <c r="A38" s="99" t="s">
        <v>72</v>
      </c>
      <c r="B38" s="10"/>
      <c r="C38" s="111">
        <v>1803.757291897891</v>
      </c>
      <c r="D38" s="112">
        <v>1798.2422415435922</v>
      </c>
      <c r="E38" s="112">
        <v>1811.3785708396317</v>
      </c>
      <c r="F38" s="112">
        <v>1034.134912891986</v>
      </c>
      <c r="G38" s="112">
        <v>1746.6912151499209</v>
      </c>
      <c r="H38" s="112">
        <v>4320.4656000000004</v>
      </c>
      <c r="I38" s="112">
        <v>1879.171563517915</v>
      </c>
      <c r="J38" s="112">
        <v>1988.8887951807228</v>
      </c>
      <c r="K38" s="112">
        <v>1119.5126011560694</v>
      </c>
      <c r="L38" s="112">
        <v>0</v>
      </c>
      <c r="M38" s="113">
        <v>2254.4705084745765</v>
      </c>
      <c r="O38" s="2"/>
      <c r="P38" s="16"/>
    </row>
    <row r="39" spans="1:16" ht="15" customHeight="1" x14ac:dyDescent="0.25">
      <c r="A39" s="103" t="s">
        <v>73</v>
      </c>
      <c r="C39" s="89">
        <v>1739.729678407351</v>
      </c>
      <c r="D39" s="90">
        <v>1737.0078893905195</v>
      </c>
      <c r="E39" s="90">
        <v>1769.6003499327053</v>
      </c>
      <c r="F39" s="90">
        <v>1027.8214736842106</v>
      </c>
      <c r="G39" s="90">
        <v>1622.6575423728814</v>
      </c>
      <c r="H39" s="90">
        <v>6633.2640000000001</v>
      </c>
      <c r="I39" s="90">
        <v>1765.521176470588</v>
      </c>
      <c r="J39" s="90">
        <v>1862.9150364963502</v>
      </c>
      <c r="K39" s="90">
        <v>1199.3116666666667</v>
      </c>
      <c r="L39" s="90">
        <v>0</v>
      </c>
      <c r="M39" s="91">
        <v>2268.42</v>
      </c>
      <c r="O39" s="2"/>
    </row>
    <row r="40" spans="1:16" ht="15" customHeight="1" x14ac:dyDescent="0.25">
      <c r="A40" s="103" t="s">
        <v>74</v>
      </c>
      <c r="C40" s="89">
        <v>1846.9540828402367</v>
      </c>
      <c r="D40" s="90">
        <v>1846.9238799076213</v>
      </c>
      <c r="E40" s="90">
        <v>1852.8317942122187</v>
      </c>
      <c r="F40" s="90">
        <v>1058.145</v>
      </c>
      <c r="G40" s="90">
        <v>1870.7665979381443</v>
      </c>
      <c r="H40" s="90">
        <v>4541.1771428571428</v>
      </c>
      <c r="I40" s="90">
        <v>1847.3659842519683</v>
      </c>
      <c r="J40" s="90">
        <v>1987.4821782178219</v>
      </c>
      <c r="K40" s="90">
        <v>1056.3771428571429</v>
      </c>
      <c r="L40" s="90">
        <v>0</v>
      </c>
      <c r="M40" s="91">
        <v>2339.172</v>
      </c>
      <c r="O40" s="2"/>
    </row>
    <row r="41" spans="1:16" ht="15" customHeight="1" x14ac:dyDescent="0.25">
      <c r="A41" s="103" t="s">
        <v>75</v>
      </c>
      <c r="C41" s="89">
        <v>1725.7507300314915</v>
      </c>
      <c r="D41" s="90">
        <v>1719.6318891232299</v>
      </c>
      <c r="E41" s="90">
        <v>1718.5119507042255</v>
      </c>
      <c r="F41" s="90">
        <v>1043.548</v>
      </c>
      <c r="G41" s="90">
        <v>1739.353846153846</v>
      </c>
      <c r="H41" s="90">
        <v>3956.98875</v>
      </c>
      <c r="I41" s="90">
        <v>1842.4658620689654</v>
      </c>
      <c r="J41" s="90">
        <v>1914.7782410423454</v>
      </c>
      <c r="K41" s="90">
        <v>1040.8400000000001</v>
      </c>
      <c r="L41" s="90">
        <v>0</v>
      </c>
      <c r="M41" s="91">
        <v>2374.1849999999999</v>
      </c>
      <c r="O41" s="2"/>
    </row>
    <row r="42" spans="1:16" ht="15" customHeight="1" thickBot="1" x14ac:dyDescent="0.3">
      <c r="A42" s="163" t="s">
        <v>76</v>
      </c>
      <c r="C42" s="167">
        <v>1990.6932430841671</v>
      </c>
      <c r="D42" s="168">
        <v>1979.4872727272727</v>
      </c>
      <c r="E42" s="168">
        <v>1998.6019770773637</v>
      </c>
      <c r="F42" s="168">
        <v>916.98749999999995</v>
      </c>
      <c r="G42" s="168">
        <v>1832.0884337349398</v>
      </c>
      <c r="H42" s="168">
        <v>4074.1800000000003</v>
      </c>
      <c r="I42" s="168">
        <v>2130.59</v>
      </c>
      <c r="J42" s="168">
        <v>2259.0901408450704</v>
      </c>
      <c r="K42" s="168">
        <v>1100.3723076923077</v>
      </c>
      <c r="L42" s="168">
        <v>0</v>
      </c>
      <c r="M42" s="169">
        <v>2085.6</v>
      </c>
      <c r="O42" s="2"/>
    </row>
    <row r="43" spans="1:16" ht="15" customHeight="1" x14ac:dyDescent="0.25">
      <c r="A43" s="170" t="s">
        <v>153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L7:L8"/>
    <mergeCell ref="C5:M5"/>
    <mergeCell ref="M7:M8"/>
    <mergeCell ref="C3:I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8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7286-BF7B-4580-83C1-6B590A4CD17A}">
  <dimension ref="A1:O22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6" width="13.7109375" style="1" customWidth="1"/>
    <col min="7" max="7" width="10.7109375" style="1" customWidth="1"/>
    <col min="8" max="9" width="13.7109375" style="1" customWidth="1"/>
    <col min="10" max="10" width="10.7109375" style="1" customWidth="1"/>
    <col min="11" max="12" width="13.7109375" style="1" customWidth="1"/>
    <col min="13" max="13" width="10.7109375" style="1" customWidth="1"/>
    <col min="14" max="16384" width="9.140625" style="1"/>
  </cols>
  <sheetData>
    <row r="1" spans="1:15" ht="24" customHeight="1" x14ac:dyDescent="0.25">
      <c r="A1" s="1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0" t="s">
        <v>111</v>
      </c>
      <c r="B3" s="5"/>
      <c r="C3" s="117" t="s">
        <v>120</v>
      </c>
      <c r="D3" s="118"/>
      <c r="E3" s="118"/>
      <c r="F3" s="118"/>
      <c r="G3" s="118"/>
      <c r="H3" s="118"/>
      <c r="I3" s="118"/>
      <c r="J3" s="119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3" t="s">
        <v>18</v>
      </c>
      <c r="B5" s="5"/>
      <c r="C5" s="224" t="s">
        <v>113</v>
      </c>
      <c r="D5" s="225"/>
      <c r="E5" s="228" t="s">
        <v>114</v>
      </c>
      <c r="F5" s="229"/>
      <c r="G5" s="229"/>
      <c r="H5" s="229"/>
      <c r="I5" s="229"/>
      <c r="J5" s="229"/>
      <c r="K5" s="229"/>
      <c r="L5" s="229"/>
      <c r="M5" s="230"/>
    </row>
    <row r="6" spans="1:15" ht="24" customHeight="1" x14ac:dyDescent="0.25">
      <c r="A6" s="204"/>
      <c r="B6" s="5"/>
      <c r="C6" s="226"/>
      <c r="D6" s="227"/>
      <c r="E6" s="222" t="s">
        <v>161</v>
      </c>
      <c r="F6" s="222"/>
      <c r="G6" s="55"/>
      <c r="H6" s="222" t="s">
        <v>112</v>
      </c>
      <c r="I6" s="222"/>
      <c r="J6" s="55"/>
      <c r="K6" s="221" t="s">
        <v>115</v>
      </c>
      <c r="L6" s="222"/>
      <c r="M6" s="223"/>
    </row>
    <row r="7" spans="1:15" ht="24" customHeight="1" thickBot="1" x14ac:dyDescent="0.3">
      <c r="A7" s="205"/>
      <c r="B7" s="5"/>
      <c r="C7" s="52" t="s">
        <v>20</v>
      </c>
      <c r="D7" s="54" t="s">
        <v>11</v>
      </c>
      <c r="E7" s="53" t="s">
        <v>20</v>
      </c>
      <c r="F7" s="54" t="s">
        <v>11</v>
      </c>
      <c r="G7" s="54" t="s">
        <v>159</v>
      </c>
      <c r="H7" s="53" t="s">
        <v>20</v>
      </c>
      <c r="I7" s="54" t="s">
        <v>11</v>
      </c>
      <c r="J7" s="54" t="s">
        <v>159</v>
      </c>
      <c r="K7" s="53" t="s">
        <v>20</v>
      </c>
      <c r="L7" s="54" t="s">
        <v>11</v>
      </c>
      <c r="M7" s="160" t="s">
        <v>159</v>
      </c>
    </row>
    <row r="8" spans="1:15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ht="21" customHeight="1" x14ac:dyDescent="0.25">
      <c r="A9" s="31" t="s">
        <v>13</v>
      </c>
      <c r="B9" s="10"/>
      <c r="C9" s="32">
        <v>206853</v>
      </c>
      <c r="D9" s="33">
        <v>1808.4206946962361</v>
      </c>
      <c r="E9" s="34">
        <v>97132</v>
      </c>
      <c r="F9" s="35">
        <v>1825.7319239797378</v>
      </c>
      <c r="G9" s="36">
        <v>46.9570177855772</v>
      </c>
      <c r="H9" s="34">
        <v>32956</v>
      </c>
      <c r="I9" s="35">
        <v>1771.527757009367</v>
      </c>
      <c r="J9" s="36">
        <v>15.93208703765476</v>
      </c>
      <c r="K9" s="34">
        <v>76765</v>
      </c>
      <c r="L9" s="35">
        <v>1802.3550310688463</v>
      </c>
      <c r="M9" s="37">
        <v>37.110895176768047</v>
      </c>
      <c r="O9" s="2"/>
    </row>
    <row r="10" spans="1:15" ht="21" customHeight="1" x14ac:dyDescent="0.25">
      <c r="A10" s="25" t="s">
        <v>14</v>
      </c>
      <c r="B10" s="10"/>
      <c r="C10" s="26">
        <v>191112</v>
      </c>
      <c r="D10" s="27">
        <v>1797.5244700489798</v>
      </c>
      <c r="E10" s="28">
        <v>84323</v>
      </c>
      <c r="F10" s="27">
        <v>1796.6270426811195</v>
      </c>
      <c r="G10" s="174">
        <v>44.122294780024276</v>
      </c>
      <c r="H10" s="28">
        <v>30163</v>
      </c>
      <c r="I10" s="27">
        <v>1788.3828080761421</v>
      </c>
      <c r="J10" s="174">
        <v>15.782891707480431</v>
      </c>
      <c r="K10" s="28">
        <v>76626</v>
      </c>
      <c r="L10" s="27">
        <v>1802.1105598621878</v>
      </c>
      <c r="M10" s="29">
        <v>40.094813512495293</v>
      </c>
      <c r="O10" s="2"/>
    </row>
    <row r="11" spans="1:15" ht="21" customHeight="1" x14ac:dyDescent="0.25">
      <c r="A11" s="19" t="s">
        <v>117</v>
      </c>
      <c r="C11" s="20">
        <v>172941</v>
      </c>
      <c r="D11" s="22">
        <v>1788.3276132322585</v>
      </c>
      <c r="E11" s="12">
        <v>78944</v>
      </c>
      <c r="F11" s="22">
        <v>1818.5152624645318</v>
      </c>
      <c r="G11" s="23">
        <v>45.647937735990887</v>
      </c>
      <c r="H11" s="12">
        <v>17452</v>
      </c>
      <c r="I11" s="22">
        <v>1603.5924547329819</v>
      </c>
      <c r="J11" s="23">
        <v>10.091302814254572</v>
      </c>
      <c r="K11" s="12">
        <v>76545</v>
      </c>
      <c r="L11" s="13">
        <v>1799.3128402900252</v>
      </c>
      <c r="M11" s="24">
        <v>44.260759449754538</v>
      </c>
      <c r="O11" s="2"/>
    </row>
    <row r="12" spans="1:15" ht="21" customHeight="1" x14ac:dyDescent="0.25">
      <c r="A12" s="19" t="s">
        <v>7</v>
      </c>
      <c r="C12" s="20">
        <v>3020</v>
      </c>
      <c r="D12" s="22">
        <v>1035.6580132450376</v>
      </c>
      <c r="E12" s="12">
        <v>605</v>
      </c>
      <c r="F12" s="22">
        <v>1023.2160000000218</v>
      </c>
      <c r="G12" s="23">
        <v>20.033112582781456</v>
      </c>
      <c r="H12" s="12">
        <v>2410</v>
      </c>
      <c r="I12" s="22">
        <v>1039.2579087136928</v>
      </c>
      <c r="J12" s="23">
        <v>79.80132450331125</v>
      </c>
      <c r="K12" s="12">
        <v>5</v>
      </c>
      <c r="L12" s="13">
        <v>805.99200000017879</v>
      </c>
      <c r="M12" s="24">
        <v>0.16556291390728478</v>
      </c>
      <c r="O12" s="2"/>
    </row>
    <row r="13" spans="1:15" ht="21" customHeight="1" x14ac:dyDescent="0.25">
      <c r="A13" s="19" t="s">
        <v>118</v>
      </c>
      <c r="C13" s="20">
        <v>13882</v>
      </c>
      <c r="D13" s="22">
        <v>1839.6270998415691</v>
      </c>
      <c r="E13" s="12">
        <v>4773</v>
      </c>
      <c r="F13" s="22">
        <v>1532.3499182903918</v>
      </c>
      <c r="G13" s="23">
        <v>34.382653796282959</v>
      </c>
      <c r="H13" s="12">
        <v>9095</v>
      </c>
      <c r="I13" s="22">
        <v>2001.2123056625244</v>
      </c>
      <c r="J13" s="23">
        <v>65.516496182106323</v>
      </c>
      <c r="K13" s="12">
        <v>14</v>
      </c>
      <c r="L13" s="13">
        <v>1626.5228571402174</v>
      </c>
      <c r="M13" s="24">
        <v>0.1008500216107189</v>
      </c>
      <c r="O13" s="2"/>
    </row>
    <row r="14" spans="1:15" ht="21" customHeight="1" x14ac:dyDescent="0.25">
      <c r="A14" s="19" t="s">
        <v>4</v>
      </c>
      <c r="C14" s="20">
        <v>1269</v>
      </c>
      <c r="D14" s="22">
        <v>4403.4201418440125</v>
      </c>
      <c r="E14" s="12">
        <v>1</v>
      </c>
      <c r="F14" s="22">
        <v>3161.4000000005808</v>
      </c>
      <c r="G14" s="23">
        <v>7.8802206461780933E-2</v>
      </c>
      <c r="H14" s="12">
        <v>1206</v>
      </c>
      <c r="I14" s="22">
        <v>4354.4424875621999</v>
      </c>
      <c r="J14" s="23">
        <v>95.035460992907801</v>
      </c>
      <c r="K14" s="12">
        <v>62</v>
      </c>
      <c r="L14" s="13">
        <v>5376.1470967748264</v>
      </c>
      <c r="M14" s="24">
        <v>4.8857368006304176</v>
      </c>
      <c r="O14" s="2"/>
    </row>
    <row r="15" spans="1:15" ht="21" customHeight="1" x14ac:dyDescent="0.25">
      <c r="A15" s="30" t="s">
        <v>15</v>
      </c>
      <c r="B15" s="10"/>
      <c r="C15" s="26">
        <v>15741</v>
      </c>
      <c r="D15" s="27">
        <v>1940.712117400411</v>
      </c>
      <c r="E15" s="28">
        <v>12809</v>
      </c>
      <c r="F15" s="27">
        <v>2017.3324318838202</v>
      </c>
      <c r="G15" s="174">
        <v>81.373483260275719</v>
      </c>
      <c r="H15" s="28">
        <v>2793</v>
      </c>
      <c r="I15" s="27">
        <v>1589.5016541353484</v>
      </c>
      <c r="J15" s="174">
        <v>17.743472460453592</v>
      </c>
      <c r="K15" s="28">
        <v>139</v>
      </c>
      <c r="L15" s="27">
        <v>1937.1237410071151</v>
      </c>
      <c r="M15" s="29">
        <v>0.8830442792706944</v>
      </c>
      <c r="O15" s="2"/>
    </row>
    <row r="16" spans="1:15" ht="21" customHeight="1" x14ac:dyDescent="0.25">
      <c r="A16" s="19" t="s">
        <v>117</v>
      </c>
      <c r="C16" s="20">
        <v>12765</v>
      </c>
      <c r="D16" s="13">
        <v>2054.3500728554541</v>
      </c>
      <c r="E16" s="12">
        <v>12284</v>
      </c>
      <c r="F16" s="22">
        <v>2043.6927938782048</v>
      </c>
      <c r="G16" s="23">
        <v>96.231884057971016</v>
      </c>
      <c r="H16" s="12">
        <v>347</v>
      </c>
      <c r="I16" s="22">
        <v>2467.4718155620094</v>
      </c>
      <c r="J16" s="23">
        <v>2.718370544457501</v>
      </c>
      <c r="K16" s="12">
        <v>134</v>
      </c>
      <c r="L16" s="13">
        <v>1961.5199999999152</v>
      </c>
      <c r="M16" s="24">
        <v>1.0497453975714846</v>
      </c>
      <c r="O16" s="2"/>
    </row>
    <row r="17" spans="1:15" ht="21" customHeight="1" x14ac:dyDescent="0.25">
      <c r="A17" s="19" t="s">
        <v>7</v>
      </c>
      <c r="C17" s="20">
        <v>2565</v>
      </c>
      <c r="D17" s="22">
        <v>1320.284070175444</v>
      </c>
      <c r="E17" s="12">
        <v>370</v>
      </c>
      <c r="F17" s="22">
        <v>1072.0469189189189</v>
      </c>
      <c r="G17" s="23">
        <v>14.42495126705653</v>
      </c>
      <c r="H17" s="12">
        <v>2191</v>
      </c>
      <c r="I17" s="22">
        <v>1362.4376083979978</v>
      </c>
      <c r="J17" s="23">
        <v>85.419103313840168</v>
      </c>
      <c r="K17" s="12">
        <v>4</v>
      </c>
      <c r="L17" s="13">
        <v>1192.6200000001118</v>
      </c>
      <c r="M17" s="24">
        <v>0.15594541910331383</v>
      </c>
      <c r="O17" s="2"/>
    </row>
    <row r="18" spans="1:15" ht="21" customHeight="1" x14ac:dyDescent="0.25">
      <c r="A18" s="19" t="s">
        <v>8</v>
      </c>
      <c r="C18" s="20">
        <v>6</v>
      </c>
      <c r="D18" s="22">
        <v>360.14000000003745</v>
      </c>
      <c r="E18" s="12">
        <v>0</v>
      </c>
      <c r="F18" s="22">
        <v>0</v>
      </c>
      <c r="G18" s="23">
        <v>0</v>
      </c>
      <c r="H18" s="12">
        <v>6</v>
      </c>
      <c r="I18" s="22">
        <v>360.14000000003745</v>
      </c>
      <c r="J18" s="23">
        <v>100</v>
      </c>
      <c r="K18" s="12">
        <v>0</v>
      </c>
      <c r="L18" s="13">
        <v>0</v>
      </c>
      <c r="M18" s="24">
        <v>0</v>
      </c>
      <c r="O18" s="2"/>
    </row>
    <row r="19" spans="1:15" ht="21" customHeight="1" thickBot="1" x14ac:dyDescent="0.3">
      <c r="A19" s="132" t="s">
        <v>118</v>
      </c>
      <c r="C19" s="133">
        <v>405</v>
      </c>
      <c r="D19" s="175">
        <v>2311.805629629584</v>
      </c>
      <c r="E19" s="136">
        <v>155</v>
      </c>
      <c r="F19" s="175">
        <v>2184.7192258063496</v>
      </c>
      <c r="G19" s="176">
        <v>38.271604938271601</v>
      </c>
      <c r="H19" s="136">
        <v>249</v>
      </c>
      <c r="I19" s="175">
        <v>2393.5893975903509</v>
      </c>
      <c r="J19" s="176">
        <v>61.481481481481481</v>
      </c>
      <c r="K19" s="136">
        <v>1</v>
      </c>
      <c r="L19" s="137">
        <v>1646.0399999999208</v>
      </c>
      <c r="M19" s="177">
        <v>0.24691358024691357</v>
      </c>
      <c r="O19" s="2"/>
    </row>
    <row r="20" spans="1:15" ht="15" customHeight="1" x14ac:dyDescent="0.25">
      <c r="A20" s="7" t="s">
        <v>9</v>
      </c>
    </row>
    <row r="21" spans="1:15" ht="15" customHeight="1" x14ac:dyDescent="0.25">
      <c r="A21" s="7" t="s">
        <v>155</v>
      </c>
    </row>
    <row r="22" spans="1:15" ht="15" customHeight="1" x14ac:dyDescent="0.25">
      <c r="A22" s="170" t="s">
        <v>160</v>
      </c>
    </row>
  </sheetData>
  <mergeCells count="6">
    <mergeCell ref="K6:M6"/>
    <mergeCell ref="C5:D6"/>
    <mergeCell ref="E5:M5"/>
    <mergeCell ref="A5:A7"/>
    <mergeCell ref="E6:F6"/>
    <mergeCell ref="H6:I6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19</vt:i4>
      </vt:variant>
      <vt:variant>
        <vt:lpstr>Gráficos</vt:lpstr>
      </vt:variant>
      <vt:variant>
        <vt:i4>11</vt:i4>
      </vt:variant>
      <vt:variant>
        <vt:lpstr>Intervalos Nomeados</vt:lpstr>
      </vt:variant>
      <vt:variant>
        <vt:i4>18</vt:i4>
      </vt:variant>
    </vt:vector>
  </HeadingPairs>
  <TitlesOfParts>
    <vt:vector size="48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 e 19</vt:lpstr>
      <vt:lpstr>Dados gráf</vt:lpstr>
      <vt:lpstr>Gráfico 1</vt:lpstr>
      <vt:lpstr>Gráfico 2</vt:lpstr>
      <vt:lpstr>Gráfico3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 e 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Zioli Fernandes - SPREV</dc:creator>
  <cp:lastModifiedBy>Alexandre Zioli Fernandes</cp:lastModifiedBy>
  <cp:lastPrinted>2023-09-01T17:01:32Z</cp:lastPrinted>
  <dcterms:created xsi:type="dcterms:W3CDTF">2023-03-27T13:29:27Z</dcterms:created>
  <dcterms:modified xsi:type="dcterms:W3CDTF">2023-12-11T15:08:57Z</dcterms:modified>
</cp:coreProperties>
</file>