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s\Trabalho\Previdencia\RGPC\2024 2 Tri\"/>
    </mc:Choice>
  </mc:AlternateContent>
  <xr:revisionPtr revIDLastSave="0" documentId="8_{102F6624-416A-42A7-A471-737460C3FE86}" xr6:coauthVersionLast="47" xr6:coauthVersionMax="47" xr10:uidLastSave="{00000000-0000-0000-0000-000000000000}"/>
  <bookViews>
    <workbookView xWindow="-120" yWindow="-120" windowWidth="29040" windowHeight="16440" xr2:uid="{4073E6C1-EC9E-43AD-9CF0-85984DAC41F3}"/>
  </bookViews>
  <sheets>
    <sheet name="Dados_EFPC" sheetId="1" r:id="rId1"/>
  </sheets>
  <externalReferences>
    <externalReference r:id="rId2"/>
    <externalReference r:id="rId3"/>
  </externalReferences>
  <definedNames>
    <definedName name="_xlnm._FilterDatabase" localSheetId="0" hidden="1">Dados_EFPC!$A$1:$O$270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89" i="1"/>
  <c r="O90" i="1"/>
  <c r="O91" i="1"/>
  <c r="O92" i="1"/>
  <c r="O94" i="1"/>
  <c r="O95" i="1"/>
  <c r="O96" i="1"/>
  <c r="O97" i="1"/>
  <c r="O98" i="1"/>
  <c r="O99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6" i="1"/>
  <c r="O117" i="1"/>
  <c r="O118" i="1"/>
  <c r="O119" i="1"/>
  <c r="O121" i="1"/>
  <c r="O122" i="1"/>
  <c r="O123" i="1"/>
  <c r="O124" i="1"/>
  <c r="O126" i="1"/>
  <c r="O127" i="1"/>
  <c r="O128" i="1"/>
  <c r="O129" i="1"/>
  <c r="O130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3" i="1"/>
  <c r="O164" i="1"/>
  <c r="O165" i="1"/>
  <c r="O168" i="1"/>
  <c r="O169" i="1"/>
  <c r="O170" i="1"/>
  <c r="O172" i="1"/>
  <c r="O173" i="1"/>
  <c r="O174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2" i="1"/>
  <c r="O203" i="1"/>
  <c r="O204" i="1"/>
  <c r="O205" i="1"/>
  <c r="O206" i="1"/>
  <c r="O208" i="1"/>
  <c r="O209" i="1"/>
  <c r="O210" i="1"/>
  <c r="O211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7" i="1"/>
  <c r="O248" i="1"/>
  <c r="O249" i="1"/>
  <c r="O250" i="1"/>
  <c r="O251" i="1"/>
  <c r="O252" i="1"/>
  <c r="O253" i="1"/>
  <c r="O254" i="1"/>
  <c r="O255" i="1"/>
  <c r="O256" i="1"/>
  <c r="O257" i="1"/>
  <c r="O259" i="1"/>
  <c r="O260" i="1"/>
  <c r="O262" i="1"/>
  <c r="O263" i="1"/>
  <c r="O264" i="1"/>
  <c r="O265" i="1"/>
  <c r="O266" i="1"/>
  <c r="O269" i="1"/>
</calcChain>
</file>

<file path=xl/sharedStrings.xml><?xml version="1.0" encoding="utf-8"?>
<sst xmlns="http://schemas.openxmlformats.org/spreadsheetml/2006/main" count="1489" uniqueCount="841">
  <si>
    <t>Fonte: PREVIC. Elaboração: COINF/CGEAC/DERPC (Atualização junho.24).</t>
  </si>
  <si>
    <t>https://www.centrus.org.br/</t>
  </si>
  <si>
    <t>-</t>
  </si>
  <si>
    <t>Instituidor</t>
  </si>
  <si>
    <t>SP</t>
  </si>
  <si>
    <t>07.787.933/0001-10</t>
  </si>
  <si>
    <t>UASPREV - UNIAO DE ASSISTENCIA AOS SERVIDORES PUBLICOS - PREVIDENCIA PRIVADA</t>
  </si>
  <si>
    <t>UASPREV</t>
  </si>
  <si>
    <t>Privado</t>
  </si>
  <si>
    <t>PR</t>
  </si>
  <si>
    <t>00.140.512/0001-53</t>
  </si>
  <si>
    <t>SUPRE - FUNDACAO DE SUPLEMENTACAO PREVIDENCIARIA</t>
  </si>
  <si>
    <t>SUPRE</t>
  </si>
  <si>
    <t>DF</t>
  </si>
  <si>
    <t>21.893.461/0001-00</t>
  </si>
  <si>
    <t>PREVMUTUA - FUNDO DE PENSAO DA MUTUA</t>
  </si>
  <si>
    <t>PREVMUTUA</t>
  </si>
  <si>
    <t>45.659.839/0001-74</t>
  </si>
  <si>
    <t>PREVINA</t>
  </si>
  <si>
    <t>61.852.380/0001-87</t>
  </si>
  <si>
    <t>GOODYEAR PREVIDENCIA PRIVADA</t>
  </si>
  <si>
    <t>GOODYEAR</t>
  </si>
  <si>
    <t>02.879.328/0001-55</t>
  </si>
  <si>
    <t>FUNDACAO MARIO COUTINHO</t>
  </si>
  <si>
    <t>FUMAC</t>
  </si>
  <si>
    <t>01.089.043/0001-58</t>
  </si>
  <si>
    <t>FORD PREVIDENCIA PRIVADA</t>
  </si>
  <si>
    <t>FPP</t>
  </si>
  <si>
    <t>RS</t>
  </si>
  <si>
    <t>92.822.949/0001-95</t>
  </si>
  <si>
    <t>FUNDO DE APOS E PENSOES DA IGREJA EPISC ANGL DO BRASIL</t>
  </si>
  <si>
    <t>FAPIEB</t>
  </si>
  <si>
    <t>GO</t>
  </si>
  <si>
    <t>02.884.385/0001-22</t>
  </si>
  <si>
    <t>ELETRA - FUNDACAO DE PREVIDENCIA PRIVADA</t>
  </si>
  <si>
    <t>ELETRA</t>
  </si>
  <si>
    <t>http://www.faeces.com.br</t>
  </si>
  <si>
    <t>41.577.801/0001-00</t>
  </si>
  <si>
    <t>CAPITAL PREVIDENCIA COMPLEMENTAR</t>
  </si>
  <si>
    <t>CAPITAL PREVIDÊNCIA</t>
  </si>
  <si>
    <t>08.940.007/0001-03</t>
  </si>
  <si>
    <t>FUNDO DE PENSAO MULTINSTITUIDO DA ASSOCIACAO PAULISTA DE CIRURGIOES DENTISTAS - APCDPREV</t>
  </si>
  <si>
    <t>APCDPREV</t>
  </si>
  <si>
    <t>15.553.660/0001-77</t>
  </si>
  <si>
    <t>ACIPREV - FUNDO MULTIINSTITUIDO DE PREVIDENCIA COMPLEMENTAR</t>
  </si>
  <si>
    <t>ACIPREV</t>
  </si>
  <si>
    <t>https://www.capof.org.br/</t>
  </si>
  <si>
    <t>SC</t>
  </si>
  <si>
    <t>32.409.227/0001-81</t>
  </si>
  <si>
    <t>PREVIK PREVIDENCIA COMPLEMENTAR</t>
  </si>
  <si>
    <t>PREVIK</t>
  </si>
  <si>
    <t>08.071.645/0001-27</t>
  </si>
  <si>
    <t>CIASPREV - CENTRO DE INTEGRACAO E ASSISTENCIA AOS SERVIDORES PUBLICOS PREVIDENCIA PRIVADA</t>
  </si>
  <si>
    <t>CIASPREV</t>
  </si>
  <si>
    <t>60.901.436/0001-83</t>
  </si>
  <si>
    <t>MULTIBRA INSTITUIDOR - FUNDO MULTIPLO</t>
  </si>
  <si>
    <t>MULTIBRA INSTITUIDOR</t>
  </si>
  <si>
    <t>MG</t>
  </si>
  <si>
    <t>17.209.370/0001-36</t>
  </si>
  <si>
    <t>CAIXA VICENTE DE ARAUJO DO GRUPO MERCANTIL DO BRASIL - CAVA</t>
  </si>
  <si>
    <t>CAVA</t>
  </si>
  <si>
    <t>35.761.364/0001-79</t>
  </si>
  <si>
    <t>ELANCO PREV PREVIDENCIA COMPLEMENTAR</t>
  </si>
  <si>
    <t>ELANCO PREV</t>
  </si>
  <si>
    <t>RJ</t>
  </si>
  <si>
    <t>32.084.519/0001-91</t>
  </si>
  <si>
    <t>PREVINOR ASSOCIACAO DE PREVIDENCIA PRIVADA</t>
  </si>
  <si>
    <t>PREVINOR</t>
  </si>
  <si>
    <t>59.954.701/0001-02</t>
  </si>
  <si>
    <t>MAPPIN SOCIEDADE DE PREVIDENCIA PRIVADA</t>
  </si>
  <si>
    <t>MAPPIN</t>
  </si>
  <si>
    <t>Público</t>
  </si>
  <si>
    <t>MT</t>
  </si>
  <si>
    <t>03.533.957/0001-91</t>
  </si>
  <si>
    <t>CENTRUS MT</t>
  </si>
  <si>
    <t>CENTRUS/MT</t>
  </si>
  <si>
    <t>87.150.330/0001-41</t>
  </si>
  <si>
    <t>FUNDACAO DOS FUNCIONARIOS DA CAIXA ECONOMICA ESTADUAL - EM LIQUIDACAO</t>
  </si>
  <si>
    <t>FUCAE</t>
  </si>
  <si>
    <t>51.953.677/0001-85</t>
  </si>
  <si>
    <t>ORIUS ASSOCIACAO ORION DE SEGURIDADE SOCIAL</t>
  </si>
  <si>
    <t>ORIUS</t>
  </si>
  <si>
    <t>PB</t>
  </si>
  <si>
    <t>09.011.460/0001-90</t>
  </si>
  <si>
    <t>FUNDO DE PENSAO MULTIPATROCINADO DA ORDEM DOS ADVOGADOS DO BRASIL - SECCIONAL DA PARAIBA - OABPREV-NORDESTE</t>
  </si>
  <si>
    <t>OABPREVNORDESTE</t>
  </si>
  <si>
    <t>49.361.181/0001-70</t>
  </si>
  <si>
    <t>AEROS FDO DE PREVIDENCIA COMPLEMENTAR</t>
  </si>
  <si>
    <t>AEROS</t>
  </si>
  <si>
    <t>00.374.856/0001-27</t>
  </si>
  <si>
    <t>UNIPREVI FUNDACAO UNIFENAS DE PREVIDENCIA PRIVADA</t>
  </si>
  <si>
    <t>UNIPREVI</t>
  </si>
  <si>
    <t>31.508.921/0001-93</t>
  </si>
  <si>
    <t>CURITIBAPREV - FUNDACAO DE PREVIDENCIA COMPLEMENTAR DO MUNICIPIO DE CURITIBA</t>
  </si>
  <si>
    <t>CURITIBAPREV</t>
  </si>
  <si>
    <t>02.181.875/0001-62</t>
  </si>
  <si>
    <t>FUNDACAO BRASILSAT</t>
  </si>
  <si>
    <t>FUND. BRASILSAT</t>
  </si>
  <si>
    <t>26.850.496/0001-86</t>
  </si>
  <si>
    <t>FUNDACAO DE PREVIDENCIA COMPLEMENTAR DO BRASIL CENTRAL - PREVCOM BRC</t>
  </si>
  <si>
    <t>PREVCOM-BRC</t>
  </si>
  <si>
    <t>65.160.848/0001-23</t>
  </si>
  <si>
    <t>MENDESPREV SOCIEDADE PREVIDENCIARIA</t>
  </si>
  <si>
    <t>MENDESPREV</t>
  </si>
  <si>
    <t>01.727.770/0001-01</t>
  </si>
  <si>
    <t>FUNDO DE PENSAO MULTIPATROCINADO DA ORDEM DOS ADVOGADOS DO BRASIL-SECAO DO RIO DE JANEIRO</t>
  </si>
  <si>
    <t>OABPREV-RJ</t>
  </si>
  <si>
    <t>PE</t>
  </si>
  <si>
    <t>10.530.382/0001-19</t>
  </si>
  <si>
    <t>FUNDO DE PREVIDENCIA COMPLEMENTAR DA ASSEMBLEIA LEGISLATIVA DO ESTADO DE PERNAMBUCO-ALEPEPREV</t>
  </si>
  <si>
    <t>ALEPEPREV</t>
  </si>
  <si>
    <t>CE</t>
  </si>
  <si>
    <t>39.940.699/0001-05</t>
  </si>
  <si>
    <t>FUNDACAO DE PREVIDENCIA COMPLEMENTAR DO ESTADO DO CEARA (CE-PREVCOM)</t>
  </si>
  <si>
    <t>CE-PREVCOM</t>
  </si>
  <si>
    <t>59.986.778/0001-64</t>
  </si>
  <si>
    <t>MM PREV - MAGNETI MARELLI ENTIDADE DE PREVIDENCIA PRIVADA</t>
  </si>
  <si>
    <t>MM PREV</t>
  </si>
  <si>
    <t>33.383.708/0001-28</t>
  </si>
  <si>
    <t>BOSCHPREV - SOCIEDADE DE PREVIDENCIA PRIVADA</t>
  </si>
  <si>
    <t>BOSCHPREV</t>
  </si>
  <si>
    <t>28.954.717/0001-91</t>
  </si>
  <si>
    <t>INSTITUTO OSWALDO CRUZ DE SEGURIDADE SOCIAL</t>
  </si>
  <si>
    <t>FIOPREV</t>
  </si>
  <si>
    <t>AL</t>
  </si>
  <si>
    <t>35.029.962/0001-58</t>
  </si>
  <si>
    <t>FUNDACAO  DE PREVIDENCIA COMPLEMENTAR DO ESTADO DE ALAGOAS - ALPREV</t>
  </si>
  <si>
    <t>ALPREV</t>
  </si>
  <si>
    <t>10.520.114/0001-16</t>
  </si>
  <si>
    <t>ANABBPREV - FUNDO DE PENSAO MULTIPATROCINADO</t>
  </si>
  <si>
    <t>ANABBPREV</t>
  </si>
  <si>
    <t>11.401.654/0001-43</t>
  </si>
  <si>
    <t>FUNDO DE PENSAO MULTINSTITUIDO DA SOCIEDADE BRASILEIRA DE ORTOPEDIA E TRAUMATOLOGIA - SBOTPREV</t>
  </si>
  <si>
    <t>SBOTPREV</t>
  </si>
  <si>
    <t>88.922.562/0001-33</t>
  </si>
  <si>
    <t>FUNDACAO SILOS E ARMAZENS DE SEGURIDADE SOCIAL</t>
  </si>
  <si>
    <t>SILIUS</t>
  </si>
  <si>
    <t>SE</t>
  </si>
  <si>
    <t>13.945.837/0001-55</t>
  </si>
  <si>
    <t>INSTITUTO ENERGIPE DE SEGURIDADE SOCIAL</t>
  </si>
  <si>
    <t>INERGUS</t>
  </si>
  <si>
    <t>32.169.883/0001-54</t>
  </si>
  <si>
    <t>FUNDACAO DE PREVIDENCIA COMPLEMENTAR DOS SERVIDORES DO DISTRITO FEDERAL - DF-PREVICOM</t>
  </si>
  <si>
    <t>DF-PREVICOM</t>
  </si>
  <si>
    <t>PA</t>
  </si>
  <si>
    <t>04.789.749/0001-10</t>
  </si>
  <si>
    <t>CAIXA DE PREVIDENCIA COMPLEMENTAR DO BANCO DA AMAZONIA</t>
  </si>
  <si>
    <t>CAPAF</t>
  </si>
  <si>
    <t>ES</t>
  </si>
  <si>
    <t>19.473.043/0001-12</t>
  </si>
  <si>
    <t>FUNDACAO DE PREVIDENCIA COMPLEMENTAR DO ESTADO DO ESPIRITO SANTO - PREVES</t>
  </si>
  <si>
    <t>PREVES</t>
  </si>
  <si>
    <t>07.719.843/0001-91</t>
  </si>
  <si>
    <t>SOCIEDADE DE PREVIDENCIA COMPLEMENTAR PREVUNISUL</t>
  </si>
  <si>
    <t>PREVUNISUL</t>
  </si>
  <si>
    <t>BA</t>
  </si>
  <si>
    <t>24.776.712/0001-65</t>
  </si>
  <si>
    <t>FUNDACAO DE PREVIDENCIA COMPLEMENTAR DO ESTADO DA BAHIA - PREVBAHIA</t>
  </si>
  <si>
    <t>PREVNORDESTE</t>
  </si>
  <si>
    <t>07.780.736/0001-79</t>
  </si>
  <si>
    <t>ALBAPREV INSTITUTO DE PREVIDENCIA COMPLEMENTAR DA ASSEMBLEIA LEGISLATIVA DO ESTADO DA BAHIA</t>
  </si>
  <si>
    <t>ALBAPREV</t>
  </si>
  <si>
    <t>07.146.074/0001-80</t>
  </si>
  <si>
    <t>MONGERAL AEGON FUNDO DE PENSAO</t>
  </si>
  <si>
    <t>MONGERAL</t>
  </si>
  <si>
    <t>05.590.227/0001-58</t>
  </si>
  <si>
    <t>VISTEON BRASIL PREVIDENCIA PRIVADA - VBPP</t>
  </si>
  <si>
    <t>VBPP</t>
  </si>
  <si>
    <t>03.784.859/0001-27</t>
  </si>
  <si>
    <t>SOMPO ENTIDADE DE PREVIDENCIA COMPLEMENTAR - PREVSOMPO</t>
  </si>
  <si>
    <t>PREVSOMPO</t>
  </si>
  <si>
    <t>24.846.794/0001-77</t>
  </si>
  <si>
    <t>FUNDACAO DE PREVIDENCIA COMPLEMENTAR DO SERVIDOR PUBLICO DO ESTADO DO RIO GRANDE DO SUL - RS-PREV</t>
  </si>
  <si>
    <t>RS-PREV</t>
  </si>
  <si>
    <t>PI</t>
  </si>
  <si>
    <t>07.697.683/0001-27</t>
  </si>
  <si>
    <t>BEP-CAIXA DE PREVIDENCIA SOCIAL</t>
  </si>
  <si>
    <t>PREVBEP</t>
  </si>
  <si>
    <t>01.715.394/0001-27</t>
  </si>
  <si>
    <t>FUNDO DE PENSAO MULTIPATROCINADO DA ORDEM DOS ADVOGADOS DO BRASIL, SECCIONAL DE GOIAS E DA CASAG - CAIXA DE ASSISTENCIA DOS ADVOGADOS DE GOIAS</t>
  </si>
  <si>
    <t>OABPREV-GO</t>
  </si>
  <si>
    <t>12.905.021/0001-35</t>
  </si>
  <si>
    <t>MUTUOPREV - ENTIDADE DE PREVIDENCIA COMPLEMENTAR</t>
  </si>
  <si>
    <t>MÚTUOPREV</t>
  </si>
  <si>
    <t>10.605.283/0001-59</t>
  </si>
  <si>
    <t>SOCIEDADE DE PREVIDENCIA COMPLEMENTAR CIASC - DATUSPREV</t>
  </si>
  <si>
    <t>DATUSPREV</t>
  </si>
  <si>
    <t>00.529.784/0001-40</t>
  </si>
  <si>
    <t>INSTITUTO GEIPREV DE SEGURIDADE SOCIAL</t>
  </si>
  <si>
    <t>GEIPREV</t>
  </si>
  <si>
    <t>35.813.690/0001-82</t>
  </si>
  <si>
    <t>TEXPREV TEXACO SOCIEDADE PREVIDENCIARIA</t>
  </si>
  <si>
    <t>TEXPREV</t>
  </si>
  <si>
    <t>57.756.371/0001-15</t>
  </si>
  <si>
    <t>RECKITTPREV RECKITT BENCKISER SOCIEDADE PREVIDENCIARIA</t>
  </si>
  <si>
    <t>RECKITTPREV</t>
  </si>
  <si>
    <t>12.148.125/0001-42</t>
  </si>
  <si>
    <t>SOCIEDADE DE PREVIDENCIA COMPLEMENTAR - SUL PREVIDENCIA</t>
  </si>
  <si>
    <t>SUL PREVIDÊNCIA</t>
  </si>
  <si>
    <t>https://sias.org.br/seguros/</t>
  </si>
  <si>
    <t>33.937.541/0001-08</t>
  </si>
  <si>
    <t>SOCIEDADE IBGEANA DE ASSISTENCIA E SEGURIDADE-SIAS</t>
  </si>
  <si>
    <t>SIAS</t>
  </si>
  <si>
    <t>07.136.451/0001-08</t>
  </si>
  <si>
    <t>FUNDO DE PREVIDENCIA MAIS FUTURO</t>
  </si>
  <si>
    <t>MAIS FUTURO</t>
  </si>
  <si>
    <t>21.275.737/0001-97</t>
  </si>
  <si>
    <t>FUNDACAO DE PREVIDENCIA COMPLEMENTAR DO ESTADO DE MINAS GERAIS - PREVCOM-MG</t>
  </si>
  <si>
    <t>PREVCOM-MG</t>
  </si>
  <si>
    <t>01.182.491/0001-00</t>
  </si>
  <si>
    <t>OABPREV-RS - FUNDO DE PENSAO MULTIPATROCINADO DA ORDEM DOS ADVOGADOS DO BRASIL, SECCIONAL DO RIO GRANDE DO SUL</t>
  </si>
  <si>
    <t>OABPREV-RS</t>
  </si>
  <si>
    <t>91.100.297/0001-12</t>
  </si>
  <si>
    <t>PREVISTIHL SOCIEDADE DE PREVIDENCIA PRIVADA</t>
  </si>
  <si>
    <t>PREVISTIHL</t>
  </si>
  <si>
    <t>https://ceprevcom.com.br/</t>
  </si>
  <si>
    <t>54.221.072/0001-98</t>
  </si>
  <si>
    <t>SOMUPP SOCIEDADE MULTIPATROCINADA DE PREV.PRIVADA</t>
  </si>
  <si>
    <t>SOMUPP</t>
  </si>
  <si>
    <t>75.156.034/0001-79</t>
  </si>
  <si>
    <t>FUNDACAO ALPHA DE PREVIDENCIA E ASSISTENCIA SOCIAL</t>
  </si>
  <si>
    <t>ALPHA</t>
  </si>
  <si>
    <t>24.479.123/0001-15</t>
  </si>
  <si>
    <t>FUNDACAO CASAL DE SEGURIDADE SOCIAL</t>
  </si>
  <si>
    <t>FUNCASAL</t>
  </si>
  <si>
    <t>01.594.327/0001-00</t>
  </si>
  <si>
    <t>RBS PREV-SOCIEDADE PREVIDENCIARIA</t>
  </si>
  <si>
    <t>RBS PREV</t>
  </si>
  <si>
    <t>01.771.969/0001-29</t>
  </si>
  <si>
    <t>CARBOPREV SOCIEDADE DE PREVIDENCIA PRIVADA</t>
  </si>
  <si>
    <t>CARBOPREV</t>
  </si>
  <si>
    <t>86.950.391/0001-20</t>
  </si>
  <si>
    <t>FUNDO MULTIPATROCINADO DE PREVIDENCIA COMPLEMENTAR SANTA CATARINA</t>
  </si>
  <si>
    <t>FUMPRESC</t>
  </si>
  <si>
    <t>http://www.rjprev.rj.gov.br/</t>
  </si>
  <si>
    <t>17.713.878/0001-77</t>
  </si>
  <si>
    <t>FUNDACAO DE PREVIDENCIA COMPLEMENTAR DO ESTADO DO RIO DE JANEIRO (RJPREV)</t>
  </si>
  <si>
    <t>RJPREV</t>
  </si>
  <si>
    <t>00.972.631/0001-72</t>
  </si>
  <si>
    <t>TRAMONTINAPREV - SOCIEDADE PREVIDENCIARIA</t>
  </si>
  <si>
    <t>TRAMONTINAPREV</t>
  </si>
  <si>
    <t>86.897.105/0001-00</t>
  </si>
  <si>
    <t>OABPREV-SC</t>
  </si>
  <si>
    <t>MA</t>
  </si>
  <si>
    <t>06.252.746/0001-79</t>
  </si>
  <si>
    <t>CXA ASSIST APOSENT DOS FUNCIONARIOS DO BCO EST MARANHAO</t>
  </si>
  <si>
    <t>CAPOF</t>
  </si>
  <si>
    <t>29.958.022/0001-40</t>
  </si>
  <si>
    <t>FUNDO DE PENSAO CAPEMI FUCAP</t>
  </si>
  <si>
    <t>FUCAP</t>
  </si>
  <si>
    <t>02.753.313/0001-46</t>
  </si>
  <si>
    <t>PREVIHONDA - ENTIDADE DE PREVIDENCIA PRIVADA</t>
  </si>
  <si>
    <t>PREVIHONDA</t>
  </si>
  <si>
    <t>10.393.460/0001-80</t>
  </si>
  <si>
    <t>FUNDACAO ASSISTENCIAL E PREVIDENCIARIA DA EMATERCE</t>
  </si>
  <si>
    <t>FAPECE</t>
  </si>
  <si>
    <t>24.779.565/0001-87</t>
  </si>
  <si>
    <t>FUNDACAO DE PREVIDENCIA COMPLEMENTAR DO ESTADO DE SANTA CATARINA (SCPREV)</t>
  </si>
  <si>
    <t>SCPREV</t>
  </si>
  <si>
    <t>93.859.569/0001-98</t>
  </si>
  <si>
    <t>DANAPREV - SOCIEDADE DE PREVIDENCIA COMPLEMENTAR</t>
  </si>
  <si>
    <t>DANAPREV</t>
  </si>
  <si>
    <t>09.523.635/0001-48</t>
  </si>
  <si>
    <t>FUNDACAO CASAN DE PREVIDENCIA COMPLEMENTAR - CASANPREV</t>
  </si>
  <si>
    <t>CASANPREV</t>
  </si>
  <si>
    <t>06.025.140/0001-09</t>
  </si>
  <si>
    <t>CAGEPREV - FUNDACAO CAGECE DE PREVIDENCIA COMPLEMENTAR</t>
  </si>
  <si>
    <t>CAGEPREV</t>
  </si>
  <si>
    <t>01.048.433/0001-80</t>
  </si>
  <si>
    <t>ROCHEPREV - SOCIEDADE DE PREVIDENCIA PRIVADA</t>
  </si>
  <si>
    <t>ROCHEPREV</t>
  </si>
  <si>
    <t>03.313.643/0001-83</t>
  </si>
  <si>
    <t>FUNDO DE PENSAO MULTIPATROCINADO DA ORDEM DOS ADVOGADOS DO BRASIL - SECCIONAL DE MINAS GERAIS</t>
  </si>
  <si>
    <t>OABPREV-MG</t>
  </si>
  <si>
    <t>34.054.320/0001-46</t>
  </si>
  <si>
    <t>CAIXA PREV DOS F DO S.BANERJ PREVI BANERJ-LIQ EXTRJUDIC</t>
  </si>
  <si>
    <t>PREVI-BANERJ</t>
  </si>
  <si>
    <t>12.712.282/0001-39</t>
  </si>
  <si>
    <t>TOYOTA PREVI - ENTIDADE DE PREVIDENCIA COMPLEMENTAR</t>
  </si>
  <si>
    <t>TOYOTA PREVI</t>
  </si>
  <si>
    <t>00.234.398/0001-20</t>
  </si>
  <si>
    <t>LILLYPREV SOCIEDADE DE PREVIDENCIA PRIVADA</t>
  </si>
  <si>
    <t>LILLYPREV</t>
  </si>
  <si>
    <t>03.101.405/0001-04</t>
  </si>
  <si>
    <t>AVONPREV - SOCIEDADE DE PREVIDENCIA PRIVADA.</t>
  </si>
  <si>
    <t>AVONPREV</t>
  </si>
  <si>
    <t>31.245.392/0001-82</t>
  </si>
  <si>
    <t>UNISYS-PREVI ENTIDADE DE PREVIDENCIA COMPLEMENTAR</t>
  </si>
  <si>
    <t>UNISYS-PREVI</t>
  </si>
  <si>
    <t>55.033.450/0001-72</t>
  </si>
  <si>
    <t>PREVISCANIA SOCIEDADE DE PREVIDENCIA PRIVADA</t>
  </si>
  <si>
    <t>PREVISCANIA</t>
  </si>
  <si>
    <t>03.953.059/0001-92</t>
  </si>
  <si>
    <t>VOITH PREV - SOCIEDADE DE PREVIDENCIA PRIVADA</t>
  </si>
  <si>
    <t>VOITH PREV</t>
  </si>
  <si>
    <t>29.364.270/0001-63</t>
  </si>
  <si>
    <t>INSTITUTO DE SEGURIDADE SOCIAL DA CEG</t>
  </si>
  <si>
    <t>GASIUS</t>
  </si>
  <si>
    <t>61.365.136/0001-90</t>
  </si>
  <si>
    <t>MERCERPREV - FUNDO DE PENSAO MULTIPATROCINADO</t>
  </si>
  <si>
    <t>MERCERPREV</t>
  </si>
  <si>
    <t>40.365.363/0001-45</t>
  </si>
  <si>
    <t>MAUA PREV SOCIEDADE DE PREVIDENCIA PRIVADA</t>
  </si>
  <si>
    <t>MAUA PREV</t>
  </si>
  <si>
    <t>01.614.904/0001-70</t>
  </si>
  <si>
    <t>PREVICEL - PREVIDENCIA PRIVADA DA CELEPAR</t>
  </si>
  <si>
    <t>PREVICEL</t>
  </si>
  <si>
    <t>30.509.566/0001-04</t>
  </si>
  <si>
    <t>CIFRAO FUNDACAO DE PREVIDENC DA CASA DA MOEDA DO BRASIL</t>
  </si>
  <si>
    <t>CIFRAO</t>
  </si>
  <si>
    <t>00.915.873/0001-24</t>
  </si>
  <si>
    <t>MARCOPREV SOCIEDADE DE PREVIDENCIA PRIVADA</t>
  </si>
  <si>
    <t>MARCOPREV</t>
  </si>
  <si>
    <t>https://www.aeros.com.br/</t>
  </si>
  <si>
    <t>00.970.542/0001-97</t>
  </si>
  <si>
    <t>TETRA PAK PREV - SOCIEDADE DE PREVIDENCIA PRIVADA</t>
  </si>
  <si>
    <t>TETRA PAK PREV</t>
  </si>
  <si>
    <t>11.048.745/0001-47</t>
  </si>
  <si>
    <t>SOCIEDADE PREVIDENCIARIA 3M - PREVEME II</t>
  </si>
  <si>
    <t>PREVEME II</t>
  </si>
  <si>
    <t>67.000.000/0001-62</t>
  </si>
  <si>
    <t>ALPAPREV - SOCIEDADE DE PREVIDENCIA COMPLEMENTAR</t>
  </si>
  <si>
    <t>ALPAPREV</t>
  </si>
  <si>
    <t>07.083.033/0001-91</t>
  </si>
  <si>
    <t>CABEC - CAIXA DE PREVIDENCIA PRIVADA BEC</t>
  </si>
  <si>
    <t>CABEC</t>
  </si>
  <si>
    <t>https://www.cifrao.com.br/</t>
  </si>
  <si>
    <t>54.788.948/0001-82</t>
  </si>
  <si>
    <t>PREVCUMMINS SOCIEDADE DE PREVIDENCIA PRIVADA</t>
  </si>
  <si>
    <t>PREVCUMMINS</t>
  </si>
  <si>
    <t>00.550.644/0001-53</t>
  </si>
  <si>
    <t>PREVIP - SOCIEDADE DE PREVIDENCIA COMPLEMENTAR</t>
  </si>
  <si>
    <t>PREVIP</t>
  </si>
  <si>
    <t>00.580.481/0001-51</t>
  </si>
  <si>
    <t>CAPITAL PREV - FUNDACAO CAPITAL PREVIDENCIA E SAUDE</t>
  </si>
  <si>
    <t>CAPITAL PREV</t>
  </si>
  <si>
    <t>00.098.693/0001-05</t>
  </si>
  <si>
    <t>PREV PEPSICO SOCIEDADE PREVIDENCIARIA</t>
  </si>
  <si>
    <t>PREV PEPSICO</t>
  </si>
  <si>
    <t>http://www.suprev.com.br</t>
  </si>
  <si>
    <t>49.323.025/0001-15</t>
  </si>
  <si>
    <t>SUPREV-FUNDACAO MULTIPATROCINADA DE SUPLEMENTACAO PREV</t>
  </si>
  <si>
    <t>SUPREV</t>
  </si>
  <si>
    <t>https://www.mutuoprev.com.br/</t>
  </si>
  <si>
    <t>00.016.905/0001-50</t>
  </si>
  <si>
    <t>RANDONPREV FUNDO DE PENSAO</t>
  </si>
  <si>
    <t>RANDONPREV</t>
  </si>
  <si>
    <t>09.350.840/0001-59</t>
  </si>
  <si>
    <t>FUNDO DE PENSAO MULTINSTITUIDO POR ASSOCIACOES DO MINISTERIO PUBLICO E DA JUSTICA - JUSPREV</t>
  </si>
  <si>
    <t>JUSPREV</t>
  </si>
  <si>
    <t>42.174.631/0001-77</t>
  </si>
  <si>
    <t>PREVHAB PREVIDENCIA COMPLEMENTAR</t>
  </si>
  <si>
    <t>PREVHAB</t>
  </si>
  <si>
    <t>10.535.934/0001-81</t>
  </si>
  <si>
    <t>PREVIDEXXONMOBIL - SOCIEDADE DE PREVIDENCIA COMPLEMENTAR</t>
  </si>
  <si>
    <t>PREVIDEXXONMOBIL</t>
  </si>
  <si>
    <t>https://www.boticarioprev.com.br/</t>
  </si>
  <si>
    <t>01.680.352/0001-06</t>
  </si>
  <si>
    <t>P&amp;G PREV - SOCIEDADE DE PREVIDENCIA PRIVADA</t>
  </si>
  <si>
    <t>P&amp;G PREV</t>
  </si>
  <si>
    <t>00.998.828/0001-80</t>
  </si>
  <si>
    <t>BOTICARIO PREV SOCIEDADE DE PREVIDENCIA PRIVADA</t>
  </si>
  <si>
    <t>BOTICARIO PREV</t>
  </si>
  <si>
    <t>66.513.409/0001-10</t>
  </si>
  <si>
    <t>CARREFOURPREV - SOCIEDADE DE PREVIDENCIA COMPLEMENTAR</t>
  </si>
  <si>
    <t>CARREFOURPREV</t>
  </si>
  <si>
    <t>18.742.833/0001-93</t>
  </si>
  <si>
    <t>CASFAM-CX DE ASSIST E PREVID FABIO DE ARAUJO MOTTA</t>
  </si>
  <si>
    <t>CASFAM</t>
  </si>
  <si>
    <t>00.576.685/0001-19</t>
  </si>
  <si>
    <t>PREVINDUS ASSOCIACAO DE PREVIDENCIA COMPLEMENTAR</t>
  </si>
  <si>
    <t>PREVINDUS</t>
  </si>
  <si>
    <t>74.162.934/0001-66</t>
  </si>
  <si>
    <t>CP PREV SOCIEDADE DE PREVIDENCIA PRIVADA</t>
  </si>
  <si>
    <t>CP PREV</t>
  </si>
  <si>
    <t>27.109.420/0001-67</t>
  </si>
  <si>
    <t>FUTURA ENTIDADE DE PREVIDENCIA COMPLEMENTAR</t>
  </si>
  <si>
    <t>FUTURA PREV</t>
  </si>
  <si>
    <t>21.855.622/0001-71</t>
  </si>
  <si>
    <t>DERMINAS SOCIEDADE CIVIL DE SEGURIDADE SOCIAL</t>
  </si>
  <si>
    <t>DERMINAS</t>
  </si>
  <si>
    <t>02.982.157/0001-95</t>
  </si>
  <si>
    <t>POUPREV - FUNDACAO DE SEGURIDADE SOCIAL</t>
  </si>
  <si>
    <t>POUPREV</t>
  </si>
  <si>
    <t>02.207.808/0001-70</t>
  </si>
  <si>
    <t>INDUSPREVI - SOCIEDADE DE PREVIDENCIA PRIVADA DO RIO GRANDE DO SUL</t>
  </si>
  <si>
    <t>INDUSPREVI</t>
  </si>
  <si>
    <t>02.902.663/0001-27</t>
  </si>
  <si>
    <t>BUNGEPREV - FUNDO MULTIPLO DE PREVIDENCIA PRIVADA</t>
  </si>
  <si>
    <t>BUNGEPREV</t>
  </si>
  <si>
    <t>03.361.090/0001-34</t>
  </si>
  <si>
    <t>PFIZER PREV - SOCIEDADE DE PREVIDENCIA PRIVADA</t>
  </si>
  <si>
    <t>PFIZER PREV</t>
  </si>
  <si>
    <t>30.036.685/0001-97</t>
  </si>
  <si>
    <t>CAIXA DE PREVIDENCIA E ASSISTENCIA DOS SERVIDORES DA FUNDACAO NACIONAL DE SAUDE</t>
  </si>
  <si>
    <t>CAPESESP</t>
  </si>
  <si>
    <t>87.752.200/0001-89</t>
  </si>
  <si>
    <t>FUNDACAO ASSISTENCIAL E PREVIDENCIARIA DA EXTEN RURAL NO RS</t>
  </si>
  <si>
    <t>FAPERS</t>
  </si>
  <si>
    <t>03.898.918/0001-98</t>
  </si>
  <si>
    <t>KPMG PREV - SOCIEDADE DE PREVIDENCIA PRIVADA</t>
  </si>
  <si>
    <t>KPMG PREV</t>
  </si>
  <si>
    <t>02.726.871/0001-12</t>
  </si>
  <si>
    <t>MSD PREV - SOCIEDADE DE PREVIDENCIA PRIVADA</t>
  </si>
  <si>
    <t>MSD PREV</t>
  </si>
  <si>
    <t>00.889.819/0001-51</t>
  </si>
  <si>
    <t>FUNDO DE PENSAO MULTIPATROCINADO DA ORDEM DOS ADVOGADOS DO BRASIL SECAO DO PARANA E DA CAIXA DE ASSISTENCIA DOS ADVOGADOS DO PARANA</t>
  </si>
  <si>
    <t>OABPREV-PR</t>
  </si>
  <si>
    <t>31.153.117/0001-39</t>
  </si>
  <si>
    <t>MICHELIN PREVIDENCIARIA -PREVIM</t>
  </si>
  <si>
    <t>PREVIM</t>
  </si>
  <si>
    <t>59.942.961/0001-68</t>
  </si>
  <si>
    <t>ALCOA PREVI SOCIEDADE DE PREVIDENCIA PRIVADA</t>
  </si>
  <si>
    <t>ALCOA PREVI</t>
  </si>
  <si>
    <t>27.901.719/0001-50</t>
  </si>
  <si>
    <t>INSTITUTO AERUS DE SEGURIDADE SOCIAL EM LIQUIDACAO EXTRAJUDICIAL</t>
  </si>
  <si>
    <t>AERUS</t>
  </si>
  <si>
    <t>54.607.478/0001-03</t>
  </si>
  <si>
    <t>PREVIPLAN SOCIEDADE DE PREVIDENCIA PRIVADA</t>
  </si>
  <si>
    <t>PREVIPLAN</t>
  </si>
  <si>
    <t>01.522.104/0001-29</t>
  </si>
  <si>
    <t>SOCIEDADE CIVIL FGV DE PREVIDENCIA PRIVADA</t>
  </si>
  <si>
    <t>FGV-PREVI</t>
  </si>
  <si>
    <t>32.210.759/0001-95</t>
  </si>
  <si>
    <t>PREVICOKE-SOCIEDADE DE PREVIDENCIA PRIVADA</t>
  </si>
  <si>
    <t>PREVICOKE</t>
  </si>
  <si>
    <t>13.220.488/0001-04</t>
  </si>
  <si>
    <t>FUNDACAO DE SEGURIDADE SOCIAL DO BANCO ECONOMICO S A</t>
  </si>
  <si>
    <t>ECOS</t>
  </si>
  <si>
    <t>73.000.838/0001-59</t>
  </si>
  <si>
    <t>INOVAR PREVIDENCIA - SOCIEDADE DE PREVIDENCIA PRIVADA</t>
  </si>
  <si>
    <t>INOVAR PREVIDENCIA</t>
  </si>
  <si>
    <t>01.077.727/0001-30</t>
  </si>
  <si>
    <t>MAIS VIDA PREVIDENCIA - ENTIDADE DE PREVIDENCIA COMPLEMENTAR</t>
  </si>
  <si>
    <t>MAIS VIDA PREV</t>
  </si>
  <si>
    <t>51.919.447/0001-08</t>
  </si>
  <si>
    <t>SOCIEDADE PREVIDENCIARIA 3M PREVEME</t>
  </si>
  <si>
    <t>PREVEME</t>
  </si>
  <si>
    <t>65.696.932/0001-66</t>
  </si>
  <si>
    <t>CYAMPREV SOCIEDADE DE PREVIDENCIA PRIVADA</t>
  </si>
  <si>
    <t>CYAMPREV</t>
  </si>
  <si>
    <t>00.107.852/0001-82</t>
  </si>
  <si>
    <t>PORTOPREV - PORTO SEGURO PREVIDENCIA COMPLEMENTAR</t>
  </si>
  <si>
    <t>PORTOPREV</t>
  </si>
  <si>
    <t>13.124.815/0001-24</t>
  </si>
  <si>
    <t>RAIZPREV - ENTIDADE DE PREVIDENCIA PRIVADA</t>
  </si>
  <si>
    <t>RAIZPREV</t>
  </si>
  <si>
    <t>14.855.753/0001-93</t>
  </si>
  <si>
    <t>FUNDACAO BANEB DE SEGURIDADE SOCIAL=BASES</t>
  </si>
  <si>
    <t>BASES</t>
  </si>
  <si>
    <t>https://alprevcomp.com.br/</t>
  </si>
  <si>
    <t>15.582.513/0001-25</t>
  </si>
  <si>
    <t>INSTITUTO BANESE DE SEGURIDADE SOCIAL - SERGUS</t>
  </si>
  <si>
    <t>SERGUS</t>
  </si>
  <si>
    <t>20.320.487/0001-05</t>
  </si>
  <si>
    <t>AGROS INSTITUTO UFV DE SEGURIDADE SOCIAL</t>
  </si>
  <si>
    <t>AGROS</t>
  </si>
  <si>
    <t>29.213.238/0001-87</t>
  </si>
  <si>
    <t>SAO RAFAEL SOCIEDADE DE PREVIDENCIA PRIVADA</t>
  </si>
  <si>
    <t>SAO RAFAEL</t>
  </si>
  <si>
    <t>00.947.763/0001-44</t>
  </si>
  <si>
    <t>FUNDACAO DE ASSISTENCIA SOCIAL E SEGURIDADE DA EMBASA</t>
  </si>
  <si>
    <t>FABASA</t>
  </si>
  <si>
    <t>59.586.230/0001-27</t>
  </si>
  <si>
    <t>PREVICAT -SOCIEDADE PREVIDENCIARIA CATERPILLAR</t>
  </si>
  <si>
    <t>PREVICAT</t>
  </si>
  <si>
    <t>01.635.671/0001-91</t>
  </si>
  <si>
    <t>FUNDACAO SAO FRANCISCO DE SEGURIDADE SOCIAL</t>
  </si>
  <si>
    <t>SAO FRANCISCO</t>
  </si>
  <si>
    <t>https://uasprev.com.br/</t>
  </si>
  <si>
    <t>00.158.783/0001-36</t>
  </si>
  <si>
    <t>VIKINGPREV SOCIEDADE DE PREVIDENCIA PRIVADA</t>
  </si>
  <si>
    <t>VIKINGPREV</t>
  </si>
  <si>
    <t>05.209.844/0001-60</t>
  </si>
  <si>
    <t>PLANEJAR - SOCIEDADE DE PREVIDENCIA COMPLEMENTAR</t>
  </si>
  <si>
    <t>PLANEJAR</t>
  </si>
  <si>
    <t>44.748.564/0001-82</t>
  </si>
  <si>
    <t>FUNDAMBRAS SOCIEDADE DE PREVIDENCIA PRIVADA</t>
  </si>
  <si>
    <t>FUNDAMBRAS</t>
  </si>
  <si>
    <t>19.969.500/0001-64</t>
  </si>
  <si>
    <t>DESBAN - FUNDACAO BDMG DE SEGURIDADE SOCIAL</t>
  </si>
  <si>
    <t>DESBAN</t>
  </si>
  <si>
    <t>54.155.007/0001-01</t>
  </si>
  <si>
    <t>PREVIBOSCH SOCIEDADE DE PREVIDENCIA PRIVADA</t>
  </si>
  <si>
    <t>PREVIBOSCH</t>
  </si>
  <si>
    <t>https://www.ciasprev.com.br/</t>
  </si>
  <si>
    <t>29.981.107/0001-40</t>
  </si>
  <si>
    <t>ULTRAPREV ASSOCIACAO DE PREVIDENCIA COMPLEMENTAR</t>
  </si>
  <si>
    <t>ULTRAPREV</t>
  </si>
  <si>
    <t>05.595.478/0001-25</t>
  </si>
  <si>
    <t>MERCEDES-BENZ PREVIDENCIA COMPLEMENTAR</t>
  </si>
  <si>
    <t>MBPREV</t>
  </si>
  <si>
    <t>12.585.261/0001-08</t>
  </si>
  <si>
    <t>FUNDACAO COMPESA DE PREVIDENCIA E ASSISTENCIA</t>
  </si>
  <si>
    <t>COMPESAPREV</t>
  </si>
  <si>
    <t>59.091.736/0001-65</t>
  </si>
  <si>
    <t>PREVI NOVARTIS SOCIEDADE DE PREVIDENCIA PRIVADA</t>
  </si>
  <si>
    <t>PREVI NOVARTIS</t>
  </si>
  <si>
    <t>30.495.634/0001-23</t>
  </si>
  <si>
    <t>COMSHELL SOCIEDADE DE PREVIDENCIA PRIVADA</t>
  </si>
  <si>
    <t>COMSHELL</t>
  </si>
  <si>
    <t>37.382.090/0001-32</t>
  </si>
  <si>
    <t>FUNDACAO DE PREVIDENCIA DOS EMPREGADOS DA SANEAGO - PREVSAN</t>
  </si>
  <si>
    <t>PREVSAN</t>
  </si>
  <si>
    <t>https://maisprevidencia.com.br/</t>
  </si>
  <si>
    <t>07.887.827/0001-08</t>
  </si>
  <si>
    <t>FUNDO DE PENSAO MULTIPATROCINADO DA SEC. DE SP DA OAB E DA CAASP - CX. DE ASSIST. DOS ADV. DE SP - OABPREV - SP</t>
  </si>
  <si>
    <t>OABPREV-SP</t>
  </si>
  <si>
    <t>06.184.184/0001-73</t>
  </si>
  <si>
    <t>SEBRAE PREVIDENCIA - INSTITUTO SEBRAE DE SEGURIDADE SOCIAL</t>
  </si>
  <si>
    <t>SEBRAE PREVIDENCIA</t>
  </si>
  <si>
    <t>89.172.084/0001-54</t>
  </si>
  <si>
    <t>FUNDACAO BRDE DE PREVIDENCIA COMPLEMENTAR - ISBRE</t>
  </si>
  <si>
    <t>ISBRE</t>
  </si>
  <si>
    <t>00.469.585/0001-93</t>
  </si>
  <si>
    <t>FACEB - FUNDACAO DE PREVIDENCIA DOS EMPREGADOS DA CEB</t>
  </si>
  <si>
    <t>FACEB</t>
  </si>
  <si>
    <t>73.983.876/0001-79</t>
  </si>
  <si>
    <t>FUNDIAGUA - FUNDACAO DE PREVIDENCIA COMPLEMENTAR</t>
  </si>
  <si>
    <t>FUNDIAGUA</t>
  </si>
  <si>
    <t>28.518.991/0001-18</t>
  </si>
  <si>
    <t>FUNDACAO AMPLA DE SEGURIDADE SOCIAL - BRASILETROS</t>
  </si>
  <si>
    <t>BRASILETROS</t>
  </si>
  <si>
    <t>06.622.591/0001-15</t>
  </si>
  <si>
    <t>FUNDACAO COELCE DE SEGURIDADE SOCIAL</t>
  </si>
  <si>
    <t>FAELCE</t>
  </si>
  <si>
    <t>51.245.355/0001-81</t>
  </si>
  <si>
    <t>SOCIEDADE PREVIDENCIARIA RUMOS</t>
  </si>
  <si>
    <t>RUMOS</t>
  </si>
  <si>
    <t>43.226.455/0001-32</t>
  </si>
  <si>
    <t>PRHOSPER-PREVIDENCIA RHODIA</t>
  </si>
  <si>
    <t>PRHOSPER</t>
  </si>
  <si>
    <t>00.494.427/0001-93</t>
  </si>
  <si>
    <t>INSTITUTO ADVENTISTA DE JUBILACAO E ASSISTENCIA</t>
  </si>
  <si>
    <t>IAJA</t>
  </si>
  <si>
    <t>43.763.127/0001-75</t>
  </si>
  <si>
    <t>SAO BERNARDO PREVIDENCIA PRIVADA</t>
  </si>
  <si>
    <t>SAO BERNARDO</t>
  </si>
  <si>
    <t>30.715.122/0001-25</t>
  </si>
  <si>
    <t>PREVUNIAO SOCIEDADE DE PREVIDENCIA PRIVADA</t>
  </si>
  <si>
    <t>PREVUNIAO</t>
  </si>
  <si>
    <t>29.994.266/0001-89</t>
  </si>
  <si>
    <t>PORTUS INSTITUTO DE SEGURIDADE SOCIAL</t>
  </si>
  <si>
    <t>PORTUS</t>
  </si>
  <si>
    <t>00.529.828/0001-31</t>
  </si>
  <si>
    <t>ACESITA PREVIDENCIA PRIVADA</t>
  </si>
  <si>
    <t>ACEPREV</t>
  </si>
  <si>
    <t>https://www.acricel.com.br/multibra/</t>
  </si>
  <si>
    <t>01.541.775/0001-37</t>
  </si>
  <si>
    <t>VALUE PREV SOCIEDADE PREVIDENCIARIA</t>
  </si>
  <si>
    <t>VALUE PREV</t>
  </si>
  <si>
    <t>58.494.329/0001-36</t>
  </si>
  <si>
    <t>SYNGENTA PREVI - SOCIEDADE DE PREVIDENCIA PRIVADA</t>
  </si>
  <si>
    <t>SYNGENTA PREVI</t>
  </si>
  <si>
    <t>06.056.449/0001-58</t>
  </si>
  <si>
    <t>ENERGISAPREV - FUNDACAO ENERGISA DE PREVIDENCIA</t>
  </si>
  <si>
    <t>ENERGISAPREV</t>
  </si>
  <si>
    <t>47.415.773/0001-00</t>
  </si>
  <si>
    <t>FUNDACAO PROMON DE PREVIDENCIA SOCIAL</t>
  </si>
  <si>
    <t>PROMON</t>
  </si>
  <si>
    <t>58.926.825/0001-11</t>
  </si>
  <si>
    <t>CARGILLPREV SOCIEDADE DE PREVIDENCIA COMPLEMENTAR</t>
  </si>
  <si>
    <t>CARGILLPREV</t>
  </si>
  <si>
    <t>80.150.857/0001-27</t>
  </si>
  <si>
    <t>SOC DE PREV COMPL DO SISTEMA FED DA IND DO ESTADO DE SC</t>
  </si>
  <si>
    <t>PREVISC</t>
  </si>
  <si>
    <t>31.933.799/0001-00</t>
  </si>
  <si>
    <t>FUNDACAO ALBINO SOUZA CRUZ</t>
  </si>
  <si>
    <t>FASC</t>
  </si>
  <si>
    <t>67.142.521/0001-54</t>
  </si>
  <si>
    <t>PREVI-ERICSSON-SOCIEDADE DE PREVIDENCIA PRIVADA</t>
  </si>
  <si>
    <t>E-INVEST</t>
  </si>
  <si>
    <t>56.995.624/0001-40</t>
  </si>
  <si>
    <t>BASF SOCIEDADE DE PREVIDENCIA COMPLEMENTAR</t>
  </si>
  <si>
    <t>BASF PC</t>
  </si>
  <si>
    <t>30.258.057/0001-56</t>
  </si>
  <si>
    <t>SOCIEDADE DE PREV. COMPLEMENTAR DA DATAPREV - PREVDATA</t>
  </si>
  <si>
    <t>PREVDATA</t>
  </si>
  <si>
    <t>74.060.534/0001-40</t>
  </si>
  <si>
    <t>FUNDACAO SEN JOSE ERMIRIO DE MORAES</t>
  </si>
  <si>
    <t>FUNSEJEM</t>
  </si>
  <si>
    <t>00.529.958/0001-74</t>
  </si>
  <si>
    <t>FIPECQ-FUNDACAO DE PREVIDENCIA COMPLEMENTAR DOS EMPREGADOS OU SERVIDORES DA FINEP,DO IPEA,DO CNPQ,DO INPE E DO INPA</t>
  </si>
  <si>
    <t>FIPECQ</t>
  </si>
  <si>
    <t>https://www.wegprev.com/</t>
  </si>
  <si>
    <t>79.378.063/0001-36</t>
  </si>
  <si>
    <t>WEG SEGURIDADE SOCIAL</t>
  </si>
  <si>
    <t>WEG</t>
  </si>
  <si>
    <t>https://sarahprevidencia.com.br/</t>
  </si>
  <si>
    <t>60.540.440/0001-63</t>
  </si>
  <si>
    <t>PREVI-SIEMENS SOCIEDADE DE PREVIDENCIA PRIVADA</t>
  </si>
  <si>
    <t>SARAH PREVIDÊNCIA</t>
  </si>
  <si>
    <t>30.030.696/0001-60</t>
  </si>
  <si>
    <t>PRECE - PREVIDENCIA COMPLEMENTAR</t>
  </si>
  <si>
    <t>28.165.132/0001-92</t>
  </si>
  <si>
    <t>FUNDACAO BANESTES DE SEGURIDADE SOCIAL</t>
  </si>
  <si>
    <t>11.001.963/0001-26</t>
  </si>
  <si>
    <t>BANDEPREV BANDEPE PREVIDENCIA SOCIAL</t>
  </si>
  <si>
    <t>73.995.870/0001-11</t>
  </si>
  <si>
    <t>GEBSA-PREV-SOCIEDADE DE PREVIDENCIA PRIVADA</t>
  </si>
  <si>
    <t>17.480.374/0001-54</t>
  </si>
  <si>
    <t>MULTICOOP FUNDO DE PENSAO MULTIPATROCINADO</t>
  </si>
  <si>
    <t>54.065.776/0001-19</t>
  </si>
  <si>
    <t>JOHNSON &amp; JOHNSON SOCIEDADE PREVIDENCIARIA</t>
  </si>
  <si>
    <t>89.176.911/0001-88</t>
  </si>
  <si>
    <t>FUNDACAO CORSAN DOS FUNCIONARIOS DA COMPANHIA RIOGRANDENSE DE SANEAMENTO CORSAN</t>
  </si>
  <si>
    <t>08.710.526/0001-77</t>
  </si>
  <si>
    <t>ENERPREV PREVIDENCIA COMPLEMENTAR DO GRUPO ENERGIAS DO BRASIL</t>
  </si>
  <si>
    <t>30.487.912/0001-09</t>
  </si>
  <si>
    <t>INSTITUTO AMBEV DE PREVIDENCIA PRIVADA</t>
  </si>
  <si>
    <t>62.282.017/0001-36</t>
  </si>
  <si>
    <t>PREVDOW SOCIEDADE DE PREVIDENCIA PRIVADA</t>
  </si>
  <si>
    <t>08.345.482/0001-23</t>
  </si>
  <si>
    <t>FUNDACAO SICOOB DE PREVIDENCIA PRIVADA</t>
  </si>
  <si>
    <t>71.734.842/0001-15</t>
  </si>
  <si>
    <t>MULTIPLA - MULTIEMPRESAS DE PREVIDENCIA COMPLEMENTAR</t>
  </si>
  <si>
    <t>75.992.438/0001-00</t>
  </si>
  <si>
    <t>FUNDACAO SANEPAR DE PREVIDENCIA E ASSISTENCIA SOCIAL</t>
  </si>
  <si>
    <t>00.531.590/0001-89</t>
  </si>
  <si>
    <t>CIBRIUS - INSTITUTO DE PREVIDENCIA COMPLEMENTAR</t>
  </si>
  <si>
    <t>83.564.443/0001-32</t>
  </si>
  <si>
    <t>FUNDACAO CODESC DE SEGURIDADE SOCIAL</t>
  </si>
  <si>
    <t>29.959.574/0001-73</t>
  </si>
  <si>
    <t>FUNDACAO DE PREVIDENCIA DOS SERVIDORES DO IRB</t>
  </si>
  <si>
    <t>18.868.955/0001-20</t>
  </si>
  <si>
    <t>FUNDACAO VIVA DE PREVIDENCIA</t>
  </si>
  <si>
    <t>07.009.152/0001-02</t>
  </si>
  <si>
    <t>EQTPREV - EQUATORIAL ENERGIA FUNDACAO DE PREVIDENCIA</t>
  </si>
  <si>
    <t>05.341.008/0001-35</t>
  </si>
  <si>
    <t>PREVIG - SOCIEDADE DE PREVIDENCIA COMPLEMENTAR</t>
  </si>
  <si>
    <t>45.395.628/0001-71</t>
  </si>
  <si>
    <t>SARAH PREVIDENCIA - FUNDO DE PENSAO DOS EMPREGADOS DA ASSOCIACAO DAS PIONEIRAS SOCIAIS</t>
  </si>
  <si>
    <t>01.129.017/0001-06</t>
  </si>
  <si>
    <t>ICATU FUNDO MULTIPATROCINADO</t>
  </si>
  <si>
    <t>ICATUFMP</t>
  </si>
  <si>
    <t>42.334.144/0001-24</t>
  </si>
  <si>
    <t>FUNDACAO DE SEGURIDADE SOCIAL BRASLIGHT</t>
  </si>
  <si>
    <t>BRASLIGHT</t>
  </si>
  <si>
    <t>58.165.622/0001-50</t>
  </si>
  <si>
    <t>VOLKSWAGEN PREVIDENCIA PRIVADA</t>
  </si>
  <si>
    <t>VWPP</t>
  </si>
  <si>
    <t>42.286.245/0001-77</t>
  </si>
  <si>
    <t>FUNDACAO ELETROSUL DE PREVIDENCIA E ASSISTENCIA SOCIAL ELOS</t>
  </si>
  <si>
    <t>ELOS</t>
  </si>
  <si>
    <t>15.401.381/0001-98</t>
  </si>
  <si>
    <t>FUNDACAO DE PREVIDENCIA COMPLEMENTAR DO ESTADO DE SAO PAULO</t>
  </si>
  <si>
    <t>SP-PREVCOM</t>
  </si>
  <si>
    <t>00.366.402/0001-04</t>
  </si>
  <si>
    <t>FUNDACAO ITAUSA INDUSTRIAL</t>
  </si>
  <si>
    <t>ITAUSAINDL</t>
  </si>
  <si>
    <t>18.465.825/0001-47</t>
  </si>
  <si>
    <t>FUNDACAO DE PREVIDENCIA COMPLEMENTAR DO SERVIDOR PUBLICO FEDERAL DO PODER JUDICIARIO - FUNPRESP-JUD</t>
  </si>
  <si>
    <t>FUNPRESP-JUD</t>
  </si>
  <si>
    <t>52.041.084/0001-05</t>
  </si>
  <si>
    <t>PREVIBAYER SOCIEDADE DE PREVIDENCIA PRIVADA</t>
  </si>
  <si>
    <t>PREVIBAYER</t>
  </si>
  <si>
    <t>32.143.339/0001-33</t>
  </si>
  <si>
    <t>NEOS PREVIDENCIA COMPLEMENTAR</t>
  </si>
  <si>
    <t>NÉOS</t>
  </si>
  <si>
    <t>01.225.861/0001-30</t>
  </si>
  <si>
    <t>REGIUS SOCIEDADE CIVIL DE PREVIDENCIA PRIVADA</t>
  </si>
  <si>
    <t>REGIUS</t>
  </si>
  <si>
    <t>54.368.402/0001-72</t>
  </si>
  <si>
    <t>FUNDACAO NESTLE DE PREVIDENCIA PRIVADA</t>
  </si>
  <si>
    <t>FUNEPP</t>
  </si>
  <si>
    <t>44.857.357/0001-66</t>
  </si>
  <si>
    <t>METRUS INSTITUTO DE SEGURIDADE SOCIAL</t>
  </si>
  <si>
    <t>METRUS</t>
  </si>
  <si>
    <t>48.323.224/0001-60</t>
  </si>
  <si>
    <t>UNILEVERPREV - SOCIEDADE DE PREVIDENCIA PRIVADA.</t>
  </si>
  <si>
    <t>UNILEVERPREV</t>
  </si>
  <si>
    <t>31.787.625/0001-79</t>
  </si>
  <si>
    <t>FUNDACAO DE SEGURIDADE SOCIAL DA ARCELORMITTAL BRASIL - FUNSSEST</t>
  </si>
  <si>
    <t>FUNSSEST</t>
  </si>
  <si>
    <t>27.644.368/0001-49</t>
  </si>
  <si>
    <t>INSTITUTO INFRAERO DE SEGURIDADE SOCIAL</t>
  </si>
  <si>
    <t>INFRAPREV</t>
  </si>
  <si>
    <t>29.415.858/0001-07</t>
  </si>
  <si>
    <t>CITIPREVI - ENTIDADE FECHADA DE PREVIDENCIA COMPLEMENTAR</t>
  </si>
  <si>
    <t>CITIPREVI</t>
  </si>
  <si>
    <t>02.866.728/0001-26</t>
  </si>
  <si>
    <t>MULTIPENSIONS BRADESCO - FUNDO MULTIPATROCINADO DE PREVIDENCIA PRIVADA</t>
  </si>
  <si>
    <t>MULTIPENSIONS</t>
  </si>
  <si>
    <t>30.022.727/0001-30</t>
  </si>
  <si>
    <t>NUCLEOS INSTITUTO DE SEGURIDADE SOCIAL</t>
  </si>
  <si>
    <t>NUCLEOS</t>
  </si>
  <si>
    <t>65.471.914/0001-86</t>
  </si>
  <si>
    <t>FUNDACAO SABESP DE SEGURIDADE SOCIAL-SABESPREV</t>
  </si>
  <si>
    <t>SABESPREV</t>
  </si>
  <si>
    <t>03.637.154/0001-87</t>
  </si>
  <si>
    <t>PREVINORTE - FUNDACAO DE PREVIDENCIA COMPLEMENTAR</t>
  </si>
  <si>
    <t>PREVINORTE</t>
  </si>
  <si>
    <t>00.571.135/0001-07</t>
  </si>
  <si>
    <t>VEXTY</t>
  </si>
  <si>
    <t>92.326.818/0001-17</t>
  </si>
  <si>
    <t>GERDAU - SOCIEDADE DE PREVIDENCIA PRIVADA</t>
  </si>
  <si>
    <t>GERDAU</t>
  </si>
  <si>
    <t>01.689.795/0001-50</t>
  </si>
  <si>
    <t>BRF PREVIDENCIA</t>
  </si>
  <si>
    <t>BRF PREVIDÊNCIA</t>
  </si>
  <si>
    <t>82.956.996/0001-78</t>
  </si>
  <si>
    <t>FUNDACAO CELESC DE SEGURIDADE SOCIAL</t>
  </si>
  <si>
    <t>CELOS</t>
  </si>
  <si>
    <t>00.384.261/0001-52</t>
  </si>
  <si>
    <t>ITAU FUNDO MULTIPATROCINADO</t>
  </si>
  <si>
    <t>IFM</t>
  </si>
  <si>
    <t>20.119.509/0001-65</t>
  </si>
  <si>
    <t>FUNDACAO LIBERTAS DE SEGURIDADE SOCIAL</t>
  </si>
  <si>
    <t>FUNDAÇÃO LIBERTAS</t>
  </si>
  <si>
    <t>10.679.245/0001-40</t>
  </si>
  <si>
    <t>EMBRAER PREV - SOCIEDADE DE PREVIDENCIA COMPLEMENTAR</t>
  </si>
  <si>
    <t>EMBRAER PREV</t>
  </si>
  <si>
    <t>68.687.185/0001-98</t>
  </si>
  <si>
    <t>SANTANDERPREVI - SOCIEDADE DE PREVIDENCIA PRIVADA</t>
  </si>
  <si>
    <t>SANTANDERPREVI</t>
  </si>
  <si>
    <t>53.710.968/0001-78</t>
  </si>
  <si>
    <t>PREVI-GM SOCIEDADE DE PREVIDENCIA PRIVADA</t>
  </si>
  <si>
    <t>PREVI-GM</t>
  </si>
  <si>
    <t>34.268.789/0001-88</t>
  </si>
  <si>
    <t>FUNDACAO ELETROBRAS DE SEGURIDADE SOCIAL ELETROS</t>
  </si>
  <si>
    <t>ELETROS</t>
  </si>
  <si>
    <t>30.658.868/0001-44</t>
  </si>
  <si>
    <t>FUNDACAO PREVIDENCIARIA IBM</t>
  </si>
  <si>
    <t>IBM</t>
  </si>
  <si>
    <t>32.500.613/0001-84</t>
  </si>
  <si>
    <t>CAIXA BENEFICENTE DOS EMPREGADOS DA COMPANHIA SIDERURGICA NACIONAL  - CBS</t>
  </si>
  <si>
    <t>CBS</t>
  </si>
  <si>
    <t>80.564.578/0001-00</t>
  </si>
  <si>
    <t>FUNDACAO ITAIPU BR DE PREVIDENCIA E ASSISTENCIA SOCIAL</t>
  </si>
  <si>
    <t>FIBRA</t>
  </si>
  <si>
    <t>90.884.412/0001-24</t>
  </si>
  <si>
    <t>FUNDACAO CEEE DE SEGURIDADE SOCIAL ELETROCEEE</t>
  </si>
  <si>
    <t>FAMILIA PREVIDENCIA</t>
  </si>
  <si>
    <t>07.200.006/0001-51</t>
  </si>
  <si>
    <t>QUANTA PREVIDENCIA COOPERATIVA</t>
  </si>
  <si>
    <t>QUANTA</t>
  </si>
  <si>
    <t>00.580.571/0001-42</t>
  </si>
  <si>
    <t>FUNDACAO BANCO CENTRAL DE PREVIDENCIA PRIVADA-CENTRUS</t>
  </si>
  <si>
    <t>CENTRUS</t>
  </si>
  <si>
    <t>92.811.959/0001-25</t>
  </si>
  <si>
    <t>FUNDACAO BANRISUL DE SEGURIDADE SOCIAL</t>
  </si>
  <si>
    <t>BANRISUL/FBSS</t>
  </si>
  <si>
    <t>07.273.170/0001-99</t>
  </si>
  <si>
    <t>CAIXA DE PREVIDENCIA DOS FUNCIONARIOS DO BANCO DO NORDESTE DO BRASIL - CAPEF</t>
  </si>
  <si>
    <t>CAPEF</t>
  </si>
  <si>
    <t>76.629.252/0001-46</t>
  </si>
  <si>
    <t>FUNBEP - FUNDO DE PENSAO MULTIPATROCINADO</t>
  </si>
  <si>
    <t>FUNBEP</t>
  </si>
  <si>
    <t>29.738.952/0001-99</t>
  </si>
  <si>
    <t>SERPROS FUNDO MULTIPATROCINADO</t>
  </si>
  <si>
    <t>SERPROS</t>
  </si>
  <si>
    <t>07.205.215/0001-98</t>
  </si>
  <si>
    <t>VISAO PREV SOCIEDADE DE PREVIDENCIA COMPLEMENTAR</t>
  </si>
  <si>
    <t>VISÃO PREV</t>
  </si>
  <si>
    <t>00.544.659/0001-09</t>
  </si>
  <si>
    <t>BB-PREVIDENCIA FUNDO DE PENSAO BANCO DO BRASIL</t>
  </si>
  <si>
    <t>BB PREVIDENCIA</t>
  </si>
  <si>
    <t>30.459.788/0001-60</t>
  </si>
  <si>
    <t>MULTIBRA FUNDO DE PENSAO</t>
  </si>
  <si>
    <t>MULTIBRA</t>
  </si>
  <si>
    <t>30.277.685/0001-89</t>
  </si>
  <si>
    <t>FUNDACAO REDE FERROVIARIA DE SEGURIDADE SOCIAL REFER</t>
  </si>
  <si>
    <t>REFER</t>
  </si>
  <si>
    <t>17.312.597/0001-02</t>
  </si>
  <si>
    <t>FUNDACAO DE PREVIDENCIA COMPLEMENTAR DO SERVIDOR PUBLICO FEDERAL DO PODER EXECUTIVO (FUNPRESP-EXE)</t>
  </si>
  <si>
    <t>FUNPRESP-EXE</t>
  </si>
  <si>
    <t>42.465.310/0001-21</t>
  </si>
  <si>
    <t>TELOS FUNDACAO EMBRATEL DE SEGURIDADE SOCIAL</t>
  </si>
  <si>
    <t>TELOS</t>
  </si>
  <si>
    <t>16.619.488/0001-70</t>
  </si>
  <si>
    <t>PREVIDENCIA USIMINAS</t>
  </si>
  <si>
    <t>PREVIDÊNCIA USIMINAS</t>
  </si>
  <si>
    <t>00.532.804/0001-31</t>
  </si>
  <si>
    <t>CERES - FUNDACAO DE SEGURIDADE SOCIAL</t>
  </si>
  <si>
    <t>CERES</t>
  </si>
  <si>
    <t>49.320.799/0001-92</t>
  </si>
  <si>
    <t>ECONOMUS INSTITUTO DE SEGURIDADE SOCIAL</t>
  </si>
  <si>
    <t>ECONOMUS</t>
  </si>
  <si>
    <t>67.846.188/0001-64</t>
  </si>
  <si>
    <t>MULTIPREV FUNDO MULTIPLO DE PENSAO</t>
  </si>
  <si>
    <t>MULTIPREV</t>
  </si>
  <si>
    <t>42.160.192/0001-43</t>
  </si>
  <si>
    <t>FUNDACAO CHESF DE ASSISTENCIA E SEGURIDADE SOCIAL FACHESF</t>
  </si>
  <si>
    <t>FACHESF</t>
  </si>
  <si>
    <t>07.110.214/0001-60</t>
  </si>
  <si>
    <t>FUNDACAO ATLANTICO DE SEGURIDADE SOCIAL</t>
  </si>
  <si>
    <t>FATL</t>
  </si>
  <si>
    <t>75.054.940/0001-62</t>
  </si>
  <si>
    <t>FUNDACAO COPEL DE PREVIDENCIA E ASSISTENCIA SOCIAL</t>
  </si>
  <si>
    <t>FUNDACAO COPEL</t>
  </si>
  <si>
    <t>00.397.695/0001-97</t>
  </si>
  <si>
    <t>FUNDACAO DE ASSISTENCIA E PREVIDENCIA SOCIAL DO BNDES - FAPES</t>
  </si>
  <si>
    <t>FAPES</t>
  </si>
  <si>
    <t>34.269.803/0001-68</t>
  </si>
  <si>
    <t>REAL GRANDEZA FUNDACAO DE PREVIDENCIA E ASSIST SOCIAL</t>
  </si>
  <si>
    <t>REAL GRANDEZA</t>
  </si>
  <si>
    <t>00.627.638/0001-57</t>
  </si>
  <si>
    <t>POSTALIS INSTITUTO DE PREVIDENCIA COMPLEMENTAR</t>
  </si>
  <si>
    <t>POSTALIS</t>
  </si>
  <si>
    <t>16.539.926/0001-90</t>
  </si>
  <si>
    <t>FUNDACAO FORLUMINAS DE SEGURIDADE SOCIAL FORLUZ</t>
  </si>
  <si>
    <t>FORLUZ</t>
  </si>
  <si>
    <t>00.493.916/0001-20</t>
  </si>
  <si>
    <t>FUNDACAO SISTEL DE SEGURIDADE SOCIAL</t>
  </si>
  <si>
    <t>SISTEL</t>
  </si>
  <si>
    <t>57.125.288/0001-48</t>
  </si>
  <si>
    <t>BANESPREV FUNDO BANESPA DE SEGURIDADE SOCIAL</t>
  </si>
  <si>
    <t>BANESPREV</t>
  </si>
  <si>
    <t>42.271.429/0001-63</t>
  </si>
  <si>
    <t>FUNDACAO VALE DO RIO DOCE DE SEGURIDADE SOCIAL VALIA</t>
  </si>
  <si>
    <t>VALIA</t>
  </si>
  <si>
    <t>61.155.248/0001-16</t>
  </si>
  <si>
    <t>FUNDACAO ITAU UNIBANCO - PREVIDENCIA COMPLEMENTAR</t>
  </si>
  <si>
    <t>ITAU UNIBANCO</t>
  </si>
  <si>
    <t>62.465.117/0001-06</t>
  </si>
  <si>
    <t>FUNDACAO CESP</t>
  </si>
  <si>
    <t>VIVEST</t>
  </si>
  <si>
    <t>00.436.923/0001-90</t>
  </si>
  <si>
    <t>FUNDACAO DOS ECONOMIARIOS FEDERAIS FUNCEF</t>
  </si>
  <si>
    <t>FUNCEF</t>
  </si>
  <si>
    <t>34.053.942/0001-50</t>
  </si>
  <si>
    <t>FUNDACAO PETROBRAS DE SEGURIDADE SOCIAL PETROS</t>
  </si>
  <si>
    <t>PETROS</t>
  </si>
  <si>
    <t>33.754.482/0001-24</t>
  </si>
  <si>
    <t>CAIXA DE PREVIDENCIA DOS FUNCS DO BANCO DO BRASIL</t>
  </si>
  <si>
    <t>PREVI/BB</t>
  </si>
  <si>
    <t>Endereço Eletrônico da EFPC</t>
  </si>
  <si>
    <t>Número de Patrocinadores</t>
  </si>
  <si>
    <t>Número de planos</t>
  </si>
  <si>
    <t>Pensionistas</t>
  </si>
  <si>
    <t>Aposentados</t>
  </si>
  <si>
    <t>Participantes Ativos</t>
  </si>
  <si>
    <t>Resgates</t>
  </si>
  <si>
    <t>Benefícios</t>
  </si>
  <si>
    <t>Contibuições</t>
  </si>
  <si>
    <t>Ativo</t>
  </si>
  <si>
    <t>Patrocínio Predominante</t>
  </si>
  <si>
    <t>UF</t>
  </si>
  <si>
    <t>CNPJ</t>
  </si>
  <si>
    <t>Razão Social</t>
  </si>
  <si>
    <t>Nome da Entidade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</si>
</sst>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2" applyFont="1"/>
    <xf numFmtId="0" fontId="5" fillId="0" borderId="0" xfId="0" applyFont="1"/>
    <xf numFmtId="0" fontId="7" fillId="2" borderId="0" xfId="3" applyFont="1" applyFill="1" applyAlignment="1">
      <alignment horizontal="center" wrapText="1"/>
    </xf>
    <xf numFmtId="0" fontId="3" fillId="2" borderId="0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/>
    <xf numFmtId="43" fontId="3" fillId="2" borderId="0" xfId="1" applyFont="1" applyFill="1" applyBorder="1" applyAlignment="1">
      <alignment horizontal="right"/>
    </xf>
    <xf numFmtId="43" fontId="3" fillId="2" borderId="0" xfId="1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164" fontId="9" fillId="3" borderId="0" xfId="1" applyNumberFormat="1" applyFont="1" applyFill="1" applyBorder="1" applyAlignment="1">
      <alignment horizontal="center" vertical="center" wrapText="1"/>
    </xf>
    <xf numFmtId="164" fontId="9" fillId="3" borderId="0" xfId="1" applyNumberFormat="1" applyFont="1" applyFill="1" applyBorder="1" applyAlignment="1">
      <alignment horizontal="center" vertical="center"/>
    </xf>
    <xf numFmtId="43" fontId="9" fillId="3" borderId="0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/>
    </xf>
  </cellXfs>
  <cellStyles count="4">
    <cellStyle name="Hiperlink" xfId="3" builtinId="8"/>
    <cellStyle name="Normal" xfId="0" builtinId="0"/>
    <cellStyle name="Normal 2" xfId="2" xr:uid="{510B1791-0731-48A0-8EF1-DEFAC0FEE2A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2&#186;%20trim23\Dados%20por%20Entidade_06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4\1&#186;%20trim_2024\Dados%20por%20Entidade_03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J30"/>
          <cell r="K30"/>
          <cell r="L30"/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J31"/>
          <cell r="K31"/>
          <cell r="L31"/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  <cell r="O88"/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J93"/>
          <cell r="K93"/>
          <cell r="L93"/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J124"/>
          <cell r="K124"/>
          <cell r="L124"/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J143"/>
          <cell r="K143"/>
          <cell r="L143"/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J162"/>
          <cell r="K162"/>
          <cell r="L162"/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J169"/>
          <cell r="K169"/>
          <cell r="L169"/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J176"/>
          <cell r="K176"/>
          <cell r="L176"/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J217"/>
          <cell r="K217"/>
          <cell r="L217"/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J249"/>
          <cell r="K249"/>
          <cell r="L249"/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F269"/>
          <cell r="G269"/>
          <cell r="H269"/>
          <cell r="I269"/>
          <cell r="J269"/>
          <cell r="K269"/>
          <cell r="L269"/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F270"/>
          <cell r="G270"/>
          <cell r="H270"/>
          <cell r="I270"/>
          <cell r="J270"/>
          <cell r="K270"/>
          <cell r="L270"/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F271"/>
          <cell r="G271"/>
          <cell r="H271"/>
          <cell r="I271"/>
          <cell r="J271"/>
          <cell r="K271"/>
          <cell r="L271"/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281734287316.06</v>
          </cell>
          <cell r="G2">
            <v>970907971.1099999</v>
          </cell>
          <cell r="H2">
            <v>4259531297.0600004</v>
          </cell>
          <cell r="I2">
            <v>60296940</v>
          </cell>
          <cell r="J2">
            <v>84046</v>
          </cell>
          <cell r="K2">
            <v>84214</v>
          </cell>
          <cell r="L2">
            <v>24522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132216011232.94</v>
          </cell>
          <cell r="G3">
            <v>2083160709.28</v>
          </cell>
          <cell r="H3">
            <v>2559177476.2400002</v>
          </cell>
          <cell r="I3">
            <v>207552111.47</v>
          </cell>
          <cell r="J3">
            <v>50676</v>
          </cell>
          <cell r="K3">
            <v>58603</v>
          </cell>
          <cell r="L3">
            <v>20374</v>
          </cell>
          <cell r="M3">
            <v>37</v>
          </cell>
          <cell r="N3">
            <v>55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116818617338.57001</v>
          </cell>
          <cell r="G4">
            <v>1157023597.28</v>
          </cell>
          <cell r="H4">
            <v>1604311662.46</v>
          </cell>
          <cell r="I4">
            <v>34698727.859999999</v>
          </cell>
          <cell r="J4">
            <v>86471</v>
          </cell>
          <cell r="K4">
            <v>44923</v>
          </cell>
          <cell r="L4">
            <v>8439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48847078441.699997</v>
          </cell>
          <cell r="G5">
            <v>122276227.13999999</v>
          </cell>
          <cell r="H5">
            <v>1089690023.5599999</v>
          </cell>
          <cell r="I5">
            <v>12525228.699999999</v>
          </cell>
          <cell r="J5">
            <v>21849</v>
          </cell>
          <cell r="K5">
            <v>26225</v>
          </cell>
          <cell r="L5">
            <v>7455</v>
          </cell>
          <cell r="M5">
            <v>26</v>
          </cell>
          <cell r="N5">
            <v>24</v>
          </cell>
          <cell r="O5" t="str">
            <v>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33226942684.029999</v>
          </cell>
          <cell r="G6">
            <v>98883722.939999998</v>
          </cell>
          <cell r="H6">
            <v>466369472.64000005</v>
          </cell>
          <cell r="I6">
            <v>4594535.72</v>
          </cell>
          <cell r="J6">
            <v>24401</v>
          </cell>
          <cell r="K6">
            <v>24794</v>
          </cell>
          <cell r="L6">
            <v>1691</v>
          </cell>
          <cell r="M6">
            <v>17</v>
          </cell>
          <cell r="N6">
            <v>40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30628028344.549999</v>
          </cell>
          <cell r="G7">
            <v>186636213.81</v>
          </cell>
          <cell r="H7">
            <v>408112281.10000002</v>
          </cell>
          <cell r="I7">
            <v>11353541.869999999</v>
          </cell>
          <cell r="J7">
            <v>112537</v>
          </cell>
          <cell r="K7">
            <v>16971</v>
          </cell>
          <cell r="L7">
            <v>9455</v>
          </cell>
          <cell r="M7">
            <v>10</v>
          </cell>
          <cell r="N7">
            <v>58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29147632874.34</v>
          </cell>
          <cell r="G8">
            <v>21394699.649999999</v>
          </cell>
          <cell r="H8">
            <v>609489347.48000002</v>
          </cell>
          <cell r="I8">
            <v>7205160.6600000001</v>
          </cell>
          <cell r="J8">
            <v>3489</v>
          </cell>
          <cell r="K8">
            <v>20550</v>
          </cell>
          <cell r="L8">
            <v>4272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22796654083.970001</v>
          </cell>
          <cell r="G9">
            <v>35370085.210000001</v>
          </cell>
          <cell r="H9">
            <v>323653664.24000001</v>
          </cell>
          <cell r="I9">
            <v>13640124.82</v>
          </cell>
          <cell r="J9">
            <v>1773</v>
          </cell>
          <cell r="K9">
            <v>14627</v>
          </cell>
          <cell r="L9">
            <v>6662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21360848218.450001</v>
          </cell>
          <cell r="G10">
            <v>60434848.690000005</v>
          </cell>
          <cell r="H10">
            <v>415147502.56999999</v>
          </cell>
          <cell r="I10">
            <v>11232659.060000001</v>
          </cell>
          <cell r="J10">
            <v>6435</v>
          </cell>
          <cell r="K10">
            <v>13277</v>
          </cell>
          <cell r="L10">
            <v>3413</v>
          </cell>
          <cell r="M10">
            <v>3</v>
          </cell>
          <cell r="N10">
            <v>27</v>
          </cell>
          <cell r="O10" t="str">
            <v>https://institucional.forluz.org.br/</v>
          </cell>
        </row>
        <row r="11">
          <cell r="A11" t="str">
            <v>POSTALIS</v>
          </cell>
          <cell r="B11" t="str">
            <v>POSTALIS INSTITUTO DE PREVIDENCIA COMPLEMENTAR</v>
          </cell>
          <cell r="C11" t="str">
            <v>00.627.638/0001-57</v>
          </cell>
          <cell r="D11" t="str">
            <v>DF</v>
          </cell>
          <cell r="E11" t="str">
            <v>Público</v>
          </cell>
          <cell r="F11">
            <v>20777086293.810001</v>
          </cell>
          <cell r="G11">
            <v>362897522.56</v>
          </cell>
          <cell r="H11">
            <v>299027344.15000004</v>
          </cell>
          <cell r="I11">
            <v>29446741.190000001</v>
          </cell>
          <cell r="J11">
            <v>137572</v>
          </cell>
          <cell r="K11">
            <v>36397</v>
          </cell>
          <cell r="L11">
            <v>11878</v>
          </cell>
          <cell r="M11">
            <v>2</v>
          </cell>
          <cell r="N11">
            <v>2</v>
          </cell>
          <cell r="O11" t="str">
            <v>http://www.postalis.org.br</v>
          </cell>
        </row>
        <row r="12">
          <cell r="A12" t="str">
            <v>REAL GRANDEZA</v>
          </cell>
          <cell r="B12" t="str">
            <v>REAL GRANDEZA FUNDACAO DE PREVIDENCIA E ASSIST SOCIAL</v>
          </cell>
          <cell r="C12" t="str">
            <v>34.269.803/0001-68</v>
          </cell>
          <cell r="D12" t="str">
            <v>RJ</v>
          </cell>
          <cell r="E12" t="str">
            <v>Público</v>
          </cell>
          <cell r="F12">
            <v>18764963535.349998</v>
          </cell>
          <cell r="G12">
            <v>40256977.939999998</v>
          </cell>
          <cell r="H12">
            <v>397021371.64999998</v>
          </cell>
          <cell r="I12">
            <v>1134480.72</v>
          </cell>
          <cell r="J12">
            <v>2812</v>
          </cell>
          <cell r="K12">
            <v>7414</v>
          </cell>
          <cell r="L12">
            <v>2223</v>
          </cell>
          <cell r="M12">
            <v>5</v>
          </cell>
          <cell r="N12">
            <v>10</v>
          </cell>
          <cell r="O12" t="str">
            <v>https://www.frg.com.br/</v>
          </cell>
        </row>
        <row r="13">
          <cell r="A13" t="str">
            <v>FAPES</v>
          </cell>
          <cell r="B13" t="str">
            <v>FUNDACAO DE ASSISTENCIA E PREVIDENCIA SOCIAL DO BNDES - FAPES</v>
          </cell>
          <cell r="C13" t="str">
            <v>00.397.695/0001-97</v>
          </cell>
          <cell r="D13" t="str">
            <v>RJ</v>
          </cell>
          <cell r="E13" t="str">
            <v>Público</v>
          </cell>
          <cell r="F13">
            <v>16649675193.129999</v>
          </cell>
          <cell r="G13">
            <v>147639709.99000001</v>
          </cell>
          <cell r="H13">
            <v>307517009.55000001</v>
          </cell>
          <cell r="I13">
            <v>166944.60999999999</v>
          </cell>
          <cell r="J13">
            <v>2777</v>
          </cell>
          <cell r="K13">
            <v>1844</v>
          </cell>
          <cell r="L13">
            <v>461</v>
          </cell>
          <cell r="M13">
            <v>5</v>
          </cell>
          <cell r="N13">
            <v>4</v>
          </cell>
          <cell r="O13" t="str">
            <v>http://www.fapes.com.br</v>
          </cell>
        </row>
        <row r="14">
          <cell r="A14" t="str">
            <v>FUNDACAO COPEL</v>
          </cell>
          <cell r="B14" t="str">
            <v>FUNDACAO COPEL DE PREVIDENCIA E ASSISTENCIA SOCIAL</v>
          </cell>
          <cell r="C14" t="str">
            <v>75.054.940/0001-62</v>
          </cell>
          <cell r="D14" t="str">
            <v>PR</v>
          </cell>
          <cell r="E14" t="str">
            <v>Público</v>
          </cell>
          <cell r="F14">
            <v>14597232587.780001</v>
          </cell>
          <cell r="G14">
            <v>53541869.369999997</v>
          </cell>
          <cell r="H14">
            <v>222937312.43000001</v>
          </cell>
          <cell r="I14">
            <v>5227900.4000000004</v>
          </cell>
          <cell r="J14">
            <v>11753</v>
          </cell>
          <cell r="K14">
            <v>7867</v>
          </cell>
          <cell r="L14">
            <v>1963</v>
          </cell>
          <cell r="M14">
            <v>5</v>
          </cell>
          <cell r="N14">
            <v>14</v>
          </cell>
          <cell r="O14" t="str">
            <v>FCOPEL.ORG.BR</v>
          </cell>
        </row>
        <row r="15">
          <cell r="A15" t="str">
            <v>FATL</v>
          </cell>
          <cell r="B15" t="str">
            <v>FUNDACAO ATLANTICO DE SEGURIDADE SOCIAL</v>
          </cell>
          <cell r="C15" t="str">
            <v>07.110.214/0001-60</v>
          </cell>
          <cell r="D15" t="str">
            <v>RJ</v>
          </cell>
          <cell r="E15" t="str">
            <v>Privado</v>
          </cell>
          <cell r="F15">
            <v>13308673443.51</v>
          </cell>
          <cell r="G15">
            <v>8845974.1799999997</v>
          </cell>
          <cell r="H15">
            <v>198853737.27000001</v>
          </cell>
          <cell r="I15">
            <v>48764200.409999996</v>
          </cell>
          <cell r="J15">
            <v>7764</v>
          </cell>
          <cell r="K15">
            <v>13007</v>
          </cell>
          <cell r="L15">
            <v>2195</v>
          </cell>
          <cell r="M15">
            <v>6</v>
          </cell>
          <cell r="N15">
            <v>11</v>
          </cell>
          <cell r="O15" t="str">
            <v>https://www.fundacaoatlantico.com.br/</v>
          </cell>
        </row>
        <row r="16">
          <cell r="A16" t="str">
            <v>FACHESF</v>
          </cell>
          <cell r="B16" t="str">
            <v>FUNDACAO CHESF DE ASSISTENCIA E SEGURIDADE SOCIAL FACHESF</v>
          </cell>
          <cell r="C16" t="str">
            <v>42.160.192/0001-43</v>
          </cell>
          <cell r="D16" t="str">
            <v>PE</v>
          </cell>
          <cell r="E16" t="str">
            <v>Público</v>
          </cell>
          <cell r="F16">
            <v>12330298268.07</v>
          </cell>
          <cell r="G16">
            <v>46248094.829999998</v>
          </cell>
          <cell r="H16">
            <v>245399254.55000001</v>
          </cell>
          <cell r="I16">
            <v>36301354.259999998</v>
          </cell>
          <cell r="J16">
            <v>7371</v>
          </cell>
          <cell r="K16">
            <v>7649</v>
          </cell>
          <cell r="L16">
            <v>3017</v>
          </cell>
          <cell r="M16">
            <v>6</v>
          </cell>
          <cell r="N16">
            <v>3</v>
          </cell>
          <cell r="O16" t="str">
            <v>http://www.fachesf.com.br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11781799874.26</v>
          </cell>
          <cell r="G17">
            <v>162181475.69</v>
          </cell>
          <cell r="H17">
            <v>81800933.200000003</v>
          </cell>
          <cell r="I17">
            <v>43735014.450000003</v>
          </cell>
          <cell r="J17">
            <v>66779</v>
          </cell>
          <cell r="K17">
            <v>4013</v>
          </cell>
          <cell r="L17">
            <v>389</v>
          </cell>
          <cell r="M17">
            <v>94</v>
          </cell>
          <cell r="N17">
            <v>156</v>
          </cell>
          <cell r="O17" t="str">
            <v>https://www.metlife.com.br</v>
          </cell>
        </row>
        <row r="18">
          <cell r="A18" t="str">
            <v>CERES</v>
          </cell>
          <cell r="B18" t="str">
            <v>CERES - FUNDACAO DE SEGURIDADE SOCIAL</v>
          </cell>
          <cell r="C18" t="str">
            <v>00.532.804/0001-31</v>
          </cell>
          <cell r="D18" t="str">
            <v>DF</v>
          </cell>
          <cell r="E18" t="str">
            <v>Público</v>
          </cell>
          <cell r="F18">
            <v>11383043825.959999</v>
          </cell>
          <cell r="G18">
            <v>76500347.310000002</v>
          </cell>
          <cell r="H18">
            <v>136729627.84</v>
          </cell>
          <cell r="I18">
            <v>273343.82</v>
          </cell>
          <cell r="J18">
            <v>12677</v>
          </cell>
          <cell r="K18">
            <v>7431</v>
          </cell>
          <cell r="L18">
            <v>2253</v>
          </cell>
          <cell r="M18">
            <v>18</v>
          </cell>
          <cell r="N18">
            <v>10</v>
          </cell>
          <cell r="O18" t="str">
            <v>http://www.ceres.org.br</v>
          </cell>
        </row>
        <row r="19">
          <cell r="A19" t="str">
            <v>ECONOMUS</v>
          </cell>
          <cell r="B19" t="str">
            <v>ECONOMUS INSTITUTO DE SEGURIDADE SOCIAL</v>
          </cell>
          <cell r="C19" t="str">
            <v>49.320.799/0001-92</v>
          </cell>
          <cell r="D19" t="str">
            <v>SP</v>
          </cell>
          <cell r="E19" t="str">
            <v>Público</v>
          </cell>
          <cell r="F19">
            <v>11286268685.190001</v>
          </cell>
          <cell r="G19">
            <v>94244396.920000002</v>
          </cell>
          <cell r="H19">
            <v>205341008.69</v>
          </cell>
          <cell r="I19">
            <v>402365.53</v>
          </cell>
          <cell r="J19">
            <v>8293</v>
          </cell>
          <cell r="K19">
            <v>9153</v>
          </cell>
          <cell r="L19">
            <v>910</v>
          </cell>
          <cell r="M19">
            <v>5</v>
          </cell>
          <cell r="N19">
            <v>3</v>
          </cell>
          <cell r="O19" t="str">
            <v>http://www.economus.com.br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10633210656.709999</v>
          </cell>
          <cell r="G20">
            <v>23469997.490000002</v>
          </cell>
          <cell r="H20">
            <v>197561304.34999999</v>
          </cell>
          <cell r="I20">
            <v>11718212.109999999</v>
          </cell>
          <cell r="J20">
            <v>15892</v>
          </cell>
          <cell r="K20">
            <v>13821</v>
          </cell>
          <cell r="L20">
            <v>5950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TELOS</v>
          </cell>
          <cell r="B21" t="str">
            <v>TELOS FUNDACAO EMBRATEL DE SEGURIDADE SOCIAL</v>
          </cell>
          <cell r="C21" t="str">
            <v>42.465.310/0001-21</v>
          </cell>
          <cell r="D21" t="str">
            <v>RJ</v>
          </cell>
          <cell r="E21" t="str">
            <v>Privado</v>
          </cell>
          <cell r="F21">
            <v>10234228415.59</v>
          </cell>
          <cell r="G21">
            <v>21701394</v>
          </cell>
          <cell r="H21">
            <v>167775183.22</v>
          </cell>
          <cell r="I21">
            <v>7977145.3700000001</v>
          </cell>
          <cell r="J21">
            <v>7341</v>
          </cell>
          <cell r="K21">
            <v>5894</v>
          </cell>
          <cell r="L21">
            <v>1370</v>
          </cell>
          <cell r="M21">
            <v>3</v>
          </cell>
          <cell r="N21">
            <v>8</v>
          </cell>
          <cell r="O21" t="str">
            <v>http://www.fundacaotelos.com.br</v>
          </cell>
        </row>
        <row r="22">
          <cell r="A22" t="str">
            <v>REFER</v>
          </cell>
          <cell r="B22" t="str">
            <v>FUNDACAO REDE FERROVIARIA DE SEGURIDADE SOCIAL REFER</v>
          </cell>
          <cell r="C22" t="str">
            <v>30.277.685/0001-89</v>
          </cell>
          <cell r="D22" t="str">
            <v>RJ</v>
          </cell>
          <cell r="E22" t="str">
            <v>Público</v>
          </cell>
          <cell r="F22">
            <v>10178902660.66</v>
          </cell>
          <cell r="G22">
            <v>8227132.9900000002</v>
          </cell>
          <cell r="H22">
            <v>143762082.14000002</v>
          </cell>
          <cell r="I22">
            <v>2590304.7200000002</v>
          </cell>
          <cell r="J22">
            <v>2729</v>
          </cell>
          <cell r="K22">
            <v>10796</v>
          </cell>
          <cell r="L22">
            <v>11069</v>
          </cell>
          <cell r="M22">
            <v>8</v>
          </cell>
          <cell r="N22">
            <v>10</v>
          </cell>
          <cell r="O22" t="str">
            <v>WWW.REFER.COM.BR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9819281716.8099995</v>
          </cell>
          <cell r="G23">
            <v>88674008.120000005</v>
          </cell>
          <cell r="H23">
            <v>144163255.95999998</v>
          </cell>
          <cell r="I23">
            <v>62831238.240000002</v>
          </cell>
          <cell r="J23">
            <v>46281</v>
          </cell>
          <cell r="K23">
            <v>5965</v>
          </cell>
          <cell r="L23">
            <v>2535</v>
          </cell>
          <cell r="M23">
            <v>118</v>
          </cell>
          <cell r="N23">
            <v>167</v>
          </cell>
          <cell r="O23" t="str">
            <v>https://energisaprev.com.br/</v>
          </cell>
        </row>
        <row r="24">
          <cell r="A24" t="str">
            <v>FUNPRESP-EXE</v>
          </cell>
          <cell r="B24" t="str">
            <v>FUNDACAO DE PREVIDENCIA COMPLEMENTAR DO SERVIDOR PUBLICO FEDERAL DO PODER EXECUTIVO (FUNPRESP-EXE)</v>
          </cell>
          <cell r="C24" t="str">
            <v>17.312.597/0001-02</v>
          </cell>
          <cell r="D24" t="str">
            <v>DF</v>
          </cell>
          <cell r="E24" t="str">
            <v>Público</v>
          </cell>
          <cell r="F24">
            <v>9758633516.2999992</v>
          </cell>
          <cell r="G24">
            <v>413549286.22000003</v>
          </cell>
          <cell r="H24">
            <v>16419864.9</v>
          </cell>
          <cell r="I24">
            <v>1939944.63</v>
          </cell>
          <cell r="J24">
            <v>117718</v>
          </cell>
          <cell r="K24">
            <v>99</v>
          </cell>
          <cell r="L24">
            <v>223</v>
          </cell>
          <cell r="M24">
            <v>2</v>
          </cell>
          <cell r="N24">
            <v>205</v>
          </cell>
          <cell r="O24" t="str">
            <v>https://www.funpresp.com.br/portal/</v>
          </cell>
        </row>
        <row r="25">
          <cell r="A25" t="str">
            <v>BB PREVIDENCIA</v>
          </cell>
          <cell r="B25" t="str">
            <v>BB-PREVIDENCIA FUNDO DE PENSAO BANCO DO BRASIL</v>
          </cell>
          <cell r="C25" t="str">
            <v>00.544.659/0001-09</v>
          </cell>
          <cell r="D25" t="str">
            <v>DF</v>
          </cell>
          <cell r="E25" t="str">
            <v>Privado</v>
          </cell>
          <cell r="F25">
            <v>9077767258.1800003</v>
          </cell>
          <cell r="G25">
            <v>118674432.25</v>
          </cell>
          <cell r="H25">
            <v>100061728.75</v>
          </cell>
          <cell r="I25">
            <v>68332212.5</v>
          </cell>
          <cell r="J25">
            <v>234353</v>
          </cell>
          <cell r="K25">
            <v>3387</v>
          </cell>
          <cell r="L25">
            <v>946</v>
          </cell>
          <cell r="M25">
            <v>43</v>
          </cell>
          <cell r="N25">
            <v>265</v>
          </cell>
          <cell r="O25" t="str">
            <v>https://bbprevidencia.com.br/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DF</v>
          </cell>
          <cell r="E26" t="str">
            <v>Público</v>
          </cell>
          <cell r="F26">
            <v>8411026243.6700001</v>
          </cell>
          <cell r="G26">
            <v>62718390.5</v>
          </cell>
          <cell r="H26">
            <v>94495949.189999998</v>
          </cell>
          <cell r="I26">
            <v>3742301.88</v>
          </cell>
          <cell r="J26">
            <v>6954</v>
          </cell>
          <cell r="K26">
            <v>4795</v>
          </cell>
          <cell r="L26">
            <v>1002</v>
          </cell>
          <cell r="M26">
            <v>3</v>
          </cell>
          <cell r="N26">
            <v>2</v>
          </cell>
          <cell r="O26" t="str">
            <v>https://serpros.com.br/tag/serpros-fundo-multipatrocinado/</v>
          </cell>
        </row>
        <row r="27">
          <cell r="A27" t="str">
            <v>VISÃO PREV</v>
          </cell>
          <cell r="B27" t="str">
            <v>VISAO PREV SOCIEDADE DE PREVIDENCIA COMPLEMENTAR</v>
          </cell>
          <cell r="C27" t="str">
            <v>07.205.215/0001-98</v>
          </cell>
          <cell r="D27" t="str">
            <v>SP</v>
          </cell>
          <cell r="E27" t="str">
            <v>Privado</v>
          </cell>
          <cell r="F27">
            <v>8415777882.3699999</v>
          </cell>
          <cell r="G27">
            <v>52686536.100000001</v>
          </cell>
          <cell r="H27">
            <v>92614257.489999995</v>
          </cell>
          <cell r="I27">
            <v>11157993.49</v>
          </cell>
          <cell r="J27">
            <v>15404</v>
          </cell>
          <cell r="K27">
            <v>5489</v>
          </cell>
          <cell r="L27">
            <v>519</v>
          </cell>
          <cell r="M27">
            <v>5</v>
          </cell>
          <cell r="N27">
            <v>24</v>
          </cell>
          <cell r="O27" t="str">
            <v>http://www.visaoprev.com.br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7546984600.8500004</v>
          </cell>
          <cell r="G28">
            <v>20902654.93</v>
          </cell>
          <cell r="H28">
            <v>184951180.36000001</v>
          </cell>
          <cell r="I28">
            <v>101750.73</v>
          </cell>
          <cell r="J28">
            <v>191</v>
          </cell>
          <cell r="K28">
            <v>5108</v>
          </cell>
          <cell r="L28">
            <v>1043</v>
          </cell>
          <cell r="M28">
            <v>2</v>
          </cell>
          <cell r="N28">
            <v>7</v>
          </cell>
          <cell r="O28" t="str">
            <v>https://www.funbep.com.br/</v>
          </cell>
        </row>
        <row r="29">
          <cell r="A29" t="str">
            <v>BANRISUL/FBSS</v>
          </cell>
          <cell r="B29" t="str">
            <v>FUNDACAO BANRISUL DE SEGURIDADE SOCIAL</v>
          </cell>
          <cell r="C29" t="str">
            <v>92.811.959/0001-25</v>
          </cell>
          <cell r="D29" t="str">
            <v>RS</v>
          </cell>
          <cell r="E29" t="str">
            <v>Público</v>
          </cell>
          <cell r="F29">
            <v>6894234659.6999998</v>
          </cell>
          <cell r="G29">
            <v>56616424.319999993</v>
          </cell>
          <cell r="H29">
            <v>129091677.25</v>
          </cell>
          <cell r="I29">
            <v>4302173.53</v>
          </cell>
          <cell r="J29">
            <v>9078</v>
          </cell>
          <cell r="K29">
            <v>7783</v>
          </cell>
          <cell r="L29">
            <v>1616</v>
          </cell>
          <cell r="M29">
            <v>7</v>
          </cell>
          <cell r="N29">
            <v>148</v>
          </cell>
          <cell r="O29" t="str">
            <v>https://www.fbss.org.br</v>
          </cell>
        </row>
        <row r="30">
          <cell r="A30" t="str">
            <v>CAPEF</v>
          </cell>
          <cell r="B30" t="str">
            <v>CAIXA DE PREVIDENCIA DOS FUNCIONARIOS DO BANCO DO NORDESTE DO BRASIL - CAPEF</v>
          </cell>
          <cell r="C30" t="str">
            <v>07.273.170/0001-99</v>
          </cell>
          <cell r="D30" t="str">
            <v>CE</v>
          </cell>
          <cell r="E30" t="str">
            <v>Público</v>
          </cell>
          <cell r="F30">
            <v>6937879187.9300003</v>
          </cell>
          <cell r="G30">
            <v>94959721.210000008</v>
          </cell>
          <cell r="H30">
            <v>146474753.36000001</v>
          </cell>
          <cell r="I30">
            <v>285437.28000000003</v>
          </cell>
          <cell r="J30">
            <v>7676</v>
          </cell>
          <cell r="K30">
            <v>4048</v>
          </cell>
          <cell r="L30">
            <v>1622</v>
          </cell>
          <cell r="M30">
            <v>3</v>
          </cell>
          <cell r="N30">
            <v>3</v>
          </cell>
          <cell r="O30" t="str">
            <v>http://www.capef.com.br</v>
          </cell>
        </row>
        <row r="31">
          <cell r="A31" t="str">
            <v>FAMILIA PREVIDENCIA</v>
          </cell>
          <cell r="B31" t="str">
            <v>FUNDACAO CEEE DE SEGURIDADE SOCIAL ELETROCEEE</v>
          </cell>
          <cell r="C31" t="str">
            <v>90.884.412/0001-24</v>
          </cell>
          <cell r="D31" t="str">
            <v>RS</v>
          </cell>
          <cell r="E31" t="str">
            <v>Privado</v>
          </cell>
          <cell r="F31">
            <v>6690430320.2799997</v>
          </cell>
          <cell r="G31">
            <v>93976274.170000002</v>
          </cell>
          <cell r="H31">
            <v>206842840.25</v>
          </cell>
          <cell r="I31">
            <v>18598162.059999999</v>
          </cell>
          <cell r="J31">
            <v>9535</v>
          </cell>
          <cell r="K31">
            <v>5736</v>
          </cell>
          <cell r="L31">
            <v>3099</v>
          </cell>
          <cell r="M31">
            <v>11</v>
          </cell>
          <cell r="N31">
            <v>137</v>
          </cell>
          <cell r="O31" t="str">
            <v>https://www.fundacaoceee.com.br/</v>
          </cell>
        </row>
        <row r="32">
          <cell r="A32" t="str">
            <v>CENTRUS</v>
          </cell>
          <cell r="B32" t="str">
            <v>FUNDACAO BANCO CENTRAL DE PREVIDENCIA PRIVADA-CENTRUS</v>
          </cell>
          <cell r="C32" t="str">
            <v>00.580.571/0001-42</v>
          </cell>
          <cell r="D32" t="str">
            <v>DF</v>
          </cell>
          <cell r="E32" t="str">
            <v>Público</v>
          </cell>
          <cell r="F32">
            <v>6728778717.4399996</v>
          </cell>
          <cell r="G32">
            <v>4602352.8499999996</v>
          </cell>
          <cell r="H32">
            <v>91632209.919999987</v>
          </cell>
          <cell r="I32">
            <v>2229023.21</v>
          </cell>
          <cell r="J32">
            <v>1228</v>
          </cell>
          <cell r="K32">
            <v>527</v>
          </cell>
          <cell r="L32">
            <v>719</v>
          </cell>
          <cell r="M32">
            <v>4</v>
          </cell>
          <cell r="N32">
            <v>7</v>
          </cell>
          <cell r="O32" t="str">
            <v>http://www.centrus.org.br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6368839386.8400002</v>
          </cell>
          <cell r="G33">
            <v>25911174.619999997</v>
          </cell>
          <cell r="H33">
            <v>95955298.359999999</v>
          </cell>
          <cell r="I33">
            <v>14568696.27</v>
          </cell>
          <cell r="J33">
            <v>22894</v>
          </cell>
          <cell r="K33">
            <v>7482</v>
          </cell>
          <cell r="L33">
            <v>4438</v>
          </cell>
          <cell r="M33">
            <v>4</v>
          </cell>
          <cell r="N33">
            <v>15</v>
          </cell>
          <cell r="O33" t="str">
            <v>CBSPREV.COM.BR</v>
          </cell>
        </row>
        <row r="34">
          <cell r="A34" t="str">
            <v>FIBRA</v>
          </cell>
          <cell r="B34" t="str">
            <v>FUNDACAO ITAIPU BR DE PREVIDENCIA E ASSISTENCIA SOCIAL</v>
          </cell>
          <cell r="C34" t="str">
            <v>80.564.578/0001-00</v>
          </cell>
          <cell r="D34" t="str">
            <v>PR</v>
          </cell>
          <cell r="E34" t="str">
            <v>Privado</v>
          </cell>
          <cell r="F34">
            <v>6408907525.6000004</v>
          </cell>
          <cell r="G34">
            <v>46805261.049999997</v>
          </cell>
          <cell r="H34">
            <v>106560130.34999999</v>
          </cell>
          <cell r="I34">
            <v>373604.5</v>
          </cell>
          <cell r="J34">
            <v>2175</v>
          </cell>
          <cell r="K34">
            <v>1698</v>
          </cell>
          <cell r="L34">
            <v>351</v>
          </cell>
          <cell r="M34">
            <v>3</v>
          </cell>
          <cell r="N34">
            <v>4</v>
          </cell>
          <cell r="O34" t="str">
            <v>http://www.fundacaoitaipu.com.br</v>
          </cell>
        </row>
        <row r="35">
          <cell r="A35" t="str">
            <v>QUANTA</v>
          </cell>
          <cell r="B35" t="str">
            <v>QUANTA PREVIDENCIA COOPERATIVA</v>
          </cell>
          <cell r="C35" t="str">
            <v>07.200.006/0001-51</v>
          </cell>
          <cell r="D35" t="str">
            <v>SC</v>
          </cell>
          <cell r="E35" t="str">
            <v>Instituidor</v>
          </cell>
          <cell r="F35">
            <v>6403196071.1099997</v>
          </cell>
          <cell r="G35">
            <v>132230227.37</v>
          </cell>
          <cell r="H35">
            <v>13890286.050000001</v>
          </cell>
          <cell r="I35">
            <v>74855126.659999996</v>
          </cell>
          <cell r="J35">
            <v>189430</v>
          </cell>
          <cell r="K35">
            <v>635</v>
          </cell>
          <cell r="L35">
            <v>319</v>
          </cell>
          <cell r="M35">
            <v>3</v>
          </cell>
          <cell r="N35">
            <v>57</v>
          </cell>
          <cell r="O35" t="str">
            <v>www.quanta-previdencia.com.br</v>
          </cell>
        </row>
        <row r="36">
          <cell r="A36" t="str">
            <v>IBM</v>
          </cell>
          <cell r="B36" t="str">
            <v>FUNDACAO PREVIDENCIARIA IBM</v>
          </cell>
          <cell r="C36" t="str">
            <v>30.658.868/0001-44</v>
          </cell>
          <cell r="D36" t="str">
            <v>RJ</v>
          </cell>
          <cell r="E36" t="str">
            <v>Privado</v>
          </cell>
          <cell r="F36">
            <v>6188673574.2799997</v>
          </cell>
          <cell r="G36">
            <v>43931909.82</v>
          </cell>
          <cell r="H36">
            <v>55118706.390000001</v>
          </cell>
          <cell r="I36">
            <v>23119629.280000001</v>
          </cell>
          <cell r="J36">
            <v>7107</v>
          </cell>
          <cell r="K36">
            <v>1990</v>
          </cell>
          <cell r="L36">
            <v>17</v>
          </cell>
          <cell r="M36">
            <v>3</v>
          </cell>
          <cell r="N36">
            <v>2</v>
          </cell>
          <cell r="O36" t="str">
            <v>WWW.FUNDACAOIBM.COM.BR</v>
          </cell>
        </row>
        <row r="37">
          <cell r="A37" t="str">
            <v>ELETROS</v>
          </cell>
          <cell r="B37" t="str">
            <v>FUNDACAO ELETROBRAS DE SEGURIDADE SOCIAL ELETROS</v>
          </cell>
          <cell r="C37" t="str">
            <v>34.268.789/0001-88</v>
          </cell>
          <cell r="D37" t="str">
            <v>RJ</v>
          </cell>
          <cell r="E37" t="str">
            <v>Público</v>
          </cell>
          <cell r="F37">
            <v>5785812895.8000002</v>
          </cell>
          <cell r="G37">
            <v>60099477.100000001</v>
          </cell>
          <cell r="H37">
            <v>119424412.69</v>
          </cell>
          <cell r="I37">
            <v>27052509.140000001</v>
          </cell>
          <cell r="J37">
            <v>2501</v>
          </cell>
          <cell r="K37">
            <v>2087</v>
          </cell>
          <cell r="L37">
            <v>659</v>
          </cell>
          <cell r="M37">
            <v>7</v>
          </cell>
          <cell r="N37">
            <v>9</v>
          </cell>
          <cell r="O37" t="str">
            <v>http://www.eletros.com.br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5293199766.3299999</v>
          </cell>
          <cell r="G38">
            <v>21944934.490000002</v>
          </cell>
          <cell r="H38">
            <v>72628762.129999995</v>
          </cell>
          <cell r="I38">
            <v>7326653.3799999999</v>
          </cell>
          <cell r="J38">
            <v>17603</v>
          </cell>
          <cell r="K38">
            <v>3917</v>
          </cell>
          <cell r="L38">
            <v>306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4994825415.75</v>
          </cell>
          <cell r="G39">
            <v>50367001.579999998</v>
          </cell>
          <cell r="H39">
            <v>53473430.230000004</v>
          </cell>
          <cell r="I39">
            <v>16406671.130000001</v>
          </cell>
          <cell r="J39">
            <v>23041</v>
          </cell>
          <cell r="K39">
            <v>1980</v>
          </cell>
          <cell r="L39">
            <v>8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EMBRAER PREV</v>
          </cell>
          <cell r="B40" t="str">
            <v>EMBRAER PREV - SOCIEDADE DE PREVIDENCIA COMPLEMENTAR</v>
          </cell>
          <cell r="C40" t="str">
            <v>10.679.245/0001-40</v>
          </cell>
          <cell r="D40" t="str">
            <v>SP</v>
          </cell>
          <cell r="E40" t="str">
            <v>Privado</v>
          </cell>
          <cell r="F40">
            <v>4905921642.9899998</v>
          </cell>
          <cell r="G40">
            <v>47202634.07</v>
          </cell>
          <cell r="H40">
            <v>29696821.710000001</v>
          </cell>
          <cell r="I40">
            <v>11373446.050000001</v>
          </cell>
          <cell r="J40">
            <v>19308</v>
          </cell>
          <cell r="K40">
            <v>1931</v>
          </cell>
          <cell r="L40">
            <v>229</v>
          </cell>
          <cell r="M40">
            <v>1</v>
          </cell>
          <cell r="N40">
            <v>8</v>
          </cell>
          <cell r="O40" t="str">
            <v>http://www.embraerprev.com.br</v>
          </cell>
        </row>
        <row r="41">
          <cell r="A41" t="str">
            <v>ELOS</v>
          </cell>
          <cell r="B41" t="str">
            <v>FUNDACAO ELETROSUL DE PREVIDENCIA E ASSISTENCIA SOCIAL ELOS</v>
          </cell>
          <cell r="C41" t="str">
            <v>42.286.245/0001-77</v>
          </cell>
          <cell r="D41" t="str">
            <v>SC</v>
          </cell>
          <cell r="E41" t="str">
            <v>Privado</v>
          </cell>
          <cell r="F41">
            <v>3585007879.3499999</v>
          </cell>
          <cell r="G41">
            <v>30419008.399999999</v>
          </cell>
          <cell r="H41">
            <v>90583633.710000008</v>
          </cell>
          <cell r="I41">
            <v>2371946.36</v>
          </cell>
          <cell r="J41">
            <v>1304</v>
          </cell>
          <cell r="K41">
            <v>2899</v>
          </cell>
          <cell r="L41">
            <v>860</v>
          </cell>
          <cell r="M41">
            <v>6</v>
          </cell>
          <cell r="N41">
            <v>11</v>
          </cell>
          <cell r="O41" t="str">
            <v>https://elos.org.br/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4768771780.1000004</v>
          </cell>
          <cell r="G42">
            <v>37659989.859999999</v>
          </cell>
          <cell r="H42">
            <v>60424364.579999998</v>
          </cell>
          <cell r="I42">
            <v>27336397.420000002</v>
          </cell>
          <cell r="J42">
            <v>14993</v>
          </cell>
          <cell r="K42">
            <v>4750</v>
          </cell>
          <cell r="L42">
            <v>949</v>
          </cell>
          <cell r="M42">
            <v>18</v>
          </cell>
          <cell r="N42">
            <v>19</v>
          </cell>
          <cell r="O42" t="str">
            <v>http://www.fundacaolibertas.com.br</v>
          </cell>
        </row>
        <row r="43">
          <cell r="A43" t="str">
            <v>PREVINORTE</v>
          </cell>
          <cell r="B43" t="str">
            <v>PREVINORTE - FUNDACAO DE PREVIDENCIA COMPLEMENTAR</v>
          </cell>
          <cell r="C43" t="str">
            <v>03.637.154/0001-87</v>
          </cell>
          <cell r="D43" t="str">
            <v>DF</v>
          </cell>
          <cell r="E43" t="str">
            <v>Público</v>
          </cell>
          <cell r="F43">
            <v>4647713012.1499996</v>
          </cell>
          <cell r="G43">
            <v>17914622.669999998</v>
          </cell>
          <cell r="H43">
            <v>93082161.450000003</v>
          </cell>
          <cell r="I43">
            <v>15869190.189999999</v>
          </cell>
          <cell r="J43">
            <v>2901</v>
          </cell>
          <cell r="K43">
            <v>2454</v>
          </cell>
          <cell r="L43">
            <v>574</v>
          </cell>
          <cell r="M43">
            <v>7</v>
          </cell>
          <cell r="N43">
            <v>5</v>
          </cell>
          <cell r="O43" t="str">
            <v>http://www.previnorte.com.br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4682427369.7399998</v>
          </cell>
          <cell r="G44">
            <v>18121054.379999999</v>
          </cell>
          <cell r="H44">
            <v>57728344</v>
          </cell>
          <cell r="I44">
            <v>11271706.939999999</v>
          </cell>
          <cell r="J44">
            <v>39371</v>
          </cell>
          <cell r="K44">
            <v>6895</v>
          </cell>
          <cell r="L44">
            <v>1286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4686906202.5500002</v>
          </cell>
          <cell r="G45">
            <v>46051952.400000006</v>
          </cell>
          <cell r="H45">
            <v>100955486.85000001</v>
          </cell>
          <cell r="I45">
            <v>2413587.62</v>
          </cell>
          <cell r="J45">
            <v>7507</v>
          </cell>
          <cell r="K45">
            <v>4553</v>
          </cell>
          <cell r="L45">
            <v>1447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4649622010.6300001</v>
          </cell>
          <cell r="G46">
            <v>30423779.920000002</v>
          </cell>
          <cell r="H46">
            <v>55227527.369999997</v>
          </cell>
          <cell r="I46">
            <v>17033776.449999999</v>
          </cell>
          <cell r="J46">
            <v>16433</v>
          </cell>
          <cell r="K46">
            <v>2607</v>
          </cell>
          <cell r="L46">
            <v>574</v>
          </cell>
          <cell r="M46">
            <v>3</v>
          </cell>
          <cell r="N46">
            <v>20</v>
          </cell>
          <cell r="O46" t="str">
            <v>WWW.GERDAUPREVIDENCIA.COM.BR</v>
          </cell>
        </row>
        <row r="47">
          <cell r="A47" t="str">
            <v>NUCLEOS</v>
          </cell>
          <cell r="B47" t="str">
            <v>NUCLEOS INSTITUTO DE SEGURIDADE SOCIAL</v>
          </cell>
          <cell r="C47" t="str">
            <v>30.022.727/0001-30</v>
          </cell>
          <cell r="D47" t="str">
            <v>RJ</v>
          </cell>
          <cell r="E47" t="str">
            <v>Público</v>
          </cell>
          <cell r="F47">
            <v>4563331970.4899998</v>
          </cell>
          <cell r="G47">
            <v>37225787.43</v>
          </cell>
          <cell r="H47">
            <v>63480614.200000003</v>
          </cell>
          <cell r="I47">
            <v>470237.04</v>
          </cell>
          <cell r="J47">
            <v>3005</v>
          </cell>
          <cell r="K47">
            <v>1542</v>
          </cell>
          <cell r="L47">
            <v>427</v>
          </cell>
          <cell r="M47">
            <v>4</v>
          </cell>
          <cell r="N47">
            <v>4</v>
          </cell>
          <cell r="O47" t="str">
            <v>http://www.nucleos.com.br</v>
          </cell>
        </row>
        <row r="48">
          <cell r="A48" t="str">
            <v>SABESPREV</v>
          </cell>
          <cell r="B48" t="str">
            <v>FUNDACAO SABESP DE SEGURIDADE SOCIAL-SABESPREV</v>
          </cell>
          <cell r="C48" t="str">
            <v>65.471.914/0001-86</v>
          </cell>
          <cell r="D48" t="str">
            <v>SP</v>
          </cell>
          <cell r="E48" t="str">
            <v>Público</v>
          </cell>
          <cell r="F48">
            <v>4493614911.2299995</v>
          </cell>
          <cell r="G48">
            <v>33787969.170000002</v>
          </cell>
          <cell r="H48">
            <v>67195788.959999993</v>
          </cell>
          <cell r="I48">
            <v>9445612.4299999997</v>
          </cell>
          <cell r="J48">
            <v>10981</v>
          </cell>
          <cell r="K48">
            <v>7151</v>
          </cell>
          <cell r="L48">
            <v>2257</v>
          </cell>
          <cell r="M48">
            <v>5</v>
          </cell>
          <cell r="N48">
            <v>3</v>
          </cell>
          <cell r="O48" t="str">
            <v>https://www.sabesprev.com.br</v>
          </cell>
        </row>
        <row r="49">
          <cell r="A49" t="str">
            <v>VEXTY</v>
          </cell>
          <cell r="B49" t="str">
            <v>VEXTY</v>
          </cell>
          <cell r="C49" t="str">
            <v>00.571.135/0001-07</v>
          </cell>
          <cell r="D49" t="str">
            <v>SP</v>
          </cell>
          <cell r="E49" t="str">
            <v>Privado</v>
          </cell>
          <cell r="F49">
            <v>4542762837.96</v>
          </cell>
          <cell r="G49">
            <v>70734544.329999998</v>
          </cell>
          <cell r="H49">
            <v>34174111.009999998</v>
          </cell>
          <cell r="I49">
            <v>18973834.670000002</v>
          </cell>
          <cell r="J49">
            <v>16432</v>
          </cell>
          <cell r="K49">
            <v>1014</v>
          </cell>
          <cell r="L49">
            <v>30</v>
          </cell>
          <cell r="M49">
            <v>1</v>
          </cell>
          <cell r="N49">
            <v>217</v>
          </cell>
          <cell r="O49" t="str">
            <v>https://vexty.com.br/</v>
          </cell>
        </row>
        <row r="50">
          <cell r="A50" t="str">
            <v>CITIPREVI</v>
          </cell>
          <cell r="B50" t="str">
            <v>CITIPREVI - ENTIDADE FECHADA DE PREVIDENCIA COMPLEMENTAR</v>
          </cell>
          <cell r="C50" t="str">
            <v>29.415.858/0001-07</v>
          </cell>
          <cell r="D50" t="str">
            <v>SP</v>
          </cell>
          <cell r="E50" t="str">
            <v>Privado</v>
          </cell>
          <cell r="F50">
            <v>4393147678.3299999</v>
          </cell>
          <cell r="G50">
            <v>35263537.409999996</v>
          </cell>
          <cell r="H50">
            <v>54696141.210000001</v>
          </cell>
          <cell r="I50">
            <v>703692.32</v>
          </cell>
          <cell r="J50">
            <v>5804</v>
          </cell>
          <cell r="K50">
            <v>964</v>
          </cell>
          <cell r="L50">
            <v>96</v>
          </cell>
          <cell r="M50">
            <v>4</v>
          </cell>
          <cell r="N50">
            <v>16</v>
          </cell>
          <cell r="O50" t="str">
            <v>https://www.citiprevi.com.br/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4307503805.5</v>
          </cell>
          <cell r="G51">
            <v>22605431.460000001</v>
          </cell>
          <cell r="H51">
            <v>69837371.320000008</v>
          </cell>
          <cell r="I51">
            <v>2288503.56</v>
          </cell>
          <cell r="J51">
            <v>5662</v>
          </cell>
          <cell r="K51">
            <v>4145</v>
          </cell>
          <cell r="L51">
            <v>1105</v>
          </cell>
          <cell r="M51">
            <v>4</v>
          </cell>
          <cell r="N51">
            <v>14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4191146563.04</v>
          </cell>
          <cell r="G52">
            <v>18403912.129999999</v>
          </cell>
          <cell r="H52">
            <v>67492443.879999995</v>
          </cell>
          <cell r="I52">
            <v>4912863.04</v>
          </cell>
          <cell r="J52">
            <v>8663</v>
          </cell>
          <cell r="K52">
            <v>2942</v>
          </cell>
          <cell r="L52">
            <v>557</v>
          </cell>
          <cell r="M52">
            <v>6</v>
          </cell>
          <cell r="N52">
            <v>6</v>
          </cell>
          <cell r="O52" t="str">
            <v>http://www.funssest.com.br</v>
          </cell>
        </row>
        <row r="53">
          <cell r="A53" t="str">
            <v>IFM</v>
          </cell>
          <cell r="B53" t="str">
            <v>ITAU FUNDO MULTIPATROCINADO</v>
          </cell>
          <cell r="C53" t="str">
            <v>00.384.261/0001-52</v>
          </cell>
          <cell r="D53" t="str">
            <v>SP</v>
          </cell>
          <cell r="E53" t="str">
            <v>Privado</v>
          </cell>
          <cell r="F53">
            <v>4221566486.3200002</v>
          </cell>
          <cell r="G53">
            <v>63557168.600000001</v>
          </cell>
          <cell r="H53">
            <v>30817683.129999999</v>
          </cell>
          <cell r="I53">
            <v>23923732.82</v>
          </cell>
          <cell r="J53">
            <v>40655</v>
          </cell>
          <cell r="K53">
            <v>1301</v>
          </cell>
          <cell r="L53">
            <v>113</v>
          </cell>
          <cell r="M53">
            <v>32</v>
          </cell>
          <cell r="N53">
            <v>49</v>
          </cell>
          <cell r="O53" t="str">
            <v>http://https//www.ifmprev.com.br</v>
          </cell>
        </row>
        <row r="54">
          <cell r="A54" t="str">
            <v>UNILEVERPREV</v>
          </cell>
          <cell r="B54" t="str">
            <v>UNILEVERPREV - SOCIEDADE DE PREVIDENCIA PRIVADA.</v>
          </cell>
          <cell r="C54" t="str">
            <v>48.323.224/0001-60</v>
          </cell>
          <cell r="D54" t="str">
            <v>SP</v>
          </cell>
          <cell r="E54" t="str">
            <v>Privado</v>
          </cell>
          <cell r="F54">
            <v>4101987981.23</v>
          </cell>
          <cell r="G54">
            <v>24574767.960000001</v>
          </cell>
          <cell r="H54">
            <v>47476023.100000001</v>
          </cell>
          <cell r="I54">
            <v>1085759.02</v>
          </cell>
          <cell r="J54">
            <v>13435</v>
          </cell>
          <cell r="K54">
            <v>1399</v>
          </cell>
          <cell r="L54">
            <v>332</v>
          </cell>
          <cell r="M54">
            <v>3</v>
          </cell>
          <cell r="N54">
            <v>9</v>
          </cell>
          <cell r="O54" t="str">
            <v>http://www.unileverprev.com.br</v>
          </cell>
        </row>
        <row r="55">
          <cell r="A55" t="str">
            <v>METRUS</v>
          </cell>
          <cell r="B55" t="str">
            <v>METRUS INSTITUTO DE SEGURIDADE SOCIAL</v>
          </cell>
          <cell r="C55" t="str">
            <v>44.857.357/0001-66</v>
          </cell>
          <cell r="D55" t="str">
            <v>SP</v>
          </cell>
          <cell r="E55" t="str">
            <v>Público</v>
          </cell>
          <cell r="F55">
            <v>4077241581.1300001</v>
          </cell>
          <cell r="G55">
            <v>23802122.759999998</v>
          </cell>
          <cell r="H55">
            <v>50385404.43</v>
          </cell>
          <cell r="I55">
            <v>6881342.5</v>
          </cell>
          <cell r="J55">
            <v>7544</v>
          </cell>
          <cell r="K55">
            <v>3945</v>
          </cell>
          <cell r="L55">
            <v>879</v>
          </cell>
          <cell r="M55">
            <v>4</v>
          </cell>
          <cell r="N55">
            <v>5</v>
          </cell>
          <cell r="O55" t="str">
            <v>http://www.metrus.org.br</v>
          </cell>
        </row>
        <row r="56">
          <cell r="A56" t="str">
            <v>FUNEPP</v>
          </cell>
          <cell r="B56" t="str">
            <v>FUNDACAO NESTLE DE PREVIDENCIA PRIVADA</v>
          </cell>
          <cell r="C56" t="str">
            <v>54.368.402/0001-72</v>
          </cell>
          <cell r="D56" t="str">
            <v>SP</v>
          </cell>
          <cell r="E56" t="str">
            <v>Privado</v>
          </cell>
          <cell r="F56">
            <v>4005388526.48</v>
          </cell>
          <cell r="G56">
            <v>25439251.670000002</v>
          </cell>
          <cell r="H56">
            <v>58880711.170000002</v>
          </cell>
          <cell r="I56">
            <v>7135603.5999999996</v>
          </cell>
          <cell r="J56">
            <v>22828</v>
          </cell>
          <cell r="K56">
            <v>2178</v>
          </cell>
          <cell r="L56">
            <v>365</v>
          </cell>
          <cell r="M56">
            <v>3</v>
          </cell>
          <cell r="N56">
            <v>12</v>
          </cell>
          <cell r="O56" t="str">
            <v>http://www.funepp.com.br</v>
          </cell>
        </row>
        <row r="57">
          <cell r="A57" t="str">
            <v>REGIUS</v>
          </cell>
          <cell r="B57" t="str">
            <v>REGIUS SOCIEDADE CIVIL DE PREVIDENCIA PRIVADA</v>
          </cell>
          <cell r="C57" t="str">
            <v>01.225.861/0001-30</v>
          </cell>
          <cell r="D57" t="str">
            <v>DF</v>
          </cell>
          <cell r="E57" t="str">
            <v>Público</v>
          </cell>
          <cell r="F57">
            <v>3930437408.1700001</v>
          </cell>
          <cell r="G57">
            <v>43982422.780000001</v>
          </cell>
          <cell r="H57">
            <v>67280079.969999999</v>
          </cell>
          <cell r="I57">
            <v>1452246.54</v>
          </cell>
          <cell r="J57">
            <v>5162</v>
          </cell>
          <cell r="K57">
            <v>1540</v>
          </cell>
          <cell r="L57">
            <v>175</v>
          </cell>
          <cell r="M57">
            <v>7</v>
          </cell>
          <cell r="N57">
            <v>16</v>
          </cell>
          <cell r="O57" t="str">
            <v>http://www.regius.org.br</v>
          </cell>
        </row>
        <row r="58">
          <cell r="A58" t="str">
            <v>NÉOS</v>
          </cell>
          <cell r="B58" t="str">
            <v>NEOS PREVIDENCIA COMPLEMENTAR</v>
          </cell>
          <cell r="C58" t="str">
            <v>32.143.339/0001-33</v>
          </cell>
          <cell r="D58" t="str">
            <v>BA</v>
          </cell>
          <cell r="E58" t="str">
            <v>Privado</v>
          </cell>
          <cell r="F58">
            <v>3844589699.46</v>
          </cell>
          <cell r="G58">
            <v>38146902.280000001</v>
          </cell>
          <cell r="H58">
            <v>72023415.950000003</v>
          </cell>
          <cell r="I58">
            <v>6669225.9400000004</v>
          </cell>
          <cell r="J58">
            <v>11754</v>
          </cell>
          <cell r="K58">
            <v>4595</v>
          </cell>
          <cell r="L58">
            <v>1768</v>
          </cell>
          <cell r="M58">
            <v>7</v>
          </cell>
          <cell r="N58">
            <v>42</v>
          </cell>
          <cell r="O58" t="str">
            <v>https://www.nucleos.com.br/</v>
          </cell>
        </row>
        <row r="59">
          <cell r="A59" t="str">
            <v>PREVIBAYER</v>
          </cell>
          <cell r="B59" t="str">
            <v>PREVIBAYER SOCIEDADE DE PREVIDENCIA PRIVADA</v>
          </cell>
          <cell r="C59" t="str">
            <v>52.041.084/0001-05</v>
          </cell>
          <cell r="D59" t="str">
            <v>SP</v>
          </cell>
          <cell r="E59" t="str">
            <v>Privado</v>
          </cell>
          <cell r="F59">
            <v>3768183228.9400001</v>
          </cell>
          <cell r="G59">
            <v>31310498.309999999</v>
          </cell>
          <cell r="H59">
            <v>36743492.460000001</v>
          </cell>
          <cell r="I59">
            <v>5557436.2199999997</v>
          </cell>
          <cell r="J59">
            <v>9319</v>
          </cell>
          <cell r="K59">
            <v>1509</v>
          </cell>
          <cell r="L59">
            <v>329</v>
          </cell>
          <cell r="M59">
            <v>4</v>
          </cell>
          <cell r="N59">
            <v>7</v>
          </cell>
          <cell r="O59" t="str">
            <v>http://www.previbayer.com.br</v>
          </cell>
        </row>
        <row r="60">
          <cell r="A60" t="str">
            <v>ITAUSAINDL</v>
          </cell>
          <cell r="B60" t="str">
            <v>FUNDACAO ITAUSA INDUSTRIAL</v>
          </cell>
          <cell r="C60" t="str">
            <v>00.366.402/0001-04</v>
          </cell>
          <cell r="D60" t="str">
            <v>SP</v>
          </cell>
          <cell r="E60" t="str">
            <v>Privado</v>
          </cell>
          <cell r="F60">
            <v>3657107791.3400002</v>
          </cell>
          <cell r="G60">
            <v>18282180.41</v>
          </cell>
          <cell r="H60">
            <v>24803052.899999999</v>
          </cell>
          <cell r="I60">
            <v>909597.6</v>
          </cell>
          <cell r="J60">
            <v>5148</v>
          </cell>
          <cell r="K60">
            <v>1237</v>
          </cell>
          <cell r="L60">
            <v>2</v>
          </cell>
          <cell r="M60">
            <v>2</v>
          </cell>
          <cell r="N60">
            <v>12</v>
          </cell>
          <cell r="O60" t="str">
            <v>WWW.FUNDITAUSAIND.COM.BR</v>
          </cell>
        </row>
        <row r="61">
          <cell r="A61" t="str">
            <v>BRASLIGHT</v>
          </cell>
          <cell r="B61" t="str">
            <v>FUNDACAO DE SEGURIDADE SOCIAL BRASLIGHT</v>
          </cell>
          <cell r="C61" t="str">
            <v>42.334.144/0001-24</v>
          </cell>
          <cell r="D61" t="str">
            <v>RJ</v>
          </cell>
          <cell r="E61" t="str">
            <v>Privado</v>
          </cell>
          <cell r="F61">
            <v>3545214083.5900002</v>
          </cell>
          <cell r="G61">
            <v>7233808.1299999999</v>
          </cell>
          <cell r="H61">
            <v>84122510.310000002</v>
          </cell>
          <cell r="I61">
            <v>3082961.91</v>
          </cell>
          <cell r="J61">
            <v>4556</v>
          </cell>
          <cell r="K61">
            <v>3104</v>
          </cell>
          <cell r="L61">
            <v>1884</v>
          </cell>
          <cell r="M61">
            <v>3</v>
          </cell>
          <cell r="N61">
            <v>7</v>
          </cell>
          <cell r="O61" t="str">
            <v>http://www.braslight.com.br</v>
          </cell>
        </row>
        <row r="62">
          <cell r="A62" t="str">
            <v>VWPP</v>
          </cell>
          <cell r="B62" t="str">
            <v>VOLKSWAGEN PREVIDENCIA PRIVADA</v>
          </cell>
          <cell r="C62" t="str">
            <v>58.165.622/0001-50</v>
          </cell>
          <cell r="D62" t="str">
            <v>SP</v>
          </cell>
          <cell r="E62" t="str">
            <v>Privado</v>
          </cell>
          <cell r="F62">
            <v>3565943462.1900001</v>
          </cell>
          <cell r="G62">
            <v>21079657.25</v>
          </cell>
          <cell r="H62">
            <v>29823424.259999998</v>
          </cell>
          <cell r="I62">
            <v>12358155.060000001</v>
          </cell>
          <cell r="J62">
            <v>28682</v>
          </cell>
          <cell r="K62">
            <v>2390</v>
          </cell>
          <cell r="L62">
            <v>283</v>
          </cell>
          <cell r="M62">
            <v>3</v>
          </cell>
          <cell r="N62">
            <v>5</v>
          </cell>
          <cell r="O62" t="str">
            <v>https://www.vwpp.com.br/</v>
          </cell>
        </row>
        <row r="63">
          <cell r="A63" t="str">
            <v>SP-PREVCOM</v>
          </cell>
          <cell r="B63" t="str">
            <v>FUNDACAO DE PREVIDENCIA COMPLEMENTAR DO ESTADO DE SAO PAULO</v>
          </cell>
          <cell r="C63" t="str">
            <v>15.401.381/0001-98</v>
          </cell>
          <cell r="D63" t="str">
            <v>SP</v>
          </cell>
          <cell r="E63" t="str">
            <v>Público</v>
          </cell>
          <cell r="F63">
            <v>3499608108.6799998</v>
          </cell>
          <cell r="G63">
            <v>97755135.430000007</v>
          </cell>
          <cell r="H63">
            <v>8768007.9100000001</v>
          </cell>
          <cell r="I63">
            <v>15000725.67</v>
          </cell>
          <cell r="J63">
            <v>49065</v>
          </cell>
          <cell r="K63">
            <v>845</v>
          </cell>
          <cell r="L63">
            <v>11</v>
          </cell>
          <cell r="M63">
            <v>9</v>
          </cell>
          <cell r="N63">
            <v>41</v>
          </cell>
          <cell r="O63" t="str">
            <v>https://prevcom.com.br/</v>
          </cell>
        </row>
        <row r="64">
          <cell r="A64" t="str">
            <v>FUNPRESP-JUD</v>
          </cell>
          <cell r="B64" t="str">
            <v>FUNDACAO DE PREVIDENCIA COMPLEMENTAR DO SERVIDOR PUBLICO FEDERAL DO PODER JUDICIARIO - FUNPRESP-JUD</v>
          </cell>
          <cell r="C64" t="str">
            <v>18.465.825/0001-47</v>
          </cell>
          <cell r="D64" t="str">
            <v>DF</v>
          </cell>
          <cell r="E64" t="str">
            <v>Público</v>
          </cell>
          <cell r="F64">
            <v>3574725415.5100002</v>
          </cell>
          <cell r="G64">
            <v>179446672.25</v>
          </cell>
          <cell r="H64">
            <v>122337.97</v>
          </cell>
          <cell r="I64">
            <v>915044.37</v>
          </cell>
          <cell r="J64">
            <v>32973</v>
          </cell>
          <cell r="K64">
            <v>6</v>
          </cell>
          <cell r="L64">
            <v>25</v>
          </cell>
          <cell r="M64">
            <v>1</v>
          </cell>
          <cell r="N64">
            <v>99</v>
          </cell>
          <cell r="O64" t="str">
            <v>http://www.funprespjud.com.br/</v>
          </cell>
        </row>
        <row r="65">
          <cell r="A65" t="str">
            <v>ICATUFMP</v>
          </cell>
          <cell r="B65" t="str">
            <v>ICATU FUNDO MULTIPATROCINADO</v>
          </cell>
          <cell r="C65" t="str">
            <v>01.129.017/0001-06</v>
          </cell>
          <cell r="D65" t="str">
            <v>RJ</v>
          </cell>
          <cell r="E65" t="str">
            <v>Privado</v>
          </cell>
          <cell r="F65">
            <v>3247289428.5700002</v>
          </cell>
          <cell r="G65">
            <v>35533715.150000006</v>
          </cell>
          <cell r="H65">
            <v>27140712.489999998</v>
          </cell>
          <cell r="I65">
            <v>20943498.66</v>
          </cell>
          <cell r="J65">
            <v>35230</v>
          </cell>
          <cell r="K65">
            <v>1520</v>
          </cell>
          <cell r="L65">
            <v>290</v>
          </cell>
          <cell r="M65">
            <v>43</v>
          </cell>
          <cell r="N65">
            <v>104</v>
          </cell>
          <cell r="O65" t="str">
            <v>https://portal.icatuseguros.com.br/</v>
          </cell>
        </row>
        <row r="66">
          <cell r="A66" t="str">
            <v>SARAH PREVIDÊNCIA</v>
          </cell>
          <cell r="B66" t="str">
            <v>SARAH PREVIDENCIA - FUNDO DE PENSAO DOS EMPREGADOS DA ASSOCIACAO DAS PIONEIRAS SOCIAIS</v>
          </cell>
          <cell r="C66" t="str">
            <v>45.395.628/0001-71</v>
          </cell>
          <cell r="D66" t="str">
            <v>DF</v>
          </cell>
          <cell r="E66" t="str">
            <v>Privado</v>
          </cell>
          <cell r="F66">
            <v>3145417269.6799998</v>
          </cell>
          <cell r="G66">
            <v>26936384.52</v>
          </cell>
          <cell r="H66">
            <v>18063992.460000001</v>
          </cell>
          <cell r="I66">
            <v>514904.68</v>
          </cell>
          <cell r="J66">
            <v>3665</v>
          </cell>
          <cell r="K66">
            <v>659</v>
          </cell>
          <cell r="L66">
            <v>76</v>
          </cell>
          <cell r="M66">
            <v>1</v>
          </cell>
          <cell r="N66">
            <v>1</v>
          </cell>
          <cell r="O66" t="str">
            <v>https://sarahprevidencia.com.br/</v>
          </cell>
        </row>
        <row r="67">
          <cell r="A67" t="str">
            <v>PREVIRB</v>
          </cell>
          <cell r="B67" t="str">
            <v>FUNDACAO DE PREVIDENCIA DOS SERVIDORES DO IRB</v>
          </cell>
          <cell r="C67" t="str">
            <v>29.959.574/0001-73</v>
          </cell>
          <cell r="D67" t="str">
            <v>RJ</v>
          </cell>
          <cell r="E67" t="str">
            <v>Privado</v>
          </cell>
          <cell r="F67">
            <v>3041658941.7199998</v>
          </cell>
          <cell r="G67">
            <v>7147777.79</v>
          </cell>
          <cell r="H67">
            <v>44930727.079999998</v>
          </cell>
          <cell r="I67">
            <v>568213.34</v>
          </cell>
          <cell r="J67">
            <v>0</v>
          </cell>
          <cell r="K67">
            <v>0</v>
          </cell>
          <cell r="L67">
            <v>0</v>
          </cell>
          <cell r="M67">
            <v>2</v>
          </cell>
          <cell r="N67">
            <v>3</v>
          </cell>
          <cell r="O67" t="str">
            <v>http://www.previrb.com.br</v>
          </cell>
        </row>
        <row r="68">
          <cell r="A68" t="str">
            <v>VIVA</v>
          </cell>
          <cell r="B68" t="str">
            <v>FUNDACAO VIVA DE PREVIDENCIA</v>
          </cell>
          <cell r="C68" t="str">
            <v>18.868.955/0001-20</v>
          </cell>
          <cell r="D68" t="str">
            <v>DF</v>
          </cell>
          <cell r="E68" t="str">
            <v>Instituidor</v>
          </cell>
          <cell r="F68">
            <v>3040768171.1700001</v>
          </cell>
          <cell r="G68">
            <v>7654397.2799999993</v>
          </cell>
          <cell r="H68">
            <v>44655868.129999995</v>
          </cell>
          <cell r="I68">
            <v>21301244.449999999</v>
          </cell>
          <cell r="J68">
            <v>0</v>
          </cell>
          <cell r="K68">
            <v>0</v>
          </cell>
          <cell r="L68">
            <v>0</v>
          </cell>
          <cell r="M68">
            <v>6</v>
          </cell>
          <cell r="N68">
            <v>28</v>
          </cell>
          <cell r="O68" t="str">
            <v>https://vivaprev.com.br/</v>
          </cell>
        </row>
        <row r="69">
          <cell r="A69" t="str">
            <v>FUSESC</v>
          </cell>
          <cell r="B69" t="str">
            <v>FUNDACAO CODESC DE SEGURIDADE SOCIAL</v>
          </cell>
          <cell r="C69" t="str">
            <v>83.564.443/0001-32</v>
          </cell>
          <cell r="D69" t="str">
            <v>SC</v>
          </cell>
          <cell r="E69" t="str">
            <v>Público</v>
          </cell>
          <cell r="F69">
            <v>3021194801.23</v>
          </cell>
          <cell r="G69">
            <v>10163352.34</v>
          </cell>
          <cell r="H69">
            <v>41878822.210000001</v>
          </cell>
          <cell r="I69">
            <v>1463144.32</v>
          </cell>
          <cell r="J69">
            <v>0</v>
          </cell>
          <cell r="K69">
            <v>0</v>
          </cell>
          <cell r="L69">
            <v>0</v>
          </cell>
          <cell r="M69">
            <v>3</v>
          </cell>
          <cell r="N69">
            <v>6</v>
          </cell>
          <cell r="O69" t="str">
            <v>http://www.fusesc.com.br</v>
          </cell>
        </row>
        <row r="70">
          <cell r="A70" t="str">
            <v>CIBRIUS</v>
          </cell>
          <cell r="B70" t="str">
            <v>CIBRIUS - INSTITUTO DE PREVIDENCIA COMPLEMENTAR</v>
          </cell>
          <cell r="C70" t="str">
            <v>00.531.590/0001-89</v>
          </cell>
          <cell r="D70" t="str">
            <v>DF</v>
          </cell>
          <cell r="E70" t="str">
            <v>Público</v>
          </cell>
          <cell r="F70">
            <v>2991413284.29</v>
          </cell>
          <cell r="G70">
            <v>14762971.15</v>
          </cell>
          <cell r="H70">
            <v>29552234.34</v>
          </cell>
          <cell r="I70">
            <v>20271.11</v>
          </cell>
          <cell r="J70">
            <v>0</v>
          </cell>
          <cell r="K70">
            <v>0</v>
          </cell>
          <cell r="L70">
            <v>0</v>
          </cell>
          <cell r="M70">
            <v>4</v>
          </cell>
          <cell r="N70">
            <v>2</v>
          </cell>
          <cell r="O70" t="str">
            <v>http://www.cibrius.com.br</v>
          </cell>
        </row>
        <row r="71">
          <cell r="A71" t="str">
            <v>FUSAN</v>
          </cell>
          <cell r="B71" t="str">
            <v>FUNDACAO SANEPAR DE PREVIDENCIA E ASSISTENCIA SOCIAL</v>
          </cell>
          <cell r="C71" t="str">
            <v>75.992.438/0001-00</v>
          </cell>
          <cell r="D71" t="str">
            <v>PR</v>
          </cell>
          <cell r="E71" t="str">
            <v>Público</v>
          </cell>
          <cell r="F71">
            <v>2855752997.8600001</v>
          </cell>
          <cell r="G71">
            <v>25222341.240000002</v>
          </cell>
          <cell r="H71">
            <v>39930747.5</v>
          </cell>
          <cell r="I71">
            <v>1732882.88</v>
          </cell>
          <cell r="J71">
            <v>0</v>
          </cell>
          <cell r="K71">
            <v>0</v>
          </cell>
          <cell r="L71">
            <v>0</v>
          </cell>
          <cell r="M71">
            <v>4</v>
          </cell>
          <cell r="N71">
            <v>37</v>
          </cell>
          <cell r="O71" t="str">
            <v>http://www.fundacaosanepar.com.br</v>
          </cell>
        </row>
        <row r="72">
          <cell r="A72" t="str">
            <v>MULTIPLA</v>
          </cell>
          <cell r="B72" t="str">
            <v>MULTIPLA - MULTIEMPRESAS DE PREVIDENCIA COMPLEMENTAR</v>
          </cell>
          <cell r="C72" t="str">
            <v>71.734.842/0001-15</v>
          </cell>
          <cell r="D72" t="str">
            <v>SP</v>
          </cell>
          <cell r="E72" t="str">
            <v>Privado</v>
          </cell>
          <cell r="F72">
            <v>2794903876.6199999</v>
          </cell>
          <cell r="G72">
            <v>22992097.649999999</v>
          </cell>
          <cell r="H72">
            <v>27114377.34</v>
          </cell>
          <cell r="I72">
            <v>3642365.07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4</v>
          </cell>
          <cell r="O72" t="str">
            <v>MULTIPLAPREV.COM.BR</v>
          </cell>
        </row>
        <row r="73">
          <cell r="A73" t="str">
            <v>PREVDOW</v>
          </cell>
          <cell r="B73" t="str">
            <v>PREVDOW SOCIEDADE DE PREVIDENCIA PRIVADA</v>
          </cell>
          <cell r="C73" t="str">
            <v>62.282.017/0001-36</v>
          </cell>
          <cell r="D73" t="str">
            <v>SP</v>
          </cell>
          <cell r="E73" t="str">
            <v>Privado</v>
          </cell>
          <cell r="F73">
            <v>2698640593.0300002</v>
          </cell>
          <cell r="G73">
            <v>13352562.190000001</v>
          </cell>
          <cell r="H73">
            <v>28375205.239999998</v>
          </cell>
          <cell r="I73">
            <v>2036534.34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8</v>
          </cell>
          <cell r="O73" t="str">
            <v>https://www.prevdow.com.br</v>
          </cell>
        </row>
        <row r="74">
          <cell r="A74" t="str">
            <v>ENERPREV</v>
          </cell>
          <cell r="B74" t="str">
            <v>ENERPREV PREVIDENCIA COMPLEMENTAR DO GRUPO ENERGIAS DO BRASIL</v>
          </cell>
          <cell r="C74" t="str">
            <v>08.710.526/0001-77</v>
          </cell>
          <cell r="D74" t="str">
            <v>SP</v>
          </cell>
          <cell r="E74" t="str">
            <v>Privado</v>
          </cell>
          <cell r="F74">
            <v>2605250089.8400002</v>
          </cell>
          <cell r="G74">
            <v>12520238.16</v>
          </cell>
          <cell r="H74">
            <v>37965603.719999999</v>
          </cell>
          <cell r="I74">
            <v>4247103.07</v>
          </cell>
          <cell r="J74">
            <v>0</v>
          </cell>
          <cell r="K74">
            <v>0</v>
          </cell>
          <cell r="L74">
            <v>0</v>
          </cell>
          <cell r="M74">
            <v>3</v>
          </cell>
          <cell r="N74">
            <v>27</v>
          </cell>
          <cell r="O74" t="str">
            <v>http://www.enerprev.com.br</v>
          </cell>
        </row>
        <row r="75">
          <cell r="A75" t="str">
            <v>FUNDACAO CORSAN</v>
          </cell>
          <cell r="B75" t="str">
            <v>FUNDACAO CORSAN DOS FUNCIONARIOS DA COMPANHIA RIOGRANDENSE DE SANEAMENTO CORSAN</v>
          </cell>
          <cell r="C75" t="str">
            <v>89.176.911/0001-88</v>
          </cell>
          <cell r="D75" t="str">
            <v>RS</v>
          </cell>
          <cell r="E75" t="str">
            <v>Público</v>
          </cell>
          <cell r="F75">
            <v>2542980393.6700001</v>
          </cell>
          <cell r="G75">
            <v>30064437.280000001</v>
          </cell>
          <cell r="H75">
            <v>68478987.349999994</v>
          </cell>
          <cell r="I75">
            <v>36228608.039999999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2</v>
          </cell>
          <cell r="O75" t="str">
            <v>WWW.FUNCORSAN.COM.BR</v>
          </cell>
        </row>
        <row r="76">
          <cell r="A76" t="str">
            <v>SICOOB PREVI</v>
          </cell>
          <cell r="B76" t="str">
            <v>FUNDACAO SICOOB DE PREVIDENCIA PRIVADA</v>
          </cell>
          <cell r="C76" t="str">
            <v>08.345.482/0001-23</v>
          </cell>
          <cell r="D76" t="str">
            <v>DF</v>
          </cell>
          <cell r="E76" t="str">
            <v>Privado</v>
          </cell>
          <cell r="F76">
            <v>2649253116.5300002</v>
          </cell>
          <cell r="G76">
            <v>84712876.270000011</v>
          </cell>
          <cell r="H76">
            <v>1861990.35</v>
          </cell>
          <cell r="I76">
            <v>60511876.920000002</v>
          </cell>
          <cell r="J76">
            <v>0</v>
          </cell>
          <cell r="K76">
            <v>0</v>
          </cell>
          <cell r="L76">
            <v>0</v>
          </cell>
          <cell r="M76">
            <v>2</v>
          </cell>
          <cell r="N76">
            <v>10</v>
          </cell>
          <cell r="O76" t="str">
            <v>http://www.sicoobprevi.com.br</v>
          </cell>
        </row>
        <row r="77">
          <cell r="A77" t="str">
            <v>INSTITUTO AMBEV</v>
          </cell>
          <cell r="B77" t="str">
            <v>INSTITUTO AMBEV DE PREVIDENCIA PRIVADA</v>
          </cell>
          <cell r="C77" t="str">
            <v>30.487.912/0001-09</v>
          </cell>
          <cell r="D77" t="str">
            <v>SP</v>
          </cell>
          <cell r="E77" t="str">
            <v>Privado</v>
          </cell>
          <cell r="F77">
            <v>2595898395.5300002</v>
          </cell>
          <cell r="G77">
            <v>29223156.539999999</v>
          </cell>
          <cell r="H77">
            <v>28286826.120000001</v>
          </cell>
          <cell r="I77">
            <v>4105182.01</v>
          </cell>
          <cell r="J77">
            <v>0</v>
          </cell>
          <cell r="K77">
            <v>0</v>
          </cell>
          <cell r="L77">
            <v>0</v>
          </cell>
          <cell r="M77">
            <v>2</v>
          </cell>
          <cell r="N77">
            <v>9</v>
          </cell>
          <cell r="O77" t="str">
            <v>http://iapp.com.br/pt-br/home/</v>
          </cell>
        </row>
        <row r="78">
          <cell r="A78" t="str">
            <v>JOHNSON</v>
          </cell>
          <cell r="B78" t="str">
            <v>JOHNSON &amp; JOHNSON SOCIEDADE PREVIDENCIARIA</v>
          </cell>
          <cell r="C78" t="str">
            <v>54.065.776/0001-19</v>
          </cell>
          <cell r="D78" t="str">
            <v>SP</v>
          </cell>
          <cell r="E78" t="str">
            <v>Privado</v>
          </cell>
          <cell r="F78">
            <v>2448762587.3200002</v>
          </cell>
          <cell r="G78">
            <v>50065267.579999998</v>
          </cell>
          <cell r="H78">
            <v>27826301.93</v>
          </cell>
          <cell r="I78">
            <v>13727831.99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8</v>
          </cell>
          <cell r="O78" t="str">
            <v>WWW.PORTALPREV.COM.BR/JOHNSON/JOHNSON</v>
          </cell>
        </row>
        <row r="79">
          <cell r="A79" t="str">
            <v>PRECE</v>
          </cell>
          <cell r="B79" t="str">
            <v>PRECE - PREVIDENCIA COMPLEMENTAR</v>
          </cell>
          <cell r="C79" t="str">
            <v>30.030.696/0001-60</v>
          </cell>
          <cell r="D79" t="str">
            <v>RJ</v>
          </cell>
          <cell r="E79" t="str">
            <v>Público</v>
          </cell>
          <cell r="F79">
            <v>2304916270.7600002</v>
          </cell>
          <cell r="G79">
            <v>16434257.27</v>
          </cell>
          <cell r="H79">
            <v>61654929.379999995</v>
          </cell>
          <cell r="I79">
            <v>25957268.760000002</v>
          </cell>
          <cell r="J79">
            <v>0</v>
          </cell>
          <cell r="K79">
            <v>0</v>
          </cell>
          <cell r="L79">
            <v>0</v>
          </cell>
          <cell r="M79">
            <v>5</v>
          </cell>
          <cell r="N79">
            <v>3</v>
          </cell>
          <cell r="O79" t="str">
            <v>http://www.prece.com.br</v>
          </cell>
        </row>
        <row r="80">
          <cell r="A80" t="str">
            <v>BANDEPREV</v>
          </cell>
          <cell r="B80" t="str">
            <v>BANDEPREV BANDEPE PREVIDENCIA SOCIAL</v>
          </cell>
          <cell r="C80" t="str">
            <v>11.001.963/0001-26</v>
          </cell>
          <cell r="D80" t="str">
            <v>PE</v>
          </cell>
          <cell r="E80" t="str">
            <v>Privado</v>
          </cell>
          <cell r="F80">
            <v>2352439177.2199998</v>
          </cell>
          <cell r="G80">
            <v>2999311.4000000004</v>
          </cell>
          <cell r="H80">
            <v>43348461.269999996</v>
          </cell>
          <cell r="I80" t="str">
            <v>-</v>
          </cell>
          <cell r="J80">
            <v>0</v>
          </cell>
          <cell r="K80">
            <v>0</v>
          </cell>
          <cell r="L80">
            <v>0</v>
          </cell>
          <cell r="M80">
            <v>3</v>
          </cell>
          <cell r="N80">
            <v>3</v>
          </cell>
          <cell r="O80" t="str">
            <v>http://www.bandeprev.com.br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2386644588.1100001</v>
          </cell>
          <cell r="G81">
            <v>21542929.91</v>
          </cell>
          <cell r="H81">
            <v>15945546.43</v>
          </cell>
          <cell r="I81">
            <v>2588002.0699999998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BANESES</v>
          </cell>
          <cell r="B82" t="str">
            <v>FUNDACAO BANESTES DE SEGURIDADE SOCIAL</v>
          </cell>
          <cell r="C82" t="str">
            <v>28.165.132/0001-92</v>
          </cell>
          <cell r="D82" t="str">
            <v>ES</v>
          </cell>
          <cell r="E82" t="str">
            <v>Público</v>
          </cell>
          <cell r="F82">
            <v>2332793653.4499998</v>
          </cell>
          <cell r="G82">
            <v>11006640.9</v>
          </cell>
          <cell r="H82">
            <v>40473721.200000003</v>
          </cell>
          <cell r="I82">
            <v>935089.39</v>
          </cell>
          <cell r="J82">
            <v>0</v>
          </cell>
          <cell r="K82">
            <v>0</v>
          </cell>
          <cell r="L82">
            <v>0</v>
          </cell>
          <cell r="M82">
            <v>2</v>
          </cell>
          <cell r="N82">
            <v>6</v>
          </cell>
          <cell r="O82" t="str">
            <v>http://www.baneses.com.br</v>
          </cell>
        </row>
        <row r="83">
          <cell r="A83" t="str">
            <v>MULTICOOP</v>
          </cell>
          <cell r="B83" t="str">
            <v>MULTICOOP FUNDO DE PENSAO MULTIPATROCINADO</v>
          </cell>
          <cell r="C83" t="str">
            <v>17.480.374/0001-54</v>
          </cell>
          <cell r="D83" t="str">
            <v>SP</v>
          </cell>
          <cell r="E83" t="str">
            <v>Privado</v>
          </cell>
          <cell r="F83">
            <v>2427680859.6399999</v>
          </cell>
          <cell r="G83">
            <v>117865329.7</v>
          </cell>
          <cell r="H83">
            <v>10228448.789999999</v>
          </cell>
          <cell r="I83">
            <v>3352790.35</v>
          </cell>
          <cell r="J83">
            <v>0</v>
          </cell>
          <cell r="K83">
            <v>0</v>
          </cell>
          <cell r="L83">
            <v>0</v>
          </cell>
          <cell r="M83">
            <v>5</v>
          </cell>
          <cell r="N83">
            <v>54</v>
          </cell>
          <cell r="O83" t="str">
            <v>https://www.portalprev.com.br/unimed/unimed</v>
          </cell>
        </row>
        <row r="84">
          <cell r="A84" t="str">
            <v>EQTPREV</v>
          </cell>
          <cell r="B84" t="str">
            <v>EQTPREV - EQUATORIAL ENERGIA FUNDACAO DE PREVIDENCIA</v>
          </cell>
          <cell r="C84" t="str">
            <v>07.009.152/0001-02</v>
          </cell>
          <cell r="D84" t="str">
            <v>MA</v>
          </cell>
          <cell r="E84" t="str">
            <v>Privado</v>
          </cell>
          <cell r="F84" t="str">
            <v>-</v>
          </cell>
          <cell r="G84" t="str">
            <v>-</v>
          </cell>
          <cell r="H84" t="str">
            <v>-</v>
          </cell>
          <cell r="I84" t="str">
            <v>-</v>
          </cell>
          <cell r="J84">
            <v>0</v>
          </cell>
          <cell r="K84">
            <v>0</v>
          </cell>
          <cell r="L84">
            <v>0</v>
          </cell>
          <cell r="M84">
            <v>9</v>
          </cell>
          <cell r="N84">
            <v>31</v>
          </cell>
          <cell r="O84" t="str">
            <v>http://www.fascemar.org.br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2207877518.1900001</v>
          </cell>
          <cell r="G85">
            <v>16856651.34</v>
          </cell>
          <cell r="H85">
            <v>19953822.120000001</v>
          </cell>
          <cell r="I85">
            <v>644326.27</v>
          </cell>
          <cell r="J85">
            <v>0</v>
          </cell>
          <cell r="K85">
            <v>0</v>
          </cell>
          <cell r="L85">
            <v>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WEG</v>
          </cell>
          <cell r="B86" t="str">
            <v>WEG SEGURIDADE SOCIAL</v>
          </cell>
          <cell r="C86" t="str">
            <v>79.378.063/0001-36</v>
          </cell>
          <cell r="D86" t="str">
            <v>SC</v>
          </cell>
          <cell r="E86" t="str">
            <v>Privado</v>
          </cell>
          <cell r="F86">
            <v>2174133914.4400001</v>
          </cell>
          <cell r="G86">
            <v>37555562.879999995</v>
          </cell>
          <cell r="H86">
            <v>15204464.029999999</v>
          </cell>
          <cell r="I86">
            <v>4244720.67</v>
          </cell>
          <cell r="J86">
            <v>2837</v>
          </cell>
          <cell r="K86">
            <v>902</v>
          </cell>
          <cell r="L86">
            <v>120</v>
          </cell>
          <cell r="M86">
            <v>1</v>
          </cell>
          <cell r="N86">
            <v>19</v>
          </cell>
          <cell r="O86" t="str">
            <v>https://www.wegprev.com/</v>
          </cell>
        </row>
        <row r="87">
          <cell r="A87" t="str">
            <v>FIPECQ</v>
          </cell>
          <cell r="B87" t="str">
            <v>FIPECQ-FUNDACAO DE PREVIDENCIA COMPLEMENTAR DOS EMPREGADOS OU SERVIDORES DA FINEP,DO IPEA,DO CNPQ,DO INPE E DO INPA</v>
          </cell>
          <cell r="C87" t="str">
            <v>00.529.958/0001-74</v>
          </cell>
          <cell r="D87" t="str">
            <v>DF</v>
          </cell>
          <cell r="E87" t="str">
            <v>Público</v>
          </cell>
          <cell r="F87">
            <v>2186126910.3400002</v>
          </cell>
          <cell r="G87">
            <v>9457325.8800000008</v>
          </cell>
          <cell r="H87">
            <v>20610176.43</v>
          </cell>
          <cell r="I87">
            <v>83428.960000000006</v>
          </cell>
          <cell r="J87">
            <v>8396</v>
          </cell>
          <cell r="K87">
            <v>352</v>
          </cell>
          <cell r="L87">
            <v>126</v>
          </cell>
          <cell r="M87">
            <v>3</v>
          </cell>
          <cell r="N87">
            <v>37</v>
          </cell>
          <cell r="O87" t="str">
            <v>http://www.fipecq.org.br</v>
          </cell>
        </row>
        <row r="88">
          <cell r="A88" t="str">
            <v>PREVDATA</v>
          </cell>
          <cell r="B88" t="str">
            <v>SOCIEDADE DE PREV. COMPLEMENTAR DA DATAPREV - PREVDATA</v>
          </cell>
          <cell r="C88" t="str">
            <v>30.258.057/0001-56</v>
          </cell>
          <cell r="D88" t="str">
            <v>RJ</v>
          </cell>
          <cell r="E88" t="str">
            <v>Público</v>
          </cell>
          <cell r="F88">
            <v>2142243985.74</v>
          </cell>
          <cell r="G88">
            <v>21454936.300000001</v>
          </cell>
          <cell r="H88">
            <v>40843119.030000001</v>
          </cell>
          <cell r="I88">
            <v>412801.84</v>
          </cell>
          <cell r="J88">
            <v>2836</v>
          </cell>
          <cell r="K88">
            <v>1477</v>
          </cell>
          <cell r="L88">
            <v>490</v>
          </cell>
          <cell r="M88">
            <v>2</v>
          </cell>
          <cell r="N88">
            <v>2</v>
          </cell>
          <cell r="O88" t="str">
            <v>http://www.prevdata.org.br</v>
          </cell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2150706949.73</v>
          </cell>
          <cell r="G89">
            <v>21205753.960000001</v>
          </cell>
          <cell r="H89">
            <v>13074049.390000001</v>
          </cell>
          <cell r="I89">
            <v>11524425.199999999</v>
          </cell>
          <cell r="J89">
            <v>33782</v>
          </cell>
          <cell r="K89">
            <v>798</v>
          </cell>
          <cell r="L89">
            <v>39</v>
          </cell>
          <cell r="M89">
            <v>2</v>
          </cell>
          <cell r="N89">
            <v>25</v>
          </cell>
          <cell r="O89" t="str">
            <v>http://www.funsejem.org.br</v>
          </cell>
        </row>
        <row r="90">
          <cell r="A90" t="str">
            <v>BASF PC</v>
          </cell>
          <cell r="B90" t="str">
            <v>BASF SOCIEDADE DE PREVIDENCIA COMPLEMENTAR</v>
          </cell>
          <cell r="C90" t="str">
            <v>56.995.624/0001-40</v>
          </cell>
          <cell r="D90" t="str">
            <v>SP</v>
          </cell>
          <cell r="E90" t="str">
            <v>Privado</v>
          </cell>
          <cell r="F90">
            <v>2069220952.54</v>
          </cell>
          <cell r="G90">
            <v>22619370.039999999</v>
          </cell>
          <cell r="H90">
            <v>18527396.199999999</v>
          </cell>
          <cell r="I90">
            <v>3296103.69</v>
          </cell>
          <cell r="J90">
            <v>4249</v>
          </cell>
          <cell r="K90">
            <v>547</v>
          </cell>
          <cell r="L90">
            <v>98</v>
          </cell>
          <cell r="M90">
            <v>1</v>
          </cell>
          <cell r="N90">
            <v>9</v>
          </cell>
          <cell r="O90" t="str">
            <v>https://www.basf.com/br/pt.html</v>
          </cell>
        </row>
        <row r="91">
          <cell r="A91" t="str">
            <v>ENERGISAPREV</v>
          </cell>
          <cell r="B91" t="str">
            <v>ENERGISAPREV - FUNDACAO ENERGISA DE PREVIDENCIA</v>
          </cell>
          <cell r="C91" t="str">
            <v>06.056.449/0001-58</v>
          </cell>
          <cell r="D91" t="str">
            <v>SP</v>
          </cell>
          <cell r="E91" t="str">
            <v>Privado</v>
          </cell>
          <cell r="F91">
            <v>1955377171.4400001</v>
          </cell>
          <cell r="G91">
            <v>21463411.219999999</v>
          </cell>
          <cell r="H91">
            <v>41394901.140000001</v>
          </cell>
          <cell r="I91">
            <v>7749536.9500000002</v>
          </cell>
          <cell r="J91">
            <v>11487</v>
          </cell>
          <cell r="K91">
            <v>1998</v>
          </cell>
          <cell r="L91">
            <v>1030</v>
          </cell>
          <cell r="M91">
            <v>15</v>
          </cell>
          <cell r="N91">
            <v>32</v>
          </cell>
          <cell r="O91" t="str">
            <v>http://www.energisaprev.com.br/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1958322669.54</v>
          </cell>
          <cell r="G92">
            <v>11227684.550000001</v>
          </cell>
          <cell r="H92">
            <v>28382053.48</v>
          </cell>
          <cell r="I92">
            <v>2524632.2799999998</v>
          </cell>
          <cell r="J92">
            <v>4182</v>
          </cell>
          <cell r="K92">
            <v>775</v>
          </cell>
          <cell r="L92">
            <v>199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PREVISC</v>
          </cell>
          <cell r="B93" t="str">
            <v>SOC DE PREV COMPL DO SISTEMA FED DA IND DO ESTADO DE SC</v>
          </cell>
          <cell r="C93" t="str">
            <v>80.150.857/0001-27</v>
          </cell>
          <cell r="D93" t="str">
            <v>SC</v>
          </cell>
          <cell r="E93" t="str">
            <v>Privado</v>
          </cell>
          <cell r="F93">
            <v>1949605025.6300001</v>
          </cell>
          <cell r="G93">
            <v>20599128.899999999</v>
          </cell>
          <cell r="H93">
            <v>36606495.800000004</v>
          </cell>
          <cell r="I93">
            <v>6657097.7400000002</v>
          </cell>
          <cell r="J93">
            <v>19100</v>
          </cell>
          <cell r="K93">
            <v>1483</v>
          </cell>
          <cell r="L93">
            <v>208</v>
          </cell>
          <cell r="M93">
            <v>18</v>
          </cell>
          <cell r="N93">
            <v>48</v>
          </cell>
          <cell r="O93" t="str">
            <v>http://www.previsc.com.br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1954779752.1199999</v>
          </cell>
          <cell r="G94">
            <v>7160722.9299999997</v>
          </cell>
          <cell r="H94">
            <v>18258583.619999997</v>
          </cell>
          <cell r="I94">
            <v>45563.9</v>
          </cell>
          <cell r="J94">
            <v>0</v>
          </cell>
          <cell r="K94">
            <v>0</v>
          </cell>
          <cell r="L94">
            <v>0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3173231591.6100001</v>
          </cell>
          <cell r="G95">
            <v>18631368.93</v>
          </cell>
          <cell r="H95">
            <v>38813934.800000004</v>
          </cell>
          <cell r="I95">
            <v>4209163.4400000004</v>
          </cell>
          <cell r="J95">
            <v>0</v>
          </cell>
          <cell r="K95">
            <v>0</v>
          </cell>
          <cell r="L95">
            <v>0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PROMON</v>
          </cell>
          <cell r="B96" t="str">
            <v>FUNDACAO PROMON DE PREVIDENCIA SOCIAL</v>
          </cell>
          <cell r="C96" t="str">
            <v>47.415.773/0001-00</v>
          </cell>
          <cell r="D96" t="str">
            <v>SP</v>
          </cell>
          <cell r="E96" t="str">
            <v>Privado</v>
          </cell>
          <cell r="F96">
            <v>1920579411.1900001</v>
          </cell>
          <cell r="G96">
            <v>3993500.24</v>
          </cell>
          <cell r="H96">
            <v>24537982.060000002</v>
          </cell>
          <cell r="I96">
            <v>2217201.31</v>
          </cell>
          <cell r="J96">
            <v>1577</v>
          </cell>
          <cell r="K96">
            <v>587</v>
          </cell>
          <cell r="L96">
            <v>173</v>
          </cell>
          <cell r="M96">
            <v>2</v>
          </cell>
          <cell r="N96">
            <v>8</v>
          </cell>
          <cell r="O96" t="str">
            <v>https://www.fundacaopromon.com.br/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1927398226.27</v>
          </cell>
          <cell r="G97">
            <v>26690045.280000001</v>
          </cell>
          <cell r="H97">
            <v>16482565.27</v>
          </cell>
          <cell r="I97">
            <v>2038018.52</v>
          </cell>
          <cell r="J97">
            <v>6954</v>
          </cell>
          <cell r="K97">
            <v>394</v>
          </cell>
          <cell r="L97">
            <v>37</v>
          </cell>
          <cell r="M97">
            <v>3</v>
          </cell>
          <cell r="N97">
            <v>17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1844498662</v>
          </cell>
          <cell r="G98">
            <v>28470218.600000001</v>
          </cell>
          <cell r="H98">
            <v>10066504.17</v>
          </cell>
          <cell r="I98">
            <v>10505599.07</v>
          </cell>
          <cell r="J98">
            <v>4625</v>
          </cell>
          <cell r="K98">
            <v>332</v>
          </cell>
          <cell r="L98">
            <v>44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VALUE PREV</v>
          </cell>
          <cell r="B99" t="str">
            <v>VALUE PREV SOCIEDADE PREVIDENCIARIA</v>
          </cell>
          <cell r="C99" t="str">
            <v>01.541.775/0001-37</v>
          </cell>
          <cell r="D99" t="str">
            <v>SP</v>
          </cell>
          <cell r="E99" t="str">
            <v>Privado</v>
          </cell>
          <cell r="F99">
            <v>1769474983.5599999</v>
          </cell>
          <cell r="G99">
            <v>7220499.4800000004</v>
          </cell>
          <cell r="H99">
            <v>15462212.77</v>
          </cell>
          <cell r="I99">
            <v>2533982.5699999998</v>
          </cell>
          <cell r="J99">
            <v>2664</v>
          </cell>
          <cell r="K99">
            <v>508</v>
          </cell>
          <cell r="L99">
            <v>21</v>
          </cell>
          <cell r="M99">
            <v>3</v>
          </cell>
          <cell r="N99">
            <v>8</v>
          </cell>
          <cell r="O99" t="str">
            <v>http://www.hpprev.com.br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1710959824.76</v>
          </cell>
          <cell r="G100">
            <v>31742157.079999998</v>
          </cell>
          <cell r="H100">
            <v>65469789.140000001</v>
          </cell>
          <cell r="I100" t="str">
            <v>-</v>
          </cell>
          <cell r="J100">
            <v>581</v>
          </cell>
          <cell r="K100">
            <v>4168</v>
          </cell>
          <cell r="L100">
            <v>3688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ACEPREV</v>
          </cell>
          <cell r="B101" t="str">
            <v>ACESITA PREVIDENCIA PRIVADA</v>
          </cell>
          <cell r="C101" t="str">
            <v>00.529.828/0001-31</v>
          </cell>
          <cell r="D101" t="str">
            <v>MG</v>
          </cell>
          <cell r="E101" t="str">
            <v>Privado</v>
          </cell>
          <cell r="F101">
            <v>1722186092.5899999</v>
          </cell>
          <cell r="G101">
            <v>7102948.8800000008</v>
          </cell>
          <cell r="H101">
            <v>21389879.720000003</v>
          </cell>
          <cell r="I101">
            <v>817225.22</v>
          </cell>
          <cell r="J101">
            <v>4640</v>
          </cell>
          <cell r="K101">
            <v>1628</v>
          </cell>
          <cell r="L101">
            <v>257</v>
          </cell>
          <cell r="M101">
            <v>1</v>
          </cell>
          <cell r="N101">
            <v>2</v>
          </cell>
          <cell r="O101" t="str">
            <v>http://www.aceprev.com.br</v>
          </cell>
        </row>
        <row r="102">
          <cell r="A102" t="str">
            <v>PREVUNIAO</v>
          </cell>
          <cell r="B102" t="str">
            <v>PREVUNIAO SOCIEDADE DE PREVIDENCIA PRIVADA</v>
          </cell>
          <cell r="C102" t="str">
            <v>30.715.122/0001-25</v>
          </cell>
          <cell r="D102" t="str">
            <v>RJ</v>
          </cell>
          <cell r="E102" t="str">
            <v>Privado</v>
          </cell>
          <cell r="F102">
            <v>1701454737.3499999</v>
          </cell>
          <cell r="G102">
            <v>8672139.9700000007</v>
          </cell>
          <cell r="H102">
            <v>28035207.920000002</v>
          </cell>
          <cell r="I102">
            <v>1954829.47</v>
          </cell>
          <cell r="J102">
            <v>4002</v>
          </cell>
          <cell r="K102">
            <v>836</v>
          </cell>
          <cell r="L102">
            <v>141</v>
          </cell>
          <cell r="M102">
            <v>2</v>
          </cell>
          <cell r="N102">
            <v>9</v>
          </cell>
          <cell r="O102" t="str">
            <v>WWW.PREVUNIAO.COM.BR</v>
          </cell>
        </row>
        <row r="103">
          <cell r="A103" t="str">
            <v>PRHOSPER</v>
          </cell>
          <cell r="B103" t="str">
            <v>PRHOSPER-PREVIDENCIA RHODIA</v>
          </cell>
          <cell r="C103" t="str">
            <v>43.226.455/0001-32</v>
          </cell>
          <cell r="D103" t="str">
            <v>SP</v>
          </cell>
          <cell r="E103" t="str">
            <v>Privado</v>
          </cell>
          <cell r="F103">
            <v>1680470461.0999999</v>
          </cell>
          <cell r="G103">
            <v>4948713.25</v>
          </cell>
          <cell r="H103">
            <v>27555300.129999999</v>
          </cell>
          <cell r="I103">
            <v>5918602.6399999997</v>
          </cell>
          <cell r="J103">
            <v>1833</v>
          </cell>
          <cell r="K103">
            <v>1054</v>
          </cell>
          <cell r="L103">
            <v>440</v>
          </cell>
          <cell r="M103">
            <v>3</v>
          </cell>
          <cell r="N103">
            <v>4</v>
          </cell>
          <cell r="O103" t="str">
            <v>http://www.prhosper.com.br</v>
          </cell>
        </row>
        <row r="104">
          <cell r="A104" t="str">
            <v>SAO BERNARDO</v>
          </cell>
          <cell r="B104" t="str">
            <v>SAO BERNARDO PREVIDENCIA PRIVADA</v>
          </cell>
          <cell r="C104" t="str">
            <v>43.763.127/0001-75</v>
          </cell>
          <cell r="D104" t="str">
            <v>SP</v>
          </cell>
          <cell r="E104" t="str">
            <v>Privado</v>
          </cell>
          <cell r="F104">
            <v>1664477046.23</v>
          </cell>
          <cell r="G104">
            <v>26080110.740000002</v>
          </cell>
          <cell r="H104">
            <v>15415600.870000001</v>
          </cell>
          <cell r="I104">
            <v>4387051.2</v>
          </cell>
          <cell r="J104">
            <v>9856</v>
          </cell>
          <cell r="K104">
            <v>1102</v>
          </cell>
          <cell r="L104">
            <v>264</v>
          </cell>
          <cell r="M104">
            <v>1</v>
          </cell>
          <cell r="N104">
            <v>15</v>
          </cell>
          <cell r="O104" t="str">
            <v>WWW.SAOBERNARDO.ORG.BR</v>
          </cell>
        </row>
        <row r="105">
          <cell r="A105" t="str">
            <v>IAJA</v>
          </cell>
          <cell r="B105" t="str">
            <v>INSTITUTO ADVENTISTA DE JUBILACAO E ASSISTENCIA</v>
          </cell>
          <cell r="C105" t="str">
            <v>00.494.427/0001-93</v>
          </cell>
          <cell r="D105" t="str">
            <v>DF</v>
          </cell>
          <cell r="E105" t="str">
            <v>Privado</v>
          </cell>
          <cell r="F105">
            <v>1649339841.8199999</v>
          </cell>
          <cell r="G105">
            <v>25917179.879999999</v>
          </cell>
          <cell r="H105">
            <v>21216730.640000001</v>
          </cell>
          <cell r="I105">
            <v>3223538.22</v>
          </cell>
          <cell r="J105">
            <v>8737</v>
          </cell>
          <cell r="K105">
            <v>1199</v>
          </cell>
          <cell r="L105">
            <v>234</v>
          </cell>
          <cell r="M105">
            <v>3</v>
          </cell>
          <cell r="N105">
            <v>41</v>
          </cell>
          <cell r="O105" t="str">
            <v>http://www.iaja.org.br</v>
          </cell>
        </row>
        <row r="106">
          <cell r="A106" t="str">
            <v>RUMOS</v>
          </cell>
          <cell r="B106" t="str">
            <v>SOCIEDADE PREVIDENCIARIA RUMOS</v>
          </cell>
          <cell r="C106" t="str">
            <v>51.245.355/0001-81</v>
          </cell>
          <cell r="D106" t="str">
            <v>SP</v>
          </cell>
          <cell r="E106" t="str">
            <v>Privado</v>
          </cell>
          <cell r="F106">
            <v>1593185298.47</v>
          </cell>
          <cell r="G106">
            <v>24787425.359999999</v>
          </cell>
          <cell r="H106">
            <v>15480464.310000001</v>
          </cell>
          <cell r="I106">
            <v>968218.88</v>
          </cell>
          <cell r="J106">
            <v>2541</v>
          </cell>
          <cell r="K106">
            <v>362</v>
          </cell>
          <cell r="L106">
            <v>37</v>
          </cell>
          <cell r="M106">
            <v>2</v>
          </cell>
          <cell r="N106">
            <v>12</v>
          </cell>
          <cell r="O106" t="str">
            <v>http://www.duprev.com.br</v>
          </cell>
        </row>
        <row r="107">
          <cell r="A107" t="str">
            <v>FAELCE</v>
          </cell>
          <cell r="B107" t="str">
            <v>FUNDACAO COELCE DE SEGURIDADE SOCIAL</v>
          </cell>
          <cell r="C107" t="str">
            <v>06.622.591/0001-15</v>
          </cell>
          <cell r="D107" t="str">
            <v>CE</v>
          </cell>
          <cell r="E107" t="str">
            <v>Privado</v>
          </cell>
          <cell r="F107">
            <v>1587649936.74</v>
          </cell>
          <cell r="G107">
            <v>4240005.1500000004</v>
          </cell>
          <cell r="H107">
            <v>29986168.690000001</v>
          </cell>
          <cell r="I107">
            <v>2165598.86</v>
          </cell>
          <cell r="J107">
            <v>968</v>
          </cell>
          <cell r="K107">
            <v>1622</v>
          </cell>
          <cell r="L107">
            <v>782</v>
          </cell>
          <cell r="M107">
            <v>2</v>
          </cell>
          <cell r="N107">
            <v>2</v>
          </cell>
          <cell r="O107" t="str">
            <v>http://www.faelce.com.br</v>
          </cell>
        </row>
        <row r="108">
          <cell r="A108" t="str">
            <v>BRASILETROS</v>
          </cell>
          <cell r="B108" t="str">
            <v>FUNDACAO AMPLA DE SEGURIDADE SOCIAL - BRASILETROS</v>
          </cell>
          <cell r="C108" t="str">
            <v>28.518.991/0001-18</v>
          </cell>
          <cell r="D108" t="str">
            <v>RJ</v>
          </cell>
          <cell r="E108" t="str">
            <v>Privado</v>
          </cell>
          <cell r="F108">
            <v>1542009968.6199999</v>
          </cell>
          <cell r="G108">
            <v>5048574.83</v>
          </cell>
          <cell r="H108">
            <v>33173840.300000001</v>
          </cell>
          <cell r="I108">
            <v>1288095.73</v>
          </cell>
          <cell r="J108">
            <v>1512</v>
          </cell>
          <cell r="K108">
            <v>1560</v>
          </cell>
          <cell r="L108">
            <v>854</v>
          </cell>
          <cell r="M108">
            <v>2</v>
          </cell>
          <cell r="N108">
            <v>3</v>
          </cell>
          <cell r="O108" t="str">
            <v>http://www.brasiletros.com.br</v>
          </cell>
        </row>
        <row r="109">
          <cell r="A109" t="str">
            <v>FACEB</v>
          </cell>
          <cell r="B109" t="str">
            <v>FACEB - FUNDACAO DE PREVIDENCIA DOS EMPREGADOS DA CEB</v>
          </cell>
          <cell r="C109" t="str">
            <v>00.469.585/0001-93</v>
          </cell>
          <cell r="D109" t="str">
            <v>DF</v>
          </cell>
          <cell r="E109" t="str">
            <v>Público</v>
          </cell>
          <cell r="F109">
            <v>1519998474.4000001</v>
          </cell>
          <cell r="G109">
            <v>2441467.9300000002</v>
          </cell>
          <cell r="H109">
            <v>38094144.32</v>
          </cell>
          <cell r="I109">
            <v>1741832.7</v>
          </cell>
          <cell r="J109">
            <v>386</v>
          </cell>
          <cell r="K109">
            <v>1348</v>
          </cell>
          <cell r="L109">
            <v>446</v>
          </cell>
          <cell r="M109">
            <v>4</v>
          </cell>
          <cell r="N109">
            <v>2</v>
          </cell>
          <cell r="O109" t="str">
            <v>http://www.faceb.com.br</v>
          </cell>
        </row>
        <row r="110">
          <cell r="A110" t="str">
            <v>ISBRE</v>
          </cell>
          <cell r="B110" t="str">
            <v>FUNDACAO BRDE DE PREVIDENCIA COMPLEMENTAR - ISBRE</v>
          </cell>
          <cell r="C110" t="str">
            <v>89.172.084/0001-54</v>
          </cell>
          <cell r="D110" t="str">
            <v>RS</v>
          </cell>
          <cell r="E110" t="str">
            <v>Público</v>
          </cell>
          <cell r="F110">
            <v>1482011279.4200001</v>
          </cell>
          <cell r="G110">
            <v>9109538.2899999991</v>
          </cell>
          <cell r="H110">
            <v>23838353.039999999</v>
          </cell>
          <cell r="I110" t="str">
            <v>-</v>
          </cell>
          <cell r="J110">
            <v>453</v>
          </cell>
          <cell r="K110">
            <v>390</v>
          </cell>
          <cell r="L110">
            <v>122</v>
          </cell>
          <cell r="M110">
            <v>2</v>
          </cell>
          <cell r="N110">
            <v>2</v>
          </cell>
          <cell r="O110" t="str">
            <v>http://www.isbre.com.br</v>
          </cell>
        </row>
        <row r="111">
          <cell r="A111" t="str">
            <v>FUNDIAGUA</v>
          </cell>
          <cell r="B111" t="str">
            <v>FUNDIAGUA - FUNDACAO DE PREVIDENCIA COMPLEMENTAR</v>
          </cell>
          <cell r="C111" t="str">
            <v>73.983.876/0001-79</v>
          </cell>
          <cell r="D111" t="str">
            <v>DF</v>
          </cell>
          <cell r="E111" t="str">
            <v>Público</v>
          </cell>
          <cell r="F111">
            <v>1485509940.8800001</v>
          </cell>
          <cell r="G111">
            <v>18051214.559999999</v>
          </cell>
          <cell r="H111">
            <v>18463787.960000001</v>
          </cell>
          <cell r="I111">
            <v>1353153.25</v>
          </cell>
          <cell r="J111">
            <v>2189</v>
          </cell>
          <cell r="K111">
            <v>1373</v>
          </cell>
          <cell r="L111">
            <v>518</v>
          </cell>
          <cell r="M111">
            <v>4</v>
          </cell>
          <cell r="N111">
            <v>3</v>
          </cell>
          <cell r="O111" t="str">
            <v>www.fundiagua.com.br</v>
          </cell>
        </row>
        <row r="112">
          <cell r="A112" t="str">
            <v>COMSHELL</v>
          </cell>
          <cell r="B112" t="str">
            <v>COMSHELL SOCIEDADE DE PREVIDENCIA PRIVADA</v>
          </cell>
          <cell r="C112" t="str">
            <v>30.495.634/0001-23</v>
          </cell>
          <cell r="D112" t="str">
            <v>RJ</v>
          </cell>
          <cell r="E112" t="str">
            <v>Privado</v>
          </cell>
          <cell r="F112">
            <v>1438859994.5699999</v>
          </cell>
          <cell r="G112">
            <v>4884331.6100000003</v>
          </cell>
          <cell r="H112">
            <v>19948352.039999999</v>
          </cell>
          <cell r="I112">
            <v>149.96</v>
          </cell>
          <cell r="J112">
            <v>1231</v>
          </cell>
          <cell r="K112">
            <v>481</v>
          </cell>
          <cell r="L112">
            <v>77</v>
          </cell>
          <cell r="M112">
            <v>2</v>
          </cell>
          <cell r="N112">
            <v>1</v>
          </cell>
          <cell r="O112" t="str">
            <v>http://www.portalprev.com.br/comshell</v>
          </cell>
        </row>
        <row r="113">
          <cell r="A113" t="str">
            <v>OABPREV-SP</v>
          </cell>
          <cell r="B113" t="str">
            <v>FUNDO DE PENSAO MULTIPATROCINADO DA SEC. DE SP DA OAB E DA CAASP - CX. DE ASSIST. DOS ADV. DE SP - OABPREV - SP</v>
          </cell>
          <cell r="C113" t="str">
            <v>07.887.827/0001-08</v>
          </cell>
          <cell r="D113" t="str">
            <v>SP</v>
          </cell>
          <cell r="E113" t="str">
            <v>Instituidor</v>
          </cell>
          <cell r="F113">
            <v>1450085744.5</v>
          </cell>
          <cell r="G113">
            <v>21863538.149999999</v>
          </cell>
          <cell r="H113">
            <v>4171265.47</v>
          </cell>
          <cell r="I113">
            <v>15719809.800000001</v>
          </cell>
          <cell r="J113">
            <v>51452</v>
          </cell>
          <cell r="K113">
            <v>258</v>
          </cell>
          <cell r="L113">
            <v>256</v>
          </cell>
          <cell r="M113">
            <v>1</v>
          </cell>
          <cell r="N113">
            <v>18</v>
          </cell>
          <cell r="O113" t="str">
            <v>http://www.oabprev-sp.org.br</v>
          </cell>
        </row>
        <row r="114">
          <cell r="A114" t="str">
            <v>PREVSAN</v>
          </cell>
          <cell r="B114" t="str">
            <v>FUNDACAO DE PREVIDENCIA DOS EMPREGADOS DA SANEAGO - PREVSAN</v>
          </cell>
          <cell r="C114" t="str">
            <v>37.382.090/0001-32</v>
          </cell>
          <cell r="D114" t="str">
            <v>GO</v>
          </cell>
          <cell r="E114" t="str">
            <v>Público</v>
          </cell>
          <cell r="F114">
            <v>1417378714.97</v>
          </cell>
          <cell r="G114">
            <v>13942089.73</v>
          </cell>
          <cell r="H114">
            <v>22240000.57</v>
          </cell>
          <cell r="I114">
            <v>842472.66</v>
          </cell>
          <cell r="J114">
            <v>3664</v>
          </cell>
          <cell r="K114">
            <v>1225</v>
          </cell>
          <cell r="L114">
            <v>651</v>
          </cell>
          <cell r="M114">
            <v>2</v>
          </cell>
          <cell r="N114">
            <v>1</v>
          </cell>
          <cell r="O114" t="str">
            <v>http://www.prevsan.org.br</v>
          </cell>
        </row>
        <row r="115">
          <cell r="A115" t="str">
            <v>SEBRAE PREVIDENCIA</v>
          </cell>
          <cell r="B115" t="str">
            <v>SEBRAE PREVIDENCIA - INSTITUTO SEBRAE DE SEGURIDADE SOCIAL</v>
          </cell>
          <cell r="C115" t="str">
            <v>06.184.184/0001-73</v>
          </cell>
          <cell r="D115" t="str">
            <v>DF</v>
          </cell>
          <cell r="E115" t="str">
            <v>Privado</v>
          </cell>
          <cell r="F115">
            <v>1420236330.77</v>
          </cell>
          <cell r="G115">
            <v>31464406.98</v>
          </cell>
          <cell r="H115">
            <v>8961388.5500000007</v>
          </cell>
          <cell r="I115">
            <v>6532575.3600000003</v>
          </cell>
          <cell r="J115">
            <v>11098</v>
          </cell>
          <cell r="K115">
            <v>416</v>
          </cell>
          <cell r="L115">
            <v>34</v>
          </cell>
          <cell r="M115">
            <v>3</v>
          </cell>
          <cell r="N115">
            <v>37</v>
          </cell>
          <cell r="O115" t="str">
            <v>WWW.SEBRAEPREVIDENCIA.COM.BR</v>
          </cell>
        </row>
        <row r="116">
          <cell r="A116" t="str">
            <v>PREVI NOVARTIS</v>
          </cell>
          <cell r="B116" t="str">
            <v>PREVI NOVARTIS SOCIEDADE DE PREVIDENCIA PRIVADA</v>
          </cell>
          <cell r="C116" t="str">
            <v>59.091.736/0001-65</v>
          </cell>
          <cell r="D116" t="str">
            <v>SP</v>
          </cell>
          <cell r="E116" t="str">
            <v>Privado</v>
          </cell>
          <cell r="F116">
            <v>1380507743.5599999</v>
          </cell>
          <cell r="G116">
            <v>7671279.0099999998</v>
          </cell>
          <cell r="H116">
            <v>16085428.83</v>
          </cell>
          <cell r="I116">
            <v>1225679.8999999999</v>
          </cell>
          <cell r="J116">
            <v>2396</v>
          </cell>
          <cell r="K116">
            <v>539</v>
          </cell>
          <cell r="L116">
            <v>134</v>
          </cell>
          <cell r="M116">
            <v>2</v>
          </cell>
          <cell r="N116">
            <v>3</v>
          </cell>
          <cell r="O116" t="str">
            <v>https://www.previnovartis.com.br/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1315308010.76</v>
          </cell>
          <cell r="G117">
            <v>7048360.9900000002</v>
          </cell>
          <cell r="H117">
            <v>18914257.050000001</v>
          </cell>
          <cell r="I117">
            <v>98546.02</v>
          </cell>
          <cell r="J117">
            <v>2419</v>
          </cell>
          <cell r="K117">
            <v>1847</v>
          </cell>
          <cell r="L117">
            <v>902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1291890201.8699999</v>
          </cell>
          <cell r="G118">
            <v>11279686.850000001</v>
          </cell>
          <cell r="H118">
            <v>18444792.789999999</v>
          </cell>
          <cell r="I118">
            <v>874631.34</v>
          </cell>
          <cell r="J118">
            <v>10042</v>
          </cell>
          <cell r="K118">
            <v>1539</v>
          </cell>
          <cell r="L118">
            <v>109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ULTRAPREV</v>
          </cell>
          <cell r="B119" t="str">
            <v>ULTRAPREV ASSOCIACAO DE PREVIDENCIA COMPLEMENTAR</v>
          </cell>
          <cell r="C119" t="str">
            <v>29.981.107/0001-40</v>
          </cell>
          <cell r="D119" t="str">
            <v>SP</v>
          </cell>
          <cell r="E119" t="str">
            <v>Privado</v>
          </cell>
          <cell r="F119">
            <v>1232639235.0899999</v>
          </cell>
          <cell r="G119">
            <v>17094509.530000001</v>
          </cell>
          <cell r="H119">
            <v>11267986.279999999</v>
          </cell>
          <cell r="I119">
            <v>3984890.33</v>
          </cell>
          <cell r="J119">
            <v>7303</v>
          </cell>
          <cell r="K119">
            <v>453</v>
          </cell>
          <cell r="L119">
            <v>16</v>
          </cell>
          <cell r="M119">
            <v>1</v>
          </cell>
          <cell r="N119">
            <v>24</v>
          </cell>
          <cell r="O119" t="str">
            <v>http://www.ultraprev.com.br</v>
          </cell>
        </row>
        <row r="120">
          <cell r="A120" t="str">
            <v>DESBAN</v>
          </cell>
          <cell r="B120" t="str">
            <v>DESBAN - FUNDACAO BDMG DE SEGURIDADE SOCIAL</v>
          </cell>
          <cell r="C120" t="str">
            <v>19.969.500/0001-64</v>
          </cell>
          <cell r="D120" t="str">
            <v>MG</v>
          </cell>
          <cell r="E120" t="str">
            <v>Público</v>
          </cell>
          <cell r="F120">
            <v>1210470130.8</v>
          </cell>
          <cell r="G120">
            <v>11330098.34</v>
          </cell>
          <cell r="H120">
            <v>26984376.610000003</v>
          </cell>
          <cell r="I120">
            <v>10272.76</v>
          </cell>
          <cell r="J120">
            <v>366</v>
          </cell>
          <cell r="K120">
            <v>436</v>
          </cell>
          <cell r="L120">
            <v>133</v>
          </cell>
          <cell r="M120">
            <v>5</v>
          </cell>
          <cell r="N120">
            <v>4</v>
          </cell>
          <cell r="O120" t="str">
            <v>http://www.desban.org.br</v>
          </cell>
        </row>
        <row r="121">
          <cell r="A121" t="str">
            <v>PREVIBOSCH</v>
          </cell>
          <cell r="B121" t="str">
            <v>PREVIBOSCH SOCIEDADE DE PREVIDENCIA PRIVADA</v>
          </cell>
          <cell r="C121" t="str">
            <v>54.155.007/0001-01</v>
          </cell>
          <cell r="D121" t="str">
            <v>SP</v>
          </cell>
          <cell r="E121" t="str">
            <v>Privado</v>
          </cell>
          <cell r="F121">
            <v>1209414596.5</v>
          </cell>
          <cell r="G121">
            <v>6216918.9699999997</v>
          </cell>
          <cell r="H121">
            <v>17315982.990000002</v>
          </cell>
          <cell r="I121" t="str">
            <v>-</v>
          </cell>
          <cell r="J121">
            <v>5416</v>
          </cell>
          <cell r="K121">
            <v>1098</v>
          </cell>
          <cell r="L121">
            <v>121</v>
          </cell>
          <cell r="M121">
            <v>1</v>
          </cell>
          <cell r="N121">
            <v>9</v>
          </cell>
          <cell r="O121" t="str">
            <v>https://previ.bosch.com.br/</v>
          </cell>
        </row>
        <row r="122">
          <cell r="A122" t="str">
            <v>FUNDAMBRAS</v>
          </cell>
          <cell r="B122" t="str">
            <v>FUNDAMBRAS SOCIEDADE DE PREVIDENCIA PRIVADA</v>
          </cell>
          <cell r="C122" t="str">
            <v>44.748.564/0001-82</v>
          </cell>
          <cell r="D122" t="str">
            <v>MG</v>
          </cell>
          <cell r="E122" t="str">
            <v>Privado</v>
          </cell>
          <cell r="F122">
            <v>1195922507.96</v>
          </cell>
          <cell r="G122">
            <v>12905161.949999999</v>
          </cell>
          <cell r="H122">
            <v>15453298.529999999</v>
          </cell>
          <cell r="I122">
            <v>2275307.5699999998</v>
          </cell>
          <cell r="J122">
            <v>5043</v>
          </cell>
          <cell r="K122">
            <v>560</v>
          </cell>
          <cell r="L122">
            <v>87</v>
          </cell>
          <cell r="M122">
            <v>2</v>
          </cell>
          <cell r="N122">
            <v>9</v>
          </cell>
          <cell r="O122" t="str">
            <v>http://www.fundambras.com.br</v>
          </cell>
        </row>
        <row r="123">
          <cell r="A123" t="str">
            <v>PLANEJAR</v>
          </cell>
          <cell r="B123" t="str">
            <v>PLANEJAR - SOCIEDADE DE PREVIDENCIA COMPLEMENTAR</v>
          </cell>
          <cell r="C123" t="str">
            <v>05.209.844/0001-60</v>
          </cell>
          <cell r="D123" t="str">
            <v>SP</v>
          </cell>
          <cell r="E123" t="str">
            <v>Privado</v>
          </cell>
          <cell r="F123">
            <v>1176357892.3599999</v>
          </cell>
          <cell r="G123">
            <v>8871628.5199999996</v>
          </cell>
          <cell r="H123">
            <v>10700612.280000001</v>
          </cell>
          <cell r="I123">
            <v>649302.18000000005</v>
          </cell>
          <cell r="J123">
            <v>4264</v>
          </cell>
          <cell r="K123">
            <v>607</v>
          </cell>
          <cell r="L123">
            <v>29</v>
          </cell>
          <cell r="M123">
            <v>1</v>
          </cell>
          <cell r="N123">
            <v>2</v>
          </cell>
          <cell r="O123" t="str">
            <v>http://www.portalprev.com.br/planejar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1133205801.9400001</v>
          </cell>
          <cell r="G124">
            <v>1399652.9400000002</v>
          </cell>
          <cell r="H124">
            <v>59171432.479999997</v>
          </cell>
          <cell r="I124">
            <v>552332.38</v>
          </cell>
          <cell r="J124">
            <v>5344</v>
          </cell>
          <cell r="K124">
            <v>425</v>
          </cell>
          <cell r="L124">
            <v>393</v>
          </cell>
          <cell r="M124">
            <v>5</v>
          </cell>
          <cell r="N124">
            <v>7</v>
          </cell>
          <cell r="O124" t="str">
            <v>https://www.agros.org.br/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1156305761.9300001</v>
          </cell>
          <cell r="G125">
            <v>14444897.33</v>
          </cell>
          <cell r="H125">
            <v>16103572.779999999</v>
          </cell>
          <cell r="I125">
            <v>1354299.03</v>
          </cell>
          <cell r="J125">
            <v>1351</v>
          </cell>
          <cell r="K125">
            <v>610</v>
          </cell>
          <cell r="L125">
            <v>295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VIKINGPREV</v>
          </cell>
          <cell r="B126" t="str">
            <v>VIKINGPREV SOCIEDADE DE PREVIDENCIA PRIVADA</v>
          </cell>
          <cell r="C126" t="str">
            <v>00.158.783/0001-36</v>
          </cell>
          <cell r="D126" t="str">
            <v>PR</v>
          </cell>
          <cell r="E126" t="str">
            <v>Privado</v>
          </cell>
          <cell r="F126">
            <v>1138073141.73</v>
          </cell>
          <cell r="G126">
            <v>10060649.100000001</v>
          </cell>
          <cell r="H126">
            <v>7596852.29</v>
          </cell>
          <cell r="I126">
            <v>993087.76</v>
          </cell>
          <cell r="J126">
            <v>5852</v>
          </cell>
          <cell r="K126">
            <v>407</v>
          </cell>
          <cell r="L126">
            <v>42</v>
          </cell>
          <cell r="M126">
            <v>1</v>
          </cell>
          <cell r="N126">
            <v>8</v>
          </cell>
          <cell r="O126" t="str">
            <v>https://www.vikingprev.com.br</v>
          </cell>
        </row>
        <row r="127">
          <cell r="A127" t="str">
            <v>FABASA</v>
          </cell>
          <cell r="B127" t="str">
            <v>FUNDACAO DE ASSISTENCIA SOCIAL E SEGURIDADE DA EMBASA</v>
          </cell>
          <cell r="C127" t="str">
            <v>00.947.763/0001-44</v>
          </cell>
          <cell r="D127" t="str">
            <v>BA</v>
          </cell>
          <cell r="E127" t="str">
            <v>Público</v>
          </cell>
          <cell r="F127">
            <v>1127928891.78</v>
          </cell>
          <cell r="G127">
            <v>14328237.67</v>
          </cell>
          <cell r="H127">
            <v>16484246.65</v>
          </cell>
          <cell r="I127">
            <v>4532424.99</v>
          </cell>
          <cell r="J127">
            <v>3662</v>
          </cell>
          <cell r="K127">
            <v>1015</v>
          </cell>
          <cell r="L127">
            <v>101</v>
          </cell>
          <cell r="M127">
            <v>2</v>
          </cell>
          <cell r="N127">
            <v>2</v>
          </cell>
          <cell r="O127" t="str">
            <v>http://www.fabasa.com.br</v>
          </cell>
        </row>
        <row r="128">
          <cell r="A128" t="str">
            <v>SAO RAFAEL</v>
          </cell>
          <cell r="B128" t="str">
            <v>SAO RAFAEL SOCIEDADE DE PREVIDENCIA PRIVADA</v>
          </cell>
          <cell r="C128" t="str">
            <v>29.213.238/0001-87</v>
          </cell>
          <cell r="D128" t="str">
            <v>RJ</v>
          </cell>
          <cell r="E128" t="str">
            <v>Privado</v>
          </cell>
          <cell r="F128">
            <v>1107970161.78</v>
          </cell>
          <cell r="G128">
            <v>1751657.49</v>
          </cell>
          <cell r="H128">
            <v>15226215.140000001</v>
          </cell>
          <cell r="I128">
            <v>113959.93</v>
          </cell>
          <cell r="J128">
            <v>825</v>
          </cell>
          <cell r="K128">
            <v>721</v>
          </cell>
          <cell r="L128">
            <v>127</v>
          </cell>
          <cell r="M128">
            <v>1</v>
          </cell>
          <cell r="N128">
            <v>2</v>
          </cell>
          <cell r="O128" t="str">
            <v>WWW.SAORAFAELPREVIDENCIA.COM.BR</v>
          </cell>
        </row>
        <row r="129">
          <cell r="A129" t="str">
            <v>PREVICAT</v>
          </cell>
          <cell r="B129" t="str">
            <v>PREVICAT -SOCIEDADE PREVIDENCIARIA CATERPILLAR</v>
          </cell>
          <cell r="C129" t="str">
            <v>59.586.230/0001-27</v>
          </cell>
          <cell r="D129" t="str">
            <v>SP</v>
          </cell>
          <cell r="E129" t="str">
            <v>Privado</v>
          </cell>
          <cell r="F129">
            <v>1108672800.28</v>
          </cell>
          <cell r="G129">
            <v>2597877.2599999998</v>
          </cell>
          <cell r="H129">
            <v>25147808.260000002</v>
          </cell>
          <cell r="I129">
            <v>80529.83</v>
          </cell>
          <cell r="J129">
            <v>1499</v>
          </cell>
          <cell r="K129">
            <v>832</v>
          </cell>
          <cell r="L129">
            <v>192</v>
          </cell>
          <cell r="M129">
            <v>2</v>
          </cell>
          <cell r="N129">
            <v>4</v>
          </cell>
          <cell r="O129" t="str">
            <v>http://www.previcat.com.br</v>
          </cell>
        </row>
        <row r="130">
          <cell r="A130" t="str">
            <v>INOVAR PREVIDENCIA</v>
          </cell>
          <cell r="B130" t="str">
            <v>INOVAR PREVIDENCIA - SOCIEDADE DE PREVIDENCIA PRIVADA</v>
          </cell>
          <cell r="C130" t="str">
            <v>73.000.838/0001-59</v>
          </cell>
          <cell r="D130" t="str">
            <v>SP</v>
          </cell>
          <cell r="E130" t="str">
            <v>Privado</v>
          </cell>
          <cell r="F130">
            <v>978902941.67999995</v>
          </cell>
          <cell r="G130">
            <v>1961052.96</v>
          </cell>
          <cell r="H130">
            <v>16541296.390000001</v>
          </cell>
          <cell r="I130">
            <v>6228012.2400000002</v>
          </cell>
          <cell r="J130">
            <v>3235</v>
          </cell>
          <cell r="K130">
            <v>768</v>
          </cell>
          <cell r="L130">
            <v>58</v>
          </cell>
          <cell r="M130">
            <v>2</v>
          </cell>
          <cell r="N130">
            <v>6</v>
          </cell>
          <cell r="O130" t="str">
            <v>WWW.INOVARPREVIDENCIA.COM.BR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1074408317.8800001</v>
          </cell>
          <cell r="G131">
            <v>5521120.2299999995</v>
          </cell>
          <cell r="H131">
            <v>17616229.629999999</v>
          </cell>
          <cell r="I131">
            <v>230735.93</v>
          </cell>
          <cell r="J131">
            <v>933</v>
          </cell>
          <cell r="K131">
            <v>791</v>
          </cell>
          <cell r="L131">
            <v>90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1007058664.22</v>
          </cell>
          <cell r="G132">
            <v>1766758.0899999999</v>
          </cell>
          <cell r="H132">
            <v>22851147.879999999</v>
          </cell>
          <cell r="I132">
            <v>189337.93</v>
          </cell>
          <cell r="J132">
            <v>182</v>
          </cell>
          <cell r="K132">
            <v>1240</v>
          </cell>
          <cell r="L132">
            <v>313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PREVEME</v>
          </cell>
          <cell r="B133" t="str">
            <v>SOCIEDADE PREVIDENCIARIA 3M PREVEME</v>
          </cell>
          <cell r="C133" t="str">
            <v>51.919.447/0001-08</v>
          </cell>
          <cell r="D133" t="str">
            <v>SP</v>
          </cell>
          <cell r="E133" t="str">
            <v>Privado</v>
          </cell>
          <cell r="F133">
            <v>985956208.35000002</v>
          </cell>
          <cell r="G133" t="str">
            <v>-</v>
          </cell>
          <cell r="H133">
            <v>16895741.27</v>
          </cell>
          <cell r="I133" t="str">
            <v>-</v>
          </cell>
          <cell r="J133">
            <v>1001</v>
          </cell>
          <cell r="K133">
            <v>690</v>
          </cell>
          <cell r="L133">
            <v>135</v>
          </cell>
          <cell r="M133">
            <v>1</v>
          </cell>
          <cell r="N133">
            <v>3</v>
          </cell>
          <cell r="O133" t="str">
            <v>http://www.preveme.com.br</v>
          </cell>
        </row>
        <row r="134">
          <cell r="A134" t="str">
            <v>CYAMPREV</v>
          </cell>
          <cell r="B134" t="str">
            <v>CYAMPREV SOCIEDADE DE PREVIDENCIA PRIVADA</v>
          </cell>
          <cell r="C134" t="str">
            <v>65.696.932/0001-66</v>
          </cell>
          <cell r="D134" t="str">
            <v>SP</v>
          </cell>
          <cell r="E134" t="str">
            <v>Privado</v>
          </cell>
          <cell r="F134">
            <v>984541218.53999996</v>
          </cell>
          <cell r="G134">
            <v>3014109.96</v>
          </cell>
          <cell r="H134">
            <v>12170176.279999999</v>
          </cell>
          <cell r="I134">
            <v>576313.28</v>
          </cell>
          <cell r="J134">
            <v>10183</v>
          </cell>
          <cell r="K134">
            <v>204</v>
          </cell>
          <cell r="L134">
            <v>14</v>
          </cell>
          <cell r="M134">
            <v>2</v>
          </cell>
          <cell r="N134">
            <v>8</v>
          </cell>
          <cell r="O134" t="str">
            <v>https://www.portalprev.com.br/cyamprev/cyamprev</v>
          </cell>
        </row>
        <row r="135">
          <cell r="A135" t="str">
            <v>ECOS</v>
          </cell>
          <cell r="B135" t="str">
            <v>FUNDACAO DE SEGURIDADE SOCIAL DO BANCO ECONOMICO S A</v>
          </cell>
          <cell r="C135" t="str">
            <v>13.220.488/0001-04</v>
          </cell>
          <cell r="D135" t="str">
            <v>BA</v>
          </cell>
          <cell r="E135" t="str">
            <v>Privado</v>
          </cell>
          <cell r="F135">
            <v>969798787.32000005</v>
          </cell>
          <cell r="G135">
            <v>94022.76999999999</v>
          </cell>
          <cell r="H135">
            <v>21637746.670000002</v>
          </cell>
          <cell r="I135">
            <v>138121.03</v>
          </cell>
          <cell r="J135">
            <v>24</v>
          </cell>
          <cell r="K135">
            <v>410</v>
          </cell>
          <cell r="L135">
            <v>278</v>
          </cell>
          <cell r="M135">
            <v>2</v>
          </cell>
          <cell r="N135">
            <v>15</v>
          </cell>
          <cell r="O135" t="str">
            <v>http://www.fundacaoecos.org.br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977527745.50999999</v>
          </cell>
          <cell r="G136">
            <v>17888819.77</v>
          </cell>
          <cell r="H136">
            <v>5051035.0500000007</v>
          </cell>
          <cell r="I136">
            <v>3489452.85</v>
          </cell>
          <cell r="J136">
            <v>9720</v>
          </cell>
          <cell r="K136">
            <v>261</v>
          </cell>
          <cell r="L136">
            <v>0</v>
          </cell>
          <cell r="M136">
            <v>2</v>
          </cell>
          <cell r="N136">
            <v>24</v>
          </cell>
          <cell r="O136" t="str">
            <v>http://www.portoprev.org.br</v>
          </cell>
        </row>
        <row r="137">
          <cell r="A137" t="str">
            <v>MAIS VIDA PREV</v>
          </cell>
          <cell r="B137" t="str">
            <v>MAIS VIDA PREVIDENCIA - ENTIDADE DE PREVIDENCIA COMPLEMENTAR</v>
          </cell>
          <cell r="C137" t="str">
            <v>01.077.727/0001-30</v>
          </cell>
          <cell r="D137" t="str">
            <v>SP</v>
          </cell>
          <cell r="E137" t="str">
            <v>Privado</v>
          </cell>
          <cell r="F137">
            <v>955379424.13</v>
          </cell>
          <cell r="G137">
            <v>6573574.8200000003</v>
          </cell>
          <cell r="H137">
            <v>6701303.8700000001</v>
          </cell>
          <cell r="I137">
            <v>452146.49</v>
          </cell>
          <cell r="J137">
            <v>1170</v>
          </cell>
          <cell r="K137">
            <v>191</v>
          </cell>
          <cell r="L137">
            <v>13</v>
          </cell>
          <cell r="M137">
            <v>4</v>
          </cell>
          <cell r="N137">
            <v>4</v>
          </cell>
          <cell r="O137" t="str">
            <v>WWW.MAISVIDAPREV.ORG.BR</v>
          </cell>
        </row>
        <row r="138">
          <cell r="A138" t="str">
            <v>PREVICOKE</v>
          </cell>
          <cell r="B138" t="str">
            <v>PREVICOKE-SOCIEDADE DE PREVIDENCIA PRIVADA</v>
          </cell>
          <cell r="C138" t="str">
            <v>32.210.759/0001-95</v>
          </cell>
          <cell r="D138" t="str">
            <v>RJ</v>
          </cell>
          <cell r="E138" t="str">
            <v>Privado</v>
          </cell>
          <cell r="F138">
            <v>940654667.76999998</v>
          </cell>
          <cell r="G138">
            <v>11918614.940000001</v>
          </cell>
          <cell r="H138">
            <v>9487813.6199999992</v>
          </cell>
          <cell r="I138">
            <v>1418904.85</v>
          </cell>
          <cell r="J138">
            <v>910</v>
          </cell>
          <cell r="K138">
            <v>220</v>
          </cell>
          <cell r="L138">
            <v>35</v>
          </cell>
          <cell r="M138">
            <v>3</v>
          </cell>
          <cell r="N138">
            <v>4</v>
          </cell>
          <cell r="O138" t="str">
            <v>http://www.previcoke.net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904664682.67999995</v>
          </cell>
          <cell r="G139">
            <v>9827786.8500000015</v>
          </cell>
          <cell r="H139">
            <v>4434185.96</v>
          </cell>
          <cell r="I139">
            <v>1381452.08</v>
          </cell>
          <cell r="J139">
            <v>2523</v>
          </cell>
          <cell r="K139">
            <v>168</v>
          </cell>
          <cell r="L139">
            <v>20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PREVIPLAN</v>
          </cell>
          <cell r="B140" t="str">
            <v>PREVIPLAN SOCIEDADE DE PREVIDENCIA PRIVADA</v>
          </cell>
          <cell r="C140" t="str">
            <v>54.607.478/0001-03</v>
          </cell>
          <cell r="D140" t="str">
            <v>SP</v>
          </cell>
          <cell r="E140" t="str">
            <v>Privado</v>
          </cell>
          <cell r="F140">
            <v>831233159.21000004</v>
          </cell>
          <cell r="G140">
            <v>5442892.5800000001</v>
          </cell>
          <cell r="H140">
            <v>10626130.02</v>
          </cell>
          <cell r="I140">
            <v>337330.15</v>
          </cell>
          <cell r="J140">
            <v>2327</v>
          </cell>
          <cell r="K140">
            <v>523</v>
          </cell>
          <cell r="L140">
            <v>15</v>
          </cell>
          <cell r="M140">
            <v>1</v>
          </cell>
          <cell r="N140">
            <v>16</v>
          </cell>
          <cell r="O140" t="str">
            <v>http://www.previplan.com.br</v>
          </cell>
        </row>
        <row r="141">
          <cell r="A141" t="str">
            <v>ELETRA</v>
          </cell>
          <cell r="B141" t="str">
            <v>ELETRA - FUNDACAO DE PREVIDENCIA PRIVADA</v>
          </cell>
          <cell r="C141" t="str">
            <v>02.884.385/0001-22</v>
          </cell>
          <cell r="D141" t="str">
            <v>GO</v>
          </cell>
          <cell r="E141" t="str">
            <v>Privado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>
            <v>779</v>
          </cell>
          <cell r="K141">
            <v>791</v>
          </cell>
          <cell r="L141">
            <v>434</v>
          </cell>
          <cell r="M141">
            <v>2</v>
          </cell>
          <cell r="N141">
            <v>4</v>
          </cell>
          <cell r="O141" t="str">
            <v>http://www.eletra.org.br</v>
          </cell>
        </row>
        <row r="142">
          <cell r="A142" t="str">
            <v>AERUS</v>
          </cell>
          <cell r="B142" t="str">
            <v>INSTITUTO AERUS DE SEGURIDADE SOCIAL EM LIQUIDACAO EXTRAJUDICIAL</v>
          </cell>
          <cell r="C142" t="str">
            <v>27.901.719/0001-50</v>
          </cell>
          <cell r="D142" t="str">
            <v>RJ</v>
          </cell>
          <cell r="E142" t="str">
            <v>Privado</v>
          </cell>
          <cell r="F142">
            <v>801148724.72000003</v>
          </cell>
          <cell r="G142" t="str">
            <v>-</v>
          </cell>
          <cell r="H142">
            <v>463.11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>
            <v>16</v>
          </cell>
          <cell r="N142">
            <v>13</v>
          </cell>
          <cell r="O142" t="str">
            <v>https://www.aerus.com.br/</v>
          </cell>
        </row>
        <row r="143">
          <cell r="A143" t="str">
            <v>ALCOA PREVI</v>
          </cell>
          <cell r="B143" t="str">
            <v>ALCOA PREVI SOCIEDADE DE PREVIDENCIA PRIVADA</v>
          </cell>
          <cell r="C143" t="str">
            <v>59.942.961/0001-68</v>
          </cell>
          <cell r="D143" t="str">
            <v>SP</v>
          </cell>
          <cell r="E143" t="str">
            <v>Privado</v>
          </cell>
          <cell r="F143">
            <v>799367297.03999996</v>
          </cell>
          <cell r="G143">
            <v>14314260.18</v>
          </cell>
          <cell r="H143">
            <v>10439775.41</v>
          </cell>
          <cell r="I143">
            <v>5606530.0700000003</v>
          </cell>
          <cell r="J143">
            <v>3809</v>
          </cell>
          <cell r="K143">
            <v>162</v>
          </cell>
          <cell r="L143">
            <v>14</v>
          </cell>
          <cell r="M143">
            <v>1</v>
          </cell>
          <cell r="N143">
            <v>4</v>
          </cell>
          <cell r="O143" t="str">
            <v>https://www.portalprev.com.br/</v>
          </cell>
        </row>
        <row r="144">
          <cell r="A144" t="str">
            <v>PREVIM</v>
          </cell>
          <cell r="B144" t="str">
            <v>MICHELIN PREVIDENCIARIA -PREVIM</v>
          </cell>
          <cell r="C144" t="str">
            <v>31.153.117/0001-39</v>
          </cell>
          <cell r="D144" t="str">
            <v>RJ</v>
          </cell>
          <cell r="E144" t="str">
            <v>Privado</v>
          </cell>
          <cell r="F144">
            <v>783973471.27999997</v>
          </cell>
          <cell r="G144">
            <v>5758666.4100000001</v>
          </cell>
          <cell r="H144">
            <v>10650896.66</v>
          </cell>
          <cell r="I144">
            <v>334580</v>
          </cell>
          <cell r="J144">
            <v>5536</v>
          </cell>
          <cell r="K144">
            <v>354</v>
          </cell>
          <cell r="L144">
            <v>39</v>
          </cell>
          <cell r="M144">
            <v>2</v>
          </cell>
          <cell r="N144">
            <v>3</v>
          </cell>
          <cell r="O144" t="str">
            <v>https://www.portalprev.com.br/previm/previm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774431731.50999999</v>
          </cell>
          <cell r="G145">
            <v>8566227.3000000007</v>
          </cell>
          <cell r="H145">
            <v>4732179.99</v>
          </cell>
          <cell r="I145">
            <v>3475742.09</v>
          </cell>
          <cell r="J145">
            <v>1424</v>
          </cell>
          <cell r="K145">
            <v>290</v>
          </cell>
          <cell r="L145">
            <v>4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OABPREV-PR</v>
          </cell>
          <cell r="B146" t="str">
            <v>FUNDO DE PENSAO MULTIPATROCINADO DA ORDEM DOS ADVOGADOS DO BRASIL SECAO DO PARANA E DA CAIXA DE ASSISTENCIA DOS ADVOGADOS DO PARANA</v>
          </cell>
          <cell r="C146" t="str">
            <v>00.889.819/0001-51</v>
          </cell>
          <cell r="D146" t="str">
            <v>PR</v>
          </cell>
          <cell r="E146" t="str">
            <v>Instituidor</v>
          </cell>
          <cell r="F146">
            <v>778810560.38999999</v>
          </cell>
          <cell r="G146">
            <v>16122381.220000001</v>
          </cell>
          <cell r="H146">
            <v>1663388.35</v>
          </cell>
          <cell r="I146">
            <v>7390949.9199999999</v>
          </cell>
          <cell r="J146">
            <v>18742</v>
          </cell>
          <cell r="K146">
            <v>123</v>
          </cell>
          <cell r="L146">
            <v>124</v>
          </cell>
          <cell r="M146">
            <v>1</v>
          </cell>
          <cell r="N146">
            <v>2</v>
          </cell>
          <cell r="O146" t="str">
            <v>http://www.oabprev-pr.org.br</v>
          </cell>
        </row>
        <row r="147">
          <cell r="A147" t="str">
            <v>KPMG PREV</v>
          </cell>
          <cell r="B147" t="str">
            <v>KPMG PREV - SOCIEDADE DE PREVIDENCIA PRIVADA</v>
          </cell>
          <cell r="C147" t="str">
            <v>03.898.918/0001-98</v>
          </cell>
          <cell r="D147" t="str">
            <v>SP</v>
          </cell>
          <cell r="E147" t="str">
            <v>Privado</v>
          </cell>
          <cell r="F147">
            <v>753937915.49000001</v>
          </cell>
          <cell r="G147">
            <v>16995800.669999998</v>
          </cell>
          <cell r="H147">
            <v>10179280.809999999</v>
          </cell>
          <cell r="I147">
            <v>1894385.18</v>
          </cell>
          <cell r="J147">
            <v>7488</v>
          </cell>
          <cell r="K147">
            <v>88</v>
          </cell>
          <cell r="L147">
            <v>6</v>
          </cell>
          <cell r="M147">
            <v>1</v>
          </cell>
          <cell r="N147">
            <v>16</v>
          </cell>
          <cell r="O147" t="str">
            <v>http://www.kpmg.com.br/kpmgprevlogin.asp</v>
          </cell>
        </row>
        <row r="148">
          <cell r="A148" t="str">
            <v>FAPERS</v>
          </cell>
          <cell r="B148" t="str">
            <v>FUNDACAO ASSISTENCIAL E PREVIDENCIARIA DA EXTEN RURAL NO RS</v>
          </cell>
          <cell r="C148" t="str">
            <v>87.752.200/0001-89</v>
          </cell>
          <cell r="D148" t="str">
            <v>RS</v>
          </cell>
          <cell r="E148" t="str">
            <v>Privado</v>
          </cell>
          <cell r="F148">
            <v>732874793.04999995</v>
          </cell>
          <cell r="G148">
            <v>6638895.9299999997</v>
          </cell>
          <cell r="H148">
            <v>11854286.17</v>
          </cell>
          <cell r="I148">
            <v>1708549.03</v>
          </cell>
          <cell r="J148">
            <v>1398</v>
          </cell>
          <cell r="K148">
            <v>772</v>
          </cell>
          <cell r="L148">
            <v>149</v>
          </cell>
          <cell r="M148">
            <v>4</v>
          </cell>
          <cell r="N148">
            <v>2</v>
          </cell>
          <cell r="O148" t="str">
            <v>http://www.fapers.org.br</v>
          </cell>
        </row>
        <row r="149">
          <cell r="A149" t="str">
            <v>CAPESESP</v>
          </cell>
          <cell r="B149" t="str">
            <v>CAIXA DE PREVIDENCIA E ASSISTENCIA DOS SERVIDORES DA FUNDACAO NACIONAL DE SAUDE</v>
          </cell>
          <cell r="C149" t="str">
            <v>30.036.685/0001-97</v>
          </cell>
          <cell r="D149" t="str">
            <v>RJ</v>
          </cell>
          <cell r="E149" t="str">
            <v>Público</v>
          </cell>
          <cell r="F149">
            <v>703004429.99000001</v>
          </cell>
          <cell r="G149">
            <v>2164922.23</v>
          </cell>
          <cell r="H149">
            <v>6217197.8100000005</v>
          </cell>
          <cell r="I149">
            <v>2026734.29</v>
          </cell>
          <cell r="J149">
            <v>24737</v>
          </cell>
          <cell r="K149">
            <v>398</v>
          </cell>
          <cell r="L149">
            <v>217</v>
          </cell>
          <cell r="M149">
            <v>6</v>
          </cell>
          <cell r="N149">
            <v>19</v>
          </cell>
          <cell r="O149" t="str">
            <v>http://www.capesesp.com.br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692292098.13</v>
          </cell>
          <cell r="G150">
            <v>5999732.1400000006</v>
          </cell>
          <cell r="H150">
            <v>5154607.8600000003</v>
          </cell>
          <cell r="I150">
            <v>1282944.68</v>
          </cell>
          <cell r="J150">
            <v>2005</v>
          </cell>
          <cell r="K150">
            <v>271</v>
          </cell>
          <cell r="L150">
            <v>20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RAIZPREV</v>
          </cell>
          <cell r="B151" t="str">
            <v>RAIZPREV - ENTIDADE DE PREVIDENCIA PRIVADA</v>
          </cell>
          <cell r="C151" t="str">
            <v>13.124.815/0001-24</v>
          </cell>
          <cell r="D151" t="str">
            <v>SP</v>
          </cell>
          <cell r="E151" t="str">
            <v>Privado</v>
          </cell>
          <cell r="F151">
            <v>963551857.00999999</v>
          </cell>
          <cell r="G151">
            <v>29203708.100000001</v>
          </cell>
          <cell r="H151">
            <v>3112571.91</v>
          </cell>
          <cell r="I151">
            <v>4688655.1900000004</v>
          </cell>
          <cell r="J151">
            <v>27701</v>
          </cell>
          <cell r="K151">
            <v>82</v>
          </cell>
          <cell r="L151">
            <v>2</v>
          </cell>
          <cell r="M151">
            <v>1</v>
          </cell>
          <cell r="N151">
            <v>34</v>
          </cell>
          <cell r="O151" t="str">
            <v>https://www.raizprev.org.br</v>
          </cell>
        </row>
        <row r="152">
          <cell r="A152" t="str">
            <v>POUPREV</v>
          </cell>
          <cell r="B152" t="str">
            <v>POUPREV - FUNDACAO DE SEGURIDADE SOCIAL</v>
          </cell>
          <cell r="C152" t="str">
            <v>02.982.157/0001-95</v>
          </cell>
          <cell r="D152" t="str">
            <v>DF</v>
          </cell>
          <cell r="E152" t="str">
            <v>Privado</v>
          </cell>
          <cell r="F152">
            <v>676666593.13999999</v>
          </cell>
          <cell r="G152">
            <v>9172171.5099999998</v>
          </cell>
          <cell r="H152">
            <v>8401813.1600000001</v>
          </cell>
          <cell r="I152">
            <v>3899705.62</v>
          </cell>
          <cell r="J152">
            <v>1227</v>
          </cell>
          <cell r="K152">
            <v>146</v>
          </cell>
          <cell r="L152">
            <v>29</v>
          </cell>
          <cell r="M152">
            <v>1</v>
          </cell>
          <cell r="N152">
            <v>2</v>
          </cell>
          <cell r="O152" t="str">
            <v>http://www.pouprev.com.br</v>
          </cell>
        </row>
        <row r="153">
          <cell r="A153" t="str">
            <v>BUNGEPREV</v>
          </cell>
          <cell r="B153" t="str">
            <v>BUNGEPREV - FUNDO MULTIPLO DE PREVIDENCIA PRIVADA</v>
          </cell>
          <cell r="C153" t="str">
            <v>02.902.663/0001-27</v>
          </cell>
          <cell r="D153" t="str">
            <v>SP</v>
          </cell>
          <cell r="E153" t="str">
            <v>Privado</v>
          </cell>
          <cell r="F153">
            <v>684188486.79999995</v>
          </cell>
          <cell r="G153">
            <v>7104680.5800000001</v>
          </cell>
          <cell r="H153">
            <v>6204637.46</v>
          </cell>
          <cell r="I153">
            <v>369962.07</v>
          </cell>
          <cell r="J153">
            <v>10164</v>
          </cell>
          <cell r="K153">
            <v>386</v>
          </cell>
          <cell r="L153">
            <v>7</v>
          </cell>
          <cell r="M153">
            <v>1</v>
          </cell>
          <cell r="N153">
            <v>7</v>
          </cell>
          <cell r="O153" t="str">
            <v>http://www.bungeprev.com.br</v>
          </cell>
        </row>
        <row r="154">
          <cell r="A154" t="str">
            <v>INDUSPREVI</v>
          </cell>
          <cell r="B154" t="str">
            <v>INDUSPREVI - SOCIEDADE DE PREVIDENCIA PRIVADA DO RIO GRANDE DO SUL</v>
          </cell>
          <cell r="C154" t="str">
            <v>02.207.808/0001-70</v>
          </cell>
          <cell r="D154" t="str">
            <v>RS</v>
          </cell>
          <cell r="E154" t="str">
            <v>Privado</v>
          </cell>
          <cell r="F154">
            <v>665874193.14999998</v>
          </cell>
          <cell r="G154">
            <v>5727627.8599999994</v>
          </cell>
          <cell r="H154">
            <v>9370488.5899999999</v>
          </cell>
          <cell r="I154">
            <v>2044428.05</v>
          </cell>
          <cell r="J154">
            <v>2083</v>
          </cell>
          <cell r="K154">
            <v>472</v>
          </cell>
          <cell r="L154">
            <v>124</v>
          </cell>
          <cell r="M154">
            <v>6</v>
          </cell>
          <cell r="N154">
            <v>7</v>
          </cell>
          <cell r="O154" t="str">
            <v>http://www.indusprevi.com.br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659397296.24000001</v>
          </cell>
          <cell r="G155">
            <v>282093.78999999998</v>
          </cell>
          <cell r="H155">
            <v>6660919.4800000004</v>
          </cell>
          <cell r="I155" t="str">
            <v>-</v>
          </cell>
          <cell r="J155">
            <v>4558</v>
          </cell>
          <cell r="K155">
            <v>7</v>
          </cell>
          <cell r="L155">
            <v>3905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653379566.94000006</v>
          </cell>
          <cell r="G156">
            <v>1382673.45</v>
          </cell>
          <cell r="H156">
            <v>14661771.710000001</v>
          </cell>
          <cell r="I156">
            <v>24.51</v>
          </cell>
          <cell r="J156">
            <v>754</v>
          </cell>
          <cell r="K156">
            <v>337</v>
          </cell>
          <cell r="L156">
            <v>74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PREVIDEXXONMOBIL</v>
          </cell>
          <cell r="B157" t="str">
            <v>PREVIDEXXONMOBIL - SOCIEDADE DE PREVIDENCIA COMPLEMENTAR</v>
          </cell>
          <cell r="C157" t="str">
            <v>10.535.934/0001-81</v>
          </cell>
          <cell r="D157" t="str">
            <v>PR</v>
          </cell>
          <cell r="E157" t="str">
            <v>Privado</v>
          </cell>
          <cell r="F157">
            <v>619790545.49000001</v>
          </cell>
          <cell r="G157">
            <v>8483408.0399999991</v>
          </cell>
          <cell r="H157">
            <v>5724233.4400000004</v>
          </cell>
          <cell r="I157" t="str">
            <v>-</v>
          </cell>
          <cell r="J157">
            <v>2136</v>
          </cell>
          <cell r="K157">
            <v>122</v>
          </cell>
          <cell r="L157">
            <v>20</v>
          </cell>
          <cell r="M157">
            <v>2</v>
          </cell>
          <cell r="N157">
            <v>3</v>
          </cell>
          <cell r="O157" t="str">
            <v>Sem site</v>
          </cell>
        </row>
        <row r="158">
          <cell r="A158" t="str">
            <v>PREVINDUS</v>
          </cell>
          <cell r="B158" t="str">
            <v>PREVINDUS ASSOCIACAO DE PREVIDENCIA COMPLEMENTAR</v>
          </cell>
          <cell r="C158" t="str">
            <v>00.576.685/0001-19</v>
          </cell>
          <cell r="D158" t="str">
            <v>RJ</v>
          </cell>
          <cell r="E158" t="str">
            <v>Privado</v>
          </cell>
          <cell r="F158">
            <v>635869155.50999999</v>
          </cell>
          <cell r="G158">
            <v>10831723.07</v>
          </cell>
          <cell r="H158">
            <v>12576872.310000001</v>
          </cell>
          <cell r="I158">
            <v>3955809.31</v>
          </cell>
          <cell r="J158">
            <v>8820</v>
          </cell>
          <cell r="K158">
            <v>737</v>
          </cell>
          <cell r="L158">
            <v>253</v>
          </cell>
          <cell r="M158">
            <v>9</v>
          </cell>
          <cell r="N158">
            <v>10</v>
          </cell>
          <cell r="O158" t="str">
            <v>http://www.previndus.com.br</v>
          </cell>
        </row>
        <row r="159">
          <cell r="A159" t="str">
            <v>CP PREV</v>
          </cell>
          <cell r="B159" t="str">
            <v>CP PREV SOCIEDADE DE PREVIDENCIA PRIVADA</v>
          </cell>
          <cell r="C159" t="str">
            <v>74.162.934/0001-66</v>
          </cell>
          <cell r="D159" t="str">
            <v>SP</v>
          </cell>
          <cell r="E159" t="str">
            <v>Privado</v>
          </cell>
          <cell r="F159">
            <v>641561497.04999995</v>
          </cell>
          <cell r="G159">
            <v>11320825.4</v>
          </cell>
          <cell r="H159">
            <v>3894303.2199999997</v>
          </cell>
          <cell r="I159">
            <v>2898905.33</v>
          </cell>
          <cell r="J159">
            <v>3003</v>
          </cell>
          <cell r="K159">
            <v>206</v>
          </cell>
          <cell r="L159">
            <v>9</v>
          </cell>
          <cell r="M159">
            <v>1</v>
          </cell>
          <cell r="N159">
            <v>2</v>
          </cell>
          <cell r="O159" t="str">
            <v>http://www.portalprev.com.br/cpprev/cpprev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625088041.16999996</v>
          </cell>
          <cell r="G160">
            <v>8817557.3300000001</v>
          </cell>
          <cell r="H160">
            <v>14681156.33</v>
          </cell>
          <cell r="I160">
            <v>1433193.54</v>
          </cell>
          <cell r="J160">
            <v>49086</v>
          </cell>
          <cell r="K160">
            <v>288</v>
          </cell>
          <cell r="L160">
            <v>15</v>
          </cell>
          <cell r="M160">
            <v>1</v>
          </cell>
          <cell r="N160">
            <v>13</v>
          </cell>
          <cell r="O160" t="str">
            <v>http://www.carrefourprev.com.br</v>
          </cell>
        </row>
        <row r="161">
          <cell r="A161" t="str">
            <v>PREVHAB</v>
          </cell>
          <cell r="B161" t="str">
            <v>PREVHAB PREVIDENCIA COMPLEMENTAR</v>
          </cell>
          <cell r="C161" t="str">
            <v>42.174.631/0001-77</v>
          </cell>
          <cell r="D161" t="str">
            <v>RJ</v>
          </cell>
          <cell r="E161" t="str">
            <v>Privado</v>
          </cell>
          <cell r="F161">
            <v>610768527.00999999</v>
          </cell>
          <cell r="G161">
            <v>519209.2</v>
          </cell>
          <cell r="H161">
            <v>15471391.18</v>
          </cell>
          <cell r="I161">
            <v>191633.21</v>
          </cell>
          <cell r="J161">
            <v>2</v>
          </cell>
          <cell r="K161">
            <v>377</v>
          </cell>
          <cell r="L161">
            <v>158</v>
          </cell>
          <cell r="M161">
            <v>1</v>
          </cell>
          <cell r="N161">
            <v>0</v>
          </cell>
          <cell r="O161" t="str">
            <v>http://www.prevhab.com.br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617483546.5</v>
          </cell>
          <cell r="G162">
            <v>7376318.5999999996</v>
          </cell>
          <cell r="H162">
            <v>5203368.6800000006</v>
          </cell>
          <cell r="I162">
            <v>4180895.39</v>
          </cell>
          <cell r="J162">
            <v>5192</v>
          </cell>
          <cell r="K162">
            <v>710</v>
          </cell>
          <cell r="L162">
            <v>182</v>
          </cell>
          <cell r="M162">
            <v>2</v>
          </cell>
          <cell r="N162">
            <v>6</v>
          </cell>
          <cell r="O162" t="str">
            <v>https://maisprevidencia.com.br/</v>
          </cell>
        </row>
        <row r="163">
          <cell r="A163" t="str">
            <v>P&amp;G PREV</v>
          </cell>
          <cell r="B163" t="str">
            <v>P&amp;G PREV - SOCIEDADE DE PREVIDENCIA PRIVADA</v>
          </cell>
          <cell r="C163" t="str">
            <v>01.680.352/0001-06</v>
          </cell>
          <cell r="D163" t="str">
            <v>SP</v>
          </cell>
          <cell r="E163" t="str">
            <v>Privado</v>
          </cell>
          <cell r="F163">
            <v>601949717.24000001</v>
          </cell>
          <cell r="G163">
            <v>9354783.7300000004</v>
          </cell>
          <cell r="H163">
            <v>14006055.970000001</v>
          </cell>
          <cell r="I163">
            <v>1943077.07</v>
          </cell>
          <cell r="J163">
            <v>4842</v>
          </cell>
          <cell r="K163">
            <v>218</v>
          </cell>
          <cell r="L163">
            <v>26</v>
          </cell>
          <cell r="M163">
            <v>2</v>
          </cell>
          <cell r="N163">
            <v>2</v>
          </cell>
          <cell r="O163" t="str">
            <v>http://www.portalprev.com.br/pgprev/</v>
          </cell>
        </row>
        <row r="164">
          <cell r="A164" t="str">
            <v>BOTICARIO PREV</v>
          </cell>
          <cell r="B164" t="str">
            <v>BOTICARIO PREV SOCIEDADE DE PREVIDENCIA PRIVADA</v>
          </cell>
          <cell r="C164" t="str">
            <v>00.998.828/0001-80</v>
          </cell>
          <cell r="D164" t="str">
            <v>PR</v>
          </cell>
          <cell r="E164" t="str">
            <v>Privado</v>
          </cell>
          <cell r="F164">
            <v>601011437.51999998</v>
          </cell>
          <cell r="G164">
            <v>26271002.909999996</v>
          </cell>
          <cell r="H164">
            <v>753011.58000000007</v>
          </cell>
          <cell r="I164">
            <v>2644515.15</v>
          </cell>
          <cell r="J164">
            <v>13577</v>
          </cell>
          <cell r="K164">
            <v>28</v>
          </cell>
          <cell r="L164">
            <v>15</v>
          </cell>
          <cell r="M164">
            <v>1</v>
          </cell>
          <cell r="N164">
            <v>29</v>
          </cell>
          <cell r="O164" t="str">
            <v>https://www.boticarioprev.com.br/</v>
          </cell>
        </row>
        <row r="165">
          <cell r="A165" t="str">
            <v>SUPREV</v>
          </cell>
          <cell r="B165" t="str">
            <v>SUPREV-FUNDACAO MULTIPATROCINADA DE SUPLEMENTACAO PREV</v>
          </cell>
          <cell r="C165" t="str">
            <v>49.323.025/0001-15</v>
          </cell>
          <cell r="D165" t="str">
            <v>SP</v>
          </cell>
          <cell r="E165" t="str">
            <v>Privado</v>
          </cell>
          <cell r="F165">
            <v>569972094.87</v>
          </cell>
          <cell r="G165">
            <v>4900525.5</v>
          </cell>
          <cell r="H165">
            <v>9803303.4299999997</v>
          </cell>
          <cell r="I165">
            <v>734788.99</v>
          </cell>
          <cell r="J165">
            <v>2974</v>
          </cell>
          <cell r="K165">
            <v>607</v>
          </cell>
          <cell r="L165">
            <v>341</v>
          </cell>
          <cell r="M165">
            <v>8</v>
          </cell>
          <cell r="N165">
            <v>8</v>
          </cell>
          <cell r="O165" t="str">
            <v>http://www.suprev.com.br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573597359.61000001</v>
          </cell>
          <cell r="G166">
            <v>6284273.1699999999</v>
          </cell>
          <cell r="H166">
            <v>6791180.1900000004</v>
          </cell>
          <cell r="I166">
            <v>858265.22</v>
          </cell>
          <cell r="J166">
            <v>16596</v>
          </cell>
          <cell r="K166">
            <v>304</v>
          </cell>
          <cell r="L166">
            <v>23</v>
          </cell>
          <cell r="M166">
            <v>1</v>
          </cell>
          <cell r="N166">
            <v>35</v>
          </cell>
          <cell r="O166" t="str">
            <v>http://www.randonprev.com.br</v>
          </cell>
        </row>
        <row r="167">
          <cell r="A167" t="str">
            <v>JUSPREV</v>
          </cell>
          <cell r="B167" t="str">
            <v>FUNDO DE PENSAO MULTINSTITUIDO POR ASSOCIACOES DO MINISTERIO PUBLICO E DA JUSTICA - JUSPREV</v>
          </cell>
          <cell r="C167" t="str">
            <v>09.350.840/0001-59</v>
          </cell>
          <cell r="D167" t="str">
            <v>PR</v>
          </cell>
          <cell r="E167" t="str">
            <v>Instituidor</v>
          </cell>
          <cell r="F167">
            <v>561147972.78999996</v>
          </cell>
          <cell r="G167">
            <v>8971923.9100000001</v>
          </cell>
          <cell r="H167">
            <v>1077779.6599999999</v>
          </cell>
          <cell r="I167">
            <v>4048624.8</v>
          </cell>
          <cell r="J167">
            <v>3974</v>
          </cell>
          <cell r="K167">
            <v>31</v>
          </cell>
          <cell r="L167">
            <v>22</v>
          </cell>
          <cell r="M167">
            <v>1</v>
          </cell>
          <cell r="N167">
            <v>103</v>
          </cell>
          <cell r="O167" t="str">
            <v>http://www.jusprev.org.br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554759425.03999996</v>
          </cell>
          <cell r="G168">
            <v>8555258.3599999994</v>
          </cell>
          <cell r="H168">
            <v>2950177.7</v>
          </cell>
          <cell r="I168">
            <v>6162980.54</v>
          </cell>
          <cell r="J168">
            <v>14391</v>
          </cell>
          <cell r="K168">
            <v>134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CAPITAL PREV</v>
          </cell>
          <cell r="B169" t="str">
            <v>CAPITAL PREV - FUNDACAO CAPITAL PREVIDENCIA E SAUDE</v>
          </cell>
          <cell r="C169" t="str">
            <v>00.580.481/0001-51</v>
          </cell>
          <cell r="D169" t="str">
            <v>ES</v>
          </cell>
          <cell r="E169" t="str">
            <v>Público</v>
          </cell>
          <cell r="F169">
            <v>550079205.63999999</v>
          </cell>
          <cell r="G169">
            <v>4841808.03</v>
          </cell>
          <cell r="H169">
            <v>8644054.1500000004</v>
          </cell>
          <cell r="I169">
            <v>48127.14</v>
          </cell>
          <cell r="J169">
            <v>917</v>
          </cell>
          <cell r="K169">
            <v>699</v>
          </cell>
          <cell r="L169">
            <v>271</v>
          </cell>
          <cell r="M169">
            <v>3</v>
          </cell>
          <cell r="N169">
            <v>2</v>
          </cell>
          <cell r="O169" t="str">
            <v>http://www.faeces.com.br</v>
          </cell>
        </row>
        <row r="170">
          <cell r="A170" t="str">
            <v>CAPITAL PREV</v>
          </cell>
          <cell r="B170" t="str">
            <v>CAPITAL PREVIDENCIA COMPLEMENTAR</v>
          </cell>
          <cell r="C170" t="str">
            <v>41.577.801/0001-00</v>
          </cell>
          <cell r="D170" t="str">
            <v>SP</v>
          </cell>
          <cell r="E170" t="str">
            <v>Privado</v>
          </cell>
          <cell r="F170">
            <v>550079205.63999999</v>
          </cell>
          <cell r="G170">
            <v>4841808.03</v>
          </cell>
          <cell r="H170">
            <v>8644054.1500000004</v>
          </cell>
          <cell r="I170">
            <v>48127.14</v>
          </cell>
          <cell r="J170">
            <v>917</v>
          </cell>
          <cell r="K170">
            <v>699</v>
          </cell>
          <cell r="L170">
            <v>271</v>
          </cell>
          <cell r="M170">
            <v>3</v>
          </cell>
          <cell r="N170">
            <v>2</v>
          </cell>
          <cell r="O170" t="str">
            <v>http://www.faeces.com.br</v>
          </cell>
        </row>
        <row r="171">
          <cell r="A171" t="str">
            <v>PREVIP</v>
          </cell>
          <cell r="B171" t="str">
            <v>PREVIP - SOCIEDADE DE PREVIDENCIA COMPLEMENTAR</v>
          </cell>
          <cell r="C171" t="str">
            <v>00.550.644/0001-53</v>
          </cell>
          <cell r="D171" t="str">
            <v>SP</v>
          </cell>
          <cell r="E171" t="str">
            <v>Privado</v>
          </cell>
          <cell r="F171">
            <v>540633079.04999995</v>
          </cell>
          <cell r="G171">
            <v>5430012.4100000001</v>
          </cell>
          <cell r="H171">
            <v>5873826.1199999992</v>
          </cell>
          <cell r="I171">
            <v>1182542.6299999999</v>
          </cell>
          <cell r="J171">
            <v>3239</v>
          </cell>
          <cell r="K171">
            <v>208</v>
          </cell>
          <cell r="L171">
            <v>8</v>
          </cell>
          <cell r="M171">
            <v>1</v>
          </cell>
          <cell r="N171">
            <v>4</v>
          </cell>
          <cell r="O171" t="str">
            <v>http://www.previp.com.br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520663991.23000002</v>
          </cell>
          <cell r="G172">
            <v>5338517.5600000005</v>
          </cell>
          <cell r="H172">
            <v>4728779.99</v>
          </cell>
          <cell r="I172">
            <v>1421415.26</v>
          </cell>
          <cell r="J172">
            <v>2478</v>
          </cell>
          <cell r="K172">
            <v>192</v>
          </cell>
          <cell r="L172">
            <v>46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ALPAPREV</v>
          </cell>
          <cell r="B173" t="str">
            <v>ALPAPREV - SOCIEDADE DE PREVIDENCIA COMPLEMENTAR</v>
          </cell>
          <cell r="C173" t="str">
            <v>67.000.000/0001-62</v>
          </cell>
          <cell r="D173" t="str">
            <v>SP</v>
          </cell>
          <cell r="E173" t="str">
            <v>Privado</v>
          </cell>
          <cell r="F173">
            <v>508071845.97000003</v>
          </cell>
          <cell r="G173">
            <v>3464501.32</v>
          </cell>
          <cell r="H173">
            <v>6165038.1599999992</v>
          </cell>
          <cell r="I173">
            <v>233549.98</v>
          </cell>
          <cell r="J173">
            <v>16146</v>
          </cell>
          <cell r="K173">
            <v>223</v>
          </cell>
          <cell r="L173">
            <v>43</v>
          </cell>
          <cell r="M173">
            <v>2</v>
          </cell>
          <cell r="N173">
            <v>3</v>
          </cell>
          <cell r="O173" t="str">
            <v>https://www.portalprev.com.br/alpaprev/alpaprev</v>
          </cell>
        </row>
        <row r="174">
          <cell r="A174" t="str">
            <v>CABEC</v>
          </cell>
          <cell r="B174" t="str">
            <v>CABEC - CAIXA DE PREVIDENCIA PRIVADA BEC</v>
          </cell>
          <cell r="C174" t="str">
            <v>07.083.033/0001-91</v>
          </cell>
          <cell r="D174" t="str">
            <v>CE</v>
          </cell>
          <cell r="E174" t="str">
            <v>Privado</v>
          </cell>
          <cell r="F174">
            <v>511735092.72000003</v>
          </cell>
          <cell r="G174">
            <v>5245522.6099999994</v>
          </cell>
          <cell r="H174">
            <v>14660289.270000001</v>
          </cell>
          <cell r="I174" t="str">
            <v>-</v>
          </cell>
          <cell r="J174">
            <v>5</v>
          </cell>
          <cell r="K174">
            <v>973</v>
          </cell>
          <cell r="L174">
            <v>160</v>
          </cell>
          <cell r="M174">
            <v>1</v>
          </cell>
          <cell r="N174">
            <v>2</v>
          </cell>
          <cell r="O174" t="str">
            <v>http://www.cabec.com.br</v>
          </cell>
        </row>
        <row r="175">
          <cell r="A175" t="str">
            <v>GASIUS</v>
          </cell>
          <cell r="B175" t="str">
            <v>INSTITUTO DE SEGURIDADE SOCIAL DA CEG</v>
          </cell>
          <cell r="C175" t="str">
            <v>29.364.270/0001-63</v>
          </cell>
          <cell r="D175" t="str">
            <v>RJ</v>
          </cell>
          <cell r="E175" t="str">
            <v>Privado</v>
          </cell>
          <cell r="F175">
            <v>487172839.14999998</v>
          </cell>
          <cell r="G175">
            <v>1117926.25</v>
          </cell>
          <cell r="H175">
            <v>10749375.949999999</v>
          </cell>
          <cell r="I175" t="str">
            <v>-</v>
          </cell>
          <cell r="J175">
            <v>9</v>
          </cell>
          <cell r="K175">
            <v>537</v>
          </cell>
          <cell r="L175">
            <v>412</v>
          </cell>
          <cell r="M175">
            <v>1</v>
          </cell>
          <cell r="N175">
            <v>1</v>
          </cell>
          <cell r="O175" t="str">
            <v>http://www.gasius.com.br</v>
          </cell>
        </row>
        <row r="176">
          <cell r="A176" t="str">
            <v>MARCOPREV</v>
          </cell>
          <cell r="B176" t="str">
            <v>MARCOPREV SOCIEDADE DE PREVIDENCIA PRIVADA</v>
          </cell>
          <cell r="C176" t="str">
            <v>00.915.873/0001-24</v>
          </cell>
          <cell r="D176" t="str">
            <v>RS</v>
          </cell>
          <cell r="E176" t="str">
            <v>Privado</v>
          </cell>
          <cell r="F176">
            <v>494044684.63</v>
          </cell>
          <cell r="G176">
            <v>3191179.86</v>
          </cell>
          <cell r="H176">
            <v>6844525.6600000001</v>
          </cell>
          <cell r="I176">
            <v>541690.87</v>
          </cell>
          <cell r="J176">
            <v>9530</v>
          </cell>
          <cell r="K176">
            <v>242</v>
          </cell>
          <cell r="L176">
            <v>18</v>
          </cell>
          <cell r="M176">
            <v>3</v>
          </cell>
          <cell r="N176">
            <v>9</v>
          </cell>
          <cell r="O176" t="str">
            <v>WWW.MARCOPREV.COM.BR</v>
          </cell>
        </row>
        <row r="177">
          <cell r="A177" t="str">
            <v>CIFRAO</v>
          </cell>
          <cell r="B177" t="str">
            <v>CIFRAO FUNDACAO DE PREVIDENC DA CASA DA MOEDA DO BRASIL</v>
          </cell>
          <cell r="C177" t="str">
            <v>30.509.566/0001-04</v>
          </cell>
          <cell r="D177" t="str">
            <v>RJ</v>
          </cell>
          <cell r="E177" t="str">
            <v>Público</v>
          </cell>
          <cell r="F177">
            <v>493991571.79000002</v>
          </cell>
          <cell r="G177">
            <v>8552563.3599999994</v>
          </cell>
          <cell r="H177">
            <v>12056950.9</v>
          </cell>
          <cell r="I177">
            <v>1434935.57</v>
          </cell>
          <cell r="J177">
            <v>662</v>
          </cell>
          <cell r="K177">
            <v>744</v>
          </cell>
          <cell r="L177">
            <v>279</v>
          </cell>
          <cell r="M177">
            <v>2</v>
          </cell>
          <cell r="N177">
            <v>2</v>
          </cell>
          <cell r="O177" t="str">
            <v>https://www.cifrao.com.br/</v>
          </cell>
        </row>
        <row r="178">
          <cell r="A178" t="str">
            <v>TETRA PAK PREV</v>
          </cell>
          <cell r="B178" t="str">
            <v>TETRA PAK PREV - SOCIEDADE DE PREVIDENCIA PRIVADA</v>
          </cell>
          <cell r="C178" t="str">
            <v>00.970.542/0001-97</v>
          </cell>
          <cell r="D178" t="str">
            <v>SP</v>
          </cell>
          <cell r="E178" t="str">
            <v>Privado</v>
          </cell>
          <cell r="F178">
            <v>494849567.69</v>
          </cell>
          <cell r="G178">
            <v>5245778.0999999996</v>
          </cell>
          <cell r="H178">
            <v>2031324.29</v>
          </cell>
          <cell r="I178">
            <v>54027.68</v>
          </cell>
          <cell r="J178">
            <v>1896</v>
          </cell>
          <cell r="K178">
            <v>84</v>
          </cell>
          <cell r="L178">
            <v>11</v>
          </cell>
          <cell r="M178">
            <v>1</v>
          </cell>
          <cell r="N178">
            <v>2</v>
          </cell>
          <cell r="O178" t="str">
            <v>http://www.portaprev.com.br/tetrapakprev</v>
          </cell>
        </row>
        <row r="179">
          <cell r="A179" t="str">
            <v>PREVEME II</v>
          </cell>
          <cell r="B179" t="str">
            <v>SOCIEDADE PREVIDENCIARIA 3M - PREVEME II</v>
          </cell>
          <cell r="C179" t="str">
            <v>11.048.745/0001-47</v>
          </cell>
          <cell r="D179" t="str">
            <v>SP</v>
          </cell>
          <cell r="E179" t="str">
            <v>Privado</v>
          </cell>
          <cell r="F179">
            <v>498999285.29000002</v>
          </cell>
          <cell r="G179">
            <v>12538528.27</v>
          </cell>
          <cell r="H179">
            <v>2393711.62</v>
          </cell>
          <cell r="I179">
            <v>3961578.99</v>
          </cell>
          <cell r="J179">
            <v>4017</v>
          </cell>
          <cell r="K179">
            <v>233</v>
          </cell>
          <cell r="L179">
            <v>8</v>
          </cell>
          <cell r="M179">
            <v>1</v>
          </cell>
          <cell r="N179">
            <v>5</v>
          </cell>
          <cell r="O179" t="str">
            <v>http://www.preveme.com.br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482178763.51999998</v>
          </cell>
          <cell r="G180">
            <v>4213923.41</v>
          </cell>
          <cell r="H180">
            <v>3215872.23</v>
          </cell>
          <cell r="I180">
            <v>264151.59999999998</v>
          </cell>
          <cell r="J180">
            <v>835</v>
          </cell>
          <cell r="K180">
            <v>177</v>
          </cell>
          <cell r="L180">
            <v>39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475792405.56999999</v>
          </cell>
          <cell r="G181">
            <v>5637851.1200000001</v>
          </cell>
          <cell r="H181">
            <v>6633196.6500000004</v>
          </cell>
          <cell r="I181">
            <v>1133369.96</v>
          </cell>
          <cell r="J181">
            <v>6084</v>
          </cell>
          <cell r="K181">
            <v>253</v>
          </cell>
          <cell r="L181">
            <v>25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MERCERPREV</v>
          </cell>
          <cell r="B182" t="str">
            <v>MERCERPREV - FUNDO DE PENSAO MULTIPATROCINADO</v>
          </cell>
          <cell r="C182" t="str">
            <v>61.365.136/0001-90</v>
          </cell>
          <cell r="D182" t="str">
            <v>SP</v>
          </cell>
          <cell r="E182" t="str">
            <v>Privado</v>
          </cell>
          <cell r="F182">
            <v>470636072.22000003</v>
          </cell>
          <cell r="G182">
            <v>10772286.539999999</v>
          </cell>
          <cell r="H182">
            <v>2300997.15</v>
          </cell>
          <cell r="I182">
            <v>3311957.13</v>
          </cell>
          <cell r="J182">
            <v>3313</v>
          </cell>
          <cell r="K182">
            <v>86</v>
          </cell>
          <cell r="L182">
            <v>1</v>
          </cell>
          <cell r="M182">
            <v>5</v>
          </cell>
          <cell r="N182">
            <v>7</v>
          </cell>
          <cell r="O182" t="str">
            <v>http://www.mercerprev.com.br/mercerprev/</v>
          </cell>
        </row>
        <row r="183">
          <cell r="A183" t="str">
            <v>PREVISCANIA</v>
          </cell>
          <cell r="B183" t="str">
            <v>PREVISCANIA SOCIEDADE DE PREVIDENCIA PRIVADA</v>
          </cell>
          <cell r="C183" t="str">
            <v>55.033.450/0001-72</v>
          </cell>
          <cell r="D183" t="str">
            <v>SP</v>
          </cell>
          <cell r="E183" t="str">
            <v>Privado</v>
          </cell>
          <cell r="F183">
            <v>444356928.13999999</v>
          </cell>
          <cell r="G183">
            <v>2447457.0499999998</v>
          </cell>
          <cell r="H183">
            <v>11240429.41</v>
          </cell>
          <cell r="I183" t="str">
            <v>-</v>
          </cell>
          <cell r="J183">
            <v>5524</v>
          </cell>
          <cell r="K183">
            <v>249</v>
          </cell>
          <cell r="L183">
            <v>12</v>
          </cell>
          <cell r="M183">
            <v>1</v>
          </cell>
          <cell r="N183">
            <v>3</v>
          </cell>
          <cell r="O183" t="str">
            <v>WWW.SCANIA.COM.BR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449188911.19999999</v>
          </cell>
          <cell r="G184">
            <v>3233656.5</v>
          </cell>
          <cell r="H184">
            <v>5375478.7199999997</v>
          </cell>
          <cell r="I184">
            <v>175906.09</v>
          </cell>
          <cell r="J184">
            <v>2154</v>
          </cell>
          <cell r="K184">
            <v>325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408666985.19999999</v>
          </cell>
          <cell r="G185">
            <v>2753175.34</v>
          </cell>
          <cell r="H185">
            <v>5955832.4199999999</v>
          </cell>
          <cell r="I185">
            <v>3204981.75</v>
          </cell>
          <cell r="J185">
            <v>508</v>
          </cell>
          <cell r="K185">
            <v>84</v>
          </cell>
          <cell r="L185">
            <v>3</v>
          </cell>
          <cell r="M185">
            <v>1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387085876.95999998</v>
          </cell>
          <cell r="G186" t="str">
            <v>-</v>
          </cell>
          <cell r="H186">
            <v>0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398119991.60000002</v>
          </cell>
          <cell r="G187">
            <v>3231078.84</v>
          </cell>
          <cell r="H187">
            <v>4011777.77</v>
          </cell>
          <cell r="I187">
            <v>241111.12</v>
          </cell>
          <cell r="J187">
            <v>653</v>
          </cell>
          <cell r="K187">
            <v>247</v>
          </cell>
          <cell r="L187">
            <v>35</v>
          </cell>
          <cell r="M187">
            <v>1</v>
          </cell>
          <cell r="N187">
            <v>2</v>
          </cell>
          <cell r="O187" t="str">
            <v>https://www.portalprev.com.br/lillyprev/lillyprev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395104321.95999998</v>
          </cell>
          <cell r="G188">
            <v>5274995.38</v>
          </cell>
          <cell r="H188">
            <v>2067362.94</v>
          </cell>
          <cell r="I188">
            <v>1489058.06</v>
          </cell>
          <cell r="J188">
            <v>4914</v>
          </cell>
          <cell r="K188">
            <v>140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382725696.32999998</v>
          </cell>
          <cell r="G189">
            <v>4339091.1500000004</v>
          </cell>
          <cell r="H189">
            <v>1318588.0900000001</v>
          </cell>
          <cell r="I189">
            <v>55217.19</v>
          </cell>
          <cell r="J189">
            <v>1631</v>
          </cell>
          <cell r="K189">
            <v>125</v>
          </cell>
          <cell r="L189">
            <v>17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OABPREV-MG</v>
          </cell>
          <cell r="B190" t="str">
            <v>FUNDO DE PENSAO MULTIPATROCINADO DA ORDEM DOS ADVOGADOS DO BRASIL - SECCIONAL DE MINAS GERAIS</v>
          </cell>
          <cell r="C190" t="str">
            <v>03.313.643/0001-83</v>
          </cell>
          <cell r="D190" t="str">
            <v>MG</v>
          </cell>
          <cell r="E190" t="str">
            <v>Instituidor</v>
          </cell>
          <cell r="F190">
            <v>382201287.32999998</v>
          </cell>
          <cell r="G190">
            <v>7723569.6299999999</v>
          </cell>
          <cell r="H190">
            <v>753662.48</v>
          </cell>
          <cell r="I190">
            <v>3459835.92</v>
          </cell>
          <cell r="J190">
            <v>11502</v>
          </cell>
          <cell r="K190">
            <v>70</v>
          </cell>
          <cell r="L190">
            <v>37</v>
          </cell>
          <cell r="M190">
            <v>1</v>
          </cell>
          <cell r="N190">
            <v>22</v>
          </cell>
          <cell r="O190" t="str">
            <v>http://www.oabprev-mg.com.br</v>
          </cell>
        </row>
        <row r="191">
          <cell r="A191" t="str">
            <v>CASANPREV</v>
          </cell>
          <cell r="B191" t="str">
            <v>FUNDACAO CASAN DE PREVIDENCIA COMPLEMENTAR - CASANPREV</v>
          </cell>
          <cell r="C191" t="str">
            <v>09.523.635/0001-48</v>
          </cell>
          <cell r="D191" t="str">
            <v>SC</v>
          </cell>
          <cell r="E191" t="str">
            <v>Público</v>
          </cell>
          <cell r="F191">
            <v>366031612.5</v>
          </cell>
          <cell r="G191">
            <v>2595587.1500000004</v>
          </cell>
          <cell r="H191">
            <v>5555927.3600000003</v>
          </cell>
          <cell r="I191">
            <v>305375.61</v>
          </cell>
          <cell r="J191">
            <v>1244</v>
          </cell>
          <cell r="K191">
            <v>776</v>
          </cell>
          <cell r="L191">
            <v>37</v>
          </cell>
          <cell r="M191">
            <v>1</v>
          </cell>
          <cell r="N191">
            <v>2</v>
          </cell>
          <cell r="O191" t="str">
            <v>http://www.casanprev.com.br</v>
          </cell>
        </row>
        <row r="192">
          <cell r="A192" t="str">
            <v>CAGEPREV</v>
          </cell>
          <cell r="B192" t="str">
            <v>CAGEPREV - FUNDACAO CAGECE DE PREVIDENCIA COMPLEMENTAR</v>
          </cell>
          <cell r="C192" t="str">
            <v>06.025.140/0001-09</v>
          </cell>
          <cell r="D192" t="str">
            <v>CE</v>
          </cell>
          <cell r="E192" t="str">
            <v>Público</v>
          </cell>
          <cell r="F192">
            <v>361644962.66000003</v>
          </cell>
          <cell r="G192">
            <v>4253309.38</v>
          </cell>
          <cell r="H192">
            <v>2747225.49</v>
          </cell>
          <cell r="I192" t="str">
            <v>-</v>
          </cell>
          <cell r="J192">
            <v>1256</v>
          </cell>
          <cell r="K192">
            <v>107</v>
          </cell>
          <cell r="L192">
            <v>42</v>
          </cell>
          <cell r="M192">
            <v>1</v>
          </cell>
          <cell r="N192">
            <v>1</v>
          </cell>
          <cell r="O192" t="str">
            <v>http://www.cageprev.com.br</v>
          </cell>
        </row>
        <row r="193">
          <cell r="A193" t="str">
            <v>DANAPREV</v>
          </cell>
          <cell r="B193" t="str">
            <v>DANAPREV - SOCIEDADE DE PREVIDENCIA COMPLEMENTAR</v>
          </cell>
          <cell r="C193" t="str">
            <v>93.859.569/0001-98</v>
          </cell>
          <cell r="D193" t="str">
            <v>RS</v>
          </cell>
          <cell r="E193" t="str">
            <v>Privado</v>
          </cell>
          <cell r="F193">
            <v>350555737.12</v>
          </cell>
          <cell r="G193">
            <v>4073726.63</v>
          </cell>
          <cell r="H193">
            <v>4591726.93</v>
          </cell>
          <cell r="I193">
            <v>209186.13</v>
          </cell>
          <cell r="J193">
            <v>4876</v>
          </cell>
          <cell r="K193">
            <v>173</v>
          </cell>
          <cell r="L193">
            <v>5</v>
          </cell>
          <cell r="M193">
            <v>1</v>
          </cell>
          <cell r="N193">
            <v>3</v>
          </cell>
          <cell r="O193" t="str">
            <v>http://www.portalprev.com.br/danaprev</v>
          </cell>
        </row>
        <row r="194">
          <cell r="A194" t="str">
            <v>SUPRE</v>
          </cell>
          <cell r="B194" t="str">
            <v>SUPRE - FUNDACAO DE SUPLEMENTACAO PREVIDENCIARIA</v>
          </cell>
          <cell r="C194" t="str">
            <v>00.140.512/0001-53</v>
          </cell>
          <cell r="D194" t="str">
            <v>PR</v>
          </cell>
          <cell r="E194" t="str">
            <v>Privado</v>
          </cell>
          <cell r="F194">
            <v>336175567.69</v>
          </cell>
          <cell r="G194">
            <v>654949.25</v>
          </cell>
          <cell r="H194">
            <v>4771698.8600000003</v>
          </cell>
          <cell r="I194">
            <v>1952880.89</v>
          </cell>
          <cell r="J194">
            <v>170</v>
          </cell>
          <cell r="K194">
            <v>497</v>
          </cell>
          <cell r="L194">
            <v>59</v>
          </cell>
          <cell r="M194">
            <v>1</v>
          </cell>
          <cell r="N194">
            <v>2</v>
          </cell>
          <cell r="O194" t="str">
            <v>http://www.supreprevidencia.com.br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328242610.76999998</v>
          </cell>
          <cell r="G195">
            <v>118705.75</v>
          </cell>
          <cell r="H195">
            <v>1648385.78</v>
          </cell>
          <cell r="I195">
            <v>27100.18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PREVIHONDA</v>
          </cell>
          <cell r="B196" t="str">
            <v>PREVIHONDA - ENTIDADE DE PREVIDENCIA PRIVADA</v>
          </cell>
          <cell r="C196" t="str">
            <v>02.753.313/0001-46</v>
          </cell>
          <cell r="D196" t="str">
            <v>SP</v>
          </cell>
          <cell r="E196" t="str">
            <v>Privado</v>
          </cell>
          <cell r="F196">
            <v>314197397.86000001</v>
          </cell>
          <cell r="G196">
            <v>2848228.66</v>
          </cell>
          <cell r="H196">
            <v>2524263.2400000002</v>
          </cell>
          <cell r="I196">
            <v>0</v>
          </cell>
          <cell r="J196">
            <v>12536</v>
          </cell>
          <cell r="K196">
            <v>123</v>
          </cell>
          <cell r="L196">
            <v>1</v>
          </cell>
          <cell r="M196">
            <v>2</v>
          </cell>
          <cell r="N196">
            <v>9</v>
          </cell>
          <cell r="O196" t="str">
            <v>https://previhonda.com.br/</v>
          </cell>
        </row>
        <row r="197">
          <cell r="A197" t="str">
            <v>CAPOF</v>
          </cell>
          <cell r="B197" t="str">
            <v>CXA ASSIST APOSENT DOS FUNCIONARIOS DO BCO EST MARANHAO</v>
          </cell>
          <cell r="C197" t="str">
            <v>06.252.746/0001-79</v>
          </cell>
          <cell r="D197" t="str">
            <v>MA</v>
          </cell>
          <cell r="E197" t="str">
            <v>Privado</v>
          </cell>
          <cell r="F197">
            <v>308721495.25</v>
          </cell>
          <cell r="G197">
            <v>1347540.3900000001</v>
          </cell>
          <cell r="H197">
            <v>6795978.0800000001</v>
          </cell>
          <cell r="I197">
            <v>776380.38</v>
          </cell>
          <cell r="J197">
            <v>39</v>
          </cell>
          <cell r="K197">
            <v>252</v>
          </cell>
          <cell r="L197">
            <v>123</v>
          </cell>
          <cell r="M197">
            <v>1</v>
          </cell>
          <cell r="N197">
            <v>2</v>
          </cell>
          <cell r="O197" t="str">
            <v>https://www.capof.org.br/</v>
          </cell>
        </row>
        <row r="198">
          <cell r="A198" t="str">
            <v>SCPREV</v>
          </cell>
          <cell r="B198" t="str">
            <v>FUNDACAO DE PREVIDENCIA COMPLEMENTAR DO ESTADO DE SANTA CATARINA (SCPREV)</v>
          </cell>
          <cell r="C198" t="str">
            <v>24.779.565/0001-87</v>
          </cell>
          <cell r="D198" t="str">
            <v>SC</v>
          </cell>
          <cell r="E198" t="str">
            <v>Público</v>
          </cell>
          <cell r="F198">
            <v>330206911.39999998</v>
          </cell>
          <cell r="G198">
            <v>17762341.829999998</v>
          </cell>
          <cell r="H198">
            <v>5575.8</v>
          </cell>
          <cell r="I198">
            <v>242818.54</v>
          </cell>
          <cell r="J198">
            <v>3443</v>
          </cell>
          <cell r="K198">
            <v>0</v>
          </cell>
          <cell r="L198">
            <v>1</v>
          </cell>
          <cell r="M198">
            <v>1</v>
          </cell>
          <cell r="N198">
            <v>7</v>
          </cell>
          <cell r="O198" t="str">
            <v>https://www.scprev.com.br/</v>
          </cell>
        </row>
        <row r="199">
          <cell r="A199" t="str">
            <v>AVONPREV</v>
          </cell>
          <cell r="B199" t="str">
            <v>AVONPREV - SOCIEDADE DE PREVIDENCIA PRIVADA.</v>
          </cell>
          <cell r="C199" t="str">
            <v>03.101.405/0001-04</v>
          </cell>
          <cell r="D199" t="str">
            <v>SP</v>
          </cell>
          <cell r="E199" t="str">
            <v>Privado</v>
          </cell>
          <cell r="F199">
            <v>392998464.41000003</v>
          </cell>
          <cell r="G199">
            <v>22006520.140000001</v>
          </cell>
          <cell r="H199">
            <v>1663853.1500000001</v>
          </cell>
          <cell r="I199">
            <v>2210763.2999999998</v>
          </cell>
          <cell r="J199">
            <v>9607</v>
          </cell>
          <cell r="K199">
            <v>93</v>
          </cell>
          <cell r="L199">
            <v>0</v>
          </cell>
          <cell r="M199">
            <v>1</v>
          </cell>
          <cell r="N199">
            <v>12</v>
          </cell>
          <cell r="O199" t="str">
            <v>http://www.avonprev.com.br</v>
          </cell>
        </row>
        <row r="200">
          <cell r="A200" t="str">
            <v>FUCAP</v>
          </cell>
          <cell r="B200" t="str">
            <v>FUNDO DE PENSAO CAPEMI FUCAP</v>
          </cell>
          <cell r="C200" t="str">
            <v>29.958.022/0001-40</v>
          </cell>
          <cell r="D200" t="str">
            <v>RJ</v>
          </cell>
          <cell r="E200" t="str">
            <v>Privado</v>
          </cell>
          <cell r="F200">
            <v>303659361.88</v>
          </cell>
          <cell r="G200">
            <v>1570295.77</v>
          </cell>
          <cell r="H200">
            <v>4126739.31</v>
          </cell>
          <cell r="I200">
            <v>378594.68</v>
          </cell>
          <cell r="J200">
            <v>855</v>
          </cell>
          <cell r="K200">
            <v>212</v>
          </cell>
          <cell r="L200">
            <v>64</v>
          </cell>
          <cell r="M200">
            <v>2</v>
          </cell>
          <cell r="N200">
            <v>9</v>
          </cell>
          <cell r="O200" t="str">
            <v>http://www.fucap.org.br</v>
          </cell>
        </row>
        <row r="201">
          <cell r="A201" t="str">
            <v>TRAMONTINAPREV</v>
          </cell>
          <cell r="B201" t="str">
            <v>TRAMONTINAPREV - SOCIEDADE PREVIDENCIARIA</v>
          </cell>
          <cell r="C201" t="str">
            <v>00.972.631/0001-72</v>
          </cell>
          <cell r="D201" t="str">
            <v>RS</v>
          </cell>
          <cell r="E201" t="str">
            <v>Privado</v>
          </cell>
          <cell r="F201">
            <v>296941963.32999998</v>
          </cell>
          <cell r="G201">
            <v>3879632.72</v>
          </cell>
          <cell r="H201">
            <v>2201523.5699999998</v>
          </cell>
          <cell r="I201" t="str">
            <v>-</v>
          </cell>
          <cell r="J201">
            <v>10064</v>
          </cell>
          <cell r="K201">
            <v>87</v>
          </cell>
          <cell r="L201">
            <v>4</v>
          </cell>
          <cell r="M201">
            <v>1</v>
          </cell>
          <cell r="N201">
            <v>20</v>
          </cell>
          <cell r="O201" t="str">
            <v>WWW.TRAMONTINA.NET/PREV</v>
          </cell>
        </row>
        <row r="202">
          <cell r="A202" t="str">
            <v>OABPREV-SC</v>
          </cell>
          <cell r="B202" t="str">
            <v>OABPREV-SC</v>
          </cell>
          <cell r="C202" t="str">
            <v>86.897.105/0001-00</v>
          </cell>
          <cell r="D202" t="str">
            <v>SC</v>
          </cell>
          <cell r="E202" t="str">
            <v>Instituidor</v>
          </cell>
          <cell r="F202">
            <v>299970830.07999998</v>
          </cell>
          <cell r="G202">
            <v>5266946.6500000004</v>
          </cell>
          <cell r="H202">
            <v>711227.67</v>
          </cell>
          <cell r="I202">
            <v>3213903.43</v>
          </cell>
          <cell r="J202">
            <v>8894</v>
          </cell>
          <cell r="K202">
            <v>75</v>
          </cell>
          <cell r="L202">
            <v>40</v>
          </cell>
          <cell r="M202">
            <v>1</v>
          </cell>
          <cell r="N202">
            <v>3</v>
          </cell>
          <cell r="O202" t="str">
            <v>http://www.oabprev-sc.org.br</v>
          </cell>
        </row>
        <row r="203">
          <cell r="A203" t="str">
            <v>FUMPRESC</v>
          </cell>
          <cell r="B203" t="str">
            <v>FUNDO MULTIPATROCINADO DE PREVIDENCIA COMPLEMENTAR SANTA CATARINA</v>
          </cell>
          <cell r="C203" t="str">
            <v>86.950.391/0001-20</v>
          </cell>
          <cell r="D203" t="str">
            <v>SC</v>
          </cell>
          <cell r="E203" t="str">
            <v>Público</v>
          </cell>
          <cell r="F203">
            <v>292458849.56</v>
          </cell>
          <cell r="G203">
            <v>2715943.2</v>
          </cell>
          <cell r="H203">
            <v>2849669.1200000001</v>
          </cell>
          <cell r="I203">
            <v>10395.1</v>
          </cell>
          <cell r="J203">
            <v>697</v>
          </cell>
          <cell r="K203">
            <v>387</v>
          </cell>
          <cell r="L203">
            <v>93</v>
          </cell>
          <cell r="M203">
            <v>3</v>
          </cell>
          <cell r="N203">
            <v>3</v>
          </cell>
          <cell r="O203" t="str">
            <v>http://www.fumpresc.com.br</v>
          </cell>
        </row>
        <row r="204">
          <cell r="A204" t="str">
            <v>FUNCASAL</v>
          </cell>
          <cell r="B204" t="str">
            <v>FUNDACAO CASAL DE SEGURIDADE SOCIAL</v>
          </cell>
          <cell r="C204" t="str">
            <v>24.479.123/0001-15</v>
          </cell>
          <cell r="D204" t="str">
            <v>AL</v>
          </cell>
          <cell r="E204" t="str">
            <v>Público</v>
          </cell>
          <cell r="F204">
            <v>282549329.58999997</v>
          </cell>
          <cell r="G204">
            <v>907577.21</v>
          </cell>
          <cell r="H204">
            <v>4998804.26</v>
          </cell>
          <cell r="I204">
            <v>8760.7000000000007</v>
          </cell>
          <cell r="J204">
            <v>427</v>
          </cell>
          <cell r="K204">
            <v>645</v>
          </cell>
          <cell r="L204">
            <v>190</v>
          </cell>
          <cell r="M204">
            <v>1</v>
          </cell>
          <cell r="N204">
            <v>2</v>
          </cell>
          <cell r="O204" t="str">
            <v>http://www.funcasal.com.br</v>
          </cell>
        </row>
        <row r="205">
          <cell r="A205" t="str">
            <v>RBS PREV</v>
          </cell>
          <cell r="B205" t="str">
            <v>RBS PREV-SOCIEDADE PREVIDENCIARIA</v>
          </cell>
          <cell r="C205" t="str">
            <v>01.594.327/0001-00</v>
          </cell>
          <cell r="D205" t="str">
            <v>RS</v>
          </cell>
          <cell r="E205" t="str">
            <v>Privado</v>
          </cell>
          <cell r="F205">
            <v>282012639.13999999</v>
          </cell>
          <cell r="G205">
            <v>1619976.6</v>
          </cell>
          <cell r="H205">
            <v>2774839.97</v>
          </cell>
          <cell r="I205">
            <v>328478.93</v>
          </cell>
          <cell r="J205">
            <v>5733</v>
          </cell>
          <cell r="K205">
            <v>142</v>
          </cell>
          <cell r="L205">
            <v>19</v>
          </cell>
          <cell r="M205">
            <v>1</v>
          </cell>
          <cell r="N205">
            <v>51</v>
          </cell>
          <cell r="O205" t="str">
            <v>HTTP://WWW.RBSPREV.COM.BR/</v>
          </cell>
        </row>
        <row r="206">
          <cell r="A206" t="str">
            <v>CARBOPREV</v>
          </cell>
          <cell r="B206" t="str">
            <v>CARBOPREV SOCIEDADE DE PREVIDENCIA PRIVADA</v>
          </cell>
          <cell r="C206" t="str">
            <v>01.771.969/0001-29</v>
          </cell>
          <cell r="D206" t="str">
            <v>SP</v>
          </cell>
          <cell r="E206" t="str">
            <v>Privado</v>
          </cell>
          <cell r="F206">
            <v>283015289.75999999</v>
          </cell>
          <cell r="G206">
            <v>2794637.21</v>
          </cell>
          <cell r="H206">
            <v>3727265.98</v>
          </cell>
          <cell r="I206">
            <v>168881.97</v>
          </cell>
          <cell r="J206">
            <v>816</v>
          </cell>
          <cell r="K206">
            <v>194</v>
          </cell>
          <cell r="L206">
            <v>17</v>
          </cell>
          <cell r="M206">
            <v>1</v>
          </cell>
          <cell r="N206">
            <v>2</v>
          </cell>
          <cell r="O206" t="str">
            <v>https://www.portalprev.com.br/carboprev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284802898.30000001</v>
          </cell>
          <cell r="G207">
            <v>14893282.300000001</v>
          </cell>
          <cell r="H207">
            <v>58177.37</v>
          </cell>
          <cell r="I207">
            <v>145062.74</v>
          </cell>
          <cell r="J207">
            <v>4065</v>
          </cell>
          <cell r="K207">
            <v>3</v>
          </cell>
          <cell r="L207">
            <v>24</v>
          </cell>
          <cell r="M207">
            <v>2</v>
          </cell>
          <cell r="N207">
            <v>33</v>
          </cell>
          <cell r="O207" t="str">
            <v>http://www.rjprev.rj.gov.br/</v>
          </cell>
        </row>
        <row r="208">
          <cell r="A208" t="str">
            <v>ALPHA</v>
          </cell>
          <cell r="B208" t="str">
            <v>FUNDACAO ALPHA DE PREVIDENCIA E ASSISTENCIA SOCIAL</v>
          </cell>
          <cell r="C208" t="str">
            <v>75.156.034/0001-79</v>
          </cell>
          <cell r="D208" t="str">
            <v>PR</v>
          </cell>
          <cell r="E208" t="str">
            <v>Público</v>
          </cell>
          <cell r="F208">
            <v>266394017.03</v>
          </cell>
          <cell r="G208">
            <v>1874092.85</v>
          </cell>
          <cell r="H208">
            <v>2541711.5</v>
          </cell>
          <cell r="I208">
            <v>2602.25</v>
          </cell>
          <cell r="J208">
            <v>673</v>
          </cell>
          <cell r="K208">
            <v>203</v>
          </cell>
          <cell r="L208">
            <v>75</v>
          </cell>
          <cell r="M208">
            <v>1</v>
          </cell>
          <cell r="N208">
            <v>4</v>
          </cell>
          <cell r="O208" t="str">
            <v>http://www.fundacaoalpha.org.br</v>
          </cell>
        </row>
        <row r="209">
          <cell r="A209" t="str">
            <v>SOMUPP</v>
          </cell>
          <cell r="B209" t="str">
            <v>SOMUPP SOCIEDADE MULTIPATROCINADA DE PREV.PRIVADA</v>
          </cell>
          <cell r="C209" t="str">
            <v>54.221.072/0001-98</v>
          </cell>
          <cell r="D209" t="str">
            <v>SP</v>
          </cell>
          <cell r="E209" t="str">
            <v>Privado</v>
          </cell>
          <cell r="F209">
            <v>250808891.13</v>
          </cell>
          <cell r="G209" t="str">
            <v>-</v>
          </cell>
          <cell r="H209">
            <v>5322375.2300000004</v>
          </cell>
          <cell r="I209" t="str">
            <v>-</v>
          </cell>
          <cell r="J209">
            <v>0</v>
          </cell>
          <cell r="K209">
            <v>33</v>
          </cell>
          <cell r="L209">
            <v>70</v>
          </cell>
          <cell r="M209">
            <v>1</v>
          </cell>
          <cell r="N209">
            <v>1</v>
          </cell>
          <cell r="O209" t="str">
            <v>http://www.somupp.com.br/2127/3922.html</v>
          </cell>
        </row>
        <row r="210">
          <cell r="A210" t="str">
            <v>FUTURA II</v>
          </cell>
          <cell r="B210" t="str">
            <v>FUTURA II ENTIDADE DE PREVIDENCIA COMPLEMENTAR</v>
          </cell>
          <cell r="C210" t="str">
            <v>12.537.075/0001-95</v>
          </cell>
          <cell r="D210" t="str">
            <v>SP</v>
          </cell>
          <cell r="E210" t="str">
            <v>Privado</v>
          </cell>
          <cell r="F210" t="str">
            <v>-</v>
          </cell>
          <cell r="G210" t="str">
            <v>-</v>
          </cell>
          <cell r="H210" t="str">
            <v>-</v>
          </cell>
          <cell r="I210" t="str">
            <v>-</v>
          </cell>
          <cell r="J210">
            <v>0</v>
          </cell>
          <cell r="K210">
            <v>0</v>
          </cell>
          <cell r="L210">
            <v>0</v>
          </cell>
          <cell r="M210">
            <v>2</v>
          </cell>
          <cell r="N210">
            <v>28</v>
          </cell>
          <cell r="O210" t="str">
            <v>https://www.futuraprev.org.br</v>
          </cell>
        </row>
        <row r="211">
          <cell r="A211" t="str">
            <v>PREVISTIHL</v>
          </cell>
          <cell r="B211" t="str">
            <v>PREVISTIHL SOCIEDADE DE PREVIDENCIA PRIVADA</v>
          </cell>
          <cell r="C211" t="str">
            <v>91.100.297/0001-12</v>
          </cell>
          <cell r="D211" t="str">
            <v>RS</v>
          </cell>
          <cell r="E211" t="str">
            <v>Privado</v>
          </cell>
          <cell r="F211">
            <v>236167544.44</v>
          </cell>
          <cell r="G211">
            <v>3253536.75</v>
          </cell>
          <cell r="H211">
            <v>1363459.74</v>
          </cell>
          <cell r="I211">
            <v>65813.98</v>
          </cell>
          <cell r="J211">
            <v>3387</v>
          </cell>
          <cell r="K211">
            <v>43</v>
          </cell>
          <cell r="L211">
            <v>3</v>
          </cell>
          <cell r="M211">
            <v>1</v>
          </cell>
          <cell r="N211">
            <v>1</v>
          </cell>
          <cell r="O211" t="str">
            <v>WWW.PORTALPREV.COM.BR/PREVISTIHL</v>
          </cell>
        </row>
        <row r="212">
          <cell r="A212" t="str">
            <v>SIAS</v>
          </cell>
          <cell r="B212" t="str">
            <v>SOCIEDADE IBGEANA DE ASSISTENCIA E SEGURIDADE-SIAS</v>
          </cell>
          <cell r="C212" t="str">
            <v>33.937.541/0001-08</v>
          </cell>
          <cell r="D212" t="str">
            <v>RJ</v>
          </cell>
          <cell r="E212" t="str">
            <v>Público</v>
          </cell>
          <cell r="F212">
            <v>206668233.25999999</v>
          </cell>
          <cell r="G212">
            <v>2677682.62</v>
          </cell>
          <cell r="H212">
            <v>4951284.7699999996</v>
          </cell>
          <cell r="I212">
            <v>335018.19</v>
          </cell>
          <cell r="J212">
            <v>6351</v>
          </cell>
          <cell r="K212">
            <v>222</v>
          </cell>
          <cell r="L212">
            <v>387</v>
          </cell>
          <cell r="M212">
            <v>3</v>
          </cell>
          <cell r="N212">
            <v>3</v>
          </cell>
          <cell r="O212" t="str">
            <v>https://sias.org.br/seguros/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213210768.77000001</v>
          </cell>
          <cell r="G213">
            <v>4349139.17</v>
          </cell>
          <cell r="H213">
            <v>490715.37</v>
          </cell>
          <cell r="I213">
            <v>1832366.6</v>
          </cell>
          <cell r="J213">
            <v>8281</v>
          </cell>
          <cell r="K213">
            <v>46</v>
          </cell>
          <cell r="L213">
            <v>31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MAIS FUTURO</v>
          </cell>
          <cell r="B214" t="str">
            <v>FUNDO DE PREVIDENCIA MAIS FUTURO</v>
          </cell>
          <cell r="C214" t="str">
            <v>07.136.451/0001-08</v>
          </cell>
          <cell r="D214" t="str">
            <v>PR</v>
          </cell>
          <cell r="E214" t="str">
            <v>Privado</v>
          </cell>
          <cell r="F214">
            <v>205952541.97999999</v>
          </cell>
          <cell r="G214">
            <v>2815057.8699999996</v>
          </cell>
          <cell r="H214">
            <v>767407.87</v>
          </cell>
          <cell r="I214">
            <v>1926265.87</v>
          </cell>
          <cell r="J214">
            <v>4116</v>
          </cell>
          <cell r="K214">
            <v>64</v>
          </cell>
          <cell r="L214">
            <v>21</v>
          </cell>
          <cell r="M214">
            <v>6</v>
          </cell>
          <cell r="N214">
            <v>41</v>
          </cell>
          <cell r="O214" t="str">
            <v>https://maisfuturo.com.br/</v>
          </cell>
        </row>
        <row r="215">
          <cell r="A215" t="str">
            <v>GEIPREV</v>
          </cell>
          <cell r="B215" t="str">
            <v>INSTITUTO GEIPREV DE SEGURIDADE SOCIAL</v>
          </cell>
          <cell r="C215" t="str">
            <v>00.529.784/0001-40</v>
          </cell>
          <cell r="D215" t="str">
            <v>DF</v>
          </cell>
          <cell r="E215" t="str">
            <v>Público</v>
          </cell>
          <cell r="F215">
            <v>196522207.50999999</v>
          </cell>
          <cell r="G215">
            <v>3307917.26</v>
          </cell>
          <cell r="H215">
            <v>7861105.5099999998</v>
          </cell>
          <cell r="I215">
            <v>70711.28</v>
          </cell>
          <cell r="J215">
            <v>31</v>
          </cell>
          <cell r="K215">
            <v>218</v>
          </cell>
          <cell r="L215">
            <v>82</v>
          </cell>
          <cell r="M215">
            <v>1</v>
          </cell>
          <cell r="N215">
            <v>2</v>
          </cell>
          <cell r="O215" t="str">
            <v>www.geiprev.com.br</v>
          </cell>
        </row>
        <row r="216">
          <cell r="A216" t="str">
            <v>TEXPREV</v>
          </cell>
          <cell r="B216" t="str">
            <v>TEXPREV TEXACO SOCIEDADE PREVIDENCIARIA</v>
          </cell>
          <cell r="C216" t="str">
            <v>35.813.690/0001-82</v>
          </cell>
          <cell r="D216" t="str">
            <v>RJ</v>
          </cell>
          <cell r="E216" t="str">
            <v>Privado</v>
          </cell>
          <cell r="F216">
            <v>194535056.75</v>
          </cell>
          <cell r="G216">
            <v>2121286.7999999998</v>
          </cell>
          <cell r="H216">
            <v>1155728.01</v>
          </cell>
          <cell r="I216" t="str">
            <v>-</v>
          </cell>
          <cell r="J216">
            <v>213</v>
          </cell>
          <cell r="K216">
            <v>61</v>
          </cell>
          <cell r="L216">
            <v>8</v>
          </cell>
          <cell r="M216">
            <v>2</v>
          </cell>
          <cell r="N216">
            <v>2</v>
          </cell>
          <cell r="O216" t="str">
            <v>http://www.portalprev.com.br/texprev</v>
          </cell>
        </row>
        <row r="217">
          <cell r="A217" t="str">
            <v>RECKITTPREV</v>
          </cell>
          <cell r="B217" t="str">
            <v>RECKITTPREV RECKITT BENCKISER SOCIEDADE PREVIDENCIARIA</v>
          </cell>
          <cell r="C217" t="str">
            <v>57.756.371/0001-15</v>
          </cell>
          <cell r="D217" t="str">
            <v>SP</v>
          </cell>
          <cell r="E217" t="str">
            <v>Privado</v>
          </cell>
          <cell r="F217">
            <v>198940620.37</v>
          </cell>
          <cell r="G217">
            <v>4067754.33</v>
          </cell>
          <cell r="H217">
            <v>1065535.03</v>
          </cell>
          <cell r="I217">
            <v>1604052.57</v>
          </cell>
          <cell r="J217">
            <v>1149</v>
          </cell>
          <cell r="K217">
            <v>49</v>
          </cell>
          <cell r="L217">
            <v>19</v>
          </cell>
          <cell r="M217">
            <v>1</v>
          </cell>
          <cell r="N217">
            <v>5</v>
          </cell>
          <cell r="O217" t="str">
            <v>http://www.reckittprev.com.br</v>
          </cell>
        </row>
        <row r="218">
          <cell r="A218" t="str">
            <v>SUL PREVIDÊNCIA</v>
          </cell>
          <cell r="B218" t="str">
            <v>SOCIEDADE DE PREVIDENCIA COMPLEMENTAR - SUL PREVIDENCIA</v>
          </cell>
          <cell r="C218" t="str">
            <v>12.148.125/0001-42</v>
          </cell>
          <cell r="D218" t="str">
            <v>SC</v>
          </cell>
          <cell r="E218" t="str">
            <v>Privado</v>
          </cell>
          <cell r="F218">
            <v>197946725.88999999</v>
          </cell>
          <cell r="G218">
            <v>5127825.53</v>
          </cell>
          <cell r="H218">
            <v>2478207.94</v>
          </cell>
          <cell r="I218">
            <v>280932.03999999998</v>
          </cell>
          <cell r="J218">
            <v>2098</v>
          </cell>
          <cell r="K218">
            <v>99</v>
          </cell>
          <cell r="L218">
            <v>33</v>
          </cell>
          <cell r="M218">
            <v>5</v>
          </cell>
          <cell r="N218">
            <v>19</v>
          </cell>
          <cell r="O218" t="str">
            <v>https://www.sulprevidencia.org.br/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178626326.02000001</v>
          </cell>
          <cell r="G219">
            <v>2467577.8600000003</v>
          </cell>
          <cell r="H219">
            <v>635214.03</v>
          </cell>
          <cell r="I219" t="str">
            <v>-</v>
          </cell>
          <cell r="J219">
            <v>306</v>
          </cell>
          <cell r="K219">
            <v>62</v>
          </cell>
          <cell r="L219">
            <v>16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MÚTUOPREV</v>
          </cell>
          <cell r="B220" t="str">
            <v>MUTUOPREV - ENTIDADE DE PREVIDENCIA COMPLEMENTAR</v>
          </cell>
          <cell r="C220" t="str">
            <v>12.905.021/0001-35</v>
          </cell>
          <cell r="D220" t="str">
            <v>SP</v>
          </cell>
          <cell r="E220" t="str">
            <v>Instituidor</v>
          </cell>
          <cell r="F220">
            <v>176990546.91999999</v>
          </cell>
          <cell r="G220">
            <v>4343056.67</v>
          </cell>
          <cell r="H220">
            <v>3239806.58</v>
          </cell>
          <cell r="I220">
            <v>701613.74</v>
          </cell>
          <cell r="J220">
            <v>9991</v>
          </cell>
          <cell r="K220">
            <v>0</v>
          </cell>
          <cell r="L220">
            <v>0</v>
          </cell>
          <cell r="M220">
            <v>3</v>
          </cell>
          <cell r="N220">
            <v>5</v>
          </cell>
          <cell r="O220" t="str">
            <v>https://www.mutuoprev.com.br/</v>
          </cell>
        </row>
        <row r="221">
          <cell r="A221" t="str">
            <v>PREVCOM-MG</v>
          </cell>
          <cell r="B221" t="str">
            <v>FUNDACAO DE PREVIDENCIA COMPLEMENTAR DO ESTADO DE MINAS GERAIS - PREVCOM-MG</v>
          </cell>
          <cell r="C221" t="str">
            <v>21.275.737/0001-97</v>
          </cell>
          <cell r="D221" t="str">
            <v>MG</v>
          </cell>
          <cell r="E221" t="str">
            <v>Público</v>
          </cell>
          <cell r="F221">
            <v>187193846.38999999</v>
          </cell>
          <cell r="G221">
            <v>12978513.24</v>
          </cell>
          <cell r="H221">
            <v>28427.5</v>
          </cell>
          <cell r="I221">
            <v>54206.58</v>
          </cell>
          <cell r="J221">
            <v>2130</v>
          </cell>
          <cell r="K221">
            <v>0</v>
          </cell>
          <cell r="L221">
            <v>0</v>
          </cell>
          <cell r="M221">
            <v>2</v>
          </cell>
          <cell r="N221">
            <v>13</v>
          </cell>
          <cell r="O221" t="str">
            <v>http://www.prevcommg.com.br</v>
          </cell>
        </row>
        <row r="222">
          <cell r="A222" t="str">
            <v>PREVSOMPO</v>
          </cell>
          <cell r="B222" t="str">
            <v>SOMPO ENTIDADE DE PREVIDENCIA COMPLEMENTAR - PREVSOMPO</v>
          </cell>
          <cell r="C222" t="str">
            <v>03.784.859/0001-27</v>
          </cell>
          <cell r="D222" t="str">
            <v>SP</v>
          </cell>
          <cell r="E222" t="str">
            <v>Privado</v>
          </cell>
          <cell r="F222">
            <v>150926540.69</v>
          </cell>
          <cell r="G222">
            <v>1625694.8</v>
          </cell>
          <cell r="H222">
            <v>13941419.84</v>
          </cell>
          <cell r="I222">
            <v>966786.87</v>
          </cell>
          <cell r="J222">
            <v>651</v>
          </cell>
          <cell r="K222">
            <v>87</v>
          </cell>
          <cell r="L222">
            <v>12</v>
          </cell>
          <cell r="M222">
            <v>4</v>
          </cell>
          <cell r="N222">
            <v>3</v>
          </cell>
          <cell r="O222" t="str">
            <v>https://sompo.com.br/respeito-nao-envelhece/</v>
          </cell>
        </row>
        <row r="223">
          <cell r="A223" t="str">
            <v>OABPREV-GO</v>
          </cell>
          <cell r="B223" t="str">
            <v>FUNDO DE PENSAO MULTIPATROCINADO DA ORDEM DOS ADVOGADOS DO BRASIL, SECCIONAL DE GOIAS E DA CASAG - CAIXA DE ASSISTENCIA DOS ADVOGADOS DE GOIAS</v>
          </cell>
          <cell r="C223" t="str">
            <v>01.715.394/0001-27</v>
          </cell>
          <cell r="D223" t="str">
            <v>GO</v>
          </cell>
          <cell r="E223" t="str">
            <v>Instituidor</v>
          </cell>
          <cell r="F223">
            <v>170588483.00999999</v>
          </cell>
          <cell r="G223">
            <v>3072155.47</v>
          </cell>
          <cell r="H223">
            <v>703895.84</v>
          </cell>
          <cell r="I223">
            <v>1667560.83</v>
          </cell>
          <cell r="J223">
            <v>4524</v>
          </cell>
          <cell r="K223">
            <v>57</v>
          </cell>
          <cell r="L223">
            <v>50</v>
          </cell>
          <cell r="M223">
            <v>1</v>
          </cell>
          <cell r="N223">
            <v>4</v>
          </cell>
          <cell r="O223" t="str">
            <v>http://www.oabprevgo.org.br</v>
          </cell>
        </row>
        <row r="224">
          <cell r="A224" t="str">
            <v>PREVBEP</v>
          </cell>
          <cell r="B224" t="str">
            <v>BEP-CAIXA DE PREVIDENCIA SOCIAL</v>
          </cell>
          <cell r="C224" t="str">
            <v>07.697.683/0001-27</v>
          </cell>
          <cell r="D224" t="str">
            <v>PI</v>
          </cell>
          <cell r="E224" t="str">
            <v>Público</v>
          </cell>
          <cell r="F224">
            <v>164222563.86000001</v>
          </cell>
          <cell r="G224">
            <v>163934.65</v>
          </cell>
          <cell r="H224">
            <v>1776482.3</v>
          </cell>
          <cell r="I224" t="str">
            <v>-</v>
          </cell>
          <cell r="J224">
            <v>16</v>
          </cell>
          <cell r="K224">
            <v>129</v>
          </cell>
          <cell r="L224">
            <v>39</v>
          </cell>
          <cell r="M224">
            <v>1</v>
          </cell>
          <cell r="N224">
            <v>3</v>
          </cell>
          <cell r="O224" t="str">
            <v>https://www.prevbep.com.br/</v>
          </cell>
        </row>
        <row r="225">
          <cell r="A225" t="str">
            <v>CAPAF</v>
          </cell>
          <cell r="B225" t="str">
            <v>CAIXA DE PREVIDENCIA COMPLEMENTAR DO BANCO DA AMAZONIA</v>
          </cell>
          <cell r="C225" t="str">
            <v>04.789.749/0001-10</v>
          </cell>
          <cell r="D225" t="str">
            <v>PA</v>
          </cell>
          <cell r="E225" t="str">
            <v>Público</v>
          </cell>
          <cell r="F225">
            <v>131101301.23999999</v>
          </cell>
          <cell r="G225">
            <v>3170895.4899999998</v>
          </cell>
          <cell r="H225">
            <v>19184179.57</v>
          </cell>
          <cell r="I225">
            <v>1324005.8799999999</v>
          </cell>
          <cell r="J225">
            <v>98</v>
          </cell>
          <cell r="K225">
            <v>539</v>
          </cell>
          <cell r="L225">
            <v>331</v>
          </cell>
          <cell r="M225">
            <v>2</v>
          </cell>
          <cell r="N225">
            <v>2</v>
          </cell>
          <cell r="O225" t="str">
            <v>https://www.capaf.org.br/</v>
          </cell>
        </row>
        <row r="226">
          <cell r="A226" t="str">
            <v>VBPP</v>
          </cell>
          <cell r="B226" t="str">
            <v>VISTEON BRASIL PREVIDENCIA PRIVADA - VBPP</v>
          </cell>
          <cell r="C226" t="str">
            <v>05.590.227/0001-58</v>
          </cell>
          <cell r="D226" t="str">
            <v>SP</v>
          </cell>
          <cell r="E226" t="str">
            <v>Privado</v>
          </cell>
          <cell r="F226">
            <v>152257544.08000001</v>
          </cell>
          <cell r="G226">
            <v>886115.54</v>
          </cell>
          <cell r="H226">
            <v>2809911.92</v>
          </cell>
          <cell r="I226">
            <v>57038.66</v>
          </cell>
          <cell r="J226">
            <v>2614</v>
          </cell>
          <cell r="K226">
            <v>129</v>
          </cell>
          <cell r="L226">
            <v>9</v>
          </cell>
          <cell r="M226">
            <v>1</v>
          </cell>
          <cell r="N226">
            <v>5</v>
          </cell>
          <cell r="O226" t="str">
            <v>Sem site</v>
          </cell>
        </row>
        <row r="227">
          <cell r="A227" t="str">
            <v>RS-PREV</v>
          </cell>
          <cell r="B227" t="str">
            <v>FUNDACAO DE PREVIDENCIA COMPLEMENTAR DO SERVIDOR PUBLICO DO ESTADO DO RIO GRANDE DO SUL - RS-PREV</v>
          </cell>
          <cell r="C227" t="str">
            <v>24.846.794/0001-77</v>
          </cell>
          <cell r="D227" t="str">
            <v>RS</v>
          </cell>
          <cell r="E227" t="str">
            <v>Público</v>
          </cell>
          <cell r="F227">
            <v>152899806.91</v>
          </cell>
          <cell r="G227">
            <v>10807925.350000001</v>
          </cell>
          <cell r="H227" t="str">
            <v>-</v>
          </cell>
          <cell r="I227">
            <v>75117.850000000006</v>
          </cell>
          <cell r="J227">
            <v>2878</v>
          </cell>
          <cell r="K227">
            <v>0</v>
          </cell>
          <cell r="L227">
            <v>0</v>
          </cell>
          <cell r="M227">
            <v>2</v>
          </cell>
          <cell r="N227">
            <v>27</v>
          </cell>
          <cell r="O227" t="str">
            <v>http://www.rsprev.com.br/inicial</v>
          </cell>
        </row>
        <row r="228">
          <cell r="A228" t="str">
            <v>MONGERAL</v>
          </cell>
          <cell r="B228" t="str">
            <v>MONGERAL AEGON FUNDO DE PENSAO</v>
          </cell>
          <cell r="C228" t="str">
            <v>07.146.074/0001-80</v>
          </cell>
          <cell r="D228" t="str">
            <v>RJ</v>
          </cell>
          <cell r="E228" t="str">
            <v>Privado</v>
          </cell>
          <cell r="F228">
            <v>142720335.19</v>
          </cell>
          <cell r="G228">
            <v>6572240.4199999999</v>
          </cell>
          <cell r="H228">
            <v>591160.92000000004</v>
          </cell>
          <cell r="I228">
            <v>1065757.3799999999</v>
          </cell>
          <cell r="J228">
            <v>2469</v>
          </cell>
          <cell r="K228">
            <v>24</v>
          </cell>
          <cell r="L228">
            <v>5</v>
          </cell>
          <cell r="M228">
            <v>9</v>
          </cell>
          <cell r="N228">
            <v>87</v>
          </cell>
          <cell r="O228" t="str">
            <v>WWW.MONGERAL.COM.BR</v>
          </cell>
        </row>
        <row r="229">
          <cell r="A229" t="str">
            <v>PREVUNISUL</v>
          </cell>
          <cell r="B229" t="str">
            <v>SOCIEDADE DE PREVIDENCIA COMPLEMENTAR PREVUNISUL</v>
          </cell>
          <cell r="C229" t="str">
            <v>07.719.843/0001-91</v>
          </cell>
          <cell r="D229" t="str">
            <v>SC</v>
          </cell>
          <cell r="E229" t="str">
            <v>Privado</v>
          </cell>
          <cell r="F229">
            <v>127266106.84999999</v>
          </cell>
          <cell r="G229">
            <v>309607.39</v>
          </cell>
          <cell r="H229">
            <v>2718550.3</v>
          </cell>
          <cell r="I229">
            <v>524486.6</v>
          </cell>
          <cell r="J229">
            <v>286</v>
          </cell>
          <cell r="K229">
            <v>112</v>
          </cell>
          <cell r="L229">
            <v>26</v>
          </cell>
          <cell r="M229">
            <v>2</v>
          </cell>
          <cell r="N229">
            <v>3</v>
          </cell>
          <cell r="O229" t="str">
            <v>http://www.prevunisul.com.br</v>
          </cell>
        </row>
        <row r="230">
          <cell r="A230" t="str">
            <v>ALBAPREV</v>
          </cell>
          <cell r="B230" t="str">
            <v>ALBAPREV INSTITUTO DE PREVIDENCIA COMPLEMENTAR DA ASSEMBLEIA LEGISLATIVA DO ESTADO DA BAHIA</v>
          </cell>
          <cell r="C230" t="str">
            <v>07.780.736/0001-79</v>
          </cell>
          <cell r="D230" t="str">
            <v>BA</v>
          </cell>
          <cell r="E230" t="str">
            <v>Público</v>
          </cell>
          <cell r="F230">
            <v>131596836.8</v>
          </cell>
          <cell r="G230">
            <v>3093635.33</v>
          </cell>
          <cell r="H230">
            <v>1364376.47</v>
          </cell>
          <cell r="I230">
            <v>311615.78000000003</v>
          </cell>
          <cell r="J230">
            <v>238</v>
          </cell>
          <cell r="K230">
            <v>10</v>
          </cell>
          <cell r="L230">
            <v>12</v>
          </cell>
          <cell r="M230">
            <v>1</v>
          </cell>
          <cell r="N230">
            <v>1</v>
          </cell>
          <cell r="O230" t="str">
            <v>http://www.albaprev.com.br</v>
          </cell>
        </row>
        <row r="231">
          <cell r="A231" t="str">
            <v>ELANCO PREV</v>
          </cell>
          <cell r="B231" t="str">
            <v>ELANCO PREV PREVIDENCIA COMPLEMENTAR</v>
          </cell>
          <cell r="C231" t="str">
            <v>35.761.364/0001-79</v>
          </cell>
          <cell r="D231" t="str">
            <v>SP</v>
          </cell>
          <cell r="E231" t="str">
            <v>Privado</v>
          </cell>
          <cell r="F231">
            <v>81516059.980000004</v>
          </cell>
          <cell r="G231">
            <v>252387.79</v>
          </cell>
          <cell r="H231">
            <v>3491542.44</v>
          </cell>
          <cell r="I231">
            <v>44407289.920000002</v>
          </cell>
          <cell r="J231">
            <v>278</v>
          </cell>
          <cell r="K231">
            <v>45</v>
          </cell>
          <cell r="L231">
            <v>2</v>
          </cell>
          <cell r="M231">
            <v>3</v>
          </cell>
          <cell r="N231">
            <v>1</v>
          </cell>
          <cell r="O231" t="str">
            <v>https://www.elanco.com/</v>
          </cell>
        </row>
        <row r="232">
          <cell r="A232" t="str">
            <v>PREVES</v>
          </cell>
          <cell r="B232" t="str">
            <v>FUNDACAO DE PREVIDENCIA COMPLEMENTAR DO ESTADO DO ESPIRITO SANTO - PREVES</v>
          </cell>
          <cell r="C232" t="str">
            <v>19.473.043/0001-12</v>
          </cell>
          <cell r="D232" t="str">
            <v>ES</v>
          </cell>
          <cell r="E232" t="str">
            <v>Público</v>
          </cell>
          <cell r="F232">
            <v>117003020.45999999</v>
          </cell>
          <cell r="G232">
            <v>3341068.23</v>
          </cell>
          <cell r="H232">
            <v>17145.09</v>
          </cell>
          <cell r="I232">
            <v>197269.03</v>
          </cell>
          <cell r="J232">
            <v>5959</v>
          </cell>
          <cell r="K232">
            <v>2</v>
          </cell>
          <cell r="L232">
            <v>3</v>
          </cell>
          <cell r="M232">
            <v>3</v>
          </cell>
          <cell r="N232">
            <v>22</v>
          </cell>
          <cell r="O232" t="str">
            <v>http://www.preves.es.gov.br/</v>
          </cell>
        </row>
        <row r="233">
          <cell r="A233" t="str">
            <v>PREVNORDESTE</v>
          </cell>
          <cell r="B233" t="str">
            <v>FUNDACAO DE PREVIDENCIA COMPLEMENTAR DO ESTADO DA BAHIA - PREVBAHIA</v>
          </cell>
          <cell r="C233" t="str">
            <v>24.776.712/0001-65</v>
          </cell>
          <cell r="D233" t="str">
            <v>BA</v>
          </cell>
          <cell r="E233" t="str">
            <v>Público</v>
          </cell>
          <cell r="F233">
            <v>116883362.39</v>
          </cell>
          <cell r="G233">
            <v>7790447.1099999994</v>
          </cell>
          <cell r="H233">
            <v>11977.36</v>
          </cell>
          <cell r="I233">
            <v>30655.27</v>
          </cell>
          <cell r="J233">
            <v>2888</v>
          </cell>
          <cell r="K233">
            <v>0</v>
          </cell>
          <cell r="L233">
            <v>4</v>
          </cell>
          <cell r="M233">
            <v>3</v>
          </cell>
          <cell r="N233">
            <v>19</v>
          </cell>
          <cell r="O233" t="str">
            <v>https://www.prevnordeste.com.br/</v>
          </cell>
        </row>
        <row r="234">
          <cell r="A234" t="str">
            <v>INERGUS</v>
          </cell>
          <cell r="B234" t="str">
            <v>INSTITUTO ENERGIPE DE SEGURIDADE SOCIAL</v>
          </cell>
          <cell r="C234" t="str">
            <v>13.945.837/0001-55</v>
          </cell>
          <cell r="D234" t="str">
            <v>SE</v>
          </cell>
          <cell r="E234" t="str">
            <v>Privado</v>
          </cell>
          <cell r="F234">
            <v>99035924.549999997</v>
          </cell>
          <cell r="G234">
            <v>2974704.33</v>
          </cell>
          <cell r="H234">
            <v>1219053.47</v>
          </cell>
          <cell r="I234" t="str">
            <v>-</v>
          </cell>
          <cell r="J234">
            <v>0</v>
          </cell>
          <cell r="K234">
            <v>72</v>
          </cell>
          <cell r="L234">
            <v>30</v>
          </cell>
          <cell r="M234">
            <v>1</v>
          </cell>
          <cell r="N234">
            <v>2</v>
          </cell>
          <cell r="O234" t="str">
            <v>http://www.inergus.com.br</v>
          </cell>
        </row>
        <row r="235">
          <cell r="A235" t="str">
            <v>SILIUS</v>
          </cell>
          <cell r="B235" t="str">
            <v>FUNDACAO SILOS E ARMAZENS DE SEGURIDADE SOCIAL</v>
          </cell>
          <cell r="C235" t="str">
            <v>88.922.562/0001-33</v>
          </cell>
          <cell r="D235" t="str">
            <v>RS</v>
          </cell>
          <cell r="E235" t="str">
            <v>Público</v>
          </cell>
          <cell r="F235">
            <v>89277518.840000004</v>
          </cell>
          <cell r="G235">
            <v>2360926.38</v>
          </cell>
          <cell r="H235">
            <v>2812537.62</v>
          </cell>
          <cell r="I235" t="str">
            <v>-</v>
          </cell>
          <cell r="J235">
            <v>11</v>
          </cell>
          <cell r="K235">
            <v>174</v>
          </cell>
          <cell r="L235">
            <v>115</v>
          </cell>
          <cell r="M235">
            <v>2</v>
          </cell>
          <cell r="N235">
            <v>1</v>
          </cell>
          <cell r="O235" t="str">
            <v>http://www.silius.com.br</v>
          </cell>
        </row>
        <row r="236">
          <cell r="A236" t="str">
            <v>SBOTPREV</v>
          </cell>
          <cell r="B236" t="str">
            <v>FUNDO DE PENSAO MULTINSTITUIDO DA SOCIEDADE BRASILEIRA DE ORTOPEDIA E TRAUMATOLOGIA - SBOTPREV</v>
          </cell>
          <cell r="C236" t="str">
            <v>11.401.654/0001-43</v>
          </cell>
          <cell r="D236" t="str">
            <v>SP</v>
          </cell>
          <cell r="E236" t="str">
            <v>Instituidor</v>
          </cell>
          <cell r="F236">
            <v>89770973.930000007</v>
          </cell>
          <cell r="G236">
            <v>1632574.49</v>
          </cell>
          <cell r="H236">
            <v>92355.44</v>
          </cell>
          <cell r="I236">
            <v>1363760.52</v>
          </cell>
          <cell r="J236">
            <v>1320</v>
          </cell>
          <cell r="K236">
            <v>5</v>
          </cell>
          <cell r="L236">
            <v>8</v>
          </cell>
          <cell r="M236">
            <v>1</v>
          </cell>
          <cell r="N236">
            <v>1</v>
          </cell>
          <cell r="O236" t="str">
            <v>http://www.sbotprev.org.br</v>
          </cell>
        </row>
        <row r="237">
          <cell r="A237" t="str">
            <v>DF-PREVICOM</v>
          </cell>
          <cell r="B237" t="str">
            <v>FUNDACAO DE PREVIDENCIA COMPLEMENTAR DOS SERVIDORES DO DISTRITO FEDERAL - DF-PREVICOM</v>
          </cell>
          <cell r="C237" t="str">
            <v>32.169.883/0001-54</v>
          </cell>
          <cell r="D237" t="str">
            <v>DF</v>
          </cell>
          <cell r="E237" t="str">
            <v>Público</v>
          </cell>
          <cell r="F237">
            <v>88227645.840000004</v>
          </cell>
          <cell r="G237">
            <v>8074309.7699999996</v>
          </cell>
          <cell r="H237" t="str">
            <v>-</v>
          </cell>
          <cell r="I237">
            <v>24313.61</v>
          </cell>
          <cell r="J237">
            <v>3422</v>
          </cell>
          <cell r="K237">
            <v>0</v>
          </cell>
          <cell r="L237">
            <v>0</v>
          </cell>
          <cell r="M237">
            <v>1</v>
          </cell>
          <cell r="N237">
            <v>4</v>
          </cell>
          <cell r="O237" t="str">
            <v>https://dfprevicom.com.br/</v>
          </cell>
        </row>
        <row r="238">
          <cell r="A238" t="str">
            <v>ANABBPREV</v>
          </cell>
          <cell r="B238" t="str">
            <v>ANABBPREV - FUNDO DE PENSAO MULTIPATROCINADO</v>
          </cell>
          <cell r="C238" t="str">
            <v>10.520.114/0001-16</v>
          </cell>
          <cell r="D238" t="str">
            <v>DF</v>
          </cell>
          <cell r="E238" t="str">
            <v>Instituidor</v>
          </cell>
          <cell r="F238">
            <v>84352520.969999999</v>
          </cell>
          <cell r="G238">
            <v>515456.41</v>
          </cell>
          <cell r="H238">
            <v>893793.08</v>
          </cell>
          <cell r="I238">
            <v>3414314.1</v>
          </cell>
          <cell r="J238">
            <v>1341</v>
          </cell>
          <cell r="K238">
            <v>24</v>
          </cell>
          <cell r="L238">
            <v>0</v>
          </cell>
          <cell r="M238">
            <v>2</v>
          </cell>
          <cell r="N238">
            <v>3</v>
          </cell>
          <cell r="O238" t="str">
            <v>http://www.anabbprev.org.br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79833470.150000006</v>
          </cell>
          <cell r="G239">
            <v>3260714.41</v>
          </cell>
          <cell r="H239" t="str">
            <v>-</v>
          </cell>
          <cell r="I239">
            <v>1358.19</v>
          </cell>
          <cell r="J239">
            <v>410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https://alprevcomp.com.br/</v>
          </cell>
        </row>
        <row r="240">
          <cell r="A240" t="str">
            <v>FIOPREV</v>
          </cell>
          <cell r="B240" t="str">
            <v>INSTITUTO OSWALDO CRUZ DE SEGURIDADE SOCIAL</v>
          </cell>
          <cell r="C240" t="str">
            <v>28.954.717/0001-91</v>
          </cell>
          <cell r="D240" t="str">
            <v>RJ</v>
          </cell>
          <cell r="E240" t="str">
            <v>Público</v>
          </cell>
          <cell r="F240">
            <v>73627915.670000002</v>
          </cell>
          <cell r="G240" t="str">
            <v>-</v>
          </cell>
          <cell r="H240" t="str">
            <v>-</v>
          </cell>
          <cell r="I240" t="str">
            <v>-</v>
          </cell>
          <cell r="J240">
            <v>0</v>
          </cell>
          <cell r="K240">
            <v>0</v>
          </cell>
          <cell r="L240">
            <v>0</v>
          </cell>
          <cell r="M240">
            <v>2</v>
          </cell>
          <cell r="N240">
            <v>0</v>
          </cell>
          <cell r="O240" t="str">
            <v>http://www.fioprev.org.br</v>
          </cell>
        </row>
        <row r="241">
          <cell r="A241" t="str">
            <v>MM PREV</v>
          </cell>
          <cell r="B241" t="str">
            <v>MM PREV - MAGNETI MARELLI ENTIDADE DE PREVIDENCIA PRIVADA</v>
          </cell>
          <cell r="C241" t="str">
            <v>59.986.778/0001-64</v>
          </cell>
          <cell r="D241" t="str">
            <v>SP</v>
          </cell>
          <cell r="E241" t="str">
            <v>Privado</v>
          </cell>
          <cell r="F241">
            <v>63615977.880000003</v>
          </cell>
          <cell r="G241">
            <v>973081.35000000009</v>
          </cell>
          <cell r="H241">
            <v>210874.35</v>
          </cell>
          <cell r="I241">
            <v>171319.72</v>
          </cell>
          <cell r="J241">
            <v>2140</v>
          </cell>
          <cell r="K241">
            <v>30</v>
          </cell>
          <cell r="L241">
            <v>6</v>
          </cell>
          <cell r="M241">
            <v>1</v>
          </cell>
          <cell r="N241">
            <v>4</v>
          </cell>
          <cell r="O241" t="str">
            <v>Sem site</v>
          </cell>
        </row>
        <row r="242">
          <cell r="A242" t="str">
            <v>OABPREV-RJ</v>
          </cell>
          <cell r="B242" t="str">
            <v>FUNDO DE PENSAO MULTIPATROCINADO DA ORDEM DOS ADVOGADOS DO BRASIL-SECAO DO RIO DE JANEIRO</v>
          </cell>
          <cell r="C242" t="str">
            <v>01.727.770/0001-01</v>
          </cell>
          <cell r="D242" t="str">
            <v>RJ</v>
          </cell>
          <cell r="E242" t="str">
            <v>Instituidor</v>
          </cell>
          <cell r="F242">
            <v>54788892.399999999</v>
          </cell>
          <cell r="G242">
            <v>1002040.43</v>
          </cell>
          <cell r="H242">
            <v>1524088.2200000002</v>
          </cell>
          <cell r="I242">
            <v>5516524.1699999999</v>
          </cell>
          <cell r="J242">
            <v>4656</v>
          </cell>
          <cell r="K242">
            <v>14</v>
          </cell>
          <cell r="L242">
            <v>12</v>
          </cell>
          <cell r="M242">
            <v>1</v>
          </cell>
          <cell r="N242">
            <v>2</v>
          </cell>
          <cell r="O242" t="str">
            <v>http://www.oabprev-rj.com.br</v>
          </cell>
        </row>
        <row r="243">
          <cell r="A243" t="str">
            <v>ALEPEPREV</v>
          </cell>
          <cell r="B243" t="str">
            <v>FUNDO DE PREVIDENCIA COMPLEMENTAR DA ASSEMBLEIA LEGISLATIVA DO ESTADO DE PERNAMBUCO-ALEPEPREV</v>
          </cell>
          <cell r="C243" t="str">
            <v>10.530.382/0001-19</v>
          </cell>
          <cell r="D243" t="str">
            <v>PE</v>
          </cell>
          <cell r="E243" t="str">
            <v>Público</v>
          </cell>
          <cell r="F243">
            <v>58904169.200000003</v>
          </cell>
          <cell r="G243">
            <v>939446.42999999993</v>
          </cell>
          <cell r="H243">
            <v>589810.88</v>
          </cell>
          <cell r="I243">
            <v>470440.18</v>
          </cell>
          <cell r="J243">
            <v>153</v>
          </cell>
          <cell r="K243">
            <v>38</v>
          </cell>
          <cell r="L243">
            <v>2</v>
          </cell>
          <cell r="M243">
            <v>1</v>
          </cell>
          <cell r="N243">
            <v>2</v>
          </cell>
          <cell r="O243" t="str">
            <v>http://www.alepeprev.org.br/</v>
          </cell>
        </row>
        <row r="244">
          <cell r="A244" t="str">
            <v>BOSCHPREV</v>
          </cell>
          <cell r="B244" t="str">
            <v>BOSCHPREV - SOCIEDADE DE PREVIDENCIA PRIVADA</v>
          </cell>
          <cell r="C244" t="str">
            <v>33.383.708/0001-28</v>
          </cell>
          <cell r="D244" t="str">
            <v>SP</v>
          </cell>
          <cell r="E244" t="str">
            <v>Privado</v>
          </cell>
          <cell r="F244">
            <v>60075115.770000003</v>
          </cell>
          <cell r="G244">
            <v>3554501.83</v>
          </cell>
          <cell r="H244">
            <v>19993.84</v>
          </cell>
          <cell r="I244">
            <v>413891.34</v>
          </cell>
          <cell r="J244">
            <v>3706</v>
          </cell>
          <cell r="K244">
            <v>0</v>
          </cell>
          <cell r="L244">
            <v>0</v>
          </cell>
          <cell r="M244">
            <v>1</v>
          </cell>
          <cell r="N244">
            <v>8</v>
          </cell>
          <cell r="O244" t="str">
            <v>https://www.previbosch.bosch.com.br/</v>
          </cell>
        </row>
        <row r="245">
          <cell r="A245" t="str">
            <v>CE-PREVCOM</v>
          </cell>
          <cell r="B245" t="str">
            <v>FUNDACAO DE PREVIDENCIA COMPLEMENTAR DO ESTADO DO CEARA (CE-PREVCOM)</v>
          </cell>
          <cell r="C245" t="str">
            <v>39.940.699/0001-05</v>
          </cell>
          <cell r="D245" t="str">
            <v>CE</v>
          </cell>
          <cell r="E245" t="str">
            <v>Público</v>
          </cell>
          <cell r="F245">
            <v>55382150.630000003</v>
          </cell>
          <cell r="G245">
            <v>5194488.2300000004</v>
          </cell>
          <cell r="H245" t="str">
            <v>-</v>
          </cell>
          <cell r="I245">
            <v>795.34</v>
          </cell>
          <cell r="J245">
            <v>921</v>
          </cell>
          <cell r="K245">
            <v>0</v>
          </cell>
          <cell r="L245">
            <v>0</v>
          </cell>
          <cell r="M245">
            <v>2</v>
          </cell>
          <cell r="N245">
            <v>21</v>
          </cell>
          <cell r="O245" t="str">
            <v>https://ceprevcom.com.br/</v>
          </cell>
        </row>
        <row r="246">
          <cell r="A246" t="str">
            <v>MENDESPREV</v>
          </cell>
          <cell r="B246" t="str">
            <v>MENDESPREV SOCIEDADE PREVIDENCIARIA</v>
          </cell>
          <cell r="C246" t="str">
            <v>65.160.848/0001-23</v>
          </cell>
          <cell r="D246" t="str">
            <v>MG</v>
          </cell>
          <cell r="E246" t="str">
            <v>Privado</v>
          </cell>
          <cell r="F246">
            <v>49120105.829999998</v>
          </cell>
          <cell r="G246" t="str">
            <v>-</v>
          </cell>
          <cell r="H246" t="str">
            <v>-</v>
          </cell>
          <cell r="I246" t="str">
            <v>-</v>
          </cell>
          <cell r="J246" t="str">
            <v>-</v>
          </cell>
          <cell r="K246" t="str">
            <v>-</v>
          </cell>
          <cell r="L246" t="str">
            <v>-</v>
          </cell>
          <cell r="M246">
            <v>2</v>
          </cell>
          <cell r="N246">
            <v>12</v>
          </cell>
          <cell r="O246" t="str">
            <v>www.mendesprev.org.br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43328617.409999996</v>
          </cell>
          <cell r="G247">
            <v>41914.18</v>
          </cell>
          <cell r="H247">
            <v>83761.679999999993</v>
          </cell>
          <cell r="I247">
            <v>5762.06</v>
          </cell>
          <cell r="J247">
            <v>148</v>
          </cell>
          <cell r="K247">
            <v>7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PREVCOM-BRC</v>
          </cell>
          <cell r="B248" t="str">
            <v>FUNDACAO DE PREVIDENCIA COMPLEMENTAR DO BRASIL CENTRAL - PREVCOM BRC</v>
          </cell>
          <cell r="C248" t="str">
            <v>26.850.496/0001-86</v>
          </cell>
          <cell r="D248" t="str">
            <v>GO</v>
          </cell>
          <cell r="E248" t="str">
            <v>Público</v>
          </cell>
          <cell r="F248">
            <v>45013601.479999997</v>
          </cell>
          <cell r="G248">
            <v>4616408</v>
          </cell>
          <cell r="H248" t="str">
            <v>-</v>
          </cell>
          <cell r="I248" t="str">
            <v>-</v>
          </cell>
          <cell r="J248">
            <v>1250</v>
          </cell>
          <cell r="K248">
            <v>0</v>
          </cell>
          <cell r="L248">
            <v>0</v>
          </cell>
          <cell r="M248">
            <v>1</v>
          </cell>
          <cell r="N248">
            <v>7</v>
          </cell>
          <cell r="O248" t="str">
            <v>http://www.prevcom-brc.com.br/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33309409.949999999</v>
          </cell>
          <cell r="G249">
            <v>113099.3</v>
          </cell>
          <cell r="H249">
            <v>381596.04</v>
          </cell>
          <cell r="I249" t="str">
            <v>-</v>
          </cell>
          <cell r="J249">
            <v>4</v>
          </cell>
          <cell r="K249">
            <v>12</v>
          </cell>
          <cell r="L249">
            <v>10</v>
          </cell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APCDPREV</v>
          </cell>
          <cell r="B250" t="str">
            <v>FUNDO DE PENSAO MULTINSTITUIDO DA ASSOCIACAO PAULISTA DE CIRURGIOES DENTISTAS - APCDPREV</v>
          </cell>
          <cell r="C250" t="str">
            <v>08.940.007/0001-03</v>
          </cell>
          <cell r="D250" t="str">
            <v>SP</v>
          </cell>
          <cell r="E250" t="str">
            <v>Instituidor</v>
          </cell>
          <cell r="F250">
            <v>523.72</v>
          </cell>
          <cell r="G250">
            <v>217994.23</v>
          </cell>
          <cell r="H250">
            <v>18551.39</v>
          </cell>
          <cell r="I250">
            <v>402601.05</v>
          </cell>
          <cell r="J250">
            <v>900</v>
          </cell>
          <cell r="K250">
            <v>5</v>
          </cell>
          <cell r="L250">
            <v>5</v>
          </cell>
          <cell r="M250">
            <v>1</v>
          </cell>
          <cell r="N250">
            <v>2</v>
          </cell>
          <cell r="O250" t="str">
            <v>WWW.APCDPREV.ORG.BR</v>
          </cell>
        </row>
        <row r="251">
          <cell r="A251" t="str">
            <v>CURITIBAPREV</v>
          </cell>
          <cell r="B251" t="str">
            <v>CURITIBAPREV - FUNDACAO DE PREVIDENCIA COMPLEMENTAR DO MUNICIPIO DE CURITIBA</v>
          </cell>
          <cell r="C251" t="str">
            <v>31.508.921/0001-93</v>
          </cell>
          <cell r="D251" t="str">
            <v>PR</v>
          </cell>
          <cell r="E251" t="str">
            <v>Público</v>
          </cell>
          <cell r="F251">
            <v>29812353.760000002</v>
          </cell>
          <cell r="G251">
            <v>3627818.95</v>
          </cell>
          <cell r="H251" t="str">
            <v>-</v>
          </cell>
          <cell r="I251">
            <v>141457.96</v>
          </cell>
          <cell r="J251">
            <v>4106</v>
          </cell>
          <cell r="K251">
            <v>0</v>
          </cell>
          <cell r="L251">
            <v>0</v>
          </cell>
          <cell r="M251">
            <v>4</v>
          </cell>
          <cell r="N251">
            <v>18</v>
          </cell>
          <cell r="O251" t="str">
            <v>https://curitibaprev.com.br/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28953908.309999999</v>
          </cell>
          <cell r="G252">
            <v>0</v>
          </cell>
          <cell r="H252">
            <v>0</v>
          </cell>
          <cell r="I252">
            <v>0</v>
          </cell>
          <cell r="J252" t="str">
            <v>-</v>
          </cell>
          <cell r="K252" t="str">
            <v>-</v>
          </cell>
          <cell r="L252" t="str">
            <v>-</v>
          </cell>
          <cell r="M252">
            <v>1</v>
          </cell>
          <cell r="N252">
            <v>2</v>
          </cell>
          <cell r="O252" t="str">
            <v>https://www.aeros.com.br/</v>
          </cell>
        </row>
        <row r="253">
          <cell r="A253" t="str">
            <v>FUCAE</v>
          </cell>
          <cell r="B253" t="str">
            <v>FUNDACAO DOS FUNCIONARIOS DA CAIXA ECONOMICA ESTADUAL - EM LIQUIDACAO</v>
          </cell>
          <cell r="C253" t="str">
            <v>87.150.330/0001-41</v>
          </cell>
          <cell r="D253" t="str">
            <v>RS</v>
          </cell>
          <cell r="E253" t="str">
            <v>Público</v>
          </cell>
          <cell r="F253">
            <v>17717119.16</v>
          </cell>
          <cell r="G253" t="str">
            <v>-</v>
          </cell>
          <cell r="H253" t="str">
            <v>-</v>
          </cell>
          <cell r="I253" t="str">
            <v>-</v>
          </cell>
          <cell r="J253" t="str">
            <v>-</v>
          </cell>
          <cell r="K253" t="str">
            <v>-</v>
          </cell>
          <cell r="L253" t="str">
            <v>-</v>
          </cell>
          <cell r="M253">
            <v>1</v>
          </cell>
          <cell r="N253">
            <v>0</v>
          </cell>
          <cell r="O253" t="str">
            <v>http://www.fucae.com.br/</v>
          </cell>
        </row>
        <row r="254">
          <cell r="A254" t="str">
            <v>OABPREVNORDESTE</v>
          </cell>
          <cell r="B254" t="str">
            <v>FUNDO DE PENSAO MULTIPATROCINADO DA ORDEM DOS ADVOGADOS DO BRASIL - SECCIONAL DA PARAIBA - OABPREV-NORDESTE</v>
          </cell>
          <cell r="C254" t="str">
            <v>09.011.460/0001-90</v>
          </cell>
          <cell r="D254" t="str">
            <v>PB</v>
          </cell>
          <cell r="E254" t="str">
            <v>Instituidor</v>
          </cell>
          <cell r="F254">
            <v>16164078.550000001</v>
          </cell>
          <cell r="G254">
            <v>81251.679999999993</v>
          </cell>
          <cell r="H254">
            <v>537913.78</v>
          </cell>
          <cell r="I254">
            <v>118122.73</v>
          </cell>
          <cell r="J254">
            <v>432</v>
          </cell>
          <cell r="K254">
            <v>64</v>
          </cell>
          <cell r="L254">
            <v>28</v>
          </cell>
          <cell r="M254">
            <v>1</v>
          </cell>
          <cell r="N254">
            <v>3</v>
          </cell>
          <cell r="O254" t="str">
            <v>oabprevnordeste.org.br</v>
          </cell>
        </row>
        <row r="255">
          <cell r="A255" t="str">
            <v>ORIUS</v>
          </cell>
          <cell r="B255" t="str">
            <v>ORIUS ASSOCIACAO ORION DE SEGURIDADE SOCIAL</v>
          </cell>
          <cell r="C255" t="str">
            <v>51.953.677/0001-85</v>
          </cell>
          <cell r="D255" t="str">
            <v>SP</v>
          </cell>
          <cell r="E255" t="str">
            <v>Privado</v>
          </cell>
          <cell r="F255">
            <v>13082722.369999999</v>
          </cell>
          <cell r="G255">
            <v>129815.61</v>
          </cell>
          <cell r="H255">
            <v>366266.25</v>
          </cell>
          <cell r="I255">
            <v>1493.79</v>
          </cell>
          <cell r="J255">
            <v>0</v>
          </cell>
          <cell r="K255">
            <v>20</v>
          </cell>
          <cell r="L255">
            <v>19</v>
          </cell>
          <cell r="M255">
            <v>1</v>
          </cell>
          <cell r="N255">
            <v>1</v>
          </cell>
          <cell r="O255" t="str">
            <v>Sem site</v>
          </cell>
        </row>
        <row r="256">
          <cell r="A256" t="str">
            <v>CENTRUS/MT</v>
          </cell>
          <cell r="B256" t="str">
            <v>CENTRUS MT</v>
          </cell>
          <cell r="C256" t="str">
            <v>03.533.957/0001-91</v>
          </cell>
          <cell r="D256" t="str">
            <v>MT</v>
          </cell>
          <cell r="E256" t="str">
            <v>Público</v>
          </cell>
          <cell r="F256">
            <v>8384866.54</v>
          </cell>
          <cell r="G256" t="str">
            <v>-</v>
          </cell>
          <cell r="H256" t="str">
            <v>-</v>
          </cell>
          <cell r="I256" t="str">
            <v>-</v>
          </cell>
          <cell r="J256" t="str">
            <v>-</v>
          </cell>
          <cell r="K256" t="str">
            <v>-</v>
          </cell>
          <cell r="L256" t="str">
            <v>-</v>
          </cell>
          <cell r="M256">
            <v>1</v>
          </cell>
          <cell r="N256">
            <v>0</v>
          </cell>
          <cell r="O256" t="str">
            <v>https://www.centrus.org.br/</v>
          </cell>
        </row>
        <row r="257">
          <cell r="A257" t="str">
            <v>CIASPREV</v>
          </cell>
          <cell r="B257" t="str">
            <v>CIASPREV - CENTRO DE INTEGRACAO E ASSISTENCIA AOS SERVIDORES PUBLICOS PREVIDENCIA PRIVADA</v>
          </cell>
          <cell r="C257" t="str">
            <v>08.071.645/0001-27</v>
          </cell>
          <cell r="D257" t="str">
            <v>SP</v>
          </cell>
          <cell r="E257" t="str">
            <v>Instituidor</v>
          </cell>
          <cell r="F257">
            <v>6752857.04</v>
          </cell>
          <cell r="G257" t="str">
            <v>-</v>
          </cell>
          <cell r="H257" t="str">
            <v>-</v>
          </cell>
          <cell r="I257" t="str">
            <v>-</v>
          </cell>
          <cell r="J257">
            <v>24669</v>
          </cell>
          <cell r="K257">
            <v>0</v>
          </cell>
          <cell r="L257">
            <v>0</v>
          </cell>
          <cell r="M257">
            <v>1</v>
          </cell>
          <cell r="N257">
            <v>0</v>
          </cell>
          <cell r="O257" t="str">
            <v>https://www.ciasprev.com.br/</v>
          </cell>
        </row>
        <row r="258">
          <cell r="A258" t="str">
            <v>MAPPIN</v>
          </cell>
          <cell r="B258" t="str">
            <v>MAPPIN SOCIEDADE DE PREVIDENCIA PRIVADA</v>
          </cell>
          <cell r="C258" t="str">
            <v>59.954.701/0001-02</v>
          </cell>
          <cell r="D258" t="str">
            <v>SP</v>
          </cell>
          <cell r="E258" t="str">
            <v>Privado</v>
          </cell>
          <cell r="F258">
            <v>4465471.16</v>
          </cell>
          <cell r="G258">
            <v>0</v>
          </cell>
          <cell r="H258">
            <v>0</v>
          </cell>
          <cell r="I258">
            <v>0</v>
          </cell>
          <cell r="J258" t="str">
            <v>-</v>
          </cell>
          <cell r="K258" t="str">
            <v>-</v>
          </cell>
          <cell r="L258" t="str">
            <v>-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PREVINOR</v>
          </cell>
          <cell r="B259" t="str">
            <v>PREVINOR ASSOCIACAO DE PREVIDENCIA PRIVADA</v>
          </cell>
          <cell r="C259" t="str">
            <v>32.084.519/0001-91</v>
          </cell>
          <cell r="D259" t="str">
            <v>RJ</v>
          </cell>
          <cell r="E259" t="str">
            <v>Privado</v>
          </cell>
          <cell r="F259">
            <v>4107625.33</v>
          </cell>
          <cell r="G259">
            <v>207122.59</v>
          </cell>
          <cell r="H259" t="str">
            <v>-</v>
          </cell>
          <cell r="I259" t="str">
            <v>-</v>
          </cell>
          <cell r="J259" t="str">
            <v>-</v>
          </cell>
          <cell r="K259" t="str">
            <v>-</v>
          </cell>
          <cell r="L259" t="str">
            <v>-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CAVA</v>
          </cell>
          <cell r="B260" t="str">
            <v>CAIXA VICENTE DE ARAUJO DO GRUPO MERCANTIL DO BRASIL - CAVA</v>
          </cell>
          <cell r="C260" t="str">
            <v>17.209.370/0001-36</v>
          </cell>
          <cell r="D260" t="str">
            <v>MG</v>
          </cell>
          <cell r="E260" t="str">
            <v>Privado</v>
          </cell>
          <cell r="F260">
            <v>3331372.11</v>
          </cell>
          <cell r="G260" t="str">
            <v>-</v>
          </cell>
          <cell r="H260" t="str">
            <v>-</v>
          </cell>
          <cell r="I260" t="str">
            <v>-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 t="str">
            <v>http://www.cava.org.br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58565.72</v>
          </cell>
          <cell r="G261" t="str">
            <v>-</v>
          </cell>
          <cell r="H261" t="str">
            <v>-</v>
          </cell>
          <cell r="I261" t="str">
            <v>-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2066093.18</v>
          </cell>
          <cell r="G262">
            <v>17744.759999999998</v>
          </cell>
          <cell r="H262">
            <v>4725.75</v>
          </cell>
          <cell r="I262">
            <v>40430.17</v>
          </cell>
          <cell r="J262">
            <v>26</v>
          </cell>
          <cell r="K262">
            <v>100</v>
          </cell>
          <cell r="L262">
            <v>19</v>
          </cell>
          <cell r="M262">
            <v>4</v>
          </cell>
          <cell r="N262">
            <v>1</v>
          </cell>
          <cell r="O262" t="str">
            <v>https://www.acricel.com.br/multibra/</v>
          </cell>
        </row>
        <row r="263">
          <cell r="A263" t="str">
            <v>PREVIK</v>
          </cell>
          <cell r="B263" t="str">
            <v>PREVIK PREVIDENCIA COMPLEMENTAR</v>
          </cell>
          <cell r="C263" t="str">
            <v>32.409.227/0001-81</v>
          </cell>
          <cell r="D263" t="str">
            <v>SC</v>
          </cell>
          <cell r="E263" t="str">
            <v>Instituidor</v>
          </cell>
          <cell r="F263">
            <v>747186.04</v>
          </cell>
          <cell r="G263">
            <v>10875</v>
          </cell>
          <cell r="H263" t="str">
            <v>-</v>
          </cell>
          <cell r="I263" t="str">
            <v>-</v>
          </cell>
          <cell r="J263">
            <v>1578</v>
          </cell>
          <cell r="K263">
            <v>0</v>
          </cell>
          <cell r="L263">
            <v>0</v>
          </cell>
          <cell r="M263">
            <v>1</v>
          </cell>
          <cell r="N263">
            <v>1</v>
          </cell>
          <cell r="O263" t="str">
            <v>WWW.PREVIK.COM.BR</v>
          </cell>
        </row>
        <row r="264">
          <cell r="A264" t="str">
            <v>CARTAPREV</v>
          </cell>
          <cell r="B264" t="str">
            <v>CARTAPREV - FUNDO DE PREVIDENCIA DOS CARTORIOS.</v>
          </cell>
          <cell r="C264" t="str">
            <v>08.966.102/0001-78</v>
          </cell>
          <cell r="D264" t="str">
            <v>DF</v>
          </cell>
          <cell r="E264" t="str">
            <v>Instituidor</v>
          </cell>
          <cell r="F264" t="str">
            <v>-</v>
          </cell>
          <cell r="G264" t="str">
            <v>-</v>
          </cell>
          <cell r="H264" t="str">
            <v>-</v>
          </cell>
          <cell r="I264" t="str">
            <v>-</v>
          </cell>
          <cell r="J264">
            <v>0</v>
          </cell>
          <cell r="K264">
            <v>0</v>
          </cell>
          <cell r="L264">
            <v>0</v>
          </cell>
          <cell r="M264">
            <v>1</v>
          </cell>
          <cell r="N264">
            <v>5</v>
          </cell>
          <cell r="O264" t="str">
            <v>WWW.CNBPREV.ORG.BR</v>
          </cell>
        </row>
        <row r="265">
          <cell r="A265" t="str">
            <v>UASPREV</v>
          </cell>
          <cell r="B265" t="str">
            <v>UASPREV - UNIAO DE ASSISTENCIA AOS SERVIDORES PUBLICOS - PREVIDENCIA PRIVADA</v>
          </cell>
          <cell r="C265" t="str">
            <v>07.787.933/0001-10</v>
          </cell>
          <cell r="D265" t="str">
            <v>SP</v>
          </cell>
          <cell r="E265" t="str">
            <v>Instituidor</v>
          </cell>
          <cell r="F265">
            <v>0</v>
          </cell>
          <cell r="G265" t="str">
            <v>-</v>
          </cell>
          <cell r="H265" t="str">
            <v>-</v>
          </cell>
          <cell r="I265">
            <v>27407.29</v>
          </cell>
          <cell r="J265" t="str">
            <v>-</v>
          </cell>
          <cell r="K265" t="str">
            <v>-</v>
          </cell>
          <cell r="L265" t="str">
            <v>-</v>
          </cell>
          <cell r="M265">
            <v>1</v>
          </cell>
          <cell r="N265">
            <v>1</v>
          </cell>
          <cell r="O265" t="str">
            <v>https://uasprev.com.br/</v>
          </cell>
        </row>
        <row r="266">
          <cell r="A266" t="str">
            <v>ACIPREV</v>
          </cell>
          <cell r="B266" t="str">
            <v>ACIPREV - FUNDO MULTIINSTITUIDO DE PREVIDENCIA COMPLEMENTAR</v>
          </cell>
          <cell r="C266" t="str">
            <v>15.553.660/0001-77</v>
          </cell>
          <cell r="D266" t="str">
            <v>SP</v>
          </cell>
          <cell r="E266" t="str">
            <v>Instituidor</v>
          </cell>
          <cell r="F266" t="str">
            <v>-</v>
          </cell>
          <cell r="G266" t="str">
            <v>-</v>
          </cell>
          <cell r="H266" t="str">
            <v>-</v>
          </cell>
          <cell r="I266" t="str">
            <v>-</v>
          </cell>
          <cell r="J266" t="str">
            <v>-</v>
          </cell>
          <cell r="K266" t="str">
            <v>-</v>
          </cell>
          <cell r="L266" t="str">
            <v>-</v>
          </cell>
          <cell r="M266">
            <v>0</v>
          </cell>
          <cell r="N266">
            <v>0</v>
          </cell>
          <cell r="O266" t="str">
            <v>https://www.aciprev.com.br/</v>
          </cell>
        </row>
        <row r="267">
          <cell r="A267" t="str">
            <v>CEPLUS</v>
          </cell>
          <cell r="B267" t="str">
            <v>CEPLUS INSTITUTO CEPLAC DE SEGURIDADE SOCIAL</v>
          </cell>
          <cell r="C267" t="str">
            <v>14.498.901/0001-60</v>
          </cell>
          <cell r="D267" t="str">
            <v>BA</v>
          </cell>
          <cell r="E267" t="str">
            <v>Público</v>
          </cell>
          <cell r="F267" t="str">
            <v>-</v>
          </cell>
          <cell r="G267" t="str">
            <v>-</v>
          </cell>
          <cell r="H267" t="str">
            <v>-</v>
          </cell>
          <cell r="I267" t="str">
            <v>-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0</v>
          </cell>
          <cell r="O267" t="str">
            <v>https://aacep.com.br/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 t="str">
            <v>-</v>
          </cell>
          <cell r="G268" t="str">
            <v>-</v>
          </cell>
          <cell r="H268" t="str">
            <v>-</v>
          </cell>
          <cell r="I268" t="str">
            <v>-</v>
          </cell>
          <cell r="J268">
            <v>38</v>
          </cell>
          <cell r="K268">
            <v>25</v>
          </cell>
          <cell r="L268">
            <v>12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FPP</v>
          </cell>
          <cell r="B269" t="str">
            <v>FORD PREVIDENCIA PRIVADA</v>
          </cell>
          <cell r="C269" t="str">
            <v>01.089.043/0001-58</v>
          </cell>
          <cell r="D269" t="str">
            <v>SP</v>
          </cell>
          <cell r="E269" t="str">
            <v>Privado</v>
          </cell>
          <cell r="F269" t="str">
            <v>-</v>
          </cell>
          <cell r="G269" t="str">
            <v>-</v>
          </cell>
          <cell r="H269" t="str">
            <v>-</v>
          </cell>
          <cell r="I269" t="str">
            <v>-</v>
          </cell>
          <cell r="J269" t="str">
            <v>-</v>
          </cell>
          <cell r="K269" t="str">
            <v>-</v>
          </cell>
          <cell r="L269" t="str">
            <v>-</v>
          </cell>
          <cell r="M269">
            <v>0</v>
          </cell>
          <cell r="N269">
            <v>0</v>
          </cell>
          <cell r="O269" t="str">
            <v>WWW.FORDPREV.COM.BR</v>
          </cell>
        </row>
        <row r="270">
          <cell r="A270" t="str">
            <v>FUMAC</v>
          </cell>
          <cell r="B270" t="str">
            <v>FUNDACAO MARIO COUTINHO</v>
          </cell>
          <cell r="C270" t="str">
            <v>02.879.328/0001-55</v>
          </cell>
          <cell r="D270" t="str">
            <v>SP</v>
          </cell>
          <cell r="E270" t="str">
            <v>Privado</v>
          </cell>
          <cell r="F270" t="str">
            <v>-</v>
          </cell>
          <cell r="G270" t="str">
            <v>-</v>
          </cell>
          <cell r="H270" t="str">
            <v>-</v>
          </cell>
          <cell r="I270" t="str">
            <v>-</v>
          </cell>
          <cell r="J270" t="str">
            <v>-</v>
          </cell>
          <cell r="K270" t="str">
            <v>-</v>
          </cell>
          <cell r="L270" t="str">
            <v>-</v>
          </cell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MULTIPENSIONS</v>
          </cell>
          <cell r="B271" t="str">
            <v>MULTIPENSIONS BRADESCO - FUNDO MULTIPATROCINADO DE PREVIDENCIA PRIVADA</v>
          </cell>
          <cell r="C271" t="str">
            <v>02.866.728/0001-26</v>
          </cell>
          <cell r="D271" t="str">
            <v>SP</v>
          </cell>
          <cell r="E271" t="str">
            <v>Privado</v>
          </cell>
          <cell r="F271">
            <v>4449831078.5900002</v>
          </cell>
          <cell r="G271">
            <v>54645682.289999999</v>
          </cell>
          <cell r="H271">
            <v>43811947.909999996</v>
          </cell>
          <cell r="I271">
            <v>21051435.84</v>
          </cell>
          <cell r="J271">
            <v>63149</v>
          </cell>
          <cell r="K271">
            <v>3363</v>
          </cell>
          <cell r="L271">
            <v>345</v>
          </cell>
          <cell r="M271">
            <v>26</v>
          </cell>
          <cell r="N271">
            <v>137</v>
          </cell>
          <cell r="O271" t="str">
            <v>WWW.BRADESCOPREVIDENCIA.COM.BR/MULTIPENSIONS/</v>
          </cell>
        </row>
        <row r="272">
          <cell r="A272" t="str">
            <v>SEGURIDADE</v>
          </cell>
          <cell r="B272" t="str">
            <v>SEGURIDADE-SOCIEDADE DE PREVIDENCIA PRIVADA</v>
          </cell>
          <cell r="C272" t="str">
            <v>26.034.652/0001-30</v>
          </cell>
          <cell r="D272" t="str">
            <v>MG</v>
          </cell>
          <cell r="E272" t="str">
            <v>Privado</v>
          </cell>
          <cell r="F272" t="str">
            <v>-</v>
          </cell>
          <cell r="G272" t="str">
            <v>-</v>
          </cell>
          <cell r="H272" t="str">
            <v>-</v>
          </cell>
          <cell r="I272" t="str">
            <v>-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 t="str">
            <v>http://www.seguridadeprev.com.br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as.org.br/seguros/" TargetMode="External"/><Relationship Id="rId3" Type="http://schemas.openxmlformats.org/officeDocument/2006/relationships/hyperlink" Target="https://maisprevidencia.com.br/" TargetMode="External"/><Relationship Id="rId7" Type="http://schemas.openxmlformats.org/officeDocument/2006/relationships/hyperlink" Target="https://www.mutuoprev.com.br/" TargetMode="External"/><Relationship Id="rId2" Type="http://schemas.openxmlformats.org/officeDocument/2006/relationships/hyperlink" Target="https://www.capof.org.br/" TargetMode="External"/><Relationship Id="rId1" Type="http://schemas.openxmlformats.org/officeDocument/2006/relationships/hyperlink" Target="https://www.boticarioprev.com.br/" TargetMode="External"/><Relationship Id="rId6" Type="http://schemas.openxmlformats.org/officeDocument/2006/relationships/hyperlink" Target="https://www.acricel.com.br/multibr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cifrao.com.br/" TargetMode="External"/><Relationship Id="rId10" Type="http://schemas.openxmlformats.org/officeDocument/2006/relationships/hyperlink" Target="https://sias.org.br/seguros/" TargetMode="External"/><Relationship Id="rId4" Type="http://schemas.openxmlformats.org/officeDocument/2006/relationships/hyperlink" Target="https://www.centrus.org.br/" TargetMode="External"/><Relationship Id="rId9" Type="http://schemas.openxmlformats.org/officeDocument/2006/relationships/hyperlink" Target="https://alprevcomp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064E-9072-4415-9AF8-284D7E7AF088}">
  <dimension ref="A1:O273"/>
  <sheetViews>
    <sheetView tabSelected="1" topLeftCell="A235" workbookViewId="0">
      <selection activeCell="D22" sqref="D22"/>
    </sheetView>
  </sheetViews>
  <sheetFormatPr defaultRowHeight="15" x14ac:dyDescent="0.25"/>
  <cols>
    <col min="1" max="1" width="32.85546875" style="1" customWidth="1"/>
    <col min="2" max="2" width="101" style="1" customWidth="1"/>
    <col min="3" max="3" width="18.7109375" style="1" customWidth="1"/>
    <col min="4" max="4" width="10.5703125" style="3" customWidth="1"/>
    <col min="5" max="5" width="25.140625" style="3" customWidth="1"/>
    <col min="6" max="6" width="23.85546875" style="7" customWidth="1"/>
    <col min="7" max="7" width="18.85546875" style="7" customWidth="1"/>
    <col min="8" max="8" width="17.5703125" style="7" customWidth="1"/>
    <col min="9" max="9" width="17.7109375" style="6" customWidth="1"/>
    <col min="10" max="10" width="20.85546875" style="5" customWidth="1"/>
    <col min="11" max="11" width="16" style="5" customWidth="1"/>
    <col min="12" max="12" width="18.28515625" style="5" customWidth="1"/>
    <col min="13" max="13" width="21.140625" style="4" customWidth="1"/>
    <col min="14" max="14" width="27.28515625" style="3" customWidth="1"/>
    <col min="15" max="15" width="57.85546875" style="2" customWidth="1"/>
    <col min="16" max="16384" width="9.140625" style="1"/>
  </cols>
  <sheetData>
    <row r="1" spans="1:15" s="19" customFormat="1" ht="22.9" customHeight="1" x14ac:dyDescent="0.25">
      <c r="A1" s="24" t="s">
        <v>840</v>
      </c>
      <c r="B1" s="24" t="s">
        <v>839</v>
      </c>
      <c r="C1" s="23" t="s">
        <v>838</v>
      </c>
      <c r="D1" s="21" t="s">
        <v>837</v>
      </c>
      <c r="E1" s="21" t="s">
        <v>836</v>
      </c>
      <c r="F1" s="22" t="s">
        <v>835</v>
      </c>
      <c r="G1" s="22" t="s">
        <v>834</v>
      </c>
      <c r="H1" s="22" t="s">
        <v>833</v>
      </c>
      <c r="I1" s="22" t="s">
        <v>832</v>
      </c>
      <c r="J1" s="21" t="s">
        <v>831</v>
      </c>
      <c r="K1" s="21" t="s">
        <v>830</v>
      </c>
      <c r="L1" s="21" t="s">
        <v>829</v>
      </c>
      <c r="M1" s="21" t="s">
        <v>828</v>
      </c>
      <c r="N1" s="21" t="s">
        <v>827</v>
      </c>
      <c r="O1" s="20" t="s">
        <v>826</v>
      </c>
    </row>
    <row r="2" spans="1:15" ht="15.6" customHeight="1" x14ac:dyDescent="0.25">
      <c r="A2" s="16" t="s">
        <v>825</v>
      </c>
      <c r="B2" s="16" t="s">
        <v>824</v>
      </c>
      <c r="C2" s="16" t="s">
        <v>823</v>
      </c>
      <c r="D2" s="15" t="s">
        <v>64</v>
      </c>
      <c r="E2" s="15" t="s">
        <v>71</v>
      </c>
      <c r="F2" s="14">
        <v>279809292549.10999</v>
      </c>
      <c r="G2" s="13">
        <v>1931966821.3000002</v>
      </c>
      <c r="H2" s="13">
        <v>8534710792.79</v>
      </c>
      <c r="I2" s="13">
        <v>126899775.20999999</v>
      </c>
      <c r="J2" s="12">
        <v>84046</v>
      </c>
      <c r="K2" s="12">
        <v>84214</v>
      </c>
      <c r="L2" s="12">
        <v>24522</v>
      </c>
      <c r="M2" s="11">
        <v>4</v>
      </c>
      <c r="N2" s="11">
        <v>3</v>
      </c>
      <c r="O2" s="17" t="str">
        <f>VLOOKUP(A2,[1]Dados_EFPC!A$1:O$273,15,FALSE)</f>
        <v>http://www.previ.com.br</v>
      </c>
    </row>
    <row r="3" spans="1:15" ht="18" customHeight="1" x14ac:dyDescent="0.25">
      <c r="A3" s="16" t="s">
        <v>822</v>
      </c>
      <c r="B3" s="16" t="s">
        <v>821</v>
      </c>
      <c r="C3" s="16" t="s">
        <v>820</v>
      </c>
      <c r="D3" s="15" t="s">
        <v>64</v>
      </c>
      <c r="E3" s="15" t="s">
        <v>71</v>
      </c>
      <c r="F3" s="14">
        <v>132814454135.19</v>
      </c>
      <c r="G3" s="13">
        <v>4337464976.9699993</v>
      </c>
      <c r="H3" s="13">
        <v>5893792439.8599997</v>
      </c>
      <c r="I3" s="13">
        <v>308653972.22000003</v>
      </c>
      <c r="J3" s="12">
        <v>50676</v>
      </c>
      <c r="K3" s="12">
        <v>58603</v>
      </c>
      <c r="L3" s="12">
        <v>20374</v>
      </c>
      <c r="M3" s="11">
        <v>35</v>
      </c>
      <c r="N3" s="11">
        <v>53</v>
      </c>
      <c r="O3" s="17" t="str">
        <f>VLOOKUP(A3,[1]Dados_EFPC!A$1:O$273,15,FALSE)</f>
        <v>http://www.petros.com.br</v>
      </c>
    </row>
    <row r="4" spans="1:15" ht="18.600000000000001" customHeight="1" x14ac:dyDescent="0.25">
      <c r="A4" s="16" t="s">
        <v>819</v>
      </c>
      <c r="B4" s="16" t="s">
        <v>818</v>
      </c>
      <c r="C4" s="16" t="s">
        <v>817</v>
      </c>
      <c r="D4" s="15" t="s">
        <v>13</v>
      </c>
      <c r="E4" s="15" t="s">
        <v>71</v>
      </c>
      <c r="F4" s="14">
        <v>118048435893.8</v>
      </c>
      <c r="G4" s="13">
        <v>2152996878.29</v>
      </c>
      <c r="H4" s="13">
        <v>2981231662.1700001</v>
      </c>
      <c r="I4" s="13">
        <v>77053615.569999993</v>
      </c>
      <c r="J4" s="12">
        <v>86471</v>
      </c>
      <c r="K4" s="12">
        <v>44923</v>
      </c>
      <c r="L4" s="12">
        <v>8439</v>
      </c>
      <c r="M4" s="11">
        <v>3</v>
      </c>
      <c r="N4" s="11">
        <v>2</v>
      </c>
      <c r="O4" s="17" t="str">
        <f>VLOOKUP(A4,[1]Dados_EFPC!A$1:O$273,15,FALSE)</f>
        <v>http://www.funcef.com.br</v>
      </c>
    </row>
    <row r="5" spans="1:15" x14ac:dyDescent="0.25">
      <c r="A5" s="16" t="s">
        <v>816</v>
      </c>
      <c r="B5" s="16" t="s">
        <v>815</v>
      </c>
      <c r="C5" s="16" t="s">
        <v>814</v>
      </c>
      <c r="D5" s="15" t="s">
        <v>4</v>
      </c>
      <c r="E5" s="15" t="s">
        <v>8</v>
      </c>
      <c r="F5" s="14">
        <v>48743140957.269997</v>
      </c>
      <c r="G5" s="13">
        <v>239435113.35000002</v>
      </c>
      <c r="H5" s="13">
        <v>2162262145.3499999</v>
      </c>
      <c r="I5" s="13">
        <v>27628774.640000001</v>
      </c>
      <c r="J5" s="12">
        <v>21849</v>
      </c>
      <c r="K5" s="12">
        <v>26225</v>
      </c>
      <c r="L5" s="12">
        <v>7455</v>
      </c>
      <c r="M5" s="11">
        <v>26</v>
      </c>
      <c r="N5" s="11">
        <v>24</v>
      </c>
      <c r="O5" s="17" t="str">
        <f>VLOOKUP(A5,[1]Dados_EFPC!A$1:O$273,15,FALSE)</f>
        <v>WWW.VIVEST.COM.BR</v>
      </c>
    </row>
    <row r="6" spans="1:15" x14ac:dyDescent="0.25">
      <c r="A6" s="16" t="s">
        <v>813</v>
      </c>
      <c r="B6" s="16" t="s">
        <v>812</v>
      </c>
      <c r="C6" s="16" t="s">
        <v>811</v>
      </c>
      <c r="D6" s="15" t="s">
        <v>4</v>
      </c>
      <c r="E6" s="15" t="s">
        <v>8</v>
      </c>
      <c r="F6" s="14">
        <v>33319243587.32</v>
      </c>
      <c r="G6" s="13">
        <v>181518384.11000001</v>
      </c>
      <c r="H6" s="13">
        <v>942492451.93999994</v>
      </c>
      <c r="I6" s="13">
        <v>11953346.25</v>
      </c>
      <c r="J6" s="12">
        <v>24401</v>
      </c>
      <c r="K6" s="12">
        <v>24794</v>
      </c>
      <c r="L6" s="12">
        <v>1691</v>
      </c>
      <c r="M6" s="11">
        <v>17</v>
      </c>
      <c r="N6" s="11">
        <v>40</v>
      </c>
      <c r="O6" s="17" t="str">
        <f>VLOOKUP(A6,[1]Dados_EFPC!A$1:O$273,15,FALSE)</f>
        <v>WW.FUNDACAOITAUUNIBANCO.COM.BR</v>
      </c>
    </row>
    <row r="7" spans="1:15" x14ac:dyDescent="0.25">
      <c r="A7" s="16" t="s">
        <v>810</v>
      </c>
      <c r="B7" s="16" t="s">
        <v>809</v>
      </c>
      <c r="C7" s="16" t="s">
        <v>808</v>
      </c>
      <c r="D7" s="15" t="s">
        <v>64</v>
      </c>
      <c r="E7" s="15" t="s">
        <v>8</v>
      </c>
      <c r="F7" s="14">
        <v>30759261638.740002</v>
      </c>
      <c r="G7" s="13">
        <v>364388718.58000004</v>
      </c>
      <c r="H7" s="13">
        <v>837373681.15999997</v>
      </c>
      <c r="I7" s="13">
        <v>25837525.390000001</v>
      </c>
      <c r="J7" s="12">
        <v>112537</v>
      </c>
      <c r="K7" s="12">
        <v>16971</v>
      </c>
      <c r="L7" s="12">
        <v>9455</v>
      </c>
      <c r="M7" s="11">
        <v>10</v>
      </c>
      <c r="N7" s="11">
        <v>58</v>
      </c>
      <c r="O7" s="17" t="str">
        <f>VLOOKUP(A7,[1]Dados_EFPC!A$1:O$273,15,FALSE)</f>
        <v>http://www.valia.com.br</v>
      </c>
    </row>
    <row r="8" spans="1:15" ht="15.75" customHeight="1" x14ac:dyDescent="0.25">
      <c r="A8" s="16" t="s">
        <v>807</v>
      </c>
      <c r="B8" s="16" t="s">
        <v>806</v>
      </c>
      <c r="C8" s="16" t="s">
        <v>805</v>
      </c>
      <c r="D8" s="15" t="s">
        <v>4</v>
      </c>
      <c r="E8" s="15" t="s">
        <v>8</v>
      </c>
      <c r="F8" s="14">
        <v>28600180056.02</v>
      </c>
      <c r="G8" s="13">
        <v>54303613.57</v>
      </c>
      <c r="H8" s="13">
        <v>1212392132.8799999</v>
      </c>
      <c r="I8" s="13">
        <v>14703546.6</v>
      </c>
      <c r="J8" s="12">
        <v>3489</v>
      </c>
      <c r="K8" s="12">
        <v>20550</v>
      </c>
      <c r="L8" s="12">
        <v>4272</v>
      </c>
      <c r="M8" s="11">
        <v>13</v>
      </c>
      <c r="N8" s="11">
        <v>16</v>
      </c>
      <c r="O8" s="17" t="str">
        <f>VLOOKUP(A8,[1]Dados_EFPC!A$1:O$273,15,FALSE)</f>
        <v>http://www.banesprev.com.br</v>
      </c>
    </row>
    <row r="9" spans="1:15" x14ac:dyDescent="0.25">
      <c r="A9" s="16" t="s">
        <v>804</v>
      </c>
      <c r="B9" s="16" t="s">
        <v>803</v>
      </c>
      <c r="C9" s="16" t="s">
        <v>802</v>
      </c>
      <c r="D9" s="15" t="s">
        <v>13</v>
      </c>
      <c r="E9" s="15" t="s">
        <v>8</v>
      </c>
      <c r="F9" s="14">
        <v>22933286353.950001</v>
      </c>
      <c r="G9" s="13">
        <v>71471282.159999996</v>
      </c>
      <c r="H9" s="13">
        <v>713772758.03999996</v>
      </c>
      <c r="I9" s="13">
        <v>19561213.899999999</v>
      </c>
      <c r="J9" s="12">
        <v>1773</v>
      </c>
      <c r="K9" s="12">
        <v>14627</v>
      </c>
      <c r="L9" s="12">
        <v>6662</v>
      </c>
      <c r="M9" s="11">
        <v>8</v>
      </c>
      <c r="N9" s="11">
        <v>9</v>
      </c>
      <c r="O9" s="17" t="str">
        <f>VLOOKUP(A9,[1]Dados_EFPC!A$1:O$273,15,FALSE)</f>
        <v>http://www.sistel.com.br</v>
      </c>
    </row>
    <row r="10" spans="1:15" x14ac:dyDescent="0.25">
      <c r="A10" s="16" t="s">
        <v>801</v>
      </c>
      <c r="B10" s="16" t="s">
        <v>800</v>
      </c>
      <c r="C10" s="16" t="s">
        <v>799</v>
      </c>
      <c r="D10" s="15" t="s">
        <v>57</v>
      </c>
      <c r="E10" s="15" t="s">
        <v>71</v>
      </c>
      <c r="F10" s="14">
        <v>21394610302.959999</v>
      </c>
      <c r="G10" s="13">
        <v>162661784.51999998</v>
      </c>
      <c r="H10" s="13">
        <v>833579553.83000004</v>
      </c>
      <c r="I10" s="13">
        <v>106861388.31999999</v>
      </c>
      <c r="J10" s="12">
        <v>6435</v>
      </c>
      <c r="K10" s="12">
        <v>13277</v>
      </c>
      <c r="L10" s="12">
        <v>3413</v>
      </c>
      <c r="M10" s="11">
        <v>3</v>
      </c>
      <c r="N10" s="11">
        <v>27</v>
      </c>
      <c r="O10" s="17" t="str">
        <f>VLOOKUP(A10,[1]Dados_EFPC!A$1:O$273,15,FALSE)</f>
        <v>http://www.forluz.org.br</v>
      </c>
    </row>
    <row r="11" spans="1:15" x14ac:dyDescent="0.25">
      <c r="A11" s="16" t="s">
        <v>798</v>
      </c>
      <c r="B11" s="16" t="s">
        <v>797</v>
      </c>
      <c r="C11" s="16" t="s">
        <v>796</v>
      </c>
      <c r="D11" s="15" t="s">
        <v>13</v>
      </c>
      <c r="E11" s="15" t="s">
        <v>71</v>
      </c>
      <c r="F11" s="14">
        <v>20932176165.32</v>
      </c>
      <c r="G11" s="13">
        <v>705047447.93000007</v>
      </c>
      <c r="H11" s="13">
        <v>601527011.85000002</v>
      </c>
      <c r="I11" s="13">
        <v>51082898.960000001</v>
      </c>
      <c r="J11" s="12">
        <v>137572</v>
      </c>
      <c r="K11" s="12">
        <v>36397</v>
      </c>
      <c r="L11" s="12">
        <v>11878</v>
      </c>
      <c r="M11" s="11">
        <v>2</v>
      </c>
      <c r="N11" s="11">
        <v>2</v>
      </c>
      <c r="O11" s="17" t="str">
        <f>VLOOKUP(A11,[1]Dados_EFPC!A$1:O$273,15,FALSE)</f>
        <v>http://www.postalis.org.br</v>
      </c>
    </row>
    <row r="12" spans="1:15" x14ac:dyDescent="0.25">
      <c r="A12" s="16" t="s">
        <v>795</v>
      </c>
      <c r="B12" s="16" t="s">
        <v>794</v>
      </c>
      <c r="C12" s="16" t="s">
        <v>793</v>
      </c>
      <c r="D12" s="15" t="s">
        <v>64</v>
      </c>
      <c r="E12" s="15" t="s">
        <v>71</v>
      </c>
      <c r="F12" s="14">
        <v>18662874999.259998</v>
      </c>
      <c r="G12" s="13">
        <v>85473926.629999995</v>
      </c>
      <c r="H12" s="13">
        <v>805113360.67999995</v>
      </c>
      <c r="I12" s="13">
        <v>2354131.81</v>
      </c>
      <c r="J12" s="12">
        <v>2812</v>
      </c>
      <c r="K12" s="12">
        <v>7414</v>
      </c>
      <c r="L12" s="12">
        <v>2223</v>
      </c>
      <c r="M12" s="11">
        <v>5</v>
      </c>
      <c r="N12" s="11">
        <v>10</v>
      </c>
      <c r="O12" s="17" t="str">
        <f>VLOOKUP(A12,[1]Dados_EFPC!A$1:O$273,15,FALSE)</f>
        <v>https://www.frg.com.br/</v>
      </c>
    </row>
    <row r="13" spans="1:15" x14ac:dyDescent="0.25">
      <c r="A13" s="16" t="s">
        <v>792</v>
      </c>
      <c r="B13" s="16" t="s">
        <v>791</v>
      </c>
      <c r="C13" s="16" t="s">
        <v>790</v>
      </c>
      <c r="D13" s="15" t="s">
        <v>64</v>
      </c>
      <c r="E13" s="15" t="s">
        <v>71</v>
      </c>
      <c r="F13" s="14">
        <v>16522477485.450001</v>
      </c>
      <c r="G13" s="13">
        <v>291640665.06999999</v>
      </c>
      <c r="H13" s="13">
        <v>612378881.35000002</v>
      </c>
      <c r="I13" s="13">
        <v>991486.5</v>
      </c>
      <c r="J13" s="12">
        <v>2777</v>
      </c>
      <c r="K13" s="12">
        <v>1844</v>
      </c>
      <c r="L13" s="12">
        <v>461</v>
      </c>
      <c r="M13" s="11">
        <v>5</v>
      </c>
      <c r="N13" s="11">
        <v>4</v>
      </c>
      <c r="O13" s="17" t="str">
        <f>VLOOKUP(A13,[1]Dados_EFPC!A$1:O$273,15,FALSE)</f>
        <v>http://www.fapes.com.br</v>
      </c>
    </row>
    <row r="14" spans="1:15" x14ac:dyDescent="0.25">
      <c r="A14" s="16" t="s">
        <v>789</v>
      </c>
      <c r="B14" s="16" t="s">
        <v>788</v>
      </c>
      <c r="C14" s="16" t="s">
        <v>787</v>
      </c>
      <c r="D14" s="15" t="s">
        <v>9</v>
      </c>
      <c r="E14" s="15" t="s">
        <v>8</v>
      </c>
      <c r="F14" s="14">
        <v>14651953436.969999</v>
      </c>
      <c r="G14" s="13">
        <v>105498839.81</v>
      </c>
      <c r="H14" s="13">
        <v>446167232.45999998</v>
      </c>
      <c r="I14" s="13">
        <v>11849310.5</v>
      </c>
      <c r="J14" s="12">
        <v>11753</v>
      </c>
      <c r="K14" s="12">
        <v>7867</v>
      </c>
      <c r="L14" s="12">
        <v>1963</v>
      </c>
      <c r="M14" s="11">
        <v>6</v>
      </c>
      <c r="N14" s="11">
        <v>14</v>
      </c>
      <c r="O14" s="17" t="str">
        <f>VLOOKUP(A14,[1]Dados_EFPC!A$1:O$273,15,FALSE)</f>
        <v>FCOPEL.ORG.BR</v>
      </c>
    </row>
    <row r="15" spans="1:15" x14ac:dyDescent="0.25">
      <c r="A15" s="16" t="s">
        <v>786</v>
      </c>
      <c r="B15" s="16" t="s">
        <v>785</v>
      </c>
      <c r="C15" s="16" t="s">
        <v>784</v>
      </c>
      <c r="D15" s="15" t="s">
        <v>64</v>
      </c>
      <c r="E15" s="15" t="s">
        <v>8</v>
      </c>
      <c r="F15" s="14">
        <v>13320395095.15</v>
      </c>
      <c r="G15" s="13">
        <v>17080792.130000003</v>
      </c>
      <c r="H15" s="13">
        <v>399509116.30000001</v>
      </c>
      <c r="I15" s="13">
        <v>81053895.709999993</v>
      </c>
      <c r="J15" s="12">
        <v>7764</v>
      </c>
      <c r="K15" s="12">
        <v>13007</v>
      </c>
      <c r="L15" s="12">
        <v>2195</v>
      </c>
      <c r="M15" s="11">
        <v>6</v>
      </c>
      <c r="N15" s="11">
        <v>11</v>
      </c>
      <c r="O15" s="17" t="str">
        <f>VLOOKUP(A15,[1]Dados_EFPC!A$1:O$273,15,FALSE)</f>
        <v>WWW.FUNDACAOATLANTICO.COM.BR</v>
      </c>
    </row>
    <row r="16" spans="1:15" x14ac:dyDescent="0.25">
      <c r="A16" s="16" t="s">
        <v>783</v>
      </c>
      <c r="B16" s="16" t="s">
        <v>782</v>
      </c>
      <c r="C16" s="16" t="s">
        <v>781</v>
      </c>
      <c r="D16" s="15" t="s">
        <v>107</v>
      </c>
      <c r="E16" s="15" t="s">
        <v>71</v>
      </c>
      <c r="F16" s="14">
        <v>12241785065.870001</v>
      </c>
      <c r="G16" s="13">
        <v>93323582.129999995</v>
      </c>
      <c r="H16" s="13">
        <v>496732646.38</v>
      </c>
      <c r="I16" s="13">
        <v>118258889.54000001</v>
      </c>
      <c r="J16" s="12">
        <v>7371</v>
      </c>
      <c r="K16" s="12">
        <v>7649</v>
      </c>
      <c r="L16" s="12">
        <v>3017</v>
      </c>
      <c r="M16" s="11">
        <v>6</v>
      </c>
      <c r="N16" s="11">
        <v>3</v>
      </c>
      <c r="O16" s="17" t="str">
        <f>VLOOKUP(A16,[1]Dados_EFPC!A$1:O$273,15,FALSE)</f>
        <v>http://www.fachesf.com.br</v>
      </c>
    </row>
    <row r="17" spans="1:15" x14ac:dyDescent="0.25">
      <c r="A17" s="16" t="s">
        <v>780</v>
      </c>
      <c r="B17" s="16" t="s">
        <v>779</v>
      </c>
      <c r="C17" s="16" t="s">
        <v>778</v>
      </c>
      <c r="D17" s="15" t="s">
        <v>4</v>
      </c>
      <c r="E17" s="15" t="s">
        <v>8</v>
      </c>
      <c r="F17" s="14">
        <v>11865503064.82</v>
      </c>
      <c r="G17" s="13">
        <v>317711225.41999996</v>
      </c>
      <c r="H17" s="13">
        <v>165958290.19999999</v>
      </c>
      <c r="I17" s="13">
        <v>83199281.930000007</v>
      </c>
      <c r="J17" s="12">
        <v>66779</v>
      </c>
      <c r="K17" s="12">
        <v>4013</v>
      </c>
      <c r="L17" s="12">
        <v>389</v>
      </c>
      <c r="M17" s="11">
        <v>94</v>
      </c>
      <c r="N17" s="11">
        <v>155</v>
      </c>
      <c r="O17" s="17" t="str">
        <f>VLOOKUP(A17,[1]Dados_EFPC!A$1:O$273,15,FALSE)</f>
        <v>https://www.metlife.com.br</v>
      </c>
    </row>
    <row r="18" spans="1:15" x14ac:dyDescent="0.25">
      <c r="A18" s="16" t="s">
        <v>777</v>
      </c>
      <c r="B18" s="16" t="s">
        <v>776</v>
      </c>
      <c r="C18" s="16" t="s">
        <v>775</v>
      </c>
      <c r="D18" s="15" t="s">
        <v>4</v>
      </c>
      <c r="E18" s="15" t="s">
        <v>71</v>
      </c>
      <c r="F18" s="14">
        <v>11471865376.469999</v>
      </c>
      <c r="G18" s="13">
        <v>188186490.34999999</v>
      </c>
      <c r="H18" s="13">
        <v>408941931.13999999</v>
      </c>
      <c r="I18" s="13">
        <v>1404170.78</v>
      </c>
      <c r="J18" s="12">
        <v>8293</v>
      </c>
      <c r="K18" s="12">
        <v>9153</v>
      </c>
      <c r="L18" s="12">
        <v>910</v>
      </c>
      <c r="M18" s="11">
        <v>5</v>
      </c>
      <c r="N18" s="11">
        <v>3</v>
      </c>
      <c r="O18" s="17" t="str">
        <f>VLOOKUP(A18,[1]Dados_EFPC!A$1:O$273,15,FALSE)</f>
        <v>http://www.economus.com.br</v>
      </c>
    </row>
    <row r="19" spans="1:15" x14ac:dyDescent="0.25">
      <c r="A19" s="16" t="s">
        <v>774</v>
      </c>
      <c r="B19" s="16" t="s">
        <v>773</v>
      </c>
      <c r="C19" s="16" t="s">
        <v>772</v>
      </c>
      <c r="D19" s="15" t="s">
        <v>13</v>
      </c>
      <c r="E19" s="15" t="s">
        <v>71</v>
      </c>
      <c r="F19" s="14">
        <v>11311230918.549999</v>
      </c>
      <c r="G19" s="13">
        <v>151297084.39999998</v>
      </c>
      <c r="H19" s="13">
        <v>280270841.60999995</v>
      </c>
      <c r="I19" s="13">
        <v>2443837.13</v>
      </c>
      <c r="J19" s="12">
        <v>12677</v>
      </c>
      <c r="K19" s="12">
        <v>7431</v>
      </c>
      <c r="L19" s="12">
        <v>2253</v>
      </c>
      <c r="M19" s="11">
        <v>18</v>
      </c>
      <c r="N19" s="11">
        <v>10</v>
      </c>
      <c r="O19" s="17" t="str">
        <f>VLOOKUP(A19,[1]Dados_EFPC!A$1:O$273,15,FALSE)</f>
        <v>http://www.ceres.org.br</v>
      </c>
    </row>
    <row r="20" spans="1:15" ht="13.15" customHeight="1" x14ac:dyDescent="0.25">
      <c r="A20" s="16" t="s">
        <v>771</v>
      </c>
      <c r="B20" s="16" t="s">
        <v>770</v>
      </c>
      <c r="C20" s="16" t="s">
        <v>769</v>
      </c>
      <c r="D20" s="15" t="s">
        <v>57</v>
      </c>
      <c r="E20" s="15" t="s">
        <v>8</v>
      </c>
      <c r="F20" s="14">
        <v>10606783993.73</v>
      </c>
      <c r="G20" s="13">
        <v>47130692.299999997</v>
      </c>
      <c r="H20" s="13">
        <v>394325100.56999999</v>
      </c>
      <c r="I20" s="13">
        <v>20816887.210000001</v>
      </c>
      <c r="J20" s="12">
        <v>15892</v>
      </c>
      <c r="K20" s="12">
        <v>13821</v>
      </c>
      <c r="L20" s="12">
        <v>5950</v>
      </c>
      <c r="M20" s="11">
        <v>4</v>
      </c>
      <c r="N20" s="11">
        <v>13</v>
      </c>
      <c r="O20" s="17" t="str">
        <f>VLOOKUP(A20,[1]Dados_EFPC!A$1:O$273,15,FALSE)</f>
        <v>http://www.previdenciausiminas.com</v>
      </c>
    </row>
    <row r="21" spans="1:15" ht="14.25" customHeight="1" x14ac:dyDescent="0.25">
      <c r="A21" s="16" t="s">
        <v>768</v>
      </c>
      <c r="B21" s="16" t="s">
        <v>767</v>
      </c>
      <c r="C21" s="16" t="s">
        <v>766</v>
      </c>
      <c r="D21" s="15" t="s">
        <v>64</v>
      </c>
      <c r="E21" s="15" t="s">
        <v>8</v>
      </c>
      <c r="F21" s="14">
        <v>10358683902.219999</v>
      </c>
      <c r="G21" s="13">
        <v>42916110.730000004</v>
      </c>
      <c r="H21" s="13">
        <v>343489386.56</v>
      </c>
      <c r="I21" s="13">
        <v>18402273.32</v>
      </c>
      <c r="J21" s="12">
        <v>7341</v>
      </c>
      <c r="K21" s="12">
        <v>5894</v>
      </c>
      <c r="L21" s="12">
        <v>1370</v>
      </c>
      <c r="M21" s="11">
        <v>3</v>
      </c>
      <c r="N21" s="11">
        <v>8</v>
      </c>
      <c r="O21" s="17" t="str">
        <f>VLOOKUP(A21,[1]Dados_EFPC!A$1:O$273,15,FALSE)</f>
        <v>http://www.fundacaotelos.com.br</v>
      </c>
    </row>
    <row r="22" spans="1:15" x14ac:dyDescent="0.25">
      <c r="A22" s="16" t="s">
        <v>765</v>
      </c>
      <c r="B22" s="16" t="s">
        <v>764</v>
      </c>
      <c r="C22" s="16" t="s">
        <v>763</v>
      </c>
      <c r="D22" s="15" t="s">
        <v>13</v>
      </c>
      <c r="E22" s="15" t="s">
        <v>71</v>
      </c>
      <c r="F22" s="14">
        <v>10209053212.709999</v>
      </c>
      <c r="G22" s="13">
        <v>834421888.38999999</v>
      </c>
      <c r="H22" s="13">
        <v>31477643.580000002</v>
      </c>
      <c r="I22" s="13">
        <v>3963415.67</v>
      </c>
      <c r="J22" s="12">
        <v>117718</v>
      </c>
      <c r="K22" s="12">
        <v>99</v>
      </c>
      <c r="L22" s="12">
        <v>223</v>
      </c>
      <c r="M22" s="11">
        <v>2</v>
      </c>
      <c r="N22" s="11">
        <v>205</v>
      </c>
      <c r="O22" s="17" t="str">
        <f>VLOOKUP(A22,[1]Dados_EFPC!A$1:O$273,15,FALSE)</f>
        <v>https://www.funpresp.com.br/portal/</v>
      </c>
    </row>
    <row r="23" spans="1:15" x14ac:dyDescent="0.25">
      <c r="A23" s="16" t="s">
        <v>762</v>
      </c>
      <c r="B23" s="16" t="s">
        <v>761</v>
      </c>
      <c r="C23" s="16" t="s">
        <v>760</v>
      </c>
      <c r="D23" s="15" t="s">
        <v>64</v>
      </c>
      <c r="E23" s="15" t="s">
        <v>71</v>
      </c>
      <c r="F23" s="14">
        <v>10089457038.389999</v>
      </c>
      <c r="G23" s="13">
        <v>16279253.719999999</v>
      </c>
      <c r="H23" s="13">
        <v>328574513.54000002</v>
      </c>
      <c r="I23" s="13">
        <v>4852881.7</v>
      </c>
      <c r="J23" s="12">
        <v>2729</v>
      </c>
      <c r="K23" s="12">
        <v>10796</v>
      </c>
      <c r="L23" s="12">
        <v>11069</v>
      </c>
      <c r="M23" s="11">
        <v>8</v>
      </c>
      <c r="N23" s="11">
        <v>10</v>
      </c>
      <c r="O23" s="17" t="str">
        <f>VLOOKUP(A23,[1]Dados_EFPC!A$1:O$273,15,FALSE)</f>
        <v>WWW.REFER.COM.BR</v>
      </c>
    </row>
    <row r="24" spans="1:15" x14ac:dyDescent="0.25">
      <c r="A24" s="16" t="s">
        <v>759</v>
      </c>
      <c r="B24" s="16" t="s">
        <v>758</v>
      </c>
      <c r="C24" s="16" t="s">
        <v>757</v>
      </c>
      <c r="D24" s="15" t="s">
        <v>4</v>
      </c>
      <c r="E24" s="15" t="s">
        <v>8</v>
      </c>
      <c r="F24" s="14">
        <v>9938135224.3500004</v>
      </c>
      <c r="G24" s="13">
        <v>176184110.39999998</v>
      </c>
      <c r="H24" s="13">
        <v>291634563.24000001</v>
      </c>
      <c r="I24" s="13">
        <v>108367237.03</v>
      </c>
      <c r="J24" s="12">
        <v>46281</v>
      </c>
      <c r="K24" s="12">
        <v>5965</v>
      </c>
      <c r="L24" s="12">
        <v>2535</v>
      </c>
      <c r="M24" s="11">
        <v>118</v>
      </c>
      <c r="N24" s="11">
        <v>167</v>
      </c>
      <c r="O24" s="17" t="str">
        <f>VLOOKUP(A24,[1]Dados_EFPC!A$1:O$273,15,FALSE)</f>
        <v>Sem site</v>
      </c>
    </row>
    <row r="25" spans="1:15" x14ac:dyDescent="0.25">
      <c r="A25" s="16" t="s">
        <v>756</v>
      </c>
      <c r="B25" s="16" t="s">
        <v>755</v>
      </c>
      <c r="C25" s="16" t="s">
        <v>754</v>
      </c>
      <c r="D25" s="15" t="s">
        <v>13</v>
      </c>
      <c r="E25" s="15" t="s">
        <v>8</v>
      </c>
      <c r="F25" s="14">
        <v>9096813732.7399998</v>
      </c>
      <c r="G25" s="13">
        <v>229652585.94</v>
      </c>
      <c r="H25" s="13">
        <v>188290198.79000002</v>
      </c>
      <c r="I25" s="13">
        <v>114231603.92</v>
      </c>
      <c r="J25" s="12">
        <v>234353</v>
      </c>
      <c r="K25" s="12">
        <v>3387</v>
      </c>
      <c r="L25" s="12">
        <v>946</v>
      </c>
      <c r="M25" s="11">
        <v>43</v>
      </c>
      <c r="N25" s="11">
        <v>298</v>
      </c>
      <c r="O25" s="17" t="str">
        <f>VLOOKUP(A25,[1]Dados_EFPC!A$1:O$273,15,FALSE)</f>
        <v>WWW.BBPREVIDENCIA.COM.BR</v>
      </c>
    </row>
    <row r="26" spans="1:15" ht="19.899999999999999" customHeight="1" x14ac:dyDescent="0.25">
      <c r="A26" s="16" t="s">
        <v>753</v>
      </c>
      <c r="B26" s="16" t="s">
        <v>752</v>
      </c>
      <c r="C26" s="16" t="s">
        <v>751</v>
      </c>
      <c r="D26" s="15" t="s">
        <v>4</v>
      </c>
      <c r="E26" s="15" t="s">
        <v>8</v>
      </c>
      <c r="F26" s="14">
        <v>8419732620.3800001</v>
      </c>
      <c r="G26" s="13">
        <v>99865987.140000001</v>
      </c>
      <c r="H26" s="13">
        <v>194275855.67999998</v>
      </c>
      <c r="I26" s="13">
        <v>25127308.48</v>
      </c>
      <c r="J26" s="12">
        <v>15404</v>
      </c>
      <c r="K26" s="12">
        <v>5489</v>
      </c>
      <c r="L26" s="12">
        <v>519</v>
      </c>
      <c r="M26" s="11">
        <v>5</v>
      </c>
      <c r="N26" s="11">
        <v>23</v>
      </c>
      <c r="O26" s="17" t="str">
        <f>VLOOKUP(A26,[1]Dados_EFPC!A$1:O$273,15,FALSE)</f>
        <v>http://www.visaoprev.com.br</v>
      </c>
    </row>
    <row r="27" spans="1:15" x14ac:dyDescent="0.25">
      <c r="A27" s="16" t="s">
        <v>750</v>
      </c>
      <c r="B27" s="16" t="s">
        <v>749</v>
      </c>
      <c r="C27" s="16" t="s">
        <v>748</v>
      </c>
      <c r="D27" s="15" t="s">
        <v>13</v>
      </c>
      <c r="E27" s="15" t="s">
        <v>71</v>
      </c>
      <c r="F27" s="14">
        <v>8414249151.8400002</v>
      </c>
      <c r="G27" s="13">
        <v>128254241.90000001</v>
      </c>
      <c r="H27" s="13">
        <v>193197739.20999998</v>
      </c>
      <c r="I27" s="13">
        <v>6827193.5499999998</v>
      </c>
      <c r="J27" s="12">
        <v>6954</v>
      </c>
      <c r="K27" s="12">
        <v>4795</v>
      </c>
      <c r="L27" s="12">
        <v>1002</v>
      </c>
      <c r="M27" s="11">
        <v>3</v>
      </c>
      <c r="N27" s="11">
        <v>2</v>
      </c>
      <c r="O27" s="17" t="str">
        <f>VLOOKUP(A27,[1]Dados_EFPC!A$1:O$273,15,FALSE)</f>
        <v>http://www.serpros.com.br</v>
      </c>
    </row>
    <row r="28" spans="1:15" x14ac:dyDescent="0.25">
      <c r="A28" s="16" t="s">
        <v>747</v>
      </c>
      <c r="B28" s="16" t="s">
        <v>746</v>
      </c>
      <c r="C28" s="16" t="s">
        <v>745</v>
      </c>
      <c r="D28" s="15" t="s">
        <v>9</v>
      </c>
      <c r="E28" s="15" t="s">
        <v>8</v>
      </c>
      <c r="F28" s="14">
        <v>7439794572.5</v>
      </c>
      <c r="G28" s="13">
        <v>73305989.840000004</v>
      </c>
      <c r="H28" s="13">
        <v>369763139.73000002</v>
      </c>
      <c r="I28" s="13">
        <v>101750.43</v>
      </c>
      <c r="J28" s="12">
        <v>191</v>
      </c>
      <c r="K28" s="12">
        <v>5108</v>
      </c>
      <c r="L28" s="12">
        <v>1043</v>
      </c>
      <c r="M28" s="11">
        <v>2</v>
      </c>
      <c r="N28" s="11">
        <v>7</v>
      </c>
      <c r="O28" s="17" t="str">
        <f>VLOOKUP(A28,[1]Dados_EFPC!A$1:O$273,15,FALSE)</f>
        <v>https://www.funbep.com.br/</v>
      </c>
    </row>
    <row r="29" spans="1:15" x14ac:dyDescent="0.25">
      <c r="A29" s="16" t="s">
        <v>744</v>
      </c>
      <c r="B29" s="16" t="s">
        <v>743</v>
      </c>
      <c r="C29" s="16" t="s">
        <v>742</v>
      </c>
      <c r="D29" s="15" t="s">
        <v>111</v>
      </c>
      <c r="E29" s="15" t="s">
        <v>71</v>
      </c>
      <c r="F29" s="14">
        <v>6975101291.1999998</v>
      </c>
      <c r="G29" s="13">
        <v>191734936.38999999</v>
      </c>
      <c r="H29" s="13">
        <v>292248519.11000001</v>
      </c>
      <c r="I29" s="13">
        <v>338941.16</v>
      </c>
      <c r="J29" s="12">
        <v>7676</v>
      </c>
      <c r="K29" s="12">
        <v>4048</v>
      </c>
      <c r="L29" s="12">
        <v>1622</v>
      </c>
      <c r="M29" s="11">
        <v>3</v>
      </c>
      <c r="N29" s="11">
        <v>4</v>
      </c>
      <c r="O29" s="17" t="str">
        <f>VLOOKUP(A29,[1]Dados_EFPC!A$1:O$273,15,FALSE)</f>
        <v>http://www.capef.com.br</v>
      </c>
    </row>
    <row r="30" spans="1:15" x14ac:dyDescent="0.25">
      <c r="A30" s="16" t="s">
        <v>741</v>
      </c>
      <c r="B30" s="16" t="s">
        <v>740</v>
      </c>
      <c r="C30" s="16" t="s">
        <v>739</v>
      </c>
      <c r="D30" s="15" t="s">
        <v>28</v>
      </c>
      <c r="E30" s="15" t="s">
        <v>71</v>
      </c>
      <c r="F30" s="14">
        <v>6898911892.0799999</v>
      </c>
      <c r="G30" s="13">
        <v>125602492.75</v>
      </c>
      <c r="H30" s="13">
        <v>257343263.06999999</v>
      </c>
      <c r="I30" s="13">
        <v>6437731.8499999996</v>
      </c>
      <c r="J30" s="12">
        <v>9078</v>
      </c>
      <c r="K30" s="12">
        <v>7783</v>
      </c>
      <c r="L30" s="12">
        <v>1616</v>
      </c>
      <c r="M30" s="11">
        <v>7</v>
      </c>
      <c r="N30" s="11">
        <v>149</v>
      </c>
      <c r="O30" s="17" t="str">
        <f>VLOOKUP(A30,[1]Dados_EFPC!A$1:O$273,15,FALSE)</f>
        <v>Sem site</v>
      </c>
    </row>
    <row r="31" spans="1:15" x14ac:dyDescent="0.25">
      <c r="A31" s="16" t="s">
        <v>738</v>
      </c>
      <c r="B31" s="16" t="s">
        <v>737</v>
      </c>
      <c r="C31" s="16" t="s">
        <v>736</v>
      </c>
      <c r="D31" s="15" t="s">
        <v>13</v>
      </c>
      <c r="E31" s="15" t="s">
        <v>71</v>
      </c>
      <c r="F31" s="14">
        <v>6715308276.2700005</v>
      </c>
      <c r="G31" s="13">
        <v>8646487.0500000007</v>
      </c>
      <c r="H31" s="13">
        <v>180558194.72</v>
      </c>
      <c r="I31" s="13">
        <v>2509626.21</v>
      </c>
      <c r="J31" s="12">
        <v>1228</v>
      </c>
      <c r="K31" s="12">
        <v>527</v>
      </c>
      <c r="L31" s="12">
        <v>719</v>
      </c>
      <c r="M31" s="11">
        <v>4</v>
      </c>
      <c r="N31" s="11">
        <v>7</v>
      </c>
      <c r="O31" s="17" t="str">
        <f>VLOOKUP(A31,[1]Dados_EFPC!A$1:O$273,15,FALSE)</f>
        <v>http://www.centrus.org.br</v>
      </c>
    </row>
    <row r="32" spans="1:15" x14ac:dyDescent="0.25">
      <c r="A32" s="16" t="s">
        <v>735</v>
      </c>
      <c r="B32" s="16" t="s">
        <v>734</v>
      </c>
      <c r="C32" s="16" t="s">
        <v>733</v>
      </c>
      <c r="D32" s="15" t="s">
        <v>47</v>
      </c>
      <c r="E32" s="15" t="s">
        <v>3</v>
      </c>
      <c r="F32" s="14">
        <v>6585138190.9200001</v>
      </c>
      <c r="G32" s="13">
        <v>261873713.27000001</v>
      </c>
      <c r="H32" s="13">
        <v>30371541.640000001</v>
      </c>
      <c r="I32" s="13">
        <v>155698473.93000001</v>
      </c>
      <c r="J32" s="12">
        <v>189430</v>
      </c>
      <c r="K32" s="12">
        <v>635</v>
      </c>
      <c r="L32" s="12">
        <v>319</v>
      </c>
      <c r="M32" s="11">
        <v>3</v>
      </c>
      <c r="N32" s="11">
        <v>57</v>
      </c>
      <c r="O32" s="17" t="str">
        <f>VLOOKUP(A32,[1]Dados_EFPC!A$1:O$273,15,FALSE)</f>
        <v>www.quanta-previdencia.com.br</v>
      </c>
    </row>
    <row r="33" spans="1:15" x14ac:dyDescent="0.25">
      <c r="A33" s="16" t="s">
        <v>732</v>
      </c>
      <c r="B33" s="16" t="s">
        <v>731</v>
      </c>
      <c r="C33" s="16" t="s">
        <v>730</v>
      </c>
      <c r="D33" s="15" t="s">
        <v>28</v>
      </c>
      <c r="E33" s="15" t="s">
        <v>8</v>
      </c>
      <c r="F33" s="14">
        <v>6530543839.6700001</v>
      </c>
      <c r="G33" s="13">
        <v>188032548.57999998</v>
      </c>
      <c r="H33" s="13">
        <v>412125430.96000004</v>
      </c>
      <c r="I33" s="13">
        <v>31514024.66</v>
      </c>
      <c r="J33" s="12">
        <v>9535</v>
      </c>
      <c r="K33" s="12">
        <v>5736</v>
      </c>
      <c r="L33" s="12">
        <v>3099</v>
      </c>
      <c r="M33" s="11">
        <v>11</v>
      </c>
      <c r="N33" s="11">
        <v>138</v>
      </c>
      <c r="O33" s="17" t="str">
        <f>VLOOKUP(A33,[1]Dados_EFPC!A$1:O$273,15,FALSE)</f>
        <v>Sem site</v>
      </c>
    </row>
    <row r="34" spans="1:15" x14ac:dyDescent="0.25">
      <c r="A34" s="16" t="s">
        <v>729</v>
      </c>
      <c r="B34" s="16" t="s">
        <v>728</v>
      </c>
      <c r="C34" s="16" t="s">
        <v>727</v>
      </c>
      <c r="D34" s="15" t="s">
        <v>9</v>
      </c>
      <c r="E34" s="15" t="s">
        <v>8</v>
      </c>
      <c r="F34" s="14">
        <v>6473777685.9200001</v>
      </c>
      <c r="G34" s="13">
        <v>83129410.950000003</v>
      </c>
      <c r="H34" s="13">
        <v>213323989.88</v>
      </c>
      <c r="I34" s="13">
        <v>715515.61</v>
      </c>
      <c r="J34" s="12">
        <v>2175</v>
      </c>
      <c r="K34" s="12">
        <v>1698</v>
      </c>
      <c r="L34" s="12">
        <v>351</v>
      </c>
      <c r="M34" s="11">
        <v>3</v>
      </c>
      <c r="N34" s="11">
        <v>4</v>
      </c>
      <c r="O34" s="17" t="str">
        <f>VLOOKUP(A34,[1]Dados_EFPC!A$1:O$273,15,FALSE)</f>
        <v>http://www.fundacaoitaipu.com.br</v>
      </c>
    </row>
    <row r="35" spans="1:15" x14ac:dyDescent="0.25">
      <c r="A35" s="16" t="s">
        <v>726</v>
      </c>
      <c r="B35" s="16" t="s">
        <v>725</v>
      </c>
      <c r="C35" s="16" t="s">
        <v>724</v>
      </c>
      <c r="D35" s="15" t="s">
        <v>4</v>
      </c>
      <c r="E35" s="15" t="s">
        <v>8</v>
      </c>
      <c r="F35" s="14">
        <v>6420271469.1099997</v>
      </c>
      <c r="G35" s="13">
        <v>52958369.980000004</v>
      </c>
      <c r="H35" s="13">
        <v>190834453.01999998</v>
      </c>
      <c r="I35" s="13">
        <v>23707786.190000001</v>
      </c>
      <c r="J35" s="12">
        <v>22894</v>
      </c>
      <c r="K35" s="12">
        <v>7482</v>
      </c>
      <c r="L35" s="12">
        <v>4438</v>
      </c>
      <c r="M35" s="11">
        <v>4</v>
      </c>
      <c r="N35" s="11">
        <v>15</v>
      </c>
      <c r="O35" s="17" t="str">
        <f>VLOOKUP(A35,[1]Dados_EFPC!A$1:O$273,15,FALSE)</f>
        <v>CBSPREV.COM.BR</v>
      </c>
    </row>
    <row r="36" spans="1:15" x14ac:dyDescent="0.25">
      <c r="A36" s="16" t="s">
        <v>723</v>
      </c>
      <c r="B36" s="16" t="s">
        <v>722</v>
      </c>
      <c r="C36" s="16" t="s">
        <v>721</v>
      </c>
      <c r="D36" s="15" t="s">
        <v>64</v>
      </c>
      <c r="E36" s="15" t="s">
        <v>8</v>
      </c>
      <c r="F36" s="14">
        <v>6297923544.8100004</v>
      </c>
      <c r="G36" s="13">
        <v>79636116.310000002</v>
      </c>
      <c r="H36" s="13">
        <v>109782998.26000001</v>
      </c>
      <c r="I36" s="13">
        <v>42501699.079999998</v>
      </c>
      <c r="J36" s="12">
        <v>7107</v>
      </c>
      <c r="K36" s="12">
        <v>1990</v>
      </c>
      <c r="L36" s="12">
        <v>17</v>
      </c>
      <c r="M36" s="11">
        <v>3</v>
      </c>
      <c r="N36" s="11">
        <v>2</v>
      </c>
      <c r="O36" s="17" t="str">
        <f>VLOOKUP(A36,[1]Dados_EFPC!A$1:O$273,15,FALSE)</f>
        <v>WWW.FUNDACAOIBM.COM.BR</v>
      </c>
    </row>
    <row r="37" spans="1:15" x14ac:dyDescent="0.25">
      <c r="A37" s="16" t="s">
        <v>720</v>
      </c>
      <c r="B37" s="16" t="s">
        <v>719</v>
      </c>
      <c r="C37" s="16" t="s">
        <v>718</v>
      </c>
      <c r="D37" s="15" t="s">
        <v>64</v>
      </c>
      <c r="E37" s="15" t="s">
        <v>71</v>
      </c>
      <c r="F37" s="14">
        <v>5658415930.9799995</v>
      </c>
      <c r="G37" s="13">
        <v>113907802.97</v>
      </c>
      <c r="H37" s="13">
        <v>245672406.34</v>
      </c>
      <c r="I37" s="13">
        <v>35918428.799999997</v>
      </c>
      <c r="J37" s="12">
        <v>2501</v>
      </c>
      <c r="K37" s="12">
        <v>2087</v>
      </c>
      <c r="L37" s="12">
        <v>659</v>
      </c>
      <c r="M37" s="11">
        <v>7</v>
      </c>
      <c r="N37" s="11">
        <v>10</v>
      </c>
      <c r="O37" s="17" t="str">
        <f>VLOOKUP(A37,[1]Dados_EFPC!A$1:O$273,15,FALSE)</f>
        <v>http://www.eletros.com.br</v>
      </c>
    </row>
    <row r="38" spans="1:15" x14ac:dyDescent="0.25">
      <c r="A38" s="16" t="s">
        <v>717</v>
      </c>
      <c r="B38" s="16" t="s">
        <v>716</v>
      </c>
      <c r="C38" s="16" t="s">
        <v>715</v>
      </c>
      <c r="D38" s="15" t="s">
        <v>4</v>
      </c>
      <c r="E38" s="15" t="s">
        <v>8</v>
      </c>
      <c r="F38" s="14">
        <v>5336106552.6700001</v>
      </c>
      <c r="G38" s="13">
        <v>41978646.149999999</v>
      </c>
      <c r="H38" s="13">
        <v>148438634.66</v>
      </c>
      <c r="I38" s="13">
        <v>11618317.609999999</v>
      </c>
      <c r="J38" s="12">
        <v>17603</v>
      </c>
      <c r="K38" s="12">
        <v>3917</v>
      </c>
      <c r="L38" s="12">
        <v>306</v>
      </c>
      <c r="M38" s="11">
        <v>1</v>
      </c>
      <c r="N38" s="11">
        <v>1</v>
      </c>
      <c r="O38" s="17" t="str">
        <f>VLOOKUP(A38,[1]Dados_EFPC!A$1:O$273,15,FALSE)</f>
        <v>http://www.previgm.com.br</v>
      </c>
    </row>
    <row r="39" spans="1:15" x14ac:dyDescent="0.25">
      <c r="A39" s="16" t="s">
        <v>714</v>
      </c>
      <c r="B39" s="16" t="s">
        <v>713</v>
      </c>
      <c r="C39" s="16" t="s">
        <v>712</v>
      </c>
      <c r="D39" s="15" t="s">
        <v>4</v>
      </c>
      <c r="E39" s="15" t="s">
        <v>8</v>
      </c>
      <c r="F39" s="14">
        <v>5045849200.6099997</v>
      </c>
      <c r="G39" s="13">
        <v>100303508.03</v>
      </c>
      <c r="H39" s="13">
        <v>106015006.64</v>
      </c>
      <c r="I39" s="13">
        <v>47597547.780000001</v>
      </c>
      <c r="J39" s="12">
        <v>23041</v>
      </c>
      <c r="K39" s="12">
        <v>1980</v>
      </c>
      <c r="L39" s="12">
        <v>8</v>
      </c>
      <c r="M39" s="11">
        <v>1</v>
      </c>
      <c r="N39" s="11">
        <v>18</v>
      </c>
      <c r="O39" s="17" t="str">
        <f>VLOOKUP(A39,[1]Dados_EFPC!A$1:O$273,15,FALSE)</f>
        <v>http://www.santanderprevi.com.br</v>
      </c>
    </row>
    <row r="40" spans="1:15" x14ac:dyDescent="0.25">
      <c r="A40" s="16" t="s">
        <v>711</v>
      </c>
      <c r="B40" s="16" t="s">
        <v>710</v>
      </c>
      <c r="C40" s="16" t="s">
        <v>709</v>
      </c>
      <c r="D40" s="15" t="s">
        <v>4</v>
      </c>
      <c r="E40" s="15" t="s">
        <v>8</v>
      </c>
      <c r="F40" s="14">
        <v>4961785624.5699997</v>
      </c>
      <c r="G40" s="13">
        <v>96532240.689999998</v>
      </c>
      <c r="H40" s="13">
        <v>58599522.439999998</v>
      </c>
      <c r="I40" s="13">
        <v>21757279.48</v>
      </c>
      <c r="J40" s="12">
        <v>19308</v>
      </c>
      <c r="K40" s="12">
        <v>1931</v>
      </c>
      <c r="L40" s="12">
        <v>229</v>
      </c>
      <c r="M40" s="11">
        <v>1</v>
      </c>
      <c r="N40" s="11">
        <v>8</v>
      </c>
      <c r="O40" s="17" t="str">
        <f>VLOOKUP(A40,[1]Dados_EFPC!A$1:O$273,15,FALSE)</f>
        <v>http://www.embraerprev.com.br</v>
      </c>
    </row>
    <row r="41" spans="1:15" x14ac:dyDescent="0.25">
      <c r="A41" s="16" t="s">
        <v>708</v>
      </c>
      <c r="B41" s="16" t="s">
        <v>707</v>
      </c>
      <c r="C41" s="16" t="s">
        <v>706</v>
      </c>
      <c r="D41" s="15" t="s">
        <v>57</v>
      </c>
      <c r="E41" s="15" t="s">
        <v>71</v>
      </c>
      <c r="F41" s="14">
        <v>4803776649.6999998</v>
      </c>
      <c r="G41" s="13">
        <v>75812117.430000007</v>
      </c>
      <c r="H41" s="13">
        <v>122762431.67</v>
      </c>
      <c r="I41" s="13">
        <v>42381624.310000002</v>
      </c>
      <c r="J41" s="12">
        <v>14993</v>
      </c>
      <c r="K41" s="12">
        <v>4750</v>
      </c>
      <c r="L41" s="12">
        <v>949</v>
      </c>
      <c r="M41" s="11">
        <v>18</v>
      </c>
      <c r="N41" s="11">
        <v>19</v>
      </c>
      <c r="O41" s="17" t="str">
        <f>VLOOKUP(A41,[1]Dados_EFPC!A$1:O$273,15,FALSE)</f>
        <v>http://www.fundacaolibertas.com.br</v>
      </c>
    </row>
    <row r="42" spans="1:15" x14ac:dyDescent="0.25">
      <c r="A42" s="16" t="s">
        <v>705</v>
      </c>
      <c r="B42" s="16" t="s">
        <v>704</v>
      </c>
      <c r="C42" s="16" t="s">
        <v>703</v>
      </c>
      <c r="D42" s="15" t="s">
        <v>4</v>
      </c>
      <c r="E42" s="15" t="s">
        <v>8</v>
      </c>
      <c r="F42" s="14">
        <v>4746810758.3000002</v>
      </c>
      <c r="G42" s="13">
        <v>124143101.31999999</v>
      </c>
      <c r="H42" s="13">
        <v>60131414.200000003</v>
      </c>
      <c r="I42" s="13">
        <v>53795772.149999999</v>
      </c>
      <c r="J42" s="12">
        <v>40655</v>
      </c>
      <c r="K42" s="12">
        <v>1301</v>
      </c>
      <c r="L42" s="12">
        <v>113</v>
      </c>
      <c r="M42" s="11">
        <v>32</v>
      </c>
      <c r="N42" s="11">
        <v>51</v>
      </c>
      <c r="O42" s="17" t="str">
        <f>VLOOKUP(A42,[1]Dados_EFPC!A$1:O$273,15,FALSE)</f>
        <v>http://https//www.ifmprev.com.br</v>
      </c>
    </row>
    <row r="43" spans="1:15" x14ac:dyDescent="0.25">
      <c r="A43" s="16" t="s">
        <v>702</v>
      </c>
      <c r="B43" s="16" t="s">
        <v>701</v>
      </c>
      <c r="C43" s="16" t="s">
        <v>700</v>
      </c>
      <c r="D43" s="15" t="s">
        <v>47</v>
      </c>
      <c r="E43" s="15" t="s">
        <v>71</v>
      </c>
      <c r="F43" s="14">
        <v>4722218145.4499998</v>
      </c>
      <c r="G43" s="13">
        <v>95436156.930000007</v>
      </c>
      <c r="H43" s="13">
        <v>202898351.66999999</v>
      </c>
      <c r="I43" s="13">
        <v>4426410.93</v>
      </c>
      <c r="J43" s="12">
        <v>7507</v>
      </c>
      <c r="K43" s="12">
        <v>4553</v>
      </c>
      <c r="L43" s="12">
        <v>1447</v>
      </c>
      <c r="M43" s="11">
        <v>5</v>
      </c>
      <c r="N43" s="11">
        <v>3</v>
      </c>
      <c r="O43" s="17" t="str">
        <f>VLOOKUP(A43,[1]Dados_EFPC!A$1:O$273,15,FALSE)</f>
        <v>http://www.celos.com.br</v>
      </c>
    </row>
    <row r="44" spans="1:15" x14ac:dyDescent="0.25">
      <c r="A44" s="16" t="s">
        <v>699</v>
      </c>
      <c r="B44" s="16" t="s">
        <v>698</v>
      </c>
      <c r="C44" s="16" t="s">
        <v>697</v>
      </c>
      <c r="D44" s="15" t="s">
        <v>4</v>
      </c>
      <c r="E44" s="15" t="s">
        <v>8</v>
      </c>
      <c r="F44" s="14">
        <v>4703839020.6999998</v>
      </c>
      <c r="G44" s="13">
        <v>36464927.280000001</v>
      </c>
      <c r="H44" s="13">
        <v>117446843.05</v>
      </c>
      <c r="I44" s="13">
        <v>25319831.25</v>
      </c>
      <c r="J44" s="12">
        <v>39371</v>
      </c>
      <c r="K44" s="12">
        <v>6895</v>
      </c>
      <c r="L44" s="12">
        <v>1286</v>
      </c>
      <c r="M44" s="11">
        <v>4</v>
      </c>
      <c r="N44" s="11">
        <v>7</v>
      </c>
      <c r="O44" s="17" t="str">
        <f>VLOOKUP(A44,[1]Dados_EFPC!A$1:O$273,15,FALSE)</f>
        <v>http://www.brfprevidencia.com.br</v>
      </c>
    </row>
    <row r="45" spans="1:15" x14ac:dyDescent="0.25">
      <c r="A45" s="16" t="s">
        <v>696</v>
      </c>
      <c r="B45" s="16" t="s">
        <v>695</v>
      </c>
      <c r="C45" s="16" t="s">
        <v>694</v>
      </c>
      <c r="D45" s="15" t="s">
        <v>28</v>
      </c>
      <c r="E45" s="15" t="s">
        <v>8</v>
      </c>
      <c r="F45" s="14">
        <v>4667835224.4200001</v>
      </c>
      <c r="G45" s="13">
        <v>59400635.219999999</v>
      </c>
      <c r="H45" s="13">
        <v>109819545.73</v>
      </c>
      <c r="I45" s="13">
        <v>32469355.210000001</v>
      </c>
      <c r="J45" s="12">
        <v>16433</v>
      </c>
      <c r="K45" s="12">
        <v>2607</v>
      </c>
      <c r="L45" s="12">
        <v>574</v>
      </c>
      <c r="M45" s="11">
        <v>3</v>
      </c>
      <c r="N45" s="11">
        <v>20</v>
      </c>
      <c r="O45" s="17" t="str">
        <f>VLOOKUP(A45,[1]Dados_EFPC!A$1:O$273,15,FALSE)</f>
        <v>WWW.GERDAUPREVIDENCIA.COM.BR</v>
      </c>
    </row>
    <row r="46" spans="1:15" x14ac:dyDescent="0.25">
      <c r="A46" s="16" t="s">
        <v>693</v>
      </c>
      <c r="B46" s="16" t="s">
        <v>693</v>
      </c>
      <c r="C46" s="16" t="s">
        <v>692</v>
      </c>
      <c r="D46" s="15" t="s">
        <v>4</v>
      </c>
      <c r="E46" s="15" t="s">
        <v>8</v>
      </c>
      <c r="F46" s="14">
        <v>4611755243.0100002</v>
      </c>
      <c r="G46" s="13">
        <v>144891644.86000001</v>
      </c>
      <c r="H46" s="13">
        <v>79612173.469999999</v>
      </c>
      <c r="I46" s="13">
        <v>46104637.840000004</v>
      </c>
      <c r="J46" s="12">
        <v>16432</v>
      </c>
      <c r="K46" s="12">
        <v>1014</v>
      </c>
      <c r="L46" s="12">
        <v>30</v>
      </c>
      <c r="M46" s="11">
        <v>1</v>
      </c>
      <c r="N46" s="11">
        <v>219</v>
      </c>
      <c r="O46" s="17" t="str">
        <f>VLOOKUP(A46,[1]Dados_EFPC!A$1:O$273,15,FALSE)</f>
        <v>https://vexty.com.br/</v>
      </c>
    </row>
    <row r="47" spans="1:15" x14ac:dyDescent="0.25">
      <c r="A47" s="16" t="s">
        <v>691</v>
      </c>
      <c r="B47" s="16" t="s">
        <v>690</v>
      </c>
      <c r="C47" s="16" t="s">
        <v>689</v>
      </c>
      <c r="D47" s="15" t="s">
        <v>13</v>
      </c>
      <c r="E47" s="15" t="s">
        <v>71</v>
      </c>
      <c r="F47" s="14">
        <v>4579283415.6599998</v>
      </c>
      <c r="G47" s="13">
        <v>35149114.329999998</v>
      </c>
      <c r="H47" s="13">
        <v>195018351.09</v>
      </c>
      <c r="I47" s="13">
        <v>29560167.109999999</v>
      </c>
      <c r="J47" s="12">
        <v>2901</v>
      </c>
      <c r="K47" s="12">
        <v>2454</v>
      </c>
      <c r="L47" s="12">
        <v>574</v>
      </c>
      <c r="M47" s="11">
        <v>7</v>
      </c>
      <c r="N47" s="11">
        <v>5</v>
      </c>
      <c r="O47" s="17" t="str">
        <f>VLOOKUP(A47,[1]Dados_EFPC!A$1:O$273,15,FALSE)</f>
        <v>http://www.previnorte.com.br</v>
      </c>
    </row>
    <row r="48" spans="1:15" ht="15.6" customHeight="1" x14ac:dyDescent="0.25">
      <c r="A48" s="16" t="s">
        <v>688</v>
      </c>
      <c r="B48" s="16" t="s">
        <v>687</v>
      </c>
      <c r="C48" s="16" t="s">
        <v>686</v>
      </c>
      <c r="D48" s="15" t="s">
        <v>4</v>
      </c>
      <c r="E48" s="15" t="s">
        <v>71</v>
      </c>
      <c r="F48" s="14">
        <v>4502645865.6700001</v>
      </c>
      <c r="G48" s="13">
        <v>66521759.769999996</v>
      </c>
      <c r="H48" s="13">
        <v>136266166.06</v>
      </c>
      <c r="I48" s="13">
        <v>15956591.98</v>
      </c>
      <c r="J48" s="12">
        <v>10981</v>
      </c>
      <c r="K48" s="12">
        <v>7151</v>
      </c>
      <c r="L48" s="12">
        <v>2257</v>
      </c>
      <c r="M48" s="11">
        <v>5</v>
      </c>
      <c r="N48" s="11">
        <v>3</v>
      </c>
      <c r="O48" s="17" t="str">
        <f>VLOOKUP(A48,[1]Dados_EFPC!A$1:O$273,15,FALSE)</f>
        <v>https://www.sabesprev.com.br</v>
      </c>
    </row>
    <row r="49" spans="1:15" ht="17.45" customHeight="1" x14ac:dyDescent="0.25">
      <c r="A49" s="16" t="s">
        <v>685</v>
      </c>
      <c r="B49" s="16" t="s">
        <v>684</v>
      </c>
      <c r="C49" s="16" t="s">
        <v>683</v>
      </c>
      <c r="D49" s="15" t="s">
        <v>64</v>
      </c>
      <c r="E49" s="15" t="s">
        <v>71</v>
      </c>
      <c r="F49" s="14">
        <v>4483721023.3699999</v>
      </c>
      <c r="G49" s="13">
        <v>72235141.24000001</v>
      </c>
      <c r="H49" s="13">
        <v>126642356.90000001</v>
      </c>
      <c r="I49" s="13">
        <v>826062.67</v>
      </c>
      <c r="J49" s="12">
        <v>3005</v>
      </c>
      <c r="K49" s="12">
        <v>1542</v>
      </c>
      <c r="L49" s="12">
        <v>427</v>
      </c>
      <c r="M49" s="11">
        <v>4</v>
      </c>
      <c r="N49" s="11">
        <v>4</v>
      </c>
      <c r="O49" s="17" t="str">
        <f>VLOOKUP(A49,[1]Dados_EFPC!A$1:O$273,15,FALSE)</f>
        <v>http://www.nucleos.com.br</v>
      </c>
    </row>
    <row r="50" spans="1:15" ht="15" customHeight="1" x14ac:dyDescent="0.25">
      <c r="A50" s="16" t="s">
        <v>682</v>
      </c>
      <c r="B50" s="16" t="s">
        <v>681</v>
      </c>
      <c r="C50" s="16" t="s">
        <v>680</v>
      </c>
      <c r="D50" s="15" t="s">
        <v>4</v>
      </c>
      <c r="E50" s="15" t="s">
        <v>8</v>
      </c>
      <c r="F50" s="14">
        <v>4475130469.3900003</v>
      </c>
      <c r="G50" s="13">
        <v>105681541.88</v>
      </c>
      <c r="H50" s="13">
        <v>90589204.719999999</v>
      </c>
      <c r="I50" s="13">
        <v>41384411.149999999</v>
      </c>
      <c r="J50" s="12">
        <v>63149</v>
      </c>
      <c r="K50" s="12">
        <v>3363</v>
      </c>
      <c r="L50" s="12">
        <v>345</v>
      </c>
      <c r="M50" s="11">
        <v>26</v>
      </c>
      <c r="N50" s="11">
        <v>137</v>
      </c>
      <c r="O50" s="17" t="str">
        <f>VLOOKUP(A50,[1]Dados_EFPC!A$1:O$273,15,FALSE)</f>
        <v>WWW.BRADESCOPREVIDENCIA.COM.BR/MULTIPENSIONS/</v>
      </c>
    </row>
    <row r="51" spans="1:15" x14ac:dyDescent="0.25">
      <c r="A51" s="16" t="s">
        <v>679</v>
      </c>
      <c r="B51" s="16" t="s">
        <v>678</v>
      </c>
      <c r="C51" s="16" t="s">
        <v>677</v>
      </c>
      <c r="D51" s="15" t="s">
        <v>4</v>
      </c>
      <c r="E51" s="15" t="s">
        <v>8</v>
      </c>
      <c r="F51" s="14">
        <v>4446620039.1000004</v>
      </c>
      <c r="G51" s="13">
        <v>65134150.079999998</v>
      </c>
      <c r="H51" s="13">
        <v>112803719.54000001</v>
      </c>
      <c r="I51" s="13">
        <v>3261750.53</v>
      </c>
      <c r="J51" s="12">
        <v>5804</v>
      </c>
      <c r="K51" s="12">
        <v>964</v>
      </c>
      <c r="L51" s="12">
        <v>96</v>
      </c>
      <c r="M51" s="11">
        <v>4</v>
      </c>
      <c r="N51" s="11">
        <v>16</v>
      </c>
      <c r="O51" s="17" t="str">
        <f>VLOOKUP(A51,[1]Dados_EFPC!A$1:O$273,15,FALSE)</f>
        <v>https://www.citiprevi.com.br/</v>
      </c>
    </row>
    <row r="52" spans="1:15" x14ac:dyDescent="0.25">
      <c r="A52" s="16" t="s">
        <v>676</v>
      </c>
      <c r="B52" s="16" t="s">
        <v>675</v>
      </c>
      <c r="C52" s="16" t="s">
        <v>674</v>
      </c>
      <c r="D52" s="15" t="s">
        <v>64</v>
      </c>
      <c r="E52" s="15" t="s">
        <v>71</v>
      </c>
      <c r="F52" s="14">
        <v>4353879969.1400003</v>
      </c>
      <c r="G52" s="13">
        <v>45606709.280000001</v>
      </c>
      <c r="H52" s="13">
        <v>139971035.88999999</v>
      </c>
      <c r="I52" s="13">
        <v>5610249.3799999999</v>
      </c>
      <c r="J52" s="12">
        <v>5662</v>
      </c>
      <c r="K52" s="12">
        <v>4145</v>
      </c>
      <c r="L52" s="12">
        <v>1105</v>
      </c>
      <c r="M52" s="11">
        <v>4</v>
      </c>
      <c r="N52" s="11">
        <v>14</v>
      </c>
      <c r="O52" s="17" t="str">
        <f>VLOOKUP(A52,[1]Dados_EFPC!A$1:O$273,15,FALSE)</f>
        <v>http://www.infraprev.org.br</v>
      </c>
    </row>
    <row r="53" spans="1:15" x14ac:dyDescent="0.25">
      <c r="A53" s="16" t="s">
        <v>673</v>
      </c>
      <c r="B53" s="16" t="s">
        <v>672</v>
      </c>
      <c r="C53" s="16" t="s">
        <v>671</v>
      </c>
      <c r="D53" s="15" t="s">
        <v>148</v>
      </c>
      <c r="E53" s="15" t="s">
        <v>8</v>
      </c>
      <c r="F53" s="14">
        <v>4143085642.8800001</v>
      </c>
      <c r="G53" s="13">
        <v>37171903.140000001</v>
      </c>
      <c r="H53" s="13">
        <v>135160611.16</v>
      </c>
      <c r="I53" s="13">
        <v>12822149.779999999</v>
      </c>
      <c r="J53" s="12">
        <v>8663</v>
      </c>
      <c r="K53" s="12">
        <v>2942</v>
      </c>
      <c r="L53" s="12">
        <v>557</v>
      </c>
      <c r="M53" s="11">
        <v>6</v>
      </c>
      <c r="N53" s="11">
        <v>6</v>
      </c>
      <c r="O53" s="17" t="str">
        <f>VLOOKUP(A53,[1]Dados_EFPC!A$1:O$273,15,FALSE)</f>
        <v>http://www.funssest.com.br</v>
      </c>
    </row>
    <row r="54" spans="1:15" x14ac:dyDescent="0.25">
      <c r="A54" s="16" t="s">
        <v>670</v>
      </c>
      <c r="B54" s="16" t="s">
        <v>669</v>
      </c>
      <c r="C54" s="16" t="s">
        <v>668</v>
      </c>
      <c r="D54" s="15" t="s">
        <v>4</v>
      </c>
      <c r="E54" s="15" t="s">
        <v>8</v>
      </c>
      <c r="F54" s="14">
        <v>4119784344.4299998</v>
      </c>
      <c r="G54" s="13">
        <v>38222318.399999999</v>
      </c>
      <c r="H54" s="13">
        <v>97581414.180000007</v>
      </c>
      <c r="I54" s="13">
        <v>2388110.1</v>
      </c>
      <c r="J54" s="12">
        <v>13435</v>
      </c>
      <c r="K54" s="12">
        <v>1399</v>
      </c>
      <c r="L54" s="12">
        <v>332</v>
      </c>
      <c r="M54" s="11">
        <v>3</v>
      </c>
      <c r="N54" s="11">
        <v>9</v>
      </c>
      <c r="O54" s="17" t="str">
        <f>VLOOKUP(A54,[1]Dados_EFPC!A$1:O$273,15,FALSE)</f>
        <v>http://www.unileverprev.com.br</v>
      </c>
    </row>
    <row r="55" spans="1:15" x14ac:dyDescent="0.25">
      <c r="A55" s="16" t="s">
        <v>667</v>
      </c>
      <c r="B55" s="16" t="s">
        <v>666</v>
      </c>
      <c r="C55" s="16" t="s">
        <v>665</v>
      </c>
      <c r="D55" s="15" t="s">
        <v>4</v>
      </c>
      <c r="E55" s="15" t="s">
        <v>71</v>
      </c>
      <c r="F55" s="14">
        <v>4052478044.8699999</v>
      </c>
      <c r="G55" s="13">
        <v>44006434.350000001</v>
      </c>
      <c r="H55" s="13">
        <v>109064484.86</v>
      </c>
      <c r="I55" s="13">
        <v>45141042.909999996</v>
      </c>
      <c r="J55" s="12">
        <v>7544</v>
      </c>
      <c r="K55" s="12">
        <v>3945</v>
      </c>
      <c r="L55" s="12">
        <v>879</v>
      </c>
      <c r="M55" s="11">
        <v>4</v>
      </c>
      <c r="N55" s="11">
        <v>5</v>
      </c>
      <c r="O55" s="17" t="str">
        <f>VLOOKUP(A55,[1]Dados_EFPC!A$1:O$273,15,FALSE)</f>
        <v>http://www.metrus.org.br</v>
      </c>
    </row>
    <row r="56" spans="1:15" x14ac:dyDescent="0.25">
      <c r="A56" s="16" t="s">
        <v>664</v>
      </c>
      <c r="B56" s="16" t="s">
        <v>663</v>
      </c>
      <c r="C56" s="16" t="s">
        <v>662</v>
      </c>
      <c r="D56" s="15" t="s">
        <v>4</v>
      </c>
      <c r="E56" s="15" t="s">
        <v>8</v>
      </c>
      <c r="F56" s="14">
        <v>4045467164.3400002</v>
      </c>
      <c r="G56" s="13">
        <v>53575898.890000001</v>
      </c>
      <c r="H56" s="13">
        <v>113076687.12</v>
      </c>
      <c r="I56" s="13">
        <v>25825184.32</v>
      </c>
      <c r="J56" s="12">
        <v>22828</v>
      </c>
      <c r="K56" s="12">
        <v>2178</v>
      </c>
      <c r="L56" s="12">
        <v>365</v>
      </c>
      <c r="M56" s="11">
        <v>3</v>
      </c>
      <c r="N56" s="11">
        <v>12</v>
      </c>
      <c r="O56" s="17" t="str">
        <f>VLOOKUP(A56,[1]Dados_EFPC!A$1:O$273,15,FALSE)</f>
        <v>http://www.funepp.com.br</v>
      </c>
    </row>
    <row r="57" spans="1:15" x14ac:dyDescent="0.25">
      <c r="A57" s="16" t="s">
        <v>661</v>
      </c>
      <c r="B57" s="16" t="s">
        <v>660</v>
      </c>
      <c r="C57" s="16" t="s">
        <v>659</v>
      </c>
      <c r="D57" s="15" t="s">
        <v>13</v>
      </c>
      <c r="E57" s="15" t="s">
        <v>71</v>
      </c>
      <c r="F57" s="14">
        <v>3942295401.4899998</v>
      </c>
      <c r="G57" s="13">
        <v>87732173.719999999</v>
      </c>
      <c r="H57" s="13">
        <v>133505780.48999999</v>
      </c>
      <c r="I57" s="13">
        <v>2520888.91</v>
      </c>
      <c r="J57" s="12">
        <v>5162</v>
      </c>
      <c r="K57" s="12">
        <v>1540</v>
      </c>
      <c r="L57" s="12">
        <v>175</v>
      </c>
      <c r="M57" s="11">
        <v>7</v>
      </c>
      <c r="N57" s="11">
        <v>16</v>
      </c>
      <c r="O57" s="17" t="str">
        <f>VLOOKUP(A57,[1]Dados_EFPC!A$1:O$273,15,FALSE)</f>
        <v>http://www.regius.org.br</v>
      </c>
    </row>
    <row r="58" spans="1:15" x14ac:dyDescent="0.25">
      <c r="A58" s="16" t="s">
        <v>658</v>
      </c>
      <c r="B58" s="16" t="s">
        <v>657</v>
      </c>
      <c r="C58" s="16" t="s">
        <v>656</v>
      </c>
      <c r="D58" s="15" t="s">
        <v>155</v>
      </c>
      <c r="E58" s="15" t="s">
        <v>8</v>
      </c>
      <c r="F58" s="14">
        <v>3845387024.0100002</v>
      </c>
      <c r="G58" s="13">
        <v>75756658.909999996</v>
      </c>
      <c r="H58" s="13">
        <v>137256361.81999999</v>
      </c>
      <c r="I58" s="13">
        <v>18818485.449999999</v>
      </c>
      <c r="J58" s="12">
        <v>11754</v>
      </c>
      <c r="K58" s="12">
        <v>4595</v>
      </c>
      <c r="L58" s="12">
        <v>1768</v>
      </c>
      <c r="M58" s="11">
        <v>7</v>
      </c>
      <c r="N58" s="11">
        <v>42</v>
      </c>
      <c r="O58" s="17" t="str">
        <f>VLOOKUP(A58,[1]Dados_EFPC!A$1:O$273,15,FALSE)</f>
        <v>Sem site</v>
      </c>
    </row>
    <row r="59" spans="1:15" x14ac:dyDescent="0.25">
      <c r="A59" s="16" t="s">
        <v>655</v>
      </c>
      <c r="B59" s="16" t="s">
        <v>654</v>
      </c>
      <c r="C59" s="16" t="s">
        <v>653</v>
      </c>
      <c r="D59" s="15" t="s">
        <v>4</v>
      </c>
      <c r="E59" s="15" t="s">
        <v>8</v>
      </c>
      <c r="F59" s="14">
        <v>3838173131.6199999</v>
      </c>
      <c r="G59" s="13">
        <v>62593450.710000008</v>
      </c>
      <c r="H59" s="13">
        <v>74969053.339999989</v>
      </c>
      <c r="I59" s="13">
        <v>11167061.869999999</v>
      </c>
      <c r="J59" s="12">
        <v>9319</v>
      </c>
      <c r="K59" s="12">
        <v>1509</v>
      </c>
      <c r="L59" s="12">
        <v>329</v>
      </c>
      <c r="M59" s="11">
        <v>4</v>
      </c>
      <c r="N59" s="11">
        <v>7</v>
      </c>
      <c r="O59" s="17" t="str">
        <f>VLOOKUP(A59,[1]Dados_EFPC!A$1:O$273,15,FALSE)</f>
        <v>http://www.previbayer.com.br</v>
      </c>
    </row>
    <row r="60" spans="1:15" x14ac:dyDescent="0.25">
      <c r="A60" s="16" t="s">
        <v>652</v>
      </c>
      <c r="B60" s="16" t="s">
        <v>651</v>
      </c>
      <c r="C60" s="16" t="s">
        <v>650</v>
      </c>
      <c r="D60" s="15" t="s">
        <v>13</v>
      </c>
      <c r="E60" s="15" t="s">
        <v>71</v>
      </c>
      <c r="F60" s="14">
        <v>3782380460.0599999</v>
      </c>
      <c r="G60" s="13">
        <v>367401313.36000001</v>
      </c>
      <c r="H60" s="13">
        <v>640381.98</v>
      </c>
      <c r="I60" s="13">
        <v>1760727.5</v>
      </c>
      <c r="J60" s="12">
        <v>32973</v>
      </c>
      <c r="K60" s="12">
        <v>6</v>
      </c>
      <c r="L60" s="12">
        <v>25</v>
      </c>
      <c r="M60" s="11">
        <v>1</v>
      </c>
      <c r="N60" s="11">
        <v>99</v>
      </c>
      <c r="O60" s="17" t="str">
        <f>VLOOKUP(A60,[1]Dados_EFPC!A$1:O$273,15,FALSE)</f>
        <v>http://www.funprespjud.com.br/</v>
      </c>
    </row>
    <row r="61" spans="1:15" x14ac:dyDescent="0.25">
      <c r="A61" s="16" t="s">
        <v>649</v>
      </c>
      <c r="B61" s="16" t="s">
        <v>648</v>
      </c>
      <c r="C61" s="16" t="s">
        <v>647</v>
      </c>
      <c r="D61" s="15" t="s">
        <v>4</v>
      </c>
      <c r="E61" s="15" t="s">
        <v>8</v>
      </c>
      <c r="F61" s="14">
        <v>3686401072.1999998</v>
      </c>
      <c r="G61" s="13">
        <v>21948948.780000001</v>
      </c>
      <c r="H61" s="13">
        <v>53054338.660000004</v>
      </c>
      <c r="I61" s="13">
        <v>2191027.92</v>
      </c>
      <c r="J61" s="12">
        <v>5148</v>
      </c>
      <c r="K61" s="12">
        <v>1237</v>
      </c>
      <c r="L61" s="12">
        <v>2</v>
      </c>
      <c r="M61" s="11">
        <v>2</v>
      </c>
      <c r="N61" s="11">
        <v>12</v>
      </c>
      <c r="O61" s="17" t="str">
        <f>VLOOKUP(A61,[1]Dados_EFPC!A$1:O$273,15,FALSE)</f>
        <v>WWW.FUNDITAUSAIND.COM.BR</v>
      </c>
    </row>
    <row r="62" spans="1:15" x14ac:dyDescent="0.25">
      <c r="A62" s="16" t="s">
        <v>646</v>
      </c>
      <c r="B62" s="16" t="s">
        <v>645</v>
      </c>
      <c r="C62" s="16" t="s">
        <v>644</v>
      </c>
      <c r="D62" s="15" t="s">
        <v>4</v>
      </c>
      <c r="E62" s="15" t="s">
        <v>71</v>
      </c>
      <c r="F62" s="14">
        <v>3662135295.4400001</v>
      </c>
      <c r="G62" s="13">
        <v>198897081.46000001</v>
      </c>
      <c r="H62" s="13">
        <v>27316369.199999999</v>
      </c>
      <c r="I62" s="13">
        <v>25776903.66</v>
      </c>
      <c r="J62" s="12">
        <v>49065</v>
      </c>
      <c r="K62" s="12">
        <v>845</v>
      </c>
      <c r="L62" s="12">
        <v>11</v>
      </c>
      <c r="M62" s="11">
        <v>9</v>
      </c>
      <c r="N62" s="11">
        <v>41</v>
      </c>
      <c r="O62" s="17" t="str">
        <f>VLOOKUP(A62,[1]Dados_EFPC!A$1:O$273,15,FALSE)</f>
        <v>WWW.PREVCOM.COM.BR</v>
      </c>
    </row>
    <row r="63" spans="1:15" x14ac:dyDescent="0.25">
      <c r="A63" s="16" t="s">
        <v>643</v>
      </c>
      <c r="B63" s="16" t="s">
        <v>642</v>
      </c>
      <c r="C63" s="16" t="s">
        <v>641</v>
      </c>
      <c r="D63" s="15" t="s">
        <v>47</v>
      </c>
      <c r="E63" s="15" t="s">
        <v>8</v>
      </c>
      <c r="F63" s="14">
        <v>3600294039.1399999</v>
      </c>
      <c r="G63" s="13">
        <v>53007912.909999996</v>
      </c>
      <c r="H63" s="13">
        <v>159529981.09</v>
      </c>
      <c r="I63" s="13">
        <v>4340931.21</v>
      </c>
      <c r="J63" s="12">
        <v>1304</v>
      </c>
      <c r="K63" s="12">
        <v>2899</v>
      </c>
      <c r="L63" s="12">
        <v>860</v>
      </c>
      <c r="M63" s="11">
        <v>6</v>
      </c>
      <c r="N63" s="11">
        <v>13</v>
      </c>
      <c r="O63" s="17" t="str">
        <f>VLOOKUP(A63,[1]Dados_EFPC!A$1:O$273,15,FALSE)</f>
        <v>http://www.elos.org.br</v>
      </c>
    </row>
    <row r="64" spans="1:15" x14ac:dyDescent="0.25">
      <c r="A64" s="16" t="s">
        <v>640</v>
      </c>
      <c r="B64" s="16" t="s">
        <v>639</v>
      </c>
      <c r="C64" s="16" t="s">
        <v>638</v>
      </c>
      <c r="D64" s="15" t="s">
        <v>4</v>
      </c>
      <c r="E64" s="15" t="s">
        <v>8</v>
      </c>
      <c r="F64" s="14">
        <v>3584377708.75</v>
      </c>
      <c r="G64" s="13">
        <v>43808019.340000004</v>
      </c>
      <c r="H64" s="13">
        <v>60893111.579999998</v>
      </c>
      <c r="I64" s="13">
        <v>29870817.210000001</v>
      </c>
      <c r="J64" s="12">
        <v>28682</v>
      </c>
      <c r="K64" s="12">
        <v>2390</v>
      </c>
      <c r="L64" s="12">
        <v>283</v>
      </c>
      <c r="M64" s="11">
        <v>3</v>
      </c>
      <c r="N64" s="11">
        <v>5</v>
      </c>
      <c r="O64" s="17" t="str">
        <f>VLOOKUP(A64,[1]Dados_EFPC!A$1:O$273,15,FALSE)</f>
        <v>https://www.vwpp.com.br/</v>
      </c>
    </row>
    <row r="65" spans="1:15" x14ac:dyDescent="0.25">
      <c r="A65" s="16" t="s">
        <v>637</v>
      </c>
      <c r="B65" s="16" t="s">
        <v>636</v>
      </c>
      <c r="C65" s="16" t="s">
        <v>635</v>
      </c>
      <c r="D65" s="15" t="s">
        <v>64</v>
      </c>
      <c r="E65" s="15" t="s">
        <v>8</v>
      </c>
      <c r="F65" s="14">
        <v>3533334977.2199998</v>
      </c>
      <c r="G65" s="13">
        <v>14620524.550000001</v>
      </c>
      <c r="H65" s="13">
        <v>169350854</v>
      </c>
      <c r="I65" s="13">
        <v>5639091.0899999999</v>
      </c>
      <c r="J65" s="12">
        <v>4556</v>
      </c>
      <c r="K65" s="12">
        <v>3104</v>
      </c>
      <c r="L65" s="12">
        <v>1884</v>
      </c>
      <c r="M65" s="11">
        <v>3</v>
      </c>
      <c r="N65" s="11">
        <v>7</v>
      </c>
      <c r="O65" s="17" t="str">
        <f>VLOOKUP(A65,[1]Dados_EFPC!A$1:O$273,15,FALSE)</f>
        <v>http://www.braslight.com.br</v>
      </c>
    </row>
    <row r="66" spans="1:15" x14ac:dyDescent="0.25">
      <c r="A66" s="16" t="s">
        <v>634</v>
      </c>
      <c r="B66" s="16" t="s">
        <v>633</v>
      </c>
      <c r="C66" s="16" t="s">
        <v>632</v>
      </c>
      <c r="D66" s="15" t="s">
        <v>64</v>
      </c>
      <c r="E66" s="15" t="s">
        <v>8</v>
      </c>
      <c r="F66" s="14">
        <v>3303483824.7199998</v>
      </c>
      <c r="G66" s="13">
        <v>72827651.909999996</v>
      </c>
      <c r="H66" s="13">
        <v>58924603.579999998</v>
      </c>
      <c r="I66" s="13">
        <v>33626346.32</v>
      </c>
      <c r="J66" s="12">
        <v>35230</v>
      </c>
      <c r="K66" s="12">
        <v>1520</v>
      </c>
      <c r="L66" s="12">
        <v>290</v>
      </c>
      <c r="M66" s="11">
        <v>44</v>
      </c>
      <c r="N66" s="11">
        <v>109</v>
      </c>
      <c r="O66" s="17" t="str">
        <f>VLOOKUP(A66,[1]Dados_EFPC!A$1:O$273,15,FALSE)</f>
        <v>https://portal.icatuseguros.com.br/</v>
      </c>
    </row>
    <row r="67" spans="1:15" x14ac:dyDescent="0.25">
      <c r="A67" s="16" t="s">
        <v>591</v>
      </c>
      <c r="B67" s="16" t="s">
        <v>631</v>
      </c>
      <c r="C67" s="16" t="s">
        <v>630</v>
      </c>
      <c r="D67" s="15" t="s">
        <v>13</v>
      </c>
      <c r="E67" s="15" t="s">
        <v>8</v>
      </c>
      <c r="F67" s="14">
        <v>3209990974.27</v>
      </c>
      <c r="G67" s="13">
        <v>55581685.480000004</v>
      </c>
      <c r="H67" s="13">
        <v>36141057.850000001</v>
      </c>
      <c r="I67" s="13">
        <v>1285865.3400000001</v>
      </c>
      <c r="J67" s="12">
        <v>3665</v>
      </c>
      <c r="K67" s="12">
        <v>659</v>
      </c>
      <c r="L67" s="12">
        <v>76</v>
      </c>
      <c r="M67" s="11">
        <v>1</v>
      </c>
      <c r="N67" s="11">
        <v>2</v>
      </c>
      <c r="O67" s="17" t="s">
        <v>588</v>
      </c>
    </row>
    <row r="68" spans="1:15" x14ac:dyDescent="0.25">
      <c r="A68" s="16" t="s">
        <v>587</v>
      </c>
      <c r="B68" s="16" t="s">
        <v>629</v>
      </c>
      <c r="C68" s="16" t="s">
        <v>628</v>
      </c>
      <c r="D68" s="15" t="s">
        <v>47</v>
      </c>
      <c r="E68" s="15" t="s">
        <v>8</v>
      </c>
      <c r="F68" s="14">
        <v>3206794490.27</v>
      </c>
      <c r="G68" s="13">
        <v>52015099.780000001</v>
      </c>
      <c r="H68" s="13">
        <v>107308992.53</v>
      </c>
      <c r="I68" s="13">
        <v>8131548.75</v>
      </c>
      <c r="J68" s="12">
        <v>2837</v>
      </c>
      <c r="K68" s="12">
        <v>902</v>
      </c>
      <c r="L68" s="12">
        <v>120</v>
      </c>
      <c r="M68" s="11">
        <v>2</v>
      </c>
      <c r="N68" s="11">
        <v>9</v>
      </c>
      <c r="O68" s="17" t="s">
        <v>584</v>
      </c>
    </row>
    <row r="69" spans="1:15" x14ac:dyDescent="0.25">
      <c r="A69" s="16" t="s">
        <v>591</v>
      </c>
      <c r="B69" s="16" t="s">
        <v>627</v>
      </c>
      <c r="C69" s="16" t="s">
        <v>626</v>
      </c>
      <c r="D69" s="15" t="s">
        <v>243</v>
      </c>
      <c r="E69" s="15" t="s">
        <v>8</v>
      </c>
      <c r="F69" s="14">
        <v>3068572931.0300002</v>
      </c>
      <c r="G69" s="13">
        <v>24634952.490000002</v>
      </c>
      <c r="H69" s="13">
        <v>96212395.039999992</v>
      </c>
      <c r="I69" s="13">
        <v>26348776.059999999</v>
      </c>
      <c r="J69" s="12">
        <v>3294</v>
      </c>
      <c r="K69" s="12">
        <v>2663</v>
      </c>
      <c r="L69" s="12">
        <v>1178</v>
      </c>
      <c r="M69" s="11">
        <v>9</v>
      </c>
      <c r="N69" s="11">
        <v>31</v>
      </c>
      <c r="O69" s="17" t="s">
        <v>588</v>
      </c>
    </row>
    <row r="70" spans="1:15" x14ac:dyDescent="0.25">
      <c r="A70" s="16" t="s">
        <v>587</v>
      </c>
      <c r="B70" s="16" t="s">
        <v>625</v>
      </c>
      <c r="C70" s="16" t="s">
        <v>624</v>
      </c>
      <c r="D70" s="15" t="s">
        <v>13</v>
      </c>
      <c r="E70" s="15" t="s">
        <v>3</v>
      </c>
      <c r="F70" s="14">
        <v>3060807438.9400001</v>
      </c>
      <c r="G70" s="13">
        <v>15367974.950000001</v>
      </c>
      <c r="H70" s="13">
        <v>83949046.129999995</v>
      </c>
      <c r="I70" s="13">
        <v>38541242.759999998</v>
      </c>
      <c r="J70" s="12">
        <v>51751</v>
      </c>
      <c r="K70" s="12">
        <v>4995</v>
      </c>
      <c r="L70" s="12">
        <v>320</v>
      </c>
      <c r="M70" s="11">
        <v>6</v>
      </c>
      <c r="N70" s="11">
        <v>31</v>
      </c>
      <c r="O70" s="17" t="s">
        <v>584</v>
      </c>
    </row>
    <row r="71" spans="1:15" x14ac:dyDescent="0.25">
      <c r="A71" s="16" t="s">
        <v>591</v>
      </c>
      <c r="B71" s="16" t="s">
        <v>623</v>
      </c>
      <c r="C71" s="16" t="s">
        <v>622</v>
      </c>
      <c r="D71" s="15" t="s">
        <v>64</v>
      </c>
      <c r="E71" s="15" t="s">
        <v>8</v>
      </c>
      <c r="F71" s="14">
        <v>3037903160.3800001</v>
      </c>
      <c r="G71" s="13">
        <v>8637542.1400000006</v>
      </c>
      <c r="H71" s="13">
        <v>81585865.569999993</v>
      </c>
      <c r="I71" s="13">
        <v>574707.48</v>
      </c>
      <c r="J71" s="12">
        <v>534</v>
      </c>
      <c r="K71" s="12">
        <v>1163</v>
      </c>
      <c r="L71" s="12">
        <v>290</v>
      </c>
      <c r="M71" s="11">
        <v>2</v>
      </c>
      <c r="N71" s="11">
        <v>3</v>
      </c>
      <c r="O71" s="17" t="s">
        <v>588</v>
      </c>
    </row>
    <row r="72" spans="1:15" x14ac:dyDescent="0.25">
      <c r="A72" s="16" t="s">
        <v>587</v>
      </c>
      <c r="B72" s="16" t="s">
        <v>621</v>
      </c>
      <c r="C72" s="16" t="s">
        <v>620</v>
      </c>
      <c r="D72" s="15" t="s">
        <v>47</v>
      </c>
      <c r="E72" s="15" t="s">
        <v>71</v>
      </c>
      <c r="F72" s="14">
        <v>3035748114.1100001</v>
      </c>
      <c r="G72" s="13">
        <v>20054212</v>
      </c>
      <c r="H72" s="13">
        <v>82577695.510000005</v>
      </c>
      <c r="I72" s="13">
        <v>3263599.61</v>
      </c>
      <c r="J72" s="12">
        <v>1944</v>
      </c>
      <c r="K72" s="12">
        <v>4035</v>
      </c>
      <c r="L72" s="12">
        <v>786</v>
      </c>
      <c r="M72" s="11">
        <v>3</v>
      </c>
      <c r="N72" s="11">
        <v>6</v>
      </c>
      <c r="O72" s="17" t="s">
        <v>584</v>
      </c>
    </row>
    <row r="73" spans="1:15" x14ac:dyDescent="0.25">
      <c r="A73" s="16" t="s">
        <v>591</v>
      </c>
      <c r="B73" s="16" t="s">
        <v>619</v>
      </c>
      <c r="C73" s="16" t="s">
        <v>618</v>
      </c>
      <c r="D73" s="15" t="s">
        <v>13</v>
      </c>
      <c r="E73" s="15" t="s">
        <v>71</v>
      </c>
      <c r="F73" s="14">
        <v>3000626144.6199999</v>
      </c>
      <c r="G73" s="13">
        <v>28806239.549999997</v>
      </c>
      <c r="H73" s="13">
        <v>58882269.960000001</v>
      </c>
      <c r="I73" s="13">
        <v>291096.38</v>
      </c>
      <c r="J73" s="12">
        <v>2732</v>
      </c>
      <c r="K73" s="12">
        <v>1262</v>
      </c>
      <c r="L73" s="12">
        <v>543</v>
      </c>
      <c r="M73" s="11">
        <v>4</v>
      </c>
      <c r="N73" s="11">
        <v>2</v>
      </c>
      <c r="O73" s="17" t="s">
        <v>588</v>
      </c>
    </row>
    <row r="74" spans="1:15" x14ac:dyDescent="0.25">
      <c r="A74" s="16" t="s">
        <v>587</v>
      </c>
      <c r="B74" s="16" t="s">
        <v>617</v>
      </c>
      <c r="C74" s="16" t="s">
        <v>616</v>
      </c>
      <c r="D74" s="15" t="s">
        <v>9</v>
      </c>
      <c r="E74" s="15" t="s">
        <v>71</v>
      </c>
      <c r="F74" s="14">
        <v>2892083461.25</v>
      </c>
      <c r="G74" s="13">
        <v>51836117.100000001</v>
      </c>
      <c r="H74" s="13">
        <v>79746033.969999999</v>
      </c>
      <c r="I74" s="13">
        <v>3063381.68</v>
      </c>
      <c r="J74" s="12">
        <v>7242</v>
      </c>
      <c r="K74" s="12">
        <v>2817</v>
      </c>
      <c r="L74" s="12">
        <v>1107</v>
      </c>
      <c r="M74" s="11">
        <v>4</v>
      </c>
      <c r="N74" s="11">
        <v>37</v>
      </c>
      <c r="O74" s="17" t="s">
        <v>584</v>
      </c>
    </row>
    <row r="75" spans="1:15" x14ac:dyDescent="0.25">
      <c r="A75" s="16" t="s">
        <v>591</v>
      </c>
      <c r="B75" s="16" t="s">
        <v>615</v>
      </c>
      <c r="C75" s="16" t="s">
        <v>614</v>
      </c>
      <c r="D75" s="15" t="s">
        <v>4</v>
      </c>
      <c r="E75" s="15" t="s">
        <v>8</v>
      </c>
      <c r="F75" s="14">
        <v>2822047655.1100001</v>
      </c>
      <c r="G75" s="13">
        <v>46416521.879999995</v>
      </c>
      <c r="H75" s="13">
        <v>54383328.040000007</v>
      </c>
      <c r="I75" s="13">
        <v>9969805.4199999999</v>
      </c>
      <c r="J75" s="12">
        <v>22173</v>
      </c>
      <c r="K75" s="12">
        <v>1024</v>
      </c>
      <c r="L75" s="12">
        <v>117</v>
      </c>
      <c r="M75" s="11">
        <v>4</v>
      </c>
      <c r="N75" s="11">
        <v>4</v>
      </c>
      <c r="O75" s="17" t="s">
        <v>588</v>
      </c>
    </row>
    <row r="76" spans="1:15" x14ac:dyDescent="0.25">
      <c r="A76" s="16" t="s">
        <v>587</v>
      </c>
      <c r="B76" s="16" t="s">
        <v>613</v>
      </c>
      <c r="C76" s="16" t="s">
        <v>612</v>
      </c>
      <c r="D76" s="15" t="s">
        <v>13</v>
      </c>
      <c r="E76" s="15" t="s">
        <v>8</v>
      </c>
      <c r="F76" s="14">
        <v>2742978930.3299999</v>
      </c>
      <c r="G76" s="13">
        <v>169183218.34999999</v>
      </c>
      <c r="H76" s="13">
        <v>2990667.69</v>
      </c>
      <c r="I76" s="13">
        <v>113658491.68000001</v>
      </c>
      <c r="J76" s="12">
        <v>218659</v>
      </c>
      <c r="K76" s="12">
        <v>113</v>
      </c>
      <c r="L76" s="12">
        <v>74</v>
      </c>
      <c r="M76" s="11">
        <v>2</v>
      </c>
      <c r="N76" s="11">
        <v>10</v>
      </c>
      <c r="O76" s="17" t="s">
        <v>584</v>
      </c>
    </row>
    <row r="77" spans="1:15" x14ac:dyDescent="0.25">
      <c r="A77" s="16" t="s">
        <v>591</v>
      </c>
      <c r="B77" s="16" t="s">
        <v>611</v>
      </c>
      <c r="C77" s="16" t="s">
        <v>610</v>
      </c>
      <c r="D77" s="15" t="s">
        <v>4</v>
      </c>
      <c r="E77" s="15" t="s">
        <v>8</v>
      </c>
      <c r="F77" s="14">
        <v>2699679983.21</v>
      </c>
      <c r="G77" s="13">
        <v>24190759.84</v>
      </c>
      <c r="H77" s="13">
        <v>56500768.82</v>
      </c>
      <c r="I77" s="13">
        <v>2985945.78</v>
      </c>
      <c r="J77" s="12">
        <v>3082</v>
      </c>
      <c r="K77" s="12">
        <v>817</v>
      </c>
      <c r="L77" s="12">
        <v>107</v>
      </c>
      <c r="M77" s="11">
        <v>1</v>
      </c>
      <c r="N77" s="11">
        <v>8</v>
      </c>
      <c r="O77" s="17" t="s">
        <v>588</v>
      </c>
    </row>
    <row r="78" spans="1:15" x14ac:dyDescent="0.25">
      <c r="A78" s="16" t="s">
        <v>587</v>
      </c>
      <c r="B78" s="16" t="s">
        <v>609</v>
      </c>
      <c r="C78" s="16" t="s">
        <v>608</v>
      </c>
      <c r="D78" s="15" t="s">
        <v>4</v>
      </c>
      <c r="E78" s="15" t="s">
        <v>8</v>
      </c>
      <c r="F78" s="14">
        <v>2624183169.6399999</v>
      </c>
      <c r="G78" s="13">
        <v>52784081.899999999</v>
      </c>
      <c r="H78" s="13">
        <v>56484554.740000002</v>
      </c>
      <c r="I78" s="13">
        <v>7117518.6100000003</v>
      </c>
      <c r="J78" s="12">
        <v>9053</v>
      </c>
      <c r="K78" s="12">
        <v>723</v>
      </c>
      <c r="L78" s="12">
        <v>439</v>
      </c>
      <c r="M78" s="11">
        <v>2</v>
      </c>
      <c r="N78" s="11">
        <v>9</v>
      </c>
      <c r="O78" s="17" t="s">
        <v>584</v>
      </c>
    </row>
    <row r="79" spans="1:15" x14ac:dyDescent="0.25">
      <c r="A79" s="16" t="s">
        <v>591</v>
      </c>
      <c r="B79" s="16" t="s">
        <v>607</v>
      </c>
      <c r="C79" s="16" t="s">
        <v>606</v>
      </c>
      <c r="D79" s="15" t="s">
        <v>4</v>
      </c>
      <c r="E79" s="15" t="s">
        <v>8</v>
      </c>
      <c r="F79" s="14">
        <v>2618393833.29</v>
      </c>
      <c r="G79" s="13">
        <v>24628172.420000002</v>
      </c>
      <c r="H79" s="13">
        <v>79883805.890000001</v>
      </c>
      <c r="I79" s="13">
        <v>6891885.3799999999</v>
      </c>
      <c r="J79" s="12">
        <v>2670</v>
      </c>
      <c r="K79" s="12">
        <v>2183</v>
      </c>
      <c r="L79" s="12">
        <v>425</v>
      </c>
      <c r="M79" s="11">
        <v>3</v>
      </c>
      <c r="N79" s="11">
        <v>27</v>
      </c>
      <c r="O79" s="17" t="s">
        <v>588</v>
      </c>
    </row>
    <row r="80" spans="1:15" x14ac:dyDescent="0.25">
      <c r="A80" s="16" t="s">
        <v>587</v>
      </c>
      <c r="B80" s="16" t="s">
        <v>605</v>
      </c>
      <c r="C80" s="16" t="s">
        <v>604</v>
      </c>
      <c r="D80" s="15" t="s">
        <v>28</v>
      </c>
      <c r="E80" s="15" t="s">
        <v>8</v>
      </c>
      <c r="F80" s="14">
        <v>2520661618.0599999</v>
      </c>
      <c r="G80" s="13">
        <v>64076360.020000003</v>
      </c>
      <c r="H80" s="13">
        <v>137235663.84999999</v>
      </c>
      <c r="I80" s="13">
        <v>66671742.93</v>
      </c>
      <c r="J80" s="12">
        <v>3073</v>
      </c>
      <c r="K80" s="12">
        <v>3007</v>
      </c>
      <c r="L80" s="12">
        <v>1404</v>
      </c>
      <c r="M80" s="11">
        <v>1</v>
      </c>
      <c r="N80" s="11">
        <v>2</v>
      </c>
      <c r="O80" s="17" t="s">
        <v>584</v>
      </c>
    </row>
    <row r="81" spans="1:15" x14ac:dyDescent="0.25">
      <c r="A81" s="16" t="s">
        <v>591</v>
      </c>
      <c r="B81" s="16" t="s">
        <v>603</v>
      </c>
      <c r="C81" s="16" t="s">
        <v>602</v>
      </c>
      <c r="D81" s="15" t="s">
        <v>4</v>
      </c>
      <c r="E81" s="15" t="s">
        <v>8</v>
      </c>
      <c r="F81" s="14">
        <v>2500486303.25</v>
      </c>
      <c r="G81" s="13">
        <v>78137200.969999999</v>
      </c>
      <c r="H81" s="13">
        <v>55591181.580000006</v>
      </c>
      <c r="I81" s="13">
        <v>26332422.699999999</v>
      </c>
      <c r="J81" s="12">
        <v>8611</v>
      </c>
      <c r="K81" s="12">
        <v>1050</v>
      </c>
      <c r="L81" s="12">
        <v>157</v>
      </c>
      <c r="M81" s="11">
        <v>1</v>
      </c>
      <c r="N81" s="11">
        <v>8</v>
      </c>
      <c r="O81" s="17" t="s">
        <v>588</v>
      </c>
    </row>
    <row r="82" spans="1:15" x14ac:dyDescent="0.25">
      <c r="A82" s="16" t="s">
        <v>587</v>
      </c>
      <c r="B82" s="16" t="s">
        <v>601</v>
      </c>
      <c r="C82" s="16" t="s">
        <v>600</v>
      </c>
      <c r="D82" s="15" t="s">
        <v>4</v>
      </c>
      <c r="E82" s="15" t="s">
        <v>8</v>
      </c>
      <c r="F82" s="14">
        <v>2483585629.5799999</v>
      </c>
      <c r="G82" s="13">
        <v>14143994.73</v>
      </c>
      <c r="H82" s="13">
        <v>30463929.100000001</v>
      </c>
      <c r="I82" s="13">
        <v>7493728.7300000004</v>
      </c>
      <c r="J82" s="12">
        <v>9741</v>
      </c>
      <c r="K82" s="12">
        <v>144</v>
      </c>
      <c r="L82" s="12">
        <v>9</v>
      </c>
      <c r="M82" s="11">
        <v>5</v>
      </c>
      <c r="N82" s="11">
        <v>54</v>
      </c>
      <c r="O82" s="17" t="s">
        <v>584</v>
      </c>
    </row>
    <row r="83" spans="1:15" x14ac:dyDescent="0.25">
      <c r="A83" s="16" t="s">
        <v>591</v>
      </c>
      <c r="B83" s="16" t="s">
        <v>599</v>
      </c>
      <c r="C83" s="16" t="s">
        <v>598</v>
      </c>
      <c r="D83" s="15" t="s">
        <v>4</v>
      </c>
      <c r="E83" s="15" t="s">
        <v>8</v>
      </c>
      <c r="F83" s="14">
        <v>2396584897.7399998</v>
      </c>
      <c r="G83" s="13">
        <v>43167718.450000003</v>
      </c>
      <c r="H83" s="13">
        <v>33022430</v>
      </c>
      <c r="I83" s="13">
        <v>4236014.03</v>
      </c>
      <c r="J83" s="12">
        <v>8368</v>
      </c>
      <c r="K83" s="12">
        <v>723</v>
      </c>
      <c r="L83" s="12">
        <v>38</v>
      </c>
      <c r="M83" s="11">
        <v>3</v>
      </c>
      <c r="N83" s="11">
        <v>16</v>
      </c>
      <c r="O83" s="17" t="s">
        <v>588</v>
      </c>
    </row>
    <row r="84" spans="1:15" x14ac:dyDescent="0.25">
      <c r="A84" s="16" t="s">
        <v>587</v>
      </c>
      <c r="B84" s="16" t="s">
        <v>597</v>
      </c>
      <c r="C84" s="16" t="s">
        <v>596</v>
      </c>
      <c r="D84" s="15" t="s">
        <v>107</v>
      </c>
      <c r="E84" s="15" t="s">
        <v>8</v>
      </c>
      <c r="F84" s="14">
        <v>2363710603.0599999</v>
      </c>
      <c r="G84" s="13">
        <v>5974074.8899999997</v>
      </c>
      <c r="H84" s="13">
        <v>80382576.799999997</v>
      </c>
      <c r="I84" s="13">
        <v>0</v>
      </c>
      <c r="J84" s="12">
        <v>321</v>
      </c>
      <c r="K84" s="12">
        <v>1407</v>
      </c>
      <c r="L84" s="12">
        <v>454</v>
      </c>
      <c r="M84" s="11">
        <v>3</v>
      </c>
      <c r="N84" s="11">
        <v>3</v>
      </c>
      <c r="O84" s="17" t="s">
        <v>584</v>
      </c>
    </row>
    <row r="85" spans="1:15" x14ac:dyDescent="0.25">
      <c r="A85" s="16" t="s">
        <v>591</v>
      </c>
      <c r="B85" s="16" t="s">
        <v>595</v>
      </c>
      <c r="C85" s="16" t="s">
        <v>594</v>
      </c>
      <c r="D85" s="15" t="s">
        <v>148</v>
      </c>
      <c r="E85" s="15" t="s">
        <v>71</v>
      </c>
      <c r="F85" s="14">
        <v>2342457747.8699999</v>
      </c>
      <c r="G85" s="13">
        <v>22056698.039999999</v>
      </c>
      <c r="H85" s="13">
        <v>81834877.479999989</v>
      </c>
      <c r="I85" s="13">
        <v>1113772.3799999999</v>
      </c>
      <c r="J85" s="12">
        <v>1906</v>
      </c>
      <c r="K85" s="12">
        <v>2187</v>
      </c>
      <c r="L85" s="12">
        <v>356</v>
      </c>
      <c r="M85" s="11">
        <v>2</v>
      </c>
      <c r="N85" s="11">
        <v>6</v>
      </c>
      <c r="O85" s="17" t="s">
        <v>588</v>
      </c>
    </row>
    <row r="86" spans="1:15" x14ac:dyDescent="0.25">
      <c r="A86" s="16" t="s">
        <v>587</v>
      </c>
      <c r="B86" s="16" t="s">
        <v>593</v>
      </c>
      <c r="C86" s="16" t="s">
        <v>592</v>
      </c>
      <c r="D86" s="15" t="s">
        <v>64</v>
      </c>
      <c r="E86" s="15" t="s">
        <v>71</v>
      </c>
      <c r="F86" s="14">
        <v>2303660023.0100002</v>
      </c>
      <c r="G86" s="13">
        <v>32058686.599999998</v>
      </c>
      <c r="H86" s="13">
        <v>124680915.16000001</v>
      </c>
      <c r="I86" s="13">
        <v>33929015.719999999</v>
      </c>
      <c r="J86" s="12">
        <v>1434</v>
      </c>
      <c r="K86" s="12">
        <v>2973</v>
      </c>
      <c r="L86" s="12">
        <v>3412</v>
      </c>
      <c r="M86" s="11">
        <v>5</v>
      </c>
      <c r="N86" s="11">
        <v>3</v>
      </c>
      <c r="O86" s="17" t="s">
        <v>584</v>
      </c>
    </row>
    <row r="87" spans="1:15" x14ac:dyDescent="0.25">
      <c r="A87" s="16" t="s">
        <v>591</v>
      </c>
      <c r="B87" s="16" t="s">
        <v>590</v>
      </c>
      <c r="C87" s="16" t="s">
        <v>589</v>
      </c>
      <c r="D87" s="15" t="s">
        <v>4</v>
      </c>
      <c r="E87" s="15" t="s">
        <v>8</v>
      </c>
      <c r="F87" s="14">
        <v>2212471869.02</v>
      </c>
      <c r="G87" s="13">
        <v>33470544.630000003</v>
      </c>
      <c r="H87" s="13">
        <v>40442831.840000004</v>
      </c>
      <c r="I87" s="13">
        <v>1656570.73</v>
      </c>
      <c r="J87" s="12">
        <v>7489</v>
      </c>
      <c r="K87" s="12">
        <v>1422</v>
      </c>
      <c r="L87" s="12">
        <v>210</v>
      </c>
      <c r="M87" s="11">
        <v>3</v>
      </c>
      <c r="N87" s="11">
        <v>13</v>
      </c>
      <c r="O87" s="17" t="s">
        <v>588</v>
      </c>
    </row>
    <row r="88" spans="1:15" x14ac:dyDescent="0.25">
      <c r="A88" s="16" t="s">
        <v>587</v>
      </c>
      <c r="B88" s="16" t="s">
        <v>586</v>
      </c>
      <c r="C88" s="16" t="s">
        <v>585</v>
      </c>
      <c r="D88" s="15" t="s">
        <v>47</v>
      </c>
      <c r="E88" s="15" t="s">
        <v>8</v>
      </c>
      <c r="F88" s="14">
        <v>2203810814.1100001</v>
      </c>
      <c r="G88" s="13">
        <v>69965395.400000006</v>
      </c>
      <c r="H88" s="13">
        <v>32339667.199999999</v>
      </c>
      <c r="I88" s="13">
        <v>8075550.1200000001</v>
      </c>
      <c r="J88" s="12">
        <v>24930</v>
      </c>
      <c r="K88" s="12">
        <v>769</v>
      </c>
      <c r="L88" s="12">
        <v>79</v>
      </c>
      <c r="M88" s="11">
        <v>1</v>
      </c>
      <c r="N88" s="11">
        <v>19</v>
      </c>
      <c r="O88" s="17" t="s">
        <v>584</v>
      </c>
    </row>
    <row r="89" spans="1:15" x14ac:dyDescent="0.25">
      <c r="A89" s="16" t="s">
        <v>583</v>
      </c>
      <c r="B89" s="16" t="s">
        <v>582</v>
      </c>
      <c r="C89" s="16" t="s">
        <v>581</v>
      </c>
      <c r="D89" s="15" t="s">
        <v>13</v>
      </c>
      <c r="E89" s="15" t="s">
        <v>71</v>
      </c>
      <c r="F89" s="14">
        <v>2195327991.6100001</v>
      </c>
      <c r="G89" s="13">
        <v>11203050.239999998</v>
      </c>
      <c r="H89" s="13">
        <v>41753053.049999997</v>
      </c>
      <c r="I89" s="13">
        <v>604532.66</v>
      </c>
      <c r="J89" s="12">
        <v>8396</v>
      </c>
      <c r="K89" s="12">
        <v>352</v>
      </c>
      <c r="L89" s="12">
        <v>126</v>
      </c>
      <c r="M89" s="11">
        <v>3</v>
      </c>
      <c r="N89" s="11">
        <v>37</v>
      </c>
      <c r="O89" s="17" t="str">
        <f>VLOOKUP(A89,[1]Dados_EFPC!A$1:O$273,15,FALSE)</f>
        <v>http://www.fipecq.org.br</v>
      </c>
    </row>
    <row r="90" spans="1:15" x14ac:dyDescent="0.25">
      <c r="A90" s="16" t="s">
        <v>580</v>
      </c>
      <c r="B90" s="16" t="s">
        <v>579</v>
      </c>
      <c r="C90" s="16" t="s">
        <v>578</v>
      </c>
      <c r="D90" s="15" t="s">
        <v>4</v>
      </c>
      <c r="E90" s="15" t="s">
        <v>8</v>
      </c>
      <c r="F90" s="14">
        <v>2172503959.9899998</v>
      </c>
      <c r="G90" s="13">
        <v>42994588.730000004</v>
      </c>
      <c r="H90" s="13">
        <v>28053289.219999999</v>
      </c>
      <c r="I90" s="13">
        <v>22344484.710000001</v>
      </c>
      <c r="J90" s="12">
        <v>33782</v>
      </c>
      <c r="K90" s="12">
        <v>798</v>
      </c>
      <c r="L90" s="12">
        <v>39</v>
      </c>
      <c r="M90" s="11">
        <v>2</v>
      </c>
      <c r="N90" s="11">
        <v>26</v>
      </c>
      <c r="O90" s="17" t="str">
        <f>VLOOKUP(A90,[1]Dados_EFPC!A$1:O$273,15,FALSE)</f>
        <v>http://www.funsejem.org.br</v>
      </c>
    </row>
    <row r="91" spans="1:15" ht="15" customHeight="1" x14ac:dyDescent="0.25">
      <c r="A91" s="16" t="s">
        <v>577</v>
      </c>
      <c r="B91" s="16" t="s">
        <v>576</v>
      </c>
      <c r="C91" s="16" t="s">
        <v>575</v>
      </c>
      <c r="D91" s="15" t="s">
        <v>64</v>
      </c>
      <c r="E91" s="15" t="s">
        <v>71</v>
      </c>
      <c r="F91" s="14">
        <v>2139804630.0699999</v>
      </c>
      <c r="G91" s="13">
        <v>43464308.219999999</v>
      </c>
      <c r="H91" s="13">
        <v>68417197.340000004</v>
      </c>
      <c r="I91" s="13">
        <v>1156641.83</v>
      </c>
      <c r="J91" s="12">
        <v>2836</v>
      </c>
      <c r="K91" s="12">
        <v>1477</v>
      </c>
      <c r="L91" s="12">
        <v>490</v>
      </c>
      <c r="M91" s="11">
        <v>2</v>
      </c>
      <c r="N91" s="11">
        <v>2</v>
      </c>
      <c r="O91" s="17" t="str">
        <f>VLOOKUP(A91,[1]Dados_EFPC!A$1:O$273,15,FALSE)</f>
        <v>http://www.prevdata.org.br</v>
      </c>
    </row>
    <row r="92" spans="1:15" ht="30" x14ac:dyDescent="0.25">
      <c r="A92" s="16" t="s">
        <v>574</v>
      </c>
      <c r="B92" s="16" t="s">
        <v>573</v>
      </c>
      <c r="C92" s="16" t="s">
        <v>572</v>
      </c>
      <c r="D92" s="15" t="s">
        <v>4</v>
      </c>
      <c r="E92" s="15" t="s">
        <v>8</v>
      </c>
      <c r="F92" s="14">
        <v>2075243707.4200001</v>
      </c>
      <c r="G92" s="13">
        <v>45825526.259999998</v>
      </c>
      <c r="H92" s="13">
        <v>38153430.770000003</v>
      </c>
      <c r="I92" s="13">
        <v>9798504.1899999995</v>
      </c>
      <c r="J92" s="12">
        <v>4249</v>
      </c>
      <c r="K92" s="12">
        <v>547</v>
      </c>
      <c r="L92" s="12">
        <v>98</v>
      </c>
      <c r="M92" s="11">
        <v>1</v>
      </c>
      <c r="N92" s="11">
        <v>9</v>
      </c>
      <c r="O92" s="17" t="str">
        <f>VLOOKUP(A92,[1]Dados_EFPC!A$1:O$273,15,FALSE)</f>
        <v>WWW.BASF.COM/BR/PT/COMPANY/BASF-SOCIEDADE-DE-PREVIDENCIA-COMPLEMENTAR.HTML</v>
      </c>
    </row>
    <row r="93" spans="1:15" ht="15" customHeight="1" x14ac:dyDescent="0.25">
      <c r="A93" s="16" t="s">
        <v>571</v>
      </c>
      <c r="B93" s="16" t="s">
        <v>570</v>
      </c>
      <c r="C93" s="16" t="s">
        <v>569</v>
      </c>
      <c r="D93" s="15" t="s">
        <v>4</v>
      </c>
      <c r="E93" s="15" t="s">
        <v>8</v>
      </c>
      <c r="F93" s="14">
        <v>1991808232.53</v>
      </c>
      <c r="G93" s="13">
        <v>14280925.220000001</v>
      </c>
      <c r="H93" s="13">
        <v>36059842.82</v>
      </c>
      <c r="I93" s="13">
        <v>353581.92</v>
      </c>
      <c r="J93" s="12">
        <v>2667</v>
      </c>
      <c r="K93" s="12">
        <v>697</v>
      </c>
      <c r="L93" s="12">
        <v>105</v>
      </c>
      <c r="M93" s="11">
        <v>3</v>
      </c>
      <c r="N93" s="11">
        <v>5</v>
      </c>
      <c r="O93" s="17"/>
    </row>
    <row r="94" spans="1:15" x14ac:dyDescent="0.25">
      <c r="A94" s="16" t="s">
        <v>568</v>
      </c>
      <c r="B94" s="16" t="s">
        <v>567</v>
      </c>
      <c r="C94" s="16" t="s">
        <v>566</v>
      </c>
      <c r="D94" s="15" t="s">
        <v>4</v>
      </c>
      <c r="E94" s="15" t="s">
        <v>8</v>
      </c>
      <c r="F94" s="14">
        <v>1983897285.74</v>
      </c>
      <c r="G94" s="13">
        <v>21844329.34</v>
      </c>
      <c r="H94" s="13">
        <v>58914907.109999999</v>
      </c>
      <c r="I94" s="13">
        <v>4078658.54</v>
      </c>
      <c r="J94" s="12">
        <v>4182</v>
      </c>
      <c r="K94" s="12">
        <v>775</v>
      </c>
      <c r="L94" s="12">
        <v>199</v>
      </c>
      <c r="M94" s="11">
        <v>2</v>
      </c>
      <c r="N94" s="11">
        <v>3</v>
      </c>
      <c r="O94" s="17" t="str">
        <f>VLOOKUP(A94,[2]Dados_EFPC!$A$1:$O$272,15,0)</f>
        <v>http://www.fascprev.com.br</v>
      </c>
    </row>
    <row r="95" spans="1:15" x14ac:dyDescent="0.25">
      <c r="A95" s="16" t="s">
        <v>565</v>
      </c>
      <c r="B95" s="16" t="s">
        <v>564</v>
      </c>
      <c r="C95" s="16" t="s">
        <v>563</v>
      </c>
      <c r="D95" s="15" t="s">
        <v>47</v>
      </c>
      <c r="E95" s="15" t="s">
        <v>8</v>
      </c>
      <c r="F95" s="14">
        <v>1960140679.4100001</v>
      </c>
      <c r="G95" s="13">
        <v>40970151.189999998</v>
      </c>
      <c r="H95" s="13">
        <v>64109801.650000006</v>
      </c>
      <c r="I95" s="13">
        <v>13422423.08</v>
      </c>
      <c r="J95" s="12">
        <v>19100</v>
      </c>
      <c r="K95" s="12">
        <v>1483</v>
      </c>
      <c r="L95" s="12">
        <v>208</v>
      </c>
      <c r="M95" s="11">
        <v>18</v>
      </c>
      <c r="N95" s="11">
        <v>49</v>
      </c>
      <c r="O95" s="17" t="str">
        <f>VLOOKUP(A95,[1]Dados_EFPC!A$1:O$273,15,FALSE)</f>
        <v>http://www.previsc.com.br</v>
      </c>
    </row>
    <row r="96" spans="1:15" x14ac:dyDescent="0.25">
      <c r="A96" s="16" t="s">
        <v>562</v>
      </c>
      <c r="B96" s="16" t="s">
        <v>561</v>
      </c>
      <c r="C96" s="16" t="s">
        <v>560</v>
      </c>
      <c r="D96" s="15" t="s">
        <v>4</v>
      </c>
      <c r="E96" s="15" t="s">
        <v>8</v>
      </c>
      <c r="F96" s="14">
        <v>1954508660.52</v>
      </c>
      <c r="G96" s="13">
        <v>54150975.950000003</v>
      </c>
      <c r="H96" s="13">
        <v>32911609.290000003</v>
      </c>
      <c r="I96" s="13">
        <v>14933544.359999999</v>
      </c>
      <c r="J96" s="12">
        <v>6954</v>
      </c>
      <c r="K96" s="12">
        <v>394</v>
      </c>
      <c r="L96" s="12">
        <v>37</v>
      </c>
      <c r="M96" s="11">
        <v>3</v>
      </c>
      <c r="N96" s="11">
        <v>18</v>
      </c>
      <c r="O96" s="17" t="str">
        <f>VLOOKUP(A96,[2]Dados_EFPC!$A$1:$O$272,15,0)</f>
        <v>http://www.cargillprev.com.br</v>
      </c>
    </row>
    <row r="97" spans="1:15" x14ac:dyDescent="0.25">
      <c r="A97" s="16" t="s">
        <v>559</v>
      </c>
      <c r="B97" s="16" t="s">
        <v>558</v>
      </c>
      <c r="C97" s="16" t="s">
        <v>557</v>
      </c>
      <c r="D97" s="15" t="s">
        <v>4</v>
      </c>
      <c r="E97" s="15" t="s">
        <v>8</v>
      </c>
      <c r="F97" s="14">
        <v>1923808171.0799999</v>
      </c>
      <c r="G97" s="13">
        <v>7991727.7000000011</v>
      </c>
      <c r="H97" s="13">
        <v>50067207.509999998</v>
      </c>
      <c r="I97" s="13">
        <v>4883420.1900000004</v>
      </c>
      <c r="J97" s="12">
        <v>1577</v>
      </c>
      <c r="K97" s="12">
        <v>587</v>
      </c>
      <c r="L97" s="12">
        <v>173</v>
      </c>
      <c r="M97" s="11">
        <v>2</v>
      </c>
      <c r="N97" s="11">
        <v>8</v>
      </c>
      <c r="O97" s="17" t="str">
        <f>VLOOKUP(A97,[1]Dados_EFPC!A$1:O$273,15,FALSE)</f>
        <v>Sem site</v>
      </c>
    </row>
    <row r="98" spans="1:15" x14ac:dyDescent="0.25">
      <c r="A98" s="16" t="s">
        <v>556</v>
      </c>
      <c r="B98" s="16" t="s">
        <v>555</v>
      </c>
      <c r="C98" s="16" t="s">
        <v>554</v>
      </c>
      <c r="D98" s="15" t="s">
        <v>4</v>
      </c>
      <c r="E98" s="15" t="s">
        <v>8</v>
      </c>
      <c r="F98" s="14">
        <v>1920673226.96</v>
      </c>
      <c r="G98" s="13">
        <v>43682460.519999996</v>
      </c>
      <c r="H98" s="13">
        <v>82801605.120000005</v>
      </c>
      <c r="I98" s="13">
        <v>16974182.899999999</v>
      </c>
      <c r="J98" s="12">
        <v>11487</v>
      </c>
      <c r="K98" s="12">
        <v>1998</v>
      </c>
      <c r="L98" s="12">
        <v>1030</v>
      </c>
      <c r="M98" s="11">
        <v>15</v>
      </c>
      <c r="N98" s="11">
        <v>32</v>
      </c>
      <c r="O98" s="17" t="str">
        <f>VLOOKUP(A98,[2]Dados_EFPC!$A$1:$O$272,15,0)</f>
        <v>http://www.energisaprev.com.br/</v>
      </c>
    </row>
    <row r="99" spans="1:15" x14ac:dyDescent="0.25">
      <c r="A99" s="16" t="s">
        <v>553</v>
      </c>
      <c r="B99" s="16" t="s">
        <v>552</v>
      </c>
      <c r="C99" s="16" t="s">
        <v>551</v>
      </c>
      <c r="D99" s="15" t="s">
        <v>4</v>
      </c>
      <c r="E99" s="15" t="s">
        <v>8</v>
      </c>
      <c r="F99" s="14">
        <v>1861347048.51</v>
      </c>
      <c r="G99" s="13">
        <v>56822711.329999998</v>
      </c>
      <c r="H99" s="13">
        <v>19553283.170000002</v>
      </c>
      <c r="I99" s="13">
        <v>29398588.859999999</v>
      </c>
      <c r="J99" s="12">
        <v>4625</v>
      </c>
      <c r="K99" s="12">
        <v>332</v>
      </c>
      <c r="L99" s="12">
        <v>44</v>
      </c>
      <c r="M99" s="11">
        <v>1</v>
      </c>
      <c r="N99" s="11">
        <v>3</v>
      </c>
      <c r="O99" s="17" t="str">
        <f>VLOOKUP(A99,[1]Dados_EFPC!A$1:O$273,15,FALSE)</f>
        <v>http://www.syngentaprevi.com.br</v>
      </c>
    </row>
    <row r="100" spans="1:15" s="18" customFormat="1" x14ac:dyDescent="0.25">
      <c r="A100" s="16" t="s">
        <v>550</v>
      </c>
      <c r="B100" s="16" t="s">
        <v>549</v>
      </c>
      <c r="C100" s="16" t="s">
        <v>548</v>
      </c>
      <c r="D100" s="15" t="s">
        <v>4</v>
      </c>
      <c r="E100" s="15" t="s">
        <v>8</v>
      </c>
      <c r="F100" s="14">
        <v>1793400424.1600001</v>
      </c>
      <c r="G100" s="13">
        <v>14496683.920000002</v>
      </c>
      <c r="H100" s="13">
        <v>32647372.619999997</v>
      </c>
      <c r="I100" s="13">
        <v>4975427.7300000004</v>
      </c>
      <c r="J100" s="12">
        <v>2664</v>
      </c>
      <c r="K100" s="12">
        <v>508</v>
      </c>
      <c r="L100" s="12">
        <v>21</v>
      </c>
      <c r="M100" s="11">
        <v>3</v>
      </c>
      <c r="N100" s="11">
        <v>8</v>
      </c>
      <c r="O100" s="10" t="s">
        <v>547</v>
      </c>
    </row>
    <row r="101" spans="1:15" x14ac:dyDescent="0.25">
      <c r="A101" s="16" t="s">
        <v>546</v>
      </c>
      <c r="B101" s="16" t="s">
        <v>545</v>
      </c>
      <c r="C101" s="16" t="s">
        <v>544</v>
      </c>
      <c r="D101" s="15" t="s">
        <v>57</v>
      </c>
      <c r="E101" s="15" t="s">
        <v>8</v>
      </c>
      <c r="F101" s="14">
        <v>1736422099.4300001</v>
      </c>
      <c r="G101" s="13">
        <v>14361876.289999999</v>
      </c>
      <c r="H101" s="13">
        <v>41927908.160000004</v>
      </c>
      <c r="I101" s="13">
        <v>1980214.37</v>
      </c>
      <c r="J101" s="12">
        <v>4640</v>
      </c>
      <c r="K101" s="12">
        <v>1628</v>
      </c>
      <c r="L101" s="12">
        <v>257</v>
      </c>
      <c r="M101" s="11">
        <v>1</v>
      </c>
      <c r="N101" s="11">
        <v>2</v>
      </c>
      <c r="O101" s="17" t="str">
        <f>VLOOKUP(A101,[2]Dados_EFPC!$A$1:$O$272,15,0)</f>
        <v>http://www.aceprev.com.br</v>
      </c>
    </row>
    <row r="102" spans="1:15" x14ac:dyDescent="0.25">
      <c r="A102" s="16" t="s">
        <v>543</v>
      </c>
      <c r="B102" s="16" t="s">
        <v>542</v>
      </c>
      <c r="C102" s="16" t="s">
        <v>541</v>
      </c>
      <c r="D102" s="15" t="s">
        <v>64</v>
      </c>
      <c r="E102" s="15" t="s">
        <v>71</v>
      </c>
      <c r="F102" s="14">
        <v>1717622777.46</v>
      </c>
      <c r="G102" s="13">
        <v>63874948.770000003</v>
      </c>
      <c r="H102" s="13">
        <v>130683919.40000001</v>
      </c>
      <c r="I102" s="13">
        <v>785094.74</v>
      </c>
      <c r="J102" s="12">
        <v>581</v>
      </c>
      <c r="K102" s="12">
        <v>4168</v>
      </c>
      <c r="L102" s="12">
        <v>3688</v>
      </c>
      <c r="M102" s="11">
        <v>6</v>
      </c>
      <c r="N102" s="11">
        <v>13</v>
      </c>
      <c r="O102" s="17" t="str">
        <f>VLOOKUP(A102,[1]Dados_EFPC!A$1:O$273,15,FALSE)</f>
        <v>http://www.portusinstituto.com.br</v>
      </c>
    </row>
    <row r="103" spans="1:15" x14ac:dyDescent="0.25">
      <c r="A103" s="16" t="s">
        <v>540</v>
      </c>
      <c r="B103" s="16" t="s">
        <v>539</v>
      </c>
      <c r="C103" s="16" t="s">
        <v>538</v>
      </c>
      <c r="D103" s="15" t="s">
        <v>64</v>
      </c>
      <c r="E103" s="15" t="s">
        <v>8</v>
      </c>
      <c r="F103" s="14">
        <v>1715857947.0799999</v>
      </c>
      <c r="G103" s="13">
        <v>17615816.539999999</v>
      </c>
      <c r="H103" s="13">
        <v>54920798.950000003</v>
      </c>
      <c r="I103" s="13">
        <v>3222945.75</v>
      </c>
      <c r="J103" s="12">
        <v>4002</v>
      </c>
      <c r="K103" s="12">
        <v>836</v>
      </c>
      <c r="L103" s="12">
        <v>141</v>
      </c>
      <c r="M103" s="11">
        <v>2</v>
      </c>
      <c r="N103" s="11">
        <v>9</v>
      </c>
      <c r="O103" s="17" t="str">
        <f>VLOOKUP(A103,[1]Dados_EFPC!A$1:O$273,15,FALSE)</f>
        <v>WWW.PREVUNIAO.COM.BR</v>
      </c>
    </row>
    <row r="104" spans="1:15" x14ac:dyDescent="0.25">
      <c r="A104" s="16" t="s">
        <v>537</v>
      </c>
      <c r="B104" s="16" t="s">
        <v>536</v>
      </c>
      <c r="C104" s="16" t="s">
        <v>535</v>
      </c>
      <c r="D104" s="15" t="s">
        <v>4</v>
      </c>
      <c r="E104" s="15" t="s">
        <v>8</v>
      </c>
      <c r="F104" s="14">
        <v>1685616758.3900001</v>
      </c>
      <c r="G104" s="13">
        <v>41278144.870000005</v>
      </c>
      <c r="H104" s="13">
        <v>32168983.789999999</v>
      </c>
      <c r="I104" s="13">
        <v>7185842.7199999997</v>
      </c>
      <c r="J104" s="12">
        <v>9856</v>
      </c>
      <c r="K104" s="12">
        <v>1102</v>
      </c>
      <c r="L104" s="12">
        <v>264</v>
      </c>
      <c r="M104" s="11">
        <v>1</v>
      </c>
      <c r="N104" s="11">
        <v>15</v>
      </c>
      <c r="O104" s="17" t="str">
        <f>VLOOKUP(A104,[1]Dados_EFPC!A$1:O$273,15,FALSE)</f>
        <v>WWW.SAOBERNARDO.ORG.BR</v>
      </c>
    </row>
    <row r="105" spans="1:15" x14ac:dyDescent="0.25">
      <c r="A105" s="16" t="s">
        <v>534</v>
      </c>
      <c r="B105" s="16" t="s">
        <v>533</v>
      </c>
      <c r="C105" s="16" t="s">
        <v>532</v>
      </c>
      <c r="D105" s="15" t="s">
        <v>13</v>
      </c>
      <c r="E105" s="15" t="s">
        <v>8</v>
      </c>
      <c r="F105" s="14">
        <v>1679293203.1300001</v>
      </c>
      <c r="G105" s="13">
        <v>51791979.239999995</v>
      </c>
      <c r="H105" s="13">
        <v>44258828.890000001</v>
      </c>
      <c r="I105" s="13">
        <v>7320974.1200000001</v>
      </c>
      <c r="J105" s="12">
        <v>8737</v>
      </c>
      <c r="K105" s="12">
        <v>1199</v>
      </c>
      <c r="L105" s="12">
        <v>234</v>
      </c>
      <c r="M105" s="11">
        <v>3</v>
      </c>
      <c r="N105" s="11">
        <v>41</v>
      </c>
      <c r="O105" s="17" t="str">
        <f>VLOOKUP(A105,[2]Dados_EFPC!$A$1:$O$272,15,0)</f>
        <v>http://www.iaja.org.br</v>
      </c>
    </row>
    <row r="106" spans="1:15" ht="15" customHeight="1" x14ac:dyDescent="0.25">
      <c r="A106" s="16" t="s">
        <v>531</v>
      </c>
      <c r="B106" s="16" t="s">
        <v>530</v>
      </c>
      <c r="C106" s="16" t="s">
        <v>529</v>
      </c>
      <c r="D106" s="15" t="s">
        <v>4</v>
      </c>
      <c r="E106" s="15" t="s">
        <v>8</v>
      </c>
      <c r="F106" s="14">
        <v>1676945697.0699999</v>
      </c>
      <c r="G106" s="13">
        <v>12305428.82</v>
      </c>
      <c r="H106" s="13">
        <v>51996888.130000003</v>
      </c>
      <c r="I106" s="13">
        <v>9087470.3499999996</v>
      </c>
      <c r="J106" s="12">
        <v>1833</v>
      </c>
      <c r="K106" s="12">
        <v>1054</v>
      </c>
      <c r="L106" s="12">
        <v>440</v>
      </c>
      <c r="M106" s="11">
        <v>3</v>
      </c>
      <c r="N106" s="11">
        <v>4</v>
      </c>
      <c r="O106" s="17" t="str">
        <f>VLOOKUP(A106,[1]Dados_EFPC!A$1:O$273,15,FALSE)</f>
        <v>http://www.prhosper.com.br</v>
      </c>
    </row>
    <row r="107" spans="1:15" x14ac:dyDescent="0.25">
      <c r="A107" s="16" t="s">
        <v>528</v>
      </c>
      <c r="B107" s="16" t="s">
        <v>527</v>
      </c>
      <c r="C107" s="16" t="s">
        <v>526</v>
      </c>
      <c r="D107" s="15" t="s">
        <v>4</v>
      </c>
      <c r="E107" s="15" t="s">
        <v>8</v>
      </c>
      <c r="F107" s="14">
        <v>1599949170.8699999</v>
      </c>
      <c r="G107" s="13">
        <v>45689588.739999995</v>
      </c>
      <c r="H107" s="13">
        <v>32081684.460000001</v>
      </c>
      <c r="I107" s="13">
        <v>2245761.91</v>
      </c>
      <c r="J107" s="12">
        <v>2541</v>
      </c>
      <c r="K107" s="12">
        <v>362</v>
      </c>
      <c r="L107" s="12">
        <v>37</v>
      </c>
      <c r="M107" s="11">
        <v>2</v>
      </c>
      <c r="N107" s="11">
        <v>13</v>
      </c>
      <c r="O107" s="17" t="str">
        <f>VLOOKUP(A107,[1]Dados_EFPC!A$1:O$273,15,FALSE)</f>
        <v>http://www.duprev.com.br</v>
      </c>
    </row>
    <row r="108" spans="1:15" x14ac:dyDescent="0.25">
      <c r="A108" s="16" t="s">
        <v>525</v>
      </c>
      <c r="B108" s="16" t="s">
        <v>524</v>
      </c>
      <c r="C108" s="16" t="s">
        <v>523</v>
      </c>
      <c r="D108" s="15" t="s">
        <v>111</v>
      </c>
      <c r="E108" s="15" t="s">
        <v>8</v>
      </c>
      <c r="F108" s="14">
        <v>1587878281.73</v>
      </c>
      <c r="G108" s="13">
        <v>8910306.6999999993</v>
      </c>
      <c r="H108" s="13">
        <v>59640345.520000003</v>
      </c>
      <c r="I108" s="13">
        <v>3231510.75</v>
      </c>
      <c r="J108" s="12">
        <v>968</v>
      </c>
      <c r="K108" s="12">
        <v>1622</v>
      </c>
      <c r="L108" s="12">
        <v>782</v>
      </c>
      <c r="M108" s="11">
        <v>2</v>
      </c>
      <c r="N108" s="11">
        <v>2</v>
      </c>
      <c r="O108" s="17" t="str">
        <f>VLOOKUP(A108,[2]Dados_EFPC!$A$1:$O$272,15,0)</f>
        <v>http://www.faelce.com.br</v>
      </c>
    </row>
    <row r="109" spans="1:15" x14ac:dyDescent="0.25">
      <c r="A109" s="16" t="s">
        <v>522</v>
      </c>
      <c r="B109" s="16" t="s">
        <v>521</v>
      </c>
      <c r="C109" s="16" t="s">
        <v>520</v>
      </c>
      <c r="D109" s="15" t="s">
        <v>64</v>
      </c>
      <c r="E109" s="15" t="s">
        <v>8</v>
      </c>
      <c r="F109" s="14">
        <v>1541213229.3800001</v>
      </c>
      <c r="G109" s="13">
        <v>10014726.43</v>
      </c>
      <c r="H109" s="13">
        <v>66005196.32</v>
      </c>
      <c r="I109" s="13">
        <v>1896274.1</v>
      </c>
      <c r="J109" s="12">
        <v>1512</v>
      </c>
      <c r="K109" s="12">
        <v>1560</v>
      </c>
      <c r="L109" s="12">
        <v>854</v>
      </c>
      <c r="M109" s="11">
        <v>2</v>
      </c>
      <c r="N109" s="11">
        <v>3</v>
      </c>
      <c r="O109" s="17" t="str">
        <f>VLOOKUP(A109,[2]Dados_EFPC!$A$1:$O$272,15,0)</f>
        <v>http://www.brasiletros.com.br</v>
      </c>
    </row>
    <row r="110" spans="1:15" x14ac:dyDescent="0.25">
      <c r="A110" s="16" t="s">
        <v>519</v>
      </c>
      <c r="B110" s="16" t="s">
        <v>518</v>
      </c>
      <c r="C110" s="16" t="s">
        <v>517</v>
      </c>
      <c r="D110" s="15" t="s">
        <v>13</v>
      </c>
      <c r="E110" s="15" t="s">
        <v>71</v>
      </c>
      <c r="F110" s="14">
        <v>1503633225.79</v>
      </c>
      <c r="G110" s="13">
        <v>36719480.240000002</v>
      </c>
      <c r="H110" s="13">
        <v>36915319.229999997</v>
      </c>
      <c r="I110" s="13">
        <v>4006394.69</v>
      </c>
      <c r="J110" s="12">
        <v>2189</v>
      </c>
      <c r="K110" s="12">
        <v>1373</v>
      </c>
      <c r="L110" s="12">
        <v>518</v>
      </c>
      <c r="M110" s="11">
        <v>4</v>
      </c>
      <c r="N110" s="11">
        <v>3</v>
      </c>
      <c r="O110" s="17" t="str">
        <f>VLOOKUP(A110,[2]Dados_EFPC!$A$1:$O$272,15,0)</f>
        <v>www.fundiagua.com.br</v>
      </c>
    </row>
    <row r="111" spans="1:15" x14ac:dyDescent="0.25">
      <c r="A111" s="16" t="s">
        <v>516</v>
      </c>
      <c r="B111" s="16" t="s">
        <v>515</v>
      </c>
      <c r="C111" s="16" t="s">
        <v>514</v>
      </c>
      <c r="D111" s="15" t="s">
        <v>13</v>
      </c>
      <c r="E111" s="15" t="s">
        <v>71</v>
      </c>
      <c r="F111" s="14">
        <v>1493346030.51</v>
      </c>
      <c r="G111" s="13">
        <v>4823222.26</v>
      </c>
      <c r="H111" s="13">
        <v>81795307.060000002</v>
      </c>
      <c r="I111" s="13">
        <v>3046619.82</v>
      </c>
      <c r="J111" s="12">
        <v>386</v>
      </c>
      <c r="K111" s="12">
        <v>1348</v>
      </c>
      <c r="L111" s="12">
        <v>446</v>
      </c>
      <c r="M111" s="11">
        <v>4</v>
      </c>
      <c r="N111" s="11">
        <v>2</v>
      </c>
      <c r="O111" s="17" t="str">
        <f>VLOOKUP(A111,[2]Dados_EFPC!$A$1:$O$272,15,0)</f>
        <v>http://www.faceb.com.br</v>
      </c>
    </row>
    <row r="112" spans="1:15" x14ac:dyDescent="0.25">
      <c r="A112" s="16" t="s">
        <v>513</v>
      </c>
      <c r="B112" s="16" t="s">
        <v>512</v>
      </c>
      <c r="C112" s="16" t="s">
        <v>511</v>
      </c>
      <c r="D112" s="15" t="s">
        <v>28</v>
      </c>
      <c r="E112" s="15" t="s">
        <v>71</v>
      </c>
      <c r="F112" s="14">
        <v>1477340172.9000001</v>
      </c>
      <c r="G112" s="13">
        <v>18851500.09</v>
      </c>
      <c r="H112" s="13">
        <v>46845937.260000005</v>
      </c>
      <c r="I112" s="13">
        <v>0</v>
      </c>
      <c r="J112" s="12">
        <v>453</v>
      </c>
      <c r="K112" s="12">
        <v>390</v>
      </c>
      <c r="L112" s="12">
        <v>122</v>
      </c>
      <c r="M112" s="11">
        <v>2</v>
      </c>
      <c r="N112" s="11">
        <v>2</v>
      </c>
      <c r="O112" s="17" t="str">
        <f>VLOOKUP(A112,[2]Dados_EFPC!$A$1:$O$272,15,0)</f>
        <v>http://www.isbre.com.br</v>
      </c>
    </row>
    <row r="113" spans="1:15" x14ac:dyDescent="0.25">
      <c r="A113" s="16" t="s">
        <v>510</v>
      </c>
      <c r="B113" s="16" t="s">
        <v>509</v>
      </c>
      <c r="C113" s="16" t="s">
        <v>508</v>
      </c>
      <c r="D113" s="15" t="s">
        <v>13</v>
      </c>
      <c r="E113" s="15" t="s">
        <v>8</v>
      </c>
      <c r="F113" s="14">
        <v>1464376017.1800001</v>
      </c>
      <c r="G113" s="13">
        <v>65010378</v>
      </c>
      <c r="H113" s="13">
        <v>19905509.780000001</v>
      </c>
      <c r="I113" s="13">
        <v>13486228.18</v>
      </c>
      <c r="J113" s="12">
        <v>11098</v>
      </c>
      <c r="K113" s="12">
        <v>416</v>
      </c>
      <c r="L113" s="12">
        <v>34</v>
      </c>
      <c r="M113" s="11">
        <v>3</v>
      </c>
      <c r="N113" s="11">
        <v>39</v>
      </c>
      <c r="O113" s="17" t="str">
        <f>VLOOKUP(A113,[1]Dados_EFPC!A$1:O$273,15,FALSE)</f>
        <v>WWW.SEBRAEPREVIDENCIA.COM.BR</v>
      </c>
    </row>
    <row r="114" spans="1:15" x14ac:dyDescent="0.25">
      <c r="A114" s="16" t="s">
        <v>507</v>
      </c>
      <c r="B114" s="16" t="s">
        <v>506</v>
      </c>
      <c r="C114" s="16" t="s">
        <v>505</v>
      </c>
      <c r="D114" s="15" t="s">
        <v>4</v>
      </c>
      <c r="E114" s="15" t="s">
        <v>3</v>
      </c>
      <c r="F114" s="14">
        <v>1462845861.78</v>
      </c>
      <c r="G114" s="13">
        <v>44653477.409999996</v>
      </c>
      <c r="H114" s="13">
        <v>9470418.5700000003</v>
      </c>
      <c r="I114" s="13">
        <v>39526467.990000002</v>
      </c>
      <c r="J114" s="12">
        <v>51452</v>
      </c>
      <c r="K114" s="12">
        <v>258</v>
      </c>
      <c r="L114" s="12">
        <v>256</v>
      </c>
      <c r="M114" s="11">
        <v>1</v>
      </c>
      <c r="N114" s="11">
        <v>18</v>
      </c>
      <c r="O114" s="10" t="s">
        <v>504</v>
      </c>
    </row>
    <row r="115" spans="1:15" x14ac:dyDescent="0.25">
      <c r="A115" s="16" t="s">
        <v>503</v>
      </c>
      <c r="B115" s="16" t="s">
        <v>502</v>
      </c>
      <c r="C115" s="16" t="s">
        <v>501</v>
      </c>
      <c r="D115" s="15" t="s">
        <v>32</v>
      </c>
      <c r="E115" s="15" t="s">
        <v>71</v>
      </c>
      <c r="F115" s="14">
        <v>1443063001.4100001</v>
      </c>
      <c r="G115" s="13">
        <v>28376180.990000002</v>
      </c>
      <c r="H115" s="13">
        <v>45671883.009999998</v>
      </c>
      <c r="I115" s="13">
        <v>1337784.47</v>
      </c>
      <c r="J115" s="12">
        <v>3664</v>
      </c>
      <c r="K115" s="12">
        <v>1225</v>
      </c>
      <c r="L115" s="12">
        <v>651</v>
      </c>
      <c r="M115" s="11">
        <v>2</v>
      </c>
      <c r="N115" s="11">
        <v>1</v>
      </c>
      <c r="O115" s="10" t="s">
        <v>199</v>
      </c>
    </row>
    <row r="116" spans="1:15" x14ac:dyDescent="0.25">
      <c r="A116" s="16" t="s">
        <v>500</v>
      </c>
      <c r="B116" s="16" t="s">
        <v>499</v>
      </c>
      <c r="C116" s="16" t="s">
        <v>498</v>
      </c>
      <c r="D116" s="15" t="s">
        <v>64</v>
      </c>
      <c r="E116" s="15" t="s">
        <v>8</v>
      </c>
      <c r="F116" s="14">
        <v>1433209951.5899999</v>
      </c>
      <c r="G116" s="13">
        <v>9857729.5999999996</v>
      </c>
      <c r="H116" s="13">
        <v>39020674.420000002</v>
      </c>
      <c r="I116" s="13">
        <v>614417.39</v>
      </c>
      <c r="J116" s="12">
        <v>1231</v>
      </c>
      <c r="K116" s="12">
        <v>481</v>
      </c>
      <c r="L116" s="12">
        <v>77</v>
      </c>
      <c r="M116" s="11">
        <v>2</v>
      </c>
      <c r="N116" s="11">
        <v>1</v>
      </c>
      <c r="O116" s="17" t="str">
        <f>VLOOKUP(A116,[2]Dados_EFPC!$A$1:$O$272,15,0)</f>
        <v>http://www.portalprev.com.br/comshell</v>
      </c>
    </row>
    <row r="117" spans="1:15" x14ac:dyDescent="0.25">
      <c r="A117" s="16" t="s">
        <v>497</v>
      </c>
      <c r="B117" s="16" t="s">
        <v>496</v>
      </c>
      <c r="C117" s="16" t="s">
        <v>495</v>
      </c>
      <c r="D117" s="15" t="s">
        <v>4</v>
      </c>
      <c r="E117" s="15" t="s">
        <v>8</v>
      </c>
      <c r="F117" s="14">
        <v>1389809821.04</v>
      </c>
      <c r="G117" s="13">
        <v>15559760.449999999</v>
      </c>
      <c r="H117" s="13">
        <v>34341528.030000001</v>
      </c>
      <c r="I117" s="13">
        <v>3650772.39</v>
      </c>
      <c r="J117" s="12">
        <v>2396</v>
      </c>
      <c r="K117" s="12">
        <v>539</v>
      </c>
      <c r="L117" s="12">
        <v>134</v>
      </c>
      <c r="M117" s="11">
        <v>2</v>
      </c>
      <c r="N117" s="11">
        <v>3</v>
      </c>
      <c r="O117" s="17" t="str">
        <f>VLOOKUP(A117,[1]Dados_EFPC!A$1:O$273,15,FALSE)</f>
        <v>https://www.previnovartis.com.br/</v>
      </c>
    </row>
    <row r="118" spans="1:15" x14ac:dyDescent="0.25">
      <c r="A118" s="16" t="s">
        <v>494</v>
      </c>
      <c r="B118" s="16" t="s">
        <v>493</v>
      </c>
      <c r="C118" s="16" t="s">
        <v>492</v>
      </c>
      <c r="D118" s="15" t="s">
        <v>107</v>
      </c>
      <c r="E118" s="15" t="s">
        <v>71</v>
      </c>
      <c r="F118" s="14">
        <v>1326647510.22</v>
      </c>
      <c r="G118" s="13">
        <v>13485886.309999999</v>
      </c>
      <c r="H118" s="13">
        <v>39768844.689999998</v>
      </c>
      <c r="I118" s="13">
        <v>245894.66</v>
      </c>
      <c r="J118" s="12">
        <v>2419</v>
      </c>
      <c r="K118" s="12">
        <v>1847</v>
      </c>
      <c r="L118" s="12">
        <v>902</v>
      </c>
      <c r="M118" s="11">
        <v>3</v>
      </c>
      <c r="N118" s="11">
        <v>1</v>
      </c>
      <c r="O118" s="17" t="str">
        <f>VLOOKUP(A118,[2]Dados_EFPC!$A$1:$O$272,15,0)</f>
        <v>http://www.compesaprev.com.br</v>
      </c>
    </row>
    <row r="119" spans="1:15" x14ac:dyDescent="0.25">
      <c r="A119" s="16" t="s">
        <v>491</v>
      </c>
      <c r="B119" s="16" t="s">
        <v>490</v>
      </c>
      <c r="C119" s="16" t="s">
        <v>489</v>
      </c>
      <c r="D119" s="15" t="s">
        <v>4</v>
      </c>
      <c r="E119" s="15" t="s">
        <v>8</v>
      </c>
      <c r="F119" s="14">
        <v>1305825391.29</v>
      </c>
      <c r="G119" s="13">
        <v>21664350.370000001</v>
      </c>
      <c r="H119" s="13">
        <v>34106882.530000001</v>
      </c>
      <c r="I119" s="13">
        <v>1536169.96</v>
      </c>
      <c r="J119" s="12">
        <v>10042</v>
      </c>
      <c r="K119" s="12">
        <v>1539</v>
      </c>
      <c r="L119" s="12">
        <v>109</v>
      </c>
      <c r="M119" s="11">
        <v>1</v>
      </c>
      <c r="N119" s="11">
        <v>5</v>
      </c>
      <c r="O119" s="17" t="str">
        <f>VLOOKUP(A119,[2]Dados_EFPC!$A$1:$O$272,15,0)</f>
        <v>http://www.mbprevidencia.com.br</v>
      </c>
    </row>
    <row r="120" spans="1:15" x14ac:dyDescent="0.25">
      <c r="A120" s="16" t="s">
        <v>488</v>
      </c>
      <c r="B120" s="16" t="s">
        <v>487</v>
      </c>
      <c r="C120" s="16" t="s">
        <v>486</v>
      </c>
      <c r="D120" s="15" t="s">
        <v>4</v>
      </c>
      <c r="E120" s="15" t="s">
        <v>8</v>
      </c>
      <c r="F120" s="14">
        <v>1241475309.8</v>
      </c>
      <c r="G120" s="13">
        <v>34029160.160000004</v>
      </c>
      <c r="H120" s="13">
        <v>23451367.580000002</v>
      </c>
      <c r="I120" s="13">
        <v>20458770.620000001</v>
      </c>
      <c r="J120" s="12">
        <v>7303</v>
      </c>
      <c r="K120" s="12">
        <v>453</v>
      </c>
      <c r="L120" s="12">
        <v>16</v>
      </c>
      <c r="M120" s="11">
        <v>1</v>
      </c>
      <c r="N120" s="11">
        <v>24</v>
      </c>
      <c r="O120" s="17" t="s">
        <v>485</v>
      </c>
    </row>
    <row r="121" spans="1:15" x14ac:dyDescent="0.25">
      <c r="A121" s="16" t="s">
        <v>484</v>
      </c>
      <c r="B121" s="16" t="s">
        <v>483</v>
      </c>
      <c r="C121" s="16" t="s">
        <v>482</v>
      </c>
      <c r="D121" s="15" t="s">
        <v>4</v>
      </c>
      <c r="E121" s="15" t="s">
        <v>8</v>
      </c>
      <c r="F121" s="14">
        <v>1220289482.3900001</v>
      </c>
      <c r="G121" s="13">
        <v>12361283.48</v>
      </c>
      <c r="H121" s="13">
        <v>33980784.07</v>
      </c>
      <c r="I121" s="13">
        <v>0</v>
      </c>
      <c r="J121" s="12">
        <v>5416</v>
      </c>
      <c r="K121" s="12">
        <v>1098</v>
      </c>
      <c r="L121" s="12">
        <v>121</v>
      </c>
      <c r="M121" s="11">
        <v>1</v>
      </c>
      <c r="N121" s="11">
        <v>9</v>
      </c>
      <c r="O121" s="17" t="str">
        <f>VLOOKUP(A121,[1]Dados_EFPC!A$1:O$273,15,FALSE)</f>
        <v>https://previ.bosch.com.br/</v>
      </c>
    </row>
    <row r="122" spans="1:15" x14ac:dyDescent="0.25">
      <c r="A122" s="16" t="s">
        <v>481</v>
      </c>
      <c r="B122" s="16" t="s">
        <v>480</v>
      </c>
      <c r="C122" s="16" t="s">
        <v>479</v>
      </c>
      <c r="D122" s="15" t="s">
        <v>57</v>
      </c>
      <c r="E122" s="15" t="s">
        <v>71</v>
      </c>
      <c r="F122" s="14">
        <v>1210331394.8599999</v>
      </c>
      <c r="G122" s="13">
        <v>22909242.41</v>
      </c>
      <c r="H122" s="13">
        <v>54336081.359999999</v>
      </c>
      <c r="I122" s="13">
        <v>573865.47</v>
      </c>
      <c r="J122" s="12">
        <v>366</v>
      </c>
      <c r="K122" s="12">
        <v>436</v>
      </c>
      <c r="L122" s="12">
        <v>133</v>
      </c>
      <c r="M122" s="11">
        <v>5</v>
      </c>
      <c r="N122" s="11">
        <v>4</v>
      </c>
      <c r="O122" s="17" t="str">
        <f>VLOOKUP(A122,[2]Dados_EFPC!$A$1:$O$272,15,0)</f>
        <v>http://www.desban.org.br</v>
      </c>
    </row>
    <row r="123" spans="1:15" x14ac:dyDescent="0.25">
      <c r="A123" s="16" t="s">
        <v>478</v>
      </c>
      <c r="B123" s="16" t="s">
        <v>477</v>
      </c>
      <c r="C123" s="16" t="s">
        <v>476</v>
      </c>
      <c r="D123" s="15" t="s">
        <v>57</v>
      </c>
      <c r="E123" s="15" t="s">
        <v>8</v>
      </c>
      <c r="F123" s="14">
        <v>1197784737.96</v>
      </c>
      <c r="G123" s="13">
        <v>25760541.920000002</v>
      </c>
      <c r="H123" s="13">
        <v>32568522.09</v>
      </c>
      <c r="I123" s="13">
        <v>5279516.3499999996</v>
      </c>
      <c r="J123" s="12">
        <v>5043</v>
      </c>
      <c r="K123" s="12">
        <v>560</v>
      </c>
      <c r="L123" s="12">
        <v>87</v>
      </c>
      <c r="M123" s="11">
        <v>2</v>
      </c>
      <c r="N123" s="11">
        <v>10</v>
      </c>
      <c r="O123" s="17" t="str">
        <f>VLOOKUP(A123,[2]Dados_EFPC!$A$1:$O$272,15,0)</f>
        <v>http://www.fundambras.com.br</v>
      </c>
    </row>
    <row r="124" spans="1:15" x14ac:dyDescent="0.25">
      <c r="A124" s="16" t="s">
        <v>475</v>
      </c>
      <c r="B124" s="16" t="s">
        <v>474</v>
      </c>
      <c r="C124" s="16" t="s">
        <v>473</v>
      </c>
      <c r="D124" s="15" t="s">
        <v>4</v>
      </c>
      <c r="E124" s="15" t="s">
        <v>8</v>
      </c>
      <c r="F124" s="14">
        <v>1183525603.3399999</v>
      </c>
      <c r="G124" s="13">
        <v>17986405.380000003</v>
      </c>
      <c r="H124" s="13">
        <v>21279138.079999998</v>
      </c>
      <c r="I124" s="13">
        <v>1837837.07</v>
      </c>
      <c r="J124" s="12">
        <v>4264</v>
      </c>
      <c r="K124" s="12">
        <v>607</v>
      </c>
      <c r="L124" s="12">
        <v>29</v>
      </c>
      <c r="M124" s="11">
        <v>1</v>
      </c>
      <c r="N124" s="11">
        <v>2</v>
      </c>
      <c r="O124" s="17" t="str">
        <f>VLOOKUP(A124,[1]Dados_EFPC!A$1:O$273,15,FALSE)</f>
        <v>http://www.portalprev.com.br/planejar</v>
      </c>
    </row>
    <row r="125" spans="1:15" x14ac:dyDescent="0.25">
      <c r="A125" s="16" t="s">
        <v>472</v>
      </c>
      <c r="B125" s="16" t="s">
        <v>471</v>
      </c>
      <c r="C125" s="16" t="s">
        <v>470</v>
      </c>
      <c r="D125" s="15" t="s">
        <v>9</v>
      </c>
      <c r="E125" s="15" t="s">
        <v>8</v>
      </c>
      <c r="F125" s="14">
        <v>1161157450.54</v>
      </c>
      <c r="G125" s="13">
        <v>20634220.899999999</v>
      </c>
      <c r="H125" s="13">
        <v>15188018.780000001</v>
      </c>
      <c r="I125" s="13">
        <v>3530751.36</v>
      </c>
      <c r="J125" s="12">
        <v>5852</v>
      </c>
      <c r="K125" s="12">
        <v>407</v>
      </c>
      <c r="L125" s="12">
        <v>42</v>
      </c>
      <c r="M125" s="11">
        <v>1</v>
      </c>
      <c r="N125" s="11">
        <v>8</v>
      </c>
      <c r="O125" s="17" t="s">
        <v>469</v>
      </c>
    </row>
    <row r="126" spans="1:15" x14ac:dyDescent="0.25">
      <c r="A126" s="16" t="s">
        <v>468</v>
      </c>
      <c r="B126" s="16" t="s">
        <v>467</v>
      </c>
      <c r="C126" s="16" t="s">
        <v>466</v>
      </c>
      <c r="D126" s="15" t="s">
        <v>13</v>
      </c>
      <c r="E126" s="15" t="s">
        <v>71</v>
      </c>
      <c r="F126" s="14">
        <v>1151076475.22</v>
      </c>
      <c r="G126" s="13">
        <v>27965887.57</v>
      </c>
      <c r="H126" s="13">
        <v>31986921.140000001</v>
      </c>
      <c r="I126" s="13">
        <v>4577431.9000000004</v>
      </c>
      <c r="J126" s="12">
        <v>1351</v>
      </c>
      <c r="K126" s="12">
        <v>610</v>
      </c>
      <c r="L126" s="12">
        <v>295</v>
      </c>
      <c r="M126" s="11">
        <v>3</v>
      </c>
      <c r="N126" s="11">
        <v>2</v>
      </c>
      <c r="O126" s="17" t="str">
        <f>VLOOKUP(A126,[1]Dados_EFPC!A$1:O$273,15,FALSE)</f>
        <v>www.franweb.com.br</v>
      </c>
    </row>
    <row r="127" spans="1:15" x14ac:dyDescent="0.25">
      <c r="A127" s="16" t="s">
        <v>465</v>
      </c>
      <c r="B127" s="16" t="s">
        <v>464</v>
      </c>
      <c r="C127" s="16" t="s">
        <v>463</v>
      </c>
      <c r="D127" s="15" t="s">
        <v>4</v>
      </c>
      <c r="E127" s="15" t="s">
        <v>8</v>
      </c>
      <c r="F127" s="14">
        <v>1143634753.0599999</v>
      </c>
      <c r="G127" s="13">
        <v>10231432.699999999</v>
      </c>
      <c r="H127" s="13">
        <v>49365324.210000001</v>
      </c>
      <c r="I127" s="13">
        <v>164855.01999999999</v>
      </c>
      <c r="J127" s="12">
        <v>1499</v>
      </c>
      <c r="K127" s="12">
        <v>832</v>
      </c>
      <c r="L127" s="12">
        <v>192</v>
      </c>
      <c r="M127" s="11">
        <v>2</v>
      </c>
      <c r="N127" s="11">
        <v>4</v>
      </c>
      <c r="O127" s="17" t="str">
        <f>VLOOKUP(A127,[1]Dados_EFPC!A$1:O$273,15,FALSE)</f>
        <v>http://www.previcat.com.br</v>
      </c>
    </row>
    <row r="128" spans="1:15" x14ac:dyDescent="0.25">
      <c r="A128" s="16" t="s">
        <v>462</v>
      </c>
      <c r="B128" s="16" t="s">
        <v>461</v>
      </c>
      <c r="C128" s="16" t="s">
        <v>460</v>
      </c>
      <c r="D128" s="15" t="s">
        <v>155</v>
      </c>
      <c r="E128" s="15" t="s">
        <v>71</v>
      </c>
      <c r="F128" s="14">
        <v>1136148226.8800001</v>
      </c>
      <c r="G128" s="13">
        <v>28516902.5</v>
      </c>
      <c r="H128" s="13">
        <v>34458062.740000002</v>
      </c>
      <c r="I128" s="13">
        <v>7519263.0099999998</v>
      </c>
      <c r="J128" s="12">
        <v>3662</v>
      </c>
      <c r="K128" s="12">
        <v>1015</v>
      </c>
      <c r="L128" s="12">
        <v>101</v>
      </c>
      <c r="M128" s="11">
        <v>2</v>
      </c>
      <c r="N128" s="11">
        <v>2</v>
      </c>
      <c r="O128" s="17" t="str">
        <f>VLOOKUP(A128,[2]Dados_EFPC!$A$1:$O$272,15,0)</f>
        <v>http://www.fabasa.com.br</v>
      </c>
    </row>
    <row r="129" spans="1:15" x14ac:dyDescent="0.25">
      <c r="A129" s="16" t="s">
        <v>459</v>
      </c>
      <c r="B129" s="16" t="s">
        <v>458</v>
      </c>
      <c r="C129" s="16" t="s">
        <v>457</v>
      </c>
      <c r="D129" s="15" t="s">
        <v>64</v>
      </c>
      <c r="E129" s="15" t="s">
        <v>8</v>
      </c>
      <c r="F129" s="14">
        <v>1109974280.55</v>
      </c>
      <c r="G129" s="13">
        <v>3486144.95</v>
      </c>
      <c r="H129" s="13">
        <v>30505480.859999999</v>
      </c>
      <c r="I129" s="13">
        <v>508168.97</v>
      </c>
      <c r="J129" s="12">
        <v>825</v>
      </c>
      <c r="K129" s="12">
        <v>721</v>
      </c>
      <c r="L129" s="12">
        <v>127</v>
      </c>
      <c r="M129" s="11">
        <v>1</v>
      </c>
      <c r="N129" s="11">
        <v>2</v>
      </c>
      <c r="O129" s="17" t="str">
        <f>VLOOKUP(A129,[1]Dados_EFPC!A$1:O$273,15,FALSE)</f>
        <v>WWW.SAORAFAELPREVIDENCIA.COM.BR</v>
      </c>
    </row>
    <row r="130" spans="1:15" x14ac:dyDescent="0.25">
      <c r="A130" s="16" t="s">
        <v>456</v>
      </c>
      <c r="B130" s="16" t="s">
        <v>455</v>
      </c>
      <c r="C130" s="16" t="s">
        <v>454</v>
      </c>
      <c r="D130" s="15" t="s">
        <v>57</v>
      </c>
      <c r="E130" s="15" t="s">
        <v>71</v>
      </c>
      <c r="F130" s="14">
        <v>1092576121.6500001</v>
      </c>
      <c r="G130" s="13">
        <v>2566614.48</v>
      </c>
      <c r="H130" s="13">
        <v>102108950.41</v>
      </c>
      <c r="I130" s="13">
        <v>1247753.98</v>
      </c>
      <c r="J130" s="12">
        <v>5344</v>
      </c>
      <c r="K130" s="12">
        <v>425</v>
      </c>
      <c r="L130" s="12">
        <v>393</v>
      </c>
      <c r="M130" s="11">
        <v>5</v>
      </c>
      <c r="N130" s="11">
        <v>7</v>
      </c>
      <c r="O130" s="17" t="str">
        <f>VLOOKUP(A130,[2]Dados_EFPC!$A$1:$O$272,15,0)</f>
        <v>https://www.agros.org.br/</v>
      </c>
    </row>
    <row r="131" spans="1:15" x14ac:dyDescent="0.25">
      <c r="A131" s="16" t="s">
        <v>453</v>
      </c>
      <c r="B131" s="16" t="s">
        <v>452</v>
      </c>
      <c r="C131" s="16" t="s">
        <v>451</v>
      </c>
      <c r="D131" s="15" t="s">
        <v>137</v>
      </c>
      <c r="E131" s="15" t="s">
        <v>71</v>
      </c>
      <c r="F131" s="14">
        <v>1081079753.49</v>
      </c>
      <c r="G131" s="13">
        <v>10596209.939999999</v>
      </c>
      <c r="H131" s="13">
        <v>35398232.880000003</v>
      </c>
      <c r="I131" s="13">
        <v>304834.46000000002</v>
      </c>
      <c r="J131" s="12">
        <v>933</v>
      </c>
      <c r="K131" s="12">
        <v>791</v>
      </c>
      <c r="L131" s="12">
        <v>90</v>
      </c>
      <c r="M131" s="11">
        <v>2</v>
      </c>
      <c r="N131" s="11">
        <v>4</v>
      </c>
      <c r="O131" s="10" t="s">
        <v>450</v>
      </c>
    </row>
    <row r="132" spans="1:15" x14ac:dyDescent="0.25">
      <c r="A132" s="16" t="s">
        <v>449</v>
      </c>
      <c r="B132" s="16" t="s">
        <v>448</v>
      </c>
      <c r="C132" s="16" t="s">
        <v>447</v>
      </c>
      <c r="D132" s="15" t="s">
        <v>155</v>
      </c>
      <c r="E132" s="15" t="s">
        <v>8</v>
      </c>
      <c r="F132" s="14">
        <v>1007005884.8200001</v>
      </c>
      <c r="G132" s="13">
        <v>3507799.84</v>
      </c>
      <c r="H132" s="13">
        <v>46123507.280000001</v>
      </c>
      <c r="I132" s="13">
        <v>1166488.3600000001</v>
      </c>
      <c r="J132" s="12">
        <v>182</v>
      </c>
      <c r="K132" s="12">
        <v>1240</v>
      </c>
      <c r="L132" s="12">
        <v>313</v>
      </c>
      <c r="M132" s="11">
        <v>2</v>
      </c>
      <c r="N132" s="11">
        <v>3</v>
      </c>
      <c r="O132" s="17" t="str">
        <f>VLOOKUP(A132,[2]Dados_EFPC!$A$1:$O$272,15,0)</f>
        <v>http://www.bases.org.br</v>
      </c>
    </row>
    <row r="133" spans="1:15" x14ac:dyDescent="0.25">
      <c r="A133" s="16" t="s">
        <v>446</v>
      </c>
      <c r="B133" s="16" t="s">
        <v>445</v>
      </c>
      <c r="C133" s="16" t="s">
        <v>444</v>
      </c>
      <c r="D133" s="15" t="s">
        <v>4</v>
      </c>
      <c r="E133" s="15" t="s">
        <v>8</v>
      </c>
      <c r="F133" s="14">
        <v>997627178.96000004</v>
      </c>
      <c r="G133" s="13">
        <v>58284683.43</v>
      </c>
      <c r="H133" s="13">
        <v>6156823.8399999999</v>
      </c>
      <c r="I133" s="13">
        <v>9386583.7699999996</v>
      </c>
      <c r="J133" s="12">
        <v>27701</v>
      </c>
      <c r="K133" s="12">
        <v>82</v>
      </c>
      <c r="L133" s="12">
        <v>2</v>
      </c>
      <c r="M133" s="11">
        <v>3</v>
      </c>
      <c r="N133" s="11">
        <v>61</v>
      </c>
      <c r="O133" s="17" t="str">
        <f>VLOOKUP(A133,[1]Dados_EFPC!A$1:O$273,15,FALSE)</f>
        <v>https://www.raizprev.org.br</v>
      </c>
    </row>
    <row r="134" spans="1:15" ht="15" customHeight="1" x14ac:dyDescent="0.25">
      <c r="A134" s="16" t="s">
        <v>443</v>
      </c>
      <c r="B134" s="16" t="s">
        <v>442</v>
      </c>
      <c r="C134" s="16" t="s">
        <v>441</v>
      </c>
      <c r="D134" s="15" t="s">
        <v>4</v>
      </c>
      <c r="E134" s="15" t="s">
        <v>8</v>
      </c>
      <c r="F134" s="14">
        <v>995783933.69000006</v>
      </c>
      <c r="G134" s="13">
        <v>46405096.200000003</v>
      </c>
      <c r="H134" s="13">
        <v>10234067.99</v>
      </c>
      <c r="I134" s="13">
        <v>6080683.5199999996</v>
      </c>
      <c r="J134" s="12">
        <v>9720</v>
      </c>
      <c r="K134" s="12">
        <v>261</v>
      </c>
      <c r="L134" s="12">
        <v>0</v>
      </c>
      <c r="M134" s="11">
        <v>2</v>
      </c>
      <c r="N134" s="11">
        <v>24</v>
      </c>
      <c r="O134" s="17" t="str">
        <f>VLOOKUP(A134,[1]Dados_EFPC!A$1:O$273,15,FALSE)</f>
        <v>http://www.portoprev.org.br</v>
      </c>
    </row>
    <row r="135" spans="1:15" x14ac:dyDescent="0.25">
      <c r="A135" s="16" t="s">
        <v>440</v>
      </c>
      <c r="B135" s="16" t="s">
        <v>439</v>
      </c>
      <c r="C135" s="16" t="s">
        <v>438</v>
      </c>
      <c r="D135" s="15" t="s">
        <v>4</v>
      </c>
      <c r="E135" s="15" t="s">
        <v>8</v>
      </c>
      <c r="F135" s="14">
        <v>994381447.83000004</v>
      </c>
      <c r="G135" s="13">
        <v>6469235.71</v>
      </c>
      <c r="H135" s="13">
        <v>24862679.989999998</v>
      </c>
      <c r="I135" s="13">
        <v>1127116.03</v>
      </c>
      <c r="J135" s="12">
        <v>10183</v>
      </c>
      <c r="K135" s="12">
        <v>204</v>
      </c>
      <c r="L135" s="12">
        <v>14</v>
      </c>
      <c r="M135" s="11">
        <v>2</v>
      </c>
      <c r="N135" s="11">
        <v>8</v>
      </c>
      <c r="O135" s="17" t="str">
        <f>VLOOKUP(A135,[2]Dados_EFPC!$A$1:$O$272,15,0)</f>
        <v>https://www.portalprev.com.br/cyamprev/cyamprev</v>
      </c>
    </row>
    <row r="136" spans="1:15" x14ac:dyDescent="0.25">
      <c r="A136" s="16" t="s">
        <v>437</v>
      </c>
      <c r="B136" s="16" t="s">
        <v>436</v>
      </c>
      <c r="C136" s="16" t="s">
        <v>435</v>
      </c>
      <c r="D136" s="15" t="s">
        <v>4</v>
      </c>
      <c r="E136" s="15" t="s">
        <v>8</v>
      </c>
      <c r="F136" s="14">
        <v>980295906.23000002</v>
      </c>
      <c r="G136" s="13">
        <v>0</v>
      </c>
      <c r="H136" s="13">
        <v>33865510.770000003</v>
      </c>
      <c r="I136" s="13">
        <v>0</v>
      </c>
      <c r="J136" s="12">
        <v>1001</v>
      </c>
      <c r="K136" s="12">
        <v>690</v>
      </c>
      <c r="L136" s="12">
        <v>135</v>
      </c>
      <c r="M136" s="11">
        <v>1</v>
      </c>
      <c r="N136" s="11">
        <v>3</v>
      </c>
      <c r="O136" s="17" t="str">
        <f>VLOOKUP(A136,[1]Dados_EFPC!A$1:O$273,15,FALSE)</f>
        <v>http://www.preveme.com.br</v>
      </c>
    </row>
    <row r="137" spans="1:15" x14ac:dyDescent="0.25">
      <c r="A137" s="16" t="s">
        <v>434</v>
      </c>
      <c r="B137" s="16" t="s">
        <v>433</v>
      </c>
      <c r="C137" s="16" t="s">
        <v>432</v>
      </c>
      <c r="D137" s="15" t="s">
        <v>4</v>
      </c>
      <c r="E137" s="15" t="s">
        <v>8</v>
      </c>
      <c r="F137" s="14">
        <v>976178853.74000001</v>
      </c>
      <c r="G137" s="13">
        <v>17514475.41</v>
      </c>
      <c r="H137" s="13">
        <v>12672626.140000001</v>
      </c>
      <c r="I137" s="13">
        <v>699645.37</v>
      </c>
      <c r="J137" s="12">
        <v>1170</v>
      </c>
      <c r="K137" s="12">
        <v>191</v>
      </c>
      <c r="L137" s="12">
        <v>13</v>
      </c>
      <c r="M137" s="11">
        <v>4</v>
      </c>
      <c r="N137" s="11">
        <v>4</v>
      </c>
      <c r="O137" s="17" t="str">
        <f>VLOOKUP(A137,[2]Dados_EFPC!$A$1:$O$272,15,0)</f>
        <v>WWW.MAISVIDAPREV.ORG.BR</v>
      </c>
    </row>
    <row r="138" spans="1:15" x14ac:dyDescent="0.25">
      <c r="A138" s="16" t="s">
        <v>431</v>
      </c>
      <c r="B138" s="16" t="s">
        <v>430</v>
      </c>
      <c r="C138" s="16" t="s">
        <v>429</v>
      </c>
      <c r="D138" s="15" t="s">
        <v>4</v>
      </c>
      <c r="E138" s="15" t="s">
        <v>8</v>
      </c>
      <c r="F138" s="14">
        <v>971383468.78999996</v>
      </c>
      <c r="G138" s="13">
        <v>2212786.2800000003</v>
      </c>
      <c r="H138" s="13">
        <v>29567802.239999998</v>
      </c>
      <c r="I138" s="13">
        <v>9094949.3499999996</v>
      </c>
      <c r="J138" s="12">
        <v>3235</v>
      </c>
      <c r="K138" s="12">
        <v>768</v>
      </c>
      <c r="L138" s="12">
        <v>58</v>
      </c>
      <c r="M138" s="11">
        <v>2</v>
      </c>
      <c r="N138" s="11">
        <v>6</v>
      </c>
      <c r="O138" s="17" t="str">
        <f>VLOOKUP(A138,[2]Dados_EFPC!$A$1:$O$272,15,0)</f>
        <v>WWW.INOVARPREVIDENCIA.COM.BR</v>
      </c>
    </row>
    <row r="139" spans="1:15" x14ac:dyDescent="0.25">
      <c r="A139" s="16" t="s">
        <v>428</v>
      </c>
      <c r="B139" s="16" t="s">
        <v>427</v>
      </c>
      <c r="C139" s="16" t="s">
        <v>426</v>
      </c>
      <c r="D139" s="15" t="s">
        <v>155</v>
      </c>
      <c r="E139" s="15" t="s">
        <v>8</v>
      </c>
      <c r="F139" s="14">
        <v>961006045.04999995</v>
      </c>
      <c r="G139" s="13">
        <v>203223.02</v>
      </c>
      <c r="H139" s="13">
        <v>43102544.029999994</v>
      </c>
      <c r="I139" s="13">
        <v>179891.95</v>
      </c>
      <c r="J139" s="12">
        <v>24</v>
      </c>
      <c r="K139" s="12">
        <v>410</v>
      </c>
      <c r="L139" s="12">
        <v>278</v>
      </c>
      <c r="M139" s="11">
        <v>2</v>
      </c>
      <c r="N139" s="11">
        <v>15</v>
      </c>
      <c r="O139" s="17" t="str">
        <f>VLOOKUP(A139,[2]Dados_EFPC!$A$1:$O$272,15,0)</f>
        <v>http://www.fundacaoecos.org.br</v>
      </c>
    </row>
    <row r="140" spans="1:15" x14ac:dyDescent="0.25">
      <c r="A140" s="16" t="s">
        <v>425</v>
      </c>
      <c r="B140" s="16" t="s">
        <v>424</v>
      </c>
      <c r="C140" s="16" t="s">
        <v>423</v>
      </c>
      <c r="D140" s="15" t="s">
        <v>64</v>
      </c>
      <c r="E140" s="15" t="s">
        <v>8</v>
      </c>
      <c r="F140" s="14">
        <v>948463942.88999999</v>
      </c>
      <c r="G140" s="13">
        <v>17260340.549999997</v>
      </c>
      <c r="H140" s="13">
        <v>17976168.02</v>
      </c>
      <c r="I140" s="13">
        <v>3479695.79</v>
      </c>
      <c r="J140" s="12">
        <v>910</v>
      </c>
      <c r="K140" s="12">
        <v>220</v>
      </c>
      <c r="L140" s="12">
        <v>35</v>
      </c>
      <c r="M140" s="11">
        <v>3</v>
      </c>
      <c r="N140" s="11">
        <v>4</v>
      </c>
      <c r="O140" s="17" t="str">
        <f>VLOOKUP(A140,[1]Dados_EFPC!A$1:O$273,15,FALSE)</f>
        <v>http://www.previcoke.net</v>
      </c>
    </row>
    <row r="141" spans="1:15" x14ac:dyDescent="0.25">
      <c r="A141" s="16" t="s">
        <v>422</v>
      </c>
      <c r="B141" s="16" t="s">
        <v>421</v>
      </c>
      <c r="C141" s="16" t="s">
        <v>420</v>
      </c>
      <c r="D141" s="15" t="s">
        <v>64</v>
      </c>
      <c r="E141" s="15" t="s">
        <v>8</v>
      </c>
      <c r="F141" s="14">
        <v>913882244.54999995</v>
      </c>
      <c r="G141" s="13">
        <v>19908813.640000001</v>
      </c>
      <c r="H141" s="13">
        <v>8773839.4199999999</v>
      </c>
      <c r="I141" s="13">
        <v>2146618.12</v>
      </c>
      <c r="J141" s="12">
        <v>2523</v>
      </c>
      <c r="K141" s="12">
        <v>168</v>
      </c>
      <c r="L141" s="12">
        <v>20</v>
      </c>
      <c r="M141" s="11">
        <v>1</v>
      </c>
      <c r="N141" s="11">
        <v>1</v>
      </c>
      <c r="O141" s="17" t="str">
        <f>VLOOKUP(A141,[2]Dados_EFPC!$A$1:$O$272,15,0)</f>
        <v>https://www.portalprev.com.br/FGVPrevi/FGVPrevi</v>
      </c>
    </row>
    <row r="142" spans="1:15" ht="15" customHeight="1" x14ac:dyDescent="0.25">
      <c r="A142" s="16" t="s">
        <v>419</v>
      </c>
      <c r="B142" s="16" t="s">
        <v>418</v>
      </c>
      <c r="C142" s="16" t="s">
        <v>417</v>
      </c>
      <c r="D142" s="15" t="s">
        <v>4</v>
      </c>
      <c r="E142" s="15" t="s">
        <v>8</v>
      </c>
      <c r="F142" s="14">
        <v>837810074.89999998</v>
      </c>
      <c r="G142" s="13">
        <v>10845672.120000001</v>
      </c>
      <c r="H142" s="13">
        <v>18481016.82</v>
      </c>
      <c r="I142" s="13">
        <v>620208.48</v>
      </c>
      <c r="J142" s="12">
        <v>2327</v>
      </c>
      <c r="K142" s="12">
        <v>523</v>
      </c>
      <c r="L142" s="12">
        <v>15</v>
      </c>
      <c r="M142" s="11">
        <v>1</v>
      </c>
      <c r="N142" s="11">
        <v>16</v>
      </c>
      <c r="O142" s="17" t="str">
        <f>VLOOKUP(A142,[1]Dados_EFPC!A$1:O$273,15,FALSE)</f>
        <v>http://www.previplan.com.br</v>
      </c>
    </row>
    <row r="143" spans="1:15" x14ac:dyDescent="0.25">
      <c r="A143" s="16" t="s">
        <v>416</v>
      </c>
      <c r="B143" s="16" t="s">
        <v>415</v>
      </c>
      <c r="C143" s="16" t="s">
        <v>414</v>
      </c>
      <c r="D143" s="15" t="s">
        <v>64</v>
      </c>
      <c r="E143" s="15" t="s">
        <v>8</v>
      </c>
      <c r="F143" s="14">
        <v>812927544.04999995</v>
      </c>
      <c r="G143" s="13">
        <v>0</v>
      </c>
      <c r="H143" s="13">
        <v>463.11</v>
      </c>
      <c r="I143" s="13">
        <v>0</v>
      </c>
      <c r="J143" s="12" t="s">
        <v>2</v>
      </c>
      <c r="K143" s="12" t="s">
        <v>2</v>
      </c>
      <c r="L143" s="12" t="s">
        <v>2</v>
      </c>
      <c r="M143" s="11">
        <v>16</v>
      </c>
      <c r="N143" s="11">
        <v>13</v>
      </c>
      <c r="O143" s="17" t="str">
        <f>VLOOKUP(A143,[2]Dados_EFPC!$A$1:$O$272,15,0)</f>
        <v>https://www.aerus.com.br/</v>
      </c>
    </row>
    <row r="144" spans="1:15" x14ac:dyDescent="0.25">
      <c r="A144" s="16" t="s">
        <v>413</v>
      </c>
      <c r="B144" s="16" t="s">
        <v>412</v>
      </c>
      <c r="C144" s="16" t="s">
        <v>411</v>
      </c>
      <c r="D144" s="15" t="s">
        <v>4</v>
      </c>
      <c r="E144" s="15" t="s">
        <v>8</v>
      </c>
      <c r="F144" s="14">
        <v>800013538.42999995</v>
      </c>
      <c r="G144" s="13">
        <v>22861046.600000001</v>
      </c>
      <c r="H144" s="13">
        <v>18705732.649999999</v>
      </c>
      <c r="I144" s="13">
        <v>13015288.57</v>
      </c>
      <c r="J144" s="12">
        <v>3809</v>
      </c>
      <c r="K144" s="12">
        <v>162</v>
      </c>
      <c r="L144" s="12">
        <v>14</v>
      </c>
      <c r="M144" s="11">
        <v>1</v>
      </c>
      <c r="N144" s="11">
        <v>4</v>
      </c>
      <c r="O144" s="17" t="str">
        <f>VLOOKUP(A144,[2]Dados_EFPC!$A$1:$O$272,15,0)</f>
        <v>https://www.portalprev.com.br/</v>
      </c>
    </row>
    <row r="145" spans="1:15" x14ac:dyDescent="0.25">
      <c r="A145" s="16" t="s">
        <v>410</v>
      </c>
      <c r="B145" s="16" t="s">
        <v>409</v>
      </c>
      <c r="C145" s="16" t="s">
        <v>408</v>
      </c>
      <c r="D145" s="15" t="s">
        <v>64</v>
      </c>
      <c r="E145" s="15" t="s">
        <v>8</v>
      </c>
      <c r="F145" s="14">
        <v>797667144.57000005</v>
      </c>
      <c r="G145" s="13">
        <v>11511269.43</v>
      </c>
      <c r="H145" s="13">
        <v>20387757.079999998</v>
      </c>
      <c r="I145" s="13">
        <v>959598.71</v>
      </c>
      <c r="J145" s="12">
        <v>5536</v>
      </c>
      <c r="K145" s="12">
        <v>354</v>
      </c>
      <c r="L145" s="12">
        <v>39</v>
      </c>
      <c r="M145" s="11">
        <v>2</v>
      </c>
      <c r="N145" s="11">
        <v>3</v>
      </c>
      <c r="O145" s="17" t="str">
        <f>VLOOKUP(A145,[1]Dados_EFPC!A$1:O$273,15,FALSE)</f>
        <v>Sem site</v>
      </c>
    </row>
    <row r="146" spans="1:15" x14ac:dyDescent="0.25">
      <c r="A146" s="16" t="s">
        <v>407</v>
      </c>
      <c r="B146" s="16" t="s">
        <v>406</v>
      </c>
      <c r="C146" s="16" t="s">
        <v>405</v>
      </c>
      <c r="D146" s="15" t="s">
        <v>9</v>
      </c>
      <c r="E146" s="15" t="s">
        <v>3</v>
      </c>
      <c r="F146" s="14">
        <v>797179379.37</v>
      </c>
      <c r="G146" s="13">
        <v>0</v>
      </c>
      <c r="H146" s="13">
        <v>3453141.99</v>
      </c>
      <c r="I146" s="13">
        <v>16877455.239999998</v>
      </c>
      <c r="J146" s="12">
        <v>18742</v>
      </c>
      <c r="K146" s="12">
        <v>123</v>
      </c>
      <c r="L146" s="12">
        <v>124</v>
      </c>
      <c r="M146" s="11">
        <v>1</v>
      </c>
      <c r="N146" s="11">
        <v>2</v>
      </c>
      <c r="O146" s="17" t="str">
        <f>VLOOKUP(A146,[1]Dados_EFPC!A$1:O$273,15,FALSE)</f>
        <v>http://www.oabprev-pr.org.br</v>
      </c>
    </row>
    <row r="147" spans="1:15" x14ac:dyDescent="0.25">
      <c r="A147" s="16" t="s">
        <v>404</v>
      </c>
      <c r="B147" s="16" t="s">
        <v>403</v>
      </c>
      <c r="C147" s="16" t="s">
        <v>402</v>
      </c>
      <c r="D147" s="15" t="s">
        <v>4</v>
      </c>
      <c r="E147" s="15" t="s">
        <v>8</v>
      </c>
      <c r="F147" s="14">
        <v>787070545.00999999</v>
      </c>
      <c r="G147" s="13">
        <v>17482782.010000002</v>
      </c>
      <c r="H147" s="13">
        <v>9520406.1499999985</v>
      </c>
      <c r="I147" s="13">
        <v>7681617.7699999996</v>
      </c>
      <c r="J147" s="12">
        <v>1424</v>
      </c>
      <c r="K147" s="12">
        <v>290</v>
      </c>
      <c r="L147" s="12">
        <v>4</v>
      </c>
      <c r="M147" s="11">
        <v>1</v>
      </c>
      <c r="N147" s="11">
        <v>7</v>
      </c>
      <c r="O147" s="17" t="str">
        <f>VLOOKUP(A147,[2]Dados_EFPC!$A$1:$O$272,15,0)</f>
        <v>http://www.msdprev.com.br</v>
      </c>
    </row>
    <row r="148" spans="1:15" x14ac:dyDescent="0.25">
      <c r="A148" s="16" t="s">
        <v>401</v>
      </c>
      <c r="B148" s="16" t="s">
        <v>400</v>
      </c>
      <c r="C148" s="16" t="s">
        <v>399</v>
      </c>
      <c r="D148" s="15" t="s">
        <v>4</v>
      </c>
      <c r="E148" s="15" t="s">
        <v>8</v>
      </c>
      <c r="F148" s="14">
        <v>765779671.55999994</v>
      </c>
      <c r="G148" s="13">
        <v>33012349.060000002</v>
      </c>
      <c r="H148" s="13">
        <v>20443411.289999999</v>
      </c>
      <c r="I148" s="13">
        <v>4572200.6900000004</v>
      </c>
      <c r="J148" s="12">
        <v>7488</v>
      </c>
      <c r="K148" s="12">
        <v>88</v>
      </c>
      <c r="L148" s="12">
        <v>6</v>
      </c>
      <c r="M148" s="11">
        <v>1</v>
      </c>
      <c r="N148" s="11">
        <v>16</v>
      </c>
      <c r="O148" s="17" t="str">
        <f>VLOOKUP(A148,[2]Dados_EFPC!$A$1:$O$272,15,0)</f>
        <v>http://www.kpmg.com.br/kpmgprevlogin.asp</v>
      </c>
    </row>
    <row r="149" spans="1:15" x14ac:dyDescent="0.25">
      <c r="A149" s="16" t="s">
        <v>398</v>
      </c>
      <c r="B149" s="16" t="s">
        <v>397</v>
      </c>
      <c r="C149" s="16" t="s">
        <v>396</v>
      </c>
      <c r="D149" s="15" t="s">
        <v>28</v>
      </c>
      <c r="E149" s="15" t="s">
        <v>8</v>
      </c>
      <c r="F149" s="14">
        <v>737584935.16999996</v>
      </c>
      <c r="G149" s="13">
        <v>13065320.370000001</v>
      </c>
      <c r="H149" s="13">
        <v>23833722.260000002</v>
      </c>
      <c r="I149" s="13">
        <v>3385971.42</v>
      </c>
      <c r="J149" s="12">
        <v>1398</v>
      </c>
      <c r="K149" s="12">
        <v>772</v>
      </c>
      <c r="L149" s="12">
        <v>149</v>
      </c>
      <c r="M149" s="11">
        <v>4</v>
      </c>
      <c r="N149" s="11">
        <v>2</v>
      </c>
      <c r="O149" s="17" t="str">
        <f>VLOOKUP(A149,[2]Dados_EFPC!$A$1:$O$272,15,0)</f>
        <v>http://www.fapers.org.br</v>
      </c>
    </row>
    <row r="150" spans="1:15" x14ac:dyDescent="0.25">
      <c r="A150" s="16" t="s">
        <v>395</v>
      </c>
      <c r="B150" s="16" t="s">
        <v>394</v>
      </c>
      <c r="C150" s="16" t="s">
        <v>393</v>
      </c>
      <c r="D150" s="15" t="s">
        <v>64</v>
      </c>
      <c r="E150" s="15" t="s">
        <v>71</v>
      </c>
      <c r="F150" s="14">
        <v>715581587.78999996</v>
      </c>
      <c r="G150" s="13">
        <v>4140732.26</v>
      </c>
      <c r="H150" s="13">
        <v>12484806.15</v>
      </c>
      <c r="I150" s="13">
        <v>4180829.93</v>
      </c>
      <c r="J150" s="12">
        <v>24737</v>
      </c>
      <c r="K150" s="12">
        <v>398</v>
      </c>
      <c r="L150" s="12">
        <v>217</v>
      </c>
      <c r="M150" s="11">
        <v>6</v>
      </c>
      <c r="N150" s="11">
        <v>19</v>
      </c>
      <c r="O150" s="17" t="str">
        <f>VLOOKUP(A150,[2]Dados_EFPC!$A$1:$O$272,15,0)</f>
        <v>http://www.capesesp.com.br</v>
      </c>
    </row>
    <row r="151" spans="1:15" ht="13.5" customHeight="1" x14ac:dyDescent="0.25">
      <c r="A151" s="16" t="s">
        <v>392</v>
      </c>
      <c r="B151" s="16" t="s">
        <v>391</v>
      </c>
      <c r="C151" s="16" t="s">
        <v>390</v>
      </c>
      <c r="D151" s="15" t="s">
        <v>4</v>
      </c>
      <c r="E151" s="15" t="s">
        <v>8</v>
      </c>
      <c r="F151" s="14">
        <v>704418946.12</v>
      </c>
      <c r="G151" s="13">
        <v>11743943.67</v>
      </c>
      <c r="H151" s="13">
        <v>11800400.889999999</v>
      </c>
      <c r="I151" s="13">
        <v>2559369.17</v>
      </c>
      <c r="J151" s="12">
        <v>2005</v>
      </c>
      <c r="K151" s="12">
        <v>271</v>
      </c>
      <c r="L151" s="12">
        <v>20</v>
      </c>
      <c r="M151" s="11">
        <v>1</v>
      </c>
      <c r="N151" s="11">
        <v>3</v>
      </c>
      <c r="O151" s="17" t="str">
        <f>VLOOKUP(A151,[1]Dados_EFPC!A$1:O$273,15,FALSE)</f>
        <v>http://www.pfizerprev.com.br</v>
      </c>
    </row>
    <row r="152" spans="1:15" x14ac:dyDescent="0.25">
      <c r="A152" s="16" t="s">
        <v>389</v>
      </c>
      <c r="B152" s="16" t="s">
        <v>388</v>
      </c>
      <c r="C152" s="16" t="s">
        <v>387</v>
      </c>
      <c r="D152" s="15" t="s">
        <v>4</v>
      </c>
      <c r="E152" s="15" t="s">
        <v>8</v>
      </c>
      <c r="F152" s="14">
        <v>689880967.05999994</v>
      </c>
      <c r="G152" s="13">
        <v>14581774</v>
      </c>
      <c r="H152" s="13">
        <v>14501631.859999999</v>
      </c>
      <c r="I152" s="13">
        <v>843883.13</v>
      </c>
      <c r="J152" s="12">
        <v>10164</v>
      </c>
      <c r="K152" s="12">
        <v>386</v>
      </c>
      <c r="L152" s="12">
        <v>7</v>
      </c>
      <c r="M152" s="11">
        <v>1</v>
      </c>
      <c r="N152" s="11">
        <v>7</v>
      </c>
      <c r="O152" s="17" t="str">
        <f>VLOOKUP(A152,[2]Dados_EFPC!$A$1:$O$272,15,0)</f>
        <v>http://www.bungeprev.com.br</v>
      </c>
    </row>
    <row r="153" spans="1:15" x14ac:dyDescent="0.25">
      <c r="A153" s="16" t="s">
        <v>386</v>
      </c>
      <c r="B153" s="16" t="s">
        <v>385</v>
      </c>
      <c r="C153" s="16" t="s">
        <v>384</v>
      </c>
      <c r="D153" s="15" t="s">
        <v>28</v>
      </c>
      <c r="E153" s="15" t="s">
        <v>8</v>
      </c>
      <c r="F153" s="14">
        <v>675758248.98000002</v>
      </c>
      <c r="G153" s="13">
        <v>11439219.190000001</v>
      </c>
      <c r="H153" s="13">
        <v>19272968.969999999</v>
      </c>
      <c r="I153" s="13">
        <v>3315849.88</v>
      </c>
      <c r="J153" s="12">
        <v>2083</v>
      </c>
      <c r="K153" s="12">
        <v>472</v>
      </c>
      <c r="L153" s="12">
        <v>124</v>
      </c>
      <c r="M153" s="11">
        <v>6</v>
      </c>
      <c r="N153" s="11">
        <v>7</v>
      </c>
      <c r="O153" s="17" t="str">
        <f>VLOOKUP(A153,[2]Dados_EFPC!$A$1:$O$272,15,0)</f>
        <v>http://www.indusprevi.com.br</v>
      </c>
    </row>
    <row r="154" spans="1:15" x14ac:dyDescent="0.25">
      <c r="A154" s="16" t="s">
        <v>383</v>
      </c>
      <c r="B154" s="16" t="s">
        <v>382</v>
      </c>
      <c r="C154" s="16" t="s">
        <v>381</v>
      </c>
      <c r="D154" s="15" t="s">
        <v>13</v>
      </c>
      <c r="E154" s="15" t="s">
        <v>8</v>
      </c>
      <c r="F154" s="14">
        <v>670063117.79999995</v>
      </c>
      <c r="G154" s="13">
        <v>18158948.41</v>
      </c>
      <c r="H154" s="13">
        <v>14103425.15</v>
      </c>
      <c r="I154" s="13">
        <v>5656722.9100000001</v>
      </c>
      <c r="J154" s="12">
        <v>1227</v>
      </c>
      <c r="K154" s="12">
        <v>146</v>
      </c>
      <c r="L154" s="12">
        <v>29</v>
      </c>
      <c r="M154" s="11">
        <v>1</v>
      </c>
      <c r="N154" s="11">
        <v>2</v>
      </c>
      <c r="O154" s="17" t="str">
        <f>VLOOKUP(A154,[1]Dados_EFPC!A$1:O$273,15,FALSE)</f>
        <v>http://www.pouprev.com.br</v>
      </c>
    </row>
    <row r="155" spans="1:15" x14ac:dyDescent="0.25">
      <c r="A155" s="16" t="s">
        <v>380</v>
      </c>
      <c r="B155" s="16" t="s">
        <v>379</v>
      </c>
      <c r="C155" s="16" t="s">
        <v>378</v>
      </c>
      <c r="D155" s="15" t="s">
        <v>57</v>
      </c>
      <c r="E155" s="15" t="s">
        <v>71</v>
      </c>
      <c r="F155" s="14">
        <v>663720593.46000004</v>
      </c>
      <c r="G155" s="13">
        <v>559499.71</v>
      </c>
      <c r="H155" s="13">
        <v>13525368.4</v>
      </c>
      <c r="I155" s="13">
        <v>0</v>
      </c>
      <c r="J155" s="12">
        <v>4558</v>
      </c>
      <c r="K155" s="12">
        <v>7</v>
      </c>
      <c r="L155" s="12">
        <v>3905</v>
      </c>
      <c r="M155" s="11">
        <v>1</v>
      </c>
      <c r="N155" s="11">
        <v>1</v>
      </c>
      <c r="O155" s="17" t="str">
        <f>VLOOKUP(A155,[2]Dados_EFPC!$A$1:$O$272,15,0)</f>
        <v>http://www.derminas.org.br</v>
      </c>
    </row>
    <row r="156" spans="1:15" x14ac:dyDescent="0.25">
      <c r="A156" s="16" t="s">
        <v>377</v>
      </c>
      <c r="B156" s="16" t="s">
        <v>376</v>
      </c>
      <c r="C156" s="16" t="s">
        <v>375</v>
      </c>
      <c r="D156" s="15" t="s">
        <v>4</v>
      </c>
      <c r="E156" s="15" t="s">
        <v>8</v>
      </c>
      <c r="F156" s="14">
        <v>655881414.45000005</v>
      </c>
      <c r="G156" s="13">
        <v>2463662.7000000002</v>
      </c>
      <c r="H156" s="13">
        <v>29451447.010000002</v>
      </c>
      <c r="I156" s="13">
        <v>77510.350000000006</v>
      </c>
      <c r="J156" s="12">
        <v>754</v>
      </c>
      <c r="K156" s="12">
        <v>337</v>
      </c>
      <c r="L156" s="12">
        <v>74</v>
      </c>
      <c r="M156" s="11">
        <v>1</v>
      </c>
      <c r="N156" s="11">
        <v>1</v>
      </c>
      <c r="O156" s="17" t="str">
        <f>VLOOKUP(A156,[2]Dados_EFPC!$A$1:$O$272,15,0)</f>
        <v>WWW.PORTALPREV.COM.BR</v>
      </c>
    </row>
    <row r="157" spans="1:15" x14ac:dyDescent="0.25">
      <c r="A157" s="16" t="s">
        <v>374</v>
      </c>
      <c r="B157" s="16" t="s">
        <v>373</v>
      </c>
      <c r="C157" s="16" t="s">
        <v>372</v>
      </c>
      <c r="D157" s="15" t="s">
        <v>4</v>
      </c>
      <c r="E157" s="15" t="s">
        <v>8</v>
      </c>
      <c r="F157" s="14">
        <v>644755471.66999996</v>
      </c>
      <c r="G157" s="13">
        <v>18742798.960000001</v>
      </c>
      <c r="H157" s="13">
        <v>7961540.0099999998</v>
      </c>
      <c r="I157" s="13">
        <v>7645352.6399999997</v>
      </c>
      <c r="J157" s="12">
        <v>3003</v>
      </c>
      <c r="K157" s="12">
        <v>206</v>
      </c>
      <c r="L157" s="12">
        <v>9</v>
      </c>
      <c r="M157" s="11">
        <v>1</v>
      </c>
      <c r="N157" s="11">
        <v>2</v>
      </c>
      <c r="O157" s="17" t="str">
        <f>VLOOKUP(A157,[2]Dados_EFPC!$A$1:$O$272,15,0)</f>
        <v>http://www.portalprev.com.br/cpprev/cpprev</v>
      </c>
    </row>
    <row r="158" spans="1:15" x14ac:dyDescent="0.25">
      <c r="A158" s="16" t="s">
        <v>371</v>
      </c>
      <c r="B158" s="16" t="s">
        <v>370</v>
      </c>
      <c r="C158" s="16" t="s">
        <v>369</v>
      </c>
      <c r="D158" s="15" t="s">
        <v>64</v>
      </c>
      <c r="E158" s="15" t="s">
        <v>8</v>
      </c>
      <c r="F158" s="14">
        <v>643425208.20000005</v>
      </c>
      <c r="G158" s="13">
        <v>24351390.93</v>
      </c>
      <c r="H158" s="13">
        <v>24112940.620000001</v>
      </c>
      <c r="I158" s="13">
        <v>8469752.7300000004</v>
      </c>
      <c r="J158" s="12">
        <v>8820</v>
      </c>
      <c r="K158" s="12">
        <v>737</v>
      </c>
      <c r="L158" s="12">
        <v>253</v>
      </c>
      <c r="M158" s="11">
        <v>9</v>
      </c>
      <c r="N158" s="11">
        <v>10</v>
      </c>
      <c r="O158" s="17" t="str">
        <f>VLOOKUP(A158,[1]Dados_EFPC!A$1:O$273,15,FALSE)</f>
        <v>http://www.previndus.com.br</v>
      </c>
    </row>
    <row r="159" spans="1:15" x14ac:dyDescent="0.25">
      <c r="A159" s="16" t="s">
        <v>368</v>
      </c>
      <c r="B159" s="16" t="s">
        <v>367</v>
      </c>
      <c r="C159" s="16" t="s">
        <v>366</v>
      </c>
      <c r="D159" s="15" t="s">
        <v>57</v>
      </c>
      <c r="E159" s="15" t="s">
        <v>8</v>
      </c>
      <c r="F159" s="14">
        <v>628209666.49000001</v>
      </c>
      <c r="G159" s="13">
        <v>14235432.83</v>
      </c>
      <c r="H159" s="13">
        <v>10282000.17</v>
      </c>
      <c r="I159" s="13">
        <v>7499564.1600000001</v>
      </c>
      <c r="J159" s="12">
        <v>5192</v>
      </c>
      <c r="K159" s="12">
        <v>710</v>
      </c>
      <c r="L159" s="12">
        <v>182</v>
      </c>
      <c r="M159" s="11">
        <v>2</v>
      </c>
      <c r="N159" s="11">
        <v>6</v>
      </c>
      <c r="O159" s="17" t="str">
        <f>VLOOKUP(A159,[2]Dados_EFPC!$A$1:$O$272,15,0)</f>
        <v>https://maisprevidencia.com.br/</v>
      </c>
    </row>
    <row r="160" spans="1:15" x14ac:dyDescent="0.25">
      <c r="A160" s="16" t="s">
        <v>365</v>
      </c>
      <c r="B160" s="16" t="s">
        <v>364</v>
      </c>
      <c r="C160" s="16" t="s">
        <v>363</v>
      </c>
      <c r="D160" s="15" t="s">
        <v>4</v>
      </c>
      <c r="E160" s="15" t="s">
        <v>8</v>
      </c>
      <c r="F160" s="14">
        <v>624549611.32000005</v>
      </c>
      <c r="G160" s="13">
        <v>18683740.259999998</v>
      </c>
      <c r="H160" s="13">
        <v>24763852.899999999</v>
      </c>
      <c r="I160" s="13">
        <v>2081034.05</v>
      </c>
      <c r="J160" s="12">
        <v>49086</v>
      </c>
      <c r="K160" s="12">
        <v>288</v>
      </c>
      <c r="L160" s="12">
        <v>15</v>
      </c>
      <c r="M160" s="11">
        <v>1</v>
      </c>
      <c r="N160" s="11">
        <v>13</v>
      </c>
      <c r="O160" s="17" t="str">
        <f>VLOOKUP(A160,[2]Dados_EFPC!$A$1:$O$272,15,0)</f>
        <v>http://www.carrefourprev.com.br</v>
      </c>
    </row>
    <row r="161" spans="1:15" x14ac:dyDescent="0.25">
      <c r="A161" s="16" t="s">
        <v>362</v>
      </c>
      <c r="B161" s="16" t="s">
        <v>361</v>
      </c>
      <c r="C161" s="16" t="s">
        <v>360</v>
      </c>
      <c r="D161" s="15" t="s">
        <v>9</v>
      </c>
      <c r="E161" s="15" t="s">
        <v>8</v>
      </c>
      <c r="F161" s="14">
        <v>619332585.94000006</v>
      </c>
      <c r="G161" s="13">
        <v>48584393.219999999</v>
      </c>
      <c r="H161" s="13">
        <v>1359199.02</v>
      </c>
      <c r="I161" s="13">
        <v>6267196.8300000001</v>
      </c>
      <c r="J161" s="12">
        <v>13577</v>
      </c>
      <c r="K161" s="12">
        <v>28</v>
      </c>
      <c r="L161" s="12">
        <v>15</v>
      </c>
      <c r="M161" s="11">
        <v>1</v>
      </c>
      <c r="N161" s="11">
        <v>29</v>
      </c>
      <c r="O161" s="17" t="str">
        <f>VLOOKUP(A161,[2]Dados_EFPC!$A$1:$O$272,15,0)</f>
        <v>https://www.boticarioprev.com.br/</v>
      </c>
    </row>
    <row r="162" spans="1:15" x14ac:dyDescent="0.25">
      <c r="A162" s="16" t="s">
        <v>359</v>
      </c>
      <c r="B162" s="16" t="s">
        <v>358</v>
      </c>
      <c r="C162" s="16" t="s">
        <v>357</v>
      </c>
      <c r="D162" s="15" t="s">
        <v>4</v>
      </c>
      <c r="E162" s="15" t="s">
        <v>8</v>
      </c>
      <c r="F162" s="14">
        <v>614668362.75999999</v>
      </c>
      <c r="G162" s="13">
        <v>18444225.93</v>
      </c>
      <c r="H162" s="13">
        <v>28460629.09</v>
      </c>
      <c r="I162" s="13">
        <v>6173116.8899999997</v>
      </c>
      <c r="J162" s="12">
        <v>4842</v>
      </c>
      <c r="K162" s="12">
        <v>218</v>
      </c>
      <c r="L162" s="12">
        <v>26</v>
      </c>
      <c r="M162" s="11">
        <v>2</v>
      </c>
      <c r="N162" s="11">
        <v>2</v>
      </c>
      <c r="O162" s="10" t="s">
        <v>356</v>
      </c>
    </row>
    <row r="163" spans="1:15" x14ac:dyDescent="0.25">
      <c r="A163" s="16" t="s">
        <v>355</v>
      </c>
      <c r="B163" s="16" t="s">
        <v>354</v>
      </c>
      <c r="C163" s="16" t="s">
        <v>353</v>
      </c>
      <c r="D163" s="15" t="s">
        <v>9</v>
      </c>
      <c r="E163" s="15" t="s">
        <v>8</v>
      </c>
      <c r="F163" s="14">
        <v>595833141.89999998</v>
      </c>
      <c r="G163" s="13">
        <v>16252080.68</v>
      </c>
      <c r="H163" s="13">
        <v>11720300.890000001</v>
      </c>
      <c r="I163" s="13">
        <v>0</v>
      </c>
      <c r="J163" s="12">
        <v>2136</v>
      </c>
      <c r="K163" s="12">
        <v>122</v>
      </c>
      <c r="L163" s="12">
        <v>20</v>
      </c>
      <c r="M163" s="11">
        <v>2</v>
      </c>
      <c r="N163" s="11">
        <v>3</v>
      </c>
      <c r="O163" s="17" t="str">
        <f>VLOOKUP(A163,[1]Dados_EFPC!A$1:O$273,15,FALSE)</f>
        <v>Sem site</v>
      </c>
    </row>
    <row r="164" spans="1:15" x14ac:dyDescent="0.25">
      <c r="A164" s="16" t="s">
        <v>352</v>
      </c>
      <c r="B164" s="16" t="s">
        <v>351</v>
      </c>
      <c r="C164" s="16" t="s">
        <v>350</v>
      </c>
      <c r="D164" s="15" t="s">
        <v>64</v>
      </c>
      <c r="E164" s="15" t="s">
        <v>8</v>
      </c>
      <c r="F164" s="14">
        <v>584740842.08000004</v>
      </c>
      <c r="G164" s="13">
        <v>1039067.82</v>
      </c>
      <c r="H164" s="13">
        <v>30851987.020000003</v>
      </c>
      <c r="I164" s="13">
        <v>330600.23</v>
      </c>
      <c r="J164" s="12">
        <v>2</v>
      </c>
      <c r="K164" s="12">
        <v>377</v>
      </c>
      <c r="L164" s="12">
        <v>158</v>
      </c>
      <c r="M164" s="11">
        <v>1</v>
      </c>
      <c r="N164" s="11">
        <v>0</v>
      </c>
      <c r="O164" s="17" t="str">
        <f>VLOOKUP(A164,[1]Dados_EFPC!A$1:O$273,15,FALSE)</f>
        <v>http://www.prevhab.com.br</v>
      </c>
    </row>
    <row r="165" spans="1:15" x14ac:dyDescent="0.25">
      <c r="A165" s="16" t="s">
        <v>349</v>
      </c>
      <c r="B165" s="16" t="s">
        <v>348</v>
      </c>
      <c r="C165" s="16" t="s">
        <v>347</v>
      </c>
      <c r="D165" s="15" t="s">
        <v>9</v>
      </c>
      <c r="E165" s="15" t="s">
        <v>3</v>
      </c>
      <c r="F165" s="14">
        <v>578350620.87</v>
      </c>
      <c r="G165" s="13">
        <v>19198234.870000001</v>
      </c>
      <c r="H165" s="13">
        <v>1722986.69</v>
      </c>
      <c r="I165" s="13">
        <v>7783326.5999999996</v>
      </c>
      <c r="J165" s="12">
        <v>3974</v>
      </c>
      <c r="K165" s="12">
        <v>31</v>
      </c>
      <c r="L165" s="12">
        <v>22</v>
      </c>
      <c r="M165" s="11">
        <v>1</v>
      </c>
      <c r="N165" s="11">
        <v>103</v>
      </c>
      <c r="O165" s="17" t="str">
        <f>VLOOKUP(A165,[2]Dados_EFPC!$A$1:$O$272,15,0)</f>
        <v>http://www.jusprev.org.br</v>
      </c>
    </row>
    <row r="166" spans="1:15" x14ac:dyDescent="0.25">
      <c r="A166" s="16" t="s">
        <v>346</v>
      </c>
      <c r="B166" s="16" t="s">
        <v>345</v>
      </c>
      <c r="C166" s="16" t="s">
        <v>344</v>
      </c>
      <c r="D166" s="15" t="s">
        <v>28</v>
      </c>
      <c r="E166" s="15" t="s">
        <v>8</v>
      </c>
      <c r="F166" s="14">
        <v>575173162.59000003</v>
      </c>
      <c r="G166" s="13">
        <v>15411007.52</v>
      </c>
      <c r="H166" s="13">
        <v>15083923.619999999</v>
      </c>
      <c r="I166" s="13">
        <v>1933666.91</v>
      </c>
      <c r="J166" s="12">
        <v>16596</v>
      </c>
      <c r="K166" s="12">
        <v>304</v>
      </c>
      <c r="L166" s="12">
        <v>23</v>
      </c>
      <c r="M166" s="11">
        <v>1</v>
      </c>
      <c r="N166" s="11">
        <v>36</v>
      </c>
      <c r="O166" s="10" t="s">
        <v>343</v>
      </c>
    </row>
    <row r="167" spans="1:15" x14ac:dyDescent="0.25">
      <c r="A167" s="16" t="s">
        <v>342</v>
      </c>
      <c r="B167" s="16" t="s">
        <v>341</v>
      </c>
      <c r="C167" s="16" t="s">
        <v>340</v>
      </c>
      <c r="D167" s="15" t="s">
        <v>4</v>
      </c>
      <c r="E167" s="15" t="s">
        <v>8</v>
      </c>
      <c r="F167" s="14">
        <v>572762373.72000003</v>
      </c>
      <c r="G167" s="13">
        <v>10085671.190000001</v>
      </c>
      <c r="H167" s="13">
        <v>19807842.629999999</v>
      </c>
      <c r="I167" s="13">
        <v>1171561.8600000001</v>
      </c>
      <c r="J167" s="12">
        <v>2974</v>
      </c>
      <c r="K167" s="12">
        <v>607</v>
      </c>
      <c r="L167" s="12">
        <v>341</v>
      </c>
      <c r="M167" s="11">
        <v>8</v>
      </c>
      <c r="N167" s="11">
        <v>8</v>
      </c>
      <c r="O167" s="17" t="s">
        <v>339</v>
      </c>
    </row>
    <row r="168" spans="1:15" x14ac:dyDescent="0.25">
      <c r="A168" s="16" t="s">
        <v>338</v>
      </c>
      <c r="B168" s="16" t="s">
        <v>337</v>
      </c>
      <c r="C168" s="16" t="s">
        <v>336</v>
      </c>
      <c r="D168" s="15" t="s">
        <v>4</v>
      </c>
      <c r="E168" s="15" t="s">
        <v>8</v>
      </c>
      <c r="F168" s="14">
        <v>564986994.84000003</v>
      </c>
      <c r="G168" s="13">
        <v>18582749.890000001</v>
      </c>
      <c r="H168" s="13">
        <v>5939332.7000000002</v>
      </c>
      <c r="I168" s="13">
        <v>11833820.029999999</v>
      </c>
      <c r="J168" s="12">
        <v>14391</v>
      </c>
      <c r="K168" s="12">
        <v>134</v>
      </c>
      <c r="L168" s="12">
        <v>12</v>
      </c>
      <c r="M168" s="11">
        <v>1</v>
      </c>
      <c r="N168" s="11">
        <v>5</v>
      </c>
      <c r="O168" s="17" t="str">
        <f>VLOOKUP(A168,[1]Dados_EFPC!A$1:O$273,15,FALSE)</f>
        <v>WWW.PREVPEPSICO.COM.BR</v>
      </c>
    </row>
    <row r="169" spans="1:15" x14ac:dyDescent="0.25">
      <c r="A169" s="16" t="s">
        <v>335</v>
      </c>
      <c r="B169" s="16" t="s">
        <v>334</v>
      </c>
      <c r="C169" s="16" t="s">
        <v>333</v>
      </c>
      <c r="D169" s="15" t="s">
        <v>148</v>
      </c>
      <c r="E169" s="15" t="s">
        <v>71</v>
      </c>
      <c r="F169" s="14">
        <v>545501781.14999998</v>
      </c>
      <c r="G169" s="13">
        <v>9804793.2100000009</v>
      </c>
      <c r="H169" s="13">
        <v>17570247.800000001</v>
      </c>
      <c r="I169" s="13">
        <v>285391.57</v>
      </c>
      <c r="J169" s="12">
        <v>917</v>
      </c>
      <c r="K169" s="12">
        <v>699</v>
      </c>
      <c r="L169" s="12">
        <v>271</v>
      </c>
      <c r="M169" s="11">
        <v>3</v>
      </c>
      <c r="N169" s="11">
        <v>2</v>
      </c>
      <c r="O169" s="17" t="str">
        <f>VLOOKUP(A169,[2]Dados_EFPC!$A$1:$O$272,15,0)</f>
        <v>http://www.faeces.com.br</v>
      </c>
    </row>
    <row r="170" spans="1:15" x14ac:dyDescent="0.25">
      <c r="A170" s="16" t="s">
        <v>332</v>
      </c>
      <c r="B170" s="16" t="s">
        <v>331</v>
      </c>
      <c r="C170" s="16" t="s">
        <v>330</v>
      </c>
      <c r="D170" s="15" t="s">
        <v>4</v>
      </c>
      <c r="E170" s="15" t="s">
        <v>8</v>
      </c>
      <c r="F170" s="14">
        <v>544515563.38</v>
      </c>
      <c r="G170" s="13">
        <v>10907137.129999999</v>
      </c>
      <c r="H170" s="13">
        <v>14362815.17</v>
      </c>
      <c r="I170" s="13">
        <v>1985281.56</v>
      </c>
      <c r="J170" s="12">
        <v>3239</v>
      </c>
      <c r="K170" s="12">
        <v>208</v>
      </c>
      <c r="L170" s="12">
        <v>8</v>
      </c>
      <c r="M170" s="11">
        <v>1</v>
      </c>
      <c r="N170" s="11">
        <v>4</v>
      </c>
      <c r="O170" s="17" t="str">
        <f>VLOOKUP(A170,[1]Dados_EFPC!A$1:O$273,15,FALSE)</f>
        <v>http://www.previp.com.br</v>
      </c>
    </row>
    <row r="171" spans="1:15" x14ac:dyDescent="0.25">
      <c r="A171" s="16" t="s">
        <v>329</v>
      </c>
      <c r="B171" s="16" t="s">
        <v>328</v>
      </c>
      <c r="C171" s="16" t="s">
        <v>327</v>
      </c>
      <c r="D171" s="15" t="s">
        <v>4</v>
      </c>
      <c r="E171" s="15" t="s">
        <v>8</v>
      </c>
      <c r="F171" s="14">
        <v>529934426.99000001</v>
      </c>
      <c r="G171" s="13">
        <v>12492662.939999999</v>
      </c>
      <c r="H171" s="13">
        <v>9058842.2699999996</v>
      </c>
      <c r="I171" s="13">
        <v>3993606.7</v>
      </c>
      <c r="J171" s="12">
        <v>2478</v>
      </c>
      <c r="K171" s="12">
        <v>192</v>
      </c>
      <c r="L171" s="12">
        <v>46</v>
      </c>
      <c r="M171" s="11">
        <v>1</v>
      </c>
      <c r="N171" s="11">
        <v>3</v>
      </c>
      <c r="O171" s="10" t="s">
        <v>326</v>
      </c>
    </row>
    <row r="172" spans="1:15" x14ac:dyDescent="0.25">
      <c r="A172" s="16" t="s">
        <v>325</v>
      </c>
      <c r="B172" s="16" t="s">
        <v>324</v>
      </c>
      <c r="C172" s="16" t="s">
        <v>323</v>
      </c>
      <c r="D172" s="15" t="s">
        <v>111</v>
      </c>
      <c r="E172" s="15" t="s">
        <v>8</v>
      </c>
      <c r="F172" s="14">
        <v>514156377.55000001</v>
      </c>
      <c r="G172" s="13">
        <v>10551113.6</v>
      </c>
      <c r="H172" s="13">
        <v>29501779.479999997</v>
      </c>
      <c r="I172" s="13">
        <v>0</v>
      </c>
      <c r="J172" s="12">
        <v>5</v>
      </c>
      <c r="K172" s="12">
        <v>973</v>
      </c>
      <c r="L172" s="12">
        <v>160</v>
      </c>
      <c r="M172" s="11">
        <v>1</v>
      </c>
      <c r="N172" s="11">
        <v>2</v>
      </c>
      <c r="O172" s="17" t="str">
        <f>VLOOKUP(A172,[2]Dados_EFPC!$A$1:$O$272,15,0)</f>
        <v>http://www.cabec.com.br</v>
      </c>
    </row>
    <row r="173" spans="1:15" x14ac:dyDescent="0.25">
      <c r="A173" s="16" t="s">
        <v>322</v>
      </c>
      <c r="B173" s="16" t="s">
        <v>321</v>
      </c>
      <c r="C173" s="16" t="s">
        <v>320</v>
      </c>
      <c r="D173" s="15" t="s">
        <v>4</v>
      </c>
      <c r="E173" s="15" t="s">
        <v>8</v>
      </c>
      <c r="F173" s="14">
        <v>509929553.19</v>
      </c>
      <c r="G173" s="13">
        <v>7017392.7699999996</v>
      </c>
      <c r="H173" s="13">
        <v>13345028.100000001</v>
      </c>
      <c r="I173" s="13">
        <v>1389087.63</v>
      </c>
      <c r="J173" s="12">
        <v>16146</v>
      </c>
      <c r="K173" s="12">
        <v>223</v>
      </c>
      <c r="L173" s="12">
        <v>43</v>
      </c>
      <c r="M173" s="11">
        <v>2</v>
      </c>
      <c r="N173" s="11">
        <v>4</v>
      </c>
      <c r="O173" s="17" t="str">
        <f>VLOOKUP(A173,[2]Dados_EFPC!$A$1:$O$272,15,0)</f>
        <v>https://www.portalprev.com.br/alpaprev/alpaprev</v>
      </c>
    </row>
    <row r="174" spans="1:15" x14ac:dyDescent="0.25">
      <c r="A174" s="16" t="s">
        <v>319</v>
      </c>
      <c r="B174" s="16" t="s">
        <v>318</v>
      </c>
      <c r="C174" s="16" t="s">
        <v>317</v>
      </c>
      <c r="D174" s="15" t="s">
        <v>4</v>
      </c>
      <c r="E174" s="15" t="s">
        <v>8</v>
      </c>
      <c r="F174" s="14">
        <v>507198960.74000001</v>
      </c>
      <c r="G174" s="13">
        <v>22213840.77</v>
      </c>
      <c r="H174" s="13">
        <v>4775215.9000000004</v>
      </c>
      <c r="I174" s="13">
        <v>7397026.7800000003</v>
      </c>
      <c r="J174" s="12">
        <v>4017</v>
      </c>
      <c r="K174" s="12">
        <v>233</v>
      </c>
      <c r="L174" s="12">
        <v>8</v>
      </c>
      <c r="M174" s="11">
        <v>1</v>
      </c>
      <c r="N174" s="11">
        <v>5</v>
      </c>
      <c r="O174" s="17" t="str">
        <f>VLOOKUP(A174,[1]Dados_EFPC!A$1:O$273,15,FALSE)</f>
        <v>http://www.preveme.com.br</v>
      </c>
    </row>
    <row r="175" spans="1:15" x14ac:dyDescent="0.25">
      <c r="A175" s="16" t="s">
        <v>316</v>
      </c>
      <c r="B175" s="16" t="s">
        <v>315</v>
      </c>
      <c r="C175" s="16" t="s">
        <v>314</v>
      </c>
      <c r="D175" s="15" t="s">
        <v>4</v>
      </c>
      <c r="E175" s="15" t="s">
        <v>8</v>
      </c>
      <c r="F175" s="14">
        <v>504062998.42000002</v>
      </c>
      <c r="G175" s="13">
        <v>11361365.369999999</v>
      </c>
      <c r="H175" s="13">
        <v>4900420.57</v>
      </c>
      <c r="I175" s="13">
        <v>211567.97</v>
      </c>
      <c r="J175" s="12">
        <v>1896</v>
      </c>
      <c r="K175" s="12">
        <v>84</v>
      </c>
      <c r="L175" s="12">
        <v>11</v>
      </c>
      <c r="M175" s="11">
        <v>1</v>
      </c>
      <c r="N175" s="11">
        <v>2</v>
      </c>
      <c r="O175" s="17" t="s">
        <v>313</v>
      </c>
    </row>
    <row r="176" spans="1:15" x14ac:dyDescent="0.25">
      <c r="A176" s="16" t="s">
        <v>312</v>
      </c>
      <c r="B176" s="16" t="s">
        <v>311</v>
      </c>
      <c r="C176" s="16" t="s">
        <v>310</v>
      </c>
      <c r="D176" s="15" t="s">
        <v>28</v>
      </c>
      <c r="E176" s="15" t="s">
        <v>8</v>
      </c>
      <c r="F176" s="14">
        <v>497012321</v>
      </c>
      <c r="G176" s="13">
        <v>6479367.5500000007</v>
      </c>
      <c r="H176" s="13">
        <v>14172068.67</v>
      </c>
      <c r="I176" s="13">
        <v>1353329.37</v>
      </c>
      <c r="J176" s="12">
        <v>9530</v>
      </c>
      <c r="K176" s="12">
        <v>242</v>
      </c>
      <c r="L176" s="12">
        <v>18</v>
      </c>
      <c r="M176" s="11">
        <v>3</v>
      </c>
      <c r="N176" s="11">
        <v>9</v>
      </c>
      <c r="O176" s="17" t="str">
        <f>VLOOKUP(A176,[2]Dados_EFPC!$A$1:$O$272,15,0)</f>
        <v>WWW.MARCOPREV.COM.BR</v>
      </c>
    </row>
    <row r="177" spans="1:15" x14ac:dyDescent="0.25">
      <c r="A177" s="16" t="s">
        <v>309</v>
      </c>
      <c r="B177" s="16" t="s">
        <v>308</v>
      </c>
      <c r="C177" s="16" t="s">
        <v>307</v>
      </c>
      <c r="D177" s="15" t="s">
        <v>64</v>
      </c>
      <c r="E177" s="15" t="s">
        <v>71</v>
      </c>
      <c r="F177" s="14">
        <v>496336513.80000001</v>
      </c>
      <c r="G177" s="13">
        <v>17381335.949999999</v>
      </c>
      <c r="H177" s="13">
        <v>23856857.309999999</v>
      </c>
      <c r="I177" s="13">
        <v>1434935.57</v>
      </c>
      <c r="J177" s="12">
        <v>662</v>
      </c>
      <c r="K177" s="12">
        <v>744</v>
      </c>
      <c r="L177" s="12">
        <v>279</v>
      </c>
      <c r="M177" s="11">
        <v>2</v>
      </c>
      <c r="N177" s="11">
        <v>2</v>
      </c>
      <c r="O177" s="17" t="str">
        <f>VLOOKUP(A177,[2]Dados_EFPC!$A$1:$O$272,15,0)</f>
        <v>https://www.cifrao.com.br/</v>
      </c>
    </row>
    <row r="178" spans="1:15" x14ac:dyDescent="0.25">
      <c r="A178" s="16" t="s">
        <v>306</v>
      </c>
      <c r="B178" s="16" t="s">
        <v>305</v>
      </c>
      <c r="C178" s="16" t="s">
        <v>304</v>
      </c>
      <c r="D178" s="15" t="s">
        <v>9</v>
      </c>
      <c r="E178" s="15" t="s">
        <v>71</v>
      </c>
      <c r="F178" s="14">
        <v>490840603.18000001</v>
      </c>
      <c r="G178" s="13">
        <v>8559108.1799999997</v>
      </c>
      <c r="H178" s="13">
        <v>6547495.9800000004</v>
      </c>
      <c r="I178" s="13">
        <v>731179.3</v>
      </c>
      <c r="J178" s="12">
        <v>835</v>
      </c>
      <c r="K178" s="12">
        <v>177</v>
      </c>
      <c r="L178" s="12">
        <v>39</v>
      </c>
      <c r="M178" s="11">
        <v>1</v>
      </c>
      <c r="N178" s="11">
        <v>3</v>
      </c>
      <c r="O178" s="17" t="str">
        <f>VLOOKUP(A178,[1]Dados_EFPC!A$1:O$273,15,FALSE)</f>
        <v>http://www.previcel.org.br/</v>
      </c>
    </row>
    <row r="179" spans="1:15" x14ac:dyDescent="0.25">
      <c r="A179" s="16" t="s">
        <v>303</v>
      </c>
      <c r="B179" s="16" t="s">
        <v>302</v>
      </c>
      <c r="C179" s="16" t="s">
        <v>301</v>
      </c>
      <c r="D179" s="15" t="s">
        <v>64</v>
      </c>
      <c r="E179" s="15" t="s">
        <v>8</v>
      </c>
      <c r="F179" s="14">
        <v>482391854.75</v>
      </c>
      <c r="G179" s="13">
        <v>11229521.380000001</v>
      </c>
      <c r="H179" s="13">
        <v>12786358.710000001</v>
      </c>
      <c r="I179" s="13">
        <v>2138109.25</v>
      </c>
      <c r="J179" s="12">
        <v>6084</v>
      </c>
      <c r="K179" s="12">
        <v>253</v>
      </c>
      <c r="L179" s="12">
        <v>25</v>
      </c>
      <c r="M179" s="11">
        <v>1</v>
      </c>
      <c r="N179" s="11">
        <v>12</v>
      </c>
      <c r="O179" s="17" t="str">
        <f>VLOOKUP(A179,[2]Dados_EFPC!$A$1:$O$272,15,0)</f>
        <v>WWW.MAUAPREV.COM.BR</v>
      </c>
    </row>
    <row r="180" spans="1:15" x14ac:dyDescent="0.25">
      <c r="A180" s="16" t="s">
        <v>300</v>
      </c>
      <c r="B180" s="16" t="s">
        <v>299</v>
      </c>
      <c r="C180" s="16" t="s">
        <v>298</v>
      </c>
      <c r="D180" s="15" t="s">
        <v>4</v>
      </c>
      <c r="E180" s="15" t="s">
        <v>8</v>
      </c>
      <c r="F180" s="14">
        <v>476056505.10000002</v>
      </c>
      <c r="G180" s="13">
        <v>21839305.5</v>
      </c>
      <c r="H180" s="13">
        <v>5216047.58</v>
      </c>
      <c r="I180" s="13">
        <v>6200717.0199999996</v>
      </c>
      <c r="J180" s="12">
        <v>3313</v>
      </c>
      <c r="K180" s="12">
        <v>86</v>
      </c>
      <c r="L180" s="12">
        <v>1</v>
      </c>
      <c r="M180" s="11">
        <v>5</v>
      </c>
      <c r="N180" s="11">
        <v>7</v>
      </c>
      <c r="O180" s="17" t="str">
        <f>VLOOKUP(A180,[2]Dados_EFPC!$A$1:$O$272,15,0)</f>
        <v>http://www.mercerprev.com.br/mercerprev/</v>
      </c>
    </row>
    <row r="181" spans="1:15" x14ac:dyDescent="0.25">
      <c r="A181" s="16" t="s">
        <v>297</v>
      </c>
      <c r="B181" s="16" t="s">
        <v>296</v>
      </c>
      <c r="C181" s="16" t="s">
        <v>295</v>
      </c>
      <c r="D181" s="15" t="s">
        <v>64</v>
      </c>
      <c r="E181" s="15" t="s">
        <v>8</v>
      </c>
      <c r="F181" s="14">
        <v>473565670.31</v>
      </c>
      <c r="G181" s="13">
        <v>2232742.46</v>
      </c>
      <c r="H181" s="13">
        <v>21883575.289999999</v>
      </c>
      <c r="I181" s="13">
        <v>0</v>
      </c>
      <c r="J181" s="12">
        <v>9</v>
      </c>
      <c r="K181" s="12">
        <v>537</v>
      </c>
      <c r="L181" s="12">
        <v>412</v>
      </c>
      <c r="M181" s="11">
        <v>1</v>
      </c>
      <c r="N181" s="11">
        <v>1</v>
      </c>
      <c r="O181" s="17" t="str">
        <f>VLOOKUP(A181,[2]Dados_EFPC!$A$1:$O$272,15,0)</f>
        <v>http://www.gasius.com.br</v>
      </c>
    </row>
    <row r="182" spans="1:15" x14ac:dyDescent="0.25">
      <c r="A182" s="16" t="s">
        <v>294</v>
      </c>
      <c r="B182" s="16" t="s">
        <v>293</v>
      </c>
      <c r="C182" s="16" t="s">
        <v>292</v>
      </c>
      <c r="D182" s="15" t="s">
        <v>4</v>
      </c>
      <c r="E182" s="15" t="s">
        <v>8</v>
      </c>
      <c r="F182" s="14">
        <v>449906801.79000002</v>
      </c>
      <c r="G182" s="13">
        <v>6348167.7599999998</v>
      </c>
      <c r="H182" s="13">
        <v>11777635.57</v>
      </c>
      <c r="I182" s="13">
        <v>304162.65000000002</v>
      </c>
      <c r="J182" s="12">
        <v>2154</v>
      </c>
      <c r="K182" s="12">
        <v>325</v>
      </c>
      <c r="L182" s="12">
        <v>18</v>
      </c>
      <c r="M182" s="11">
        <v>1</v>
      </c>
      <c r="N182" s="11">
        <v>6</v>
      </c>
      <c r="O182" s="17" t="str">
        <f>VLOOKUP(A182,[1]Dados_EFPC!A$1:O$273,15,FALSE)</f>
        <v>http://www.portalprev.com.br/voithprev</v>
      </c>
    </row>
    <row r="183" spans="1:15" x14ac:dyDescent="0.25">
      <c r="A183" s="16" t="s">
        <v>291</v>
      </c>
      <c r="B183" s="16" t="s">
        <v>290</v>
      </c>
      <c r="C183" s="16" t="s">
        <v>289</v>
      </c>
      <c r="D183" s="15" t="s">
        <v>4</v>
      </c>
      <c r="E183" s="15" t="s">
        <v>8</v>
      </c>
      <c r="F183" s="14">
        <v>439772988.13999999</v>
      </c>
      <c r="G183" s="13">
        <v>4993566.3600000003</v>
      </c>
      <c r="H183" s="13">
        <v>18149340.27</v>
      </c>
      <c r="I183" s="13">
        <v>0</v>
      </c>
      <c r="J183" s="12">
        <v>5524</v>
      </c>
      <c r="K183" s="12">
        <v>249</v>
      </c>
      <c r="L183" s="12">
        <v>12</v>
      </c>
      <c r="M183" s="11">
        <v>1</v>
      </c>
      <c r="N183" s="11">
        <v>3</v>
      </c>
      <c r="O183" s="17" t="str">
        <f>VLOOKUP(A183,[1]Dados_EFPC!A$1:O$273,15,FALSE)</f>
        <v>WWW.SCANIA.COM.BR</v>
      </c>
    </row>
    <row r="184" spans="1:15" x14ac:dyDescent="0.25">
      <c r="A184" s="16" t="s">
        <v>288</v>
      </c>
      <c r="B184" s="16" t="s">
        <v>287</v>
      </c>
      <c r="C184" s="16" t="s">
        <v>286</v>
      </c>
      <c r="D184" s="15" t="s">
        <v>64</v>
      </c>
      <c r="E184" s="15" t="s">
        <v>8</v>
      </c>
      <c r="F184" s="14">
        <v>409369534.77999997</v>
      </c>
      <c r="G184" s="13">
        <v>4648024.51</v>
      </c>
      <c r="H184" s="13">
        <v>9998513.9800000004</v>
      </c>
      <c r="I184" s="13">
        <v>4123624.54</v>
      </c>
      <c r="J184" s="12">
        <v>508</v>
      </c>
      <c r="K184" s="12">
        <v>84</v>
      </c>
      <c r="L184" s="12">
        <v>3</v>
      </c>
      <c r="M184" s="11">
        <v>1</v>
      </c>
      <c r="N184" s="11">
        <v>2</v>
      </c>
      <c r="O184" s="17" t="str">
        <f>VLOOKUP(A184,[1]Dados_EFPC!A$1:O$273,15,FALSE)</f>
        <v>WWW.UNISYSPREVI.COM.BR</v>
      </c>
    </row>
    <row r="185" spans="1:15" x14ac:dyDescent="0.25">
      <c r="A185" s="16" t="s">
        <v>285</v>
      </c>
      <c r="B185" s="16" t="s">
        <v>284</v>
      </c>
      <c r="C185" s="16" t="s">
        <v>283</v>
      </c>
      <c r="D185" s="15" t="s">
        <v>4</v>
      </c>
      <c r="E185" s="15" t="s">
        <v>8</v>
      </c>
      <c r="F185" s="14">
        <v>406804865.61000001</v>
      </c>
      <c r="G185" s="13">
        <v>32591908.420000002</v>
      </c>
      <c r="H185" s="13">
        <v>3701020.94</v>
      </c>
      <c r="I185" s="13">
        <v>8301144</v>
      </c>
      <c r="J185" s="12">
        <v>9607</v>
      </c>
      <c r="K185" s="12">
        <v>93</v>
      </c>
      <c r="L185" s="12">
        <v>0</v>
      </c>
      <c r="M185" s="11">
        <v>1</v>
      </c>
      <c r="N185" s="11">
        <v>12</v>
      </c>
      <c r="O185" s="17" t="str">
        <f>VLOOKUP(A185,[2]Dados_EFPC!$A$1:$O$272,15,0)</f>
        <v>http://www.avonprev.com.br</v>
      </c>
    </row>
    <row r="186" spans="1:15" x14ac:dyDescent="0.25">
      <c r="A186" s="16" t="s">
        <v>282</v>
      </c>
      <c r="B186" s="16" t="s">
        <v>281</v>
      </c>
      <c r="C186" s="16" t="s">
        <v>280</v>
      </c>
      <c r="D186" s="15" t="s">
        <v>4</v>
      </c>
      <c r="E186" s="15" t="s">
        <v>8</v>
      </c>
      <c r="F186" s="14">
        <v>405175183.87</v>
      </c>
      <c r="G186" s="13">
        <v>6650689.8100000005</v>
      </c>
      <c r="H186" s="13">
        <v>8268574.8399999999</v>
      </c>
      <c r="I186" s="13">
        <v>262984.99</v>
      </c>
      <c r="J186" s="12">
        <v>653</v>
      </c>
      <c r="K186" s="12">
        <v>247</v>
      </c>
      <c r="L186" s="12">
        <v>35</v>
      </c>
      <c r="M186" s="11">
        <v>1</v>
      </c>
      <c r="N186" s="11">
        <v>2</v>
      </c>
      <c r="O186" s="17" t="str">
        <f>VLOOKUP(A186,[2]Dados_EFPC!$A$1:$O$272,15,0)</f>
        <v>https://www.portalprev.com.br/lillyprev/lillyprev</v>
      </c>
    </row>
    <row r="187" spans="1:15" x14ac:dyDescent="0.25">
      <c r="A187" s="16" t="s">
        <v>279</v>
      </c>
      <c r="B187" s="16" t="s">
        <v>278</v>
      </c>
      <c r="C187" s="16" t="s">
        <v>277</v>
      </c>
      <c r="D187" s="15" t="s">
        <v>4</v>
      </c>
      <c r="E187" s="15" t="s">
        <v>8</v>
      </c>
      <c r="F187" s="14">
        <v>402112367.29000002</v>
      </c>
      <c r="G187" s="13">
        <v>10718261.23</v>
      </c>
      <c r="H187" s="13">
        <v>3915191.09</v>
      </c>
      <c r="I187" s="13">
        <v>2473674.39</v>
      </c>
      <c r="J187" s="12">
        <v>4914</v>
      </c>
      <c r="K187" s="12">
        <v>140</v>
      </c>
      <c r="L187" s="12">
        <v>0</v>
      </c>
      <c r="M187" s="11">
        <v>1</v>
      </c>
      <c r="N187" s="11">
        <v>5</v>
      </c>
      <c r="O187" s="17" t="str">
        <f>VLOOKUP(A187,[1]Dados_EFPC!A$1:O$273,15,FALSE)</f>
        <v>http://www.portalprev.com.br/toyotaprevi</v>
      </c>
    </row>
    <row r="188" spans="1:15" x14ac:dyDescent="0.25">
      <c r="A188" s="16" t="s">
        <v>276</v>
      </c>
      <c r="B188" s="16" t="s">
        <v>275</v>
      </c>
      <c r="C188" s="16" t="s">
        <v>274</v>
      </c>
      <c r="D188" s="15" t="s">
        <v>64</v>
      </c>
      <c r="E188" s="15" t="s">
        <v>71</v>
      </c>
      <c r="F188" s="14">
        <v>395964974.17000002</v>
      </c>
      <c r="G188" s="13">
        <v>0</v>
      </c>
      <c r="H188" s="13">
        <v>0</v>
      </c>
      <c r="I188" s="13">
        <v>0</v>
      </c>
      <c r="J188" s="12" t="s">
        <v>2</v>
      </c>
      <c r="K188" s="12" t="s">
        <v>2</v>
      </c>
      <c r="L188" s="12" t="s">
        <v>2</v>
      </c>
      <c r="M188" s="11">
        <v>1</v>
      </c>
      <c r="N188" s="11">
        <v>1</v>
      </c>
      <c r="O188" s="17" t="str">
        <f>VLOOKUP(A188,[1]Dados_EFPC!A$1:O$273,15,FALSE)</f>
        <v>www.previbanerj.com.br</v>
      </c>
    </row>
    <row r="189" spans="1:15" x14ac:dyDescent="0.25">
      <c r="A189" s="16" t="s">
        <v>273</v>
      </c>
      <c r="B189" s="16" t="s">
        <v>272</v>
      </c>
      <c r="C189" s="16" t="s">
        <v>271</v>
      </c>
      <c r="D189" s="15" t="s">
        <v>57</v>
      </c>
      <c r="E189" s="15" t="s">
        <v>3</v>
      </c>
      <c r="F189" s="14">
        <v>393327266.38</v>
      </c>
      <c r="G189" s="13">
        <v>15532540.07</v>
      </c>
      <c r="H189" s="13">
        <v>1767846.6</v>
      </c>
      <c r="I189" s="13">
        <v>7689913.3600000003</v>
      </c>
      <c r="J189" s="12">
        <v>11502</v>
      </c>
      <c r="K189" s="12">
        <v>70</v>
      </c>
      <c r="L189" s="12">
        <v>37</v>
      </c>
      <c r="M189" s="11">
        <v>1</v>
      </c>
      <c r="N189" s="11">
        <v>22</v>
      </c>
      <c r="O189" s="17" t="str">
        <f>VLOOKUP(A189,[2]Dados_EFPC!$A$1:$O$272,15,0)</f>
        <v>http://www.oabprev-mg.com.br</v>
      </c>
    </row>
    <row r="190" spans="1:15" x14ac:dyDescent="0.25">
      <c r="A190" s="16" t="s">
        <v>270</v>
      </c>
      <c r="B190" s="16" t="s">
        <v>269</v>
      </c>
      <c r="C190" s="16" t="s">
        <v>268</v>
      </c>
      <c r="D190" s="15" t="s">
        <v>4</v>
      </c>
      <c r="E190" s="15" t="s">
        <v>8</v>
      </c>
      <c r="F190" s="14">
        <v>383245965.13</v>
      </c>
      <c r="G190" s="13">
        <v>8727692.2100000009</v>
      </c>
      <c r="H190" s="13">
        <v>2932902</v>
      </c>
      <c r="I190" s="13">
        <v>576192.13</v>
      </c>
      <c r="J190" s="12">
        <v>1631</v>
      </c>
      <c r="K190" s="12">
        <v>125</v>
      </c>
      <c r="L190" s="12">
        <v>17</v>
      </c>
      <c r="M190" s="11">
        <v>1</v>
      </c>
      <c r="N190" s="11">
        <v>3</v>
      </c>
      <c r="O190" s="17" t="str">
        <f>VLOOKUP(A190,[1]Dados_EFPC!A$1:O$273,15,FALSE)</f>
        <v>http://www.portalprev.com.br/rocheprev</v>
      </c>
    </row>
    <row r="191" spans="1:15" x14ac:dyDescent="0.25">
      <c r="A191" s="16" t="s">
        <v>267</v>
      </c>
      <c r="B191" s="16" t="s">
        <v>266</v>
      </c>
      <c r="C191" s="16" t="s">
        <v>265</v>
      </c>
      <c r="D191" s="15" t="s">
        <v>111</v>
      </c>
      <c r="E191" s="15" t="s">
        <v>71</v>
      </c>
      <c r="F191" s="14">
        <v>370666291.07999998</v>
      </c>
      <c r="G191" s="13">
        <v>8623232.3399999999</v>
      </c>
      <c r="H191" s="13">
        <v>5315208.57</v>
      </c>
      <c r="I191" s="13">
        <v>422830.1</v>
      </c>
      <c r="J191" s="12">
        <v>1256</v>
      </c>
      <c r="K191" s="12">
        <v>107</v>
      </c>
      <c r="L191" s="12">
        <v>42</v>
      </c>
      <c r="M191" s="11">
        <v>1</v>
      </c>
      <c r="N191" s="11">
        <v>1</v>
      </c>
      <c r="O191" s="17" t="str">
        <f>VLOOKUP(A191,[2]Dados_EFPC!$A$1:$O$272,15,0)</f>
        <v>http://www.cageprev.com.br</v>
      </c>
    </row>
    <row r="192" spans="1:15" x14ac:dyDescent="0.25">
      <c r="A192" s="16" t="s">
        <v>264</v>
      </c>
      <c r="B192" s="16" t="s">
        <v>263</v>
      </c>
      <c r="C192" s="16" t="s">
        <v>262</v>
      </c>
      <c r="D192" s="15" t="s">
        <v>47</v>
      </c>
      <c r="E192" s="15" t="s">
        <v>71</v>
      </c>
      <c r="F192" s="14">
        <v>368787926.44</v>
      </c>
      <c r="G192" s="13">
        <v>5762258.71</v>
      </c>
      <c r="H192" s="13">
        <v>11204389.880000001</v>
      </c>
      <c r="I192" s="13">
        <v>360809.29</v>
      </c>
      <c r="J192" s="12">
        <v>1244</v>
      </c>
      <c r="K192" s="12">
        <v>776</v>
      </c>
      <c r="L192" s="12">
        <v>37</v>
      </c>
      <c r="M192" s="11">
        <v>1</v>
      </c>
      <c r="N192" s="11">
        <v>2</v>
      </c>
      <c r="O192" s="17" t="str">
        <f>VLOOKUP(A192,[2]Dados_EFPC!$A$1:$O$272,15,0)</f>
        <v>http://www.casanprev.com.br</v>
      </c>
    </row>
    <row r="193" spans="1:15" x14ac:dyDescent="0.25">
      <c r="A193" s="16" t="s">
        <v>261</v>
      </c>
      <c r="B193" s="16" t="s">
        <v>260</v>
      </c>
      <c r="C193" s="16" t="s">
        <v>259</v>
      </c>
      <c r="D193" s="15" t="s">
        <v>28</v>
      </c>
      <c r="E193" s="15" t="s">
        <v>8</v>
      </c>
      <c r="F193" s="14">
        <v>352270833.48000002</v>
      </c>
      <c r="G193" s="13">
        <v>7004965.6500000004</v>
      </c>
      <c r="H193" s="13">
        <v>9862381.3699999992</v>
      </c>
      <c r="I193" s="13">
        <v>446835.22</v>
      </c>
      <c r="J193" s="12">
        <v>4876</v>
      </c>
      <c r="K193" s="12">
        <v>173</v>
      </c>
      <c r="L193" s="12">
        <v>5</v>
      </c>
      <c r="M193" s="11">
        <v>1</v>
      </c>
      <c r="N193" s="11">
        <v>3</v>
      </c>
      <c r="O193" s="17" t="str">
        <f>VLOOKUP(A193,[2]Dados_EFPC!$A$1:$O$272,15,0)</f>
        <v>http://www.portalprev.com.br/danaprev</v>
      </c>
    </row>
    <row r="194" spans="1:15" x14ac:dyDescent="0.25">
      <c r="A194" s="16" t="s">
        <v>258</v>
      </c>
      <c r="B194" s="16" t="s">
        <v>257</v>
      </c>
      <c r="C194" s="16" t="s">
        <v>256</v>
      </c>
      <c r="D194" s="15" t="s">
        <v>47</v>
      </c>
      <c r="E194" s="15" t="s">
        <v>71</v>
      </c>
      <c r="F194" s="14">
        <v>350071741.5</v>
      </c>
      <c r="G194" s="13">
        <v>34399593.82</v>
      </c>
      <c r="H194" s="13">
        <v>881612.86</v>
      </c>
      <c r="I194" s="13">
        <v>840048.69</v>
      </c>
      <c r="J194" s="12">
        <v>3443</v>
      </c>
      <c r="K194" s="12">
        <v>0</v>
      </c>
      <c r="L194" s="12">
        <v>1</v>
      </c>
      <c r="M194" s="11">
        <v>1</v>
      </c>
      <c r="N194" s="11">
        <v>7</v>
      </c>
      <c r="O194" s="17" t="str">
        <f>VLOOKUP(A194,[1]Dados_EFPC!A$1:O$273,15,FALSE)</f>
        <v>https://www.scprev.com.br/</v>
      </c>
    </row>
    <row r="195" spans="1:15" x14ac:dyDescent="0.25">
      <c r="A195" s="16" t="s">
        <v>255</v>
      </c>
      <c r="B195" s="16" t="s">
        <v>254</v>
      </c>
      <c r="C195" s="16" t="s">
        <v>253</v>
      </c>
      <c r="D195" s="15" t="s">
        <v>111</v>
      </c>
      <c r="E195" s="15" t="s">
        <v>71</v>
      </c>
      <c r="F195" s="14">
        <v>332791546.55000001</v>
      </c>
      <c r="G195" s="13">
        <v>243456.79</v>
      </c>
      <c r="H195" s="13">
        <v>3361679.32</v>
      </c>
      <c r="I195" s="13">
        <v>47092.45</v>
      </c>
      <c r="J195" s="12">
        <v>291</v>
      </c>
      <c r="K195" s="12">
        <v>110</v>
      </c>
      <c r="L195" s="12">
        <v>45</v>
      </c>
      <c r="M195" s="11">
        <v>1</v>
      </c>
      <c r="N195" s="11">
        <v>2</v>
      </c>
      <c r="O195" s="17" t="str">
        <f>VLOOKUP(A195,[2]Dados_EFPC!$A$1:$O$272,15,0)</f>
        <v>http://www.fapece.com.br</v>
      </c>
    </row>
    <row r="196" spans="1:15" x14ac:dyDescent="0.25">
      <c r="A196" s="16" t="s">
        <v>252</v>
      </c>
      <c r="B196" s="16" t="s">
        <v>251</v>
      </c>
      <c r="C196" s="16" t="s">
        <v>250</v>
      </c>
      <c r="D196" s="15" t="s">
        <v>4</v>
      </c>
      <c r="E196" s="15" t="s">
        <v>8</v>
      </c>
      <c r="F196" s="14">
        <v>316845512.63</v>
      </c>
      <c r="G196" s="13">
        <v>5483070</v>
      </c>
      <c r="H196" s="13">
        <v>5399264.8200000003</v>
      </c>
      <c r="I196" s="13">
        <v>78523.850000000006</v>
      </c>
      <c r="J196" s="12">
        <v>12536</v>
      </c>
      <c r="K196" s="12">
        <v>123</v>
      </c>
      <c r="L196" s="12">
        <v>1</v>
      </c>
      <c r="M196" s="11">
        <v>2</v>
      </c>
      <c r="N196" s="11">
        <v>9</v>
      </c>
      <c r="O196" s="17" t="str">
        <f>VLOOKUP(A196,[1]Dados_EFPC!A$1:O$273,15,FALSE)</f>
        <v>https://previhonda.com.br/</v>
      </c>
    </row>
    <row r="197" spans="1:15" x14ac:dyDescent="0.25">
      <c r="A197" s="16" t="s">
        <v>249</v>
      </c>
      <c r="B197" s="16" t="s">
        <v>248</v>
      </c>
      <c r="C197" s="16" t="s">
        <v>247</v>
      </c>
      <c r="D197" s="15" t="s">
        <v>64</v>
      </c>
      <c r="E197" s="15" t="s">
        <v>8</v>
      </c>
      <c r="F197" s="14">
        <v>307056668.11000001</v>
      </c>
      <c r="G197" s="13">
        <v>0</v>
      </c>
      <c r="H197" s="13">
        <v>8229879.54</v>
      </c>
      <c r="I197" s="13">
        <v>586961.22</v>
      </c>
      <c r="J197" s="12">
        <v>855</v>
      </c>
      <c r="K197" s="12">
        <v>212</v>
      </c>
      <c r="L197" s="12">
        <v>64</v>
      </c>
      <c r="M197" s="11">
        <v>2</v>
      </c>
      <c r="N197" s="11">
        <v>9</v>
      </c>
      <c r="O197" s="17" t="str">
        <f>VLOOKUP(A197,[2]Dados_EFPC!$A$1:$O$272,15,0)</f>
        <v>http://www.fucap.org.br</v>
      </c>
    </row>
    <row r="198" spans="1:15" x14ac:dyDescent="0.25">
      <c r="A198" s="16" t="s">
        <v>246</v>
      </c>
      <c r="B198" s="16" t="s">
        <v>245</v>
      </c>
      <c r="C198" s="16" t="s">
        <v>244</v>
      </c>
      <c r="D198" s="15" t="s">
        <v>243</v>
      </c>
      <c r="E198" s="15" t="s">
        <v>8</v>
      </c>
      <c r="F198" s="14">
        <v>306970469.13</v>
      </c>
      <c r="G198" s="13">
        <v>2884710.5100000002</v>
      </c>
      <c r="H198" s="13">
        <v>13904460.060000001</v>
      </c>
      <c r="I198" s="13">
        <v>776380.38</v>
      </c>
      <c r="J198" s="12">
        <v>39</v>
      </c>
      <c r="K198" s="12">
        <v>252</v>
      </c>
      <c r="L198" s="12">
        <v>123</v>
      </c>
      <c r="M198" s="11">
        <v>1</v>
      </c>
      <c r="N198" s="11">
        <v>2</v>
      </c>
      <c r="O198" s="17" t="str">
        <f>VLOOKUP(A198,[2]Dados_EFPC!$A$1:$O$272,15,0)</f>
        <v>https://www.capof.org.br/</v>
      </c>
    </row>
    <row r="199" spans="1:15" x14ac:dyDescent="0.25">
      <c r="A199" s="16" t="s">
        <v>242</v>
      </c>
      <c r="B199" s="16" t="s">
        <v>242</v>
      </c>
      <c r="C199" s="16" t="s">
        <v>241</v>
      </c>
      <c r="D199" s="15" t="s">
        <v>47</v>
      </c>
      <c r="E199" s="15" t="s">
        <v>3</v>
      </c>
      <c r="F199" s="14">
        <v>304462658.75</v>
      </c>
      <c r="G199" s="13">
        <v>10717674.609999999</v>
      </c>
      <c r="H199" s="13">
        <v>1674753.43</v>
      </c>
      <c r="I199" s="13">
        <v>7353302.7000000002</v>
      </c>
      <c r="J199" s="12">
        <v>8894</v>
      </c>
      <c r="K199" s="12">
        <v>75</v>
      </c>
      <c r="L199" s="12">
        <v>40</v>
      </c>
      <c r="M199" s="11">
        <v>1</v>
      </c>
      <c r="N199" s="11">
        <v>3</v>
      </c>
      <c r="O199" s="17" t="str">
        <f>VLOOKUP(A199,[1]Dados_EFPC!A$1:O$273,15,FALSE)</f>
        <v>http://www.oabprev-sc.org.br</v>
      </c>
    </row>
    <row r="200" spans="1:15" x14ac:dyDescent="0.25">
      <c r="A200" s="16" t="s">
        <v>240</v>
      </c>
      <c r="B200" s="16" t="s">
        <v>239</v>
      </c>
      <c r="C200" s="16" t="s">
        <v>238</v>
      </c>
      <c r="D200" s="15" t="s">
        <v>28</v>
      </c>
      <c r="E200" s="15" t="s">
        <v>8</v>
      </c>
      <c r="F200" s="14">
        <v>301294451.85000002</v>
      </c>
      <c r="G200" s="13">
        <v>7750294.4000000004</v>
      </c>
      <c r="H200" s="13">
        <v>4644776.8600000003</v>
      </c>
      <c r="I200" s="13">
        <v>68.180000000000007</v>
      </c>
      <c r="J200" s="12">
        <v>10064</v>
      </c>
      <c r="K200" s="12">
        <v>87</v>
      </c>
      <c r="L200" s="12">
        <v>4</v>
      </c>
      <c r="M200" s="11">
        <v>1</v>
      </c>
      <c r="N200" s="11">
        <v>20</v>
      </c>
      <c r="O200" s="17" t="str">
        <f>VLOOKUP(A200,[1]Dados_EFPC!A$1:O$273,15,FALSE)</f>
        <v>WWW.TRAMONTINA.NET/PREV</v>
      </c>
    </row>
    <row r="201" spans="1:15" x14ac:dyDescent="0.25">
      <c r="A201" s="16" t="s">
        <v>237</v>
      </c>
      <c r="B201" s="16" t="s">
        <v>236</v>
      </c>
      <c r="C201" s="16" t="s">
        <v>235</v>
      </c>
      <c r="D201" s="15" t="s">
        <v>64</v>
      </c>
      <c r="E201" s="15" t="s">
        <v>71</v>
      </c>
      <c r="F201" s="14">
        <v>298572880.05000001</v>
      </c>
      <c r="G201" s="13">
        <v>28970942.82</v>
      </c>
      <c r="H201" s="13">
        <v>121940.33</v>
      </c>
      <c r="I201" s="13">
        <v>162702.69</v>
      </c>
      <c r="J201" s="12">
        <v>4065</v>
      </c>
      <c r="K201" s="12">
        <v>3</v>
      </c>
      <c r="L201" s="12">
        <v>24</v>
      </c>
      <c r="M201" s="11">
        <v>2</v>
      </c>
      <c r="N201" s="11">
        <v>33</v>
      </c>
      <c r="O201" s="17" t="s">
        <v>234</v>
      </c>
    </row>
    <row r="202" spans="1:15" x14ac:dyDescent="0.25">
      <c r="A202" s="16" t="s">
        <v>233</v>
      </c>
      <c r="B202" s="16" t="s">
        <v>232</v>
      </c>
      <c r="C202" s="16" t="s">
        <v>231</v>
      </c>
      <c r="D202" s="15" t="s">
        <v>47</v>
      </c>
      <c r="E202" s="15" t="s">
        <v>71</v>
      </c>
      <c r="F202" s="14">
        <v>293438667.64999998</v>
      </c>
      <c r="G202" s="13">
        <v>5259259.42</v>
      </c>
      <c r="H202" s="13">
        <v>7244139.0700000003</v>
      </c>
      <c r="I202" s="13">
        <v>10395.1</v>
      </c>
      <c r="J202" s="12">
        <v>697</v>
      </c>
      <c r="K202" s="12">
        <v>387</v>
      </c>
      <c r="L202" s="12">
        <v>93</v>
      </c>
      <c r="M202" s="11">
        <v>3</v>
      </c>
      <c r="N202" s="11">
        <v>3</v>
      </c>
      <c r="O202" s="17" t="str">
        <f>VLOOKUP(A202,[2]Dados_EFPC!$A$1:$O$272,15,0)</f>
        <v>http://www.fumpresc.com.br</v>
      </c>
    </row>
    <row r="203" spans="1:15" x14ac:dyDescent="0.25">
      <c r="A203" s="16" t="s">
        <v>230</v>
      </c>
      <c r="B203" s="16" t="s">
        <v>229</v>
      </c>
      <c r="C203" s="16" t="s">
        <v>228</v>
      </c>
      <c r="D203" s="15" t="s">
        <v>4</v>
      </c>
      <c r="E203" s="15" t="s">
        <v>8</v>
      </c>
      <c r="F203" s="14">
        <v>286980761.44</v>
      </c>
      <c r="G203" s="13">
        <v>5132416.16</v>
      </c>
      <c r="H203" s="13">
        <v>7385033.8499999996</v>
      </c>
      <c r="I203" s="13">
        <v>209215.96</v>
      </c>
      <c r="J203" s="12">
        <v>816</v>
      </c>
      <c r="K203" s="12">
        <v>194</v>
      </c>
      <c r="L203" s="12">
        <v>17</v>
      </c>
      <c r="M203" s="11">
        <v>1</v>
      </c>
      <c r="N203" s="11">
        <v>2</v>
      </c>
      <c r="O203" s="17" t="str">
        <f>VLOOKUP(A203,[2]Dados_EFPC!$A$1:$O$272,15,0)</f>
        <v>https://www.portalprev.com.br/carboprev</v>
      </c>
    </row>
    <row r="204" spans="1:15" x14ac:dyDescent="0.25">
      <c r="A204" s="16" t="s">
        <v>227</v>
      </c>
      <c r="B204" s="16" t="s">
        <v>226</v>
      </c>
      <c r="C204" s="16" t="s">
        <v>225</v>
      </c>
      <c r="D204" s="15" t="s">
        <v>28</v>
      </c>
      <c r="E204" s="15" t="s">
        <v>8</v>
      </c>
      <c r="F204" s="14">
        <v>284456184.00999999</v>
      </c>
      <c r="G204" s="13">
        <v>3148334.3600000003</v>
      </c>
      <c r="H204" s="13">
        <v>5232508.97</v>
      </c>
      <c r="I204" s="13">
        <v>2273850.7799999998</v>
      </c>
      <c r="J204" s="12">
        <v>5733</v>
      </c>
      <c r="K204" s="12">
        <v>142</v>
      </c>
      <c r="L204" s="12">
        <v>19</v>
      </c>
      <c r="M204" s="11">
        <v>1</v>
      </c>
      <c r="N204" s="11">
        <v>51</v>
      </c>
      <c r="O204" s="17" t="str">
        <f>VLOOKUP(A204,[1]Dados_EFPC!A$1:O$273,15,FALSE)</f>
        <v>HTTP://WWW.RBSPREV.COM.BR/</v>
      </c>
    </row>
    <row r="205" spans="1:15" x14ac:dyDescent="0.25">
      <c r="A205" s="16" t="s">
        <v>224</v>
      </c>
      <c r="B205" s="16" t="s">
        <v>223</v>
      </c>
      <c r="C205" s="16" t="s">
        <v>222</v>
      </c>
      <c r="D205" s="15" t="s">
        <v>124</v>
      </c>
      <c r="E205" s="15" t="s">
        <v>71</v>
      </c>
      <c r="F205" s="14">
        <v>284065117.01999998</v>
      </c>
      <c r="G205" s="13">
        <v>1811485.12</v>
      </c>
      <c r="H205" s="13">
        <v>10092180.27</v>
      </c>
      <c r="I205" s="13">
        <v>25674.639999999999</v>
      </c>
      <c r="J205" s="12">
        <v>427</v>
      </c>
      <c r="K205" s="12">
        <v>645</v>
      </c>
      <c r="L205" s="12">
        <v>190</v>
      </c>
      <c r="M205" s="11">
        <v>1</v>
      </c>
      <c r="N205" s="11">
        <v>2</v>
      </c>
      <c r="O205" s="17" t="str">
        <f>VLOOKUP(A205,[2]Dados_EFPC!$A$1:$O$272,15,0)</f>
        <v>http://www.funcasal.com.br</v>
      </c>
    </row>
    <row r="206" spans="1:15" x14ac:dyDescent="0.25">
      <c r="A206" s="16" t="s">
        <v>221</v>
      </c>
      <c r="B206" s="16" t="s">
        <v>220</v>
      </c>
      <c r="C206" s="16" t="s">
        <v>219</v>
      </c>
      <c r="D206" s="15" t="s">
        <v>9</v>
      </c>
      <c r="E206" s="15" t="s">
        <v>71</v>
      </c>
      <c r="F206" s="14">
        <v>269234529.86000001</v>
      </c>
      <c r="G206" s="13">
        <v>4017564.29</v>
      </c>
      <c r="H206" s="13">
        <v>5144063.45</v>
      </c>
      <c r="I206" s="13">
        <v>76611.34</v>
      </c>
      <c r="J206" s="12">
        <v>673</v>
      </c>
      <c r="K206" s="12">
        <v>203</v>
      </c>
      <c r="L206" s="12">
        <v>75</v>
      </c>
      <c r="M206" s="11">
        <v>1</v>
      </c>
      <c r="N206" s="11">
        <v>4</v>
      </c>
      <c r="O206" s="17" t="str">
        <f>VLOOKUP(A206,[2]Dados_EFPC!$A$1:$O$272,15,0)</f>
        <v>http://www.fundacaoalpha.org.br</v>
      </c>
    </row>
    <row r="207" spans="1:15" x14ac:dyDescent="0.25">
      <c r="A207" s="16" t="s">
        <v>218</v>
      </c>
      <c r="B207" s="16" t="s">
        <v>217</v>
      </c>
      <c r="C207" s="16" t="s">
        <v>216</v>
      </c>
      <c r="D207" s="15" t="s">
        <v>4</v>
      </c>
      <c r="E207" s="15" t="s">
        <v>8</v>
      </c>
      <c r="F207" s="14">
        <v>251268357.65000001</v>
      </c>
      <c r="G207" s="13">
        <v>0</v>
      </c>
      <c r="H207" s="13">
        <v>10696178.58</v>
      </c>
      <c r="I207" s="13">
        <v>0</v>
      </c>
      <c r="J207" s="12">
        <v>0</v>
      </c>
      <c r="K207" s="12">
        <v>33</v>
      </c>
      <c r="L207" s="12">
        <v>70</v>
      </c>
      <c r="M207" s="11">
        <v>1</v>
      </c>
      <c r="N207" s="11">
        <v>1</v>
      </c>
      <c r="O207" s="17" t="s">
        <v>215</v>
      </c>
    </row>
    <row r="208" spans="1:15" x14ac:dyDescent="0.25">
      <c r="A208" s="16" t="s">
        <v>214</v>
      </c>
      <c r="B208" s="16" t="s">
        <v>213</v>
      </c>
      <c r="C208" s="16" t="s">
        <v>212</v>
      </c>
      <c r="D208" s="15" t="s">
        <v>28</v>
      </c>
      <c r="E208" s="15" t="s">
        <v>8</v>
      </c>
      <c r="F208" s="14">
        <v>239859827.27000001</v>
      </c>
      <c r="G208" s="13">
        <v>6270525.5999999996</v>
      </c>
      <c r="H208" s="13">
        <v>4613061.13</v>
      </c>
      <c r="I208" s="13">
        <v>65813.98</v>
      </c>
      <c r="J208" s="12">
        <v>3387</v>
      </c>
      <c r="K208" s="12">
        <v>43</v>
      </c>
      <c r="L208" s="12">
        <v>3</v>
      </c>
      <c r="M208" s="11">
        <v>1</v>
      </c>
      <c r="N208" s="11">
        <v>1</v>
      </c>
      <c r="O208" s="17" t="str">
        <f>VLOOKUP(A208,[1]Dados_EFPC!A$1:O$273,15,FALSE)</f>
        <v>WWW.PORTALPREV.COM.BR/PREVISTIHL</v>
      </c>
    </row>
    <row r="209" spans="1:15" x14ac:dyDescent="0.25">
      <c r="A209" s="16" t="s">
        <v>211</v>
      </c>
      <c r="B209" s="16" t="s">
        <v>210</v>
      </c>
      <c r="C209" s="16" t="s">
        <v>209</v>
      </c>
      <c r="D209" s="15" t="s">
        <v>28</v>
      </c>
      <c r="E209" s="15" t="s">
        <v>3</v>
      </c>
      <c r="F209" s="14">
        <v>220573449.24000001</v>
      </c>
      <c r="G209" s="13">
        <v>8647020.6899999995</v>
      </c>
      <c r="H209" s="13">
        <v>1019333.6</v>
      </c>
      <c r="I209" s="13">
        <v>4604481.95</v>
      </c>
      <c r="J209" s="12">
        <v>8281</v>
      </c>
      <c r="K209" s="12">
        <v>46</v>
      </c>
      <c r="L209" s="12">
        <v>31</v>
      </c>
      <c r="M209" s="11">
        <v>1</v>
      </c>
      <c r="N209" s="11">
        <v>2</v>
      </c>
      <c r="O209" s="17" t="str">
        <f>VLOOKUP(A209,[1]Dados_EFPC!A$1:O$273,15,FALSE)</f>
        <v>http://www.oabprev-rs.org.br</v>
      </c>
    </row>
    <row r="210" spans="1:15" x14ac:dyDescent="0.25">
      <c r="A210" s="16" t="s">
        <v>208</v>
      </c>
      <c r="B210" s="16" t="s">
        <v>207</v>
      </c>
      <c r="C210" s="16" t="s">
        <v>206</v>
      </c>
      <c r="D210" s="15" t="s">
        <v>57</v>
      </c>
      <c r="E210" s="15" t="s">
        <v>71</v>
      </c>
      <c r="F210" s="14">
        <v>206679291.37</v>
      </c>
      <c r="G210" s="13">
        <v>27990470.25</v>
      </c>
      <c r="H210" s="13">
        <v>57565.02</v>
      </c>
      <c r="I210" s="13">
        <v>78017.41</v>
      </c>
      <c r="J210" s="12">
        <v>2130</v>
      </c>
      <c r="K210" s="12">
        <v>0</v>
      </c>
      <c r="L210" s="12">
        <v>0</v>
      </c>
      <c r="M210" s="11">
        <v>2</v>
      </c>
      <c r="N210" s="11">
        <v>13</v>
      </c>
      <c r="O210" s="17" t="str">
        <f>VLOOKUP(A210,[1]Dados_EFPC!A$1:O$273,15,FALSE)</f>
        <v>http://www.prevcommg.com.br</v>
      </c>
    </row>
    <row r="211" spans="1:15" x14ac:dyDescent="0.25">
      <c r="A211" s="16" t="s">
        <v>205</v>
      </c>
      <c r="B211" s="16" t="s">
        <v>204</v>
      </c>
      <c r="C211" s="16" t="s">
        <v>203</v>
      </c>
      <c r="D211" s="15" t="s">
        <v>9</v>
      </c>
      <c r="E211" s="15" t="s">
        <v>8</v>
      </c>
      <c r="F211" s="14">
        <v>205980193.63</v>
      </c>
      <c r="G211" s="13">
        <v>5390118.4399999995</v>
      </c>
      <c r="H211" s="13">
        <v>1653677.03</v>
      </c>
      <c r="I211" s="13">
        <v>5179773.62</v>
      </c>
      <c r="J211" s="12">
        <v>4116</v>
      </c>
      <c r="K211" s="12">
        <v>64</v>
      </c>
      <c r="L211" s="12">
        <v>21</v>
      </c>
      <c r="M211" s="11">
        <v>6</v>
      </c>
      <c r="N211" s="11">
        <v>41</v>
      </c>
      <c r="O211" s="17" t="str">
        <f>VLOOKUP(A211,[2]Dados_EFPC!$A$1:$O$272,15,0)</f>
        <v>https://maisfuturo.com.br/</v>
      </c>
    </row>
    <row r="212" spans="1:15" x14ac:dyDescent="0.25">
      <c r="A212" s="16" t="s">
        <v>202</v>
      </c>
      <c r="B212" s="16" t="s">
        <v>201</v>
      </c>
      <c r="C212" s="16" t="s">
        <v>200</v>
      </c>
      <c r="D212" s="15" t="s">
        <v>64</v>
      </c>
      <c r="E212" s="15" t="s">
        <v>71</v>
      </c>
      <c r="F212" s="14">
        <v>205652491.68000001</v>
      </c>
      <c r="G212" s="13">
        <v>5610641.5499999998</v>
      </c>
      <c r="H212" s="13">
        <v>11858416.82</v>
      </c>
      <c r="I212" s="13">
        <v>733197.82</v>
      </c>
      <c r="J212" s="12">
        <v>6351</v>
      </c>
      <c r="K212" s="12">
        <v>222</v>
      </c>
      <c r="L212" s="12">
        <v>387</v>
      </c>
      <c r="M212" s="11">
        <v>3</v>
      </c>
      <c r="N212" s="11">
        <v>3</v>
      </c>
      <c r="O212" s="10" t="s">
        <v>199</v>
      </c>
    </row>
    <row r="213" spans="1:15" x14ac:dyDescent="0.25">
      <c r="A213" s="16" t="s">
        <v>198</v>
      </c>
      <c r="B213" s="16" t="s">
        <v>197</v>
      </c>
      <c r="C213" s="16" t="s">
        <v>196</v>
      </c>
      <c r="D213" s="15" t="s">
        <v>47</v>
      </c>
      <c r="E213" s="15" t="s">
        <v>8</v>
      </c>
      <c r="F213" s="14">
        <v>203408117.13999999</v>
      </c>
      <c r="G213" s="13">
        <v>1474225.9400000002</v>
      </c>
      <c r="H213" s="13">
        <v>6014866.5300000003</v>
      </c>
      <c r="I213" s="13">
        <v>829083.7</v>
      </c>
      <c r="J213" s="12">
        <v>2098</v>
      </c>
      <c r="K213" s="12">
        <v>99</v>
      </c>
      <c r="L213" s="12">
        <v>33</v>
      </c>
      <c r="M213" s="11">
        <v>5</v>
      </c>
      <c r="N213" s="11">
        <v>19</v>
      </c>
      <c r="O213" s="17" t="str">
        <f>VLOOKUP(A213,[1]Dados_EFPC!A$1:O$273,15,FALSE)</f>
        <v>https://www.sulprevidencia.org.br/</v>
      </c>
    </row>
    <row r="214" spans="1:15" x14ac:dyDescent="0.25">
      <c r="A214" s="16" t="s">
        <v>195</v>
      </c>
      <c r="B214" s="16" t="s">
        <v>194</v>
      </c>
      <c r="C214" s="16" t="s">
        <v>193</v>
      </c>
      <c r="D214" s="15" t="s">
        <v>4</v>
      </c>
      <c r="E214" s="15" t="s">
        <v>8</v>
      </c>
      <c r="F214" s="14">
        <v>201331577.19</v>
      </c>
      <c r="G214" s="13">
        <v>8137090.2199999997</v>
      </c>
      <c r="H214" s="13">
        <v>2142962.3199999998</v>
      </c>
      <c r="I214" s="13">
        <v>2859658.06</v>
      </c>
      <c r="J214" s="12">
        <v>1149</v>
      </c>
      <c r="K214" s="12">
        <v>49</v>
      </c>
      <c r="L214" s="12">
        <v>19</v>
      </c>
      <c r="M214" s="11">
        <v>1</v>
      </c>
      <c r="N214" s="11">
        <v>5</v>
      </c>
      <c r="O214" s="17" t="str">
        <f>VLOOKUP(A214,[1]Dados_EFPC!A$1:O$273,15,FALSE)</f>
        <v>http://www.reckittprev.com.br</v>
      </c>
    </row>
    <row r="215" spans="1:15" x14ac:dyDescent="0.25">
      <c r="A215" s="16" t="s">
        <v>192</v>
      </c>
      <c r="B215" s="16" t="s">
        <v>191</v>
      </c>
      <c r="C215" s="16" t="s">
        <v>190</v>
      </c>
      <c r="D215" s="15" t="s">
        <v>64</v>
      </c>
      <c r="E215" s="15" t="s">
        <v>8</v>
      </c>
      <c r="F215" s="14">
        <v>198371116.78</v>
      </c>
      <c r="G215" s="13">
        <v>4394570.34</v>
      </c>
      <c r="H215" s="13">
        <v>2296535.66</v>
      </c>
      <c r="I215" s="13">
        <v>0</v>
      </c>
      <c r="J215" s="12">
        <v>213</v>
      </c>
      <c r="K215" s="12">
        <v>61</v>
      </c>
      <c r="L215" s="12">
        <v>8</v>
      </c>
      <c r="M215" s="11">
        <v>2</v>
      </c>
      <c r="N215" s="11">
        <v>2</v>
      </c>
      <c r="O215" s="17" t="str">
        <f>VLOOKUP(A215,[1]Dados_EFPC!A$1:O$273,15,FALSE)</f>
        <v>http://www.portalprev.com.br/texprev</v>
      </c>
    </row>
    <row r="216" spans="1:15" x14ac:dyDescent="0.25">
      <c r="A216" s="16" t="s">
        <v>189</v>
      </c>
      <c r="B216" s="16" t="s">
        <v>188</v>
      </c>
      <c r="C216" s="16" t="s">
        <v>187</v>
      </c>
      <c r="D216" s="15" t="s">
        <v>13</v>
      </c>
      <c r="E216" s="15" t="s">
        <v>71</v>
      </c>
      <c r="F216" s="14">
        <v>189865170.36000001</v>
      </c>
      <c r="G216" s="13">
        <v>5883551.4900000002</v>
      </c>
      <c r="H216" s="13">
        <v>16196019.75</v>
      </c>
      <c r="I216" s="13">
        <v>70711.28</v>
      </c>
      <c r="J216" s="12">
        <v>31</v>
      </c>
      <c r="K216" s="12">
        <v>218</v>
      </c>
      <c r="L216" s="12">
        <v>82</v>
      </c>
      <c r="M216" s="11">
        <v>1</v>
      </c>
      <c r="N216" s="11">
        <v>2</v>
      </c>
      <c r="O216" s="17" t="str">
        <f>VLOOKUP(A216,[2]Dados_EFPC!$A$1:$O$272,15,0)</f>
        <v>www.geiprev.com.br</v>
      </c>
    </row>
    <row r="217" spans="1:15" x14ac:dyDescent="0.25">
      <c r="A217" s="16" t="s">
        <v>186</v>
      </c>
      <c r="B217" s="16" t="s">
        <v>185</v>
      </c>
      <c r="C217" s="16" t="s">
        <v>184</v>
      </c>
      <c r="D217" s="15" t="s">
        <v>47</v>
      </c>
      <c r="E217" s="15" t="s">
        <v>71</v>
      </c>
      <c r="F217" s="14">
        <v>181647032.46000001</v>
      </c>
      <c r="G217" s="13">
        <v>4957009.78</v>
      </c>
      <c r="H217" s="13">
        <v>1277267.17</v>
      </c>
      <c r="I217" s="13">
        <v>233700.28</v>
      </c>
      <c r="J217" s="12">
        <v>306</v>
      </c>
      <c r="K217" s="12">
        <v>62</v>
      </c>
      <c r="L217" s="12">
        <v>16</v>
      </c>
      <c r="M217" s="11">
        <v>1</v>
      </c>
      <c r="N217" s="11">
        <v>1</v>
      </c>
      <c r="O217" s="17" t="str">
        <f>VLOOKUP(A217,[2]Dados_EFPC!$A$1:$O$272,15,0)</f>
        <v>http://www.datusprev.com.br</v>
      </c>
    </row>
    <row r="218" spans="1:15" x14ac:dyDescent="0.25">
      <c r="A218" s="16" t="s">
        <v>183</v>
      </c>
      <c r="B218" s="16" t="s">
        <v>182</v>
      </c>
      <c r="C218" s="16" t="s">
        <v>181</v>
      </c>
      <c r="D218" s="15" t="s">
        <v>4</v>
      </c>
      <c r="E218" s="15" t="s">
        <v>3</v>
      </c>
      <c r="F218" s="14">
        <v>180670316.87</v>
      </c>
      <c r="G218" s="13">
        <v>8649468.3900000006</v>
      </c>
      <c r="H218" s="13">
        <v>6424334.2000000002</v>
      </c>
      <c r="I218" s="13">
        <v>1603174.34</v>
      </c>
      <c r="J218" s="12">
        <v>9991</v>
      </c>
      <c r="K218" s="12">
        <v>0</v>
      </c>
      <c r="L218" s="12">
        <v>0</v>
      </c>
      <c r="M218" s="11">
        <v>4</v>
      </c>
      <c r="N218" s="11">
        <v>8</v>
      </c>
      <c r="O218" s="17" t="str">
        <f>VLOOKUP(A218,[2]Dados_EFPC!$A$1:$O$272,15,0)</f>
        <v>https://www.mutuoprev.com.br/</v>
      </c>
    </row>
    <row r="219" spans="1:15" x14ac:dyDescent="0.25">
      <c r="A219" s="16" t="s">
        <v>180</v>
      </c>
      <c r="B219" s="16" t="s">
        <v>179</v>
      </c>
      <c r="C219" s="16" t="s">
        <v>178</v>
      </c>
      <c r="D219" s="15" t="s">
        <v>32</v>
      </c>
      <c r="E219" s="15" t="s">
        <v>3</v>
      </c>
      <c r="F219" s="14">
        <v>172085928.19999999</v>
      </c>
      <c r="G219" s="13">
        <v>5832277.71</v>
      </c>
      <c r="H219" s="13">
        <v>1898393.85</v>
      </c>
      <c r="I219" s="13">
        <v>3084482.27</v>
      </c>
      <c r="J219" s="12">
        <v>4524</v>
      </c>
      <c r="K219" s="12">
        <v>57</v>
      </c>
      <c r="L219" s="12">
        <v>50</v>
      </c>
      <c r="M219" s="11">
        <v>1</v>
      </c>
      <c r="N219" s="11">
        <v>4</v>
      </c>
      <c r="O219" s="17" t="str">
        <f>VLOOKUP(A219,[2]Dados_EFPC!$A$1:$O$272,15,0)</f>
        <v>http://www.oabprevgo.org.br</v>
      </c>
    </row>
    <row r="220" spans="1:15" ht="15.6" customHeight="1" x14ac:dyDescent="0.25">
      <c r="A220" s="16" t="s">
        <v>177</v>
      </c>
      <c r="B220" s="16" t="s">
        <v>176</v>
      </c>
      <c r="C220" s="16" t="s">
        <v>175</v>
      </c>
      <c r="D220" s="15" t="s">
        <v>174</v>
      </c>
      <c r="E220" s="15" t="s">
        <v>71</v>
      </c>
      <c r="F220" s="14">
        <v>163797169.97999999</v>
      </c>
      <c r="G220" s="13">
        <v>320026.5</v>
      </c>
      <c r="H220" s="13">
        <v>3476877.83</v>
      </c>
      <c r="I220" s="13">
        <v>0</v>
      </c>
      <c r="J220" s="12">
        <v>16</v>
      </c>
      <c r="K220" s="12">
        <v>129</v>
      </c>
      <c r="L220" s="12">
        <v>39</v>
      </c>
      <c r="M220" s="11">
        <v>1</v>
      </c>
      <c r="N220" s="11">
        <v>3</v>
      </c>
      <c r="O220" s="17" t="str">
        <f>VLOOKUP(A220,[1]Dados_EFPC!A$1:O$273,15,FALSE)</f>
        <v>https://www.prevbep.com.br/</v>
      </c>
    </row>
    <row r="221" spans="1:15" x14ac:dyDescent="0.25">
      <c r="A221" s="16" t="s">
        <v>173</v>
      </c>
      <c r="B221" s="16" t="s">
        <v>172</v>
      </c>
      <c r="C221" s="16" t="s">
        <v>171</v>
      </c>
      <c r="D221" s="15" t="s">
        <v>28</v>
      </c>
      <c r="E221" s="15" t="s">
        <v>71</v>
      </c>
      <c r="F221" s="14">
        <v>162955462.63</v>
      </c>
      <c r="G221" s="13">
        <v>21773787.93</v>
      </c>
      <c r="H221" s="13">
        <v>0</v>
      </c>
      <c r="I221" s="13">
        <v>132754.57</v>
      </c>
      <c r="J221" s="12">
        <v>2878</v>
      </c>
      <c r="K221" s="12">
        <v>0</v>
      </c>
      <c r="L221" s="12">
        <v>0</v>
      </c>
      <c r="M221" s="11">
        <v>2</v>
      </c>
      <c r="N221" s="11">
        <v>27</v>
      </c>
      <c r="O221" s="17" t="str">
        <f>VLOOKUP(A221,[1]Dados_EFPC!A$1:O$273,15,FALSE)</f>
        <v>http://www.rsprev.com.br/inicial</v>
      </c>
    </row>
    <row r="222" spans="1:15" x14ac:dyDescent="0.25">
      <c r="A222" s="16" t="s">
        <v>170</v>
      </c>
      <c r="B222" s="16" t="s">
        <v>169</v>
      </c>
      <c r="C222" s="16" t="s">
        <v>168</v>
      </c>
      <c r="D222" s="15" t="s">
        <v>4</v>
      </c>
      <c r="E222" s="15" t="s">
        <v>8</v>
      </c>
      <c r="F222" s="14">
        <v>152933287.05000001</v>
      </c>
      <c r="G222" s="13">
        <v>3456274.83</v>
      </c>
      <c r="H222" s="13">
        <v>16777030.609999999</v>
      </c>
      <c r="I222" s="13">
        <v>1652517.42</v>
      </c>
      <c r="J222" s="12">
        <v>651</v>
      </c>
      <c r="K222" s="12">
        <v>87</v>
      </c>
      <c r="L222" s="12">
        <v>12</v>
      </c>
      <c r="M222" s="11">
        <v>4</v>
      </c>
      <c r="N222" s="11">
        <v>3</v>
      </c>
      <c r="O222" s="17" t="str">
        <f>VLOOKUP(A222,[1]Dados_EFPC!A$1:O$273,15,FALSE)</f>
        <v>https://sompo.com.br/respeito-nao-envelhece/</v>
      </c>
    </row>
    <row r="223" spans="1:15" x14ac:dyDescent="0.25">
      <c r="A223" s="16" t="s">
        <v>167</v>
      </c>
      <c r="B223" s="16" t="s">
        <v>166</v>
      </c>
      <c r="C223" s="16" t="s">
        <v>165</v>
      </c>
      <c r="D223" s="15" t="s">
        <v>4</v>
      </c>
      <c r="E223" s="15" t="s">
        <v>8</v>
      </c>
      <c r="F223" s="14">
        <v>152696483.81</v>
      </c>
      <c r="G223" s="13">
        <v>1900513.94</v>
      </c>
      <c r="H223" s="13">
        <v>5180416.04</v>
      </c>
      <c r="I223" s="13">
        <v>140909.43</v>
      </c>
      <c r="J223" s="12">
        <v>2614</v>
      </c>
      <c r="K223" s="12">
        <v>129</v>
      </c>
      <c r="L223" s="12">
        <v>9</v>
      </c>
      <c r="M223" s="11">
        <v>1</v>
      </c>
      <c r="N223" s="11">
        <v>5</v>
      </c>
      <c r="O223" s="17" t="str">
        <f>VLOOKUP(A223,[1]Dados_EFPC!A$1:O$273,15,FALSE)</f>
        <v>HTTPS://VISTEONPREV.PARTICIPANTE.COM.BR/</v>
      </c>
    </row>
    <row r="224" spans="1:15" x14ac:dyDescent="0.25">
      <c r="A224" s="16" t="s">
        <v>164</v>
      </c>
      <c r="B224" s="16" t="s">
        <v>163</v>
      </c>
      <c r="C224" s="16" t="s">
        <v>162</v>
      </c>
      <c r="D224" s="15" t="s">
        <v>64</v>
      </c>
      <c r="E224" s="15" t="s">
        <v>8</v>
      </c>
      <c r="F224" s="14">
        <v>148473958.41999999</v>
      </c>
      <c r="G224" s="13">
        <v>13282719.539999999</v>
      </c>
      <c r="H224" s="13">
        <v>1479063.14</v>
      </c>
      <c r="I224" s="13">
        <v>2882824.52</v>
      </c>
      <c r="J224" s="12">
        <v>2469</v>
      </c>
      <c r="K224" s="12">
        <v>24</v>
      </c>
      <c r="L224" s="12">
        <v>5</v>
      </c>
      <c r="M224" s="11">
        <v>9</v>
      </c>
      <c r="N224" s="11">
        <v>87</v>
      </c>
      <c r="O224" s="17" t="str">
        <f>VLOOKUP(A224,[2]Dados_EFPC!$A$1:$O$272,15,0)</f>
        <v>WWW.MONGERAL.COM.BR</v>
      </c>
    </row>
    <row r="225" spans="1:15" x14ac:dyDescent="0.25">
      <c r="A225" s="16" t="s">
        <v>161</v>
      </c>
      <c r="B225" s="16" t="s">
        <v>160</v>
      </c>
      <c r="C225" s="16" t="s">
        <v>159</v>
      </c>
      <c r="D225" s="15" t="s">
        <v>155</v>
      </c>
      <c r="E225" s="15" t="s">
        <v>71</v>
      </c>
      <c r="F225" s="14">
        <v>135766113.87</v>
      </c>
      <c r="G225" s="13">
        <v>5837641.3100000005</v>
      </c>
      <c r="H225" s="13">
        <v>1807632.42</v>
      </c>
      <c r="I225" s="13">
        <v>1354723.16</v>
      </c>
      <c r="J225" s="12">
        <v>238</v>
      </c>
      <c r="K225" s="12">
        <v>10</v>
      </c>
      <c r="L225" s="12">
        <v>12</v>
      </c>
      <c r="M225" s="11">
        <v>1</v>
      </c>
      <c r="N225" s="11">
        <v>1</v>
      </c>
      <c r="O225" s="17" t="str">
        <f>VLOOKUP(A225,[2]Dados_EFPC!$A$1:$O$272,15,0)</f>
        <v>http://www.albaprev.com.br</v>
      </c>
    </row>
    <row r="226" spans="1:15" x14ac:dyDescent="0.25">
      <c r="A226" s="16" t="s">
        <v>158</v>
      </c>
      <c r="B226" s="16" t="s">
        <v>157</v>
      </c>
      <c r="C226" s="16" t="s">
        <v>156</v>
      </c>
      <c r="D226" s="15" t="s">
        <v>155</v>
      </c>
      <c r="E226" s="15" t="s">
        <v>71</v>
      </c>
      <c r="F226" s="14">
        <v>127873079.55</v>
      </c>
      <c r="G226" s="13">
        <v>16396887.039999999</v>
      </c>
      <c r="H226" s="13">
        <v>24230.61</v>
      </c>
      <c r="I226" s="13">
        <v>122571.59</v>
      </c>
      <c r="J226" s="12">
        <v>2888</v>
      </c>
      <c r="K226" s="12">
        <v>0</v>
      </c>
      <c r="L226" s="12">
        <v>4</v>
      </c>
      <c r="M226" s="11">
        <v>4</v>
      </c>
      <c r="N226" s="11">
        <v>19</v>
      </c>
      <c r="O226" s="17" t="str">
        <f>VLOOKUP(A226,[1]Dados_EFPC!A$1:O$273,15,FALSE)</f>
        <v>https://www.prevnordeste.com.br/</v>
      </c>
    </row>
    <row r="227" spans="1:15" x14ac:dyDescent="0.25">
      <c r="A227" s="16" t="s">
        <v>154</v>
      </c>
      <c r="B227" s="16" t="s">
        <v>153</v>
      </c>
      <c r="C227" s="16" t="s">
        <v>152</v>
      </c>
      <c r="D227" s="15" t="s">
        <v>47</v>
      </c>
      <c r="E227" s="15" t="s">
        <v>8</v>
      </c>
      <c r="F227" s="14">
        <v>125435682.72</v>
      </c>
      <c r="G227" s="13">
        <v>700869.6</v>
      </c>
      <c r="H227" s="13">
        <v>5452627.7400000002</v>
      </c>
      <c r="I227" s="13">
        <v>700921.94</v>
      </c>
      <c r="J227" s="12">
        <v>286</v>
      </c>
      <c r="K227" s="12">
        <v>112</v>
      </c>
      <c r="L227" s="12">
        <v>26</v>
      </c>
      <c r="M227" s="11">
        <v>2</v>
      </c>
      <c r="N227" s="11">
        <v>3</v>
      </c>
      <c r="O227" s="17" t="str">
        <f>VLOOKUP(A227,[1]Dados_EFPC!A$1:O$273,15,FALSE)</f>
        <v>http://www.prevunisul.com.br</v>
      </c>
    </row>
    <row r="228" spans="1:15" x14ac:dyDescent="0.25">
      <c r="A228" s="16" t="s">
        <v>151</v>
      </c>
      <c r="B228" s="16" t="s">
        <v>150</v>
      </c>
      <c r="C228" s="16" t="s">
        <v>149</v>
      </c>
      <c r="D228" s="15" t="s">
        <v>148</v>
      </c>
      <c r="E228" s="15" t="s">
        <v>71</v>
      </c>
      <c r="F228" s="14">
        <v>121066466.91</v>
      </c>
      <c r="G228" s="13">
        <v>7874222.4000000004</v>
      </c>
      <c r="H228" s="13">
        <v>178855.73</v>
      </c>
      <c r="I228" s="13">
        <v>675580.35</v>
      </c>
      <c r="J228" s="12">
        <v>5959</v>
      </c>
      <c r="K228" s="12">
        <v>2</v>
      </c>
      <c r="L228" s="12">
        <v>3</v>
      </c>
      <c r="M228" s="11">
        <v>3</v>
      </c>
      <c r="N228" s="11">
        <v>22</v>
      </c>
      <c r="O228" s="17" t="str">
        <f>VLOOKUP(A228,[1]Dados_EFPC!A$1:O$273,15,FALSE)</f>
        <v>http://www.preves.es.gov.br/</v>
      </c>
    </row>
    <row r="229" spans="1:15" x14ac:dyDescent="0.25">
      <c r="A229" s="16" t="s">
        <v>147</v>
      </c>
      <c r="B229" s="16" t="s">
        <v>146</v>
      </c>
      <c r="C229" s="16" t="s">
        <v>145</v>
      </c>
      <c r="D229" s="15" t="s">
        <v>144</v>
      </c>
      <c r="E229" s="15" t="s">
        <v>71</v>
      </c>
      <c r="F229" s="14">
        <v>116353232.48999999</v>
      </c>
      <c r="G229" s="13">
        <v>6286639.5899999999</v>
      </c>
      <c r="H229" s="13">
        <v>38266961.370000005</v>
      </c>
      <c r="I229" s="13">
        <v>1556531.52</v>
      </c>
      <c r="J229" s="12">
        <v>98</v>
      </c>
      <c r="K229" s="12">
        <v>539</v>
      </c>
      <c r="L229" s="12">
        <v>331</v>
      </c>
      <c r="M229" s="11">
        <v>2</v>
      </c>
      <c r="N229" s="11">
        <v>2</v>
      </c>
      <c r="O229" s="17" t="str">
        <f>VLOOKUP(A229,[2]Dados_EFPC!$A$1:$O$272,15,0)</f>
        <v>https://www.capaf.org.br/</v>
      </c>
    </row>
    <row r="230" spans="1:15" x14ac:dyDescent="0.25">
      <c r="A230" s="16" t="s">
        <v>143</v>
      </c>
      <c r="B230" s="16" t="s">
        <v>142</v>
      </c>
      <c r="C230" s="16" t="s">
        <v>141</v>
      </c>
      <c r="D230" s="15" t="s">
        <v>13</v>
      </c>
      <c r="E230" s="15" t="s">
        <v>71</v>
      </c>
      <c r="F230" s="14">
        <v>97046998.680000007</v>
      </c>
      <c r="G230" s="13">
        <v>16705383.350000001</v>
      </c>
      <c r="H230" s="13">
        <v>0</v>
      </c>
      <c r="I230" s="13">
        <v>99601.11</v>
      </c>
      <c r="J230" s="12">
        <v>3422</v>
      </c>
      <c r="K230" s="12">
        <v>0</v>
      </c>
      <c r="L230" s="12">
        <v>0</v>
      </c>
      <c r="M230" s="11">
        <v>1</v>
      </c>
      <c r="N230" s="11">
        <v>4</v>
      </c>
      <c r="O230" s="17" t="str">
        <f>VLOOKUP(A230,[2]Dados_EFPC!$A$1:$O$272,15,0)</f>
        <v>https://dfprevicom.com.br/</v>
      </c>
    </row>
    <row r="231" spans="1:15" x14ac:dyDescent="0.25">
      <c r="A231" s="16" t="s">
        <v>140</v>
      </c>
      <c r="B231" s="16" t="s">
        <v>139</v>
      </c>
      <c r="C231" s="16" t="s">
        <v>138</v>
      </c>
      <c r="D231" s="15" t="s">
        <v>137</v>
      </c>
      <c r="E231" s="15" t="s">
        <v>8</v>
      </c>
      <c r="F231" s="14">
        <v>96921526.030000001</v>
      </c>
      <c r="G231" s="13">
        <v>5647823.3399999999</v>
      </c>
      <c r="H231" s="13">
        <v>2297263.91</v>
      </c>
      <c r="I231" s="13">
        <v>0</v>
      </c>
      <c r="J231" s="12">
        <v>0</v>
      </c>
      <c r="K231" s="12">
        <v>72</v>
      </c>
      <c r="L231" s="12">
        <v>30</v>
      </c>
      <c r="M231" s="11">
        <v>1</v>
      </c>
      <c r="N231" s="11">
        <v>2</v>
      </c>
      <c r="O231" s="17" t="str">
        <f>VLOOKUP(A231,[2]Dados_EFPC!$A$1:$O$272,15,0)</f>
        <v>http://www.inergus.com.br</v>
      </c>
    </row>
    <row r="232" spans="1:15" x14ac:dyDescent="0.25">
      <c r="A232" s="16" t="s">
        <v>136</v>
      </c>
      <c r="B232" s="16" t="s">
        <v>135</v>
      </c>
      <c r="C232" s="16" t="s">
        <v>134</v>
      </c>
      <c r="D232" s="15" t="s">
        <v>28</v>
      </c>
      <c r="E232" s="15" t="s">
        <v>71</v>
      </c>
      <c r="F232" s="14">
        <v>92256903.129999995</v>
      </c>
      <c r="G232" s="13">
        <v>5020563.3900000006</v>
      </c>
      <c r="H232" s="13">
        <v>5579313.6900000004</v>
      </c>
      <c r="I232" s="13">
        <v>0</v>
      </c>
      <c r="J232" s="12">
        <v>11</v>
      </c>
      <c r="K232" s="12">
        <v>174</v>
      </c>
      <c r="L232" s="12">
        <v>115</v>
      </c>
      <c r="M232" s="11">
        <v>2</v>
      </c>
      <c r="N232" s="11">
        <v>1</v>
      </c>
      <c r="O232" s="17" t="str">
        <f>VLOOKUP(A232,[1]Dados_EFPC!A$1:O$273,15,FALSE)</f>
        <v>http://www.silius.com.br</v>
      </c>
    </row>
    <row r="233" spans="1:15" x14ac:dyDescent="0.25">
      <c r="A233" s="16" t="s">
        <v>133</v>
      </c>
      <c r="B233" s="16" t="s">
        <v>132</v>
      </c>
      <c r="C233" s="16" t="s">
        <v>131</v>
      </c>
      <c r="D233" s="15" t="s">
        <v>4</v>
      </c>
      <c r="E233" s="15" t="s">
        <v>3</v>
      </c>
      <c r="F233" s="14">
        <v>91835867.540000007</v>
      </c>
      <c r="G233" s="13">
        <v>3205559.64</v>
      </c>
      <c r="H233" s="13">
        <v>246643.97</v>
      </c>
      <c r="I233" s="13">
        <v>2504237.86</v>
      </c>
      <c r="J233" s="12">
        <v>1320</v>
      </c>
      <c r="K233" s="12">
        <v>5</v>
      </c>
      <c r="L233" s="12">
        <v>8</v>
      </c>
      <c r="M233" s="11">
        <v>1</v>
      </c>
      <c r="N233" s="11">
        <v>1</v>
      </c>
      <c r="O233" s="17" t="str">
        <f>VLOOKUP(A233,[1]Dados_EFPC!A$1:O$273,15,FALSE)</f>
        <v>http://www.sbotprev.org.br</v>
      </c>
    </row>
    <row r="234" spans="1:15" x14ac:dyDescent="0.25">
      <c r="A234" s="16" t="s">
        <v>130</v>
      </c>
      <c r="B234" s="16" t="s">
        <v>129</v>
      </c>
      <c r="C234" s="16" t="s">
        <v>128</v>
      </c>
      <c r="D234" s="15" t="s">
        <v>13</v>
      </c>
      <c r="E234" s="15" t="s">
        <v>3</v>
      </c>
      <c r="F234" s="14">
        <v>91497175.689999998</v>
      </c>
      <c r="G234" s="13">
        <v>1093346.75</v>
      </c>
      <c r="H234" s="13">
        <v>4415840.25</v>
      </c>
      <c r="I234" s="13">
        <v>6702196.0899999999</v>
      </c>
      <c r="J234" s="12">
        <v>1341</v>
      </c>
      <c r="K234" s="12">
        <v>24</v>
      </c>
      <c r="L234" s="12">
        <v>0</v>
      </c>
      <c r="M234" s="11">
        <v>2</v>
      </c>
      <c r="N234" s="11">
        <v>4</v>
      </c>
      <c r="O234" s="17" t="str">
        <f>VLOOKUP(A234,[2]Dados_EFPC!$A$1:$O$272,15,0)</f>
        <v>http://www.anabbprev.org.br</v>
      </c>
    </row>
    <row r="235" spans="1:15" x14ac:dyDescent="0.25">
      <c r="A235" s="16" t="s">
        <v>127</v>
      </c>
      <c r="B235" s="16" t="s">
        <v>126</v>
      </c>
      <c r="C235" s="16" t="s">
        <v>125</v>
      </c>
      <c r="D235" s="15" t="s">
        <v>124</v>
      </c>
      <c r="E235" s="15" t="s">
        <v>71</v>
      </c>
      <c r="F235" s="14">
        <v>88441101.599999994</v>
      </c>
      <c r="G235" s="13">
        <v>11981803.439999999</v>
      </c>
      <c r="H235" s="13">
        <v>0</v>
      </c>
      <c r="I235" s="13">
        <v>29022.43</v>
      </c>
      <c r="J235" s="12">
        <v>410</v>
      </c>
      <c r="K235" s="12">
        <v>0</v>
      </c>
      <c r="L235" s="12">
        <v>0</v>
      </c>
      <c r="M235" s="11">
        <v>1</v>
      </c>
      <c r="N235" s="11">
        <v>6</v>
      </c>
      <c r="O235" s="17" t="str">
        <f>VLOOKUP(A235,[2]Dados_EFPC!$A$1:$O$272,15,0)</f>
        <v>https://alprevcomp.com.br/</v>
      </c>
    </row>
    <row r="236" spans="1:15" x14ac:dyDescent="0.25">
      <c r="A236" s="16" t="s">
        <v>123</v>
      </c>
      <c r="B236" s="16" t="s">
        <v>122</v>
      </c>
      <c r="C236" s="16" t="s">
        <v>121</v>
      </c>
      <c r="D236" s="15" t="s">
        <v>64</v>
      </c>
      <c r="E236" s="15" t="s">
        <v>71</v>
      </c>
      <c r="F236" s="14">
        <v>68566629.099999994</v>
      </c>
      <c r="G236" s="13" t="s">
        <v>2</v>
      </c>
      <c r="H236" s="13" t="s">
        <v>2</v>
      </c>
      <c r="I236" s="13" t="s">
        <v>2</v>
      </c>
      <c r="J236" s="12">
        <v>0</v>
      </c>
      <c r="K236" s="12">
        <v>0</v>
      </c>
      <c r="L236" s="12">
        <v>0</v>
      </c>
      <c r="M236" s="11">
        <v>2</v>
      </c>
      <c r="N236" s="11">
        <v>0</v>
      </c>
      <c r="O236" s="17" t="str">
        <f>VLOOKUP(A236,[2]Dados_EFPC!$A$1:$O$272,15,0)</f>
        <v>http://www.fioprev.org.br</v>
      </c>
    </row>
    <row r="237" spans="1:15" x14ac:dyDescent="0.25">
      <c r="A237" s="16" t="s">
        <v>120</v>
      </c>
      <c r="B237" s="16" t="s">
        <v>119</v>
      </c>
      <c r="C237" s="16" t="s">
        <v>118</v>
      </c>
      <c r="D237" s="15" t="s">
        <v>4</v>
      </c>
      <c r="E237" s="15" t="s">
        <v>8</v>
      </c>
      <c r="F237" s="14">
        <v>65025548.909999996</v>
      </c>
      <c r="G237" s="13">
        <v>7672669.9299999997</v>
      </c>
      <c r="H237" s="13">
        <v>40100.22</v>
      </c>
      <c r="I237" s="13">
        <v>699226.86</v>
      </c>
      <c r="J237" s="12">
        <v>3706</v>
      </c>
      <c r="K237" s="12">
        <v>0</v>
      </c>
      <c r="L237" s="12">
        <v>0</v>
      </c>
      <c r="M237" s="11">
        <v>1</v>
      </c>
      <c r="N237" s="11">
        <v>8</v>
      </c>
      <c r="O237" s="17" t="str">
        <f>VLOOKUP(A237,[2]Dados_EFPC!$A$1:$O$272,15,0)</f>
        <v>https://www.previbosch.bosch.com.br/</v>
      </c>
    </row>
    <row r="238" spans="1:15" x14ac:dyDescent="0.25">
      <c r="A238" s="16" t="s">
        <v>117</v>
      </c>
      <c r="B238" s="16" t="s">
        <v>116</v>
      </c>
      <c r="C238" s="16" t="s">
        <v>115</v>
      </c>
      <c r="D238" s="15" t="s">
        <v>4</v>
      </c>
      <c r="E238" s="15" t="s">
        <v>8</v>
      </c>
      <c r="F238" s="14">
        <v>64817907.18</v>
      </c>
      <c r="G238" s="13">
        <v>1994803.5899999999</v>
      </c>
      <c r="H238" s="13">
        <v>427050.1</v>
      </c>
      <c r="I238" s="13">
        <v>343566.98</v>
      </c>
      <c r="J238" s="12">
        <v>2140</v>
      </c>
      <c r="K238" s="12">
        <v>30</v>
      </c>
      <c r="L238" s="12">
        <v>6</v>
      </c>
      <c r="M238" s="11">
        <v>1</v>
      </c>
      <c r="N238" s="11">
        <v>4</v>
      </c>
      <c r="O238" s="17" t="str">
        <f>VLOOKUP(A238,[2]Dados_EFPC!$A$1:$O$272,15,0)</f>
        <v>Sem site</v>
      </c>
    </row>
    <row r="239" spans="1:15" x14ac:dyDescent="0.25">
      <c r="A239" s="16" t="s">
        <v>114</v>
      </c>
      <c r="B239" s="16" t="s">
        <v>113</v>
      </c>
      <c r="C239" s="16" t="s">
        <v>112</v>
      </c>
      <c r="D239" s="15" t="s">
        <v>111</v>
      </c>
      <c r="E239" s="15" t="s">
        <v>71</v>
      </c>
      <c r="F239" s="14">
        <v>61819799.590000004</v>
      </c>
      <c r="G239" s="13">
        <v>11083739.890000001</v>
      </c>
      <c r="H239" s="13">
        <v>0</v>
      </c>
      <c r="I239" s="13">
        <v>4375.16</v>
      </c>
      <c r="J239" s="12">
        <v>921</v>
      </c>
      <c r="K239" s="12">
        <v>0</v>
      </c>
      <c r="L239" s="12">
        <v>0</v>
      </c>
      <c r="M239" s="11">
        <v>2</v>
      </c>
      <c r="N239" s="11">
        <v>21</v>
      </c>
      <c r="O239" s="17" t="str">
        <f>VLOOKUP(A239,[2]Dados_EFPC!$A$1:$O$272,15,0)</f>
        <v>https://ceprevcom.com.br/</v>
      </c>
    </row>
    <row r="240" spans="1:15" x14ac:dyDescent="0.25">
      <c r="A240" s="16" t="s">
        <v>110</v>
      </c>
      <c r="B240" s="16" t="s">
        <v>109</v>
      </c>
      <c r="C240" s="16" t="s">
        <v>108</v>
      </c>
      <c r="D240" s="15" t="s">
        <v>107</v>
      </c>
      <c r="E240" s="15" t="s">
        <v>71</v>
      </c>
      <c r="F240" s="14">
        <v>59898742.039999999</v>
      </c>
      <c r="G240" s="13">
        <v>1930897.21</v>
      </c>
      <c r="H240" s="13">
        <v>1569319.9</v>
      </c>
      <c r="I240" s="13">
        <v>470440.18</v>
      </c>
      <c r="J240" s="12">
        <v>153</v>
      </c>
      <c r="K240" s="12">
        <v>38</v>
      </c>
      <c r="L240" s="12">
        <v>2</v>
      </c>
      <c r="M240" s="11">
        <v>1</v>
      </c>
      <c r="N240" s="11">
        <v>2</v>
      </c>
      <c r="O240" s="17" t="str">
        <f>VLOOKUP(A240,[2]Dados_EFPC!$A$1:$O$272,15,0)</f>
        <v>http://www.alepeprev.org.br/</v>
      </c>
    </row>
    <row r="241" spans="1:15" x14ac:dyDescent="0.25">
      <c r="A241" s="16" t="s">
        <v>106</v>
      </c>
      <c r="B241" s="16" t="s">
        <v>105</v>
      </c>
      <c r="C241" s="16" t="s">
        <v>104</v>
      </c>
      <c r="D241" s="15" t="s">
        <v>64</v>
      </c>
      <c r="E241" s="15" t="s">
        <v>3</v>
      </c>
      <c r="F241" s="14">
        <v>52923350.909999996</v>
      </c>
      <c r="G241" s="13">
        <v>909334.64</v>
      </c>
      <c r="H241" s="13">
        <v>1678268.12</v>
      </c>
      <c r="I241" s="13">
        <v>7731653.3799999999</v>
      </c>
      <c r="J241" s="12">
        <v>4656</v>
      </c>
      <c r="K241" s="12">
        <v>14</v>
      </c>
      <c r="L241" s="12">
        <v>12</v>
      </c>
      <c r="M241" s="11">
        <v>1</v>
      </c>
      <c r="N241" s="11">
        <v>2</v>
      </c>
      <c r="O241" s="17" t="str">
        <f>VLOOKUP(A241,[1]Dados_EFPC!A$1:O$273,15,FALSE)</f>
        <v>http://www.oabprev-rj.com.br</v>
      </c>
    </row>
    <row r="242" spans="1:15" x14ac:dyDescent="0.25">
      <c r="A242" s="16" t="s">
        <v>103</v>
      </c>
      <c r="B242" s="16" t="s">
        <v>102</v>
      </c>
      <c r="C242" s="16" t="s">
        <v>101</v>
      </c>
      <c r="D242" s="15" t="s">
        <v>57</v>
      </c>
      <c r="E242" s="15" t="s">
        <v>8</v>
      </c>
      <c r="F242" s="14">
        <v>49066487.560000002</v>
      </c>
      <c r="G242" s="13" t="s">
        <v>2</v>
      </c>
      <c r="H242" s="13" t="s">
        <v>2</v>
      </c>
      <c r="I242" s="13" t="s">
        <v>2</v>
      </c>
      <c r="J242" s="12" t="s">
        <v>2</v>
      </c>
      <c r="K242" s="12" t="s">
        <v>2</v>
      </c>
      <c r="L242" s="12" t="s">
        <v>2</v>
      </c>
      <c r="M242" s="11">
        <v>2</v>
      </c>
      <c r="N242" s="11">
        <v>12</v>
      </c>
      <c r="O242" s="17" t="str">
        <f>VLOOKUP(A242,[2]Dados_EFPC!$A$1:$O$272,15,0)</f>
        <v>www.mendesprev.org.br</v>
      </c>
    </row>
    <row r="243" spans="1:15" x14ac:dyDescent="0.25">
      <c r="A243" s="16" t="s">
        <v>100</v>
      </c>
      <c r="B243" s="16" t="s">
        <v>99</v>
      </c>
      <c r="C243" s="16" t="s">
        <v>98</v>
      </c>
      <c r="D243" s="15" t="s">
        <v>32</v>
      </c>
      <c r="E243" s="15" t="s">
        <v>71</v>
      </c>
      <c r="F243" s="14">
        <v>48877879.609999999</v>
      </c>
      <c r="G243" s="13">
        <v>8998863.0999999996</v>
      </c>
      <c r="H243" s="13">
        <v>0</v>
      </c>
      <c r="I243" s="13">
        <v>0</v>
      </c>
      <c r="J243" s="12">
        <v>1250</v>
      </c>
      <c r="K243" s="12">
        <v>0</v>
      </c>
      <c r="L243" s="12">
        <v>0</v>
      </c>
      <c r="M243" s="11">
        <v>1</v>
      </c>
      <c r="N243" s="11">
        <v>7</v>
      </c>
      <c r="O243" s="17" t="str">
        <f>VLOOKUP(A243,[1]Dados_EFPC!A$1:O$273,15,FALSE)</f>
        <v>http://www.prevcom-brc.com.br/</v>
      </c>
    </row>
    <row r="244" spans="1:15" x14ac:dyDescent="0.25">
      <c r="A244" s="16" t="s">
        <v>97</v>
      </c>
      <c r="B244" s="16" t="s">
        <v>96</v>
      </c>
      <c r="C244" s="16" t="s">
        <v>95</v>
      </c>
      <c r="D244" s="15" t="s">
        <v>9</v>
      </c>
      <c r="E244" s="15" t="s">
        <v>8</v>
      </c>
      <c r="F244" s="14">
        <v>44164127.329999998</v>
      </c>
      <c r="G244" s="13">
        <v>85191.989999999991</v>
      </c>
      <c r="H244" s="13">
        <v>1346401.7599999998</v>
      </c>
      <c r="I244" s="13">
        <v>26259.64</v>
      </c>
      <c r="J244" s="12">
        <v>148</v>
      </c>
      <c r="K244" s="12">
        <v>7</v>
      </c>
      <c r="L244" s="12">
        <v>0</v>
      </c>
      <c r="M244" s="11">
        <v>1</v>
      </c>
      <c r="N244" s="11">
        <v>2</v>
      </c>
      <c r="O244" s="17" t="str">
        <f>VLOOKUP(A244,[2]Dados_EFPC!$A$1:$O$272,15,0)</f>
        <v>WWW.BRASILSAT.COM.BR</v>
      </c>
    </row>
    <row r="245" spans="1:15" x14ac:dyDescent="0.25">
      <c r="A245" s="16" t="s">
        <v>94</v>
      </c>
      <c r="B245" s="16" t="s">
        <v>93</v>
      </c>
      <c r="C245" s="16" t="s">
        <v>92</v>
      </c>
      <c r="D245" s="15" t="s">
        <v>9</v>
      </c>
      <c r="E245" s="15" t="s">
        <v>71</v>
      </c>
      <c r="F245" s="14">
        <v>35986151.960000001</v>
      </c>
      <c r="G245" s="13">
        <v>8703974.4000000004</v>
      </c>
      <c r="H245" s="13">
        <v>0</v>
      </c>
      <c r="I245" s="13">
        <v>452733.88</v>
      </c>
      <c r="J245" s="12">
        <v>4106</v>
      </c>
      <c r="K245" s="12">
        <v>0</v>
      </c>
      <c r="L245" s="12">
        <v>0</v>
      </c>
      <c r="M245" s="11">
        <v>4</v>
      </c>
      <c r="N245" s="11">
        <v>18</v>
      </c>
      <c r="O245" s="17" t="str">
        <f>VLOOKUP(A245,[2]Dados_EFPC!$A$1:$O$272,15,0)</f>
        <v>https://curitibaprev.com.br/</v>
      </c>
    </row>
    <row r="246" spans="1:15" ht="16.899999999999999" customHeight="1" x14ac:dyDescent="0.25">
      <c r="A246" s="16" t="s">
        <v>91</v>
      </c>
      <c r="B246" s="16" t="s">
        <v>90</v>
      </c>
      <c r="C246" s="16" t="s">
        <v>89</v>
      </c>
      <c r="D246" s="15" t="s">
        <v>57</v>
      </c>
      <c r="E246" s="15" t="s">
        <v>8</v>
      </c>
      <c r="F246" s="14">
        <v>31625361.699999999</v>
      </c>
      <c r="G246" s="13">
        <v>322154.15000000002</v>
      </c>
      <c r="H246" s="13">
        <v>806325.63</v>
      </c>
      <c r="I246" s="13">
        <v>0</v>
      </c>
      <c r="J246" s="12">
        <v>4</v>
      </c>
      <c r="K246" s="12">
        <v>12</v>
      </c>
      <c r="L246" s="12">
        <v>10</v>
      </c>
      <c r="M246" s="11">
        <v>1</v>
      </c>
      <c r="N246" s="11">
        <v>3</v>
      </c>
      <c r="O246" s="17"/>
    </row>
    <row r="247" spans="1:15" ht="15" customHeight="1" x14ac:dyDescent="0.25">
      <c r="A247" s="16" t="s">
        <v>88</v>
      </c>
      <c r="B247" s="16" t="s">
        <v>87</v>
      </c>
      <c r="C247" s="16" t="s">
        <v>86</v>
      </c>
      <c r="D247" s="15" t="s">
        <v>4</v>
      </c>
      <c r="E247" s="15" t="s">
        <v>8</v>
      </c>
      <c r="F247" s="14">
        <v>29212971.350000001</v>
      </c>
      <c r="G247" s="13">
        <v>0</v>
      </c>
      <c r="H247" s="13">
        <v>0</v>
      </c>
      <c r="I247" s="13">
        <v>0</v>
      </c>
      <c r="J247" s="12" t="s">
        <v>2</v>
      </c>
      <c r="K247" s="12" t="s">
        <v>2</v>
      </c>
      <c r="L247" s="12" t="s">
        <v>2</v>
      </c>
      <c r="M247" s="11">
        <v>1</v>
      </c>
      <c r="N247" s="11">
        <v>2</v>
      </c>
      <c r="O247" s="17" t="str">
        <f>VLOOKUP(A247,[2]Dados_EFPC!$A$1:$O$272,15,0)</f>
        <v>https://www.aeros.com.br/</v>
      </c>
    </row>
    <row r="248" spans="1:15" x14ac:dyDescent="0.25">
      <c r="A248" s="16" t="s">
        <v>85</v>
      </c>
      <c r="B248" s="16" t="s">
        <v>84</v>
      </c>
      <c r="C248" s="16" t="s">
        <v>83</v>
      </c>
      <c r="D248" s="15" t="s">
        <v>82</v>
      </c>
      <c r="E248" s="15" t="s">
        <v>3</v>
      </c>
      <c r="F248" s="14">
        <v>13924899.560000001</v>
      </c>
      <c r="G248" s="13">
        <v>153418.1</v>
      </c>
      <c r="H248" s="13">
        <v>976366.72</v>
      </c>
      <c r="I248" s="13">
        <v>153013.79</v>
      </c>
      <c r="J248" s="12">
        <v>432</v>
      </c>
      <c r="K248" s="12">
        <v>64</v>
      </c>
      <c r="L248" s="12">
        <v>28</v>
      </c>
      <c r="M248" s="11">
        <v>1</v>
      </c>
      <c r="N248" s="11">
        <v>3</v>
      </c>
      <c r="O248" s="17" t="str">
        <f>VLOOKUP(A248,[1]Dados_EFPC!A$1:O$273,15,FALSE)</f>
        <v>oabprevnordeste.org.br</v>
      </c>
    </row>
    <row r="249" spans="1:15" x14ac:dyDescent="0.25">
      <c r="A249" s="16" t="s">
        <v>81</v>
      </c>
      <c r="B249" s="16" t="s">
        <v>80</v>
      </c>
      <c r="C249" s="16" t="s">
        <v>79</v>
      </c>
      <c r="D249" s="15" t="s">
        <v>4</v>
      </c>
      <c r="E249" s="15" t="s">
        <v>8</v>
      </c>
      <c r="F249" s="14">
        <v>13119364.52</v>
      </c>
      <c r="G249" s="13">
        <v>269901.71999999997</v>
      </c>
      <c r="H249" s="13">
        <v>732532.5</v>
      </c>
      <c r="I249" s="13">
        <v>2456.91</v>
      </c>
      <c r="J249" s="12">
        <v>0</v>
      </c>
      <c r="K249" s="12">
        <v>20</v>
      </c>
      <c r="L249" s="12">
        <v>19</v>
      </c>
      <c r="M249" s="11">
        <v>1</v>
      </c>
      <c r="N249" s="11">
        <v>1</v>
      </c>
      <c r="O249" s="17" t="str">
        <f>VLOOKUP(A249,[1]Dados_EFPC!A$1:O$273,15,FALSE)</f>
        <v>SEM SITE</v>
      </c>
    </row>
    <row r="250" spans="1:15" x14ac:dyDescent="0.25">
      <c r="A250" s="16" t="s">
        <v>78</v>
      </c>
      <c r="B250" s="16" t="s">
        <v>77</v>
      </c>
      <c r="C250" s="16" t="s">
        <v>76</v>
      </c>
      <c r="D250" s="15" t="s">
        <v>28</v>
      </c>
      <c r="E250" s="15" t="s">
        <v>71</v>
      </c>
      <c r="F250" s="14">
        <v>9739216.1999999993</v>
      </c>
      <c r="G250" s="13" t="s">
        <v>2</v>
      </c>
      <c r="H250" s="13" t="s">
        <v>2</v>
      </c>
      <c r="I250" s="13" t="s">
        <v>2</v>
      </c>
      <c r="J250" s="12" t="s">
        <v>2</v>
      </c>
      <c r="K250" s="12" t="s">
        <v>2</v>
      </c>
      <c r="L250" s="12" t="s">
        <v>2</v>
      </c>
      <c r="M250" s="11">
        <v>1</v>
      </c>
      <c r="N250" s="11">
        <v>0</v>
      </c>
      <c r="O250" s="17" t="str">
        <f>VLOOKUP(A250,[2]Dados_EFPC!$A$1:$O$272,15,0)</f>
        <v>http://www.fucae.com.br/</v>
      </c>
    </row>
    <row r="251" spans="1:15" x14ac:dyDescent="0.25">
      <c r="A251" s="16" t="s">
        <v>75</v>
      </c>
      <c r="B251" s="16" t="s">
        <v>74</v>
      </c>
      <c r="C251" s="16" t="s">
        <v>73</v>
      </c>
      <c r="D251" s="15" t="s">
        <v>72</v>
      </c>
      <c r="E251" s="15" t="s">
        <v>71</v>
      </c>
      <c r="F251" s="14">
        <v>5250853.72</v>
      </c>
      <c r="G251" s="13" t="s">
        <v>2</v>
      </c>
      <c r="H251" s="13" t="s">
        <v>2</v>
      </c>
      <c r="I251" s="13" t="s">
        <v>2</v>
      </c>
      <c r="J251" s="12" t="s">
        <v>2</v>
      </c>
      <c r="K251" s="12" t="s">
        <v>2</v>
      </c>
      <c r="L251" s="12" t="s">
        <v>2</v>
      </c>
      <c r="M251" s="11">
        <v>1</v>
      </c>
      <c r="N251" s="11">
        <v>0</v>
      </c>
      <c r="O251" s="17" t="str">
        <f>VLOOKUP(A251,[2]Dados_EFPC!$A$1:$O$272,15,0)</f>
        <v>https://www.centrus.org.br/</v>
      </c>
    </row>
    <row r="252" spans="1:15" x14ac:dyDescent="0.25">
      <c r="A252" s="16" t="s">
        <v>70</v>
      </c>
      <c r="B252" s="16" t="s">
        <v>69</v>
      </c>
      <c r="C252" s="16" t="s">
        <v>68</v>
      </c>
      <c r="D252" s="15" t="s">
        <v>4</v>
      </c>
      <c r="E252" s="15" t="s">
        <v>8</v>
      </c>
      <c r="F252" s="14">
        <v>4462514.22</v>
      </c>
      <c r="G252" s="13">
        <v>0</v>
      </c>
      <c r="H252" s="13">
        <v>0</v>
      </c>
      <c r="I252" s="13">
        <v>0</v>
      </c>
      <c r="J252" s="12" t="s">
        <v>2</v>
      </c>
      <c r="K252" s="12" t="s">
        <v>2</v>
      </c>
      <c r="L252" s="12" t="s">
        <v>2</v>
      </c>
      <c r="M252" s="11">
        <v>1</v>
      </c>
      <c r="N252" s="11">
        <v>0</v>
      </c>
      <c r="O252" s="17" t="str">
        <f>VLOOKUP(A252,[2]Dados_EFPC!$A$1:$O$272,15,0)</f>
        <v>Sem site</v>
      </c>
    </row>
    <row r="253" spans="1:15" x14ac:dyDescent="0.25">
      <c r="A253" s="16" t="s">
        <v>67</v>
      </c>
      <c r="B253" s="16" t="s">
        <v>66</v>
      </c>
      <c r="C253" s="16" t="s">
        <v>65</v>
      </c>
      <c r="D253" s="15" t="s">
        <v>64</v>
      </c>
      <c r="E253" s="15" t="s">
        <v>8</v>
      </c>
      <c r="F253" s="14">
        <v>4100788.85</v>
      </c>
      <c r="G253" s="13">
        <v>389752.87</v>
      </c>
      <c r="H253" s="13">
        <v>0</v>
      </c>
      <c r="I253" s="13">
        <v>0</v>
      </c>
      <c r="J253" s="12" t="s">
        <v>2</v>
      </c>
      <c r="K253" s="12" t="s">
        <v>2</v>
      </c>
      <c r="L253" s="12" t="s">
        <v>2</v>
      </c>
      <c r="M253" s="11">
        <v>1</v>
      </c>
      <c r="N253" s="11">
        <v>0</v>
      </c>
      <c r="O253" s="17" t="str">
        <f>VLOOKUP(A253,[1]Dados_EFPC!A$1:O$273,15,FALSE)</f>
        <v>Sem site</v>
      </c>
    </row>
    <row r="254" spans="1:15" x14ac:dyDescent="0.25">
      <c r="A254" s="16" t="s">
        <v>63</v>
      </c>
      <c r="B254" s="16" t="s">
        <v>62</v>
      </c>
      <c r="C254" s="16" t="s">
        <v>61</v>
      </c>
      <c r="D254" s="15" t="s">
        <v>4</v>
      </c>
      <c r="E254" s="15" t="s">
        <v>8</v>
      </c>
      <c r="F254" s="14">
        <v>3180888.83</v>
      </c>
      <c r="G254" s="13">
        <v>252387.79</v>
      </c>
      <c r="H254" s="13">
        <v>5779997.5700000003</v>
      </c>
      <c r="I254" s="13">
        <v>114830528.55</v>
      </c>
      <c r="J254" s="12">
        <v>278</v>
      </c>
      <c r="K254" s="12">
        <v>45</v>
      </c>
      <c r="L254" s="12">
        <v>2</v>
      </c>
      <c r="M254" s="11">
        <v>3</v>
      </c>
      <c r="N254" s="11">
        <v>1</v>
      </c>
      <c r="O254" s="17" t="str">
        <f>VLOOKUP(A254,[2]Dados_EFPC!$A$1:$O$272,15,0)</f>
        <v>https://www.elanco.com/</v>
      </c>
    </row>
    <row r="255" spans="1:15" x14ac:dyDescent="0.25">
      <c r="A255" s="16" t="s">
        <v>60</v>
      </c>
      <c r="B255" s="16" t="s">
        <v>59</v>
      </c>
      <c r="C255" s="16" t="s">
        <v>58</v>
      </c>
      <c r="D255" s="15" t="s">
        <v>57</v>
      </c>
      <c r="E255" s="15" t="s">
        <v>8</v>
      </c>
      <c r="F255" s="14">
        <v>2764885.07</v>
      </c>
      <c r="G255" s="13" t="s">
        <v>2</v>
      </c>
      <c r="H255" s="13" t="s">
        <v>2</v>
      </c>
      <c r="I255" s="13" t="s">
        <v>2</v>
      </c>
      <c r="J255" s="12">
        <v>0</v>
      </c>
      <c r="K255" s="12">
        <v>0</v>
      </c>
      <c r="L255" s="12">
        <v>0</v>
      </c>
      <c r="M255" s="11">
        <v>0</v>
      </c>
      <c r="N255" s="11">
        <v>0</v>
      </c>
      <c r="O255" s="17" t="str">
        <f>VLOOKUP(A255,[2]Dados_EFPC!$A$1:$O$272,15,0)</f>
        <v>http://www.cava.org.br</v>
      </c>
    </row>
    <row r="256" spans="1:15" x14ac:dyDescent="0.25">
      <c r="A256" s="16" t="s">
        <v>56</v>
      </c>
      <c r="B256" s="16" t="s">
        <v>55</v>
      </c>
      <c r="C256" s="16" t="s">
        <v>54</v>
      </c>
      <c r="D256" s="15" t="s">
        <v>4</v>
      </c>
      <c r="E256" s="15" t="s">
        <v>3</v>
      </c>
      <c r="F256" s="14">
        <v>2019206.25</v>
      </c>
      <c r="G256" s="13">
        <v>145523.57</v>
      </c>
      <c r="H256" s="13">
        <v>9662.76</v>
      </c>
      <c r="I256" s="13">
        <v>143181.95000000001</v>
      </c>
      <c r="J256" s="12">
        <v>26</v>
      </c>
      <c r="K256" s="12">
        <v>100</v>
      </c>
      <c r="L256" s="12">
        <v>19</v>
      </c>
      <c r="M256" s="11">
        <v>4</v>
      </c>
      <c r="N256" s="11">
        <v>1</v>
      </c>
      <c r="O256" s="17" t="str">
        <f>VLOOKUP(A256,[2]Dados_EFPC!$A$1:$O$272,15,0)</f>
        <v>https://www.acricel.com.br/multibra/</v>
      </c>
    </row>
    <row r="257" spans="1:15" x14ac:dyDescent="0.25">
      <c r="A257" s="16" t="s">
        <v>53</v>
      </c>
      <c r="B257" s="16" t="s">
        <v>52</v>
      </c>
      <c r="C257" s="16" t="s">
        <v>51</v>
      </c>
      <c r="D257" s="15" t="s">
        <v>4</v>
      </c>
      <c r="E257" s="15" t="s">
        <v>3</v>
      </c>
      <c r="F257" s="14">
        <v>931887.19</v>
      </c>
      <c r="G257" s="13" t="s">
        <v>2</v>
      </c>
      <c r="H257" s="13" t="s">
        <v>2</v>
      </c>
      <c r="I257" s="13" t="s">
        <v>2</v>
      </c>
      <c r="J257" s="12">
        <v>24669</v>
      </c>
      <c r="K257" s="12">
        <v>0</v>
      </c>
      <c r="L257" s="12">
        <v>0</v>
      </c>
      <c r="M257" s="11">
        <v>1</v>
      </c>
      <c r="N257" s="11">
        <v>0</v>
      </c>
      <c r="O257" s="17" t="str">
        <f>VLOOKUP(A257,[2]Dados_EFPC!$A$1:$O$272,15,0)</f>
        <v>https://www.ciasprev.com.br/</v>
      </c>
    </row>
    <row r="258" spans="1:15" x14ac:dyDescent="0.25">
      <c r="A258" s="16" t="s">
        <v>50</v>
      </c>
      <c r="B258" s="16" t="s">
        <v>49</v>
      </c>
      <c r="C258" s="16" t="s">
        <v>48</v>
      </c>
      <c r="D258" s="15" t="s">
        <v>47</v>
      </c>
      <c r="E258" s="15" t="s">
        <v>3</v>
      </c>
      <c r="F258" s="14">
        <v>769700.76</v>
      </c>
      <c r="G258" s="13">
        <v>22320</v>
      </c>
      <c r="H258" s="13">
        <v>0</v>
      </c>
      <c r="I258" s="13">
        <v>0</v>
      </c>
      <c r="J258" s="12">
        <v>1578</v>
      </c>
      <c r="K258" s="12">
        <v>0</v>
      </c>
      <c r="L258" s="12">
        <v>0</v>
      </c>
      <c r="M258" s="11">
        <v>1</v>
      </c>
      <c r="N258" s="11">
        <v>1</v>
      </c>
      <c r="O258" s="10" t="s">
        <v>46</v>
      </c>
    </row>
    <row r="259" spans="1:15" x14ac:dyDescent="0.25">
      <c r="A259" s="16" t="s">
        <v>45</v>
      </c>
      <c r="B259" s="16" t="s">
        <v>44</v>
      </c>
      <c r="C259" s="16" t="s">
        <v>43</v>
      </c>
      <c r="D259" s="15" t="s">
        <v>4</v>
      </c>
      <c r="E259" s="15" t="s">
        <v>3</v>
      </c>
      <c r="F259" s="14">
        <v>0</v>
      </c>
      <c r="G259" s="13" t="s">
        <v>2</v>
      </c>
      <c r="H259" s="13" t="s">
        <v>2</v>
      </c>
      <c r="I259" s="13" t="s">
        <v>2</v>
      </c>
      <c r="J259" s="12" t="s">
        <v>2</v>
      </c>
      <c r="K259" s="12" t="s">
        <v>2</v>
      </c>
      <c r="L259" s="12" t="s">
        <v>2</v>
      </c>
      <c r="M259" s="11">
        <v>0</v>
      </c>
      <c r="N259" s="11">
        <v>0</v>
      </c>
      <c r="O259" s="17" t="str">
        <f>VLOOKUP(A259,[2]Dados_EFPC!$A$1:$O$272,15,0)</f>
        <v>https://www.aciprev.com.br/</v>
      </c>
    </row>
    <row r="260" spans="1:15" x14ac:dyDescent="0.25">
      <c r="A260" s="16" t="s">
        <v>42</v>
      </c>
      <c r="B260" s="16" t="s">
        <v>41</v>
      </c>
      <c r="C260" s="16" t="s">
        <v>40</v>
      </c>
      <c r="D260" s="15" t="s">
        <v>4</v>
      </c>
      <c r="E260" s="15" t="s">
        <v>3</v>
      </c>
      <c r="F260" s="14">
        <v>0</v>
      </c>
      <c r="G260" s="13">
        <v>217994.23</v>
      </c>
      <c r="H260" s="13">
        <v>18551.39</v>
      </c>
      <c r="I260" s="13">
        <v>402601.05</v>
      </c>
      <c r="J260" s="12">
        <v>900</v>
      </c>
      <c r="K260" s="12">
        <v>5</v>
      </c>
      <c r="L260" s="12">
        <v>5</v>
      </c>
      <c r="M260" s="11">
        <v>1</v>
      </c>
      <c r="N260" s="11">
        <v>2</v>
      </c>
      <c r="O260" s="17" t="str">
        <f>VLOOKUP(A260,[2]Dados_EFPC!$A$1:$O$272,15,0)</f>
        <v>WWW.APCDPREV.ORG.BR</v>
      </c>
    </row>
    <row r="261" spans="1:15" x14ac:dyDescent="0.25">
      <c r="A261" s="16" t="s">
        <v>39</v>
      </c>
      <c r="B261" s="16" t="s">
        <v>38</v>
      </c>
      <c r="C261" s="16" t="s">
        <v>37</v>
      </c>
      <c r="D261" s="15" t="s">
        <v>4</v>
      </c>
      <c r="E261" s="15" t="s">
        <v>8</v>
      </c>
      <c r="F261" s="14">
        <v>0</v>
      </c>
      <c r="G261" s="13" t="s">
        <v>2</v>
      </c>
      <c r="H261" s="13" t="s">
        <v>2</v>
      </c>
      <c r="I261" s="13" t="s">
        <v>2</v>
      </c>
      <c r="J261" s="12" t="s">
        <v>2</v>
      </c>
      <c r="K261" s="12" t="s">
        <v>2</v>
      </c>
      <c r="L261" s="12" t="s">
        <v>2</v>
      </c>
      <c r="M261" s="11">
        <v>0</v>
      </c>
      <c r="N261" s="11">
        <v>0</v>
      </c>
      <c r="O261" s="17" t="s">
        <v>36</v>
      </c>
    </row>
    <row r="262" spans="1:15" x14ac:dyDescent="0.25">
      <c r="A262" s="16" t="s">
        <v>35</v>
      </c>
      <c r="B262" s="16" t="s">
        <v>34</v>
      </c>
      <c r="C262" s="16" t="s">
        <v>33</v>
      </c>
      <c r="D262" s="15" t="s">
        <v>32</v>
      </c>
      <c r="E262" s="15" t="s">
        <v>8</v>
      </c>
      <c r="F262" s="14">
        <v>0</v>
      </c>
      <c r="G262" s="13" t="s">
        <v>2</v>
      </c>
      <c r="H262" s="13" t="s">
        <v>2</v>
      </c>
      <c r="I262" s="13" t="s">
        <v>2</v>
      </c>
      <c r="J262" s="12">
        <v>779</v>
      </c>
      <c r="K262" s="12">
        <v>791</v>
      </c>
      <c r="L262" s="12">
        <v>434</v>
      </c>
      <c r="M262" s="11">
        <v>2</v>
      </c>
      <c r="N262" s="11">
        <v>4</v>
      </c>
      <c r="O262" s="17" t="str">
        <f>VLOOKUP(A262,[2]Dados_EFPC!$A$1:$O$272,15,0)</f>
        <v>http://www.eletra.org.br</v>
      </c>
    </row>
    <row r="263" spans="1:15" x14ac:dyDescent="0.25">
      <c r="A263" s="16" t="s">
        <v>31</v>
      </c>
      <c r="B263" s="16" t="s">
        <v>30</v>
      </c>
      <c r="C263" s="16" t="s">
        <v>29</v>
      </c>
      <c r="D263" s="15" t="s">
        <v>28</v>
      </c>
      <c r="E263" s="15" t="s">
        <v>8</v>
      </c>
      <c r="F263" s="14">
        <v>0</v>
      </c>
      <c r="G263" s="13" t="s">
        <v>2</v>
      </c>
      <c r="H263" s="13" t="s">
        <v>2</v>
      </c>
      <c r="I263" s="13" t="s">
        <v>2</v>
      </c>
      <c r="J263" s="12">
        <v>38</v>
      </c>
      <c r="K263" s="12">
        <v>25</v>
      </c>
      <c r="L263" s="12">
        <v>12</v>
      </c>
      <c r="M263" s="11">
        <v>1</v>
      </c>
      <c r="N263" s="11">
        <v>11</v>
      </c>
      <c r="O263" s="17" t="str">
        <f>VLOOKUP(A263,[2]Dados_EFPC!$A$1:$O$272,15,0)</f>
        <v>www.fapieb.org.br</v>
      </c>
    </row>
    <row r="264" spans="1:15" x14ac:dyDescent="0.25">
      <c r="A264" s="16" t="s">
        <v>27</v>
      </c>
      <c r="B264" s="16" t="s">
        <v>26</v>
      </c>
      <c r="C264" s="16" t="s">
        <v>25</v>
      </c>
      <c r="D264" s="15" t="s">
        <v>4</v>
      </c>
      <c r="E264" s="15" t="s">
        <v>8</v>
      </c>
      <c r="F264" s="14">
        <v>0</v>
      </c>
      <c r="G264" s="13" t="s">
        <v>2</v>
      </c>
      <c r="H264" s="13" t="s">
        <v>2</v>
      </c>
      <c r="I264" s="13" t="s">
        <v>2</v>
      </c>
      <c r="J264" s="12" t="s">
        <v>2</v>
      </c>
      <c r="K264" s="12" t="s">
        <v>2</v>
      </c>
      <c r="L264" s="12" t="s">
        <v>2</v>
      </c>
      <c r="M264" s="11">
        <v>0</v>
      </c>
      <c r="N264" s="11">
        <v>0</v>
      </c>
      <c r="O264" s="17" t="str">
        <f>VLOOKUP(A264,[2]Dados_EFPC!$A$1:$O$272,15,0)</f>
        <v>WWW.FORDPREV.COM.BR</v>
      </c>
    </row>
    <row r="265" spans="1:15" x14ac:dyDescent="0.25">
      <c r="A265" s="16" t="s">
        <v>24</v>
      </c>
      <c r="B265" s="16" t="s">
        <v>23</v>
      </c>
      <c r="C265" s="16" t="s">
        <v>22</v>
      </c>
      <c r="D265" s="15" t="s">
        <v>4</v>
      </c>
      <c r="E265" s="15" t="s">
        <v>8</v>
      </c>
      <c r="F265" s="14">
        <v>0</v>
      </c>
      <c r="G265" s="13" t="s">
        <v>2</v>
      </c>
      <c r="H265" s="13" t="s">
        <v>2</v>
      </c>
      <c r="I265" s="13" t="s">
        <v>2</v>
      </c>
      <c r="J265" s="12" t="s">
        <v>2</v>
      </c>
      <c r="K265" s="12" t="s">
        <v>2</v>
      </c>
      <c r="L265" s="12" t="s">
        <v>2</v>
      </c>
      <c r="M265" s="11">
        <v>0</v>
      </c>
      <c r="N265" s="11">
        <v>0</v>
      </c>
      <c r="O265" s="17" t="str">
        <f>VLOOKUP(A265,[2]Dados_EFPC!$A$1:$O$272,15,0)</f>
        <v>Sem site</v>
      </c>
    </row>
    <row r="266" spans="1:15" x14ac:dyDescent="0.25">
      <c r="A266" s="16" t="s">
        <v>21</v>
      </c>
      <c r="B266" s="16" t="s">
        <v>20</v>
      </c>
      <c r="C266" s="16" t="s">
        <v>19</v>
      </c>
      <c r="D266" s="15" t="s">
        <v>4</v>
      </c>
      <c r="E266" s="15" t="s">
        <v>8</v>
      </c>
      <c r="F266" s="14">
        <v>0</v>
      </c>
      <c r="G266" s="13" t="s">
        <v>2</v>
      </c>
      <c r="H266" s="13" t="s">
        <v>2</v>
      </c>
      <c r="I266" s="13" t="s">
        <v>2</v>
      </c>
      <c r="J266" s="12">
        <v>0</v>
      </c>
      <c r="K266" s="12">
        <v>0</v>
      </c>
      <c r="L266" s="12">
        <v>0</v>
      </c>
      <c r="M266" s="11">
        <v>1</v>
      </c>
      <c r="N266" s="11">
        <v>2</v>
      </c>
      <c r="O266" s="17" t="str">
        <f>VLOOKUP(A266,[2]Dados_EFPC!$A$1:$O$272,15,0)</f>
        <v>https://www.portalprev.com.br/gpp/gpp</v>
      </c>
    </row>
    <row r="267" spans="1:15" x14ac:dyDescent="0.25">
      <c r="A267" s="16" t="s">
        <v>18</v>
      </c>
      <c r="B267" s="16"/>
      <c r="C267" s="16" t="s">
        <v>17</v>
      </c>
      <c r="D267" s="15" t="s">
        <v>4</v>
      </c>
      <c r="E267" s="15" t="s">
        <v>3</v>
      </c>
      <c r="F267" s="14">
        <v>0</v>
      </c>
      <c r="G267" s="13" t="s">
        <v>2</v>
      </c>
      <c r="H267" s="13" t="s">
        <v>2</v>
      </c>
      <c r="I267" s="13" t="s">
        <v>2</v>
      </c>
      <c r="J267" s="12" t="s">
        <v>2</v>
      </c>
      <c r="K267" s="12" t="s">
        <v>2</v>
      </c>
      <c r="L267" s="12" t="s">
        <v>2</v>
      </c>
      <c r="M267" s="11">
        <v>0</v>
      </c>
      <c r="N267" s="11">
        <v>0</v>
      </c>
      <c r="O267" s="17"/>
    </row>
    <row r="268" spans="1:15" x14ac:dyDescent="0.25">
      <c r="A268" s="16" t="s">
        <v>16</v>
      </c>
      <c r="B268" s="16" t="s">
        <v>15</v>
      </c>
      <c r="C268" s="16" t="s">
        <v>14</v>
      </c>
      <c r="D268" s="15" t="s">
        <v>13</v>
      </c>
      <c r="E268" s="15" t="s">
        <v>3</v>
      </c>
      <c r="F268" s="14">
        <v>0</v>
      </c>
      <c r="G268" s="13" t="s">
        <v>2</v>
      </c>
      <c r="H268" s="13" t="s">
        <v>2</v>
      </c>
      <c r="I268" s="13" t="s">
        <v>2</v>
      </c>
      <c r="J268" s="12" t="s">
        <v>2</v>
      </c>
      <c r="K268" s="12" t="s">
        <v>2</v>
      </c>
      <c r="L268" s="12" t="s">
        <v>2</v>
      </c>
      <c r="M268" s="11">
        <v>0</v>
      </c>
      <c r="N268" s="11">
        <v>0</v>
      </c>
      <c r="O268" s="17"/>
    </row>
    <row r="269" spans="1:15" x14ac:dyDescent="0.25">
      <c r="A269" s="16" t="s">
        <v>12</v>
      </c>
      <c r="B269" s="16" t="s">
        <v>11</v>
      </c>
      <c r="C269" s="16" t="s">
        <v>10</v>
      </c>
      <c r="D269" s="15" t="s">
        <v>9</v>
      </c>
      <c r="E269" s="15" t="s">
        <v>8</v>
      </c>
      <c r="F269" s="14">
        <v>0</v>
      </c>
      <c r="G269" s="13">
        <v>1240581.92</v>
      </c>
      <c r="H269" s="13">
        <v>9563734.0499999989</v>
      </c>
      <c r="I269" s="13">
        <v>5236067.03</v>
      </c>
      <c r="J269" s="12">
        <v>170</v>
      </c>
      <c r="K269" s="12">
        <v>497</v>
      </c>
      <c r="L269" s="12">
        <v>59</v>
      </c>
      <c r="M269" s="11">
        <v>1</v>
      </c>
      <c r="N269" s="11">
        <v>2</v>
      </c>
      <c r="O269" s="17" t="str">
        <f>VLOOKUP(A269,[1]Dados_EFPC!A$1:O$273,15,FALSE)</f>
        <v>http://www.supreprevidencia.com.br</v>
      </c>
    </row>
    <row r="270" spans="1:15" x14ac:dyDescent="0.25">
      <c r="A270" s="16" t="s">
        <v>7</v>
      </c>
      <c r="B270" s="16" t="s">
        <v>6</v>
      </c>
      <c r="C270" s="16" t="s">
        <v>5</v>
      </c>
      <c r="D270" s="15" t="s">
        <v>4</v>
      </c>
      <c r="E270" s="15" t="s">
        <v>3</v>
      </c>
      <c r="F270" s="14">
        <v>0</v>
      </c>
      <c r="G270" s="13">
        <v>0</v>
      </c>
      <c r="H270" s="13">
        <v>0</v>
      </c>
      <c r="I270" s="13">
        <v>27407.29</v>
      </c>
      <c r="J270" s="12" t="s">
        <v>2</v>
      </c>
      <c r="K270" s="12" t="s">
        <v>2</v>
      </c>
      <c r="L270" s="12" t="s">
        <v>2</v>
      </c>
      <c r="M270" s="11">
        <v>1</v>
      </c>
      <c r="N270" s="11">
        <v>1</v>
      </c>
      <c r="O270" s="10" t="s">
        <v>1</v>
      </c>
    </row>
    <row r="272" spans="1:15" x14ac:dyDescent="0.25">
      <c r="A272" s="9"/>
    </row>
    <row r="273" spans="1:1" x14ac:dyDescent="0.25">
      <c r="A273" s="8" t="s">
        <v>0</v>
      </c>
    </row>
  </sheetData>
  <autoFilter ref="A1:O270" xr:uid="{00000000-0001-0000-0100-000000000000}"/>
  <hyperlinks>
    <hyperlink ref="O162" r:id="rId1" xr:uid="{9B500B38-01EC-403E-AD82-1954DCE40374}"/>
    <hyperlink ref="O258" r:id="rId2" xr:uid="{D2517E78-B5E2-4C67-AE67-A87D3041B646}"/>
    <hyperlink ref="O114" r:id="rId3" xr:uid="{A157B1EF-65BC-4B4E-91D2-85465C65105A}"/>
    <hyperlink ref="O270" r:id="rId4" xr:uid="{0ABF9130-D43C-4C17-B505-B21C62B45B74}"/>
    <hyperlink ref="O171" r:id="rId5" xr:uid="{589E01CB-97BD-4791-97F2-68B92C19F399}"/>
    <hyperlink ref="O100" r:id="rId6" xr:uid="{C55943FC-4EA9-4ACF-84C9-AC69BAB4429E}"/>
    <hyperlink ref="O166" r:id="rId7" xr:uid="{73F16801-E5BB-4ADE-A4C7-BC98FEF2158B}"/>
    <hyperlink ref="O115" r:id="rId8" xr:uid="{E7FE13AA-1525-4A73-B657-F583CBD345E5}"/>
    <hyperlink ref="O131" r:id="rId9" xr:uid="{3A7DF2C7-BCE8-44FF-8262-BDE485593C1C}"/>
    <hyperlink ref="O212" r:id="rId10" xr:uid="{64E56C52-BC36-49C2-A8D9-33E25D2E8DC0}"/>
  </hyperlinks>
  <pageMargins left="0.511811024" right="0.511811024" top="0.78740157499999996" bottom="0.78740157499999996" header="0.31496062000000002" footer="0.31496062000000002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Dados_EFPC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Martins de Oliveira</dc:creator>
  <cp:lastModifiedBy>Emmanuel Martins de Oliveira</cp:lastModifiedBy>
  <dcterms:created xsi:type="dcterms:W3CDTF">2024-10-14T18:43:13Z</dcterms:created>
  <dcterms:modified xsi:type="dcterms:W3CDTF">2024-10-14T18:44:57Z</dcterms:modified>
</cp:coreProperties>
</file>