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previcdf-my.sharepoint.com/personal/robson_aguiar_previc_gov_br/Documents/DILIC/Site Previc - Licenciamento/2025/Relatórios da Operação/"/>
    </mc:Choice>
  </mc:AlternateContent>
  <xr:revisionPtr revIDLastSave="0" documentId="8_{2555BC9A-B247-4319-AB7A-900E6C408903}" xr6:coauthVersionLast="47" xr6:coauthVersionMax="47" xr10:uidLastSave="{00000000-0000-0000-0000-000000000000}"/>
  <bookViews>
    <workbookView xWindow="28680" yWindow="-120" windowWidth="29040" windowHeight="15840" tabRatio="849" xr2:uid="{00000000-000D-0000-FFFF-FFFF00000000}"/>
  </bookViews>
  <sheets>
    <sheet name="Orientações" sheetId="1" r:id="rId1"/>
    <sheet name="1. Informações Básicas" sheetId="3" r:id="rId2"/>
    <sheet name="2. População" sheetId="4" r:id="rId3"/>
    <sheet name="3. Avaliação Atuarial" sheetId="5" r:id="rId4"/>
    <sheet name="4. Demandas Judiciais Passivas" sheetId="10" r:id="rId5"/>
    <sheet name="5. Aval. Viabilidade Cindido" sheetId="15" r:id="rId6"/>
    <sheet name="6. Aval. Viabilidade Novo" sheetId="18" r:id="rId7"/>
    <sheet name="Versões" sheetId="13" state="hidden" r:id="rId8"/>
    <sheet name="Aux" sheetId="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5" l="1"/>
  <c r="H7" i="10" l="1"/>
  <c r="F8" i="10"/>
  <c r="D8" i="10"/>
  <c r="B8" i="10"/>
  <c r="A6" i="10"/>
  <c r="C94" i="5"/>
  <c r="A92" i="5"/>
  <c r="A85" i="5"/>
  <c r="A77" i="5"/>
  <c r="A67" i="5"/>
  <c r="A57" i="5"/>
  <c r="A47" i="5"/>
  <c r="A37" i="5"/>
  <c r="A24" i="5"/>
  <c r="A17" i="5"/>
  <c r="A9" i="5"/>
  <c r="C79" i="5"/>
  <c r="C69" i="5"/>
  <c r="C59" i="5"/>
  <c r="C49" i="5"/>
  <c r="C17" i="4"/>
  <c r="I17" i="4" s="1"/>
  <c r="B17" i="4"/>
  <c r="E17" i="4" s="1"/>
  <c r="F17" i="4" l="1"/>
  <c r="H17" i="4"/>
  <c r="H6" i="10" l="1"/>
  <c r="H8" i="10" s="1"/>
  <c r="D15" i="4"/>
  <c r="J15" i="4" s="1"/>
  <c r="G26" i="5"/>
  <c r="E26" i="5"/>
  <c r="C26" i="5"/>
  <c r="I25" i="5"/>
  <c r="I24" i="5"/>
  <c r="I18" i="5"/>
  <c r="I17" i="5"/>
  <c r="G19" i="5"/>
  <c r="E19" i="5"/>
  <c r="C19" i="5"/>
  <c r="E11" i="5"/>
  <c r="C11" i="5"/>
  <c r="G10" i="5"/>
  <c r="G9" i="5"/>
  <c r="C87" i="5"/>
  <c r="C39" i="5"/>
  <c r="A15" i="4"/>
  <c r="E100" i="5" l="1"/>
  <c r="G100" i="5" s="1"/>
  <c r="E99" i="5"/>
  <c r="G99" i="5" s="1"/>
  <c r="G15" i="4"/>
  <c r="I26" i="5"/>
  <c r="I19" i="5"/>
  <c r="G11" i="5"/>
  <c r="D16" i="4"/>
  <c r="J16" i="4" s="1"/>
  <c r="G16" i="4" l="1"/>
  <c r="D17" i="4" l="1"/>
  <c r="G17" i="4" s="1"/>
  <c r="C9" i="4"/>
  <c r="J17" i="4" l="1"/>
  <c r="E9" i="4"/>
  <c r="G9" i="4"/>
</calcChain>
</file>

<file path=xl/sharedStrings.xml><?xml version="1.0" encoding="utf-8"?>
<sst xmlns="http://schemas.openxmlformats.org/spreadsheetml/2006/main" count="236" uniqueCount="146">
  <si>
    <t>Categoria</t>
  </si>
  <si>
    <t>Quantidade</t>
  </si>
  <si>
    <t>Assistidos</t>
  </si>
  <si>
    <t>Total</t>
  </si>
  <si>
    <t>1. INFORMAÇÕES BÁSICAS</t>
  </si>
  <si>
    <t>Outro</t>
  </si>
  <si>
    <t>Contribuição Definida</t>
  </si>
  <si>
    <t>Benefício Definido</t>
  </si>
  <si>
    <t>Valor</t>
  </si>
  <si>
    <t>Patrimônio de Cobertura</t>
  </si>
  <si>
    <t>Resultado</t>
  </si>
  <si>
    <t>2. POPULAÇÃO</t>
  </si>
  <si>
    <t>Programados</t>
  </si>
  <si>
    <t>OBSERVAÇÕES ADICIONAIS</t>
  </si>
  <si>
    <t>Salário de Contribuição Médio/
Benefício Médio (em R$)</t>
  </si>
  <si>
    <t>EFPC:</t>
  </si>
  <si>
    <t>Plano:</t>
  </si>
  <si>
    <t>Plano</t>
  </si>
  <si>
    <t>1. Informações Básicas</t>
  </si>
  <si>
    <t>GERAL</t>
  </si>
  <si>
    <t>2. População</t>
  </si>
  <si>
    <t>3. Avaliação Atuarial</t>
  </si>
  <si>
    <r>
      <t xml:space="preserve">Idade Média
</t>
    </r>
    <r>
      <rPr>
        <b/>
        <sz val="8"/>
        <color theme="1"/>
        <rFont val="Calibri"/>
        <family val="2"/>
        <scheme val="minor"/>
      </rPr>
      <t>(em anos, 1 casa decimal)</t>
    </r>
  </si>
  <si>
    <t>ORIENTAÇÕES PARA PREENCHIMENTO E OUTRAS INFORMAÇÕES</t>
  </si>
  <si>
    <t>CONTROLE DE VERSÕES</t>
  </si>
  <si>
    <t>Versão</t>
  </si>
  <si>
    <t>Data</t>
  </si>
  <si>
    <t>Autor</t>
  </si>
  <si>
    <t>Mudanças realizadas</t>
  </si>
  <si>
    <t>robson.aguiar</t>
  </si>
  <si>
    <t>RELATÓRIO DA OPERAÇÃO</t>
  </si>
  <si>
    <t>- Cisão de Plano de Benefícios -</t>
  </si>
  <si>
    <t>Tipo de Cisão</t>
  </si>
  <si>
    <t>Por Patrocinador/Instituidor</t>
  </si>
  <si>
    <t>Por Submassa</t>
  </si>
  <si>
    <t>Data-Base:</t>
  </si>
  <si>
    <t>Tipo de Cisão:</t>
  </si>
  <si>
    <t>1.1. Plano a ser Cindido</t>
  </si>
  <si>
    <t>Idade Média
(anos, 1 casa decimal)</t>
  </si>
  <si>
    <t>Ativos*</t>
  </si>
  <si>
    <t>* Inclui participantes optantes dos institutos do autopatrocínio e benefício proporcional diferido.</t>
  </si>
  <si>
    <t>Plano 1</t>
  </si>
  <si>
    <t>Sigla:</t>
  </si>
  <si>
    <t>Nome:</t>
  </si>
  <si>
    <t>CNPJ</t>
  </si>
  <si>
    <t>Razão Social</t>
  </si>
  <si>
    <t>&lt;código&gt;</t>
  </si>
  <si>
    <t>&lt;CNPB&gt;</t>
  </si>
  <si>
    <t>&lt;nome&gt;</t>
  </si>
  <si>
    <t>1.2. Novos Planos Resultantes da Cisão</t>
  </si>
  <si>
    <t>2.2. Planos Resultantes da Cisão (Situação Considerando a Cisão)</t>
  </si>
  <si>
    <t>2.1. Plano a ser Cindido (Situação Prévia à Cisão)</t>
  </si>
  <si>
    <t>3. AVALIAÇÃO ATUARIAL (Situação Considerando a Cisão)</t>
  </si>
  <si>
    <t>Serviço Passado</t>
  </si>
  <si>
    <t>Equacionamento de Déficit</t>
  </si>
  <si>
    <t>Por Ajustes das Contribuições Extraord.</t>
  </si>
  <si>
    <t>3.3. Resultado</t>
  </si>
  <si>
    <t>Reservas Matemáticas</t>
  </si>
  <si>
    <t>4. DEMANDAS JUDICIAIS PASSIVAS</t>
  </si>
  <si>
    <t>* Contabilizado em Exigível Contingencial</t>
  </si>
  <si>
    <t>Individuais</t>
  </si>
  <si>
    <t>Coletivas</t>
  </si>
  <si>
    <t>Valor Total</t>
  </si>
  <si>
    <t>Valor Contabilizado*</t>
  </si>
  <si>
    <t>Detalhamento:</t>
  </si>
  <si>
    <t>Relação de Patrocinadores/Instituidores:</t>
  </si>
  <si>
    <t>Não Programados</t>
  </si>
  <si>
    <t>- O presente relatório é um formulário padronizado cuja estrutura e campos devem ser preservados, podendo ser ajustado apenas para se adaptar à situação específica da operação;</t>
  </si>
  <si>
    <t>- Preencher somente os campos de seleção e aqueles formatados com borda dupla e cor de fundo amarela;</t>
  </si>
  <si>
    <t>- Nos campos "OBSERVAÇÕES ADICIONAIS" devem ser incluídas informações adicionais ou particularidades julgadas pertinentes para a análise do requerimento;</t>
  </si>
  <si>
    <t>- O campo "Data-Base" corresponde à data na qual os cálculos referenciais estão posicionados para fins da análise do requerimento;</t>
  </si>
  <si>
    <t>- Caso mais de 1 plano seja criado em decorrência da cisão, devem ser criados na sequência novos campos para preenchimento das informações de cada novo plano e respectivos patrocinadores/instituidores, mantendo-se a mesma formatação do "Plano 1";</t>
  </si>
  <si>
    <t>- O preenchimento do campo "Detalhamento" é obrigatório na hipótese de seleção da opção "Outro" no campo "Tipo de Cisão";</t>
  </si>
  <si>
    <t>- O campo "Detalhamento" deve trazer mais esclarecimentos sobre a motivação da cisão do plano, bem como sobre o tipo de cisão proposto;</t>
  </si>
  <si>
    <t>- Havendo mais de 1 patrocinador/instituidor nos planos, devem ser adicionadas linhas para preenchimento das informações dos demais patrocinadores/instituidores, mantendo-se a mesma formatação do primeiro patrocinador/instituidor.</t>
  </si>
  <si>
    <t>- São considerados Ativos, para os fins deste Relatório, os participantes em fase contributiva com vínculo empregatício/associativo com o patrocinador/instituidor, bem como os participantes optantes pelos institutos do autopatrocínio ou do benefício proporcional diferido;</t>
  </si>
  <si>
    <t>- No item 2.2, caso mais de 1 plano seja criado em decorrência da cisão, devem ser adicionadas linhas para preenchimento das informações de população de cada novo plano e ajustadas as fórmulas de totalização das linhas e colunas do quadro;</t>
  </si>
  <si>
    <t>Nome do Fundo:</t>
  </si>
  <si>
    <t>Finalidade:</t>
  </si>
  <si>
    <t>3.1.1. Benefícios Concedidos</t>
  </si>
  <si>
    <t>3.1.2. Benefícios a Conceder</t>
  </si>
  <si>
    <t>3.1.3. Provisões Matemáticas a Constituir</t>
  </si>
  <si>
    <t>Salário de Contribuição/
Benefício Médio</t>
  </si>
  <si>
    <t>3.2. Fundos</t>
  </si>
  <si>
    <t>3.2.1. Fundos Previdenciais</t>
  </si>
  <si>
    <t>3.2.2. Fundo Administrativo</t>
  </si>
  <si>
    <t>3.2.3. Fundo para Garantia das Operações com Participantes</t>
  </si>
  <si>
    <t>3.1. Reservas Matemáticas</t>
  </si>
  <si>
    <t>1.0</t>
  </si>
  <si>
    <t>Criação do relatório.</t>
  </si>
  <si>
    <t>- Os valores apurados para o plano objeto da cisão (verde) devem levar em consideração a situação do plano após a cisão;</t>
  </si>
  <si>
    <t>4. Demandas Judiciais Passivas</t>
  </si>
  <si>
    <t>- Registrar os valores das demandas judiciais passivas totais e contabilizadas no exigível contingencial do plano, sejam de natureza individual ou coletiva.</t>
  </si>
  <si>
    <t>- Dúvidas, alertas de erros ou sugestões devem ser encaminhados para previc.cgoe@previc.gov.br.</t>
  </si>
  <si>
    <t>1.1</t>
  </si>
  <si>
    <t>Inclusão de dados para avaliação de viabilidade</t>
  </si>
  <si>
    <t>e) Tx. Administração:</t>
  </si>
  <si>
    <t>d) Tx. Carregamento:</t>
  </si>
  <si>
    <t>c) Contribuição Mínima (%/R$):</t>
  </si>
  <si>
    <t>g) Possui Fundo Administrativo Compartilhado?</t>
  </si>
  <si>
    <t>f) Tx. Administração Média:</t>
  </si>
  <si>
    <t>e) Tx. Carregamento Média:</t>
  </si>
  <si>
    <t>d) Qtde. Participantes e Assistidos:</t>
  </si>
  <si>
    <t>c) Qtde. Planos Administrados:</t>
  </si>
  <si>
    <t>b) Legislação Aplicável:</t>
  </si>
  <si>
    <t>a) EFPC:</t>
  </si>
  <si>
    <t>5.1. Informações da EFPC</t>
  </si>
  <si>
    <t>5. DADOS PARA AVALIAÇÃO DE VIABILIDADE DO PLANO CINDIDO</t>
  </si>
  <si>
    <t>5.2. Características do Plano de Benefícios</t>
  </si>
  <si>
    <t>5.3. Dados Projetados</t>
  </si>
  <si>
    <t>PARTICIPANTES</t>
  </si>
  <si>
    <t>PLANO DE BENEFÍCIOS</t>
  </si>
  <si>
    <t>Salário de Contribuição Médio</t>
  </si>
  <si>
    <t>Contribuição Normal Média</t>
  </si>
  <si>
    <t>Repasse ao Fundo Administrativo Compartilhado</t>
  </si>
  <si>
    <t>Tx. de Carregamento</t>
  </si>
  <si>
    <t>Tx. de Administração</t>
  </si>
  <si>
    <t>5.4. Conclusão do Estudo de Viabilidade</t>
  </si>
  <si>
    <t>6. DADOS PARA AVALIAÇÃO DE VIABILIDADE DO NOVO PLANO RESULTANTE DA CISÃO</t>
  </si>
  <si>
    <t>a) Nome do Plano:</t>
  </si>
  <si>
    <t>6.1. Informações da EFPC</t>
  </si>
  <si>
    <t>6.2. Características do Plano de Benefícios</t>
  </si>
  <si>
    <t>6.3. Dados Projetados</t>
  </si>
  <si>
    <t>6.4. Conclusão do Estudo de Viabilidade</t>
  </si>
  <si>
    <t>Tipo:</t>
  </si>
  <si>
    <t>Modalidade:</t>
  </si>
  <si>
    <t>&lt;Patrocinado&gt; ou &lt;Instituído&gt;</t>
  </si>
  <si>
    <t>&lt;Benefício Definido&gt; ou &lt;Contribuição Definida&gt; ou &lt;Contribuição Variável&gt;</t>
  </si>
  <si>
    <t>a) Plano fechado a adesões?</t>
  </si>
  <si>
    <t>b) Contribuição Mínima (%/R$):</t>
  </si>
  <si>
    <t>c) Tx. Carregamento:</t>
  </si>
  <si>
    <t>d) Tx. Administração:</t>
  </si>
  <si>
    <t>b) Plano fechado a adesões?</t>
  </si>
  <si>
    <t>&lt;S&gt; ou &lt;N&gt;</t>
  </si>
  <si>
    <t>- Os dados projetados devem ser informados para o período máximo de 1 ano;</t>
  </si>
  <si>
    <t>- Os valores projetados de Salário de Contribuição Médio e de Contribuição Normal Média devem ser informados na base mensal;</t>
  </si>
  <si>
    <t>- O valor do Repasse ao Fundo Administrativo Compartilhado deve ser o estimado para o ano.</t>
  </si>
  <si>
    <t>- Contribuição Mínima: percentual ou valor mínimo previsto no regulamento para a contribuição normal. Caso o regulamento não preveja contribuição mínima, prencher com zero;</t>
  </si>
  <si>
    <t>- Conclusão do Estudo de Viabilidade: descrever a conclusão do estudo de viabilidade do plano realizado pela EFPC, indicando os parâmetros e esclarecendo os fundamentos adotados.</t>
  </si>
  <si>
    <t>- Registrar as informações para avaliação de viabilidade do plano considerando o momento pós-cisão;</t>
  </si>
  <si>
    <t>- Caso a cisão resulte a criação de mais de um plano, copiar a aba "6. Aval. Viabilidade Novo" para cada plano adicional, com as respectivas informações;</t>
  </si>
  <si>
    <t>5. Aval. Viabilidade Cindido e 6. Aval. Viabilidade Novo</t>
  </si>
  <si>
    <t>1.2</t>
  </si>
  <si>
    <t>josenilson.souto</t>
  </si>
  <si>
    <t>Desbloqueio de campos de preenchimento que estavam bloqueados.</t>
  </si>
  <si>
    <t>Versão 1.2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</si>
</sst>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&quot;R$&quot;\ 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474747"/>
      <name val="Inherit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Font="1"/>
    <xf numFmtId="0" fontId="14" fillId="8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4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1" fillId="0" borderId="5" xfId="2" applyFont="1" applyBorder="1" applyAlignment="1" applyProtection="1">
      <alignment horizontal="left"/>
      <protection hidden="1"/>
    </xf>
    <xf numFmtId="0" fontId="8" fillId="0" borderId="0" xfId="0" quotePrefix="1" applyFont="1" applyProtection="1">
      <protection hidden="1"/>
    </xf>
    <xf numFmtId="0" fontId="8" fillId="0" borderId="6" xfId="0" quotePrefix="1" applyFont="1" applyBorder="1" applyProtection="1">
      <protection hidden="1"/>
    </xf>
    <xf numFmtId="0" fontId="11" fillId="0" borderId="5" xfId="2" applyFont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vertical="center" wrapText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20" xfId="0" applyFont="1" applyBorder="1" applyAlignment="1" applyProtection="1">
      <alignment vertical="center"/>
      <protection hidden="1"/>
    </xf>
    <xf numFmtId="0" fontId="5" fillId="0" borderId="0" xfId="0" applyFont="1" applyProtection="1">
      <protection locked="0" hidden="1"/>
    </xf>
    <xf numFmtId="0" fontId="5" fillId="0" borderId="5" xfId="0" quotePrefix="1" applyFont="1" applyBorder="1" applyAlignment="1" applyProtection="1">
      <alignment horizontal="justify"/>
      <protection hidden="1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14" fontId="5" fillId="11" borderId="16" xfId="0" applyNumberFormat="1" applyFont="1" applyFill="1" applyBorder="1" applyAlignment="1" applyProtection="1">
      <alignment horizontal="center"/>
      <protection locked="0" hidden="1"/>
    </xf>
    <xf numFmtId="0" fontId="5" fillId="11" borderId="16" xfId="0" applyFont="1" applyFill="1" applyBorder="1" applyAlignment="1" applyProtection="1">
      <alignment horizontal="center"/>
      <protection locked="0" hidden="1"/>
    </xf>
    <xf numFmtId="49" fontId="5" fillId="11" borderId="16" xfId="0" applyNumberFormat="1" applyFont="1" applyFill="1" applyBorder="1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0" fontId="2" fillId="10" borderId="0" xfId="0" applyFont="1" applyFill="1"/>
    <xf numFmtId="0" fontId="0" fillId="10" borderId="0" xfId="0" applyFill="1"/>
    <xf numFmtId="0" fontId="2" fillId="0" borderId="0" xfId="0" applyFont="1"/>
    <xf numFmtId="0" fontId="2" fillId="0" borderId="0" xfId="0" applyFont="1" applyAlignment="1">
      <alignment horizontal="right"/>
    </xf>
    <xf numFmtId="1" fontId="0" fillId="0" borderId="0" xfId="0" applyNumberFormat="1" applyAlignment="1">
      <alignment horizontal="center" vertical="center"/>
    </xf>
    <xf numFmtId="1" fontId="5" fillId="11" borderId="16" xfId="0" applyNumberFormat="1" applyFont="1" applyFill="1" applyBorder="1" applyAlignment="1" applyProtection="1">
      <alignment horizontal="center"/>
      <protection locked="0"/>
    </xf>
    <xf numFmtId="164" fontId="5" fillId="11" borderId="16" xfId="0" applyNumberFormat="1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1" fontId="4" fillId="9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10" xfId="0" applyNumberFormat="1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Protection="1">
      <protection locked="0"/>
    </xf>
    <xf numFmtId="1" fontId="4" fillId="9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9" borderId="1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1" fontId="4" fillId="9" borderId="10" xfId="0" applyNumberFormat="1" applyFont="1" applyFill="1" applyBorder="1" applyAlignment="1">
      <alignment horizontal="center" vertical="center" wrapText="1"/>
    </xf>
    <xf numFmtId="164" fontId="4" fillId="9" borderId="10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7" fillId="0" borderId="0" xfId="0" applyFont="1" applyAlignment="1">
      <alignment vertical="top"/>
    </xf>
    <xf numFmtId="165" fontId="5" fillId="11" borderId="16" xfId="1" applyNumberFormat="1" applyFont="1" applyFill="1" applyBorder="1" applyProtection="1">
      <protection locked="0"/>
    </xf>
    <xf numFmtId="165" fontId="4" fillId="9" borderId="12" xfId="1" applyNumberFormat="1" applyFont="1" applyFill="1" applyBorder="1" applyAlignment="1" applyProtection="1">
      <alignment horizontal="right" vertical="center"/>
    </xf>
    <xf numFmtId="165" fontId="4" fillId="9" borderId="12" xfId="1" applyNumberFormat="1" applyFont="1" applyFill="1" applyBorder="1" applyAlignment="1" applyProtection="1">
      <alignment horizontal="right" vertical="center"/>
      <protection locked="0"/>
    </xf>
    <xf numFmtId="165" fontId="4" fillId="9" borderId="25" xfId="1" applyNumberFormat="1" applyFont="1" applyFill="1" applyBorder="1" applyAlignment="1" applyProtection="1">
      <alignment horizontal="right" vertical="center"/>
      <protection locked="0"/>
    </xf>
    <xf numFmtId="165" fontId="4" fillId="9" borderId="1" xfId="1" applyNumberFormat="1" applyFont="1" applyFill="1" applyBorder="1" applyAlignment="1" applyProtection="1">
      <alignment horizontal="right" vertical="center"/>
      <protection locked="0"/>
    </xf>
    <xf numFmtId="49" fontId="5" fillId="5" borderId="11" xfId="0" applyNumberFormat="1" applyFont="1" applyFill="1" applyBorder="1"/>
    <xf numFmtId="0" fontId="5" fillId="0" borderId="0" xfId="0" applyFont="1" applyProtection="1">
      <protection locked="0"/>
    </xf>
    <xf numFmtId="0" fontId="5" fillId="7" borderId="38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5" fillId="0" borderId="0" xfId="0" applyFont="1" applyAlignment="1">
      <alignment vertical="center"/>
    </xf>
    <xf numFmtId="49" fontId="5" fillId="5" borderId="38" xfId="0" applyNumberFormat="1" applyFont="1" applyFill="1" applyBorder="1" applyAlignment="1">
      <alignment vertical="center" wrapText="1"/>
    </xf>
    <xf numFmtId="0" fontId="5" fillId="0" borderId="0" xfId="0" applyFont="1"/>
    <xf numFmtId="0" fontId="4" fillId="9" borderId="7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6" fillId="0" borderId="14" xfId="0" applyFont="1" applyBorder="1" applyAlignment="1">
      <alignment horizontal="justify" vertical="top"/>
    </xf>
    <xf numFmtId="0" fontId="10" fillId="0" borderId="0" xfId="2" applyProtection="1">
      <protection hidden="1"/>
    </xf>
    <xf numFmtId="3" fontId="0" fillId="11" borderId="16" xfId="0" applyNumberFormat="1" applyFill="1" applyBorder="1" applyAlignment="1" applyProtection="1">
      <alignment horizontal="center"/>
      <protection locked="0"/>
    </xf>
    <xf numFmtId="10" fontId="0" fillId="11" borderId="16" xfId="3" applyNumberFormat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5" xfId="0" quotePrefix="1" applyFont="1" applyBorder="1" applyAlignment="1" applyProtection="1">
      <alignment horizontal="justify" vertical="center"/>
      <protection hidden="1"/>
    </xf>
    <xf numFmtId="0" fontId="5" fillId="0" borderId="0" xfId="0" quotePrefix="1" applyFont="1" applyAlignment="1" applyProtection="1">
      <alignment horizontal="justify" vertical="center"/>
      <protection hidden="1"/>
    </xf>
    <xf numFmtId="0" fontId="5" fillId="0" borderId="6" xfId="0" quotePrefix="1" applyFont="1" applyBorder="1" applyAlignment="1" applyProtection="1">
      <alignment horizontal="justify" vertic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5" xfId="0" quotePrefix="1" applyFont="1" applyBorder="1" applyAlignment="1" applyProtection="1">
      <alignment horizontal="center"/>
      <protection hidden="1"/>
    </xf>
    <xf numFmtId="0" fontId="13" fillId="0" borderId="0" xfId="0" quotePrefix="1" applyFont="1" applyAlignment="1" applyProtection="1">
      <alignment horizontal="center"/>
      <protection hidden="1"/>
    </xf>
    <xf numFmtId="0" fontId="13" fillId="0" borderId="6" xfId="0" quotePrefix="1" applyFont="1" applyBorder="1" applyAlignment="1" applyProtection="1">
      <alignment horizontal="center"/>
      <protection hidden="1"/>
    </xf>
    <xf numFmtId="0" fontId="5" fillId="0" borderId="29" xfId="0" quotePrefix="1" applyFont="1" applyBorder="1" applyAlignment="1" applyProtection="1">
      <alignment horizontal="justify"/>
      <protection hidden="1"/>
    </xf>
    <xf numFmtId="0" fontId="5" fillId="0" borderId="14" xfId="0" quotePrefix="1" applyFont="1" applyBorder="1" applyAlignment="1" applyProtection="1">
      <alignment horizontal="justify"/>
      <protection hidden="1"/>
    </xf>
    <xf numFmtId="0" fontId="5" fillId="0" borderId="30" xfId="0" quotePrefix="1" applyFont="1" applyBorder="1" applyAlignment="1" applyProtection="1">
      <alignment horizontal="justify"/>
      <protection hidden="1"/>
    </xf>
    <xf numFmtId="0" fontId="5" fillId="0" borderId="5" xfId="0" quotePrefix="1" applyFont="1" applyBorder="1" applyAlignment="1" applyProtection="1">
      <alignment horizontal="justify"/>
      <protection hidden="1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2" fillId="6" borderId="5" xfId="0" applyFont="1" applyFill="1" applyBorder="1" applyAlignment="1" applyProtection="1">
      <alignment horizontal="center"/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15" fillId="14" borderId="5" xfId="0" quotePrefix="1" applyFont="1" applyFill="1" applyBorder="1" applyAlignment="1" applyProtection="1">
      <alignment horizontal="justify"/>
      <protection hidden="1"/>
    </xf>
    <xf numFmtId="0" fontId="15" fillId="14" borderId="0" xfId="0" quotePrefix="1" applyFont="1" applyFill="1" applyAlignment="1" applyProtection="1">
      <alignment horizontal="justify"/>
      <protection hidden="1"/>
    </xf>
    <xf numFmtId="0" fontId="15" fillId="14" borderId="6" xfId="0" quotePrefix="1" applyFont="1" applyFill="1" applyBorder="1" applyAlignment="1" applyProtection="1">
      <alignment horizontal="justify"/>
      <protection hidden="1"/>
    </xf>
    <xf numFmtId="0" fontId="15" fillId="0" borderId="29" xfId="0" quotePrefix="1" applyFont="1" applyBorder="1" applyAlignment="1" applyProtection="1">
      <alignment horizontal="justify"/>
      <protection hidden="1"/>
    </xf>
    <xf numFmtId="0" fontId="15" fillId="0" borderId="14" xfId="0" quotePrefix="1" applyFont="1" applyBorder="1" applyAlignment="1" applyProtection="1">
      <alignment horizontal="justify"/>
      <protection hidden="1"/>
    </xf>
    <xf numFmtId="0" fontId="15" fillId="0" borderId="30" xfId="0" quotePrefix="1" applyFont="1" applyBorder="1" applyAlignment="1" applyProtection="1">
      <alignment horizontal="justify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3" borderId="0" xfId="0" applyFont="1" applyFill="1" applyAlignment="1">
      <alignment horizontal="left"/>
    </xf>
    <xf numFmtId="0" fontId="5" fillId="0" borderId="0" xfId="0" applyFont="1" applyAlignment="1" applyProtection="1">
      <alignment horizontal="left" vertical="center"/>
      <protection hidden="1"/>
    </xf>
    <xf numFmtId="0" fontId="6" fillId="11" borderId="17" xfId="0" applyFont="1" applyFill="1" applyBorder="1" applyAlignment="1" applyProtection="1">
      <alignment horizontal="justify" vertical="top"/>
      <protection locked="0" hidden="1"/>
    </xf>
    <xf numFmtId="0" fontId="6" fillId="11" borderId="18" xfId="0" applyFont="1" applyFill="1" applyBorder="1" applyAlignment="1" applyProtection="1">
      <alignment horizontal="justify" vertical="top"/>
      <protection locked="0" hidden="1"/>
    </xf>
    <xf numFmtId="0" fontId="6" fillId="11" borderId="19" xfId="0" applyFont="1" applyFill="1" applyBorder="1" applyAlignment="1" applyProtection="1">
      <alignment horizontal="justify" vertical="top"/>
      <protection locked="0" hidden="1"/>
    </xf>
    <xf numFmtId="0" fontId="6" fillId="11" borderId="22" xfId="0" applyFont="1" applyFill="1" applyBorder="1" applyAlignment="1" applyProtection="1">
      <alignment horizontal="justify" vertical="top"/>
      <protection locked="0" hidden="1"/>
    </xf>
    <xf numFmtId="0" fontId="6" fillId="11" borderId="23" xfId="0" applyFont="1" applyFill="1" applyBorder="1" applyAlignment="1" applyProtection="1">
      <alignment horizontal="justify" vertical="top"/>
      <protection locked="0" hidden="1"/>
    </xf>
    <xf numFmtId="0" fontId="6" fillId="11" borderId="24" xfId="0" applyFont="1" applyFill="1" applyBorder="1" applyAlignment="1" applyProtection="1">
      <alignment horizontal="justify" vertical="top"/>
      <protection locked="0" hidden="1"/>
    </xf>
    <xf numFmtId="0" fontId="5" fillId="11" borderId="26" xfId="0" applyFont="1" applyFill="1" applyBorder="1" applyAlignment="1" applyProtection="1">
      <alignment horizontal="left"/>
      <protection locked="0" hidden="1"/>
    </xf>
    <xf numFmtId="0" fontId="5" fillId="11" borderId="28" xfId="0" applyFont="1" applyFill="1" applyBorder="1" applyAlignment="1" applyProtection="1">
      <alignment horizontal="left"/>
      <protection locked="0" hidden="1"/>
    </xf>
    <xf numFmtId="0" fontId="5" fillId="11" borderId="27" xfId="0" applyFont="1" applyFill="1" applyBorder="1" applyAlignment="1" applyProtection="1">
      <alignment horizontal="left"/>
      <protection locked="0" hidden="1"/>
    </xf>
    <xf numFmtId="49" fontId="5" fillId="11" borderId="26" xfId="0" applyNumberFormat="1" applyFont="1" applyFill="1" applyBorder="1" applyAlignment="1" applyProtection="1">
      <alignment horizontal="left" indent="1"/>
      <protection locked="0" hidden="1"/>
    </xf>
    <xf numFmtId="49" fontId="5" fillId="11" borderId="28" xfId="0" applyNumberFormat="1" applyFont="1" applyFill="1" applyBorder="1" applyAlignment="1" applyProtection="1">
      <alignment horizontal="left" indent="1"/>
      <protection locked="0" hidden="1"/>
    </xf>
    <xf numFmtId="49" fontId="5" fillId="11" borderId="27" xfId="0" applyNumberFormat="1" applyFont="1" applyFill="1" applyBorder="1" applyAlignment="1" applyProtection="1">
      <alignment horizontal="left" indent="1"/>
      <protection locked="0" hidden="1"/>
    </xf>
    <xf numFmtId="0" fontId="0" fillId="11" borderId="26" xfId="0" applyFill="1" applyBorder="1" applyAlignment="1" applyProtection="1">
      <alignment horizontal="center"/>
      <protection locked="0"/>
    </xf>
    <xf numFmtId="0" fontId="0" fillId="11" borderId="27" xfId="0" applyFill="1" applyBorder="1" applyAlignment="1" applyProtection="1">
      <alignment horizontal="center"/>
      <protection locked="0"/>
    </xf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0" fillId="11" borderId="28" xfId="0" applyFill="1" applyBorder="1" applyAlignment="1" applyProtection="1">
      <alignment horizontal="center"/>
      <protection locked="0"/>
    </xf>
    <xf numFmtId="0" fontId="0" fillId="11" borderId="26" xfId="0" applyFill="1" applyBorder="1" applyProtection="1">
      <protection locked="0"/>
    </xf>
    <xf numFmtId="0" fontId="0" fillId="11" borderId="28" xfId="0" applyFill="1" applyBorder="1" applyProtection="1">
      <protection locked="0"/>
    </xf>
    <xf numFmtId="0" fontId="0" fillId="11" borderId="27" xfId="0" applyFill="1" applyBorder="1" applyProtection="1">
      <protection locked="0"/>
    </xf>
    <xf numFmtId="0" fontId="0" fillId="11" borderId="26" xfId="0" applyFill="1" applyBorder="1" applyAlignment="1" applyProtection="1">
      <alignment vertical="center"/>
      <protection locked="0"/>
    </xf>
    <xf numFmtId="0" fontId="0" fillId="11" borderId="28" xfId="0" applyFill="1" applyBorder="1" applyAlignment="1" applyProtection="1">
      <alignment vertical="center"/>
      <protection locked="0"/>
    </xf>
    <xf numFmtId="0" fontId="0" fillId="11" borderId="27" xfId="0" applyFill="1" applyBorder="1" applyAlignment="1" applyProtection="1">
      <alignment vertical="center"/>
      <protection locked="0"/>
    </xf>
    <xf numFmtId="165" fontId="5" fillId="11" borderId="26" xfId="1" applyNumberFormat="1" applyFont="1" applyFill="1" applyBorder="1" applyAlignment="1" applyProtection="1">
      <alignment horizontal="right" vertical="center"/>
      <protection locked="0"/>
    </xf>
    <xf numFmtId="165" fontId="5" fillId="11" borderId="28" xfId="1" applyNumberFormat="1" applyFont="1" applyFill="1" applyBorder="1" applyAlignment="1" applyProtection="1">
      <alignment horizontal="right" vertical="center"/>
      <protection locked="0"/>
    </xf>
    <xf numFmtId="165" fontId="5" fillId="11" borderId="27" xfId="1" applyNumberFormat="1" applyFont="1" applyFill="1" applyBorder="1" applyAlignment="1" applyProtection="1">
      <alignment horizontal="right" vertical="center"/>
      <protection locked="0"/>
    </xf>
    <xf numFmtId="0" fontId="6" fillId="11" borderId="16" xfId="0" applyFont="1" applyFill="1" applyBorder="1" applyAlignment="1" applyProtection="1">
      <alignment horizontal="justify" vertical="top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" fontId="5" fillId="11" borderId="26" xfId="0" applyNumberFormat="1" applyFont="1" applyFill="1" applyBorder="1" applyAlignment="1" applyProtection="1">
      <alignment horizontal="center" vertical="center"/>
      <protection locked="0"/>
    </xf>
    <xf numFmtId="1" fontId="5" fillId="11" borderId="27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>
      <alignment horizontal="center"/>
    </xf>
    <xf numFmtId="0" fontId="5" fillId="7" borderId="13" xfId="0" applyFont="1" applyFill="1" applyBorder="1"/>
    <xf numFmtId="0" fontId="5" fillId="7" borderId="2" xfId="0" applyFont="1" applyFill="1" applyBorder="1"/>
    <xf numFmtId="165" fontId="4" fillId="9" borderId="35" xfId="1" applyNumberFormat="1" applyFont="1" applyFill="1" applyBorder="1" applyAlignment="1" applyProtection="1">
      <alignment horizontal="right" vertical="center"/>
    </xf>
    <xf numFmtId="165" fontId="4" fillId="9" borderId="36" xfId="1" applyNumberFormat="1" applyFont="1" applyFill="1" applyBorder="1" applyAlignment="1" applyProtection="1">
      <alignment horizontal="right" vertical="center"/>
    </xf>
    <xf numFmtId="165" fontId="4" fillId="9" borderId="37" xfId="1" applyNumberFormat="1" applyFont="1" applyFill="1" applyBorder="1" applyAlignment="1" applyProtection="1">
      <alignment horizontal="right" vertical="center"/>
    </xf>
    <xf numFmtId="1" fontId="4" fillId="9" borderId="35" xfId="1" applyNumberFormat="1" applyFont="1" applyFill="1" applyBorder="1" applyAlignment="1" applyProtection="1">
      <alignment horizontal="center" vertical="center"/>
    </xf>
    <xf numFmtId="1" fontId="4" fillId="9" borderId="37" xfId="1" applyNumberFormat="1" applyFont="1" applyFill="1" applyBorder="1" applyAlignment="1" applyProtection="1">
      <alignment horizontal="center" vertical="center"/>
    </xf>
    <xf numFmtId="164" fontId="4" fillId="9" borderId="35" xfId="1" applyNumberFormat="1" applyFont="1" applyFill="1" applyBorder="1" applyAlignment="1" applyProtection="1">
      <alignment horizontal="center" vertical="center"/>
    </xf>
    <xf numFmtId="164" fontId="4" fillId="9" borderId="37" xfId="1" applyNumberFormat="1" applyFont="1" applyFill="1" applyBorder="1" applyAlignment="1" applyProtection="1">
      <alignment horizontal="center" vertical="center"/>
    </xf>
    <xf numFmtId="164" fontId="5" fillId="11" borderId="26" xfId="0" applyNumberFormat="1" applyFont="1" applyFill="1" applyBorder="1" applyAlignment="1" applyProtection="1">
      <alignment horizontal="center" vertical="center"/>
      <protection locked="0"/>
    </xf>
    <xf numFmtId="164" fontId="5" fillId="11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5" fillId="7" borderId="11" xfId="0" applyFont="1" applyFill="1" applyBorder="1"/>
    <xf numFmtId="0" fontId="4" fillId="9" borderId="31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165" fontId="5" fillId="11" borderId="16" xfId="1" applyNumberFormat="1" applyFont="1" applyFill="1" applyBorder="1" applyAlignment="1" applyProtection="1">
      <alignment vertical="center"/>
      <protection locked="0"/>
    </xf>
    <xf numFmtId="165" fontId="4" fillId="9" borderId="12" xfId="1" applyNumberFormat="1" applyFont="1" applyFill="1" applyBorder="1" applyAlignment="1" applyProtection="1">
      <alignment vertical="center"/>
      <protection locked="0"/>
    </xf>
    <xf numFmtId="165" fontId="4" fillId="9" borderId="1" xfId="1" applyNumberFormat="1" applyFont="1" applyFill="1" applyBorder="1" applyAlignment="1" applyProtection="1">
      <alignment vertical="center"/>
      <protection locked="0"/>
    </xf>
    <xf numFmtId="165" fontId="4" fillId="9" borderId="1" xfId="1" applyNumberFormat="1" applyFont="1" applyFill="1" applyBorder="1" applyAlignment="1" applyProtection="1">
      <alignment horizontal="right"/>
    </xf>
    <xf numFmtId="0" fontId="4" fillId="9" borderId="1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center" vertical="center"/>
    </xf>
    <xf numFmtId="49" fontId="5" fillId="5" borderId="1" xfId="0" applyNumberFormat="1" applyFont="1" applyFill="1" applyBorder="1"/>
    <xf numFmtId="0" fontId="5" fillId="5" borderId="11" xfId="0" applyFont="1" applyFill="1" applyBorder="1"/>
    <xf numFmtId="165" fontId="5" fillId="11" borderId="16" xfId="1" applyNumberFormat="1" applyFont="1" applyFill="1" applyBorder="1" applyProtection="1">
      <protection locked="0"/>
    </xf>
    <xf numFmtId="0" fontId="5" fillId="7" borderId="1" xfId="0" applyFont="1" applyFill="1" applyBorder="1" applyAlignment="1" applyProtection="1">
      <alignment horizontal="left"/>
      <protection locked="0"/>
    </xf>
    <xf numFmtId="0" fontId="5" fillId="7" borderId="11" xfId="0" applyFont="1" applyFill="1" applyBorder="1" applyAlignment="1" applyProtection="1">
      <alignment horizontal="left"/>
      <protection locked="0"/>
    </xf>
    <xf numFmtId="165" fontId="4" fillId="9" borderId="25" xfId="1" applyNumberFormat="1" applyFont="1" applyFill="1" applyBorder="1" applyProtection="1">
      <protection locked="0"/>
    </xf>
    <xf numFmtId="0" fontId="4" fillId="12" borderId="0" xfId="0" applyFont="1" applyFill="1" applyAlignment="1">
      <alignment vertical="center"/>
    </xf>
    <xf numFmtId="0" fontId="5" fillId="11" borderId="26" xfId="0" applyFont="1" applyFill="1" applyBorder="1" applyAlignment="1" applyProtection="1">
      <alignment vertical="center"/>
      <protection locked="0"/>
    </xf>
    <xf numFmtId="0" fontId="5" fillId="11" borderId="28" xfId="0" applyFont="1" applyFill="1" applyBorder="1" applyAlignment="1" applyProtection="1">
      <alignment vertical="center"/>
      <protection locked="0"/>
    </xf>
    <xf numFmtId="0" fontId="5" fillId="11" borderId="27" xfId="0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left"/>
    </xf>
    <xf numFmtId="165" fontId="4" fillId="9" borderId="25" xfId="1" applyNumberFormat="1" applyFont="1" applyFill="1" applyBorder="1" applyAlignment="1" applyProtection="1">
      <alignment vertical="center"/>
      <protection locked="0"/>
    </xf>
    <xf numFmtId="0" fontId="4" fillId="9" borderId="11" xfId="0" applyFont="1" applyFill="1" applyBorder="1" applyAlignment="1">
      <alignment vertical="center"/>
    </xf>
    <xf numFmtId="0" fontId="4" fillId="9" borderId="12" xfId="0" applyFont="1" applyFill="1" applyBorder="1" applyAlignment="1">
      <alignment vertical="center"/>
    </xf>
    <xf numFmtId="0" fontId="4" fillId="9" borderId="31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165" fontId="4" fillId="9" borderId="12" xfId="1" applyNumberFormat="1" applyFont="1" applyFill="1" applyBorder="1" applyAlignment="1" applyProtection="1">
      <alignment vertical="center"/>
    </xf>
    <xf numFmtId="165" fontId="4" fillId="9" borderId="1" xfId="1" applyNumberFormat="1" applyFont="1" applyFill="1" applyBorder="1" applyAlignment="1" applyProtection="1">
      <alignment vertical="center"/>
    </xf>
    <xf numFmtId="0" fontId="4" fillId="9" borderId="39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165" fontId="5" fillId="11" borderId="26" xfId="1" applyNumberFormat="1" applyFont="1" applyFill="1" applyBorder="1" applyProtection="1">
      <protection locked="0"/>
    </xf>
    <xf numFmtId="165" fontId="5" fillId="11" borderId="27" xfId="1" applyNumberFormat="1" applyFont="1" applyFill="1" applyBorder="1" applyProtection="1">
      <protection locked="0"/>
    </xf>
    <xf numFmtId="0" fontId="4" fillId="9" borderId="11" xfId="0" applyFont="1" applyFill="1" applyBorder="1" applyAlignment="1">
      <alignment horizontal="left"/>
    </xf>
    <xf numFmtId="0" fontId="4" fillId="9" borderId="12" xfId="0" applyFont="1" applyFill="1" applyBorder="1" applyAlignment="1">
      <alignment horizontal="left"/>
    </xf>
    <xf numFmtId="0" fontId="6" fillId="11" borderId="17" xfId="0" applyFont="1" applyFill="1" applyBorder="1" applyAlignment="1" applyProtection="1">
      <alignment horizontal="justify" vertical="top"/>
      <protection locked="0"/>
    </xf>
    <xf numFmtId="0" fontId="6" fillId="11" borderId="18" xfId="0" applyFont="1" applyFill="1" applyBorder="1" applyAlignment="1" applyProtection="1">
      <alignment horizontal="justify" vertical="top"/>
      <protection locked="0"/>
    </xf>
    <xf numFmtId="0" fontId="6" fillId="11" borderId="19" xfId="0" applyFont="1" applyFill="1" applyBorder="1" applyAlignment="1" applyProtection="1">
      <alignment horizontal="justify" vertical="top"/>
      <protection locked="0"/>
    </xf>
    <xf numFmtId="0" fontId="6" fillId="11" borderId="20" xfId="0" applyFont="1" applyFill="1" applyBorder="1" applyAlignment="1" applyProtection="1">
      <alignment horizontal="justify" vertical="top"/>
      <protection locked="0"/>
    </xf>
    <xf numFmtId="0" fontId="6" fillId="11" borderId="0" xfId="0" applyFont="1" applyFill="1" applyAlignment="1" applyProtection="1">
      <alignment horizontal="justify" vertical="top"/>
      <protection locked="0"/>
    </xf>
    <xf numFmtId="0" fontId="6" fillId="11" borderId="21" xfId="0" applyFont="1" applyFill="1" applyBorder="1" applyAlignment="1" applyProtection="1">
      <alignment horizontal="justify" vertical="top"/>
      <protection locked="0"/>
    </xf>
    <xf numFmtId="0" fontId="6" fillId="11" borderId="22" xfId="0" applyFont="1" applyFill="1" applyBorder="1" applyAlignment="1" applyProtection="1">
      <alignment horizontal="justify" vertical="top"/>
      <protection locked="0"/>
    </xf>
    <xf numFmtId="0" fontId="6" fillId="11" borderId="23" xfId="0" applyFont="1" applyFill="1" applyBorder="1" applyAlignment="1" applyProtection="1">
      <alignment horizontal="justify" vertical="top"/>
      <protection locked="0"/>
    </xf>
    <xf numFmtId="0" fontId="6" fillId="11" borderId="24" xfId="0" applyFont="1" applyFill="1" applyBorder="1" applyAlignment="1" applyProtection="1">
      <alignment horizontal="justify" vertical="top"/>
      <protection locked="0"/>
    </xf>
    <xf numFmtId="165" fontId="5" fillId="4" borderId="1" xfId="1" applyNumberFormat="1" applyFont="1" applyFill="1" applyBorder="1" applyAlignment="1" applyProtection="1">
      <alignment horizontal="right"/>
    </xf>
    <xf numFmtId="0" fontId="2" fillId="3" borderId="0" xfId="0" applyFont="1" applyFill="1"/>
    <xf numFmtId="0" fontId="7" fillId="11" borderId="17" xfId="0" applyFont="1" applyFill="1" applyBorder="1" applyAlignment="1" applyProtection="1">
      <alignment horizontal="justify" vertical="top"/>
      <protection locked="0"/>
    </xf>
    <xf numFmtId="0" fontId="7" fillId="11" borderId="18" xfId="0" applyFont="1" applyFill="1" applyBorder="1" applyAlignment="1" applyProtection="1">
      <alignment horizontal="justify" vertical="top"/>
      <protection locked="0"/>
    </xf>
    <xf numFmtId="0" fontId="7" fillId="11" borderId="19" xfId="0" applyFont="1" applyFill="1" applyBorder="1" applyAlignment="1" applyProtection="1">
      <alignment horizontal="justify" vertical="top"/>
      <protection locked="0"/>
    </xf>
    <xf numFmtId="0" fontId="7" fillId="11" borderId="22" xfId="0" applyFont="1" applyFill="1" applyBorder="1" applyAlignment="1" applyProtection="1">
      <alignment horizontal="justify" vertical="top"/>
      <protection locked="0"/>
    </xf>
    <xf numFmtId="0" fontId="7" fillId="11" borderId="23" xfId="0" applyFont="1" applyFill="1" applyBorder="1" applyAlignment="1" applyProtection="1">
      <alignment horizontal="justify" vertical="top"/>
      <protection locked="0"/>
    </xf>
    <xf numFmtId="0" fontId="7" fillId="11" borderId="24" xfId="0" applyFont="1" applyFill="1" applyBorder="1" applyAlignment="1" applyProtection="1">
      <alignment horizontal="justify" vertical="top"/>
      <protection locked="0"/>
    </xf>
    <xf numFmtId="165" fontId="5" fillId="11" borderId="16" xfId="1" applyNumberFormat="1" applyFont="1" applyFill="1" applyBorder="1" applyAlignment="1" applyProtection="1">
      <protection locked="0"/>
    </xf>
    <xf numFmtId="165" fontId="5" fillId="11" borderId="26" xfId="1" applyNumberFormat="1" applyFont="1" applyFill="1" applyBorder="1" applyAlignment="1" applyProtection="1">
      <protection locked="0"/>
    </xf>
    <xf numFmtId="165" fontId="5" fillId="11" borderId="27" xfId="1" applyNumberFormat="1" applyFont="1" applyFill="1" applyBorder="1" applyAlignment="1" applyProtection="1">
      <protection locked="0"/>
    </xf>
    <xf numFmtId="165" fontId="4" fillId="9" borderId="25" xfId="0" applyNumberFormat="1" applyFont="1" applyFill="1" applyBorder="1" applyProtection="1">
      <protection locked="0"/>
    </xf>
    <xf numFmtId="0" fontId="2" fillId="2" borderId="0" xfId="0" applyFont="1" applyFill="1"/>
    <xf numFmtId="0" fontId="4" fillId="9" borderId="13" xfId="0" applyFont="1" applyFill="1" applyBorder="1" applyAlignment="1">
      <alignment horizontal="center"/>
    </xf>
    <xf numFmtId="165" fontId="4" fillId="9" borderId="41" xfId="1" applyNumberFormat="1" applyFont="1" applyFill="1" applyBorder="1" applyAlignment="1" applyProtection="1"/>
    <xf numFmtId="165" fontId="4" fillId="9" borderId="40" xfId="1" applyNumberFormat="1" applyFont="1" applyFill="1" applyBorder="1" applyAlignment="1" applyProtection="1"/>
    <xf numFmtId="165" fontId="4" fillId="9" borderId="42" xfId="1" applyNumberFormat="1" applyFont="1" applyFill="1" applyBorder="1" applyAlignment="1" applyProtection="1">
      <protection locked="0"/>
    </xf>
    <xf numFmtId="165" fontId="4" fillId="9" borderId="12" xfId="1" applyNumberFormat="1" applyFont="1" applyFill="1" applyBorder="1" applyAlignment="1" applyProtection="1"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/>
    </xf>
    <xf numFmtId="43" fontId="0" fillId="11" borderId="26" xfId="1" applyFont="1" applyFill="1" applyBorder="1" applyProtection="1">
      <protection locked="0"/>
    </xf>
    <xf numFmtId="43" fontId="0" fillId="11" borderId="27" xfId="1" applyFont="1" applyFill="1" applyBorder="1" applyProtection="1">
      <protection locked="0"/>
    </xf>
    <xf numFmtId="10" fontId="0" fillId="11" borderId="26" xfId="0" applyNumberFormat="1" applyFill="1" applyBorder="1" applyAlignment="1" applyProtection="1">
      <alignment horizontal="center"/>
      <protection locked="0"/>
    </xf>
    <xf numFmtId="10" fontId="0" fillId="11" borderId="27" xfId="0" applyNumberForma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5" fillId="11" borderId="26" xfId="0" applyFont="1" applyFill="1" applyBorder="1" applyAlignment="1" applyProtection="1">
      <alignment horizontal="left" indent="1"/>
      <protection locked="0"/>
    </xf>
    <xf numFmtId="0" fontId="5" fillId="11" borderId="28" xfId="0" applyFont="1" applyFill="1" applyBorder="1" applyAlignment="1" applyProtection="1">
      <alignment horizontal="left" indent="1"/>
      <protection locked="0"/>
    </xf>
    <xf numFmtId="0" fontId="5" fillId="11" borderId="27" xfId="0" applyFont="1" applyFill="1" applyBorder="1" applyAlignment="1" applyProtection="1">
      <alignment horizontal="left" indent="1"/>
      <protection locked="0"/>
    </xf>
    <xf numFmtId="10" fontId="5" fillId="11" borderId="26" xfId="0" applyNumberFormat="1" applyFont="1" applyFill="1" applyBorder="1" applyAlignment="1" applyProtection="1">
      <alignment horizontal="left" indent="1"/>
      <protection locked="0"/>
    </xf>
    <xf numFmtId="10" fontId="5" fillId="11" borderId="28" xfId="0" applyNumberFormat="1" applyFont="1" applyFill="1" applyBorder="1" applyAlignment="1" applyProtection="1">
      <alignment horizontal="left" indent="1"/>
      <protection locked="0"/>
    </xf>
    <xf numFmtId="10" fontId="5" fillId="11" borderId="27" xfId="0" applyNumberFormat="1" applyFont="1" applyFill="1" applyBorder="1" applyAlignment="1" applyProtection="1">
      <alignment horizontal="left" indent="1"/>
      <protection locked="0"/>
    </xf>
    <xf numFmtId="3" fontId="5" fillId="11" borderId="26" xfId="0" applyNumberFormat="1" applyFont="1" applyFill="1" applyBorder="1" applyAlignment="1" applyProtection="1">
      <alignment horizontal="left" indent="1"/>
      <protection locked="0"/>
    </xf>
    <xf numFmtId="3" fontId="5" fillId="11" borderId="28" xfId="0" applyNumberFormat="1" applyFont="1" applyFill="1" applyBorder="1" applyAlignment="1" applyProtection="1">
      <alignment horizontal="left" indent="1"/>
      <protection locked="0"/>
    </xf>
    <xf numFmtId="3" fontId="5" fillId="11" borderId="27" xfId="0" applyNumberFormat="1" applyFont="1" applyFill="1" applyBorder="1" applyAlignment="1" applyProtection="1">
      <alignment horizontal="left" indent="1"/>
      <protection locked="0"/>
    </xf>
    <xf numFmtId="0" fontId="4" fillId="0" borderId="0" xfId="0" applyFont="1" applyAlignment="1">
      <alignment wrapText="1"/>
    </xf>
    <xf numFmtId="10" fontId="5" fillId="11" borderId="26" xfId="0" applyNumberFormat="1" applyFont="1" applyFill="1" applyBorder="1" applyAlignment="1" applyProtection="1">
      <alignment horizontal="left" vertical="center" indent="1"/>
      <protection locked="0"/>
    </xf>
    <xf numFmtId="10" fontId="5" fillId="11" borderId="28" xfId="0" applyNumberFormat="1" applyFont="1" applyFill="1" applyBorder="1" applyAlignment="1" applyProtection="1">
      <alignment horizontal="left" vertical="center" indent="1"/>
      <protection locked="0"/>
    </xf>
    <xf numFmtId="10" fontId="5" fillId="11" borderId="27" xfId="0" applyNumberFormat="1" applyFont="1" applyFill="1" applyBorder="1" applyAlignment="1" applyProtection="1">
      <alignment horizontal="left" vertical="center" indent="1"/>
      <protection locked="0"/>
    </xf>
    <xf numFmtId="0" fontId="5" fillId="0" borderId="26" xfId="0" applyFont="1" applyBorder="1" applyAlignment="1">
      <alignment horizontal="left" indent="1"/>
    </xf>
    <xf numFmtId="0" fontId="5" fillId="0" borderId="28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5" fillId="11" borderId="17" xfId="0" applyFont="1" applyFill="1" applyBorder="1" applyAlignment="1" applyProtection="1">
      <alignment horizontal="left" indent="1"/>
      <protection locked="0"/>
    </xf>
    <xf numFmtId="0" fontId="5" fillId="11" borderId="18" xfId="0" applyFont="1" applyFill="1" applyBorder="1" applyAlignment="1" applyProtection="1">
      <alignment horizontal="left" indent="1"/>
      <protection locked="0"/>
    </xf>
    <xf numFmtId="0" fontId="5" fillId="11" borderId="19" xfId="0" applyFont="1" applyFill="1" applyBorder="1" applyAlignment="1" applyProtection="1">
      <alignment horizontal="left" indent="1"/>
      <protection locked="0"/>
    </xf>
  </cellXfs>
  <cellStyles count="4">
    <cellStyle name="Hiperlink" xfId="2" builtinId="8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6" fmlaLink="$C$6" fmlaRange="Aux!$B$2:$B$4" noThreeD="1" sel="1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</xdr:row>
          <xdr:rowOff>7620</xdr:rowOff>
        </xdr:from>
        <xdr:to>
          <xdr:col>3</xdr:col>
          <xdr:colOff>411480</xdr:colOff>
          <xdr:row>6</xdr:row>
          <xdr:rowOff>22860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A1:J34"/>
  <sheetViews>
    <sheetView showGridLines="0" showRowColHeaders="0" tabSelected="1" showRuler="0" view="pageLayout" zoomScale="150" zoomScaleNormal="100" zoomScalePageLayoutView="150" workbookViewId="0">
      <selection activeCell="A5" sqref="A5:J5"/>
    </sheetView>
  </sheetViews>
  <sheetFormatPr defaultColWidth="9.109375" defaultRowHeight="14.4"/>
  <cols>
    <col min="1" max="9" width="9.109375" style="7" customWidth="1"/>
    <col min="10" max="16384" width="9.109375" style="7"/>
  </cols>
  <sheetData>
    <row r="1" spans="1:10" ht="6.75" customHeight="1">
      <c r="A1" s="4"/>
      <c r="B1" s="5"/>
      <c r="C1" s="5"/>
      <c r="D1" s="5"/>
      <c r="E1" s="5"/>
      <c r="F1" s="5"/>
      <c r="G1" s="5"/>
      <c r="H1" s="5"/>
      <c r="I1" s="5"/>
      <c r="J1" s="6"/>
    </row>
    <row r="2" spans="1:10" ht="18">
      <c r="A2" s="93" t="s">
        <v>30</v>
      </c>
      <c r="B2" s="94"/>
      <c r="C2" s="94"/>
      <c r="D2" s="94"/>
      <c r="E2" s="94"/>
      <c r="F2" s="94"/>
      <c r="G2" s="94"/>
      <c r="H2" s="94"/>
      <c r="I2" s="94"/>
      <c r="J2" s="95"/>
    </row>
    <row r="3" spans="1:10" ht="18">
      <c r="A3" s="96" t="s">
        <v>31</v>
      </c>
      <c r="B3" s="97"/>
      <c r="C3" s="97"/>
      <c r="D3" s="97"/>
      <c r="E3" s="97"/>
      <c r="F3" s="97"/>
      <c r="G3" s="97"/>
      <c r="H3" s="97"/>
      <c r="I3" s="97"/>
      <c r="J3" s="98"/>
    </row>
    <row r="4" spans="1:10" ht="6.75" customHeight="1">
      <c r="A4" s="105"/>
      <c r="B4" s="106"/>
      <c r="C4" s="106"/>
      <c r="D4" s="106"/>
      <c r="E4" s="106"/>
      <c r="F4" s="106"/>
      <c r="G4" s="106"/>
      <c r="H4" s="106"/>
      <c r="I4" s="106"/>
      <c r="J4" s="107"/>
    </row>
    <row r="5" spans="1:10" ht="14.4" customHeight="1">
      <c r="A5" s="108" t="s">
        <v>23</v>
      </c>
      <c r="B5" s="109"/>
      <c r="C5" s="109"/>
      <c r="D5" s="109"/>
      <c r="E5" s="109"/>
      <c r="F5" s="109"/>
      <c r="G5" s="109"/>
      <c r="H5" s="109"/>
      <c r="I5" s="109"/>
      <c r="J5" s="110"/>
    </row>
    <row r="6" spans="1:10" ht="14.1" customHeight="1">
      <c r="A6" s="8" t="s">
        <v>19</v>
      </c>
      <c r="J6" s="9"/>
    </row>
    <row r="7" spans="1:10" ht="25.95" customHeight="1">
      <c r="A7" s="90" t="s">
        <v>67</v>
      </c>
      <c r="B7" s="91"/>
      <c r="C7" s="91"/>
      <c r="D7" s="91"/>
      <c r="E7" s="91"/>
      <c r="F7" s="91"/>
      <c r="G7" s="91"/>
      <c r="H7" s="91"/>
      <c r="I7" s="91"/>
      <c r="J7" s="92"/>
    </row>
    <row r="8" spans="1:10" ht="14.1" customHeight="1">
      <c r="A8" s="90" t="s">
        <v>68</v>
      </c>
      <c r="B8" s="91"/>
      <c r="C8" s="91"/>
      <c r="D8" s="91"/>
      <c r="E8" s="91"/>
      <c r="F8" s="91"/>
      <c r="G8" s="91"/>
      <c r="H8" s="91"/>
      <c r="I8" s="91"/>
      <c r="J8" s="92"/>
    </row>
    <row r="9" spans="1:10" ht="26.25" customHeight="1">
      <c r="A9" s="102" t="s">
        <v>69</v>
      </c>
      <c r="B9" s="103"/>
      <c r="C9" s="103"/>
      <c r="D9" s="103"/>
      <c r="E9" s="103"/>
      <c r="F9" s="103"/>
      <c r="G9" s="103"/>
      <c r="H9" s="103"/>
      <c r="I9" s="103"/>
      <c r="J9" s="104"/>
    </row>
    <row r="10" spans="1:10" ht="26.25" customHeight="1">
      <c r="A10" s="111" t="s">
        <v>140</v>
      </c>
      <c r="B10" s="112"/>
      <c r="C10" s="112"/>
      <c r="D10" s="112"/>
      <c r="E10" s="112"/>
      <c r="F10" s="112"/>
      <c r="G10" s="112"/>
      <c r="H10" s="112"/>
      <c r="I10" s="112"/>
      <c r="J10" s="113"/>
    </row>
    <row r="11" spans="1:10">
      <c r="A11" s="114" t="s">
        <v>93</v>
      </c>
      <c r="B11" s="115"/>
      <c r="C11" s="115"/>
      <c r="D11" s="115"/>
      <c r="E11" s="115"/>
      <c r="F11" s="115"/>
      <c r="G11" s="115"/>
      <c r="H11" s="115"/>
      <c r="I11" s="115"/>
      <c r="J11" s="116"/>
    </row>
    <row r="12" spans="1:10" ht="21.15" customHeight="1">
      <c r="A12" s="10" t="s">
        <v>18</v>
      </c>
      <c r="B12" s="11"/>
      <c r="C12" s="11"/>
      <c r="D12" s="11"/>
      <c r="E12" s="11"/>
      <c r="F12" s="11"/>
      <c r="G12" s="11"/>
      <c r="H12" s="11"/>
      <c r="I12" s="11"/>
      <c r="J12" s="12"/>
    </row>
    <row r="13" spans="1:10" ht="25.95" customHeight="1">
      <c r="A13" s="102" t="s">
        <v>70</v>
      </c>
      <c r="B13" s="103"/>
      <c r="C13" s="103"/>
      <c r="D13" s="103"/>
      <c r="E13" s="103"/>
      <c r="F13" s="103"/>
      <c r="G13" s="103"/>
      <c r="H13" s="103"/>
      <c r="I13" s="103"/>
      <c r="J13" s="104"/>
    </row>
    <row r="14" spans="1:10" ht="26.25" customHeight="1">
      <c r="A14" s="102" t="s">
        <v>72</v>
      </c>
      <c r="B14" s="103"/>
      <c r="C14" s="103"/>
      <c r="D14" s="103"/>
      <c r="E14" s="103"/>
      <c r="F14" s="103"/>
      <c r="G14" s="103"/>
      <c r="H14" s="103"/>
      <c r="I14" s="103"/>
      <c r="J14" s="104"/>
    </row>
    <row r="15" spans="1:10" ht="26.25" customHeight="1">
      <c r="A15" s="102" t="s">
        <v>73</v>
      </c>
      <c r="B15" s="103"/>
      <c r="C15" s="103"/>
      <c r="D15" s="103"/>
      <c r="E15" s="103"/>
      <c r="F15" s="103"/>
      <c r="G15" s="103"/>
      <c r="H15" s="103"/>
      <c r="I15" s="103"/>
      <c r="J15" s="104"/>
    </row>
    <row r="16" spans="1:10" ht="41.4" customHeight="1">
      <c r="A16" s="90" t="s">
        <v>71</v>
      </c>
      <c r="B16" s="91"/>
      <c r="C16" s="91"/>
      <c r="D16" s="91"/>
      <c r="E16" s="91"/>
      <c r="F16" s="91"/>
      <c r="G16" s="91"/>
      <c r="H16" s="91"/>
      <c r="I16" s="91"/>
      <c r="J16" s="92"/>
    </row>
    <row r="17" spans="1:10" ht="27.6" customHeight="1">
      <c r="A17" s="99" t="s">
        <v>74</v>
      </c>
      <c r="B17" s="100"/>
      <c r="C17" s="100"/>
      <c r="D17" s="100"/>
      <c r="E17" s="100"/>
      <c r="F17" s="100"/>
      <c r="G17" s="100"/>
      <c r="H17" s="100"/>
      <c r="I17" s="100"/>
      <c r="J17" s="101"/>
    </row>
    <row r="18" spans="1:10" ht="21.15" customHeight="1">
      <c r="A18" s="13" t="s">
        <v>20</v>
      </c>
      <c r="J18" s="9"/>
    </row>
    <row r="19" spans="1:10" ht="40.200000000000003" customHeight="1">
      <c r="A19" s="102" t="s">
        <v>75</v>
      </c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ht="27.6" customHeight="1">
      <c r="A20" s="99" t="s">
        <v>76</v>
      </c>
      <c r="B20" s="100"/>
      <c r="C20" s="100"/>
      <c r="D20" s="100"/>
      <c r="E20" s="100"/>
      <c r="F20" s="100"/>
      <c r="G20" s="100"/>
      <c r="H20" s="100"/>
      <c r="I20" s="100"/>
      <c r="J20" s="101"/>
    </row>
    <row r="21" spans="1:10" ht="21.15" customHeight="1">
      <c r="A21" s="13" t="s">
        <v>21</v>
      </c>
      <c r="J21" s="9"/>
    </row>
    <row r="22" spans="1:10">
      <c r="A22" s="99" t="s">
        <v>90</v>
      </c>
      <c r="B22" s="100"/>
      <c r="C22" s="100"/>
      <c r="D22" s="100"/>
      <c r="E22" s="100"/>
      <c r="F22" s="100"/>
      <c r="G22" s="100"/>
      <c r="H22" s="100"/>
      <c r="I22" s="100"/>
      <c r="J22" s="101"/>
    </row>
    <row r="23" spans="1:10" ht="21.15" customHeight="1">
      <c r="A23" s="13" t="s">
        <v>91</v>
      </c>
      <c r="J23" s="9"/>
    </row>
    <row r="24" spans="1:10" ht="25.95" customHeight="1">
      <c r="A24" s="99" t="s">
        <v>92</v>
      </c>
      <c r="B24" s="100"/>
      <c r="C24" s="100"/>
      <c r="D24" s="100"/>
      <c r="E24" s="100"/>
      <c r="F24" s="100"/>
      <c r="G24" s="100"/>
      <c r="H24" s="100"/>
      <c r="I24" s="100"/>
      <c r="J24" s="101"/>
    </row>
    <row r="25" spans="1:10" ht="21.15" customHeight="1">
      <c r="A25" s="13" t="s">
        <v>141</v>
      </c>
      <c r="B25" s="81"/>
      <c r="J25" s="9"/>
    </row>
    <row r="26" spans="1:10">
      <c r="A26" s="90" t="s">
        <v>139</v>
      </c>
      <c r="B26" s="91"/>
      <c r="C26" s="91"/>
      <c r="D26" s="91"/>
      <c r="E26" s="91"/>
      <c r="F26" s="91"/>
      <c r="G26" s="91"/>
      <c r="H26" s="91"/>
      <c r="I26" s="91"/>
      <c r="J26" s="92"/>
    </row>
    <row r="27" spans="1:10" ht="25.95" customHeight="1">
      <c r="A27" s="90" t="s">
        <v>137</v>
      </c>
      <c r="B27" s="91"/>
      <c r="C27" s="91"/>
      <c r="D27" s="91"/>
      <c r="E27" s="91"/>
      <c r="F27" s="91"/>
      <c r="G27" s="91"/>
      <c r="H27" s="91"/>
      <c r="I27" s="91"/>
      <c r="J27" s="92"/>
    </row>
    <row r="28" spans="1:10" ht="14.4" customHeight="1">
      <c r="A28" s="90" t="s">
        <v>134</v>
      </c>
      <c r="B28" s="91"/>
      <c r="C28" s="91"/>
      <c r="D28" s="91"/>
      <c r="E28" s="91"/>
      <c r="F28" s="91"/>
      <c r="G28" s="91"/>
      <c r="H28" s="91"/>
      <c r="I28" s="91"/>
      <c r="J28" s="92"/>
    </row>
    <row r="29" spans="1:10" ht="26.4" customHeight="1">
      <c r="A29" s="90" t="s">
        <v>135</v>
      </c>
      <c r="B29" s="91"/>
      <c r="C29" s="91"/>
      <c r="D29" s="91"/>
      <c r="E29" s="91"/>
      <c r="F29" s="91"/>
      <c r="G29" s="91"/>
      <c r="H29" s="91"/>
      <c r="I29" s="91"/>
      <c r="J29" s="92"/>
    </row>
    <row r="30" spans="1:10">
      <c r="A30" s="90" t="s">
        <v>136</v>
      </c>
      <c r="B30" s="91"/>
      <c r="C30" s="91"/>
      <c r="D30" s="91"/>
      <c r="E30" s="91"/>
      <c r="F30" s="91"/>
      <c r="G30" s="91"/>
      <c r="H30" s="91"/>
      <c r="I30" s="91"/>
      <c r="J30" s="92"/>
    </row>
    <row r="31" spans="1:10" ht="25.95" customHeight="1">
      <c r="A31" s="90" t="s">
        <v>138</v>
      </c>
      <c r="B31" s="91"/>
      <c r="C31" s="91"/>
      <c r="D31" s="91"/>
      <c r="E31" s="91"/>
      <c r="F31" s="91"/>
      <c r="G31" s="91"/>
      <c r="H31" s="91"/>
      <c r="I31" s="91"/>
      <c r="J31" s="92"/>
    </row>
    <row r="32" spans="1:10">
      <c r="A32" s="34"/>
      <c r="B32" s="35"/>
      <c r="C32" s="35"/>
      <c r="D32" s="35"/>
      <c r="E32" s="35"/>
      <c r="F32" s="35"/>
      <c r="G32" s="35"/>
      <c r="H32" s="35"/>
      <c r="I32" s="35"/>
      <c r="J32" s="36"/>
    </row>
    <row r="33" spans="1:10">
      <c r="A33" s="87" t="s">
        <v>145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7.95" customHeight="1">
      <c r="A34" s="84"/>
      <c r="B34" s="85"/>
      <c r="C34" s="85"/>
      <c r="D34" s="85"/>
      <c r="E34" s="85"/>
      <c r="F34" s="85"/>
      <c r="G34" s="85"/>
      <c r="H34" s="85"/>
      <c r="I34" s="85"/>
      <c r="J34" s="86"/>
    </row>
  </sheetData>
  <sheetProtection algorithmName="SHA-512" hashValue="dWCMsMwLX4oNxHR6wAFpP8PHPD0LOSEW7p6Ze1wZE+HaFczjdaJChvuFfdSA2Hxlc3ywa5pylkaxYaeX0fb42w==" saltValue="w4h3ZmWClubcFBdJGKNdRg==" spinCount="100000" sheet="1" objects="1" scenarios="1"/>
  <mergeCells count="26">
    <mergeCell ref="A26:J26"/>
    <mergeCell ref="A27:J27"/>
    <mergeCell ref="A10:J10"/>
    <mergeCell ref="A22:J22"/>
    <mergeCell ref="A9:J9"/>
    <mergeCell ref="A15:J15"/>
    <mergeCell ref="A11:J11"/>
    <mergeCell ref="A16:J16"/>
    <mergeCell ref="A17:J17"/>
    <mergeCell ref="A13:J13"/>
    <mergeCell ref="A14:J14"/>
    <mergeCell ref="A2:J2"/>
    <mergeCell ref="A3:J3"/>
    <mergeCell ref="A8:J8"/>
    <mergeCell ref="A20:J20"/>
    <mergeCell ref="A24:J24"/>
    <mergeCell ref="A19:J19"/>
    <mergeCell ref="A4:J4"/>
    <mergeCell ref="A5:J5"/>
    <mergeCell ref="A7:J7"/>
    <mergeCell ref="A34:J34"/>
    <mergeCell ref="A33:J33"/>
    <mergeCell ref="A28:J28"/>
    <mergeCell ref="A29:J29"/>
    <mergeCell ref="A30:J30"/>
    <mergeCell ref="A31:J31"/>
  </mergeCells>
  <hyperlinks>
    <hyperlink ref="A12" location="'1. Informações Básicas'!A1" display="1. Informações Básicas" xr:uid="{00000000-0004-0000-0000-000000000000}"/>
    <hyperlink ref="A18" location="'2. População'!A1" display="2. População" xr:uid="{00000000-0004-0000-0000-000001000000}"/>
    <hyperlink ref="A21" location="'3. Avaliação Atuarial'!A1" display="3. Avaliação Atuarial" xr:uid="{00000000-0004-0000-0000-000002000000}"/>
    <hyperlink ref="A23" location="'4. Demandas Judiciais Passivas'!A1" display="4. Demandas Judiciais Passivas" xr:uid="{00000000-0004-0000-0000-000005000000}"/>
  </hyperlinks>
  <pageMargins left="0.31496062992125984" right="0.73611111111111116" top="1.0236220472440944" bottom="0.74803149606299213" header="0.31496062992125984" footer="0.31496062992125984"/>
  <pageSetup paperSize="9" fitToWidth="0" fitToHeight="0" orientation="portrait" verticalDpi="3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/>
  <dimension ref="A1:J500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2.44140625" style="7" customWidth="1"/>
    <col min="2" max="2" width="11" style="7" customWidth="1"/>
    <col min="3" max="3" width="9.109375" style="7" customWidth="1"/>
    <col min="4" max="9" width="9" style="7" customWidth="1"/>
    <col min="10" max="16384" width="9.109375" style="7"/>
  </cols>
  <sheetData>
    <row r="1" spans="1:10" ht="6.75" customHeight="1">
      <c r="A1" s="21"/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6.9" customHeight="1" thickBot="1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ht="15.6" thickTop="1" thickBot="1">
      <c r="A4" s="29" t="s">
        <v>35</v>
      </c>
      <c r="B4" s="39"/>
      <c r="E4" s="30"/>
      <c r="F4" s="22"/>
      <c r="G4" s="37"/>
      <c r="H4" s="22"/>
      <c r="I4" s="22"/>
      <c r="J4" s="22"/>
    </row>
    <row r="5" spans="1:10" ht="6.45" customHeight="1" thickTop="1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>
      <c r="A6" s="32" t="s">
        <v>36</v>
      </c>
      <c r="B6" s="15"/>
      <c r="C6" s="33">
        <v>1</v>
      </c>
      <c r="D6" s="31"/>
      <c r="E6" s="29"/>
      <c r="F6" s="119"/>
      <c r="G6" s="119"/>
      <c r="H6" s="119"/>
      <c r="I6" s="119"/>
      <c r="J6" s="119"/>
    </row>
    <row r="7" spans="1:10" ht="6.45" customHeight="1" thickBot="1">
      <c r="A7" s="14"/>
      <c r="B7" s="22"/>
      <c r="C7" s="22"/>
      <c r="D7" s="22"/>
      <c r="E7" s="14"/>
      <c r="F7" s="27"/>
      <c r="G7" s="27"/>
      <c r="H7" s="27"/>
      <c r="I7" s="27"/>
      <c r="J7" s="28"/>
    </row>
    <row r="8" spans="1:10" ht="52.2" customHeight="1" thickTop="1">
      <c r="A8" s="38" t="s">
        <v>64</v>
      </c>
      <c r="B8" s="120"/>
      <c r="C8" s="121"/>
      <c r="D8" s="121"/>
      <c r="E8" s="121"/>
      <c r="F8" s="121"/>
      <c r="G8" s="121"/>
      <c r="H8" s="121"/>
      <c r="I8" s="121"/>
      <c r="J8" s="122"/>
    </row>
    <row r="9" spans="1:10" ht="52.2" customHeight="1" thickBot="1">
      <c r="A9" s="22"/>
      <c r="B9" s="123"/>
      <c r="C9" s="124"/>
      <c r="D9" s="124"/>
      <c r="E9" s="124"/>
      <c r="F9" s="124"/>
      <c r="G9" s="124"/>
      <c r="H9" s="124"/>
      <c r="I9" s="124"/>
      <c r="J9" s="125"/>
    </row>
    <row r="10" spans="1:10" ht="6.45" customHeight="1" thickTop="1">
      <c r="A10" s="23"/>
      <c r="B10" s="23"/>
      <c r="C10" s="23"/>
      <c r="D10" s="25"/>
      <c r="E10" s="25"/>
      <c r="F10" s="25"/>
      <c r="G10" s="25"/>
      <c r="H10" s="25"/>
      <c r="I10" s="25"/>
      <c r="J10" s="24"/>
    </row>
    <row r="11" spans="1:10" ht="6.45" customHeight="1">
      <c r="A11" s="22"/>
      <c r="B11" s="22"/>
      <c r="C11" s="22"/>
      <c r="D11" s="26"/>
      <c r="E11" s="26"/>
      <c r="F11" s="26"/>
      <c r="G11" s="26"/>
      <c r="H11" s="26"/>
      <c r="I11" s="26"/>
      <c r="J11" s="22"/>
    </row>
    <row r="12" spans="1:10">
      <c r="A12" s="118" t="s">
        <v>37</v>
      </c>
      <c r="B12" s="118"/>
      <c r="C12" s="118"/>
      <c r="D12" s="118"/>
      <c r="E12" s="118"/>
      <c r="F12" s="118"/>
      <c r="G12" s="118"/>
      <c r="H12" s="118"/>
      <c r="I12" s="118"/>
      <c r="J12" s="118"/>
    </row>
    <row r="13" spans="1:10" ht="6.9" customHeight="1" thickBot="1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5.6" thickTop="1" thickBot="1">
      <c r="A14" s="29" t="s">
        <v>15</v>
      </c>
      <c r="B14" s="40" t="s">
        <v>46</v>
      </c>
      <c r="C14" s="126" t="s">
        <v>48</v>
      </c>
      <c r="D14" s="127"/>
      <c r="E14" s="127"/>
      <c r="F14" s="127"/>
      <c r="G14" s="127"/>
      <c r="H14" s="127"/>
      <c r="I14" s="127"/>
      <c r="J14" s="128"/>
    </row>
    <row r="15" spans="1:10" ht="15.6" thickTop="1" thickBot="1">
      <c r="A15" s="29" t="s">
        <v>16</v>
      </c>
      <c r="B15" s="41" t="s">
        <v>47</v>
      </c>
      <c r="C15" s="126" t="s">
        <v>48</v>
      </c>
      <c r="D15" s="127"/>
      <c r="E15" s="127"/>
      <c r="F15" s="127"/>
      <c r="G15" s="127"/>
      <c r="H15" s="127"/>
      <c r="I15" s="127"/>
      <c r="J15" s="128"/>
    </row>
    <row r="16" spans="1:10" ht="15.6" thickTop="1" thickBot="1">
      <c r="A16" s="29" t="s">
        <v>124</v>
      </c>
      <c r="B16" s="129" t="s">
        <v>126</v>
      </c>
      <c r="C16" s="130"/>
      <c r="D16" s="130"/>
      <c r="E16" s="130"/>
      <c r="F16" s="130"/>
      <c r="G16" s="130"/>
      <c r="H16" s="130"/>
      <c r="I16" s="130"/>
      <c r="J16" s="131"/>
    </row>
    <row r="17" spans="1:10" ht="15.6" thickTop="1" thickBot="1">
      <c r="A17" s="29" t="s">
        <v>125</v>
      </c>
      <c r="B17" s="129" t="s">
        <v>127</v>
      </c>
      <c r="C17" s="130"/>
      <c r="D17" s="130"/>
      <c r="E17" s="130"/>
      <c r="F17" s="130"/>
      <c r="G17" s="130"/>
      <c r="H17" s="130"/>
      <c r="I17" s="130"/>
      <c r="J17" s="131"/>
    </row>
    <row r="18" spans="1:10" ht="6.9" customHeight="1" thickTop="1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118" t="s">
        <v>49</v>
      </c>
      <c r="B19" s="118"/>
      <c r="C19" s="118"/>
      <c r="D19" s="118"/>
      <c r="E19" s="118"/>
      <c r="F19" s="118"/>
      <c r="G19" s="118"/>
      <c r="H19" s="118"/>
      <c r="I19" s="118"/>
      <c r="J19" s="118"/>
    </row>
    <row r="20" spans="1:10" ht="6.9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5" thickBot="1">
      <c r="A21" s="44" t="s">
        <v>41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5.6" thickTop="1" thickBot="1">
      <c r="A22" s="46" t="s">
        <v>42</v>
      </c>
      <c r="B22" s="132"/>
      <c r="C22" s="133"/>
      <c r="E22" s="47" t="s">
        <v>43</v>
      </c>
      <c r="F22" s="140"/>
      <c r="G22" s="141"/>
      <c r="H22" s="141"/>
      <c r="I22" s="141"/>
      <c r="J22" s="142"/>
    </row>
    <row r="23" spans="1:10" ht="15.6" thickTop="1" thickBot="1">
      <c r="A23" s="46" t="s">
        <v>124</v>
      </c>
      <c r="B23" s="132"/>
      <c r="C23" s="133"/>
      <c r="E23" s="47" t="s">
        <v>125</v>
      </c>
      <c r="F23" s="140"/>
      <c r="G23" s="141"/>
      <c r="H23" s="141"/>
      <c r="I23" s="141"/>
      <c r="J23" s="142"/>
    </row>
    <row r="24" spans="1:10" ht="4.95" customHeight="1" thickTop="1">
      <c r="A24"/>
      <c r="B24"/>
      <c r="C24"/>
      <c r="D24"/>
      <c r="E24"/>
      <c r="F24"/>
      <c r="G24"/>
      <c r="H24"/>
      <c r="I24"/>
      <c r="J24"/>
    </row>
    <row r="25" spans="1:10">
      <c r="A25" s="46" t="s">
        <v>65</v>
      </c>
      <c r="B25"/>
      <c r="C25"/>
      <c r="D25"/>
      <c r="E25" s="48"/>
      <c r="F25"/>
      <c r="G25"/>
      <c r="H25"/>
      <c r="I25"/>
      <c r="J25"/>
    </row>
    <row r="26" spans="1:10" ht="15" thickBot="1">
      <c r="A26" s="134" t="s">
        <v>44</v>
      </c>
      <c r="B26" s="134"/>
      <c r="C26" s="135" t="s">
        <v>45</v>
      </c>
      <c r="D26" s="135"/>
      <c r="E26" s="135"/>
      <c r="F26" s="135"/>
      <c r="G26" s="135"/>
      <c r="H26" s="135"/>
      <c r="I26" s="135"/>
      <c r="J26" s="135"/>
    </row>
    <row r="27" spans="1:10" s="42" customFormat="1" ht="15.6" thickTop="1" thickBot="1">
      <c r="A27" s="132"/>
      <c r="B27" s="136"/>
      <c r="C27" s="137"/>
      <c r="D27" s="138"/>
      <c r="E27" s="138"/>
      <c r="F27" s="138"/>
      <c r="G27" s="138"/>
      <c r="H27" s="138"/>
      <c r="I27" s="138"/>
      <c r="J27" s="139"/>
    </row>
    <row r="28" spans="1:10" s="42" customFormat="1" ht="7.95" customHeight="1" thickTop="1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s="42" customForma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42" customFormat="1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s="42" customFormat="1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0" s="42" customFormat="1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s="42" customFormat="1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s="42" customFormat="1">
      <c r="A34" s="43"/>
      <c r="B34" s="43"/>
      <c r="C34" s="43"/>
      <c r="D34" s="43"/>
      <c r="E34" s="43"/>
      <c r="F34" s="43"/>
      <c r="G34" s="43"/>
      <c r="H34" s="43"/>
      <c r="I34" s="43"/>
      <c r="J34" s="43"/>
    </row>
    <row r="35" spans="1:10" s="42" customFormat="1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s="42" customFormat="1">
      <c r="A36" s="43"/>
      <c r="B36" s="43"/>
      <c r="C36" s="43"/>
      <c r="D36" s="43"/>
      <c r="E36" s="43"/>
      <c r="F36" s="43"/>
      <c r="G36" s="43"/>
      <c r="H36" s="43"/>
      <c r="I36" s="43"/>
      <c r="J36" s="43"/>
    </row>
    <row r="37" spans="1:10" s="42" customFormat="1">
      <c r="A37" s="43"/>
      <c r="B37" s="43"/>
      <c r="C37" s="43"/>
      <c r="D37" s="43"/>
      <c r="E37" s="43"/>
      <c r="F37" s="43"/>
      <c r="G37" s="43"/>
      <c r="H37" s="43"/>
      <c r="I37" s="43"/>
      <c r="J37" s="43"/>
    </row>
    <row r="38" spans="1:10" s="42" customFormat="1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0" s="42" customFormat="1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s="42" customFormat="1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s="42" customFormat="1">
      <c r="A41" s="43"/>
      <c r="B41" s="43"/>
      <c r="C41" s="43"/>
      <c r="D41" s="43"/>
      <c r="E41" s="43"/>
      <c r="F41" s="43"/>
      <c r="G41" s="43"/>
      <c r="H41" s="43"/>
      <c r="I41" s="43"/>
      <c r="J41" s="43"/>
    </row>
    <row r="42" spans="1:10" s="42" customFormat="1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s="42" customFormat="1">
      <c r="A43" s="43"/>
      <c r="B43" s="43"/>
      <c r="C43" s="43"/>
      <c r="D43" s="43"/>
      <c r="E43" s="43"/>
      <c r="F43" s="43"/>
      <c r="G43" s="43"/>
      <c r="H43" s="43"/>
      <c r="I43" s="43"/>
      <c r="J43" s="43"/>
    </row>
    <row r="44" spans="1:10" s="42" customFormat="1">
      <c r="A44" s="43"/>
      <c r="B44" s="43"/>
      <c r="C44" s="43"/>
      <c r="D44" s="43"/>
      <c r="E44" s="43"/>
      <c r="F44" s="43"/>
      <c r="G44" s="43"/>
      <c r="H44" s="43"/>
      <c r="I44" s="43"/>
      <c r="J44" s="43"/>
    </row>
    <row r="45" spans="1:10" s="42" customFormat="1">
      <c r="A45" s="43"/>
      <c r="B45" s="43"/>
      <c r="C45" s="43"/>
      <c r="D45" s="43"/>
      <c r="E45" s="43"/>
      <c r="F45" s="43"/>
      <c r="G45" s="43"/>
      <c r="H45" s="43"/>
      <c r="I45" s="43"/>
      <c r="J45" s="43"/>
    </row>
    <row r="46" spans="1:10" s="42" customFormat="1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s="42" customFormat="1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 s="42" customFormat="1">
      <c r="A48" s="43"/>
      <c r="B48" s="43"/>
      <c r="C48" s="43"/>
      <c r="D48" s="43"/>
      <c r="E48" s="43"/>
      <c r="F48" s="43"/>
      <c r="G48" s="43"/>
      <c r="H48" s="43"/>
      <c r="I48" s="43"/>
      <c r="J48" s="43"/>
    </row>
    <row r="49" spans="1:10" s="42" customFormat="1">
      <c r="A49" s="43"/>
      <c r="B49" s="43"/>
      <c r="C49" s="43"/>
      <c r="D49" s="43"/>
      <c r="E49" s="43"/>
      <c r="F49" s="43"/>
      <c r="G49" s="43"/>
      <c r="H49" s="43"/>
      <c r="I49" s="43"/>
      <c r="J49" s="43"/>
    </row>
    <row r="50" spans="1:10" s="42" customFormat="1">
      <c r="A50" s="43"/>
      <c r="B50" s="43"/>
      <c r="C50" s="43"/>
      <c r="D50" s="43"/>
      <c r="E50" s="43"/>
      <c r="F50" s="43"/>
      <c r="G50" s="43"/>
      <c r="H50" s="43"/>
      <c r="I50" s="43"/>
      <c r="J50" s="43"/>
    </row>
    <row r="51" spans="1:10" s="42" customFormat="1">
      <c r="A51" s="43"/>
      <c r="B51" s="43"/>
      <c r="C51" s="43"/>
      <c r="D51" s="43"/>
      <c r="E51" s="43"/>
      <c r="F51" s="43"/>
      <c r="G51" s="43"/>
      <c r="H51" s="43"/>
      <c r="I51" s="43"/>
      <c r="J51" s="43"/>
    </row>
    <row r="52" spans="1:10" s="42" customFormat="1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s="42" customFormat="1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 s="42" customFormat="1">
      <c r="A54" s="43"/>
      <c r="B54" s="43"/>
      <c r="C54" s="43"/>
      <c r="D54" s="43"/>
      <c r="E54" s="43"/>
      <c r="F54" s="43"/>
      <c r="G54" s="43"/>
      <c r="H54" s="43"/>
      <c r="I54" s="43"/>
      <c r="J54" s="43"/>
    </row>
    <row r="55" spans="1:10" s="42" customFormat="1">
      <c r="A55" s="43"/>
      <c r="B55" s="43"/>
      <c r="C55" s="43"/>
      <c r="D55" s="43"/>
      <c r="E55" s="43"/>
      <c r="F55" s="43"/>
      <c r="G55" s="43"/>
      <c r="H55" s="43"/>
      <c r="I55" s="43"/>
      <c r="J55" s="43"/>
    </row>
    <row r="56" spans="1:10" s="42" customFormat="1">
      <c r="A56" s="43"/>
      <c r="B56" s="43"/>
      <c r="C56" s="43"/>
      <c r="D56" s="43"/>
      <c r="E56" s="43"/>
      <c r="F56" s="43"/>
      <c r="G56" s="43"/>
      <c r="H56" s="43"/>
      <c r="I56" s="43"/>
      <c r="J56" s="43"/>
    </row>
    <row r="57" spans="1:10" s="42" customFormat="1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s="42" customFormat="1">
      <c r="A58" s="43"/>
      <c r="B58" s="43"/>
      <c r="C58" s="43"/>
      <c r="D58" s="43"/>
      <c r="E58" s="43"/>
      <c r="F58" s="43"/>
      <c r="G58" s="43"/>
      <c r="H58" s="43"/>
      <c r="I58" s="43"/>
      <c r="J58" s="43"/>
    </row>
    <row r="59" spans="1:10" s="42" customFormat="1">
      <c r="A59" s="43"/>
      <c r="B59" s="43"/>
      <c r="C59" s="43"/>
      <c r="D59" s="43"/>
      <c r="E59" s="43"/>
      <c r="F59" s="43"/>
      <c r="G59" s="43"/>
      <c r="H59" s="43"/>
      <c r="I59" s="43"/>
      <c r="J59" s="43"/>
    </row>
    <row r="60" spans="1:10" s="42" customFormat="1">
      <c r="A60" s="43"/>
      <c r="B60" s="43"/>
      <c r="C60" s="43"/>
      <c r="D60" s="43"/>
      <c r="E60" s="43"/>
      <c r="F60" s="43"/>
      <c r="G60" s="43"/>
      <c r="H60" s="43"/>
      <c r="I60" s="43"/>
      <c r="J60" s="43"/>
    </row>
    <row r="61" spans="1:10" s="42" customFormat="1">
      <c r="A61" s="43"/>
      <c r="B61" s="43"/>
      <c r="C61" s="43"/>
      <c r="D61" s="43"/>
      <c r="E61" s="43"/>
      <c r="F61" s="43"/>
      <c r="G61" s="43"/>
      <c r="H61" s="43"/>
      <c r="I61" s="43"/>
      <c r="J61" s="43"/>
    </row>
    <row r="62" spans="1:10" s="42" customFormat="1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s="42" customFormat="1">
      <c r="A63" s="43"/>
      <c r="B63" s="43"/>
      <c r="C63" s="43"/>
      <c r="D63" s="43"/>
      <c r="E63" s="43"/>
      <c r="F63" s="43"/>
      <c r="G63" s="43"/>
      <c r="H63" s="43"/>
      <c r="I63" s="43"/>
      <c r="J63" s="43"/>
    </row>
    <row r="64" spans="1:10" s="42" customFormat="1">
      <c r="A64" s="43"/>
      <c r="B64" s="43"/>
      <c r="C64" s="43"/>
      <c r="D64" s="43"/>
      <c r="E64" s="43"/>
      <c r="F64" s="43"/>
      <c r="G64" s="43"/>
      <c r="H64" s="43"/>
      <c r="I64" s="43"/>
      <c r="J64" s="43"/>
    </row>
    <row r="65" spans="1:10" s="42" customFormat="1">
      <c r="A65" s="43"/>
      <c r="B65" s="43"/>
      <c r="C65" s="43"/>
      <c r="D65" s="43"/>
      <c r="E65" s="43"/>
      <c r="F65" s="43"/>
      <c r="G65" s="43"/>
      <c r="H65" s="43"/>
      <c r="I65" s="43"/>
      <c r="J65" s="43"/>
    </row>
    <row r="66" spans="1:10" s="42" customFormat="1">
      <c r="A66" s="43"/>
      <c r="B66" s="43"/>
      <c r="C66" s="43"/>
      <c r="D66" s="43"/>
      <c r="E66" s="43"/>
      <c r="F66" s="43"/>
      <c r="G66" s="43"/>
      <c r="H66" s="43"/>
      <c r="I66" s="43"/>
      <c r="J66" s="43"/>
    </row>
    <row r="67" spans="1:10" s="42" customFormat="1">
      <c r="A67" s="43"/>
      <c r="B67" s="43"/>
      <c r="C67" s="43"/>
      <c r="D67" s="43"/>
      <c r="E67" s="43"/>
      <c r="F67" s="43"/>
      <c r="G67" s="43"/>
      <c r="H67" s="43"/>
      <c r="I67" s="43"/>
      <c r="J67" s="43"/>
    </row>
    <row r="68" spans="1:10" s="42" customFormat="1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s="42" customFormat="1">
      <c r="A69" s="43"/>
      <c r="B69" s="43"/>
      <c r="C69" s="43"/>
      <c r="D69" s="43"/>
      <c r="E69" s="43"/>
      <c r="F69" s="43"/>
      <c r="G69" s="43"/>
      <c r="H69" s="43"/>
      <c r="I69" s="43"/>
      <c r="J69" s="43"/>
    </row>
    <row r="70" spans="1:10" s="42" customFormat="1">
      <c r="A70" s="43"/>
      <c r="B70" s="43"/>
      <c r="C70" s="43"/>
      <c r="D70" s="43"/>
      <c r="E70" s="43"/>
      <c r="F70" s="43"/>
      <c r="G70" s="43"/>
      <c r="H70" s="43"/>
      <c r="I70" s="43"/>
      <c r="J70" s="43"/>
    </row>
    <row r="71" spans="1:10" s="42" customFormat="1">
      <c r="A71" s="43"/>
      <c r="B71" s="43"/>
      <c r="C71" s="43"/>
      <c r="D71" s="43"/>
      <c r="E71" s="43"/>
      <c r="F71" s="43"/>
      <c r="G71" s="43"/>
      <c r="H71" s="43"/>
      <c r="I71" s="43"/>
      <c r="J71" s="43"/>
    </row>
    <row r="72" spans="1:10" s="42" customFormat="1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s="42" customFormat="1">
      <c r="A73" s="43"/>
      <c r="B73" s="43"/>
      <c r="C73" s="43"/>
      <c r="D73" s="43"/>
      <c r="E73" s="43"/>
      <c r="F73" s="43"/>
      <c r="G73" s="43"/>
      <c r="H73" s="43"/>
      <c r="I73" s="43"/>
      <c r="J73" s="43"/>
    </row>
    <row r="74" spans="1:10" s="42" customFormat="1">
      <c r="A74" s="43"/>
      <c r="B74" s="43"/>
      <c r="C74" s="43"/>
      <c r="D74" s="43"/>
      <c r="E74" s="43"/>
      <c r="F74" s="43"/>
      <c r="G74" s="43"/>
      <c r="H74" s="43"/>
      <c r="I74" s="43"/>
      <c r="J74" s="43"/>
    </row>
    <row r="75" spans="1:10" s="42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</row>
    <row r="76" spans="1:10" s="42" customFormat="1">
      <c r="A76" s="43"/>
      <c r="B76" s="43"/>
      <c r="C76" s="43"/>
      <c r="D76" s="43"/>
      <c r="E76" s="43"/>
      <c r="F76" s="43"/>
      <c r="G76" s="43"/>
      <c r="H76" s="43"/>
      <c r="I76" s="43"/>
      <c r="J76" s="43"/>
    </row>
    <row r="77" spans="1:10" s="42" customFormat="1">
      <c r="A77" s="43"/>
      <c r="B77" s="43"/>
      <c r="C77" s="43"/>
      <c r="D77" s="43"/>
      <c r="E77" s="43"/>
      <c r="F77" s="43"/>
      <c r="G77" s="43"/>
      <c r="H77" s="43"/>
      <c r="I77" s="43"/>
      <c r="J77" s="43"/>
    </row>
    <row r="78" spans="1:10" s="42" customFormat="1">
      <c r="A78" s="43"/>
      <c r="B78" s="43"/>
      <c r="C78" s="43"/>
      <c r="D78" s="43"/>
      <c r="E78" s="43"/>
      <c r="F78" s="43"/>
      <c r="G78" s="43"/>
      <c r="H78" s="43"/>
      <c r="I78" s="43"/>
      <c r="J78" s="43"/>
    </row>
    <row r="79" spans="1:10" s="42" customFormat="1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s="42" customFormat="1">
      <c r="A80" s="43"/>
      <c r="B80" s="43"/>
      <c r="C80" s="43"/>
      <c r="D80" s="43"/>
      <c r="E80" s="43"/>
      <c r="F80" s="43"/>
      <c r="G80" s="43"/>
      <c r="H80" s="43"/>
      <c r="I80" s="43"/>
      <c r="J80" s="43"/>
    </row>
    <row r="81" spans="1:10" s="42" customFormat="1">
      <c r="A81" s="43"/>
      <c r="B81" s="43"/>
      <c r="C81" s="43"/>
      <c r="D81" s="43"/>
      <c r="E81" s="43"/>
      <c r="F81" s="43"/>
      <c r="G81" s="43"/>
      <c r="H81" s="43"/>
      <c r="I81" s="43"/>
      <c r="J81" s="43"/>
    </row>
    <row r="82" spans="1:10" s="42" customFormat="1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s="42" customFormat="1">
      <c r="A83" s="43"/>
      <c r="B83" s="43"/>
      <c r="C83" s="43"/>
      <c r="D83" s="43"/>
      <c r="E83" s="43"/>
      <c r="F83" s="43"/>
      <c r="G83" s="43"/>
      <c r="H83" s="43"/>
      <c r="I83" s="43"/>
      <c r="J83" s="43"/>
    </row>
    <row r="84" spans="1:10" s="42" customFormat="1">
      <c r="A84" s="43"/>
      <c r="B84" s="43"/>
      <c r="C84" s="43"/>
      <c r="D84" s="43"/>
      <c r="E84" s="43"/>
      <c r="F84" s="43"/>
      <c r="G84" s="43"/>
      <c r="H84" s="43"/>
      <c r="I84" s="43"/>
      <c r="J84" s="43"/>
    </row>
    <row r="85" spans="1:10" s="42" customFormat="1">
      <c r="A85" s="43"/>
      <c r="B85" s="43"/>
      <c r="C85" s="43"/>
      <c r="D85" s="43"/>
      <c r="E85" s="43"/>
      <c r="F85" s="43"/>
      <c r="G85" s="43"/>
      <c r="H85" s="43"/>
      <c r="I85" s="43"/>
      <c r="J85" s="43"/>
    </row>
    <row r="86" spans="1:10" s="42" customFormat="1">
      <c r="A86" s="43"/>
      <c r="B86" s="43"/>
      <c r="C86" s="43"/>
      <c r="D86" s="43"/>
      <c r="E86" s="43"/>
      <c r="F86" s="43"/>
      <c r="G86" s="43"/>
      <c r="H86" s="43"/>
      <c r="I86" s="43"/>
      <c r="J86" s="43"/>
    </row>
    <row r="87" spans="1:10" s="42" customFormat="1">
      <c r="A87" s="43"/>
      <c r="B87" s="43"/>
      <c r="C87" s="43"/>
      <c r="D87" s="43"/>
      <c r="E87" s="43"/>
      <c r="F87" s="43"/>
      <c r="G87" s="43"/>
      <c r="H87" s="43"/>
      <c r="I87" s="43"/>
      <c r="J87" s="43"/>
    </row>
    <row r="88" spans="1:10" s="42" customFormat="1">
      <c r="A88" s="43"/>
      <c r="B88" s="43"/>
      <c r="C88" s="43"/>
      <c r="D88" s="43"/>
      <c r="E88" s="43"/>
      <c r="F88" s="43"/>
      <c r="G88" s="43"/>
      <c r="H88" s="43"/>
      <c r="I88" s="43"/>
      <c r="J88" s="43"/>
    </row>
    <row r="89" spans="1:10" s="42" customFormat="1">
      <c r="A89" s="43"/>
      <c r="B89" s="43"/>
      <c r="C89" s="43"/>
      <c r="D89" s="43"/>
      <c r="E89" s="43"/>
      <c r="F89" s="43"/>
      <c r="G89" s="43"/>
      <c r="H89" s="43"/>
      <c r="I89" s="43"/>
      <c r="J89" s="43"/>
    </row>
    <row r="90" spans="1:10" s="42" customFormat="1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s="42" customFormat="1">
      <c r="A91" s="43"/>
      <c r="B91" s="43"/>
      <c r="C91" s="43"/>
      <c r="D91" s="43"/>
      <c r="E91" s="43"/>
      <c r="F91" s="43"/>
      <c r="G91" s="43"/>
      <c r="H91" s="43"/>
      <c r="I91" s="43"/>
      <c r="J91" s="43"/>
    </row>
    <row r="92" spans="1:10" s="42" customFormat="1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s="42" customFormat="1">
      <c r="A93" s="43"/>
      <c r="B93" s="43"/>
      <c r="C93" s="43"/>
      <c r="D93" s="43"/>
      <c r="E93" s="43"/>
      <c r="F93" s="43"/>
      <c r="G93" s="43"/>
      <c r="H93" s="43"/>
      <c r="I93" s="43"/>
      <c r="J93" s="43"/>
    </row>
    <row r="94" spans="1:10" s="42" customFormat="1">
      <c r="A94" s="43"/>
      <c r="B94" s="43"/>
      <c r="C94" s="43"/>
      <c r="D94" s="43"/>
      <c r="E94" s="43"/>
      <c r="F94" s="43"/>
      <c r="G94" s="43"/>
      <c r="H94" s="43"/>
      <c r="I94" s="43"/>
      <c r="J94" s="43"/>
    </row>
    <row r="95" spans="1:10" s="42" customFormat="1">
      <c r="A95" s="43"/>
      <c r="B95" s="43"/>
      <c r="C95" s="43"/>
      <c r="D95" s="43"/>
      <c r="E95" s="43"/>
      <c r="F95" s="43"/>
      <c r="G95" s="43"/>
      <c r="H95" s="43"/>
      <c r="I95" s="43"/>
      <c r="J95" s="43"/>
    </row>
    <row r="96" spans="1:10" s="42" customFormat="1">
      <c r="A96" s="43"/>
      <c r="B96" s="43"/>
      <c r="C96" s="43"/>
      <c r="D96" s="43"/>
      <c r="E96" s="43"/>
      <c r="F96" s="43"/>
      <c r="G96" s="43"/>
      <c r="H96" s="43"/>
      <c r="I96" s="43"/>
      <c r="J96" s="43"/>
    </row>
    <row r="97" spans="1:10" s="42" customFormat="1">
      <c r="A97" s="43"/>
      <c r="B97" s="43"/>
      <c r="C97" s="43"/>
      <c r="D97" s="43"/>
      <c r="E97" s="43"/>
      <c r="F97" s="43"/>
      <c r="G97" s="43"/>
      <c r="H97" s="43"/>
      <c r="I97" s="43"/>
      <c r="J97" s="43"/>
    </row>
    <row r="98" spans="1:10" s="42" customFormat="1">
      <c r="A98" s="43"/>
      <c r="B98" s="43"/>
      <c r="C98" s="43"/>
      <c r="D98" s="43"/>
      <c r="E98" s="43"/>
      <c r="F98" s="43"/>
      <c r="G98" s="43"/>
      <c r="H98" s="43"/>
      <c r="I98" s="43"/>
      <c r="J98" s="43"/>
    </row>
    <row r="99" spans="1:10" s="42" customFormat="1">
      <c r="A99" s="43"/>
      <c r="B99" s="43"/>
      <c r="C99" s="43"/>
      <c r="D99" s="43"/>
      <c r="E99" s="43"/>
      <c r="F99" s="43"/>
      <c r="G99" s="43"/>
      <c r="H99" s="43"/>
      <c r="I99" s="43"/>
      <c r="J99" s="43"/>
    </row>
    <row r="100" spans="1:10" s="42" customForma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s="42" customForma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s="42" customForma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s="42" customForma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</row>
    <row r="104" spans="1:10" s="42" customForma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</row>
    <row r="105" spans="1:10" s="42" customForma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</row>
    <row r="106" spans="1:10" s="42" customForma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</row>
    <row r="107" spans="1:10" s="42" customForma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</row>
    <row r="108" spans="1:10" s="42" customForma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</row>
    <row r="109" spans="1:10" s="42" customForma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</row>
    <row r="110" spans="1:10" s="42" customForma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</row>
    <row r="111" spans="1:10" s="42" customForma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s="42" customForma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s="42" customForma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</row>
    <row r="114" spans="1:10" s="42" customForma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</row>
    <row r="115" spans="1:10" s="42" customForma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</row>
    <row r="116" spans="1:10" s="42" customForma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</row>
    <row r="117" spans="1:10" s="42" customForma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</row>
    <row r="118" spans="1:10" s="42" customForma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</row>
    <row r="119" spans="1:10" s="42" customForma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 s="42" customForma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</row>
    <row r="121" spans="1:10" s="42" customForma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</row>
    <row r="122" spans="1:10" s="42" customForma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 s="42" customForma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</row>
    <row r="124" spans="1:10" s="42" customForma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</row>
    <row r="125" spans="1:10" s="42" customForma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</row>
    <row r="126" spans="1:10" s="42" customForma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</row>
    <row r="127" spans="1:10" s="42" customForma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</row>
    <row r="128" spans="1:10" s="42" customForma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</row>
    <row r="129" spans="1:10" s="42" customForma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</row>
    <row r="130" spans="1:10" s="42" customForma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</row>
    <row r="131" spans="1:10" s="42" customForma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 s="42" customForma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</row>
    <row r="133" spans="1:10" s="42" customForma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</row>
    <row r="134" spans="1:10" s="42" customForma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</row>
    <row r="135" spans="1:10" s="42" customForma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</row>
    <row r="136" spans="1:10" s="42" customForma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</row>
    <row r="137" spans="1:10" s="42" customForma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</row>
    <row r="138" spans="1:10" s="42" customForma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</row>
    <row r="139" spans="1:10" s="42" customForma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</row>
    <row r="140" spans="1:10" s="42" customForma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</row>
    <row r="141" spans="1:10" s="42" customForma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</row>
    <row r="142" spans="1:10" s="42" customForma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0" s="42" customForma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</row>
    <row r="144" spans="1:10" s="42" customForma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 s="42" customForma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 s="42" customForma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 s="42" customForma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</row>
    <row r="148" spans="1:10" s="42" customForma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</row>
    <row r="149" spans="1:10" s="42" customForma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</row>
    <row r="150" spans="1:10" s="42" customForma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</row>
    <row r="151" spans="1:10" s="42" customForma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</row>
    <row r="152" spans="1:10" s="42" customForma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</row>
    <row r="153" spans="1:10" s="42" customForma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</row>
    <row r="154" spans="1:10" s="42" customForma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</row>
    <row r="155" spans="1:10" s="42" customForma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 s="42" customForma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 s="42" customForma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 s="42" customForma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</row>
    <row r="159" spans="1:10" s="42" customForma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 s="42" customForma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</row>
    <row r="161" spans="1:10" s="42" customForma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</row>
    <row r="162" spans="1:10" s="42" customForma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</row>
    <row r="163" spans="1:10" s="42" customForma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1:10" s="42" customForma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</row>
    <row r="165" spans="1:10" s="42" customForma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 s="42" customForma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 s="42" customForma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</row>
    <row r="168" spans="1:10" s="42" customForma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</row>
    <row r="169" spans="1:10" s="42" customForma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</row>
    <row r="170" spans="1:10" s="42" customForma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</row>
    <row r="171" spans="1:10" s="42" customForma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</row>
    <row r="172" spans="1:10" s="42" customForma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</row>
    <row r="173" spans="1:10" s="42" customForma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</row>
    <row r="174" spans="1:10" s="42" customForma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</row>
    <row r="175" spans="1:10" s="42" customForma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</row>
    <row r="176" spans="1:10" s="42" customForma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</row>
    <row r="177" spans="1:10" s="42" customForma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</row>
    <row r="178" spans="1:10" s="42" customForma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</row>
    <row r="179" spans="1:10" s="42" customForma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</row>
    <row r="180" spans="1:10" s="42" customForma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</row>
    <row r="181" spans="1:10" s="42" customForma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</row>
    <row r="182" spans="1:10" s="42" customForma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</row>
    <row r="183" spans="1:10" s="42" customForma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</row>
    <row r="184" spans="1:10" s="42" customForma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</row>
    <row r="185" spans="1:10" s="42" customForma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</row>
    <row r="186" spans="1:10" s="42" customForma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</row>
    <row r="187" spans="1:10" s="42" customForma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</row>
    <row r="188" spans="1:10" s="42" customForma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</row>
    <row r="189" spans="1:10" s="42" customForma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</row>
    <row r="190" spans="1:10" s="42" customForma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</row>
    <row r="191" spans="1:10" s="42" customForma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</row>
    <row r="192" spans="1:10" s="42" customForma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</row>
    <row r="193" spans="1:10" s="42" customForma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</row>
    <row r="194" spans="1:10" s="42" customForma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</row>
    <row r="195" spans="1:10" s="42" customForma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</row>
    <row r="196" spans="1:10" s="42" customForma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</row>
    <row r="197" spans="1:10" s="42" customForma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</row>
    <row r="198" spans="1:10" s="42" customForma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</row>
    <row r="199" spans="1:10" s="42" customForma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</row>
    <row r="200" spans="1:10" s="42" customForma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</row>
    <row r="201" spans="1:10" s="42" customForma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</row>
    <row r="202" spans="1:10" s="42" customForma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</row>
    <row r="203" spans="1:10" s="42" customForma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</row>
    <row r="204" spans="1:10" s="42" customForma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</row>
    <row r="205" spans="1:10" s="42" customForma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</row>
    <row r="206" spans="1:10" s="42" customForma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</row>
    <row r="207" spans="1:10" s="42" customForma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</row>
    <row r="208" spans="1:10" s="42" customForma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</row>
    <row r="209" spans="1:10" s="42" customForma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</row>
    <row r="210" spans="1:10" s="42" customForma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</row>
    <row r="211" spans="1:10" s="42" customForma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</row>
    <row r="212" spans="1:10" s="42" customForma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</row>
    <row r="213" spans="1:10" s="42" customForma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</row>
    <row r="214" spans="1:10" s="42" customForma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</row>
    <row r="215" spans="1:10" s="42" customForma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</row>
    <row r="216" spans="1:10" s="42" customForma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</row>
    <row r="217" spans="1:10" s="42" customForma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</row>
    <row r="218" spans="1:10" s="42" customForma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</row>
    <row r="219" spans="1:10" s="42" customForma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</row>
    <row r="220" spans="1:10" s="42" customForma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</row>
    <row r="221" spans="1:10" s="42" customForma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</row>
    <row r="222" spans="1:10" s="42" customForma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</row>
    <row r="223" spans="1:10" s="42" customForma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</row>
    <row r="224" spans="1:10" s="42" customForma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</row>
    <row r="225" spans="1:10" s="42" customForma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</row>
    <row r="226" spans="1:10" s="42" customForma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</row>
    <row r="227" spans="1:10" s="42" customForma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</row>
    <row r="228" spans="1:10" s="42" customForma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</row>
    <row r="229" spans="1:10" s="42" customForma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</row>
    <row r="230" spans="1:10" s="42" customForma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</row>
    <row r="231" spans="1:10" s="42" customForma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</row>
    <row r="232" spans="1:10" s="42" customForma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</row>
    <row r="233" spans="1:10" s="42" customForma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</row>
    <row r="234" spans="1:10" s="42" customForma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</row>
    <row r="235" spans="1:10" s="42" customForma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</row>
    <row r="236" spans="1:10" s="42" customForma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</row>
    <row r="237" spans="1:10" s="42" customForma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</row>
    <row r="238" spans="1:10" s="42" customForma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</row>
    <row r="239" spans="1:10" s="42" customForma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</row>
    <row r="240" spans="1:10" s="42" customForma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</row>
    <row r="241" spans="1:10" s="42" customForma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</row>
    <row r="242" spans="1:10" s="42" customForma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</row>
    <row r="243" spans="1:10" s="42" customForma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</row>
    <row r="244" spans="1:10" s="42" customForma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</row>
    <row r="245" spans="1:10" s="42" customForma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</row>
    <row r="246" spans="1:10" s="42" customForma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</row>
    <row r="247" spans="1:10" s="42" customForma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</row>
    <row r="248" spans="1:10" s="42" customForma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</row>
    <row r="249" spans="1:10" s="42" customForma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</row>
    <row r="250" spans="1:10" s="42" customForma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</row>
    <row r="251" spans="1:10" s="42" customForma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</row>
    <row r="252" spans="1:10" s="42" customForma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</row>
    <row r="253" spans="1:10" s="42" customForma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</row>
    <row r="254" spans="1:10" s="42" customForma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</row>
    <row r="255" spans="1:10" s="42" customForma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</row>
    <row r="256" spans="1:10" s="42" customForma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</row>
    <row r="257" spans="1:10" s="42" customForma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</row>
    <row r="258" spans="1:10" s="42" customForma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</row>
    <row r="259" spans="1:10" s="42" customForma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</row>
    <row r="260" spans="1:10" s="42" customForma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</row>
    <row r="261" spans="1:10" s="42" customForma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</row>
    <row r="262" spans="1:10" s="42" customForma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</row>
    <row r="263" spans="1:10" s="42" customForma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</row>
    <row r="264" spans="1:10" s="42" customForma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</row>
    <row r="265" spans="1:10" s="42" customForma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</row>
    <row r="266" spans="1:10" s="42" customForma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</row>
    <row r="267" spans="1:10" s="42" customForma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</row>
    <row r="268" spans="1:10" s="42" customForma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</row>
    <row r="269" spans="1:10" s="42" customForma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</row>
    <row r="270" spans="1:10" s="42" customForma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</row>
    <row r="271" spans="1:10" s="42" customForma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</row>
    <row r="272" spans="1:10" s="42" customForma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</row>
    <row r="273" spans="1:10" s="42" customForma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</row>
    <row r="274" spans="1:10" s="42" customForma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</row>
    <row r="275" spans="1:10" s="42" customForma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</row>
    <row r="276" spans="1:10" s="42" customForma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</row>
    <row r="277" spans="1:10" s="42" customForma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</row>
    <row r="278" spans="1:10" s="42" customForma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</row>
    <row r="279" spans="1:10" s="42" customForma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</row>
    <row r="280" spans="1:10" s="42" customForma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</row>
    <row r="281" spans="1:10" s="42" customForma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</row>
    <row r="282" spans="1:10" s="42" customForma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</row>
    <row r="283" spans="1:10" s="42" customForma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</row>
    <row r="284" spans="1:10" s="42" customForma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</row>
    <row r="285" spans="1:10" s="42" customForma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</row>
    <row r="286" spans="1:10" s="42" customForma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</row>
    <row r="287" spans="1:10" s="42" customForma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</row>
    <row r="288" spans="1:10" s="42" customForma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</row>
    <row r="289" spans="1:10" s="42" customForma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</row>
    <row r="290" spans="1:10" s="42" customForma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</row>
    <row r="291" spans="1:10" s="42" customForma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</row>
    <row r="292" spans="1:10" s="42" customForma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</row>
    <row r="293" spans="1:10" s="42" customForma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</row>
    <row r="294" spans="1:10" s="42" customForma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</row>
    <row r="295" spans="1:10" s="42" customForma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</row>
    <row r="296" spans="1:10" s="42" customForma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</row>
    <row r="297" spans="1:10" s="42" customForma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</row>
    <row r="298" spans="1:10" s="42" customForma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</row>
    <row r="299" spans="1:10" s="42" customForma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</row>
    <row r="300" spans="1:10" s="42" customForma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</row>
    <row r="301" spans="1:10" s="42" customForma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</row>
    <row r="302" spans="1:10" s="42" customForma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</row>
    <row r="303" spans="1:10" s="42" customForma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</row>
    <row r="304" spans="1:10" s="42" customForma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</row>
    <row r="305" spans="1:10" s="42" customForma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</row>
    <row r="306" spans="1:10" s="42" customForma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</row>
    <row r="307" spans="1:10" s="42" customForma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</row>
    <row r="308" spans="1:10" s="42" customForma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</row>
    <row r="309" spans="1:10" s="42" customForma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</row>
    <row r="310" spans="1:10" s="42" customForma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</row>
    <row r="311" spans="1:10" s="42" customForma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</row>
    <row r="312" spans="1:10" s="42" customForma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</row>
    <row r="313" spans="1:10" s="42" customForma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</row>
    <row r="314" spans="1:10" s="42" customForma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</row>
    <row r="315" spans="1:10" s="42" customForma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</row>
    <row r="316" spans="1:10" s="42" customForma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</row>
    <row r="317" spans="1:10" s="42" customForma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</row>
    <row r="318" spans="1:10" s="42" customForma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</row>
    <row r="319" spans="1:10" s="42" customForma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</row>
    <row r="320" spans="1:10" s="42" customForma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</row>
    <row r="321" spans="1:10" s="42" customForma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</row>
    <row r="322" spans="1:10" s="42" customForma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</row>
    <row r="323" spans="1:10" s="42" customForma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</row>
    <row r="324" spans="1:10" s="42" customForma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</row>
    <row r="325" spans="1:10" s="42" customForma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</row>
    <row r="326" spans="1:10" s="42" customForma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</row>
    <row r="327" spans="1:10" s="42" customForma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</row>
    <row r="328" spans="1:10" s="42" customForma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</row>
    <row r="329" spans="1:10" s="42" customForma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</row>
    <row r="330" spans="1:10" s="42" customForma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</row>
    <row r="331" spans="1:10" s="42" customForma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</row>
    <row r="332" spans="1:10" s="42" customForma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</row>
    <row r="333" spans="1:10" s="42" customForma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</row>
    <row r="334" spans="1:10" s="42" customForma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</row>
    <row r="335" spans="1:10" s="42" customForma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</row>
    <row r="336" spans="1:10" s="42" customForma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</row>
    <row r="337" spans="1:10" s="42" customForma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</row>
    <row r="338" spans="1:10" s="42" customForma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</row>
    <row r="339" spans="1:10" s="42" customForma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</row>
    <row r="340" spans="1:10" s="42" customForma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</row>
    <row r="341" spans="1:10" s="42" customForma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</row>
    <row r="342" spans="1:10" s="42" customForma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</row>
    <row r="343" spans="1:10" s="42" customForma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</row>
    <row r="344" spans="1:10" s="42" customForma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</row>
    <row r="345" spans="1:10" s="42" customForma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</row>
    <row r="346" spans="1:10" s="42" customForma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</row>
    <row r="347" spans="1:10" s="42" customForma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</row>
    <row r="348" spans="1:10" s="42" customForma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</row>
    <row r="349" spans="1:10" s="42" customForma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</row>
    <row r="350" spans="1:10" s="42" customForma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</row>
    <row r="351" spans="1:10" s="42" customForma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</row>
    <row r="352" spans="1:10" s="42" customForma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</row>
    <row r="353" spans="1:10" s="42" customForma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</row>
    <row r="354" spans="1:10" s="42" customForma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</row>
    <row r="355" spans="1:10" s="42" customForma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</row>
    <row r="356" spans="1:10" s="42" customForma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</row>
    <row r="357" spans="1:10" s="42" customForma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</row>
    <row r="358" spans="1:10" s="42" customForma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</row>
    <row r="359" spans="1:10" s="42" customForma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</row>
    <row r="360" spans="1:10" s="42" customForma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</row>
    <row r="361" spans="1:10" s="42" customForma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</row>
    <row r="362" spans="1:10" s="42" customForma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</row>
    <row r="363" spans="1:10" s="42" customForma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</row>
    <row r="364" spans="1:10" s="42" customForma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</row>
    <row r="365" spans="1:10" s="42" customForma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</row>
    <row r="366" spans="1:10" s="42" customForma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</row>
    <row r="367" spans="1:10" s="42" customForma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</row>
    <row r="368" spans="1:10" s="42" customForma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</row>
    <row r="369" spans="1:10" s="42" customForma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</row>
    <row r="370" spans="1:10" s="42" customForma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</row>
    <row r="371" spans="1:10" s="42" customForma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</row>
    <row r="372" spans="1:10" s="42" customForma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</row>
    <row r="373" spans="1:10" s="42" customForma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</row>
    <row r="374" spans="1:10" s="42" customForma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</row>
    <row r="375" spans="1:10" s="42" customForma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</row>
    <row r="376" spans="1:10" s="42" customForma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</row>
    <row r="377" spans="1:10" s="42" customForma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</row>
    <row r="378" spans="1:10" s="42" customForma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</row>
    <row r="379" spans="1:10" s="42" customForma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</row>
    <row r="380" spans="1:10" s="42" customForma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</row>
    <row r="381" spans="1:10" s="42" customForma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</row>
    <row r="382" spans="1:10" s="42" customForma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</row>
    <row r="383" spans="1:10" s="42" customForma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</row>
    <row r="384" spans="1:10" s="42" customForma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</row>
    <row r="385" spans="1:10" s="42" customForma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</row>
    <row r="386" spans="1:10" s="42" customForma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</row>
    <row r="387" spans="1:10" s="42" customForma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</row>
    <row r="388" spans="1:10" s="42" customForma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</row>
    <row r="389" spans="1:10" s="42" customForma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</row>
    <row r="390" spans="1:10" s="42" customForma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</row>
    <row r="391" spans="1:10" s="42" customForma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</row>
    <row r="392" spans="1:10" s="42" customForma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</row>
    <row r="393" spans="1:10" s="42" customForma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</row>
    <row r="394" spans="1:10" s="42" customForma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</row>
    <row r="395" spans="1:10" s="42" customForma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</row>
    <row r="396" spans="1:10" s="42" customForma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</row>
    <row r="397" spans="1:10" s="42" customForma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</row>
    <row r="398" spans="1:10" s="42" customForma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</row>
    <row r="399" spans="1:10" s="42" customForma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</row>
    <row r="400" spans="1:10" s="42" customForma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</row>
    <row r="401" spans="1:10" s="42" customForma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</row>
    <row r="402" spans="1:10" s="42" customForma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</row>
    <row r="403" spans="1:10" s="42" customForma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</row>
    <row r="404" spans="1:10" s="42" customForma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</row>
    <row r="405" spans="1:10" s="42" customForma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</row>
    <row r="406" spans="1:10" s="42" customForma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</row>
    <row r="407" spans="1:10" s="42" customForma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</row>
    <row r="408" spans="1:10" s="42" customForma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</row>
    <row r="409" spans="1:10" s="42" customForma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</row>
    <row r="410" spans="1:10" s="42" customForma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</row>
    <row r="411" spans="1:10" s="42" customForma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</row>
    <row r="412" spans="1:10" s="42" customForma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</row>
    <row r="413" spans="1:10" s="42" customForma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</row>
    <row r="414" spans="1:10" s="42" customForma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</row>
    <row r="415" spans="1:10" s="42" customForma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</row>
    <row r="416" spans="1:10" s="42" customForma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</row>
    <row r="417" spans="1:10" s="42" customForma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</row>
    <row r="418" spans="1:10" s="42" customForma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</row>
    <row r="419" spans="1:10" s="42" customForma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</row>
    <row r="420" spans="1:10" s="42" customForma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</row>
    <row r="421" spans="1:10" s="42" customForma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</row>
    <row r="422" spans="1:10" s="42" customForma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</row>
    <row r="423" spans="1:10" s="42" customForma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</row>
    <row r="424" spans="1:10" s="42" customForma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</row>
    <row r="425" spans="1:10" s="42" customForma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</row>
    <row r="426" spans="1:10">
      <c r="A426"/>
      <c r="B426"/>
      <c r="C426"/>
      <c r="D426"/>
      <c r="E426"/>
      <c r="F426"/>
      <c r="G426"/>
      <c r="H426"/>
      <c r="I426"/>
      <c r="J426"/>
    </row>
    <row r="427" spans="1:10">
      <c r="A427"/>
      <c r="B427"/>
      <c r="C427"/>
      <c r="D427"/>
      <c r="E427"/>
      <c r="F427"/>
      <c r="G427"/>
      <c r="H427"/>
      <c r="I427"/>
      <c r="J427"/>
    </row>
    <row r="428" spans="1:10">
      <c r="A428"/>
      <c r="B428"/>
      <c r="C428"/>
      <c r="D428"/>
      <c r="E428"/>
      <c r="F428"/>
      <c r="G428"/>
      <c r="H428"/>
      <c r="I428"/>
      <c r="J428"/>
    </row>
    <row r="429" spans="1:10">
      <c r="A429"/>
      <c r="B429"/>
      <c r="C429"/>
      <c r="D429"/>
      <c r="E429"/>
      <c r="F429"/>
      <c r="G429"/>
      <c r="H429"/>
      <c r="I429"/>
      <c r="J429"/>
    </row>
    <row r="430" spans="1:10">
      <c r="A430"/>
      <c r="B430"/>
      <c r="C430"/>
      <c r="D430"/>
      <c r="E430"/>
      <c r="F430"/>
      <c r="G430"/>
      <c r="H430"/>
      <c r="I430"/>
      <c r="J430"/>
    </row>
    <row r="431" spans="1:10">
      <c r="A431"/>
      <c r="B431"/>
      <c r="C431"/>
      <c r="D431"/>
      <c r="E431"/>
      <c r="F431"/>
      <c r="G431"/>
      <c r="H431"/>
      <c r="I431"/>
      <c r="J431"/>
    </row>
    <row r="432" spans="1:10">
      <c r="A432"/>
      <c r="B432"/>
      <c r="C432"/>
      <c r="D432"/>
      <c r="E432"/>
      <c r="F432"/>
      <c r="G432"/>
      <c r="H432"/>
      <c r="I432"/>
      <c r="J432"/>
    </row>
    <row r="433" spans="1:10">
      <c r="A433"/>
      <c r="B433"/>
      <c r="C433"/>
      <c r="D433"/>
      <c r="E433"/>
      <c r="F433"/>
      <c r="G433"/>
      <c r="H433"/>
      <c r="I433"/>
      <c r="J433"/>
    </row>
    <row r="434" spans="1:10">
      <c r="A434"/>
      <c r="B434"/>
      <c r="C434"/>
      <c r="D434"/>
      <c r="E434"/>
      <c r="F434"/>
      <c r="G434"/>
      <c r="H434"/>
      <c r="I434"/>
      <c r="J434"/>
    </row>
    <row r="435" spans="1:10">
      <c r="A435"/>
      <c r="B435"/>
      <c r="C435"/>
      <c r="D435"/>
      <c r="E435"/>
      <c r="F435"/>
      <c r="G435"/>
      <c r="H435"/>
      <c r="I435"/>
      <c r="J435"/>
    </row>
    <row r="436" spans="1:10">
      <c r="A436"/>
      <c r="B436"/>
      <c r="C436"/>
      <c r="D436"/>
      <c r="E436"/>
      <c r="F436"/>
      <c r="G436"/>
      <c r="H436"/>
      <c r="I436"/>
      <c r="J436"/>
    </row>
    <row r="437" spans="1:10">
      <c r="A437"/>
      <c r="B437"/>
      <c r="C437"/>
      <c r="D437"/>
      <c r="E437"/>
      <c r="F437"/>
      <c r="G437"/>
      <c r="H437"/>
      <c r="I437"/>
      <c r="J437"/>
    </row>
    <row r="438" spans="1:10">
      <c r="A438"/>
      <c r="B438"/>
      <c r="C438"/>
      <c r="D438"/>
      <c r="E438"/>
      <c r="F438"/>
      <c r="G438"/>
      <c r="H438"/>
      <c r="I438"/>
      <c r="J438"/>
    </row>
    <row r="439" spans="1:10">
      <c r="A439"/>
      <c r="B439"/>
      <c r="C439"/>
      <c r="D439"/>
      <c r="E439"/>
      <c r="F439"/>
      <c r="G439"/>
      <c r="H439"/>
      <c r="I439"/>
      <c r="J439"/>
    </row>
    <row r="440" spans="1:10">
      <c r="A440"/>
      <c r="B440"/>
      <c r="C440"/>
      <c r="D440"/>
      <c r="E440"/>
      <c r="F440"/>
      <c r="G440"/>
      <c r="H440"/>
      <c r="I440"/>
      <c r="J440"/>
    </row>
    <row r="441" spans="1:10">
      <c r="A441"/>
      <c r="B441"/>
      <c r="C441"/>
      <c r="D441"/>
      <c r="E441"/>
      <c r="F441"/>
      <c r="G441"/>
      <c r="H441"/>
      <c r="I441"/>
      <c r="J441"/>
    </row>
    <row r="442" spans="1:10">
      <c r="A442"/>
      <c r="B442"/>
      <c r="C442"/>
      <c r="D442"/>
      <c r="E442"/>
      <c r="F442"/>
      <c r="G442"/>
      <c r="H442"/>
      <c r="I442"/>
      <c r="J442"/>
    </row>
    <row r="443" spans="1:10">
      <c r="A443"/>
      <c r="B443"/>
      <c r="C443"/>
      <c r="D443"/>
      <c r="E443"/>
      <c r="F443"/>
      <c r="G443"/>
      <c r="H443"/>
      <c r="I443"/>
      <c r="J443"/>
    </row>
    <row r="444" spans="1:10">
      <c r="A444"/>
      <c r="B444"/>
      <c r="C444"/>
      <c r="D444"/>
      <c r="E444"/>
      <c r="F444"/>
      <c r="G444"/>
      <c r="H444"/>
      <c r="I444"/>
      <c r="J444"/>
    </row>
    <row r="445" spans="1:10">
      <c r="A445"/>
      <c r="B445"/>
      <c r="C445"/>
      <c r="D445"/>
      <c r="E445"/>
      <c r="F445"/>
      <c r="G445"/>
      <c r="H445"/>
      <c r="I445"/>
      <c r="J445"/>
    </row>
    <row r="446" spans="1:10">
      <c r="A446"/>
      <c r="B446"/>
      <c r="C446"/>
      <c r="D446"/>
      <c r="E446"/>
      <c r="F446"/>
      <c r="G446"/>
      <c r="H446"/>
      <c r="I446"/>
      <c r="J446"/>
    </row>
    <row r="447" spans="1:10">
      <c r="A447"/>
      <c r="B447"/>
      <c r="C447"/>
      <c r="D447"/>
      <c r="E447"/>
      <c r="F447"/>
      <c r="G447"/>
      <c r="H447"/>
      <c r="I447"/>
      <c r="J447"/>
    </row>
    <row r="448" spans="1:10">
      <c r="A448"/>
      <c r="B448"/>
      <c r="C448"/>
      <c r="D448"/>
      <c r="E448"/>
      <c r="F448"/>
      <c r="G448"/>
      <c r="H448"/>
      <c r="I448"/>
      <c r="J448"/>
    </row>
    <row r="449" spans="1:10">
      <c r="A449"/>
      <c r="B449"/>
      <c r="C449"/>
      <c r="D449"/>
      <c r="E449"/>
      <c r="F449"/>
      <c r="G449"/>
      <c r="H449"/>
      <c r="I449"/>
      <c r="J449"/>
    </row>
    <row r="450" spans="1:10">
      <c r="A450"/>
      <c r="B450"/>
      <c r="C450"/>
      <c r="D450"/>
      <c r="E450"/>
      <c r="F450"/>
      <c r="G450"/>
      <c r="H450"/>
      <c r="I450"/>
      <c r="J450"/>
    </row>
    <row r="451" spans="1:10">
      <c r="A451"/>
      <c r="B451"/>
      <c r="C451"/>
      <c r="D451"/>
      <c r="E451"/>
      <c r="F451"/>
      <c r="G451"/>
      <c r="H451"/>
      <c r="I451"/>
      <c r="J451"/>
    </row>
    <row r="452" spans="1:10">
      <c r="A452"/>
      <c r="B452"/>
      <c r="C452"/>
      <c r="D452"/>
      <c r="E452"/>
      <c r="F452"/>
      <c r="G452"/>
      <c r="H452"/>
      <c r="I452"/>
      <c r="J452"/>
    </row>
    <row r="453" spans="1:10">
      <c r="A453"/>
      <c r="B453"/>
      <c r="C453"/>
      <c r="D453"/>
      <c r="E453"/>
      <c r="F453"/>
      <c r="G453"/>
      <c r="H453"/>
      <c r="I453"/>
      <c r="J453"/>
    </row>
    <row r="454" spans="1:10">
      <c r="A454"/>
      <c r="B454"/>
      <c r="C454"/>
      <c r="D454"/>
      <c r="E454"/>
      <c r="F454"/>
      <c r="G454"/>
      <c r="H454"/>
      <c r="I454"/>
      <c r="J454"/>
    </row>
    <row r="455" spans="1:10">
      <c r="A455"/>
      <c r="B455"/>
      <c r="C455"/>
      <c r="D455"/>
      <c r="E455"/>
      <c r="F455"/>
      <c r="G455"/>
      <c r="H455"/>
      <c r="I455"/>
      <c r="J455"/>
    </row>
    <row r="456" spans="1:10">
      <c r="A456"/>
      <c r="B456"/>
      <c r="C456"/>
      <c r="D456"/>
      <c r="E456"/>
      <c r="F456"/>
      <c r="G456"/>
      <c r="H456"/>
      <c r="I456"/>
      <c r="J456"/>
    </row>
    <row r="457" spans="1:10">
      <c r="A457"/>
      <c r="B457"/>
      <c r="C457"/>
      <c r="D457"/>
      <c r="E457"/>
      <c r="F457"/>
      <c r="G457"/>
      <c r="H457"/>
      <c r="I457"/>
      <c r="J457"/>
    </row>
    <row r="458" spans="1:10">
      <c r="A458"/>
      <c r="B458"/>
      <c r="C458"/>
      <c r="D458"/>
      <c r="E458"/>
      <c r="F458"/>
      <c r="G458"/>
      <c r="H458"/>
      <c r="I458"/>
      <c r="J458"/>
    </row>
    <row r="459" spans="1:10">
      <c r="A459"/>
      <c r="B459"/>
      <c r="C459"/>
      <c r="D459"/>
      <c r="E459"/>
      <c r="F459"/>
      <c r="G459"/>
      <c r="H459"/>
      <c r="I459"/>
      <c r="J459"/>
    </row>
    <row r="460" spans="1:10">
      <c r="A460"/>
      <c r="B460"/>
      <c r="C460"/>
      <c r="D460"/>
      <c r="E460"/>
      <c r="F460"/>
      <c r="G460"/>
      <c r="H460"/>
      <c r="I460"/>
      <c r="J460"/>
    </row>
    <row r="461" spans="1:10">
      <c r="A461"/>
      <c r="B461"/>
      <c r="C461"/>
      <c r="D461"/>
      <c r="E461"/>
      <c r="F461"/>
      <c r="G461"/>
      <c r="H461"/>
      <c r="I461"/>
      <c r="J461"/>
    </row>
    <row r="462" spans="1:10">
      <c r="A462"/>
      <c r="B462"/>
      <c r="C462"/>
      <c r="D462"/>
      <c r="E462"/>
      <c r="F462"/>
      <c r="G462"/>
      <c r="H462"/>
      <c r="I462"/>
      <c r="J462"/>
    </row>
    <row r="463" spans="1:10">
      <c r="A463"/>
      <c r="B463"/>
      <c r="C463"/>
      <c r="D463"/>
      <c r="E463"/>
      <c r="F463"/>
      <c r="G463"/>
      <c r="H463"/>
      <c r="I463"/>
      <c r="J463"/>
    </row>
    <row r="464" spans="1:10">
      <c r="A464"/>
      <c r="B464"/>
      <c r="C464"/>
      <c r="D464"/>
      <c r="E464"/>
      <c r="F464"/>
      <c r="G464"/>
      <c r="H464"/>
      <c r="I464"/>
      <c r="J464"/>
    </row>
    <row r="465" spans="1:10">
      <c r="A465"/>
      <c r="B465"/>
      <c r="C465"/>
      <c r="D465"/>
      <c r="E465"/>
      <c r="F465"/>
      <c r="G465"/>
      <c r="H465"/>
      <c r="I465"/>
      <c r="J465"/>
    </row>
    <row r="466" spans="1:10">
      <c r="A466"/>
      <c r="B466"/>
      <c r="C466"/>
      <c r="D466"/>
      <c r="E466"/>
      <c r="F466"/>
      <c r="G466"/>
      <c r="H466"/>
      <c r="I466"/>
      <c r="J466"/>
    </row>
    <row r="467" spans="1:10">
      <c r="A467"/>
      <c r="B467"/>
      <c r="C467"/>
      <c r="D467"/>
      <c r="E467"/>
      <c r="F467"/>
      <c r="G467"/>
      <c r="H467"/>
      <c r="I467"/>
      <c r="J467"/>
    </row>
    <row r="468" spans="1:10">
      <c r="A468"/>
      <c r="B468"/>
      <c r="C468"/>
      <c r="D468"/>
      <c r="E468"/>
      <c r="F468"/>
      <c r="G468"/>
      <c r="H468"/>
      <c r="I468"/>
      <c r="J468"/>
    </row>
    <row r="469" spans="1:10">
      <c r="A469"/>
      <c r="B469"/>
      <c r="C469"/>
      <c r="D469"/>
      <c r="E469"/>
      <c r="F469"/>
      <c r="G469"/>
      <c r="H469"/>
      <c r="I469"/>
      <c r="J469"/>
    </row>
    <row r="470" spans="1:10">
      <c r="A470"/>
      <c r="B470"/>
      <c r="C470"/>
      <c r="D470"/>
      <c r="E470"/>
      <c r="F470"/>
      <c r="G470"/>
      <c r="H470"/>
      <c r="I470"/>
      <c r="J470"/>
    </row>
    <row r="471" spans="1:10">
      <c r="A471"/>
      <c r="B471"/>
      <c r="C471"/>
      <c r="D471"/>
      <c r="E471"/>
      <c r="F471"/>
      <c r="G471"/>
      <c r="H471"/>
      <c r="I471"/>
      <c r="J471"/>
    </row>
    <row r="472" spans="1:10">
      <c r="A472"/>
      <c r="B472"/>
      <c r="C472"/>
      <c r="D472"/>
      <c r="E472"/>
      <c r="F472"/>
      <c r="G472"/>
      <c r="H472"/>
      <c r="I472"/>
      <c r="J472"/>
    </row>
    <row r="473" spans="1:10">
      <c r="A473"/>
      <c r="B473"/>
      <c r="C473"/>
      <c r="D473"/>
      <c r="E473"/>
      <c r="F473"/>
      <c r="G473"/>
      <c r="H473"/>
      <c r="I473"/>
      <c r="J473"/>
    </row>
    <row r="474" spans="1:10">
      <c r="A474"/>
      <c r="B474"/>
      <c r="C474"/>
      <c r="D474"/>
      <c r="E474"/>
      <c r="F474"/>
      <c r="G474"/>
      <c r="H474"/>
      <c r="I474"/>
      <c r="J474"/>
    </row>
    <row r="475" spans="1:10">
      <c r="A475"/>
      <c r="B475"/>
      <c r="C475"/>
      <c r="D475"/>
      <c r="E475"/>
      <c r="F475"/>
      <c r="G475"/>
      <c r="H475"/>
      <c r="I475"/>
      <c r="J475"/>
    </row>
    <row r="476" spans="1:10">
      <c r="A476"/>
      <c r="B476"/>
      <c r="C476"/>
      <c r="D476"/>
      <c r="E476"/>
      <c r="F476"/>
      <c r="G476"/>
      <c r="H476"/>
      <c r="I476"/>
      <c r="J476"/>
    </row>
    <row r="477" spans="1:10">
      <c r="A477"/>
      <c r="B477"/>
      <c r="C477"/>
      <c r="D477"/>
      <c r="E477"/>
      <c r="F477"/>
      <c r="G477"/>
      <c r="H477"/>
      <c r="I477"/>
      <c r="J477"/>
    </row>
    <row r="478" spans="1:10">
      <c r="A478"/>
      <c r="B478"/>
      <c r="C478"/>
      <c r="D478"/>
      <c r="E478"/>
      <c r="F478"/>
      <c r="G478"/>
      <c r="H478"/>
      <c r="I478"/>
      <c r="J478"/>
    </row>
    <row r="479" spans="1:10">
      <c r="A479"/>
      <c r="B479"/>
      <c r="C479"/>
      <c r="D479"/>
      <c r="E479"/>
      <c r="F479"/>
      <c r="G479"/>
      <c r="H479"/>
      <c r="I479"/>
      <c r="J479"/>
    </row>
    <row r="480" spans="1:10">
      <c r="A480"/>
      <c r="B480"/>
      <c r="C480"/>
      <c r="D480"/>
      <c r="E480"/>
      <c r="F480"/>
      <c r="G480"/>
      <c r="H480"/>
      <c r="I480"/>
      <c r="J480"/>
    </row>
    <row r="481" spans="1:10">
      <c r="A481"/>
      <c r="B481"/>
      <c r="C481"/>
      <c r="D481"/>
      <c r="E481"/>
      <c r="F481"/>
      <c r="G481"/>
      <c r="H481"/>
      <c r="I481"/>
      <c r="J481"/>
    </row>
    <row r="482" spans="1:10">
      <c r="A482"/>
      <c r="B482"/>
      <c r="C482"/>
      <c r="D482"/>
      <c r="E482"/>
      <c r="F482"/>
      <c r="G482"/>
      <c r="H482"/>
      <c r="I482"/>
      <c r="J482"/>
    </row>
    <row r="483" spans="1:10">
      <c r="A483"/>
      <c r="B483"/>
      <c r="C483"/>
      <c r="D483"/>
      <c r="E483"/>
      <c r="F483"/>
      <c r="G483"/>
      <c r="H483"/>
      <c r="I483"/>
      <c r="J483"/>
    </row>
    <row r="484" spans="1:10">
      <c r="A484"/>
      <c r="B484"/>
      <c r="C484"/>
      <c r="D484"/>
      <c r="E484"/>
      <c r="F484"/>
      <c r="G484"/>
      <c r="H484"/>
      <c r="I484"/>
      <c r="J484"/>
    </row>
    <row r="485" spans="1:10">
      <c r="A485"/>
      <c r="B485"/>
      <c r="C485"/>
      <c r="D485"/>
      <c r="E485"/>
      <c r="F485"/>
      <c r="G485"/>
      <c r="H485"/>
      <c r="I485"/>
      <c r="J485"/>
    </row>
    <row r="486" spans="1:10">
      <c r="A486"/>
      <c r="B486"/>
      <c r="C486"/>
      <c r="D486"/>
      <c r="E486"/>
      <c r="F486"/>
      <c r="G486"/>
      <c r="H486"/>
      <c r="I486"/>
      <c r="J486"/>
    </row>
    <row r="487" spans="1:10">
      <c r="A487"/>
      <c r="B487"/>
      <c r="C487"/>
      <c r="D487"/>
      <c r="E487"/>
      <c r="F487"/>
      <c r="G487"/>
      <c r="H487"/>
      <c r="I487"/>
      <c r="J487"/>
    </row>
    <row r="488" spans="1:10">
      <c r="A488"/>
      <c r="B488"/>
      <c r="C488"/>
      <c r="D488"/>
      <c r="E488"/>
      <c r="F488"/>
      <c r="G488"/>
      <c r="H488"/>
      <c r="I488"/>
      <c r="J488"/>
    </row>
    <row r="489" spans="1:10">
      <c r="A489"/>
      <c r="B489"/>
      <c r="C489"/>
      <c r="D489"/>
      <c r="E489"/>
      <c r="F489"/>
      <c r="G489"/>
      <c r="H489"/>
      <c r="I489"/>
      <c r="J489"/>
    </row>
    <row r="490" spans="1:10">
      <c r="A490"/>
      <c r="B490"/>
      <c r="C490"/>
      <c r="D490"/>
      <c r="E490"/>
      <c r="F490"/>
      <c r="G490"/>
      <c r="H490"/>
      <c r="I490"/>
      <c r="J490"/>
    </row>
    <row r="491" spans="1:10">
      <c r="A491"/>
      <c r="B491"/>
      <c r="C491"/>
      <c r="D491"/>
      <c r="E491"/>
      <c r="F491"/>
      <c r="G491"/>
      <c r="H491"/>
      <c r="I491"/>
      <c r="J491"/>
    </row>
    <row r="492" spans="1:10">
      <c r="A492"/>
      <c r="B492"/>
      <c r="C492"/>
      <c r="D492"/>
      <c r="E492"/>
      <c r="F492"/>
      <c r="G492"/>
      <c r="H492"/>
      <c r="I492"/>
      <c r="J492"/>
    </row>
    <row r="493" spans="1:10">
      <c r="A493"/>
      <c r="B493"/>
      <c r="C493"/>
      <c r="D493"/>
      <c r="E493"/>
      <c r="F493"/>
      <c r="G493"/>
      <c r="H493"/>
      <c r="I493"/>
      <c r="J493"/>
    </row>
    <row r="494" spans="1:10">
      <c r="A494"/>
      <c r="B494"/>
      <c r="C494"/>
      <c r="D494"/>
      <c r="E494"/>
      <c r="F494"/>
      <c r="G494"/>
      <c r="H494"/>
      <c r="I494"/>
      <c r="J494"/>
    </row>
    <row r="495" spans="1:10">
      <c r="A495"/>
      <c r="B495"/>
      <c r="C495"/>
      <c r="D495"/>
      <c r="E495"/>
      <c r="F495"/>
      <c r="G495"/>
      <c r="H495"/>
      <c r="I495"/>
      <c r="J495"/>
    </row>
    <row r="496" spans="1:10">
      <c r="A496"/>
      <c r="B496"/>
      <c r="C496"/>
      <c r="D496"/>
      <c r="E496"/>
      <c r="F496"/>
      <c r="G496"/>
      <c r="H496"/>
      <c r="I496"/>
      <c r="J496"/>
    </row>
    <row r="497" spans="1:10">
      <c r="A497"/>
      <c r="B497"/>
      <c r="C497"/>
      <c r="D497"/>
      <c r="E497"/>
      <c r="F497"/>
      <c r="G497"/>
      <c r="H497"/>
      <c r="I497"/>
      <c r="J497"/>
    </row>
    <row r="498" spans="1:10">
      <c r="A498"/>
      <c r="B498"/>
      <c r="C498"/>
      <c r="D498"/>
      <c r="E498"/>
      <c r="F498"/>
      <c r="G498"/>
      <c r="H498"/>
      <c r="I498"/>
      <c r="J498"/>
    </row>
    <row r="499" spans="1:10">
      <c r="A499"/>
      <c r="B499"/>
      <c r="C499"/>
      <c r="D499"/>
      <c r="E499"/>
      <c r="F499"/>
      <c r="G499"/>
      <c r="H499"/>
      <c r="I499"/>
      <c r="J499"/>
    </row>
    <row r="500" spans="1:10">
      <c r="A500"/>
      <c r="B500"/>
      <c r="C500"/>
      <c r="D500"/>
      <c r="E500"/>
      <c r="F500"/>
      <c r="G500"/>
      <c r="H500"/>
      <c r="I500"/>
      <c r="J500"/>
    </row>
  </sheetData>
  <sheetProtection algorithmName="SHA-512" hashValue="87UKGgEfT+tpGLwT4XFUceKqOoy81mTXQfc4P5ZhP80I+rGnkzj1bP8BGEYGYINJKAkCA7xEFNRXHhh1fqd2Lw==" saltValue="0T8NR+yzzc1tBdfNZcYNcw==" spinCount="100000" sheet="1" objects="1" scenarios="1" formatCells="0" formatColumns="0" formatRows="0" insertRows="0" deleteRows="0"/>
  <mergeCells count="17">
    <mergeCell ref="B22:C22"/>
    <mergeCell ref="A26:B26"/>
    <mergeCell ref="C26:J26"/>
    <mergeCell ref="A27:B27"/>
    <mergeCell ref="C27:J27"/>
    <mergeCell ref="B23:C23"/>
    <mergeCell ref="F22:J22"/>
    <mergeCell ref="F23:J23"/>
    <mergeCell ref="A2:J2"/>
    <mergeCell ref="A12:J12"/>
    <mergeCell ref="A19:J19"/>
    <mergeCell ref="F6:J6"/>
    <mergeCell ref="B8:J9"/>
    <mergeCell ref="C14:J14"/>
    <mergeCell ref="C15:J15"/>
    <mergeCell ref="B16:J16"/>
    <mergeCell ref="B17:J17"/>
  </mergeCells>
  <dataValidations count="1">
    <dataValidation type="date" operator="lessThan" allowBlank="1" showInputMessage="1" showErrorMessage="1" errorTitle="Atenção" error="Data inválida. Favor rever." sqref="B4" xr:uid="{00000000-0002-0000-0100-000000000000}">
      <formula1>NOW()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Cisão de Plano de Benefícios -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5" name="Drop Down 7">
              <controlPr locked="0" defaultSize="0" autoLine="0" autoPict="0">
                <anchor moveWithCells="1">
                  <from>
                    <xdr:col>1</xdr:col>
                    <xdr:colOff>121920</xdr:colOff>
                    <xdr:row>5</xdr:row>
                    <xdr:rowOff>7620</xdr:rowOff>
                  </from>
                  <to>
                    <xdr:col>3</xdr:col>
                    <xdr:colOff>411480</xdr:colOff>
                    <xdr:row>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/>
  <dimension ref="A1:J26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2" customWidth="1"/>
    <col min="2" max="4" width="8.33203125" customWidth="1"/>
    <col min="5" max="7" width="9.109375" customWidth="1"/>
    <col min="8" max="10" width="11" customWidth="1"/>
  </cols>
  <sheetData>
    <row r="1" spans="1:10" ht="6.9" customHeight="1">
      <c r="A1" s="46"/>
    </row>
    <row r="2" spans="1:10">
      <c r="A2" s="163" t="s">
        <v>11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6.9" customHeight="1"/>
    <row r="4" spans="1:10">
      <c r="A4" s="118" t="s">
        <v>51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0" ht="6.9" customHeight="1"/>
    <row r="6" spans="1:10" ht="26.25" customHeight="1" thickBot="1">
      <c r="A6" s="164" t="s">
        <v>0</v>
      </c>
      <c r="B6" s="165"/>
      <c r="C6" s="166" t="s">
        <v>1</v>
      </c>
      <c r="D6" s="167"/>
      <c r="E6" s="166" t="s">
        <v>22</v>
      </c>
      <c r="F6" s="168"/>
      <c r="G6" s="171" t="s">
        <v>14</v>
      </c>
      <c r="H6" s="172"/>
      <c r="I6" s="173"/>
    </row>
    <row r="7" spans="1:10" ht="15.6" thickTop="1" thickBot="1">
      <c r="A7" s="169" t="s">
        <v>39</v>
      </c>
      <c r="B7" s="170"/>
      <c r="C7" s="149"/>
      <c r="D7" s="150"/>
      <c r="E7" s="161"/>
      <c r="F7" s="162"/>
      <c r="G7" s="143"/>
      <c r="H7" s="144"/>
      <c r="I7" s="145"/>
    </row>
    <row r="8" spans="1:10" ht="15.6" thickTop="1" thickBot="1">
      <c r="A8" s="152" t="s">
        <v>2</v>
      </c>
      <c r="B8" s="153"/>
      <c r="C8" s="149"/>
      <c r="D8" s="150"/>
      <c r="E8" s="161"/>
      <c r="F8" s="162"/>
      <c r="G8" s="143"/>
      <c r="H8" s="144"/>
      <c r="I8" s="145"/>
    </row>
    <row r="9" spans="1:10" s="58" customFormat="1" ht="15" thickTop="1">
      <c r="A9" s="151" t="s">
        <v>3</v>
      </c>
      <c r="B9" s="151"/>
      <c r="C9" s="157">
        <f>SUM(C7:C8)</f>
        <v>0</v>
      </c>
      <c r="D9" s="158"/>
      <c r="E9" s="159" t="str">
        <f>IF($C$9=0,"-",SUMPRODUCT($E$7:$E$8,$C$7:$C$8)/$C$9)</f>
        <v>-</v>
      </c>
      <c r="F9" s="160"/>
      <c r="G9" s="154" t="str">
        <f>IF($C$9=0,"-",SUMPRODUCT($G$7:$G$8,$C$7:$C$8)/$C$9)</f>
        <v>-</v>
      </c>
      <c r="H9" s="155"/>
      <c r="I9" s="156"/>
      <c r="J9"/>
    </row>
    <row r="10" spans="1:10" ht="6.9" customHeight="1"/>
    <row r="11" spans="1:10">
      <c r="A11" s="118" t="s">
        <v>50</v>
      </c>
      <c r="B11" s="118"/>
      <c r="C11" s="118"/>
      <c r="D11" s="118"/>
      <c r="E11" s="118"/>
      <c r="F11" s="118"/>
      <c r="G11" s="118"/>
      <c r="H11" s="118"/>
      <c r="I11" s="118"/>
      <c r="J11" s="118"/>
    </row>
    <row r="12" spans="1:10" ht="6.9" customHeight="1"/>
    <row r="13" spans="1:10" ht="29.4" customHeight="1">
      <c r="A13" s="148" t="s">
        <v>17</v>
      </c>
      <c r="B13" s="147" t="s">
        <v>1</v>
      </c>
      <c r="C13" s="147"/>
      <c r="D13" s="147"/>
      <c r="E13" s="147" t="s">
        <v>38</v>
      </c>
      <c r="F13" s="147"/>
      <c r="G13" s="147"/>
      <c r="H13" s="147" t="s">
        <v>82</v>
      </c>
      <c r="I13" s="147"/>
      <c r="J13" s="147"/>
    </row>
    <row r="14" spans="1:10" ht="28.2" thickBot="1">
      <c r="A14" s="148"/>
      <c r="B14" s="60" t="s">
        <v>39</v>
      </c>
      <c r="C14" s="60" t="s">
        <v>2</v>
      </c>
      <c r="D14" s="59" t="s">
        <v>3</v>
      </c>
      <c r="E14" s="60" t="s">
        <v>39</v>
      </c>
      <c r="F14" s="60" t="s">
        <v>2</v>
      </c>
      <c r="G14" s="59" t="s">
        <v>3</v>
      </c>
      <c r="H14" s="60" t="s">
        <v>39</v>
      </c>
      <c r="I14" s="60" t="s">
        <v>2</v>
      </c>
      <c r="J14" s="59" t="s">
        <v>3</v>
      </c>
    </row>
    <row r="15" spans="1:10" ht="15.6" thickTop="1" thickBot="1">
      <c r="A15" s="70" t="str">
        <f>'1. Informações Básicas'!B15</f>
        <v>&lt;CNPB&gt;</v>
      </c>
      <c r="B15" s="49"/>
      <c r="C15" s="49"/>
      <c r="D15" s="61">
        <f t="shared" ref="D15:D17" si="0">B15+C15</f>
        <v>0</v>
      </c>
      <c r="E15" s="50"/>
      <c r="F15" s="50"/>
      <c r="G15" s="62" t="str">
        <f>IF(D15=0,"-",SUMPRODUCT(B15:C15,E15:F15)/D15)</f>
        <v>-</v>
      </c>
      <c r="H15" s="65"/>
      <c r="I15" s="65"/>
      <c r="J15" s="66" t="str">
        <f>IF(D15=0,"-",SUMPRODUCT(B15:C15,H15:I15)/D15)</f>
        <v>-</v>
      </c>
    </row>
    <row r="16" spans="1:10" s="43" customFormat="1" ht="15.6" thickTop="1" thickBot="1">
      <c r="A16" s="54" t="s">
        <v>41</v>
      </c>
      <c r="B16" s="49"/>
      <c r="C16" s="49"/>
      <c r="D16" s="52">
        <f t="shared" si="0"/>
        <v>0</v>
      </c>
      <c r="E16" s="50"/>
      <c r="F16" s="50"/>
      <c r="G16" s="53" t="str">
        <f>IF(D16=0,"-",SUMPRODUCT(B16:C16,E16:F16)/D16)</f>
        <v>-</v>
      </c>
      <c r="H16" s="65"/>
      <c r="I16" s="65"/>
      <c r="J16" s="67" t="str">
        <f>IF(D16=0,"-",SUMPRODUCT(B16:C16,H16:I16)/D16)</f>
        <v>-</v>
      </c>
    </row>
    <row r="17" spans="1:10" ht="15" thickTop="1">
      <c r="A17" s="63" t="s">
        <v>3</v>
      </c>
      <c r="B17" s="55">
        <f>SUM(B15:B16)</f>
        <v>0</v>
      </c>
      <c r="C17" s="55">
        <f>SUM(C15:C16)</f>
        <v>0</v>
      </c>
      <c r="D17" s="51">
        <f t="shared" si="0"/>
        <v>0</v>
      </c>
      <c r="E17" s="56" t="str">
        <f>IF(B17=0,"-",SUMPRODUCT(B15:B16,E15:E16)/B17)</f>
        <v>-</v>
      </c>
      <c r="F17" s="56" t="str">
        <f>IF(C17=0,"-",SUMPRODUCT(C15:C16,F15:F16)/C17)</f>
        <v>-</v>
      </c>
      <c r="G17" s="57" t="str">
        <f>IF($D$17=0,"-",SUMPRODUCT($B$17:$C$17,E17:F17)/$D$17)</f>
        <v>-</v>
      </c>
      <c r="H17" s="68" t="str">
        <f>IF(B17=0,"-",SUMPRODUCT(B15:B16,H15:H16)/B17)</f>
        <v>-</v>
      </c>
      <c r="I17" s="68" t="str">
        <f>IF(C17=0,"-",SUMPRODUCT(C15:C16,I15:I16)/C17)</f>
        <v>-</v>
      </c>
      <c r="J17" s="69" t="str">
        <f>IF($D$17=0,"-",SUMPRODUCT($B$17:$C$17,H17:I17)/$D$17)</f>
        <v>-</v>
      </c>
    </row>
    <row r="18" spans="1:10" ht="6.9" customHeight="1"/>
    <row r="19" spans="1:10" ht="15" thickBot="1">
      <c r="A19" s="46" t="s">
        <v>13</v>
      </c>
    </row>
    <row r="20" spans="1:10" ht="15.6" thickTop="1" thickBot="1">
      <c r="A20" s="146"/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ht="15.6" thickTop="1" thickBot="1">
      <c r="A21" s="146"/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ht="15.6" thickTop="1" thickBot="1">
      <c r="A22" s="146"/>
      <c r="B22" s="146"/>
      <c r="C22" s="146"/>
      <c r="D22" s="146"/>
      <c r="E22" s="146"/>
      <c r="F22" s="146"/>
      <c r="G22" s="146"/>
      <c r="H22" s="146"/>
      <c r="I22" s="146"/>
      <c r="J22" s="146"/>
    </row>
    <row r="23" spans="1:10" ht="15.6" thickTop="1" thickBot="1">
      <c r="A23" s="146"/>
      <c r="B23" s="146"/>
      <c r="C23" s="146"/>
      <c r="D23" s="146"/>
      <c r="E23" s="146"/>
      <c r="F23" s="146"/>
      <c r="G23" s="146"/>
      <c r="H23" s="146"/>
      <c r="I23" s="146"/>
      <c r="J23" s="146"/>
    </row>
    <row r="24" spans="1:10" ht="15.6" thickTop="1" thickBot="1">
      <c r="A24" s="146"/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ht="15.6" thickTop="1" thickBot="1">
      <c r="A25" s="146"/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0" ht="15" thickTop="1">
      <c r="A26" s="64" t="s">
        <v>40</v>
      </c>
    </row>
  </sheetData>
  <sheetProtection algorithmName="SHA-512" hashValue="WBDA4Ln0+1ZW1wpAijGQL952ucuPxg2FEeeKujY1azkGFkP8s/JZVfdaesnNkEzI5edTFiBSA2GbtUROYl5U4w==" saltValue="aJoWX/0HkX+nIseJ0Yw1XQ==" spinCount="100000" sheet="1" objects="1" scenarios="1" formatCells="0" formatRows="0" insertRows="0" deleteRows="0"/>
  <mergeCells count="24">
    <mergeCell ref="A2:J2"/>
    <mergeCell ref="A6:B6"/>
    <mergeCell ref="C6:D6"/>
    <mergeCell ref="E6:F6"/>
    <mergeCell ref="A7:B7"/>
    <mergeCell ref="A4:J4"/>
    <mergeCell ref="C7:D7"/>
    <mergeCell ref="E7:F7"/>
    <mergeCell ref="G6:I6"/>
    <mergeCell ref="G7:I7"/>
    <mergeCell ref="G8:I8"/>
    <mergeCell ref="A11:J11"/>
    <mergeCell ref="A20:J25"/>
    <mergeCell ref="H13:J13"/>
    <mergeCell ref="E13:G13"/>
    <mergeCell ref="B13:D13"/>
    <mergeCell ref="A13:A14"/>
    <mergeCell ref="C8:D8"/>
    <mergeCell ref="A9:B9"/>
    <mergeCell ref="A8:B8"/>
    <mergeCell ref="G9:I9"/>
    <mergeCell ref="C9:D9"/>
    <mergeCell ref="E9:F9"/>
    <mergeCell ref="E8:F8"/>
  </mergeCells>
  <dataValidations count="3">
    <dataValidation type="whole" operator="greaterThanOrEqual" allowBlank="1" showInputMessage="1" showErrorMessage="1" errorTitle="Atenção" error="Preencher com número inteiro maior ou igual a zero." sqref="C7 C8:D8" xr:uid="{00000000-0002-0000-0200-000000000000}">
      <formula1>0</formula1>
    </dataValidation>
    <dataValidation type="decimal" errorStyle="warning" allowBlank="1" showInputMessage="1" showErrorMessage="1" errorTitle="Atenção" error="Essa idade média está fora do intervalo entre 0 e 90 anos. Está correta?" sqref="E7 E8:F8" xr:uid="{00000000-0002-0000-0200-000001000000}">
      <formula1>0</formula1>
      <formula2>90</formula2>
    </dataValidation>
    <dataValidation type="decimal" operator="greaterThanOrEqual" allowBlank="1" showInputMessage="1" showErrorMessage="1" errorTitle="Atenção" error="Preencher com valor maior ou igual a zero." sqref="H8:I8 G7:G8" xr:uid="{00000000-0002-0000-0200-000002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Cisão de Plano de Benefícios -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A1:L109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0.44140625" customWidth="1"/>
    <col min="2" max="2" width="10.5546875" customWidth="1"/>
    <col min="3" max="4" width="9.6640625" customWidth="1"/>
    <col min="5" max="9" width="9.109375" customWidth="1"/>
  </cols>
  <sheetData>
    <row r="1" spans="1:12" ht="6.9" customHeight="1">
      <c r="A1" s="46"/>
    </row>
    <row r="2" spans="1:12">
      <c r="A2" s="163" t="s">
        <v>52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2" ht="6.9" customHeight="1"/>
    <row r="4" spans="1:12">
      <c r="A4" s="118" t="s">
        <v>87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2" ht="6.9" customHeight="1"/>
    <row r="6" spans="1:12">
      <c r="A6" s="118" t="s">
        <v>79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2" ht="6.9" customHeight="1"/>
    <row r="8" spans="1:12" s="58" customFormat="1" ht="15" thickBot="1">
      <c r="A8" s="178" t="s">
        <v>17</v>
      </c>
      <c r="B8" s="178"/>
      <c r="C8" s="179" t="s">
        <v>6</v>
      </c>
      <c r="D8" s="179"/>
      <c r="E8" s="179" t="s">
        <v>7</v>
      </c>
      <c r="F8" s="179"/>
      <c r="G8" s="148" t="s">
        <v>3</v>
      </c>
      <c r="H8" s="148"/>
      <c r="I8"/>
      <c r="J8"/>
    </row>
    <row r="9" spans="1:12" ht="15.6" thickTop="1" thickBot="1">
      <c r="A9" s="180" t="str">
        <f>'1. Informações Básicas'!$B$15</f>
        <v>&lt;CNPB&gt;</v>
      </c>
      <c r="B9" s="181"/>
      <c r="C9" s="174"/>
      <c r="D9" s="174"/>
      <c r="E9" s="174"/>
      <c r="F9" s="174"/>
      <c r="G9" s="199">
        <f>C9+E9</f>
        <v>0</v>
      </c>
      <c r="H9" s="200"/>
      <c r="I9" s="76"/>
    </row>
    <row r="10" spans="1:12" ht="15.6" thickTop="1" thickBot="1">
      <c r="A10" s="183" t="s">
        <v>41</v>
      </c>
      <c r="B10" s="184"/>
      <c r="C10" s="174"/>
      <c r="D10" s="174"/>
      <c r="E10" s="174"/>
      <c r="F10" s="174"/>
      <c r="G10" s="175">
        <f t="shared" ref="G10" si="0">C10+E10</f>
        <v>0</v>
      </c>
      <c r="H10" s="176"/>
      <c r="I10" s="76"/>
    </row>
    <row r="11" spans="1:12" ht="15" thickTop="1">
      <c r="A11" s="190" t="s">
        <v>3</v>
      </c>
      <c r="B11" s="191"/>
      <c r="C11" s="192">
        <f>SUM(C9:D10)</f>
        <v>0</v>
      </c>
      <c r="D11" s="192"/>
      <c r="E11" s="192">
        <f>SUM(E9:F10)</f>
        <v>0</v>
      </c>
      <c r="F11" s="192"/>
      <c r="G11" s="176">
        <f>SUM(G9:H10)</f>
        <v>0</v>
      </c>
      <c r="H11" s="176"/>
    </row>
    <row r="12" spans="1:12" ht="6.9" customHeight="1"/>
    <row r="13" spans="1:12">
      <c r="A13" s="118" t="s">
        <v>80</v>
      </c>
      <c r="B13" s="118"/>
      <c r="C13" s="118"/>
      <c r="D13" s="118"/>
      <c r="E13" s="118"/>
      <c r="F13" s="118"/>
      <c r="G13" s="118"/>
      <c r="H13" s="118"/>
      <c r="I13" s="118"/>
      <c r="J13" s="118"/>
    </row>
    <row r="14" spans="1:12" ht="6.9" customHeight="1"/>
    <row r="15" spans="1:12" s="58" customFormat="1">
      <c r="A15" s="202" t="s">
        <v>17</v>
      </c>
      <c r="B15" s="202"/>
      <c r="C15" s="148" t="s">
        <v>6</v>
      </c>
      <c r="D15" s="148"/>
      <c r="E15" s="148" t="s">
        <v>7</v>
      </c>
      <c r="F15" s="148"/>
      <c r="G15" s="148"/>
      <c r="H15" s="148"/>
      <c r="I15" s="148" t="s">
        <v>3</v>
      </c>
      <c r="J15" s="148"/>
      <c r="K15"/>
      <c r="L15"/>
    </row>
    <row r="16" spans="1:12" s="58" customFormat="1" ht="15" thickBot="1">
      <c r="A16" s="202"/>
      <c r="B16" s="202"/>
      <c r="C16" s="201"/>
      <c r="D16" s="201"/>
      <c r="E16" s="201" t="s">
        <v>12</v>
      </c>
      <c r="F16" s="201"/>
      <c r="G16" s="179" t="s">
        <v>66</v>
      </c>
      <c r="H16" s="179"/>
      <c r="I16" s="148"/>
      <c r="J16" s="148"/>
      <c r="K16"/>
      <c r="L16"/>
    </row>
    <row r="17" spans="1:12" ht="15.6" thickTop="1" thickBot="1">
      <c r="A17" s="180" t="str">
        <f>'1. Informações Básicas'!$B$15</f>
        <v>&lt;CNPB&gt;</v>
      </c>
      <c r="B17" s="181"/>
      <c r="C17" s="174"/>
      <c r="D17" s="174"/>
      <c r="E17" s="174"/>
      <c r="F17" s="174"/>
      <c r="G17" s="174"/>
      <c r="H17" s="174"/>
      <c r="I17" s="199">
        <f>SUM(C17:H17)</f>
        <v>0</v>
      </c>
      <c r="J17" s="200"/>
      <c r="K17" s="76"/>
    </row>
    <row r="18" spans="1:12" ht="15.6" thickTop="1" thickBot="1">
      <c r="A18" s="183" t="s">
        <v>41</v>
      </c>
      <c r="B18" s="184"/>
      <c r="C18" s="174"/>
      <c r="D18" s="174"/>
      <c r="E18" s="174"/>
      <c r="F18" s="174"/>
      <c r="G18" s="174"/>
      <c r="H18" s="174"/>
      <c r="I18" s="175">
        <f t="shared" ref="I18" si="1">SUM(C18:H18)</f>
        <v>0</v>
      </c>
      <c r="J18" s="176"/>
      <c r="K18" s="76"/>
    </row>
    <row r="19" spans="1:12" ht="15" thickTop="1">
      <c r="A19" s="190" t="s">
        <v>3</v>
      </c>
      <c r="B19" s="191"/>
      <c r="C19" s="192">
        <f>SUM(C17:D18)</f>
        <v>0</v>
      </c>
      <c r="D19" s="192"/>
      <c r="E19" s="192">
        <f>SUM(E17:F18)</f>
        <v>0</v>
      </c>
      <c r="F19" s="192"/>
      <c r="G19" s="192">
        <f>SUM(G17:H18)</f>
        <v>0</v>
      </c>
      <c r="H19" s="192"/>
      <c r="I19" s="176">
        <f>SUM(I17:J18)</f>
        <v>0</v>
      </c>
      <c r="J19" s="176"/>
    </row>
    <row r="20" spans="1:12" ht="6.9" customHeight="1"/>
    <row r="21" spans="1:12">
      <c r="A21" s="118" t="s">
        <v>81</v>
      </c>
      <c r="B21" s="118"/>
      <c r="C21" s="118"/>
      <c r="D21" s="118"/>
      <c r="E21" s="118"/>
      <c r="F21" s="118"/>
      <c r="G21" s="118"/>
      <c r="H21" s="118"/>
      <c r="I21" s="118"/>
      <c r="J21" s="118"/>
    </row>
    <row r="22" spans="1:12" ht="6.9" customHeight="1"/>
    <row r="23" spans="1:12" s="58" customFormat="1" ht="27.6" customHeight="1" thickBot="1">
      <c r="A23" s="193" t="s">
        <v>17</v>
      </c>
      <c r="B23" s="194"/>
      <c r="C23" s="195" t="s">
        <v>53</v>
      </c>
      <c r="D23" s="196"/>
      <c r="E23" s="171" t="s">
        <v>54</v>
      </c>
      <c r="F23" s="173"/>
      <c r="G23" s="171" t="s">
        <v>55</v>
      </c>
      <c r="H23" s="173"/>
      <c r="I23" s="197" t="s">
        <v>3</v>
      </c>
      <c r="J23" s="198"/>
      <c r="K23"/>
      <c r="L23"/>
    </row>
    <row r="24" spans="1:12" ht="15.6" thickTop="1" thickBot="1">
      <c r="A24" s="180" t="str">
        <f>'1. Informações Básicas'!$B$15</f>
        <v>&lt;CNPB&gt;</v>
      </c>
      <c r="B24" s="181"/>
      <c r="C24" s="174"/>
      <c r="D24" s="174"/>
      <c r="E24" s="174"/>
      <c r="F24" s="174"/>
      <c r="G24" s="174"/>
      <c r="H24" s="174"/>
      <c r="I24" s="199">
        <f t="shared" ref="I24:I25" si="2">SUM(C24:H24)</f>
        <v>0</v>
      </c>
      <c r="J24" s="200"/>
      <c r="K24" s="76"/>
    </row>
    <row r="25" spans="1:12" ht="15.6" thickTop="1" thickBot="1">
      <c r="A25" s="183" t="s">
        <v>41</v>
      </c>
      <c r="B25" s="184"/>
      <c r="C25" s="174"/>
      <c r="D25" s="174"/>
      <c r="E25" s="174"/>
      <c r="F25" s="174"/>
      <c r="G25" s="174"/>
      <c r="H25" s="174"/>
      <c r="I25" s="175">
        <f t="shared" si="2"/>
        <v>0</v>
      </c>
      <c r="J25" s="176"/>
      <c r="K25" s="76"/>
    </row>
    <row r="26" spans="1:12" ht="15" thickTop="1">
      <c r="A26" s="190" t="s">
        <v>3</v>
      </c>
      <c r="B26" s="191"/>
      <c r="C26" s="192">
        <f>SUM(C24:D25)</f>
        <v>0</v>
      </c>
      <c r="D26" s="192"/>
      <c r="E26" s="192">
        <f>SUM(E24:F25)</f>
        <v>0</v>
      </c>
      <c r="F26" s="192"/>
      <c r="G26" s="192">
        <f>SUM(G24:H25)</f>
        <v>0</v>
      </c>
      <c r="H26" s="192"/>
      <c r="I26" s="176">
        <f>SUM(I24:J25)</f>
        <v>0</v>
      </c>
      <c r="J26" s="176"/>
    </row>
    <row r="27" spans="1:12" ht="6.9" customHeight="1"/>
    <row r="28" spans="1:12">
      <c r="A28" s="118" t="s">
        <v>83</v>
      </c>
      <c r="B28" s="118"/>
      <c r="C28" s="118"/>
      <c r="D28" s="118"/>
      <c r="E28" s="118"/>
      <c r="F28" s="118"/>
      <c r="G28" s="118"/>
      <c r="H28" s="118"/>
      <c r="I28" s="118"/>
      <c r="J28" s="118"/>
    </row>
    <row r="29" spans="1:12" ht="6.9" customHeight="1"/>
    <row r="30" spans="1:12">
      <c r="A30" s="118" t="s">
        <v>84</v>
      </c>
      <c r="B30" s="118"/>
      <c r="C30" s="118"/>
      <c r="D30" s="118"/>
      <c r="E30" s="118"/>
      <c r="F30" s="118"/>
      <c r="G30" s="118"/>
      <c r="H30" s="118"/>
      <c r="I30" s="118"/>
      <c r="J30" s="118"/>
    </row>
    <row r="31" spans="1:12" ht="6.9" customHeight="1" thickBot="1"/>
    <row r="32" spans="1:12" ht="15.6" thickTop="1" thickBot="1">
      <c r="A32" s="186" t="s">
        <v>77</v>
      </c>
      <c r="B32" s="186"/>
      <c r="C32" s="187"/>
      <c r="D32" s="188"/>
      <c r="E32" s="188"/>
      <c r="F32" s="188"/>
      <c r="G32" s="188"/>
      <c r="H32" s="188"/>
      <c r="I32" s="188"/>
      <c r="J32" s="189"/>
    </row>
    <row r="33" spans="1:10" ht="15" thickTop="1">
      <c r="A33" s="186" t="s">
        <v>78</v>
      </c>
      <c r="B33" s="186"/>
      <c r="C33" s="218"/>
      <c r="D33" s="219"/>
      <c r="E33" s="219"/>
      <c r="F33" s="219"/>
      <c r="G33" s="219"/>
      <c r="H33" s="219"/>
      <c r="I33" s="219"/>
      <c r="J33" s="220"/>
    </row>
    <row r="34" spans="1:10" ht="15" thickBot="1">
      <c r="C34" s="221"/>
      <c r="D34" s="222"/>
      <c r="E34" s="222"/>
      <c r="F34" s="222"/>
      <c r="G34" s="222"/>
      <c r="H34" s="222"/>
      <c r="I34" s="222"/>
      <c r="J34" s="223"/>
    </row>
    <row r="35" spans="1:10" ht="6.9" customHeight="1" thickTop="1"/>
    <row r="36" spans="1:10" s="58" customFormat="1" ht="15" thickBot="1">
      <c r="A36" s="205" t="s">
        <v>17</v>
      </c>
      <c r="B36" s="206"/>
      <c r="C36" s="195" t="s">
        <v>8</v>
      </c>
      <c r="D36" s="196"/>
      <c r="E36"/>
      <c r="F36"/>
      <c r="G36"/>
      <c r="H36"/>
      <c r="I36"/>
      <c r="J36"/>
    </row>
    <row r="37" spans="1:10" s="76" customFormat="1" ht="15.6" thickTop="1" thickBot="1">
      <c r="A37" s="180" t="str">
        <f>'1. Informações Básicas'!$B$15</f>
        <v>&lt;CNPB&gt;</v>
      </c>
      <c r="B37" s="181"/>
      <c r="C37" s="203"/>
      <c r="D37" s="204"/>
      <c r="E37"/>
      <c r="F37"/>
      <c r="G37"/>
      <c r="H37"/>
      <c r="I37"/>
      <c r="J37"/>
    </row>
    <row r="38" spans="1:10" s="76" customFormat="1" ht="15.6" thickTop="1" thickBot="1">
      <c r="A38" s="183" t="s">
        <v>41</v>
      </c>
      <c r="B38" s="184"/>
      <c r="C38" s="182"/>
      <c r="D38" s="182"/>
      <c r="E38"/>
      <c r="F38"/>
      <c r="G38"/>
      <c r="H38"/>
      <c r="I38"/>
      <c r="J38"/>
    </row>
    <row r="39" spans="1:10" s="76" customFormat="1" ht="15" thickTop="1">
      <c r="A39" s="178" t="s">
        <v>3</v>
      </c>
      <c r="B39" s="178"/>
      <c r="C39" s="185">
        <f>SUM(C37:D38)</f>
        <v>0</v>
      </c>
      <c r="D39" s="185"/>
      <c r="E39"/>
      <c r="F39"/>
      <c r="G39"/>
      <c r="H39"/>
      <c r="I39"/>
      <c r="J39"/>
    </row>
    <row r="40" spans="1:10" ht="6.9" customHeight="1">
      <c r="A40" s="79"/>
      <c r="B40" s="79"/>
      <c r="C40" s="79"/>
      <c r="D40" s="80"/>
      <c r="E40" s="80"/>
      <c r="F40" s="80"/>
      <c r="G40" s="80"/>
      <c r="H40" s="80"/>
      <c r="I40" s="80"/>
      <c r="J40" s="80"/>
    </row>
    <row r="41" spans="1:10" ht="6.9" customHeight="1" thickBot="1"/>
    <row r="42" spans="1:10" ht="15.6" thickTop="1" thickBot="1">
      <c r="A42" s="186" t="s">
        <v>77</v>
      </c>
      <c r="B42" s="186"/>
      <c r="C42" s="187"/>
      <c r="D42" s="188"/>
      <c r="E42" s="188"/>
      <c r="F42" s="188"/>
      <c r="G42" s="188"/>
      <c r="H42" s="188"/>
      <c r="I42" s="188"/>
      <c r="J42" s="189"/>
    </row>
    <row r="43" spans="1:10" ht="15" thickTop="1">
      <c r="A43" s="186" t="s">
        <v>78</v>
      </c>
      <c r="B43" s="186"/>
      <c r="C43" s="218"/>
      <c r="D43" s="219"/>
      <c r="E43" s="219"/>
      <c r="F43" s="219"/>
      <c r="G43" s="219"/>
      <c r="H43" s="219"/>
      <c r="I43" s="219"/>
      <c r="J43" s="220"/>
    </row>
    <row r="44" spans="1:10" ht="15" thickBot="1">
      <c r="C44" s="221"/>
      <c r="D44" s="222"/>
      <c r="E44" s="222"/>
      <c r="F44" s="222"/>
      <c r="G44" s="222"/>
      <c r="H44" s="222"/>
      <c r="I44" s="222"/>
      <c r="J44" s="223"/>
    </row>
    <row r="45" spans="1:10" ht="6.9" customHeight="1" thickTop="1"/>
    <row r="46" spans="1:10" s="58" customFormat="1" ht="15" thickBot="1">
      <c r="A46" s="205" t="s">
        <v>17</v>
      </c>
      <c r="B46" s="206"/>
      <c r="C46" s="195" t="s">
        <v>8</v>
      </c>
      <c r="D46" s="196"/>
      <c r="E46"/>
      <c r="F46"/>
      <c r="G46"/>
      <c r="H46"/>
      <c r="I46"/>
      <c r="J46"/>
    </row>
    <row r="47" spans="1:10" s="76" customFormat="1" ht="15.6" thickTop="1" thickBot="1">
      <c r="A47" s="180" t="str">
        <f>'1. Informações Básicas'!$B$15</f>
        <v>&lt;CNPB&gt;</v>
      </c>
      <c r="B47" s="181"/>
      <c r="C47" s="203"/>
      <c r="D47" s="204"/>
      <c r="E47"/>
      <c r="F47"/>
      <c r="G47"/>
      <c r="H47"/>
      <c r="I47"/>
      <c r="J47"/>
    </row>
    <row r="48" spans="1:10" s="76" customFormat="1" ht="15.6" thickTop="1" thickBot="1">
      <c r="A48" s="183" t="s">
        <v>41</v>
      </c>
      <c r="B48" s="184"/>
      <c r="C48" s="182"/>
      <c r="D48" s="182"/>
      <c r="E48"/>
      <c r="F48"/>
      <c r="G48"/>
      <c r="H48"/>
      <c r="I48"/>
      <c r="J48"/>
    </row>
    <row r="49" spans="1:10" s="76" customFormat="1" ht="15" thickTop="1">
      <c r="A49" s="178" t="s">
        <v>3</v>
      </c>
      <c r="B49" s="178"/>
      <c r="C49" s="185">
        <f>SUM(C47:D48)</f>
        <v>0</v>
      </c>
      <c r="D49" s="185"/>
      <c r="E49"/>
      <c r="F49"/>
      <c r="G49"/>
      <c r="H49"/>
      <c r="I49"/>
      <c r="J49"/>
    </row>
    <row r="50" spans="1:10" ht="6.9" customHeight="1">
      <c r="A50" s="79"/>
      <c r="B50" s="79"/>
      <c r="C50" s="79"/>
      <c r="D50" s="80"/>
      <c r="E50" s="80"/>
      <c r="F50" s="80"/>
      <c r="G50" s="80"/>
      <c r="H50" s="80"/>
      <c r="I50" s="80"/>
      <c r="J50" s="80"/>
    </row>
    <row r="51" spans="1:10" ht="6.9" customHeight="1" thickBot="1"/>
    <row r="52" spans="1:10" ht="15.6" thickTop="1" thickBot="1">
      <c r="A52" s="186" t="s">
        <v>77</v>
      </c>
      <c r="B52" s="186"/>
      <c r="C52" s="187"/>
      <c r="D52" s="188"/>
      <c r="E52" s="188"/>
      <c r="F52" s="188"/>
      <c r="G52" s="188"/>
      <c r="H52" s="188"/>
      <c r="I52" s="188"/>
      <c r="J52" s="189"/>
    </row>
    <row r="53" spans="1:10" ht="15" thickTop="1">
      <c r="A53" s="186" t="s">
        <v>78</v>
      </c>
      <c r="B53" s="186"/>
      <c r="C53" s="218"/>
      <c r="D53" s="219"/>
      <c r="E53" s="219"/>
      <c r="F53" s="219"/>
      <c r="G53" s="219"/>
      <c r="H53" s="219"/>
      <c r="I53" s="219"/>
      <c r="J53" s="220"/>
    </row>
    <row r="54" spans="1:10" ht="15" thickBot="1">
      <c r="C54" s="221"/>
      <c r="D54" s="222"/>
      <c r="E54" s="222"/>
      <c r="F54" s="222"/>
      <c r="G54" s="222"/>
      <c r="H54" s="222"/>
      <c r="I54" s="222"/>
      <c r="J54" s="223"/>
    </row>
    <row r="55" spans="1:10" ht="6.9" customHeight="1" thickTop="1"/>
    <row r="56" spans="1:10" s="58" customFormat="1" ht="15" thickBot="1">
      <c r="A56" s="205" t="s">
        <v>17</v>
      </c>
      <c r="B56" s="206"/>
      <c r="C56" s="195" t="s">
        <v>8</v>
      </c>
      <c r="D56" s="196"/>
      <c r="E56"/>
      <c r="F56"/>
      <c r="G56"/>
      <c r="H56"/>
      <c r="I56"/>
      <c r="J56"/>
    </row>
    <row r="57" spans="1:10" s="76" customFormat="1" ht="15.6" thickTop="1" thickBot="1">
      <c r="A57" s="180" t="str">
        <f>'1. Informações Básicas'!$B$15</f>
        <v>&lt;CNPB&gt;</v>
      </c>
      <c r="B57" s="181"/>
      <c r="C57" s="203"/>
      <c r="D57" s="204"/>
      <c r="E57"/>
      <c r="F57"/>
      <c r="G57"/>
      <c r="H57"/>
      <c r="I57"/>
      <c r="J57"/>
    </row>
    <row r="58" spans="1:10" s="76" customFormat="1" ht="15.6" thickTop="1" thickBot="1">
      <c r="A58" s="183" t="s">
        <v>41</v>
      </c>
      <c r="B58" s="184"/>
      <c r="C58" s="182"/>
      <c r="D58" s="182"/>
      <c r="E58"/>
      <c r="F58"/>
      <c r="G58"/>
      <c r="H58"/>
      <c r="I58"/>
      <c r="J58"/>
    </row>
    <row r="59" spans="1:10" s="76" customFormat="1" ht="15" thickTop="1">
      <c r="A59" s="178" t="s">
        <v>3</v>
      </c>
      <c r="B59" s="178"/>
      <c r="C59" s="185">
        <f>SUM(C57:D58)</f>
        <v>0</v>
      </c>
      <c r="D59" s="185"/>
      <c r="E59"/>
      <c r="F59"/>
      <c r="G59"/>
      <c r="H59"/>
      <c r="I59"/>
      <c r="J59"/>
    </row>
    <row r="60" spans="1:10" ht="6.9" customHeight="1">
      <c r="A60" s="79"/>
      <c r="B60" s="79"/>
      <c r="C60" s="79"/>
      <c r="D60" s="80"/>
      <c r="E60" s="80"/>
      <c r="F60" s="80"/>
      <c r="G60" s="80"/>
      <c r="H60" s="80"/>
      <c r="I60" s="80"/>
      <c r="J60" s="80"/>
    </row>
    <row r="61" spans="1:10" ht="6.9" customHeight="1" thickBot="1"/>
    <row r="62" spans="1:10" ht="15.6" thickTop="1" thickBot="1">
      <c r="A62" s="186" t="s">
        <v>77</v>
      </c>
      <c r="B62" s="186"/>
      <c r="C62" s="187"/>
      <c r="D62" s="188"/>
      <c r="E62" s="188"/>
      <c r="F62" s="188"/>
      <c r="G62" s="188"/>
      <c r="H62" s="188"/>
      <c r="I62" s="188"/>
      <c r="J62" s="189"/>
    </row>
    <row r="63" spans="1:10" ht="15" thickTop="1">
      <c r="A63" s="186" t="s">
        <v>78</v>
      </c>
      <c r="B63" s="186"/>
      <c r="C63" s="218"/>
      <c r="D63" s="219"/>
      <c r="E63" s="219"/>
      <c r="F63" s="219"/>
      <c r="G63" s="219"/>
      <c r="H63" s="219"/>
      <c r="I63" s="219"/>
      <c r="J63" s="220"/>
    </row>
    <row r="64" spans="1:10" ht="15" thickBot="1">
      <c r="C64" s="221"/>
      <c r="D64" s="222"/>
      <c r="E64" s="222"/>
      <c r="F64" s="222"/>
      <c r="G64" s="222"/>
      <c r="H64" s="222"/>
      <c r="I64" s="222"/>
      <c r="J64" s="223"/>
    </row>
    <row r="65" spans="1:10" ht="6.9" customHeight="1" thickTop="1"/>
    <row r="66" spans="1:10" s="58" customFormat="1" ht="15" thickBot="1">
      <c r="A66" s="205" t="s">
        <v>17</v>
      </c>
      <c r="B66" s="206"/>
      <c r="C66" s="195" t="s">
        <v>8</v>
      </c>
      <c r="D66" s="196"/>
      <c r="E66"/>
      <c r="F66"/>
      <c r="G66"/>
      <c r="H66"/>
      <c r="I66"/>
      <c r="J66"/>
    </row>
    <row r="67" spans="1:10" s="76" customFormat="1" ht="15.6" thickTop="1" thickBot="1">
      <c r="A67" s="180" t="str">
        <f>'1. Informações Básicas'!$B$15</f>
        <v>&lt;CNPB&gt;</v>
      </c>
      <c r="B67" s="181"/>
      <c r="C67" s="203"/>
      <c r="D67" s="204"/>
      <c r="E67"/>
      <c r="F67"/>
      <c r="G67"/>
      <c r="H67"/>
      <c r="I67"/>
      <c r="J67"/>
    </row>
    <row r="68" spans="1:10" s="76" customFormat="1" ht="15.6" thickTop="1" thickBot="1">
      <c r="A68" s="183" t="s">
        <v>41</v>
      </c>
      <c r="B68" s="184"/>
      <c r="C68" s="182"/>
      <c r="D68" s="182"/>
      <c r="E68"/>
      <c r="F68"/>
      <c r="G68"/>
      <c r="H68"/>
      <c r="I68"/>
      <c r="J68"/>
    </row>
    <row r="69" spans="1:10" s="76" customFormat="1" ht="15" thickTop="1">
      <c r="A69" s="178" t="s">
        <v>3</v>
      </c>
      <c r="B69" s="178"/>
      <c r="C69" s="185">
        <f>SUM(C67:D68)</f>
        <v>0</v>
      </c>
      <c r="D69" s="185"/>
      <c r="E69"/>
      <c r="F69"/>
      <c r="G69"/>
      <c r="H69"/>
      <c r="I69"/>
      <c r="J69"/>
    </row>
    <row r="70" spans="1:10" ht="6.9" customHeight="1">
      <c r="A70" s="79"/>
      <c r="B70" s="79"/>
      <c r="C70" s="79"/>
      <c r="D70" s="80"/>
      <c r="E70" s="80"/>
      <c r="F70" s="80"/>
      <c r="G70" s="80"/>
      <c r="H70" s="80"/>
      <c r="I70" s="80"/>
      <c r="J70" s="80"/>
    </row>
    <row r="71" spans="1:10" ht="6.9" customHeight="1" thickBot="1"/>
    <row r="72" spans="1:10" ht="15.6" thickTop="1" thickBot="1">
      <c r="A72" s="186" t="s">
        <v>77</v>
      </c>
      <c r="B72" s="186"/>
      <c r="C72" s="187"/>
      <c r="D72" s="188"/>
      <c r="E72" s="188"/>
      <c r="F72" s="188"/>
      <c r="G72" s="188"/>
      <c r="H72" s="188"/>
      <c r="I72" s="188"/>
      <c r="J72" s="189"/>
    </row>
    <row r="73" spans="1:10" ht="15" thickTop="1">
      <c r="A73" s="186" t="s">
        <v>78</v>
      </c>
      <c r="B73" s="186"/>
      <c r="C73" s="218"/>
      <c r="D73" s="219"/>
      <c r="E73" s="219"/>
      <c r="F73" s="219"/>
      <c r="G73" s="219"/>
      <c r="H73" s="219"/>
      <c r="I73" s="219"/>
      <c r="J73" s="220"/>
    </row>
    <row r="74" spans="1:10" ht="15" thickBot="1">
      <c r="C74" s="221"/>
      <c r="D74" s="222"/>
      <c r="E74" s="222"/>
      <c r="F74" s="222"/>
      <c r="G74" s="222"/>
      <c r="H74" s="222"/>
      <c r="I74" s="222"/>
      <c r="J74" s="223"/>
    </row>
    <row r="75" spans="1:10" ht="6.9" customHeight="1" thickTop="1"/>
    <row r="76" spans="1:10" s="58" customFormat="1" ht="15" thickBot="1">
      <c r="A76" s="205" t="s">
        <v>17</v>
      </c>
      <c r="B76" s="206"/>
      <c r="C76" s="195" t="s">
        <v>8</v>
      </c>
      <c r="D76" s="196"/>
      <c r="E76"/>
      <c r="F76"/>
      <c r="G76"/>
      <c r="H76"/>
      <c r="I76"/>
      <c r="J76"/>
    </row>
    <row r="77" spans="1:10" s="76" customFormat="1" ht="15.6" thickTop="1" thickBot="1">
      <c r="A77" s="180" t="str">
        <f>'1. Informações Básicas'!$B$15</f>
        <v>&lt;CNPB&gt;</v>
      </c>
      <c r="B77" s="181"/>
      <c r="C77" s="203"/>
      <c r="D77" s="204"/>
      <c r="E77"/>
      <c r="F77"/>
      <c r="G77"/>
      <c r="H77"/>
      <c r="I77"/>
      <c r="J77"/>
    </row>
    <row r="78" spans="1:10" s="76" customFormat="1" ht="15.6" thickTop="1" thickBot="1">
      <c r="A78" s="183" t="s">
        <v>41</v>
      </c>
      <c r="B78" s="184"/>
      <c r="C78" s="182"/>
      <c r="D78" s="182"/>
      <c r="E78"/>
      <c r="F78"/>
      <c r="G78"/>
      <c r="H78"/>
      <c r="I78"/>
      <c r="J78"/>
    </row>
    <row r="79" spans="1:10" s="76" customFormat="1" ht="15" thickTop="1">
      <c r="A79" s="178" t="s">
        <v>3</v>
      </c>
      <c r="B79" s="178"/>
      <c r="C79" s="185">
        <f>SUM(C77:D78)</f>
        <v>0</v>
      </c>
      <c r="D79" s="185"/>
      <c r="E79"/>
      <c r="F79"/>
      <c r="G79"/>
      <c r="H79"/>
      <c r="I79"/>
      <c r="J79"/>
    </row>
    <row r="80" spans="1:10" ht="6.9" customHeight="1">
      <c r="A80" s="79"/>
      <c r="B80" s="79"/>
      <c r="C80" s="79"/>
      <c r="D80" s="80"/>
      <c r="E80" s="80"/>
      <c r="F80" s="80"/>
      <c r="G80" s="80"/>
      <c r="H80" s="80"/>
      <c r="I80" s="80"/>
      <c r="J80" s="80"/>
    </row>
    <row r="81" spans="1:10" ht="6.9" customHeight="1"/>
    <row r="82" spans="1:10">
      <c r="A82" s="118" t="s">
        <v>85</v>
      </c>
      <c r="B82" s="118"/>
      <c r="C82" s="118"/>
      <c r="D82" s="118"/>
      <c r="E82" s="118"/>
      <c r="F82" s="118"/>
      <c r="G82" s="118"/>
      <c r="H82" s="118"/>
      <c r="I82" s="118"/>
      <c r="J82" s="118"/>
    </row>
    <row r="83" spans="1:10" ht="6.9" customHeight="1"/>
    <row r="84" spans="1:10" s="58" customFormat="1" ht="15" thickBot="1">
      <c r="A84" s="178" t="s">
        <v>17</v>
      </c>
      <c r="B84" s="178"/>
      <c r="C84" s="179" t="s">
        <v>8</v>
      </c>
      <c r="D84" s="179"/>
      <c r="E84"/>
      <c r="F84"/>
      <c r="G84"/>
      <c r="H84"/>
      <c r="I84"/>
      <c r="J84"/>
    </row>
    <row r="85" spans="1:10" s="76" customFormat="1" ht="15.6" thickTop="1" thickBot="1">
      <c r="A85" s="180" t="str">
        <f>'1. Informações Básicas'!$B$15</f>
        <v>&lt;CNPB&gt;</v>
      </c>
      <c r="B85" s="181"/>
      <c r="C85" s="182"/>
      <c r="D85" s="182"/>
      <c r="E85"/>
      <c r="F85"/>
      <c r="G85"/>
      <c r="H85"/>
      <c r="I85"/>
      <c r="J85"/>
    </row>
    <row r="86" spans="1:10" s="76" customFormat="1" ht="15.6" thickTop="1" thickBot="1">
      <c r="A86" s="183" t="s">
        <v>41</v>
      </c>
      <c r="B86" s="184"/>
      <c r="C86" s="182"/>
      <c r="D86" s="182"/>
      <c r="E86"/>
      <c r="F86"/>
      <c r="G86"/>
      <c r="H86"/>
      <c r="I86"/>
      <c r="J86"/>
    </row>
    <row r="87" spans="1:10" s="76" customFormat="1" ht="15" thickTop="1">
      <c r="A87" s="178" t="s">
        <v>3</v>
      </c>
      <c r="B87" s="178"/>
      <c r="C87" s="185">
        <f>SUM(C85:D86)</f>
        <v>0</v>
      </c>
      <c r="D87" s="185"/>
      <c r="E87"/>
      <c r="F87"/>
      <c r="G87"/>
      <c r="H87"/>
      <c r="I87"/>
      <c r="J87"/>
    </row>
    <row r="88" spans="1:10" ht="6.9" customHeight="1"/>
    <row r="89" spans="1:10">
      <c r="A89" s="118" t="s">
        <v>86</v>
      </c>
      <c r="B89" s="118"/>
      <c r="C89" s="118"/>
      <c r="D89" s="118"/>
      <c r="E89" s="118"/>
      <c r="F89" s="118"/>
      <c r="G89" s="118"/>
      <c r="H89" s="118"/>
      <c r="I89" s="118"/>
      <c r="J89" s="118"/>
    </row>
    <row r="90" spans="1:10" ht="6.9" customHeight="1"/>
    <row r="91" spans="1:10" s="58" customFormat="1" ht="15" thickBot="1">
      <c r="A91" s="178" t="s">
        <v>17</v>
      </c>
      <c r="B91" s="178"/>
      <c r="C91" s="179" t="s">
        <v>8</v>
      </c>
      <c r="D91" s="179"/>
      <c r="E91"/>
      <c r="F91"/>
      <c r="G91"/>
      <c r="H91"/>
      <c r="I91"/>
      <c r="J91"/>
    </row>
    <row r="92" spans="1:10" s="76" customFormat="1" ht="15.6" thickTop="1" thickBot="1">
      <c r="A92" s="180" t="str">
        <f>'1. Informações Básicas'!$B$15</f>
        <v>&lt;CNPB&gt;</v>
      </c>
      <c r="B92" s="181"/>
      <c r="C92" s="182"/>
      <c r="D92" s="182"/>
      <c r="E92"/>
      <c r="F92"/>
      <c r="G92"/>
      <c r="H92"/>
      <c r="I92"/>
      <c r="J92"/>
    </row>
    <row r="93" spans="1:10" s="76" customFormat="1" ht="15.6" thickTop="1" thickBot="1">
      <c r="A93" s="183" t="s">
        <v>41</v>
      </c>
      <c r="B93" s="184"/>
      <c r="C93" s="182"/>
      <c r="D93" s="182"/>
      <c r="E93"/>
      <c r="F93"/>
      <c r="G93"/>
      <c r="H93"/>
      <c r="I93"/>
      <c r="J93"/>
    </row>
    <row r="94" spans="1:10" s="76" customFormat="1" ht="15" thickTop="1">
      <c r="A94" s="178" t="s">
        <v>3</v>
      </c>
      <c r="B94" s="178"/>
      <c r="C94" s="185">
        <f>SUM(C92:D93)</f>
        <v>0</v>
      </c>
      <c r="D94" s="185"/>
      <c r="E94"/>
      <c r="F94"/>
      <c r="G94"/>
      <c r="H94"/>
      <c r="I94"/>
      <c r="J94"/>
    </row>
    <row r="95" spans="1:10" ht="6.9" customHeight="1"/>
    <row r="96" spans="1:10">
      <c r="A96" s="217" t="s">
        <v>56</v>
      </c>
      <c r="B96" s="217"/>
      <c r="C96" s="217"/>
      <c r="D96" s="217"/>
      <c r="E96" s="217"/>
      <c r="F96" s="217"/>
      <c r="G96" s="217"/>
      <c r="H96" s="217"/>
      <c r="I96" s="217"/>
      <c r="J96" s="217"/>
    </row>
    <row r="97" spans="1:10" ht="6.9" customHeight="1"/>
    <row r="98" spans="1:10" ht="15" thickBot="1">
      <c r="A98" s="178" t="s">
        <v>17</v>
      </c>
      <c r="B98" s="178"/>
      <c r="C98" s="179" t="s">
        <v>9</v>
      </c>
      <c r="D98" s="179"/>
      <c r="E98" s="151" t="s">
        <v>57</v>
      </c>
      <c r="F98" s="151"/>
      <c r="G98" s="151" t="s">
        <v>10</v>
      </c>
      <c r="H98" s="151"/>
    </row>
    <row r="99" spans="1:10" ht="15.6" thickTop="1" thickBot="1">
      <c r="A99" s="180" t="s">
        <v>47</v>
      </c>
      <c r="B99" s="181"/>
      <c r="C99" s="182"/>
      <c r="D99" s="182"/>
      <c r="E99" s="216">
        <f>G9+I17-I24</f>
        <v>0</v>
      </c>
      <c r="F99" s="216"/>
      <c r="G99" s="177">
        <f>C99-E99</f>
        <v>0</v>
      </c>
      <c r="H99" s="177"/>
    </row>
    <row r="100" spans="1:10" ht="15.6" thickTop="1" thickBot="1">
      <c r="A100" s="183" t="s">
        <v>41</v>
      </c>
      <c r="B100" s="184"/>
      <c r="C100" s="182"/>
      <c r="D100" s="182"/>
      <c r="E100" s="216">
        <f>G10+I18-I25</f>
        <v>0</v>
      </c>
      <c r="F100" s="216"/>
      <c r="G100" s="177">
        <f t="shared" ref="G100" si="3">C100-E100</f>
        <v>0</v>
      </c>
      <c r="H100" s="177"/>
    </row>
    <row r="101" spans="1:10" ht="6.9" customHeight="1" thickTop="1">
      <c r="A101" s="73"/>
    </row>
    <row r="102" spans="1:10" ht="15" thickBot="1">
      <c r="A102" s="46" t="s">
        <v>13</v>
      </c>
    </row>
    <row r="103" spans="1:10" ht="15" thickTop="1">
      <c r="A103" s="207"/>
      <c r="B103" s="208"/>
      <c r="C103" s="208"/>
      <c r="D103" s="208"/>
      <c r="E103" s="208"/>
      <c r="F103" s="208"/>
      <c r="G103" s="208"/>
      <c r="H103" s="208"/>
      <c r="I103" s="208"/>
      <c r="J103" s="209"/>
    </row>
    <row r="104" spans="1:10">
      <c r="A104" s="210"/>
      <c r="B104" s="211"/>
      <c r="C104" s="211"/>
      <c r="D104" s="211"/>
      <c r="E104" s="211"/>
      <c r="F104" s="211"/>
      <c r="G104" s="211"/>
      <c r="H104" s="211"/>
      <c r="I104" s="211"/>
      <c r="J104" s="212"/>
    </row>
    <row r="105" spans="1:10">
      <c r="A105" s="210"/>
      <c r="B105" s="211"/>
      <c r="C105" s="211"/>
      <c r="D105" s="211"/>
      <c r="E105" s="211"/>
      <c r="F105" s="211"/>
      <c r="G105" s="211"/>
      <c r="H105" s="211"/>
      <c r="I105" s="211"/>
      <c r="J105" s="212"/>
    </row>
    <row r="106" spans="1:10">
      <c r="A106" s="210"/>
      <c r="B106" s="211"/>
      <c r="C106" s="211"/>
      <c r="D106" s="211"/>
      <c r="E106" s="211"/>
      <c r="F106" s="211"/>
      <c r="G106" s="211"/>
      <c r="H106" s="211"/>
      <c r="I106" s="211"/>
      <c r="J106" s="212"/>
    </row>
    <row r="107" spans="1:10">
      <c r="A107" s="210"/>
      <c r="B107" s="211"/>
      <c r="C107" s="211"/>
      <c r="D107" s="211"/>
      <c r="E107" s="211"/>
      <c r="F107" s="211"/>
      <c r="G107" s="211"/>
      <c r="H107" s="211"/>
      <c r="I107" s="211"/>
      <c r="J107" s="212"/>
    </row>
    <row r="108" spans="1:10" ht="15" thickBot="1">
      <c r="A108" s="213"/>
      <c r="B108" s="214"/>
      <c r="C108" s="214"/>
      <c r="D108" s="214"/>
      <c r="E108" s="214"/>
      <c r="F108" s="214"/>
      <c r="G108" s="214"/>
      <c r="H108" s="214"/>
      <c r="I108" s="214"/>
      <c r="J108" s="215"/>
    </row>
    <row r="109" spans="1:10" ht="15" thickTop="1"/>
  </sheetData>
  <sheetProtection algorithmName="SHA-512" hashValue="lG5EQcyubtUb+zQKP3XVNcIuB2lU0ltFFjvz3Wb5qFTRfYwci7uDpnBbnhwXMDqSaq2ahlN1dNzU8rcSuFDSUQ==" saltValue="yO/qMDozCOQJiHJ9vQ/9VA==" spinCount="100000" sheet="1" objects="1" scenarios="1" formatCells="0" formatRows="0" insertRows="0" deleteRows="0"/>
  <mergeCells count="156">
    <mergeCell ref="A77:B77"/>
    <mergeCell ref="C77:D77"/>
    <mergeCell ref="A78:B78"/>
    <mergeCell ref="C78:D78"/>
    <mergeCell ref="A79:B79"/>
    <mergeCell ref="C79:D79"/>
    <mergeCell ref="A68:B68"/>
    <mergeCell ref="C68:D68"/>
    <mergeCell ref="A69:B69"/>
    <mergeCell ref="C69:D69"/>
    <mergeCell ref="A72:B72"/>
    <mergeCell ref="C72:J72"/>
    <mergeCell ref="A73:B73"/>
    <mergeCell ref="C73:J74"/>
    <mergeCell ref="A76:B76"/>
    <mergeCell ref="C76:D76"/>
    <mergeCell ref="A53:B53"/>
    <mergeCell ref="C53:J54"/>
    <mergeCell ref="C62:J62"/>
    <mergeCell ref="A63:B63"/>
    <mergeCell ref="C63:J64"/>
    <mergeCell ref="A66:B66"/>
    <mergeCell ref="C66:D66"/>
    <mergeCell ref="A67:B67"/>
    <mergeCell ref="C67:D67"/>
    <mergeCell ref="A33:B33"/>
    <mergeCell ref="C33:J34"/>
    <mergeCell ref="A42:B42"/>
    <mergeCell ref="C42:J42"/>
    <mergeCell ref="A43:B43"/>
    <mergeCell ref="C43:J44"/>
    <mergeCell ref="C52:J52"/>
    <mergeCell ref="A39:B39"/>
    <mergeCell ref="C39:D39"/>
    <mergeCell ref="A38:B38"/>
    <mergeCell ref="C38:D38"/>
    <mergeCell ref="A103:J108"/>
    <mergeCell ref="A4:J4"/>
    <mergeCell ref="A9:B9"/>
    <mergeCell ref="E100:F100"/>
    <mergeCell ref="E98:F98"/>
    <mergeCell ref="E99:F99"/>
    <mergeCell ref="C17:D17"/>
    <mergeCell ref="A96:J96"/>
    <mergeCell ref="A17:B17"/>
    <mergeCell ref="A18:B18"/>
    <mergeCell ref="G16:H16"/>
    <mergeCell ref="A11:B11"/>
    <mergeCell ref="C11:D11"/>
    <mergeCell ref="E11:F11"/>
    <mergeCell ref="G11:H11"/>
    <mergeCell ref="A13:J13"/>
    <mergeCell ref="A56:B56"/>
    <mergeCell ref="C56:D56"/>
    <mergeCell ref="A57:B57"/>
    <mergeCell ref="C57:D57"/>
    <mergeCell ref="A59:B59"/>
    <mergeCell ref="C59:D59"/>
    <mergeCell ref="A46:B46"/>
    <mergeCell ref="C46:D46"/>
    <mergeCell ref="A2:J2"/>
    <mergeCell ref="A10:B10"/>
    <mergeCell ref="C9:D9"/>
    <mergeCell ref="C10:D10"/>
    <mergeCell ref="A30:J30"/>
    <mergeCell ref="A36:B36"/>
    <mergeCell ref="C36:D36"/>
    <mergeCell ref="A37:B37"/>
    <mergeCell ref="G10:H10"/>
    <mergeCell ref="E9:F9"/>
    <mergeCell ref="E10:F10"/>
    <mergeCell ref="G9:H9"/>
    <mergeCell ref="C37:D37"/>
    <mergeCell ref="A28:J28"/>
    <mergeCell ref="A8:B8"/>
    <mergeCell ref="C8:D8"/>
    <mergeCell ref="G17:H17"/>
    <mergeCell ref="G18:H18"/>
    <mergeCell ref="G19:H19"/>
    <mergeCell ref="E16:F16"/>
    <mergeCell ref="E17:F17"/>
    <mergeCell ref="I17:J17"/>
    <mergeCell ref="C18:D18"/>
    <mergeCell ref="E18:F18"/>
    <mergeCell ref="A6:J6"/>
    <mergeCell ref="A87:B87"/>
    <mergeCell ref="C87:D87"/>
    <mergeCell ref="A89:J89"/>
    <mergeCell ref="A91:B91"/>
    <mergeCell ref="C91:D91"/>
    <mergeCell ref="E8:F8"/>
    <mergeCell ref="G8:H8"/>
    <mergeCell ref="A82:J82"/>
    <mergeCell ref="A84:B84"/>
    <mergeCell ref="C84:D84"/>
    <mergeCell ref="A85:B85"/>
    <mergeCell ref="A86:B86"/>
    <mergeCell ref="C86:D86"/>
    <mergeCell ref="C15:D16"/>
    <mergeCell ref="E15:H15"/>
    <mergeCell ref="A15:B16"/>
    <mergeCell ref="I15:J16"/>
    <mergeCell ref="C85:D85"/>
    <mergeCell ref="A52:B52"/>
    <mergeCell ref="A47:B47"/>
    <mergeCell ref="C47:D47"/>
    <mergeCell ref="A48:B48"/>
    <mergeCell ref="C48:D48"/>
    <mergeCell ref="I18:J18"/>
    <mergeCell ref="A21:J21"/>
    <mergeCell ref="A19:B19"/>
    <mergeCell ref="C19:D19"/>
    <mergeCell ref="E19:F19"/>
    <mergeCell ref="I19:J19"/>
    <mergeCell ref="A26:B26"/>
    <mergeCell ref="C26:D26"/>
    <mergeCell ref="E26:F26"/>
    <mergeCell ref="G26:H26"/>
    <mergeCell ref="I26:J26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G98:H98"/>
    <mergeCell ref="G99:H99"/>
    <mergeCell ref="G100:H100"/>
    <mergeCell ref="A98:B98"/>
    <mergeCell ref="C98:D98"/>
    <mergeCell ref="A99:B99"/>
    <mergeCell ref="C99:D99"/>
    <mergeCell ref="A100:B100"/>
    <mergeCell ref="C100:D100"/>
    <mergeCell ref="A92:B92"/>
    <mergeCell ref="C92:D92"/>
    <mergeCell ref="A94:B94"/>
    <mergeCell ref="C94:D94"/>
    <mergeCell ref="A93:B93"/>
    <mergeCell ref="C93:D93"/>
    <mergeCell ref="A49:B49"/>
    <mergeCell ref="C49:D49"/>
    <mergeCell ref="A58:B58"/>
    <mergeCell ref="C58:D58"/>
    <mergeCell ref="A62:B62"/>
    <mergeCell ref="A32:B32"/>
    <mergeCell ref="C32:J32"/>
  </mergeCells>
  <dataValidations count="1">
    <dataValidation type="decimal" operator="greaterThanOrEqual" allowBlank="1" showInputMessage="1" showErrorMessage="1" errorTitle="Atenção" error="Preencher com valor maior ou igual a zero." sqref="C10:F10 C17:H17 C11:H11 C19:J19 C26:J26" xr:uid="{00000000-0002-0000-03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Cisão de Plano de Benefícios -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10"/>
  <dimension ref="A1:J189"/>
  <sheetViews>
    <sheetView showGridLines="0" showRowColHeaders="0" showRuler="0" view="pageLayout" zoomScale="150" zoomScaleNormal="100" zoomScalePageLayoutView="150" workbookViewId="0">
      <selection activeCell="A2" sqref="A2:I2"/>
    </sheetView>
  </sheetViews>
  <sheetFormatPr defaultColWidth="9.109375" defaultRowHeight="14.4"/>
  <cols>
    <col min="1" max="1" width="15.33203125" customWidth="1"/>
    <col min="2" max="2" width="9.109375" customWidth="1"/>
  </cols>
  <sheetData>
    <row r="1" spans="1:10" ht="6.9" customHeight="1">
      <c r="A1" s="46"/>
    </row>
    <row r="2" spans="1:10">
      <c r="A2" s="228" t="s">
        <v>58</v>
      </c>
      <c r="B2" s="228"/>
      <c r="C2" s="228"/>
      <c r="D2" s="228"/>
      <c r="E2" s="228"/>
      <c r="F2" s="228"/>
      <c r="G2" s="228"/>
      <c r="H2" s="228"/>
      <c r="I2" s="228"/>
    </row>
    <row r="3" spans="1:10" ht="6.9" customHeight="1">
      <c r="A3" s="73"/>
    </row>
    <row r="4" spans="1:10" s="74" customFormat="1" ht="13.8">
      <c r="A4" s="202" t="s">
        <v>17</v>
      </c>
      <c r="B4" s="148" t="s">
        <v>62</v>
      </c>
      <c r="C4" s="148"/>
      <c r="D4" s="151" t="s">
        <v>63</v>
      </c>
      <c r="E4" s="151"/>
      <c r="F4" s="151"/>
      <c r="G4" s="151"/>
      <c r="H4" s="151"/>
      <c r="I4" s="151"/>
    </row>
    <row r="5" spans="1:10" s="74" customFormat="1" thickBot="1">
      <c r="A5" s="202"/>
      <c r="B5" s="201"/>
      <c r="C5" s="201"/>
      <c r="D5" s="229" t="s">
        <v>60</v>
      </c>
      <c r="E5" s="229"/>
      <c r="F5" s="229" t="s">
        <v>61</v>
      </c>
      <c r="G5" s="229"/>
      <c r="H5" s="229" t="s">
        <v>3</v>
      </c>
      <c r="I5" s="229"/>
    </row>
    <row r="6" spans="1:10" s="76" customFormat="1" ht="14.25" customHeight="1" thickTop="1" thickBot="1">
      <c r="A6" s="75" t="str">
        <f>'1. Informações Básicas'!B15</f>
        <v>&lt;CNPB&gt;</v>
      </c>
      <c r="B6" s="224"/>
      <c r="C6" s="224"/>
      <c r="D6" s="224"/>
      <c r="E6" s="224"/>
      <c r="F6" s="224"/>
      <c r="G6" s="224"/>
      <c r="H6" s="230">
        <f>D6+F6</f>
        <v>0</v>
      </c>
      <c r="I6" s="231"/>
    </row>
    <row r="7" spans="1:10" s="71" customFormat="1" ht="15" thickTop="1" thickBot="1">
      <c r="A7" s="72" t="s">
        <v>41</v>
      </c>
      <c r="B7" s="225"/>
      <c r="C7" s="226"/>
      <c r="D7" s="225"/>
      <c r="E7" s="226"/>
      <c r="F7" s="225"/>
      <c r="G7" s="226"/>
      <c r="H7" s="232">
        <f t="shared" ref="H7" si="0">D7+F7</f>
        <v>0</v>
      </c>
      <c r="I7" s="233"/>
    </row>
    <row r="8" spans="1:10" s="74" customFormat="1" thickTop="1">
      <c r="A8" s="77" t="s">
        <v>3</v>
      </c>
      <c r="B8" s="227">
        <f>SUM(B6:C7)</f>
        <v>0</v>
      </c>
      <c r="C8" s="227"/>
      <c r="D8" s="227">
        <f>SUM(D6:E7)</f>
        <v>0</v>
      </c>
      <c r="E8" s="227"/>
      <c r="F8" s="227">
        <f>SUM(F6:G7)</f>
        <v>0</v>
      </c>
      <c r="G8" s="227"/>
      <c r="H8" s="227">
        <f>SUM(H6:I7)</f>
        <v>0</v>
      </c>
      <c r="I8" s="227"/>
    </row>
    <row r="9" spans="1:10">
      <c r="A9" s="64" t="s">
        <v>59</v>
      </c>
    </row>
    <row r="10" spans="1:10" ht="6.9" customHeight="1">
      <c r="A10" s="73"/>
    </row>
    <row r="11" spans="1:10" ht="15" thickBot="1">
      <c r="A11" s="46" t="s">
        <v>13</v>
      </c>
    </row>
    <row r="12" spans="1:10" ht="15" thickTop="1">
      <c r="A12" s="207"/>
      <c r="B12" s="208"/>
      <c r="C12" s="208"/>
      <c r="D12" s="208"/>
      <c r="E12" s="208"/>
      <c r="F12" s="208"/>
      <c r="G12" s="208"/>
      <c r="H12" s="208"/>
      <c r="I12" s="208"/>
      <c r="J12" s="209"/>
    </row>
    <row r="13" spans="1:10">
      <c r="A13" s="210"/>
      <c r="B13" s="211"/>
      <c r="C13" s="211"/>
      <c r="D13" s="211"/>
      <c r="E13" s="211"/>
      <c r="F13" s="211"/>
      <c r="G13" s="211"/>
      <c r="H13" s="211"/>
      <c r="I13" s="211"/>
      <c r="J13" s="212"/>
    </row>
    <row r="14" spans="1:10">
      <c r="A14" s="210"/>
      <c r="B14" s="211"/>
      <c r="C14" s="211"/>
      <c r="D14" s="211"/>
      <c r="E14" s="211"/>
      <c r="F14" s="211"/>
      <c r="G14" s="211"/>
      <c r="H14" s="211"/>
      <c r="I14" s="211"/>
      <c r="J14" s="212"/>
    </row>
    <row r="15" spans="1:10">
      <c r="A15" s="210"/>
      <c r="B15" s="211"/>
      <c r="C15" s="211"/>
      <c r="D15" s="211"/>
      <c r="E15" s="211"/>
      <c r="F15" s="211"/>
      <c r="G15" s="211"/>
      <c r="H15" s="211"/>
      <c r="I15" s="211"/>
      <c r="J15" s="212"/>
    </row>
    <row r="16" spans="1:10">
      <c r="A16" s="210"/>
      <c r="B16" s="211"/>
      <c r="C16" s="211"/>
      <c r="D16" s="211"/>
      <c r="E16" s="211"/>
      <c r="F16" s="211"/>
      <c r="G16" s="211"/>
      <c r="H16" s="211"/>
      <c r="I16" s="211"/>
      <c r="J16" s="212"/>
    </row>
    <row r="17" spans="1:10" ht="15" thickBot="1">
      <c r="A17" s="213"/>
      <c r="B17" s="214"/>
      <c r="C17" s="214"/>
      <c r="D17" s="214"/>
      <c r="E17" s="214"/>
      <c r="F17" s="214"/>
      <c r="G17" s="214"/>
      <c r="H17" s="214"/>
      <c r="I17" s="214"/>
      <c r="J17" s="215"/>
    </row>
    <row r="18" spans="1:10" ht="15" thickTop="1"/>
    <row r="41" spans="1:5" s="76" customFormat="1">
      <c r="A41" s="78"/>
      <c r="B41" s="78"/>
      <c r="C41" s="78"/>
      <c r="D41" s="78"/>
      <c r="E41" s="78"/>
    </row>
    <row r="42" spans="1:5" s="76" customFormat="1" ht="13.8"/>
    <row r="43" spans="1:5" s="76" customFormat="1" ht="13.8"/>
    <row r="44" spans="1:5" s="76" customFormat="1" ht="13.8"/>
    <row r="45" spans="1:5" s="76" customFormat="1" ht="13.8"/>
    <row r="46" spans="1:5" s="76" customFormat="1" ht="13.8"/>
    <row r="47" spans="1:5" s="76" customFormat="1" ht="13.8"/>
    <row r="48" spans="1:5" s="76" customFormat="1" ht="13.8"/>
    <row r="49" spans="1:3" s="76" customFormat="1" ht="13.8"/>
    <row r="50" spans="1:3" s="76" customFormat="1" ht="13.8"/>
    <row r="51" spans="1:3" s="76" customFormat="1">
      <c r="A51"/>
      <c r="B51"/>
      <c r="C51"/>
    </row>
    <row r="52" spans="1:3" s="76" customFormat="1">
      <c r="A52"/>
      <c r="B52"/>
      <c r="C52"/>
    </row>
    <row r="53" spans="1:3" s="76" customFormat="1">
      <c r="A53"/>
      <c r="B53"/>
      <c r="C53"/>
    </row>
    <row r="54" spans="1:3" s="76" customFormat="1">
      <c r="A54"/>
      <c r="B54"/>
      <c r="C54"/>
    </row>
    <row r="55" spans="1:3" s="76" customFormat="1">
      <c r="A55"/>
      <c r="B55"/>
      <c r="C55"/>
    </row>
    <row r="56" spans="1:3" s="76" customFormat="1">
      <c r="A56"/>
      <c r="B56"/>
      <c r="C56"/>
    </row>
    <row r="57" spans="1:3" s="76" customFormat="1">
      <c r="A57"/>
      <c r="B57"/>
      <c r="C57"/>
    </row>
    <row r="58" spans="1:3" s="76" customFormat="1" ht="13.8"/>
    <row r="59" spans="1:3" s="76" customFormat="1" ht="13.8"/>
    <row r="60" spans="1:3" s="76" customFormat="1" ht="13.8"/>
    <row r="61" spans="1:3" s="76" customFormat="1" ht="13.8"/>
    <row r="62" spans="1:3" s="76" customFormat="1" ht="13.8"/>
    <row r="63" spans="1:3" s="76" customFormat="1" ht="13.8"/>
    <row r="64" spans="1:3" s="76" customFormat="1" ht="13.8"/>
    <row r="65" s="76" customFormat="1" ht="13.8"/>
    <row r="66" s="76" customFormat="1" ht="13.8"/>
    <row r="67" s="76" customFormat="1" ht="13.8"/>
    <row r="68" s="76" customFormat="1" ht="13.8"/>
    <row r="69" s="76" customFormat="1" ht="13.8"/>
    <row r="70" s="76" customFormat="1" ht="13.8"/>
    <row r="71" s="76" customFormat="1" ht="13.8"/>
    <row r="72" s="76" customFormat="1" ht="13.8"/>
    <row r="73" s="76" customFormat="1" ht="13.8"/>
    <row r="74" s="76" customFormat="1" ht="13.8"/>
    <row r="75" s="76" customFormat="1" ht="13.8"/>
    <row r="76" s="76" customFormat="1" ht="13.8"/>
    <row r="77" s="76" customFormat="1" ht="13.8"/>
    <row r="78" s="76" customFormat="1" ht="13.8"/>
    <row r="79" s="76" customFormat="1" ht="13.8"/>
    <row r="80" s="76" customFormat="1" ht="13.8"/>
    <row r="81" s="76" customFormat="1" ht="13.8"/>
    <row r="82" s="76" customFormat="1" ht="13.8"/>
    <row r="83" s="76" customFormat="1" ht="13.8"/>
    <row r="84" s="76" customFormat="1" ht="13.8"/>
    <row r="85" s="76" customFormat="1" ht="13.8"/>
    <row r="86" s="76" customFormat="1" ht="13.8"/>
    <row r="87" s="76" customFormat="1" ht="13.8"/>
    <row r="88" s="76" customFormat="1" ht="13.8"/>
    <row r="89" s="76" customFormat="1" ht="13.8"/>
    <row r="90" s="76" customFormat="1" ht="13.8"/>
    <row r="91" s="76" customFormat="1" ht="13.8"/>
    <row r="92" s="76" customFormat="1" ht="13.8"/>
    <row r="93" s="76" customFormat="1" ht="13.8"/>
    <row r="94" s="76" customFormat="1" ht="13.8"/>
    <row r="95" s="76" customFormat="1" ht="13.8"/>
    <row r="96" s="76" customFormat="1" ht="13.8"/>
    <row r="97" s="76" customFormat="1" ht="13.8"/>
    <row r="98" s="76" customFormat="1" ht="13.8"/>
    <row r="99" s="76" customFormat="1" ht="13.8"/>
    <row r="100" s="76" customFormat="1" ht="13.8"/>
    <row r="101" s="76" customFormat="1" ht="13.8"/>
    <row r="102" s="76" customFormat="1" ht="13.8"/>
    <row r="103" s="76" customFormat="1" ht="13.8"/>
    <row r="104" s="76" customFormat="1" ht="13.8"/>
    <row r="105" s="76" customFormat="1" ht="13.8"/>
    <row r="106" s="76" customFormat="1" ht="13.8"/>
    <row r="107" s="76" customFormat="1" ht="13.8"/>
    <row r="108" s="76" customFormat="1" ht="13.8"/>
    <row r="109" s="76" customFormat="1" ht="13.8"/>
    <row r="110" s="76" customFormat="1" ht="13.8"/>
    <row r="111" s="76" customFormat="1" ht="13.8"/>
    <row r="112" s="76" customFormat="1" ht="13.8"/>
    <row r="113" s="76" customFormat="1" ht="13.8"/>
    <row r="114" s="76" customFormat="1" ht="13.8"/>
    <row r="115" s="76" customFormat="1" ht="13.8"/>
    <row r="116" s="76" customFormat="1" ht="13.8"/>
    <row r="117" s="76" customFormat="1" ht="13.8"/>
    <row r="118" s="76" customFormat="1" ht="13.8"/>
    <row r="119" s="76" customFormat="1" ht="13.8"/>
    <row r="120" s="76" customFormat="1" ht="13.8"/>
    <row r="121" s="76" customFormat="1" ht="13.8"/>
    <row r="122" s="76" customFormat="1" ht="13.8"/>
    <row r="123" s="76" customFormat="1" ht="13.8"/>
    <row r="124" s="76" customFormat="1" ht="13.8"/>
    <row r="125" s="76" customFormat="1" ht="13.8"/>
    <row r="126" s="76" customFormat="1" ht="13.8"/>
    <row r="127" s="76" customFormat="1" ht="13.8"/>
    <row r="128" s="76" customFormat="1" ht="13.8"/>
    <row r="129" s="76" customFormat="1" ht="13.8"/>
    <row r="130" s="76" customFormat="1" ht="13.8"/>
    <row r="131" s="76" customFormat="1" ht="13.8"/>
    <row r="132" s="76" customFormat="1" ht="13.8"/>
    <row r="133" s="76" customFormat="1" ht="13.8"/>
    <row r="134" s="76" customFormat="1" ht="13.8"/>
    <row r="135" s="76" customFormat="1" ht="13.8"/>
    <row r="136" s="76" customFormat="1" ht="13.8"/>
    <row r="137" s="76" customFormat="1" ht="13.8"/>
    <row r="138" s="76" customFormat="1" ht="13.8"/>
    <row r="139" s="76" customFormat="1" ht="13.8"/>
    <row r="140" s="76" customFormat="1" ht="13.8"/>
    <row r="141" s="76" customFormat="1" ht="13.8"/>
    <row r="142" s="76" customFormat="1" ht="13.8"/>
    <row r="143" s="76" customFormat="1" ht="13.8"/>
    <row r="144" s="76" customFormat="1" ht="13.8"/>
    <row r="145" s="76" customFormat="1" ht="13.8"/>
    <row r="146" s="76" customFormat="1" ht="13.8"/>
    <row r="147" s="76" customFormat="1" ht="13.8"/>
    <row r="148" s="76" customFormat="1" ht="13.8"/>
    <row r="149" s="76" customFormat="1" ht="13.8"/>
    <row r="150" s="76" customFormat="1" ht="13.8"/>
    <row r="151" s="76" customFormat="1" ht="13.8"/>
    <row r="152" s="76" customFormat="1" ht="13.8"/>
    <row r="153" s="76" customFormat="1" ht="13.8"/>
    <row r="154" s="76" customFormat="1" ht="13.8"/>
    <row r="155" s="76" customFormat="1" ht="13.8"/>
    <row r="156" s="76" customFormat="1" ht="13.8"/>
    <row r="157" s="76" customFormat="1" ht="13.8"/>
    <row r="158" s="76" customFormat="1" ht="13.8"/>
    <row r="159" s="76" customFormat="1" ht="13.8"/>
    <row r="160" s="76" customFormat="1" ht="13.8"/>
    <row r="161" s="76" customFormat="1" ht="13.8"/>
    <row r="162" s="76" customFormat="1" ht="13.8"/>
    <row r="163" s="76" customFormat="1" ht="13.8"/>
    <row r="164" s="76" customFormat="1" ht="13.8"/>
    <row r="165" s="76" customFormat="1" ht="13.8"/>
    <row r="166" s="76" customFormat="1" ht="13.8"/>
    <row r="167" s="76" customFormat="1" ht="13.8"/>
    <row r="168" s="76" customFormat="1" ht="13.8"/>
    <row r="169" s="76" customFormat="1" ht="13.8"/>
    <row r="170" s="76" customFormat="1" ht="13.8"/>
    <row r="171" s="76" customFormat="1" ht="13.8"/>
    <row r="172" s="76" customFormat="1" ht="13.8"/>
    <row r="173" s="76" customFormat="1" ht="13.8"/>
    <row r="174" s="76" customFormat="1" ht="13.8"/>
    <row r="175" s="76" customFormat="1" ht="13.8"/>
    <row r="176" s="76" customFormat="1" ht="13.8"/>
    <row r="177" s="76" customFormat="1" ht="13.8"/>
    <row r="178" s="76" customFormat="1" ht="13.8"/>
    <row r="179" s="76" customFormat="1" ht="13.8"/>
    <row r="180" s="76" customFormat="1" ht="13.8"/>
    <row r="181" s="76" customFormat="1" ht="13.8"/>
    <row r="182" s="76" customFormat="1" ht="13.8"/>
    <row r="183" s="76" customFormat="1" ht="13.8"/>
    <row r="184" s="76" customFormat="1" ht="13.8"/>
    <row r="185" s="76" customFormat="1" ht="13.8"/>
    <row r="186" s="76" customFormat="1" ht="13.8"/>
    <row r="187" s="76" customFormat="1" ht="13.8"/>
    <row r="188" s="76" customFormat="1" ht="13.8"/>
    <row r="189" s="76" customFormat="1" ht="13.8"/>
  </sheetData>
  <sheetProtection algorithmName="SHA-512" hashValue="g8jtkBaGSvFzMYt4JDs+IVlz69goHeFZRnS7nhngTDVZGFxP8mfd/HW1aVUWi0lvmqq/6kpQE/2FSO6e9MBiyw==" saltValue="6GQxBPhaflLa69eCM6U9ww==" spinCount="100000" sheet="1" objects="1" scenarios="1" formatCells="0" formatRows="0" insertRows="0" deleteRows="0"/>
  <mergeCells count="20">
    <mergeCell ref="A2:I2"/>
    <mergeCell ref="D4:I4"/>
    <mergeCell ref="A12:J17"/>
    <mergeCell ref="B8:C8"/>
    <mergeCell ref="D8:E8"/>
    <mergeCell ref="D5:E5"/>
    <mergeCell ref="F5:G5"/>
    <mergeCell ref="H5:I5"/>
    <mergeCell ref="B4:C5"/>
    <mergeCell ref="F6:G6"/>
    <mergeCell ref="F7:G7"/>
    <mergeCell ref="H6:I6"/>
    <mergeCell ref="H7:I7"/>
    <mergeCell ref="A4:A5"/>
    <mergeCell ref="B6:C6"/>
    <mergeCell ref="D6:E6"/>
    <mergeCell ref="D7:E7"/>
    <mergeCell ref="B7:C7"/>
    <mergeCell ref="F8:G8"/>
    <mergeCell ref="H8:I8"/>
  </mergeCells>
  <dataValidations count="1">
    <dataValidation type="decimal" operator="greaterThanOrEqual" allowBlank="1" showInputMessage="1" showErrorMessage="1" errorTitle="Atenção" error="Preencher com valor maior ou igual a zero." sqref="B6:E7" xr:uid="{00000000-0002-0000-06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Cisão de Plano de Benefícios -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683-DB17-4588-9DB1-55103EE1092C}">
  <dimension ref="A1:J188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5.33203125" customWidth="1"/>
    <col min="2" max="2" width="9.44140625" customWidth="1"/>
    <col min="3" max="3" width="8.33203125" customWidth="1"/>
    <col min="4" max="4" width="7.109375" customWidth="1"/>
    <col min="5" max="5" width="7" customWidth="1"/>
    <col min="6" max="6" width="9.6640625" customWidth="1"/>
    <col min="7" max="7" width="7.6640625" customWidth="1"/>
    <col min="8" max="8" width="14" customWidth="1"/>
  </cols>
  <sheetData>
    <row r="1" spans="1:10" ht="6.9" customHeight="1">
      <c r="A1" s="46"/>
    </row>
    <row r="2" spans="1:10">
      <c r="A2" s="228" t="s">
        <v>107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ht="6.9" customHeight="1">
      <c r="A3" s="73"/>
    </row>
    <row r="4" spans="1:10" s="74" customFormat="1">
      <c r="A4" s="118" t="s">
        <v>106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0" ht="6.9" customHeight="1" thickBot="1">
      <c r="A5" s="73"/>
    </row>
    <row r="6" spans="1:10" s="76" customFormat="1" ht="14.25" customHeight="1" thickTop="1" thickBot="1">
      <c r="A6" s="58" t="s">
        <v>105</v>
      </c>
      <c r="B6"/>
      <c r="C6"/>
      <c r="D6" s="256" t="str">
        <f>'1. Informações Básicas'!C14</f>
        <v>&lt;nome&gt;</v>
      </c>
      <c r="E6" s="257"/>
      <c r="F6" s="257"/>
      <c r="G6" s="257"/>
      <c r="H6" s="257"/>
      <c r="I6" s="258"/>
      <c r="J6"/>
    </row>
    <row r="7" spans="1:10" s="76" customFormat="1" ht="15.6" thickTop="1" thickBot="1">
      <c r="A7" s="58" t="s">
        <v>104</v>
      </c>
      <c r="B7"/>
      <c r="C7"/>
      <c r="D7" s="243"/>
      <c r="E7" s="244"/>
      <c r="F7" s="244"/>
      <c r="G7" s="244"/>
      <c r="H7" s="244"/>
      <c r="I7" s="245"/>
      <c r="J7"/>
    </row>
    <row r="8" spans="1:10" s="74" customFormat="1" ht="15.6" thickTop="1" thickBot="1">
      <c r="A8" s="58" t="s">
        <v>103</v>
      </c>
      <c r="B8"/>
      <c r="C8"/>
      <c r="D8" s="259"/>
      <c r="E8" s="260"/>
      <c r="F8" s="260"/>
      <c r="G8" s="260"/>
      <c r="H8" s="260"/>
      <c r="I8" s="261"/>
      <c r="J8"/>
    </row>
    <row r="9" spans="1:10" ht="15.6" thickTop="1" thickBot="1">
      <c r="A9" s="58" t="s">
        <v>102</v>
      </c>
      <c r="D9" s="249"/>
      <c r="E9" s="250"/>
      <c r="F9" s="250"/>
      <c r="G9" s="250"/>
      <c r="H9" s="250"/>
      <c r="I9" s="251"/>
    </row>
    <row r="10" spans="1:10" ht="15.6" thickTop="1" thickBot="1">
      <c r="A10" s="58" t="s">
        <v>101</v>
      </c>
      <c r="D10" s="246"/>
      <c r="E10" s="247"/>
      <c r="F10" s="247"/>
      <c r="G10" s="247"/>
      <c r="H10" s="247"/>
      <c r="I10" s="248"/>
    </row>
    <row r="11" spans="1:10" ht="15.6" thickTop="1" thickBot="1">
      <c r="A11" s="58" t="s">
        <v>100</v>
      </c>
      <c r="D11" s="246"/>
      <c r="E11" s="247"/>
      <c r="F11" s="247"/>
      <c r="G11" s="247"/>
      <c r="H11" s="247"/>
      <c r="I11" s="248"/>
    </row>
    <row r="12" spans="1:10" ht="28.2" customHeight="1" thickTop="1" thickBot="1">
      <c r="A12" s="252" t="s">
        <v>99</v>
      </c>
      <c r="B12" s="252"/>
      <c r="C12" s="252"/>
      <c r="D12" s="253"/>
      <c r="E12" s="254"/>
      <c r="F12" s="254"/>
      <c r="G12" s="254"/>
      <c r="H12" s="254"/>
      <c r="I12" s="255"/>
    </row>
    <row r="13" spans="1:10" ht="15" thickTop="1"/>
    <row r="14" spans="1:10">
      <c r="A14" s="217" t="s">
        <v>108</v>
      </c>
      <c r="B14" s="217"/>
      <c r="C14" s="217"/>
      <c r="D14" s="217"/>
      <c r="E14" s="217"/>
      <c r="F14" s="217"/>
      <c r="G14" s="217"/>
      <c r="H14" s="217"/>
      <c r="I14" s="217"/>
      <c r="J14" s="217"/>
    </row>
    <row r="15" spans="1:10" ht="6.9" customHeight="1" thickBot="1">
      <c r="A15" s="73"/>
    </row>
    <row r="16" spans="1:10" ht="15.6" thickTop="1" thickBot="1">
      <c r="A16" s="58" t="s">
        <v>128</v>
      </c>
      <c r="D16" s="243" t="s">
        <v>133</v>
      </c>
      <c r="E16" s="244"/>
      <c r="F16" s="244"/>
      <c r="G16" s="244"/>
      <c r="H16" s="244"/>
      <c r="I16" s="245"/>
    </row>
    <row r="17" spans="1:10" ht="15.6" thickTop="1" thickBot="1">
      <c r="A17" s="58" t="s">
        <v>129</v>
      </c>
      <c r="D17" s="243"/>
      <c r="E17" s="244"/>
      <c r="F17" s="244"/>
      <c r="G17" s="244"/>
      <c r="H17" s="244"/>
      <c r="I17" s="245"/>
    </row>
    <row r="18" spans="1:10" ht="15.6" thickTop="1" thickBot="1">
      <c r="A18" s="58" t="s">
        <v>130</v>
      </c>
      <c r="D18" s="246"/>
      <c r="E18" s="247"/>
      <c r="F18" s="247"/>
      <c r="G18" s="247"/>
      <c r="H18" s="247"/>
      <c r="I18" s="248"/>
    </row>
    <row r="19" spans="1:10" ht="15.6" thickTop="1" thickBot="1">
      <c r="A19" s="58" t="s">
        <v>131</v>
      </c>
      <c r="D19" s="246"/>
      <c r="E19" s="247"/>
      <c r="F19" s="247"/>
      <c r="G19" s="247"/>
      <c r="H19" s="247"/>
      <c r="I19" s="248"/>
    </row>
    <row r="20" spans="1:10" ht="6.9" customHeight="1" thickTop="1">
      <c r="A20" s="73"/>
    </row>
    <row r="21" spans="1:10">
      <c r="A21" s="217" t="s">
        <v>109</v>
      </c>
      <c r="B21" s="217"/>
      <c r="C21" s="217"/>
      <c r="D21" s="217"/>
      <c r="E21" s="217"/>
      <c r="F21" s="217"/>
      <c r="G21" s="217"/>
      <c r="H21" s="217"/>
      <c r="I21" s="217"/>
      <c r="J21" s="217"/>
    </row>
    <row r="22" spans="1:10" ht="6.9" customHeight="1">
      <c r="A22" s="73"/>
    </row>
    <row r="23" spans="1:10">
      <c r="A23" s="236" t="s">
        <v>110</v>
      </c>
      <c r="B23" s="236"/>
      <c r="C23" s="236"/>
      <c r="D23" s="236"/>
      <c r="E23" s="236"/>
      <c r="F23" s="236" t="s">
        <v>111</v>
      </c>
      <c r="G23" s="236"/>
      <c r="H23" s="236"/>
      <c r="I23" s="236"/>
      <c r="J23" s="236"/>
    </row>
    <row r="24" spans="1:10" ht="20.399999999999999" customHeight="1">
      <c r="A24" s="241" t="s">
        <v>1</v>
      </c>
      <c r="B24" s="234" t="s">
        <v>112</v>
      </c>
      <c r="C24" s="234"/>
      <c r="D24" s="234" t="s">
        <v>113</v>
      </c>
      <c r="E24" s="234"/>
      <c r="F24" s="234" t="s">
        <v>115</v>
      </c>
      <c r="G24" s="234"/>
      <c r="H24" s="234" t="s">
        <v>116</v>
      </c>
      <c r="I24" s="234" t="s">
        <v>114</v>
      </c>
      <c r="J24" s="234"/>
    </row>
    <row r="25" spans="1:10" ht="20.399999999999999" customHeight="1" thickBot="1">
      <c r="A25" s="242"/>
      <c r="B25" s="235"/>
      <c r="C25" s="235"/>
      <c r="D25" s="235"/>
      <c r="E25" s="235"/>
      <c r="F25" s="235"/>
      <c r="G25" s="235"/>
      <c r="H25" s="235"/>
      <c r="I25" s="235"/>
      <c r="J25" s="235"/>
    </row>
    <row r="26" spans="1:10" ht="15.6" thickTop="1" thickBot="1">
      <c r="A26" s="82"/>
      <c r="B26" s="237"/>
      <c r="C26" s="238"/>
      <c r="D26" s="237"/>
      <c r="E26" s="238"/>
      <c r="F26" s="239"/>
      <c r="G26" s="240"/>
      <c r="H26" s="83"/>
      <c r="I26" s="237"/>
      <c r="J26" s="238"/>
    </row>
    <row r="27" spans="1:10" ht="6.9" customHeight="1" thickTop="1">
      <c r="A27" s="73"/>
    </row>
    <row r="28" spans="1:10">
      <c r="A28" s="217" t="s">
        <v>117</v>
      </c>
      <c r="B28" s="217"/>
      <c r="C28" s="217"/>
      <c r="D28" s="217"/>
      <c r="E28" s="217"/>
      <c r="F28" s="217"/>
      <c r="G28" s="217"/>
      <c r="H28" s="217"/>
      <c r="I28" s="217"/>
      <c r="J28" s="217"/>
    </row>
    <row r="29" spans="1:10" ht="6.9" customHeight="1" thickBot="1">
      <c r="A29" s="73"/>
    </row>
    <row r="30" spans="1:10" ht="15" thickTop="1">
      <c r="A30" s="207"/>
      <c r="B30" s="208"/>
      <c r="C30" s="208"/>
      <c r="D30" s="208"/>
      <c r="E30" s="208"/>
      <c r="F30" s="208"/>
      <c r="G30" s="208"/>
      <c r="H30" s="208"/>
      <c r="I30" s="208"/>
      <c r="J30" s="209"/>
    </row>
    <row r="31" spans="1:10">
      <c r="A31" s="210"/>
      <c r="B31" s="211"/>
      <c r="C31" s="211"/>
      <c r="D31" s="211"/>
      <c r="E31" s="211"/>
      <c r="F31" s="211"/>
      <c r="G31" s="211"/>
      <c r="H31" s="211"/>
      <c r="I31" s="211"/>
      <c r="J31" s="212"/>
    </row>
    <row r="32" spans="1:10">
      <c r="A32" s="210"/>
      <c r="B32" s="211"/>
      <c r="C32" s="211"/>
      <c r="D32" s="211"/>
      <c r="E32" s="211"/>
      <c r="F32" s="211"/>
      <c r="G32" s="211"/>
      <c r="H32" s="211"/>
      <c r="I32" s="211"/>
      <c r="J32" s="212"/>
    </row>
    <row r="33" spans="1:10">
      <c r="A33" s="210"/>
      <c r="B33" s="211"/>
      <c r="C33" s="211"/>
      <c r="D33" s="211"/>
      <c r="E33" s="211"/>
      <c r="F33" s="211"/>
      <c r="G33" s="211"/>
      <c r="H33" s="211"/>
      <c r="I33" s="211"/>
      <c r="J33" s="212"/>
    </row>
    <row r="34" spans="1:10">
      <c r="A34" s="210"/>
      <c r="B34" s="211"/>
      <c r="C34" s="211"/>
      <c r="D34" s="211"/>
      <c r="E34" s="211"/>
      <c r="F34" s="211"/>
      <c r="G34" s="211"/>
      <c r="H34" s="211"/>
      <c r="I34" s="211"/>
      <c r="J34" s="212"/>
    </row>
    <row r="35" spans="1:10">
      <c r="A35" s="210"/>
      <c r="B35" s="211"/>
      <c r="C35" s="211"/>
      <c r="D35" s="211"/>
      <c r="E35" s="211"/>
      <c r="F35" s="211"/>
      <c r="G35" s="211"/>
      <c r="H35" s="211"/>
      <c r="I35" s="211"/>
      <c r="J35" s="212"/>
    </row>
    <row r="36" spans="1:10">
      <c r="A36" s="210"/>
      <c r="B36" s="211"/>
      <c r="C36" s="211"/>
      <c r="D36" s="211"/>
      <c r="E36" s="211"/>
      <c r="F36" s="211"/>
      <c r="G36" s="211"/>
      <c r="H36" s="211"/>
      <c r="I36" s="211"/>
      <c r="J36" s="212"/>
    </row>
    <row r="37" spans="1:10">
      <c r="A37" s="210"/>
      <c r="B37" s="211"/>
      <c r="C37" s="211"/>
      <c r="D37" s="211"/>
      <c r="E37" s="211"/>
      <c r="F37" s="211"/>
      <c r="G37" s="211"/>
      <c r="H37" s="211"/>
      <c r="I37" s="211"/>
      <c r="J37" s="212"/>
    </row>
    <row r="38" spans="1:10">
      <c r="A38" s="210"/>
      <c r="B38" s="211"/>
      <c r="C38" s="211"/>
      <c r="D38" s="211"/>
      <c r="E38" s="211"/>
      <c r="F38" s="211"/>
      <c r="G38" s="211"/>
      <c r="H38" s="211"/>
      <c r="I38" s="211"/>
      <c r="J38" s="212"/>
    </row>
    <row r="39" spans="1:10">
      <c r="A39" s="210"/>
      <c r="B39" s="211"/>
      <c r="C39" s="211"/>
      <c r="D39" s="211"/>
      <c r="E39" s="211"/>
      <c r="F39" s="211"/>
      <c r="G39" s="211"/>
      <c r="H39" s="211"/>
      <c r="I39" s="211"/>
      <c r="J39" s="212"/>
    </row>
    <row r="40" spans="1:10" s="76" customFormat="1" ht="14.4" customHeight="1">
      <c r="A40" s="210"/>
      <c r="B40" s="211"/>
      <c r="C40" s="211"/>
      <c r="D40" s="211"/>
      <c r="E40" s="211"/>
      <c r="F40" s="211"/>
      <c r="G40" s="211"/>
      <c r="H40" s="211"/>
      <c r="I40" s="211"/>
      <c r="J40" s="212"/>
    </row>
    <row r="41" spans="1:10" s="76" customFormat="1" ht="13.8">
      <c r="A41" s="210"/>
      <c r="B41" s="211"/>
      <c r="C41" s="211"/>
      <c r="D41" s="211"/>
      <c r="E41" s="211"/>
      <c r="F41" s="211"/>
      <c r="G41" s="211"/>
      <c r="H41" s="211"/>
      <c r="I41" s="211"/>
      <c r="J41" s="212"/>
    </row>
    <row r="42" spans="1:10" s="76" customFormat="1" ht="13.8">
      <c r="A42" s="210"/>
      <c r="B42" s="211"/>
      <c r="C42" s="211"/>
      <c r="D42" s="211"/>
      <c r="E42" s="211"/>
      <c r="F42" s="211"/>
      <c r="G42" s="211"/>
      <c r="H42" s="211"/>
      <c r="I42" s="211"/>
      <c r="J42" s="212"/>
    </row>
    <row r="43" spans="1:10" s="76" customFormat="1" ht="13.8">
      <c r="A43" s="210"/>
      <c r="B43" s="211"/>
      <c r="C43" s="211"/>
      <c r="D43" s="211"/>
      <c r="E43" s="211"/>
      <c r="F43" s="211"/>
      <c r="G43" s="211"/>
      <c r="H43" s="211"/>
      <c r="I43" s="211"/>
      <c r="J43" s="212"/>
    </row>
    <row r="44" spans="1:10" s="76" customFormat="1" ht="13.8">
      <c r="A44" s="210"/>
      <c r="B44" s="211"/>
      <c r="C44" s="211"/>
      <c r="D44" s="211"/>
      <c r="E44" s="211"/>
      <c r="F44" s="211"/>
      <c r="G44" s="211"/>
      <c r="H44" s="211"/>
      <c r="I44" s="211"/>
      <c r="J44" s="212"/>
    </row>
    <row r="45" spans="1:10" s="76" customFormat="1" ht="13.8">
      <c r="A45" s="210"/>
      <c r="B45" s="211"/>
      <c r="C45" s="211"/>
      <c r="D45" s="211"/>
      <c r="E45" s="211"/>
      <c r="F45" s="211"/>
      <c r="G45" s="211"/>
      <c r="H45" s="211"/>
      <c r="I45" s="211"/>
      <c r="J45" s="212"/>
    </row>
    <row r="46" spans="1:10" s="76" customFormat="1" ht="13.8">
      <c r="A46" s="210"/>
      <c r="B46" s="211"/>
      <c r="C46" s="211"/>
      <c r="D46" s="211"/>
      <c r="E46" s="211"/>
      <c r="F46" s="211"/>
      <c r="G46" s="211"/>
      <c r="H46" s="211"/>
      <c r="I46" s="211"/>
      <c r="J46" s="212"/>
    </row>
    <row r="47" spans="1:10" s="76" customFormat="1" thickBot="1">
      <c r="A47" s="213"/>
      <c r="B47" s="214"/>
      <c r="C47" s="214"/>
      <c r="D47" s="214"/>
      <c r="E47" s="214"/>
      <c r="F47" s="214"/>
      <c r="G47" s="214"/>
      <c r="H47" s="214"/>
      <c r="I47" s="214"/>
      <c r="J47" s="215"/>
    </row>
    <row r="48" spans="1:10" s="76" customFormat="1" thickTop="1"/>
    <row r="49" spans="1:3" s="76" customFormat="1" ht="13.8"/>
    <row r="50" spans="1:3" s="76" customFormat="1">
      <c r="A50"/>
      <c r="B50"/>
      <c r="C50"/>
    </row>
    <row r="51" spans="1:3" s="76" customFormat="1">
      <c r="A51"/>
      <c r="B51"/>
      <c r="C51"/>
    </row>
    <row r="52" spans="1:3" s="76" customFormat="1">
      <c r="A52"/>
      <c r="B52"/>
      <c r="C52"/>
    </row>
    <row r="53" spans="1:3" s="76" customFormat="1">
      <c r="A53"/>
      <c r="B53"/>
      <c r="C53"/>
    </row>
    <row r="54" spans="1:3" s="76" customFormat="1">
      <c r="A54"/>
      <c r="B54"/>
      <c r="C54"/>
    </row>
    <row r="55" spans="1:3" s="76" customFormat="1">
      <c r="A55"/>
      <c r="B55"/>
      <c r="C55"/>
    </row>
    <row r="56" spans="1:3" s="76" customFormat="1">
      <c r="A56"/>
      <c r="B56"/>
      <c r="C56"/>
    </row>
    <row r="57" spans="1:3" s="76" customFormat="1" ht="13.8"/>
    <row r="58" spans="1:3" s="76" customFormat="1" ht="13.8"/>
    <row r="59" spans="1:3" s="76" customFormat="1" ht="13.8"/>
    <row r="60" spans="1:3" s="76" customFormat="1" ht="13.8"/>
    <row r="61" spans="1:3" s="76" customFormat="1" ht="13.8"/>
    <row r="62" spans="1:3" s="76" customFormat="1" ht="13.8"/>
    <row r="63" spans="1:3" s="76" customFormat="1" ht="13.8"/>
    <row r="64" spans="1:3" s="76" customFormat="1" ht="13.8"/>
    <row r="65" s="76" customFormat="1" ht="13.8"/>
    <row r="66" s="76" customFormat="1" ht="13.8"/>
    <row r="67" s="76" customFormat="1" ht="13.8"/>
    <row r="68" s="76" customFormat="1" ht="13.8"/>
    <row r="69" s="76" customFormat="1" ht="13.8"/>
    <row r="70" s="76" customFormat="1" ht="13.8"/>
    <row r="71" s="76" customFormat="1" ht="13.8"/>
    <row r="72" s="76" customFormat="1" ht="13.8"/>
    <row r="73" s="76" customFormat="1" ht="13.8"/>
    <row r="74" s="76" customFormat="1" ht="13.8"/>
    <row r="75" s="76" customFormat="1" ht="13.8"/>
    <row r="76" s="76" customFormat="1" ht="13.8"/>
    <row r="77" s="76" customFormat="1" ht="13.8"/>
    <row r="78" s="76" customFormat="1" ht="13.8"/>
    <row r="79" s="76" customFormat="1" ht="13.8"/>
    <row r="80" s="76" customFormat="1" ht="13.8"/>
    <row r="81" s="76" customFormat="1" ht="13.8"/>
    <row r="82" s="76" customFormat="1" ht="13.8"/>
    <row r="83" s="76" customFormat="1" ht="13.8"/>
    <row r="84" s="76" customFormat="1" ht="13.8"/>
    <row r="85" s="76" customFormat="1" ht="13.8"/>
    <row r="86" s="76" customFormat="1" ht="13.8"/>
    <row r="87" s="76" customFormat="1" ht="13.8"/>
    <row r="88" s="76" customFormat="1" ht="13.8"/>
    <row r="89" s="76" customFormat="1" ht="13.8"/>
    <row r="90" s="76" customFormat="1" ht="13.8"/>
    <row r="91" s="76" customFormat="1" ht="13.8"/>
    <row r="92" s="76" customFormat="1" ht="13.8"/>
    <row r="93" s="76" customFormat="1" ht="13.8"/>
    <row r="94" s="76" customFormat="1" ht="13.8"/>
    <row r="95" s="76" customFormat="1" ht="13.8"/>
    <row r="96" s="76" customFormat="1" ht="13.8"/>
    <row r="97" s="76" customFormat="1" ht="13.8"/>
    <row r="98" s="76" customFormat="1" ht="13.8"/>
    <row r="99" s="76" customFormat="1" ht="13.8"/>
    <row r="100" s="76" customFormat="1" ht="13.8"/>
    <row r="101" s="76" customFormat="1" ht="13.8"/>
    <row r="102" s="76" customFormat="1" ht="13.8"/>
    <row r="103" s="76" customFormat="1" ht="13.8"/>
    <row r="104" s="76" customFormat="1" ht="13.8"/>
    <row r="105" s="76" customFormat="1" ht="13.8"/>
    <row r="106" s="76" customFormat="1" ht="13.8"/>
    <row r="107" s="76" customFormat="1" ht="13.8"/>
    <row r="108" s="76" customFormat="1" ht="13.8"/>
    <row r="109" s="76" customFormat="1" ht="13.8"/>
    <row r="110" s="76" customFormat="1" ht="13.8"/>
    <row r="111" s="76" customFormat="1" ht="13.8"/>
    <row r="112" s="76" customFormat="1" ht="13.8"/>
    <row r="113" s="76" customFormat="1" ht="13.8"/>
    <row r="114" s="76" customFormat="1" ht="13.8"/>
    <row r="115" s="76" customFormat="1" ht="13.8"/>
    <row r="116" s="76" customFormat="1" ht="13.8"/>
    <row r="117" s="76" customFormat="1" ht="13.8"/>
    <row r="118" s="76" customFormat="1" ht="13.8"/>
    <row r="119" s="76" customFormat="1" ht="13.8"/>
    <row r="120" s="76" customFormat="1" ht="13.8"/>
    <row r="121" s="76" customFormat="1" ht="13.8"/>
    <row r="122" s="76" customFormat="1" ht="13.8"/>
    <row r="123" s="76" customFormat="1" ht="13.8"/>
    <row r="124" s="76" customFormat="1" ht="13.8"/>
    <row r="125" s="76" customFormat="1" ht="13.8"/>
    <row r="126" s="76" customFormat="1" ht="13.8"/>
    <row r="127" s="76" customFormat="1" ht="13.8"/>
    <row r="128" s="76" customFormat="1" ht="13.8"/>
    <row r="129" s="76" customFormat="1" ht="13.8"/>
    <row r="130" s="76" customFormat="1" ht="13.8"/>
    <row r="131" s="76" customFormat="1" ht="13.8"/>
    <row r="132" s="76" customFormat="1" ht="13.8"/>
    <row r="133" s="76" customFormat="1" ht="13.8"/>
    <row r="134" s="76" customFormat="1" ht="13.8"/>
    <row r="135" s="76" customFormat="1" ht="13.8"/>
    <row r="136" s="76" customFormat="1" ht="13.8"/>
    <row r="137" s="76" customFormat="1" ht="13.8"/>
    <row r="138" s="76" customFormat="1" ht="13.8"/>
    <row r="139" s="76" customFormat="1" ht="13.8"/>
    <row r="140" s="76" customFormat="1" ht="13.8"/>
    <row r="141" s="76" customFormat="1" ht="13.8"/>
    <row r="142" s="76" customFormat="1" ht="13.8"/>
    <row r="143" s="76" customFormat="1" ht="13.8"/>
    <row r="144" s="76" customFormat="1" ht="13.8"/>
    <row r="145" s="76" customFormat="1" ht="13.8"/>
    <row r="146" s="76" customFormat="1" ht="13.8"/>
    <row r="147" s="76" customFormat="1" ht="13.8"/>
    <row r="148" s="76" customFormat="1" ht="13.8"/>
    <row r="149" s="76" customFormat="1" ht="13.8"/>
    <row r="150" s="76" customFormat="1" ht="13.8"/>
    <row r="151" s="76" customFormat="1" ht="13.8"/>
    <row r="152" s="76" customFormat="1" ht="13.8"/>
    <row r="153" s="76" customFormat="1" ht="13.8"/>
    <row r="154" s="76" customFormat="1" ht="13.8"/>
    <row r="155" s="76" customFormat="1" ht="13.8"/>
    <row r="156" s="76" customFormat="1" ht="13.8"/>
    <row r="157" s="76" customFormat="1" ht="13.8"/>
    <row r="158" s="76" customFormat="1" ht="13.8"/>
    <row r="159" s="76" customFormat="1" ht="13.8"/>
    <row r="160" s="76" customFormat="1" ht="13.8"/>
    <row r="161" s="76" customFormat="1" ht="13.8"/>
    <row r="162" s="76" customFormat="1" ht="13.8"/>
    <row r="163" s="76" customFormat="1" ht="13.8"/>
    <row r="164" s="76" customFormat="1" ht="13.8"/>
    <row r="165" s="76" customFormat="1" ht="13.8"/>
    <row r="166" s="76" customFormat="1" ht="13.8"/>
    <row r="167" s="76" customFormat="1" ht="13.8"/>
    <row r="168" s="76" customFormat="1" ht="13.8"/>
    <row r="169" s="76" customFormat="1" ht="13.8"/>
    <row r="170" s="76" customFormat="1" ht="13.8"/>
    <row r="171" s="76" customFormat="1" ht="13.8"/>
    <row r="172" s="76" customFormat="1" ht="13.8"/>
    <row r="173" s="76" customFormat="1" ht="13.8"/>
    <row r="174" s="76" customFormat="1" ht="13.8"/>
    <row r="175" s="76" customFormat="1" ht="13.8"/>
    <row r="176" s="76" customFormat="1" ht="13.8"/>
    <row r="177" s="76" customFormat="1" ht="13.8"/>
    <row r="178" s="76" customFormat="1" ht="13.8"/>
    <row r="179" s="76" customFormat="1" ht="13.8"/>
    <row r="180" s="76" customFormat="1" ht="13.8"/>
    <row r="181" s="76" customFormat="1" ht="13.8"/>
    <row r="182" s="76" customFormat="1" ht="13.8"/>
    <row r="183" s="76" customFormat="1" ht="13.8"/>
    <row r="184" s="76" customFormat="1" ht="13.8"/>
    <row r="185" s="76" customFormat="1" ht="13.8"/>
    <row r="186" s="76" customFormat="1" ht="13.8"/>
    <row r="187" s="76" customFormat="1" ht="13.8"/>
    <row r="188" s="76" customFormat="1" ht="13.8"/>
  </sheetData>
  <sheetProtection algorithmName="SHA-512" hashValue="yw2sZE3vtMddGNLavR+LsoKrUI1KLJk0K4WexmImiRv0xP59YHWCxuAecphvmBHrfFe4nl0twRLLB0E9uKelGg==" saltValue="2IS7fiWIvaTLQqCwBlKDlQ==" spinCount="100000" sheet="1" objects="1" scenarios="1" formatCells="0" formatRows="0" insertRows="0" deleteRows="0"/>
  <mergeCells count="30">
    <mergeCell ref="A2:J2"/>
    <mergeCell ref="A4:J4"/>
    <mergeCell ref="D6:I6"/>
    <mergeCell ref="D7:I7"/>
    <mergeCell ref="D8:I8"/>
    <mergeCell ref="D9:I9"/>
    <mergeCell ref="A14:J14"/>
    <mergeCell ref="D16:I16"/>
    <mergeCell ref="D10:I10"/>
    <mergeCell ref="D11:I11"/>
    <mergeCell ref="A12:C12"/>
    <mergeCell ref="D12:I12"/>
    <mergeCell ref="A21:J21"/>
    <mergeCell ref="A24:A25"/>
    <mergeCell ref="H24:H25"/>
    <mergeCell ref="I24:J25"/>
    <mergeCell ref="D17:I17"/>
    <mergeCell ref="D18:I18"/>
    <mergeCell ref="D19:I19"/>
    <mergeCell ref="A28:J28"/>
    <mergeCell ref="A30:J47"/>
    <mergeCell ref="B24:C25"/>
    <mergeCell ref="D24:E25"/>
    <mergeCell ref="A23:E23"/>
    <mergeCell ref="F23:J23"/>
    <mergeCell ref="F24:G25"/>
    <mergeCell ref="B26:C26"/>
    <mergeCell ref="D26:E26"/>
    <mergeCell ref="F26:G26"/>
    <mergeCell ref="I26:J26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Cisão de Plano de Benefícios -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7E78-BFEC-430D-9765-5ADC5CC566B3}">
  <dimension ref="A1:J189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5.33203125" customWidth="1"/>
    <col min="2" max="2" width="9.44140625" customWidth="1"/>
    <col min="3" max="3" width="8.33203125" customWidth="1"/>
    <col min="4" max="4" width="7.109375" customWidth="1"/>
    <col min="5" max="5" width="7" customWidth="1"/>
    <col min="6" max="6" width="9.6640625" customWidth="1"/>
    <col min="7" max="7" width="7.6640625" customWidth="1"/>
    <col min="8" max="8" width="14" customWidth="1"/>
  </cols>
  <sheetData>
    <row r="1" spans="1:10" ht="6.9" customHeight="1">
      <c r="A1" s="46"/>
    </row>
    <row r="2" spans="1:10">
      <c r="A2" s="228" t="s">
        <v>118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ht="6.9" customHeight="1">
      <c r="A3" s="73"/>
    </row>
    <row r="4" spans="1:10" s="74" customFormat="1">
      <c r="A4" s="118" t="s">
        <v>120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0" ht="6.9" customHeight="1" thickBot="1">
      <c r="A5" s="73"/>
    </row>
    <row r="6" spans="1:10" s="76" customFormat="1" ht="14.25" customHeight="1" thickTop="1" thickBot="1">
      <c r="A6" s="58" t="s">
        <v>105</v>
      </c>
      <c r="B6"/>
      <c r="C6"/>
      <c r="D6" s="243"/>
      <c r="E6" s="244"/>
      <c r="F6" s="244"/>
      <c r="G6" s="244"/>
      <c r="H6" s="244"/>
      <c r="I6" s="245"/>
      <c r="J6"/>
    </row>
    <row r="7" spans="1:10" s="76" customFormat="1" ht="15.6" thickTop="1" thickBot="1">
      <c r="A7" s="58" t="s">
        <v>104</v>
      </c>
      <c r="B7"/>
      <c r="C7"/>
      <c r="D7" s="243"/>
      <c r="E7" s="244"/>
      <c r="F7" s="244"/>
      <c r="G7" s="244"/>
      <c r="H7" s="244"/>
      <c r="I7" s="245"/>
      <c r="J7"/>
    </row>
    <row r="8" spans="1:10" s="74" customFormat="1" ht="15.6" thickTop="1" thickBot="1">
      <c r="A8" s="58" t="s">
        <v>103</v>
      </c>
      <c r="B8"/>
      <c r="C8"/>
      <c r="D8" s="259"/>
      <c r="E8" s="260"/>
      <c r="F8" s="260"/>
      <c r="G8" s="260"/>
      <c r="H8" s="260"/>
      <c r="I8" s="261"/>
      <c r="J8"/>
    </row>
    <row r="9" spans="1:10" ht="15.6" thickTop="1" thickBot="1">
      <c r="A9" s="58" t="s">
        <v>102</v>
      </c>
      <c r="D9" s="249"/>
      <c r="E9" s="250"/>
      <c r="F9" s="250"/>
      <c r="G9" s="250"/>
      <c r="H9" s="250"/>
      <c r="I9" s="251"/>
    </row>
    <row r="10" spans="1:10" ht="15.6" thickTop="1" thickBot="1">
      <c r="A10" s="58" t="s">
        <v>101</v>
      </c>
      <c r="D10" s="246"/>
      <c r="E10" s="247"/>
      <c r="F10" s="247"/>
      <c r="G10" s="247"/>
      <c r="H10" s="247"/>
      <c r="I10" s="248"/>
    </row>
    <row r="11" spans="1:10" ht="15.6" thickTop="1" thickBot="1">
      <c r="A11" s="58" t="s">
        <v>100</v>
      </c>
      <c r="D11" s="246"/>
      <c r="E11" s="247"/>
      <c r="F11" s="247"/>
      <c r="G11" s="247"/>
      <c r="H11" s="247"/>
      <c r="I11" s="248"/>
    </row>
    <row r="12" spans="1:10" ht="28.2" customHeight="1" thickTop="1" thickBot="1">
      <c r="A12" s="252" t="s">
        <v>99</v>
      </c>
      <c r="B12" s="252"/>
      <c r="C12" s="252"/>
      <c r="D12" s="253"/>
      <c r="E12" s="254"/>
      <c r="F12" s="254"/>
      <c r="G12" s="254"/>
      <c r="H12" s="254"/>
      <c r="I12" s="255"/>
    </row>
    <row r="13" spans="1:10" ht="15" thickTop="1"/>
    <row r="14" spans="1:10">
      <c r="A14" s="217" t="s">
        <v>121</v>
      </c>
      <c r="B14" s="217"/>
      <c r="C14" s="217"/>
      <c r="D14" s="217"/>
      <c r="E14" s="217"/>
      <c r="F14" s="217"/>
      <c r="G14" s="217"/>
      <c r="H14" s="217"/>
      <c r="I14" s="217"/>
      <c r="J14" s="217"/>
    </row>
    <row r="15" spans="1:10" ht="6.9" customHeight="1" thickBot="1">
      <c r="A15" s="73"/>
    </row>
    <row r="16" spans="1:10" ht="15.6" thickTop="1" thickBot="1">
      <c r="A16" s="58" t="s">
        <v>119</v>
      </c>
      <c r="D16" s="243"/>
      <c r="E16" s="244"/>
      <c r="F16" s="244"/>
      <c r="G16" s="244"/>
      <c r="H16" s="244"/>
      <c r="I16" s="245"/>
    </row>
    <row r="17" spans="1:10" ht="15.6" thickTop="1" thickBot="1">
      <c r="A17" s="58" t="s">
        <v>132</v>
      </c>
      <c r="D17" s="243"/>
      <c r="E17" s="244"/>
      <c r="F17" s="244"/>
      <c r="G17" s="244"/>
      <c r="H17" s="244"/>
      <c r="I17" s="245"/>
    </row>
    <row r="18" spans="1:10" ht="15.6" thickTop="1" thickBot="1">
      <c r="A18" s="58" t="s">
        <v>98</v>
      </c>
      <c r="D18" s="246"/>
      <c r="E18" s="247"/>
      <c r="F18" s="247"/>
      <c r="G18" s="247"/>
      <c r="H18" s="247"/>
      <c r="I18" s="248"/>
    </row>
    <row r="19" spans="1:10" ht="15.6" thickTop="1" thickBot="1">
      <c r="A19" s="58" t="s">
        <v>97</v>
      </c>
      <c r="D19" s="246"/>
      <c r="E19" s="247"/>
      <c r="F19" s="247"/>
      <c r="G19" s="247"/>
      <c r="H19" s="247"/>
      <c r="I19" s="248"/>
    </row>
    <row r="20" spans="1:10" ht="15.6" thickTop="1" thickBot="1">
      <c r="A20" s="58" t="s">
        <v>96</v>
      </c>
      <c r="D20" s="246"/>
      <c r="E20" s="247"/>
      <c r="F20" s="247"/>
      <c r="G20" s="247"/>
      <c r="H20" s="247"/>
      <c r="I20" s="248"/>
    </row>
    <row r="21" spans="1:10" ht="6.9" customHeight="1" thickTop="1">
      <c r="A21" s="73"/>
    </row>
    <row r="22" spans="1:10">
      <c r="A22" s="217" t="s">
        <v>122</v>
      </c>
      <c r="B22" s="217"/>
      <c r="C22" s="217"/>
      <c r="D22" s="217"/>
      <c r="E22" s="217"/>
      <c r="F22" s="217"/>
      <c r="G22" s="217"/>
      <c r="H22" s="217"/>
      <c r="I22" s="217"/>
      <c r="J22" s="217"/>
    </row>
    <row r="23" spans="1:10" ht="6.9" customHeight="1">
      <c r="A23" s="73"/>
    </row>
    <row r="24" spans="1:10">
      <c r="A24" s="236" t="s">
        <v>110</v>
      </c>
      <c r="B24" s="236"/>
      <c r="C24" s="236"/>
      <c r="D24" s="236"/>
      <c r="E24" s="236"/>
      <c r="F24" s="236" t="s">
        <v>111</v>
      </c>
      <c r="G24" s="236"/>
      <c r="H24" s="236"/>
      <c r="I24" s="236"/>
      <c r="J24" s="236"/>
    </row>
    <row r="25" spans="1:10" ht="20.399999999999999" customHeight="1">
      <c r="A25" s="241" t="s">
        <v>1</v>
      </c>
      <c r="B25" s="234" t="s">
        <v>112</v>
      </c>
      <c r="C25" s="234"/>
      <c r="D25" s="234" t="s">
        <v>113</v>
      </c>
      <c r="E25" s="234"/>
      <c r="F25" s="234" t="s">
        <v>115</v>
      </c>
      <c r="G25" s="234"/>
      <c r="H25" s="234" t="s">
        <v>116</v>
      </c>
      <c r="I25" s="234" t="s">
        <v>114</v>
      </c>
      <c r="J25" s="234"/>
    </row>
    <row r="26" spans="1:10" ht="20.399999999999999" customHeight="1" thickBot="1">
      <c r="A26" s="242"/>
      <c r="B26" s="235"/>
      <c r="C26" s="235"/>
      <c r="D26" s="235"/>
      <c r="E26" s="235"/>
      <c r="F26" s="235"/>
      <c r="G26" s="235"/>
      <c r="H26" s="235"/>
      <c r="I26" s="235"/>
      <c r="J26" s="235"/>
    </row>
    <row r="27" spans="1:10" ht="15.6" thickTop="1" thickBot="1">
      <c r="A27" s="82"/>
      <c r="B27" s="237"/>
      <c r="C27" s="238"/>
      <c r="D27" s="237"/>
      <c r="E27" s="238"/>
      <c r="F27" s="239"/>
      <c r="G27" s="240"/>
      <c r="H27" s="83"/>
      <c r="I27" s="237"/>
      <c r="J27" s="238"/>
    </row>
    <row r="28" spans="1:10" ht="6.9" customHeight="1" thickTop="1">
      <c r="A28" s="73"/>
    </row>
    <row r="29" spans="1:10">
      <c r="A29" s="217" t="s">
        <v>123</v>
      </c>
      <c r="B29" s="217"/>
      <c r="C29" s="217"/>
      <c r="D29" s="217"/>
      <c r="E29" s="217"/>
      <c r="F29" s="217"/>
      <c r="G29" s="217"/>
      <c r="H29" s="217"/>
      <c r="I29" s="217"/>
      <c r="J29" s="217"/>
    </row>
    <row r="30" spans="1:10" ht="6.9" customHeight="1" thickBot="1">
      <c r="A30" s="73"/>
    </row>
    <row r="31" spans="1:10" ht="15" thickTop="1">
      <c r="A31" s="207"/>
      <c r="B31" s="208"/>
      <c r="C31" s="208"/>
      <c r="D31" s="208"/>
      <c r="E31" s="208"/>
      <c r="F31" s="208"/>
      <c r="G31" s="208"/>
      <c r="H31" s="208"/>
      <c r="I31" s="208"/>
      <c r="J31" s="209"/>
    </row>
    <row r="32" spans="1:10">
      <c r="A32" s="210"/>
      <c r="B32" s="211"/>
      <c r="C32" s="211"/>
      <c r="D32" s="211"/>
      <c r="E32" s="211"/>
      <c r="F32" s="211"/>
      <c r="G32" s="211"/>
      <c r="H32" s="211"/>
      <c r="I32" s="211"/>
      <c r="J32" s="212"/>
    </row>
    <row r="33" spans="1:10">
      <c r="A33" s="210"/>
      <c r="B33" s="211"/>
      <c r="C33" s="211"/>
      <c r="D33" s="211"/>
      <c r="E33" s="211"/>
      <c r="F33" s="211"/>
      <c r="G33" s="211"/>
      <c r="H33" s="211"/>
      <c r="I33" s="211"/>
      <c r="J33" s="212"/>
    </row>
    <row r="34" spans="1:10">
      <c r="A34" s="210"/>
      <c r="B34" s="211"/>
      <c r="C34" s="211"/>
      <c r="D34" s="211"/>
      <c r="E34" s="211"/>
      <c r="F34" s="211"/>
      <c r="G34" s="211"/>
      <c r="H34" s="211"/>
      <c r="I34" s="211"/>
      <c r="J34" s="212"/>
    </row>
    <row r="35" spans="1:10">
      <c r="A35" s="210"/>
      <c r="B35" s="211"/>
      <c r="C35" s="211"/>
      <c r="D35" s="211"/>
      <c r="E35" s="211"/>
      <c r="F35" s="211"/>
      <c r="G35" s="211"/>
      <c r="H35" s="211"/>
      <c r="I35" s="211"/>
      <c r="J35" s="212"/>
    </row>
    <row r="36" spans="1:10">
      <c r="A36" s="210"/>
      <c r="B36" s="211"/>
      <c r="C36" s="211"/>
      <c r="D36" s="211"/>
      <c r="E36" s="211"/>
      <c r="F36" s="211"/>
      <c r="G36" s="211"/>
      <c r="H36" s="211"/>
      <c r="I36" s="211"/>
      <c r="J36" s="212"/>
    </row>
    <row r="37" spans="1:10">
      <c r="A37" s="210"/>
      <c r="B37" s="211"/>
      <c r="C37" s="211"/>
      <c r="D37" s="211"/>
      <c r="E37" s="211"/>
      <c r="F37" s="211"/>
      <c r="G37" s="211"/>
      <c r="H37" s="211"/>
      <c r="I37" s="211"/>
      <c r="J37" s="212"/>
    </row>
    <row r="38" spans="1:10">
      <c r="A38" s="210"/>
      <c r="B38" s="211"/>
      <c r="C38" s="211"/>
      <c r="D38" s="211"/>
      <c r="E38" s="211"/>
      <c r="F38" s="211"/>
      <c r="G38" s="211"/>
      <c r="H38" s="211"/>
      <c r="I38" s="211"/>
      <c r="J38" s="212"/>
    </row>
    <row r="39" spans="1:10">
      <c r="A39" s="210"/>
      <c r="B39" s="211"/>
      <c r="C39" s="211"/>
      <c r="D39" s="211"/>
      <c r="E39" s="211"/>
      <c r="F39" s="211"/>
      <c r="G39" s="211"/>
      <c r="H39" s="211"/>
      <c r="I39" s="211"/>
      <c r="J39" s="212"/>
    </row>
    <row r="40" spans="1:10">
      <c r="A40" s="210"/>
      <c r="B40" s="211"/>
      <c r="C40" s="211"/>
      <c r="D40" s="211"/>
      <c r="E40" s="211"/>
      <c r="F40" s="211"/>
      <c r="G40" s="211"/>
      <c r="H40" s="211"/>
      <c r="I40" s="211"/>
      <c r="J40" s="212"/>
    </row>
    <row r="41" spans="1:10" s="76" customFormat="1" ht="14.4" customHeight="1">
      <c r="A41" s="210"/>
      <c r="B41" s="211"/>
      <c r="C41" s="211"/>
      <c r="D41" s="211"/>
      <c r="E41" s="211"/>
      <c r="F41" s="211"/>
      <c r="G41" s="211"/>
      <c r="H41" s="211"/>
      <c r="I41" s="211"/>
      <c r="J41" s="212"/>
    </row>
    <row r="42" spans="1:10" s="76" customFormat="1" ht="13.8">
      <c r="A42" s="210"/>
      <c r="B42" s="211"/>
      <c r="C42" s="211"/>
      <c r="D42" s="211"/>
      <c r="E42" s="211"/>
      <c r="F42" s="211"/>
      <c r="G42" s="211"/>
      <c r="H42" s="211"/>
      <c r="I42" s="211"/>
      <c r="J42" s="212"/>
    </row>
    <row r="43" spans="1:10" s="76" customFormat="1" ht="13.8">
      <c r="A43" s="210"/>
      <c r="B43" s="211"/>
      <c r="C43" s="211"/>
      <c r="D43" s="211"/>
      <c r="E43" s="211"/>
      <c r="F43" s="211"/>
      <c r="G43" s="211"/>
      <c r="H43" s="211"/>
      <c r="I43" s="211"/>
      <c r="J43" s="212"/>
    </row>
    <row r="44" spans="1:10" s="76" customFormat="1" ht="13.8">
      <c r="A44" s="210"/>
      <c r="B44" s="211"/>
      <c r="C44" s="211"/>
      <c r="D44" s="211"/>
      <c r="E44" s="211"/>
      <c r="F44" s="211"/>
      <c r="G44" s="211"/>
      <c r="H44" s="211"/>
      <c r="I44" s="211"/>
      <c r="J44" s="212"/>
    </row>
    <row r="45" spans="1:10" s="76" customFormat="1" ht="13.8">
      <c r="A45" s="210"/>
      <c r="B45" s="211"/>
      <c r="C45" s="211"/>
      <c r="D45" s="211"/>
      <c r="E45" s="211"/>
      <c r="F45" s="211"/>
      <c r="G45" s="211"/>
      <c r="H45" s="211"/>
      <c r="I45" s="211"/>
      <c r="J45" s="212"/>
    </row>
    <row r="46" spans="1:10" s="76" customFormat="1" ht="13.8">
      <c r="A46" s="210"/>
      <c r="B46" s="211"/>
      <c r="C46" s="211"/>
      <c r="D46" s="211"/>
      <c r="E46" s="211"/>
      <c r="F46" s="211"/>
      <c r="G46" s="211"/>
      <c r="H46" s="211"/>
      <c r="I46" s="211"/>
      <c r="J46" s="212"/>
    </row>
    <row r="47" spans="1:10" s="76" customFormat="1" ht="13.8">
      <c r="A47" s="210"/>
      <c r="B47" s="211"/>
      <c r="C47" s="211"/>
      <c r="D47" s="211"/>
      <c r="E47" s="211"/>
      <c r="F47" s="211"/>
      <c r="G47" s="211"/>
      <c r="H47" s="211"/>
      <c r="I47" s="211"/>
      <c r="J47" s="212"/>
    </row>
    <row r="48" spans="1:10" s="76" customFormat="1" thickBot="1">
      <c r="A48" s="213"/>
      <c r="B48" s="214"/>
      <c r="C48" s="214"/>
      <c r="D48" s="214"/>
      <c r="E48" s="214"/>
      <c r="F48" s="214"/>
      <c r="G48" s="214"/>
      <c r="H48" s="214"/>
      <c r="I48" s="214"/>
      <c r="J48" s="215"/>
    </row>
    <row r="49" spans="1:3" s="76" customFormat="1" thickTop="1"/>
    <row r="50" spans="1:3" s="76" customFormat="1" ht="13.8"/>
    <row r="51" spans="1:3" s="76" customFormat="1">
      <c r="A51"/>
      <c r="B51"/>
      <c r="C51"/>
    </row>
    <row r="52" spans="1:3" s="76" customFormat="1">
      <c r="A52"/>
      <c r="B52"/>
      <c r="C52"/>
    </row>
    <row r="53" spans="1:3" s="76" customFormat="1">
      <c r="A53"/>
      <c r="B53"/>
      <c r="C53"/>
    </row>
    <row r="54" spans="1:3" s="76" customFormat="1">
      <c r="A54"/>
      <c r="B54"/>
      <c r="C54"/>
    </row>
    <row r="55" spans="1:3" s="76" customFormat="1">
      <c r="A55"/>
      <c r="B55"/>
      <c r="C55"/>
    </row>
    <row r="56" spans="1:3" s="76" customFormat="1">
      <c r="A56"/>
      <c r="B56"/>
      <c r="C56"/>
    </row>
    <row r="57" spans="1:3" s="76" customFormat="1">
      <c r="A57"/>
      <c r="B57"/>
      <c r="C57"/>
    </row>
    <row r="58" spans="1:3" s="76" customFormat="1" ht="13.8"/>
    <row r="59" spans="1:3" s="76" customFormat="1" ht="13.8"/>
    <row r="60" spans="1:3" s="76" customFormat="1" ht="13.8"/>
    <row r="61" spans="1:3" s="76" customFormat="1" ht="13.8"/>
    <row r="62" spans="1:3" s="76" customFormat="1" ht="13.8"/>
    <row r="63" spans="1:3" s="76" customFormat="1" ht="13.8"/>
    <row r="64" spans="1:3" s="76" customFormat="1" ht="13.8"/>
    <row r="65" s="76" customFormat="1" ht="13.8"/>
    <row r="66" s="76" customFormat="1" ht="13.8"/>
    <row r="67" s="76" customFormat="1" ht="13.8"/>
    <row r="68" s="76" customFormat="1" ht="13.8"/>
    <row r="69" s="76" customFormat="1" ht="13.8"/>
    <row r="70" s="76" customFormat="1" ht="13.8"/>
    <row r="71" s="76" customFormat="1" ht="13.8"/>
    <row r="72" s="76" customFormat="1" ht="13.8"/>
    <row r="73" s="76" customFormat="1" ht="13.8"/>
    <row r="74" s="76" customFormat="1" ht="13.8"/>
    <row r="75" s="76" customFormat="1" ht="13.8"/>
    <row r="76" s="76" customFormat="1" ht="13.8"/>
    <row r="77" s="76" customFormat="1" ht="13.8"/>
    <row r="78" s="76" customFormat="1" ht="13.8"/>
    <row r="79" s="76" customFormat="1" ht="13.8"/>
    <row r="80" s="76" customFormat="1" ht="13.8"/>
    <row r="81" s="76" customFormat="1" ht="13.8"/>
    <row r="82" s="76" customFormat="1" ht="13.8"/>
    <row r="83" s="76" customFormat="1" ht="13.8"/>
    <row r="84" s="76" customFormat="1" ht="13.8"/>
    <row r="85" s="76" customFormat="1" ht="13.8"/>
    <row r="86" s="76" customFormat="1" ht="13.8"/>
    <row r="87" s="76" customFormat="1" ht="13.8"/>
    <row r="88" s="76" customFormat="1" ht="13.8"/>
    <row r="89" s="76" customFormat="1" ht="13.8"/>
    <row r="90" s="76" customFormat="1" ht="13.8"/>
    <row r="91" s="76" customFormat="1" ht="13.8"/>
    <row r="92" s="76" customFormat="1" ht="13.8"/>
    <row r="93" s="76" customFormat="1" ht="13.8"/>
    <row r="94" s="76" customFormat="1" ht="13.8"/>
    <row r="95" s="76" customFormat="1" ht="13.8"/>
    <row r="96" s="76" customFormat="1" ht="13.8"/>
    <row r="97" s="76" customFormat="1" ht="13.8"/>
    <row r="98" s="76" customFormat="1" ht="13.8"/>
    <row r="99" s="76" customFormat="1" ht="13.8"/>
    <row r="100" s="76" customFormat="1" ht="13.8"/>
    <row r="101" s="76" customFormat="1" ht="13.8"/>
    <row r="102" s="76" customFormat="1" ht="13.8"/>
    <row r="103" s="76" customFormat="1" ht="13.8"/>
    <row r="104" s="76" customFormat="1" ht="13.8"/>
    <row r="105" s="76" customFormat="1" ht="13.8"/>
    <row r="106" s="76" customFormat="1" ht="13.8"/>
    <row r="107" s="76" customFormat="1" ht="13.8"/>
    <row r="108" s="76" customFormat="1" ht="13.8"/>
    <row r="109" s="76" customFormat="1" ht="13.8"/>
    <row r="110" s="76" customFormat="1" ht="13.8"/>
    <row r="111" s="76" customFormat="1" ht="13.8"/>
    <row r="112" s="76" customFormat="1" ht="13.8"/>
    <row r="113" s="76" customFormat="1" ht="13.8"/>
    <row r="114" s="76" customFormat="1" ht="13.8"/>
    <row r="115" s="76" customFormat="1" ht="13.8"/>
    <row r="116" s="76" customFormat="1" ht="13.8"/>
    <row r="117" s="76" customFormat="1" ht="13.8"/>
    <row r="118" s="76" customFormat="1" ht="13.8"/>
    <row r="119" s="76" customFormat="1" ht="13.8"/>
    <row r="120" s="76" customFormat="1" ht="13.8"/>
    <row r="121" s="76" customFormat="1" ht="13.8"/>
    <row r="122" s="76" customFormat="1" ht="13.8"/>
    <row r="123" s="76" customFormat="1" ht="13.8"/>
    <row r="124" s="76" customFormat="1" ht="13.8"/>
    <row r="125" s="76" customFormat="1" ht="13.8"/>
    <row r="126" s="76" customFormat="1" ht="13.8"/>
    <row r="127" s="76" customFormat="1" ht="13.8"/>
    <row r="128" s="76" customFormat="1" ht="13.8"/>
    <row r="129" s="76" customFormat="1" ht="13.8"/>
    <row r="130" s="76" customFormat="1" ht="13.8"/>
    <row r="131" s="76" customFormat="1" ht="13.8"/>
    <row r="132" s="76" customFormat="1" ht="13.8"/>
    <row r="133" s="76" customFormat="1" ht="13.8"/>
    <row r="134" s="76" customFormat="1" ht="13.8"/>
    <row r="135" s="76" customFormat="1" ht="13.8"/>
    <row r="136" s="76" customFormat="1" ht="13.8"/>
    <row r="137" s="76" customFormat="1" ht="13.8"/>
    <row r="138" s="76" customFormat="1" ht="13.8"/>
    <row r="139" s="76" customFormat="1" ht="13.8"/>
    <row r="140" s="76" customFormat="1" ht="13.8"/>
    <row r="141" s="76" customFormat="1" ht="13.8"/>
    <row r="142" s="76" customFormat="1" ht="13.8"/>
    <row r="143" s="76" customFormat="1" ht="13.8"/>
    <row r="144" s="76" customFormat="1" ht="13.8"/>
    <row r="145" s="76" customFormat="1" ht="13.8"/>
    <row r="146" s="76" customFormat="1" ht="13.8"/>
    <row r="147" s="76" customFormat="1" ht="13.8"/>
    <row r="148" s="76" customFormat="1" ht="13.8"/>
    <row r="149" s="76" customFormat="1" ht="13.8"/>
    <row r="150" s="76" customFormat="1" ht="13.8"/>
    <row r="151" s="76" customFormat="1" ht="13.8"/>
    <row r="152" s="76" customFormat="1" ht="13.8"/>
    <row r="153" s="76" customFormat="1" ht="13.8"/>
    <row r="154" s="76" customFormat="1" ht="13.8"/>
    <row r="155" s="76" customFormat="1" ht="13.8"/>
    <row r="156" s="76" customFormat="1" ht="13.8"/>
    <row r="157" s="76" customFormat="1" ht="13.8"/>
    <row r="158" s="76" customFormat="1" ht="13.8"/>
    <row r="159" s="76" customFormat="1" ht="13.8"/>
    <row r="160" s="76" customFormat="1" ht="13.8"/>
    <row r="161" s="76" customFormat="1" ht="13.8"/>
    <row r="162" s="76" customFormat="1" ht="13.8"/>
    <row r="163" s="76" customFormat="1" ht="13.8"/>
    <row r="164" s="76" customFormat="1" ht="13.8"/>
    <row r="165" s="76" customFormat="1" ht="13.8"/>
    <row r="166" s="76" customFormat="1" ht="13.8"/>
    <row r="167" s="76" customFormat="1" ht="13.8"/>
    <row r="168" s="76" customFormat="1" ht="13.8"/>
    <row r="169" s="76" customFormat="1" ht="13.8"/>
    <row r="170" s="76" customFormat="1" ht="13.8"/>
    <row r="171" s="76" customFormat="1" ht="13.8"/>
    <row r="172" s="76" customFormat="1" ht="13.8"/>
    <row r="173" s="76" customFormat="1" ht="13.8"/>
    <row r="174" s="76" customFormat="1" ht="13.8"/>
    <row r="175" s="76" customFormat="1" ht="13.8"/>
    <row r="176" s="76" customFormat="1" ht="13.8"/>
    <row r="177" s="76" customFormat="1" ht="13.8"/>
    <row r="178" s="76" customFormat="1" ht="13.8"/>
    <row r="179" s="76" customFormat="1" ht="13.8"/>
    <row r="180" s="76" customFormat="1" ht="13.8"/>
    <row r="181" s="76" customFormat="1" ht="13.8"/>
    <row r="182" s="76" customFormat="1" ht="13.8"/>
    <row r="183" s="76" customFormat="1" ht="13.8"/>
    <row r="184" s="76" customFormat="1" ht="13.8"/>
    <row r="185" s="76" customFormat="1" ht="13.8"/>
    <row r="186" s="76" customFormat="1" ht="13.8"/>
    <row r="187" s="76" customFormat="1" ht="13.8"/>
    <row r="188" s="76" customFormat="1" ht="13.8"/>
    <row r="189" s="76" customFormat="1" ht="13.8"/>
  </sheetData>
  <sheetProtection algorithmName="SHA-512" hashValue="9Osl9ZdAeS66EdJGB/HWWjMFEcHheqYJtE6b7VnKi+sqQT4GfbkGfRpMHlP2mVRiAnZGNiVbOpbyPkuAyxWTGg==" saltValue="9/FjrZ9JMz3T+LgRoBTsxw==" spinCount="100000" sheet="1" objects="1" scenarios="1" formatCells="0" formatRows="0" insertRows="0" deleteRows="0"/>
  <mergeCells count="31">
    <mergeCell ref="D16:I16"/>
    <mergeCell ref="A2:J2"/>
    <mergeCell ref="A4:J4"/>
    <mergeCell ref="D6:I6"/>
    <mergeCell ref="D7:I7"/>
    <mergeCell ref="D8:I8"/>
    <mergeCell ref="D9:I9"/>
    <mergeCell ref="D10:I10"/>
    <mergeCell ref="D11:I11"/>
    <mergeCell ref="A12:C12"/>
    <mergeCell ref="D12:I12"/>
    <mergeCell ref="A14:J14"/>
    <mergeCell ref="D17:I17"/>
    <mergeCell ref="D18:I18"/>
    <mergeCell ref="D19:I19"/>
    <mergeCell ref="D20:I20"/>
    <mergeCell ref="A22:J22"/>
    <mergeCell ref="A31:J48"/>
    <mergeCell ref="A24:E24"/>
    <mergeCell ref="F24:J24"/>
    <mergeCell ref="A25:A26"/>
    <mergeCell ref="B25:C26"/>
    <mergeCell ref="D25:E26"/>
    <mergeCell ref="F25:G26"/>
    <mergeCell ref="H25:H26"/>
    <mergeCell ref="I25:J26"/>
    <mergeCell ref="B27:C27"/>
    <mergeCell ref="D27:E27"/>
    <mergeCell ref="F27:G27"/>
    <mergeCell ref="I27:J27"/>
    <mergeCell ref="A29:J29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Cisão de Plano de Benefícios -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"/>
  <dimension ref="A1:D24"/>
  <sheetViews>
    <sheetView workbookViewId="0">
      <selection activeCell="A7" sqref="A7"/>
    </sheetView>
  </sheetViews>
  <sheetFormatPr defaultRowHeight="14.4"/>
  <cols>
    <col min="2" max="2" width="12.6640625" customWidth="1"/>
    <col min="3" max="3" width="19.88671875" customWidth="1"/>
    <col min="4" max="4" width="80.109375" customWidth="1"/>
  </cols>
  <sheetData>
    <row r="1" spans="1:4">
      <c r="A1" s="1" t="s">
        <v>24</v>
      </c>
    </row>
    <row r="3" spans="1:4" s="3" customFormat="1" ht="15" thickBot="1">
      <c r="A3" s="2" t="s">
        <v>25</v>
      </c>
      <c r="B3" s="2" t="s">
        <v>26</v>
      </c>
      <c r="C3" s="2" t="s">
        <v>27</v>
      </c>
      <c r="D3" s="2" t="s">
        <v>28</v>
      </c>
    </row>
    <row r="4" spans="1:4" s="16" customFormat="1" ht="13.8">
      <c r="A4" s="17" t="s">
        <v>88</v>
      </c>
      <c r="B4" s="19">
        <v>44637</v>
      </c>
      <c r="C4" s="17" t="s">
        <v>29</v>
      </c>
      <c r="D4" s="20" t="s">
        <v>89</v>
      </c>
    </row>
    <row r="5" spans="1:4" s="16" customFormat="1" ht="13.8">
      <c r="A5" s="17" t="s">
        <v>94</v>
      </c>
      <c r="B5" s="19">
        <v>45771</v>
      </c>
      <c r="C5" s="17" t="s">
        <v>29</v>
      </c>
      <c r="D5" s="16" t="s">
        <v>95</v>
      </c>
    </row>
    <row r="6" spans="1:4" s="16" customFormat="1" ht="13.8">
      <c r="A6" s="17" t="s">
        <v>142</v>
      </c>
      <c r="B6" s="19">
        <v>45806</v>
      </c>
      <c r="C6" s="17" t="s">
        <v>143</v>
      </c>
      <c r="D6" s="16" t="s">
        <v>144</v>
      </c>
    </row>
    <row r="7" spans="1:4" s="16" customFormat="1" ht="13.8">
      <c r="A7" s="17"/>
      <c r="B7" s="17"/>
      <c r="C7" s="17"/>
    </row>
    <row r="8" spans="1:4" s="16" customFormat="1" ht="13.8">
      <c r="A8" s="17"/>
      <c r="B8" s="17"/>
      <c r="C8" s="17"/>
    </row>
    <row r="9" spans="1:4" s="16" customFormat="1" ht="13.8">
      <c r="A9" s="17"/>
      <c r="B9" s="17"/>
      <c r="C9" s="17"/>
    </row>
    <row r="10" spans="1:4" s="16" customFormat="1" ht="13.8">
      <c r="A10" s="17"/>
      <c r="B10" s="17"/>
      <c r="C10" s="17"/>
    </row>
    <row r="11" spans="1:4" s="16" customFormat="1" ht="13.8">
      <c r="A11" s="17"/>
      <c r="B11" s="17"/>
      <c r="C11" s="17"/>
    </row>
    <row r="12" spans="1:4" s="16" customFormat="1" ht="13.8">
      <c r="A12" s="17"/>
      <c r="B12" s="17"/>
      <c r="C12" s="17"/>
    </row>
    <row r="13" spans="1:4">
      <c r="A13" s="18"/>
      <c r="B13" s="18"/>
      <c r="C13" s="18"/>
    </row>
    <row r="14" spans="1:4">
      <c r="A14" s="18"/>
      <c r="B14" s="18"/>
      <c r="C14" s="18"/>
    </row>
    <row r="15" spans="1:4">
      <c r="A15" s="18"/>
      <c r="B15" s="18"/>
      <c r="C15" s="18"/>
    </row>
    <row r="16" spans="1:4">
      <c r="A16" s="18"/>
      <c r="B16" s="18"/>
      <c r="C16" s="18"/>
    </row>
    <row r="17" spans="1:3">
      <c r="A17" s="18"/>
      <c r="B17" s="18"/>
      <c r="C17" s="18"/>
    </row>
    <row r="18" spans="1:3">
      <c r="A18" s="18"/>
      <c r="B18" s="18"/>
      <c r="C18" s="18"/>
    </row>
    <row r="19" spans="1:3">
      <c r="A19" s="18"/>
      <c r="B19" s="18"/>
      <c r="C19" s="18"/>
    </row>
    <row r="20" spans="1:3">
      <c r="A20" s="18"/>
      <c r="B20" s="18"/>
      <c r="C20" s="18"/>
    </row>
    <row r="21" spans="1:3">
      <c r="A21" s="18"/>
      <c r="B21" s="18"/>
      <c r="C21" s="18"/>
    </row>
    <row r="22" spans="1:3">
      <c r="A22" s="18"/>
      <c r="B22" s="18"/>
      <c r="C22" s="18"/>
    </row>
    <row r="23" spans="1:3">
      <c r="A23" s="18"/>
      <c r="B23" s="18"/>
      <c r="C23" s="18"/>
    </row>
    <row r="24" spans="1:3">
      <c r="A24" s="18"/>
      <c r="B24" s="18"/>
      <c r="C24" s="18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2"/>
  <dimension ref="A1:B25"/>
  <sheetViews>
    <sheetView workbookViewId="0">
      <selection activeCell="A2" sqref="A2:I2"/>
    </sheetView>
  </sheetViews>
  <sheetFormatPr defaultRowHeight="14.4"/>
  <sheetData>
    <row r="1" spans="1:2">
      <c r="A1" s="1" t="s">
        <v>32</v>
      </c>
    </row>
    <row r="2" spans="1:2">
      <c r="A2">
        <v>1</v>
      </c>
      <c r="B2" t="s">
        <v>33</v>
      </c>
    </row>
    <row r="3" spans="1:2">
      <c r="A3">
        <v>2</v>
      </c>
      <c r="B3" t="s">
        <v>34</v>
      </c>
    </row>
    <row r="4" spans="1:2">
      <c r="A4">
        <v>3</v>
      </c>
      <c r="B4" t="s">
        <v>5</v>
      </c>
    </row>
    <row r="6" spans="1:2">
      <c r="A6" s="1"/>
    </row>
    <row r="12" spans="1:2">
      <c r="A12" s="1"/>
    </row>
    <row r="19" spans="1:1">
      <c r="A19" s="1"/>
    </row>
    <row r="25" spans="1:1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Orientações</vt:lpstr>
      <vt:lpstr>1. Informações Básicas</vt:lpstr>
      <vt:lpstr>2. População</vt:lpstr>
      <vt:lpstr>3. Avaliação Atuarial</vt:lpstr>
      <vt:lpstr>4. Demandas Judiciais Passivas</vt:lpstr>
      <vt:lpstr>5. Aval. Viabilidade Cindido</vt:lpstr>
      <vt:lpstr>6. Aval. Viabilidade Novo</vt:lpstr>
      <vt:lpstr>Versões</vt:lpstr>
      <vt:lpstr>Aux</vt:lpstr>
    </vt:vector>
  </TitlesOfParts>
  <Company>PREVIC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Robson Aguiar - PREVICDF</dc:creator>
  <cp:lastModifiedBy>Manoel Robson Aguiar - PREVICDF</cp:lastModifiedBy>
  <cp:lastPrinted>2021-11-04T15:09:01Z</cp:lastPrinted>
  <dcterms:created xsi:type="dcterms:W3CDTF">2020-02-03T14:10:19Z</dcterms:created>
  <dcterms:modified xsi:type="dcterms:W3CDTF">2025-05-29T19:13:18Z</dcterms:modified>
</cp:coreProperties>
</file>