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colaboragov-my.sharepoint.com/personal/gabriel_ferreira_planejamento_gov_br/Documents/Demandas Gerais/"/>
    </mc:Choice>
  </mc:AlternateContent>
  <xr:revisionPtr revIDLastSave="0" documentId="8_{1DEC8634-C516-4AA1-BFC5-94BDF8EE344A}" xr6:coauthVersionLast="47" xr6:coauthVersionMax="47" xr10:uidLastSave="{00000000-0000-0000-0000-000000000000}"/>
  <bookViews>
    <workbookView xWindow="-21720" yWindow="945" windowWidth="21840" windowHeight="13020" xr2:uid="{00000000-000D-0000-FFFF-FFFF00000000}"/>
  </bookViews>
  <sheets>
    <sheet name="Atos Próprios 2025" sheetId="3" r:id="rId1"/>
    <sheet name="Dados (2)" sheetId="6" r:id="rId2"/>
    <sheet name="Dados" sheetId="1" state="hidden" r:id="rId3"/>
    <sheet name="Filtros Livres" sheetId="2" state="hidden" r:id="rId4"/>
  </sheets>
  <definedNames>
    <definedName name="_xlnm._FilterDatabase" localSheetId="0" hidden="1">'Atos Próprios 2025'!$A$3:$J$113</definedName>
    <definedName name="_xlnm._FilterDatabase" localSheetId="2" hidden="1">Dados!$A$5:$P$472</definedName>
    <definedName name="_xlnm._FilterDatabase" localSheetId="1" hidden="1">'Dados (2)'!$A$5:$M$5</definedName>
    <definedName name="_xlnm.Print_Area" localSheetId="0">'Atos Próprios 2025'!$A$1:$H$202</definedName>
    <definedName name="_xlnm.Print_Titles" localSheetId="0">'Atos Próprios 2025'!$3:$3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6" l="1"/>
  <c r="F202" i="3"/>
  <c r="I4" i="6"/>
  <c r="J4" i="6" l="1"/>
  <c r="L4" i="1" l="1"/>
  <c r="M4" i="1" l="1"/>
  <c r="I202" i="3"/>
</calcChain>
</file>

<file path=xl/sharedStrings.xml><?xml version="1.0" encoding="utf-8"?>
<sst xmlns="http://schemas.openxmlformats.org/spreadsheetml/2006/main" count="10606" uniqueCount="1293">
  <si>
    <t>ATOS PRÓPRIOS LEJU - 2025</t>
  </si>
  <si>
    <t>Órgão</t>
  </si>
  <si>
    <t>Poder</t>
  </si>
  <si>
    <t>Data da efetivação</t>
  </si>
  <si>
    <t>Instrumento Legal</t>
  </si>
  <si>
    <t>Tipo</t>
  </si>
  <si>
    <t>Valor</t>
  </si>
  <si>
    <t>Pedido</t>
  </si>
  <si>
    <t>Formalização</t>
  </si>
  <si>
    <t xml:space="preserve">Link Instrumento Legal </t>
  </si>
  <si>
    <t>01_CD</t>
  </si>
  <si>
    <t>Legislativo</t>
  </si>
  <si>
    <t>PORTARIA Nº 2, DE 23 DE ABRIL DE 2025</t>
  </si>
  <si>
    <t>13411</t>
  </si>
  <si>
    <t>https://www.in.gov.br/en/web/dou/-/portaria-n-2-de-23-de-abril-de-2025-625461562</t>
  </si>
  <si>
    <t>16_JDFT</t>
  </si>
  <si>
    <t>Judiciário</t>
  </si>
  <si>
    <t>PORTARIA GPR Nº 225, DE 8 DE MAIO DE 2025</t>
  </si>
  <si>
    <t>13443</t>
  </si>
  <si>
    <t>https://www.in.gov.br/web/dou/-/portaria-gpr-n-225-de-8-de-maio-de-2025-628575653</t>
  </si>
  <si>
    <t>59_CNMP</t>
  </si>
  <si>
    <t>MPU</t>
  </si>
  <si>
    <t>PORTARIA CNMP-PRESI Nº 141, DE 12 de MAIO DE 2025</t>
  </si>
  <si>
    <t>13448</t>
  </si>
  <si>
    <t>https://www.in.gov.br/en/web/dou/-/portaria-cnmp-presi-n-141-de-12-de-maio-de-2025-628831279</t>
  </si>
  <si>
    <t>PORTARIA CNMP-PRESI Nº 142, DE 12 de MAIO DE 2025</t>
  </si>
  <si>
    <t>400b</t>
  </si>
  <si>
    <t>13442</t>
  </si>
  <si>
    <t>PORTARIA CNMP-PRESI Nº 143, DE 12 de MAIO DE 2025</t>
  </si>
  <si>
    <t>13444</t>
  </si>
  <si>
    <t>12_JF</t>
  </si>
  <si>
    <t>RESOLUÇÃO CJF Nº 949, DE 12 DE MAIO DE 2025</t>
  </si>
  <si>
    <t>13431</t>
  </si>
  <si>
    <t>https://www.in.gov.br/web/dou/-/resolucao-cjf-n-949-de-12-de-maio-de-2025-629200964</t>
  </si>
  <si>
    <t>RESOLUÇÃO CJF Nº 952, DE 12 DE MAIO DE 2025</t>
  </si>
  <si>
    <t>13428</t>
  </si>
  <si>
    <t>https://www.in.gov.br/web/dou/-/resolucao-cjf-n.-952-de-12-de-maio-de-2025-629181108</t>
  </si>
  <si>
    <t>RESOLUÇÃO CJF nº 950, DE 12 DE maio DE 2025</t>
  </si>
  <si>
    <t>13430</t>
  </si>
  <si>
    <t>https://www.in.gov.br/en/web/dou/-/resolucao-cjf-n-950-de-12-de-maio-de-2025-629182375</t>
  </si>
  <si>
    <t>34_MPU</t>
  </si>
  <si>
    <t>PORTARIA PGR/MPU Nº 34, DE 20 DE MAIO DE 2025</t>
  </si>
  <si>
    <t>13476</t>
  </si>
  <si>
    <t>https://www.in.gov.br/en/web/dou/-/portaria-pgr/mpu-n-34-de-20-de-maio-de-2025-630697372</t>
  </si>
  <si>
    <t>PORTARIA PGR/MPU Nº 33, DE 20 DE MAIO DE 2025</t>
  </si>
  <si>
    <t>400/400a</t>
  </si>
  <si>
    <t>508951/508878/508570</t>
  </si>
  <si>
    <t>13477</t>
  </si>
  <si>
    <t>https://www.in.gov.br/en/web/dou/-/portaria-pgr/mpu-n-33-de-20-de-maio-de-2025-630690005</t>
  </si>
  <si>
    <t>RESOLUÇÃO CJF n. 951, DE 12 DE maio DE 2025</t>
  </si>
  <si>
    <t>13429</t>
  </si>
  <si>
    <t>https://www.in.gov.br/en/web/dou/-/resolucao-cjf-n.-951-de-12-de-maio-de-2025-629208488</t>
  </si>
  <si>
    <t>29_DPU</t>
  </si>
  <si>
    <t>DPU</t>
  </si>
  <si>
    <t>Portaria GABDPGF DPGU Nº 686, DE 23 DE maio DE 2025</t>
  </si>
  <si>
    <t xml:space="preserve">	509212</t>
  </si>
  <si>
    <t>13481</t>
  </si>
  <si>
    <t>https://www.in.gov.br/web/dou/-/portaria-gabdpgf-dpgu-n-686-de-23-de-maio-de-2025-632220880</t>
  </si>
  <si>
    <t>17_CNJ</t>
  </si>
  <si>
    <t>PORTARIA Nº 113, DE 26 DE MAIO DE 2025</t>
  </si>
  <si>
    <t>13499</t>
  </si>
  <si>
    <t>https://www.in.gov.br/web/dou/-/portaria-n-113-de-26-de-maio-de-2025-632225010</t>
  </si>
  <si>
    <t>PORTARIA Nº 114, DE 26 DE MAIO DE 2025</t>
  </si>
  <si>
    <t>13506</t>
  </si>
  <si>
    <t>https://www.in.gov.br/en/web/dou/-/portaria-n-114-de-26-de-maio-de-2025-632220745</t>
  </si>
  <si>
    <t>02_SF</t>
  </si>
  <si>
    <t>ATO Nº 12, DE 27 DE MAIO DE 2025</t>
  </si>
  <si>
    <t>509298/509305</t>
  </si>
  <si>
    <t>https://www.in.gov.br/en/web/dou/-/ato-n-12-de-27-de-maio-de-2025-632237177</t>
  </si>
  <si>
    <t>13_JMU</t>
  </si>
  <si>
    <t>ATO NORMATIVO Nº 859, DE 2 DE JUNHO DE 2025</t>
  </si>
  <si>
    <t>13463</t>
  </si>
  <si>
    <t>https://www.in.gov.br/en/web/dou/-/ato-normativo-n-859-de-2-de-junho-de-2025.-633767704</t>
  </si>
  <si>
    <t>RESOLUÇÃO CJF Nº 962, DE 9 DE JUNHO DE 2025</t>
  </si>
  <si>
    <t>13540</t>
  </si>
  <si>
    <t>https://www.in.gov.br/en/web/dou/-/resolucao-cjf-n-962-de-9-de-junho-de-2025-635339624</t>
  </si>
  <si>
    <t>RESOLUÇÃO CJF Nº 961, DE 9 DE JUNHO DE 2025</t>
  </si>
  <si>
    <t>13536</t>
  </si>
  <si>
    <t>https://www.in.gov.br/en/web/dou/-/resolucao-cjf-n-961-de-9-de-junho-de-2025-635330273</t>
  </si>
  <si>
    <t>RESOLUÇÃO CJF Nº 960, DE 9 DE JUNHO DE 2025</t>
  </si>
  <si>
    <t>13535</t>
  </si>
  <si>
    <t>https://www.in.gov.br/en/web/dou/-/resolucao-cjf-n-960-de-9-de-junho-de-2025-635329312</t>
  </si>
  <si>
    <t>14_JE</t>
  </si>
  <si>
    <t>Portaria TSE nº 252, de 6 de junho de 2025</t>
  </si>
  <si>
    <t>13524</t>
  </si>
  <si>
    <t>http://www.in.gov.br/web/dou/-/portaria-tse-n-252-de-6-de-junho-de-2025-*-636018421</t>
  </si>
  <si>
    <t>Portaria TSE nº 254, de 9 de junho de 2025</t>
  </si>
  <si>
    <t>13525</t>
  </si>
  <si>
    <t>http://www.in.gov.br/web/dou/-/portaria-tse-n-254-de-9-de-junho-de-2025-635612979</t>
  </si>
  <si>
    <t>PORTARIA CNMP-PRESI Nº 182, DE 12 DE JUNHO DE 2025</t>
  </si>
  <si>
    <t>http://www.in.gov.br/web/dou/-/portaria-cnmp-presi-n-182-de-12-de-junho-de-2025-636014265</t>
  </si>
  <si>
    <t>10_STF</t>
  </si>
  <si>
    <t>PORTARIA Nº 92, DE 10 DE JUNHO DE 2025</t>
  </si>
  <si>
    <t>http://www.in.gov.br/web/dou/-/portaria-n-92-de-10-de-junho-de-2025-635984726</t>
  </si>
  <si>
    <t>PORTARIA TSE Nº 262, DE 11 DE JUNHO DE 2025</t>
  </si>
  <si>
    <t>13543</t>
  </si>
  <si>
    <t>https://www.in.gov.br/en/web/dou/-/portaria-tse-n-262-de-11-de-junho-de-2025-636298744</t>
  </si>
  <si>
    <t>PORTARIA TSE Nº 261, DE 11 DE JUNHO DE 2025</t>
  </si>
  <si>
    <t>13552</t>
  </si>
  <si>
    <t>https://www.in.gov.br/en/web/dou/-/portaria-tse-n-261-de-11-de-junho-de-2025-636298785</t>
  </si>
  <si>
    <t>PORTARIA TSE Nº 260, DE 11 DE JUNHO DE 2025</t>
  </si>
  <si>
    <t>400a</t>
  </si>
  <si>
    <t>13553</t>
  </si>
  <si>
    <t>https://www.in.gov.br/en/web/dou/-/portaria-tse-n-260-de-11-de-junho-de-2025-636278595</t>
  </si>
  <si>
    <t>ATO NORMATIVO Nº 866, DE 16 DE JUNHO DE 2025</t>
  </si>
  <si>
    <t>13537</t>
  </si>
  <si>
    <t>https://www.in.gov.br/en/web/dou/-/ato-normativo-n-866-de-16-de-junho-de-2025.-636855145</t>
  </si>
  <si>
    <t>15_JT</t>
  </si>
  <si>
    <t>ATO CSJT.GP.SG.SEOFI Nº 53, de 26 de junho de 2025</t>
  </si>
  <si>
    <t>13522</t>
  </si>
  <si>
    <t>https://www.in.gov.br/en/web/dou/-/ato-csjt.gp.sg.seofi-n-53-de-26-de-junho-de-2025-638438665</t>
  </si>
  <si>
    <t>ATO CSJT.GP.SG.SEOFI Nº 52, de 26 de junho de 2025</t>
  </si>
  <si>
    <t>13549</t>
  </si>
  <si>
    <t>https://www.in.gov.br/en/web/dou/-/ato-csjt.gp.sg.seofi-n-52-de-26-de-junho-de-2025-638443663</t>
  </si>
  <si>
    <t>ATO CONJUNTO TST.CSJT.GP.SG.SEOFI Nº 38, de 26 de junho de 2025</t>
  </si>
  <si>
    <t>13550</t>
  </si>
  <si>
    <t>https://www.in.gov.br/en/web/dou/-/ato-conjunto-tst.csjt.gp.sg.seofi-n-38-de-26-de-junho-de-2025-638444425</t>
  </si>
  <si>
    <t>ATO CONJUNTO TST.CSJT.GP.SG.SEOFI Nº 37, de 26 de junho de 2025</t>
  </si>
  <si>
    <t>540757/540586</t>
  </si>
  <si>
    <t>13667</t>
  </si>
  <si>
    <t>https://www.in.gov.br/en/web/dou/-/ato-conjunto-tst.csjt.gp.sg.seofi-n-37-de-26-de-junho-de-2025-638424773</t>
  </si>
  <si>
    <t>11_STJ</t>
  </si>
  <si>
    <t>PORTARIA STJ/GP Nº 414, DE 24 DE JUNHO DE 2025</t>
  </si>
  <si>
    <t>13658</t>
  </si>
  <si>
    <t>https://www.in.gov.br/en/web/dou/-/portaria-stj/gp-n-414-de-24-de-junho-de-2025-638417999</t>
  </si>
  <si>
    <t>PORTARIA STJ/GP Nº 415, DE 24 DE JUNHO DE 2025</t>
  </si>
  <si>
    <t>13660</t>
  </si>
  <si>
    <t>https://www.in.gov.br/en/web/dou/-/portaria-stj/gp-n-415-de-24-de-junho-de-2025-638413328</t>
  </si>
  <si>
    <t>PORTARIA PGR/MPU Nº 64, DE 27 DE JUNHO DE 2025</t>
  </si>
  <si>
    <t>13688</t>
  </si>
  <si>
    <t>https://www.in.gov.br/en/web/dou/-/portaria-pgr/mpu-n-64-de-27-de-junho-de-2025-638680095</t>
  </si>
  <si>
    <t>PORTARIA PGR/MPU Nº 65, DE 27 DE JUNHO DE 2025</t>
  </si>
  <si>
    <t>400/400b</t>
  </si>
  <si>
    <t>542023/542060</t>
  </si>
  <si>
    <t>13689</t>
  </si>
  <si>
    <t>https://www.in.gov.br/en/web/dou/-/portaria-pgr/mpu-n-65-de-27-de-junho-de-2025-638660789</t>
  </si>
  <si>
    <t>PORTARIA PGR/MPU Nº 71, DE 17 DE JULHO DE 2025</t>
  </si>
  <si>
    <t>13742</t>
  </si>
  <si>
    <t>https://www.in.gov.br/web/dou/-/portaria-pgr/mpu-n-71-de-17-de-julho-de-2025-643078244</t>
  </si>
  <si>
    <t>PORTARIA PGR/MPU Nº 72, DE 17 DE JULHO DE 2025</t>
  </si>
  <si>
    <t>13741</t>
  </si>
  <si>
    <t>https://www.in.gov.br/web/dou/-/portaria-pgr/mpu-n-72-de-17-de-julho-de-2025-643074293</t>
  </si>
  <si>
    <t>03_TCU</t>
  </si>
  <si>
    <t>PORTARIA-TCU Nº 109, DE 14 DE JULHO DE 2025</t>
  </si>
  <si>
    <t>401c</t>
  </si>
  <si>
    <t>13699</t>
  </si>
  <si>
    <t>https://www.in.gov.br/en/web/dou/-/portaria-tcu-n-109-de-14-de-julho-de-2025-641917557</t>
  </si>
  <si>
    <t>RESOLUÇÃO CJF Nº 964, DE 29 DE JULHO DE 2025</t>
  </si>
  <si>
    <t>13752</t>
  </si>
  <si>
    <t>https://www.in.gov.br/en/web/dou/-/resolucao-cjf-n-964-de-29-de-julho-de-2025-645278567</t>
  </si>
  <si>
    <t>PORTARIA PGR/MPU Nº 77, DE 6 DE AGOSTO DE 2025</t>
  </si>
  <si>
    <t>13771</t>
  </si>
  <si>
    <t>https://www.in.gov.br/en/web/dou/-/portaria-pgr/mpu-n-77-de-6-de-agosto-de-2025-646805205</t>
  </si>
  <si>
    <t>PORTARIA Nº 9, DE 7 DE AGOSTO DE 2025</t>
  </si>
  <si>
    <t>13788</t>
  </si>
  <si>
    <t>https://www.in.gov.br/en/web/dou/-/portaria-n-9-de-7-de-agosto-de-2025-647711881</t>
  </si>
  <si>
    <t>PORTARIA DIRETORIA-GERAL Nº 184, DE 14 DE AGOSTO DE 2025</t>
  </si>
  <si>
    <t>13804</t>
  </si>
  <si>
    <t>https://www.in.gov.br/en/web/dou/-/portaria-diretoria-geral-n-184-de-14-de-agosto-de-2025-648867036</t>
  </si>
  <si>
    <t>PORTARIA PGR/MPU Nº 80, DE 21 DE AGOSTO DE 2025</t>
  </si>
  <si>
    <t>13814</t>
  </si>
  <si>
    <t>https://www.in.gov.br/en/web/dou/-/portaria-pgr/mpu-n-80-de-18-de-agosto-de-2025-649867089</t>
  </si>
  <si>
    <t>PORTARIA PGR/MPU Nº 81, DE 21 DE AGOSTO DE 2025</t>
  </si>
  <si>
    <t>564566/561380</t>
  </si>
  <si>
    <t>13813</t>
  </si>
  <si>
    <t>https://www.in.gov.br/en/web/dou/-/portaria-pgr/mpu-n-81-de-18-de-agosto-de-2025-649885993</t>
  </si>
  <si>
    <t>PORTARIA GPR Nº 482, DE 28 DE AGOSTO DE 2025</t>
  </si>
  <si>
    <t>13855</t>
  </si>
  <si>
    <t>https://www.in.gov.br/en/web/dou/-/portaria-gpr-n-482-de-28-de-agosto-de-2025-652637301</t>
  </si>
  <si>
    <t>RESOLUÇÃO CJF nº 966, DE 4 DE setembro DE 2025</t>
  </si>
  <si>
    <t>13841</t>
  </si>
  <si>
    <t>https://www.in.gov.br/en/web/dou/-/resolucao-cjf-n-966-de-4-de-setembro-de-2025-653252902</t>
  </si>
  <si>
    <t>RESOLUÇÃO CJF nº 967, DE 4 DE setembro DE 2025</t>
  </si>
  <si>
    <t>13840</t>
  </si>
  <si>
    <t>https://www.in.gov.br/en/web/dou/-/resolucao-cjf-n-967-de-4-de-setembro-de-2025-653260192</t>
  </si>
  <si>
    <t>RESOLUÇÃO CJF nº 968, DE 4 DE setembro DE 2025</t>
  </si>
  <si>
    <t>13846</t>
  </si>
  <si>
    <t>https://www.in.gov.br/en/web/dou/-/resolucao-cjf-n-968-de-4-de-setembro-de-2025-653273304</t>
  </si>
  <si>
    <t>RESOLUÇÃO CJF nº 969, DE 4 DE setembro DE 2025</t>
  </si>
  <si>
    <t>13848</t>
  </si>
  <si>
    <t>https://www.in.gov.br/en/web/dou/-/resolucao-cjf-n-969-de-4-de-setembro-de-2025-653249659</t>
  </si>
  <si>
    <t>PORTARIA PGR/MPU Nº 92, DE 5 DE SETEMBRO DE 2025</t>
  </si>
  <si>
    <t>509474/568663/568965/569084/569420</t>
  </si>
  <si>
    <t>13875</t>
  </si>
  <si>
    <t>https://www.in.gov.br/en/web/dou/-/portaria-pgr/mpu-n-92-de-5-de-setembro-de-2025-653998896</t>
  </si>
  <si>
    <t>PORTARIA TSE Nº 402, DE 9 DE SETEMBRO DE 2025</t>
  </si>
  <si>
    <t>13899</t>
  </si>
  <si>
    <t>https://www.in.gov.br/en/web/dou/-/portaria-tse-n-402-de-9-de-setembro-de-2025-654533436</t>
  </si>
  <si>
    <t>PORTARIA TSE Nº 400, DE 9 DE SETEMBRO DE 2025</t>
  </si>
  <si>
    <t>13897</t>
  </si>
  <si>
    <t>https://www.in.gov.br/en/web/dou/-/portaria-tse-n-400-de-9-de-setembro-de-2025-654533589</t>
  </si>
  <si>
    <t>PORTARIA TSE Nº 399, DE 9 DE SETEMBRO DE 2025</t>
  </si>
  <si>
    <t>13898</t>
  </si>
  <si>
    <t>https://www.in.gov.br/en/web/dou/-/portaria-tse-n-399-de-9-de-setembro-de-2025-654529820</t>
  </si>
  <si>
    <t>Portaria TSE nº 407, de 11 de setembro de 2025</t>
  </si>
  <si>
    <t>13910</t>
  </si>
  <si>
    <t>https://www.in.gov.br/en/web/dou/-/portaria-tse-n-407-de-11-de-setembro-de-2025-656490248</t>
  </si>
  <si>
    <t>Portaria TSE nº 408, de 11 de setembro de 2025</t>
  </si>
  <si>
    <t>13909</t>
  </si>
  <si>
    <t>https://www.in.gov.br/en/web/dou/-/portaria-tse-n-408-de-11-de-setembro-de-2025-656578987</t>
  </si>
  <si>
    <t>ATO CONJUNTO TST.CSJT.GP.SG.SEOFI Nº 53, de 15 de setembro de 2025</t>
  </si>
  <si>
    <t>565769/568764/568937</t>
  </si>
  <si>
    <t>13969</t>
  </si>
  <si>
    <t>https://www.in.gov.br/en/web/dou/-/ato-conjunto-tst.csjt.gp.sg.seofi-n-53-de-15-de-setembro-de-2025-656487890</t>
  </si>
  <si>
    <t>ATO CSJT.GP.SG.SEOFI Nº 75, de 18 de setembro de 2025</t>
  </si>
  <si>
    <t>13852</t>
  </si>
  <si>
    <t>https://www.in.gov.br/en/web/dou/-/ato-csjt.gp.sg.seofi-n-75-de-18-de-setembro-de-2025-657162569</t>
  </si>
  <si>
    <t>ATO CSJT.GP.SG.SEOFI Nº 73, de 15 de setembro de 2025</t>
  </si>
  <si>
    <t>13863</t>
  </si>
  <si>
    <t>https://www.in.gov.br/en/web/dou/-/ato-csjt.gp.sg.seofi-n-73-de-15-de-setembro-de-2025-656487728</t>
  </si>
  <si>
    <t>ATO CSJT.GP.SG.SEOFI Nº 74, de 15 de setembro de 2025</t>
  </si>
  <si>
    <t>13865</t>
  </si>
  <si>
    <t>https://www.in.gov.br/web/dou/-/ato-csjt.gp.sg.seofi-n-74-de-15-de-setembro-de-2025-656487651</t>
  </si>
  <si>
    <t>PORTARIA Nº 167, DE 17 DE SETEMBRO DE 2025</t>
  </si>
  <si>
    <t>400/401c</t>
  </si>
  <si>
    <t>571404/571368</t>
  </si>
  <si>
    <t>13984</t>
  </si>
  <si>
    <t>https://www.in.gov.br/en/web/dou/-/portaria-n-167-de-17-de-setembro-de-2025-657207119</t>
  </si>
  <si>
    <t>PORTARIA GABDPGF DPGU Nº 1.278, DE 17 DE SETEMBRO DE 2025</t>
  </si>
  <si>
    <t>https://www.in.gov.br/en/web/dou/-/portaria-gabdpgf-dpgu-n-1.278-de-17-de-setembro-de-2025-657208391</t>
  </si>
  <si>
    <t>ATO NORMATIVO Nº 890, DE 22 DE SETEMBRO DE 2025</t>
  </si>
  <si>
    <t>13929</t>
  </si>
  <si>
    <t>https://www.in.gov.br/en/web/dou/-/ato-normativo-n-890-de-22-de-setembro-de-2025-657768540</t>
  </si>
  <si>
    <t>PORTARIA GABDPGF DPGU Nº 1.279, DE 19 DE SETEMBRO DE 2025</t>
  </si>
  <si>
    <t>13959</t>
  </si>
  <si>
    <t>https://www.in.gov.br/en/web/dou/-/portaria-gabdpgf-dpgu-n-1.279-de-19-de-setembro-de-2025-657776285</t>
  </si>
  <si>
    <t>PORTARIA PGR/MPU Nº 101, DE 29 DE SETEMBRO DE 2025</t>
  </si>
  <si>
    <t>14143</t>
  </si>
  <si>
    <t>https://www.in.gov.br/en/web/dou/-/portaria-pgr/mpu-n-101-de-29-de-setembro-de-2025-659707972</t>
  </si>
  <si>
    <t>PORTARIA PGR/MPU Nº 100, DE 29 DE SETEMBRO DE 2025</t>
  </si>
  <si>
    <t>400/400a/400b</t>
  </si>
  <si>
    <t>572169/572160/572124/572091/572081/572025/508952</t>
  </si>
  <si>
    <t>14125</t>
  </si>
  <si>
    <t>https://www.in.gov.br/en/web/dou/-/portaria-pgr/mpu-n-100-de-29-de-setembro-de-2025-659708989</t>
  </si>
  <si>
    <t>PORTARIA PGR/MPU Nº 99, DE 29 DE SETEMBRO DE 2025</t>
  </si>
  <si>
    <t>14123</t>
  </si>
  <si>
    <t>https://www.in.gov.br/en/web/dou/-/portaria-pgr/mpu-n-99-de-29-de-setembro-de-2025-659714487</t>
  </si>
  <si>
    <t>Portaria GABDPGF DPGU Nº 1.429, DE 13 DE outubro DE 2025</t>
  </si>
  <si>
    <t>14193</t>
  </si>
  <si>
    <t>https://www.in.gov.br/en/web/dou/-/portaria-gabdpgf-dpgu-n-1.429-de-13-de-outubro-de-2025-662233570</t>
  </si>
  <si>
    <t>PORTARIA CNMP-PRESI Nº 273, DE 14 DE OUTUBRO DE 2025</t>
  </si>
  <si>
    <t>14183</t>
  </si>
  <si>
    <t>https://www.in.gov.br/en/web/dou/-/portaria-cnmp-presi-n-273-de-14-de-outubro-de-2025-663034005</t>
  </si>
  <si>
    <t>PORTARIA CNMP-PRESI Nº 274, DE 14 DE OUTUBRO DE 2025</t>
  </si>
  <si>
    <t>14181</t>
  </si>
  <si>
    <t>https://www.in.gov.br/en/web/dou/-/portaria-cnmp-presi-n-274-de-14-de-outubro-de-2025-663079201</t>
  </si>
  <si>
    <t>PORTARIA PGR/MPU Nº 108, DE 20 DE OUTUBRO DE 2025</t>
  </si>
  <si>
    <t>14220</t>
  </si>
  <si>
    <t>https://www.in.gov.br/en/web/dou/-/portaria-pgr/mpu-n-108-de-20-de-outubro-de-2025-663700623</t>
  </si>
  <si>
    <t>PORTARIA PGR/MPU Nº 109, DE 20 DE OUTUBRO DE 2025</t>
  </si>
  <si>
    <t>578067/576346/574520</t>
  </si>
  <si>
    <t>14218</t>
  </si>
  <si>
    <t>https://www.in.gov.br/web/dou/-/portaria-pgr/mpu-n-109-de-20-de-outubro-de-2025-663702822</t>
  </si>
  <si>
    <t>PORTARIA Nº 216, DE 17 DE OUTUBRO DE 2025</t>
  </si>
  <si>
    <t>400b/401c</t>
  </si>
  <si>
    <t>579636/579633</t>
  </si>
  <si>
    <t>14223</t>
  </si>
  <si>
    <t>https://www.in.gov.br/web/dou/-/portaria-n-216-de-17-de-outubro-de-2025-664014102</t>
  </si>
  <si>
    <t>PORTARIA GPR Nº 634, DE 22 DE OUTUBRO DE 2025</t>
  </si>
  <si>
    <t>580966/580359</t>
  </si>
  <si>
    <t>14249</t>
  </si>
  <si>
    <t>https://www.in.gov.br/en/web/dou/-/portaria-gpr-n-634-de-22-de-outubro-de-2025-664896019</t>
  </si>
  <si>
    <t>Portaria TSE nº 475, de 27 de outubro de 2025</t>
  </si>
  <si>
    <t>https://www.in.gov.br/en/web/dou/-/portaria-tse-n-475-de-27-de-outubro-de-2025-665144372</t>
  </si>
  <si>
    <t>Portaria TSE nº 476, de 27 de outubro de 2025</t>
  </si>
  <si>
    <t>https://www.in.gov.br/en/web/dou/-/portaria-tse-n-476-de-27-de-outubro-de-2025-665171321</t>
  </si>
  <si>
    <t>PORTARIA GPR Nº 666, DE 29 DE OUTUBRO DE 2025</t>
  </si>
  <si>
    <t>14267</t>
  </si>
  <si>
    <t>https://www.in.gov.br/en/web/dou/-/portaria-gpr-n-666-de-29-de-outubro-de-2025-665811214</t>
  </si>
  <si>
    <t>PORTARIA Nº 290, DE 4 DE NOVEMBRO DE 2025</t>
  </si>
  <si>
    <t>14283</t>
  </si>
  <si>
    <t>https://www.in.gov.br/en/web/dou/-/portaria-n-290-de-4-de-novembro-de-2025-666797090</t>
  </si>
  <si>
    <t>Portaria TSE nº 485, de 3 de novembro de 2025</t>
  </si>
  <si>
    <t>14278</t>
  </si>
  <si>
    <t>https://www.in.gov.br/en/web/dou/-/portaria-tse-n-485-de-3-de-novembro-de-2025-666794821</t>
  </si>
  <si>
    <t>PORTARIA CJF Nº 695, DE 22 DE OUTUBRO DE 2025</t>
  </si>
  <si>
    <t>14240</t>
  </si>
  <si>
    <t>https://www.in.gov.br/en/web/dou/-/portaria-cjf-n-695-de-22-de-outubro-de-2025-666813278</t>
  </si>
  <si>
    <t>PORTARIA CJF Nº 696, DE 22 DE OUTUBRO DE 2025</t>
  </si>
  <si>
    <t>14239</t>
  </si>
  <si>
    <t>https://www.in.gov.br/en/web/dou/-/portaria-cjf-n-696-de-22-de-outubro-de-2025-666810130</t>
  </si>
  <si>
    <t>PORTARIA CJF nº 692, DE 22 DE outubro DE 2025</t>
  </si>
  <si>
    <t>14246</t>
  </si>
  <si>
    <t>https://www.in.gov.br/en/web/dou/-/portaria-cjf-n-692-de-22-de-outubro-de-2025-666814609</t>
  </si>
  <si>
    <t>PORTARIA CJF nº 693, DE 22 DE outubro DE 2025</t>
  </si>
  <si>
    <t>14245</t>
  </si>
  <si>
    <t>https://www.in.gov.br/en/web/dou/-/portaria-cjf-n-693-de-22-de-outubro-de-2025-666805023</t>
  </si>
  <si>
    <t>PORTARIA CJF nº 694, DE 22 DE outubro DE 2025</t>
  </si>
  <si>
    <t>14238</t>
  </si>
  <si>
    <t>https://www.in.gov.br/en/web/dou/-/portaria-cjf-n-694-de-22-de-outubro-de-2025-666725339</t>
  </si>
  <si>
    <t>ATO Nº 24, DE 5 DE NOVEMBRO DE 2025</t>
  </si>
  <si>
    <t>582023/582016/581917/581913</t>
  </si>
  <si>
    <t>14268</t>
  </si>
  <si>
    <t>https://www.in.gov.br/en/web/dou/-/ato-n-24-de-5-de-novembro-de-2025-667425915</t>
  </si>
  <si>
    <t>PORTARIA-TCU Nº 160, DE 7 DE NOVEMBRO DE 2025</t>
  </si>
  <si>
    <t>583361/583364/583366/583890</t>
  </si>
  <si>
    <t>14290</t>
  </si>
  <si>
    <t>https://www.in.gov.br/en/web/dou/-/portaria-tcu-n-160-de-7-de-novembro-de-2025-667745052</t>
  </si>
  <si>
    <t>ATO NORMATIVO Nº 902, DE 10 DE NOVEMBRO DE 2025</t>
  </si>
  <si>
    <t>14292</t>
  </si>
  <si>
    <t>https://www.in.gov.br/en/web/dou/-/ato-normativo-n-902-de-10-de-novembro-de-2025-668334343</t>
  </si>
  <si>
    <t>ATO NORMATIVO Nº 903, DE 10 DE NOVEMBRO DE 2025</t>
  </si>
  <si>
    <t>14295</t>
  </si>
  <si>
    <t>https://www.in.gov.br/en/web/dou/-/ato-normativo-n-903-de-10-de-novembro-de-2025-668342238</t>
  </si>
  <si>
    <t>10_STF e 13_JMU</t>
  </si>
  <si>
    <t>PORTARIA CONJUNTA Nº 10, DE 12 DE NOVEMBRO DE 2025</t>
  </si>
  <si>
    <t>14294</t>
  </si>
  <si>
    <t>https://www.in.gov.br/en/web/dou/-/portaria-conjunta-n-10-de-12-de-novembro-de-2025-668336922</t>
  </si>
  <si>
    <t>PORTARIA PGR/MPU Nº 122, DE 11 DE NOVEMBRO DE 2025</t>
  </si>
  <si>
    <t>584583/584990</t>
  </si>
  <si>
    <t>14325</t>
  </si>
  <si>
    <t>http://www.in.gov.br/web/dou/-/portaria-pgr/mpu-n-122-de-11-de-novembro-de-2025-668957035</t>
  </si>
  <si>
    <t>PORTARIA PGR/MPU Nº 123, DE 11 DE NOVEMBRO DE 2025</t>
  </si>
  <si>
    <t>584599/585053</t>
  </si>
  <si>
    <t>14323</t>
  </si>
  <si>
    <t>http://www.in.gov.br/web/dou/-/portaria-pgr/mpu-n-123-de-11-de-novembro-de-2025-668945422</t>
  </si>
  <si>
    <t>Portaria TSE nº 519, de 14 de novembro de 2025</t>
  </si>
  <si>
    <t>14261</t>
  </si>
  <si>
    <t>https://www.in.gov.br/web/dou/-/portaria-tse-n-519-de-14-de-novembro-de-2025-669558081</t>
  </si>
  <si>
    <t>ATO NORMATIVO Nº 906, DE 17 DE NOVEMBRO DE 2025</t>
  </si>
  <si>
    <t>14387</t>
  </si>
  <si>
    <t>https://www.in.gov.br/web/dou/-/ato-normativo-n-906-de-17-de-novembro-de-2025-670200317</t>
  </si>
  <si>
    <t>ATO CONJUNTO TST.CSJT.GP.SG.SEOFI Nº 80, de 18 de novembro de 2025</t>
  </si>
  <si>
    <t>585463/585224/584516</t>
  </si>
  <si>
    <t>14369</t>
  </si>
  <si>
    <t>https://www.in.gov.br/web/dou/-/ato-conjunto-tst.csjt.gp.sg.seofi-n-80-de-18-de-novembro-de-2025-670209037</t>
  </si>
  <si>
    <t>ATO CONJUNTO TST.CSJT.GP.SG.SEOFI Nº 78, de 17 de novembro de 2025</t>
  </si>
  <si>
    <t>14355</t>
  </si>
  <si>
    <t>https://www.in.gov.br/web/dou/-/ato-conjunto-tst.csjt.gp.sg.seofi-n-78-de-17-de-novembro-de-2025-670191097</t>
  </si>
  <si>
    <t>PORTARIA GPR Nº 699, DE 18 DE NOVEMBRO DE 2025</t>
  </si>
  <si>
    <t>14411</t>
  </si>
  <si>
    <t>https://www.in.gov.br/web/dou/-/portaria-gpr-n-699-de-18-de-novembro-de-2025-670488307</t>
  </si>
  <si>
    <t>ATO NORMATIVO Nº 909, DE 25 DE NOVEMBRO DE 2025</t>
  </si>
  <si>
    <t>14454</t>
  </si>
  <si>
    <t>https://www.in.gov.br/web/dou/-/ato-normativo-n-909-de-25-de-novembro-de-2025-671043541</t>
  </si>
  <si>
    <t>ATO NORMATIVO Nº 910, DE 26 DE NOVEMBRO DE 2025</t>
  </si>
  <si>
    <t>14509</t>
  </si>
  <si>
    <t>https://www.in.gov.br/web/dou/-/ato-normativo-n-910-de-26-de-novembro-de-2025-671615341</t>
  </si>
  <si>
    <t>ATO NORMATIVO Nº 911, DE 26 DE NOVEMBRO DE 2025</t>
  </si>
  <si>
    <t>14507</t>
  </si>
  <si>
    <t>https://www.in.gov.br/web/dou/-/ato-normativo-n-911-de-26-de-novembro-de-2025-671608739</t>
  </si>
  <si>
    <t>PORTARIA TSE Nº 537, DE 27 DE NOVEMBRO DE 2025</t>
  </si>
  <si>
    <t>https://www.in.gov.br/web/dou/-/portaria-tse-n-537-de-27-de-novembro-de-2025-671920051</t>
  </si>
  <si>
    <t>PORTARIA TSE Nº 538, DE 27 DE NOVEMBRO DE 2025</t>
  </si>
  <si>
    <t>CNMP</t>
  </si>
  <si>
    <t>PORTARIA CNMP-PRESI Nº 309, DE 27 DE NOVEMBRO DE 2025</t>
  </si>
  <si>
    <t>PORTARIA CJF Nº 747, DE 25 DE NOVEMBRO DE 2025</t>
  </si>
  <si>
    <t>https://www.in.gov.br/web/dou/-/portaria-cjf-n-747-de-25-de-novembro-de-2025-672013848</t>
  </si>
  <si>
    <t>PORTARIA CJF Nº 766, DE 25 DE NOVEMBRO DE 2025</t>
  </si>
  <si>
    <t>https://www.in.gov.br/web/dou/-/portaria-cjf-n-766-de-25-de-novembro-de-2025-671992697</t>
  </si>
  <si>
    <t>PORTARIA PGR/MPU Nº 132, DE 28 DE NOVEMBRO DE 2025</t>
  </si>
  <si>
    <t>587370/587410/587448/587634</t>
  </si>
  <si>
    <t>https://www.in.gov.br/web/dou/-/portaria-pgr/mpu-n-132-de-28-de-novembro-de-2025-672643687</t>
  </si>
  <si>
    <t>PORTARIA GABDPGF DPGU Nº 1.675, DE 2 DE DEZEMBRO DE 2025</t>
  </si>
  <si>
    <t>https://www.in.gov.br/web/dou/-/portaria-gabdpgf-dpgu-n-1.675-de-2-de-dezembro-de-2025-673570041</t>
  </si>
  <si>
    <t>ATO NORMATIVO Nº 914, DE 4 DE DEZEMBRO DE 2025</t>
  </si>
  <si>
    <t>https://www.in.gov.br/web/dou/-/ato-normativo-n-914-de-4-de-dezembro-de-2025-673588873</t>
  </si>
  <si>
    <t>ATO CSJT.GP.SG.SEOFI Nº 110, de 4 de dezembro de 2025</t>
  </si>
  <si>
    <t>587799/587827/587836</t>
  </si>
  <si>
    <t>https://www.in.gov.br/web/dou/-/ato-csjt.gp.sg.seofi-n-110-de-4-de-dezembro-de-2025-673600030</t>
  </si>
  <si>
    <t>ATO CSJT.GP.SG.SEOFI Nº 111, de 4 de dezembro de 2025</t>
  </si>
  <si>
    <t>14545</t>
  </si>
  <si>
    <t>https://www.in.gov.br/web/dou/-/ato-csjt.gp.sg.seofi-n-111-de-4-de-dezembro-de-2025-673590421</t>
  </si>
  <si>
    <t>ATO CSJT.GP.SG.SEOFI Nº 112, de 4 de dezembro de 2025</t>
  </si>
  <si>
    <t>14544</t>
  </si>
  <si>
    <t>https://www.in.gov.br/web/dou/-/ato-csjt.gp.sg.seofi-n-112-de-4-de-dezembro-de-2025-673592273</t>
  </si>
  <si>
    <t>ATO CSJT.GP.SG.SEOFI Nº 113, de 4 de dezembro de 2025</t>
  </si>
  <si>
    <t>14546</t>
  </si>
  <si>
    <t>https://www.in.gov.br/web/dou/-/ato-csjt.gp.sg.seofi-n-113-de-4-de-dezembro-de-2025-673599946</t>
  </si>
  <si>
    <t>PORTARIA Nº 18, DE 5 de dezembro de 2025</t>
  </si>
  <si>
    <t>14456</t>
  </si>
  <si>
    <t>https://www.in.gov.br/web/dou/-/portaria-n-18-de-5-de-dezembro-de-2025-673950534</t>
  </si>
  <si>
    <t>PORTARIA STJ/GP Nº 912, DE 4 DE DEZEMBRO DE 2025</t>
  </si>
  <si>
    <t>587568/587563/587345</t>
  </si>
  <si>
    <t>14555</t>
  </si>
  <si>
    <t>https://www.in.gov.br/web/dou/-/portaria-stj/gp-n-912-de-4-de-dezembro-de-2025-674198143</t>
  </si>
  <si>
    <t>Portaria TSE nº 563, de 9 de dezembro de 2025</t>
  </si>
  <si>
    <t>14562</t>
  </si>
  <si>
    <t>https://www.in.gov.br/web/dou/-/portaria-tse-n-563-de-9-de-dezembro-de-2025-674181350</t>
  </si>
  <si>
    <t>Portaria TSE nº 564, de 9 de dezembro de 2025</t>
  </si>
  <si>
    <t>14563</t>
  </si>
  <si>
    <t>https://www.in.gov.br/web/dou/-/portaria-tse-n-564-de-9-de-dezembro-de-2025-674201003</t>
  </si>
  <si>
    <t>PORTARIA CJF Nº 754, DE 5 DE DEZEMBRO DE 2025</t>
  </si>
  <si>
    <t>14578</t>
  </si>
  <si>
    <t>https://www.in.gov.br/web/dou/-/portaria-cjf-n-754-de-5-de-dezembro-de-2025-674184021</t>
  </si>
  <si>
    <t>PORTARIA CJF Nº 755, DE 5 DE DEZEMBRO DE 2025</t>
  </si>
  <si>
    <t>14603</t>
  </si>
  <si>
    <t>https://www.in.gov.br/web/dou/-/portaria-cjf-n-755-de-5-de-dezembro-de-2025-674192016</t>
  </si>
  <si>
    <t>PORTARIA CJF Nº 756, DE 5 DE DEZEMBRO DE 2025</t>
  </si>
  <si>
    <t>14574</t>
  </si>
  <si>
    <t>https://www.in.gov.br/web/dou/-/portaria-cjf-n-756-de-5-de-dezembro-de-2025-674196604</t>
  </si>
  <si>
    <t>PORTARIA CJF Nº 789, DE 5 DE DEZEMBRO DE 2025</t>
  </si>
  <si>
    <t>14579</t>
  </si>
  <si>
    <t>https://www.in.gov.br/web/dou/-/portaria-cjf-n-789-de-5-de-dezembro-de-2025-674201953</t>
  </si>
  <si>
    <t>PORTARIA GPR Nº 709, DE 25 DE NOVEMBRO DE 2025</t>
  </si>
  <si>
    <t>587381/588702</t>
  </si>
  <si>
    <t>14570</t>
  </si>
  <si>
    <t>https://www.in.gov.br/web/dou/-/portaria-gpr-n-709-de-25-de-novembro-de-2025-674195972</t>
  </si>
  <si>
    <t>PORTARIA CNMP-PRESI N° 318, DE 10 DE DEZEMBRO DE 2025</t>
  </si>
  <si>
    <t>14609</t>
  </si>
  <si>
    <t>https://www.in.gov.br/web/dou/-/portaria-cnmp-presi-n-318-de-10-de-dezembro-de-2025-674504640</t>
  </si>
  <si>
    <t>PORTARIA CNMP-PRESI N° 319, DE 10 DE DEZEMBRO DE 2025</t>
  </si>
  <si>
    <t>14619</t>
  </si>
  <si>
    <t>ATO Nº 26, DE 11 DE DEZEMBRO DE 2025</t>
  </si>
  <si>
    <t>14585</t>
  </si>
  <si>
    <t>https://www.in.gov.br/web/dou/-/ato-n-26-de-11-de-dezembro-de-2025-674804561</t>
  </si>
  <si>
    <t>PORTARIA DG Nº 299, DE 11 DE DEZEMBRO DE 2025</t>
  </si>
  <si>
    <t>590931/590944</t>
  </si>
  <si>
    <t>14634</t>
  </si>
  <si>
    <t>https://www.in.gov.br/web/dou/-/portaria-dg-n-299-de-11-de-dezembro-de-2025-674813480</t>
  </si>
  <si>
    <t>PORTARIA PGR/MPU Nº 134, DE 11 DE DEZEMBRO DE 2025</t>
  </si>
  <si>
    <t>590708/590892/590910/591000/591014/591031/591060</t>
  </si>
  <si>
    <t>14633</t>
  </si>
  <si>
    <t>https://www.in.gov.br/web/dou/-/portaria-pgr/mpu-n-134-de-11-de-dezembro-de-2025-674802891</t>
  </si>
  <si>
    <t>PORTARIA PGR/MPU Nº 135, DE 11 DE DEZEMBRO DE 2025</t>
  </si>
  <si>
    <t>14631</t>
  </si>
  <si>
    <t>https://www.in.gov.br/web/dou/-/portaria-pgr/mpu-n-135-de-11-de-dezembro-de-2025-674800742</t>
  </si>
  <si>
    <t>Total</t>
  </si>
  <si>
    <t>Considera também as formalizações que possuem despesas acompanhadas pela CGDPS.</t>
  </si>
  <si>
    <t>Secretaria de Orçamento Federal</t>
  </si>
  <si>
    <t>SIOP Gerencial - Alterações Orçamentárias</t>
  </si>
  <si>
    <t>Órgão (desc.)</t>
  </si>
  <si>
    <t>Pedido Alteração (desc.)</t>
  </si>
  <si>
    <t>Tipo Alteração</t>
  </si>
  <si>
    <t>Ação (desc.)</t>
  </si>
  <si>
    <t>GND</t>
  </si>
  <si>
    <t>Resultado Primário - Atual</t>
  </si>
  <si>
    <t>Suplementação</t>
  </si>
  <si>
    <t>Cancelamento</t>
  </si>
  <si>
    <t>Instrumento Legal (desc.)</t>
  </si>
  <si>
    <t>Número do Documento</t>
  </si>
  <si>
    <t>Data de Assinatura do Instrumento Legal</t>
  </si>
  <si>
    <t>Data de Efetivação do Pedido</t>
  </si>
  <si>
    <t>01000 - Camara dos Deputados</t>
  </si>
  <si>
    <t>508127 - Crédito Adicional - Benefícios</t>
  </si>
  <si>
    <t>400</t>
  </si>
  <si>
    <t>212B - Benefícios Obrigatórios aos Servidores Civis, Empregados, Militares e seus Dependentes</t>
  </si>
  <si>
    <t>3</t>
  </si>
  <si>
    <t>1</t>
  </si>
  <si>
    <t>Portaria/Ato/Resolução</t>
  </si>
  <si>
    <t>2</t>
  </si>
  <si>
    <t>23-04-2025</t>
  </si>
  <si>
    <t>24-04-2025</t>
  </si>
  <si>
    <t>4061 - Processo Legislativo, Fiscalização e Representação Política</t>
  </si>
  <si>
    <t>12000 - Justiça Federal</t>
  </si>
  <si>
    <t>508423 - CRÉDITO 400 - MAIO 2025 - PESSOAL</t>
  </si>
  <si>
    <t>00S6 - Benefício Especial - Lei nº 12.618, de 2012</t>
  </si>
  <si>
    <t>0181 - Aposentadorias e Pensões Civis da União</t>
  </si>
  <si>
    <t>20TP - Ativos Civis da União</t>
  </si>
  <si>
    <t>508438 - CRÉDITO 400 - MAIO 2025 - RESEVA CONTING.</t>
  </si>
  <si>
    <t>09HB - Contribuição da União, de suas Autarquias e Fundações para o Custeio do Regime de Previdência dos Servidores Públicos Federais</t>
  </si>
  <si>
    <t>0Z00 - Reserva de Contingência - Financeira</t>
  </si>
  <si>
    <t>0Z01 - Reserva de Contingência Fiscal - Primária</t>
  </si>
  <si>
    <t>508439 - CRÉDITO 400b - MAIO 2025 - Discricionárias</t>
  </si>
  <si>
    <t>4257 - Julgamento de Causas na Justiça Federal</t>
  </si>
  <si>
    <t>16000 - Justiça do Distrito Federal e dos Territórios</t>
  </si>
  <si>
    <t>507388 - Suplementação da dotação de Auxílio-alimentação</t>
  </si>
  <si>
    <t>4234 - Apreciação e Julgamento de Causas no Distrito Federal</t>
  </si>
  <si>
    <t>59000 - Conselho Nacional do Ministério Público</t>
  </si>
  <si>
    <t>508675 - Remanejamento de Dotação Ação 15V7 para Ação 8010_GND4</t>
  </si>
  <si>
    <t>15V7 - Construção do Edifício-Sede do Conselho Nacional do Ministério Público em Brasília - DF</t>
  </si>
  <si>
    <t>8010 - Atuação Estratégica para Controle e Fortalecimento do Ministério Público</t>
  </si>
  <si>
    <t>508683 - Remanejamento entre GND (3 para 4)</t>
  </si>
  <si>
    <t>508221 - Remanejamento RP1 - Reserva de Contingência para Ação 20TP</t>
  </si>
  <si>
    <t>34000 - Ministério Público da União</t>
  </si>
  <si>
    <t>509012 - Troca de GND - Açao Defesa - MPF</t>
  </si>
  <si>
    <t>4264 - Defesa do Interesse Público no Processo Judiciário - Ministério Público Federal</t>
  </si>
  <si>
    <t>508570 - MPM - Suplementação de Aux Moradia</t>
  </si>
  <si>
    <t>216H - Ajuda de Custo para Moradia ou Auxílio-Moradia a Agentes Públicos</t>
  </si>
  <si>
    <t>4263 - Defesa do Interesse Público no Processo Judiciário - Ministério Público Militar</t>
  </si>
  <si>
    <t>508878 - Créditos para Primárias Obrigatórias Via Portaria</t>
  </si>
  <si>
    <t>2004 - Assistência Médica e Odontológica aos Servidores Civis, Empregados, Militares e seus Dependentes</t>
  </si>
  <si>
    <t>4262 - Defesa do Interesse Público no Processo Judiciário - Ministério Público do Trabalho</t>
  </si>
  <si>
    <t>508951 - MPM - Crédito para aux. alimentação</t>
  </si>
  <si>
    <t>17000 - Conselho Nacional de Justiça</t>
  </si>
  <si>
    <t>509410 - Alteração de GND de 4 para 3 do PO 0004 para o PO 0003</t>
  </si>
  <si>
    <t>21BH - Controle da atuação administrativa e financeira do Poder Judiciário, do cumprimento dos deveres funcionais dos juízes e Gestão de Políticas Judiciárias</t>
  </si>
  <si>
    <t>509424 - Crédito Suplementar - Anexo V</t>
  </si>
  <si>
    <t>29000 - Defensoria Pública da União</t>
  </si>
  <si>
    <t>509212 - troca GND - SEAM</t>
  </si>
  <si>
    <t>2725 - Prestação de Assistência Jurídica ao Cidadão</t>
  </si>
  <si>
    <t>508435 - CRÉDITO 400 - MAIO 2025 - BENEFÍCIOS</t>
  </si>
  <si>
    <t>02000 - Senado Federal</t>
  </si>
  <si>
    <t>509298 - Crédito - Reforço para auxílio alimentação</t>
  </si>
  <si>
    <t>509305 - Crédito - Reforço para inativos</t>
  </si>
  <si>
    <t>13000 - Justiça Militar da União</t>
  </si>
  <si>
    <t>508758 - CRÉDITO PAGAPE para BENESP-PAGAT</t>
  </si>
  <si>
    <t>509323 - CRÉDITO TP 400b - MAIO 2025</t>
  </si>
  <si>
    <t>219I - Publicidade Institucional e de Utilidade Pública</t>
  </si>
  <si>
    <t>219Z - Conservação e Recuperação de Ativos de Infraestrutura da União</t>
  </si>
  <si>
    <t>509317 - CRÉDITO TP 420 - MAIO 2025</t>
  </si>
  <si>
    <t>509313 - CRÉDITO TP 301 - MAIO 2025</t>
  </si>
  <si>
    <t>166Z - Aquisição de Edifício-Sede da Justiça Federal em Mafra - SC</t>
  </si>
  <si>
    <t>14000 - Justiça Eleitoral</t>
  </si>
  <si>
    <t>509265 - 1ª Fase de Créditos - Pessoal e Encargos Sociais</t>
  </si>
  <si>
    <t>509000 - 1ª Fase de Alterações Orçamentárias - Benefícios e Pensões</t>
  </si>
  <si>
    <t>10000 - Supremo Tribunal Federal</t>
  </si>
  <si>
    <t>529817 - Suplementação - Organismos Internacionais</t>
  </si>
  <si>
    <t>00UU - Contribuições Regulares a Organismos Internacionais de Direito Privado sem Exigência de Programação Específica</t>
  </si>
  <si>
    <t>6359 - Apreciação e Julgamento de Causas no Supremo Tribunal Federal</t>
  </si>
  <si>
    <t>529339 - Remanejamento entre GND (3 para 4) - Ação 8010</t>
  </si>
  <si>
    <t>516972 - 420 - 1° FASE</t>
  </si>
  <si>
    <t>20GP - Julgamento de Causas e Gestão Administrativa na Justiça Eleitoral</t>
  </si>
  <si>
    <t>21CN - Gestão e Manutenção da Identificação Civil Nacional</t>
  </si>
  <si>
    <t>516963 - 400b - 1° FASE</t>
  </si>
  <si>
    <t>00SP - Contribuição Voluntária ao Instituto Internacional para a Democracia e a Assistência Eleitoral – IDEA</t>
  </si>
  <si>
    <t>7832 - Implantação do Sistema de Automação de Identificação do Eleitor</t>
  </si>
  <si>
    <t>516975 - 400a - 1° FASE</t>
  </si>
  <si>
    <t>516878 - CRÉDITO JUPROC-ENG1INST para JUPROC. Altera GND</t>
  </si>
  <si>
    <t>4225 - Processamento de Causas e Gestão Administrativa na Justiça Militar da União</t>
  </si>
  <si>
    <t>15000 - Justiça do Trabalho</t>
  </si>
  <si>
    <t>514481 - Tipo 420 - 1º Período</t>
  </si>
  <si>
    <t>4256 - Apreciação de Causas na Justiça do Trabalho</t>
  </si>
  <si>
    <t>516868 - 400a - Auxílio Moradia</t>
  </si>
  <si>
    <t>525753 - Tipo 400b - 1º Período</t>
  </si>
  <si>
    <t>540586 - Tipo 400 - Benefícios 1º Período</t>
  </si>
  <si>
    <t>540757 - Tipo 400 - Pessoal 20TP, 0181 e 00S6 - 1° Período</t>
  </si>
  <si>
    <t>11000 - Superior Tribunal de Justiça</t>
  </si>
  <si>
    <t>540630 - Remanejamento de Dotação de GND 4 para GND 3</t>
  </si>
  <si>
    <t>4236 - Apreciação e Julgamento de Causas</t>
  </si>
  <si>
    <t>540950 - Remanejamento de dotação da 20G2 para 4236</t>
  </si>
  <si>
    <t>20G2 - Formação e Aperfeiçoamento de Magistrados</t>
  </si>
  <si>
    <t>542048 - ALTERAÇÃO ORÇAMENTÁRIA ESMPU - CAPITAL JUN/2025</t>
  </si>
  <si>
    <t>20HP - Desenvolvimento de competências de membros e servidores do MPU, pesquisa e disseminação do conhecimento</t>
  </si>
  <si>
    <t>542023 - Suplementação de Pessoal (Ativos, Inativos, Benefício Especial e Patronal)</t>
  </si>
  <si>
    <t>542060 - Crédito MPF para ESMPU - Defesa</t>
  </si>
  <si>
    <t>557024 - MPF - Alteração GND Ação 4264</t>
  </si>
  <si>
    <t>557023 - MPF - suplementação Ação 216H Moradia</t>
  </si>
  <si>
    <t>03000 - Tribunal de Contas da União</t>
  </si>
  <si>
    <t>542460 - REMANEJAMENTO DO PO 0001, LOCALIZADOR 0001, PARA O PO 0006, LOCALIZADOR 0002, DA AÇÃO 2004</t>
  </si>
  <si>
    <t>556943 - CRÉDITO TP 400 - PESSOAL - JULHO</t>
  </si>
  <si>
    <t>558754 - Crédito MPT - Custeio Sistama COSMOS</t>
  </si>
  <si>
    <t>2549 - Comunicação e Divulgação Institucional</t>
  </si>
  <si>
    <t>542110 - Crédito Suplementar - Câmara dos Deputados</t>
  </si>
  <si>
    <t>562153 - Alteração de GND de 3 para 4 do PO 0001 - Ação 21BH</t>
  </si>
  <si>
    <t>561380 - Alteração de GND para TI</t>
  </si>
  <si>
    <t>564566 - ALTERAÇÃO ORÇAMENTÁRIA ESMPU/SECOM - CAPITAL</t>
  </si>
  <si>
    <t>564562 - ALTERAÇÃO ORÇAMENTÁRIA ESMPU - BENEFÍCIOS</t>
  </si>
  <si>
    <t>567182 - Reforço da dotação de Assistência Jurídica e de Benefício Especial</t>
  </si>
  <si>
    <t>4224 - Assistência Jurídica a Pessoas Carentes</t>
  </si>
  <si>
    <t>564319 - CRÉDITO TP 400b - AGOSTO 2025</t>
  </si>
  <si>
    <t>11RV - Construção do Edifício-Sede do Tribunal Regional Federal da 1ª Região em Brasília - DF</t>
  </si>
  <si>
    <t>12RS - Construção do Edifício-Sede da Justiça Federal em Diamantino- MT</t>
  </si>
  <si>
    <t>14YJ - Construção do Edifício-Sede da Justiça Federal em Parnaíba - PI</t>
  </si>
  <si>
    <t>160V - Construção do Edifício-Anexo I da Seção Judiciária em Porto Velho - RO</t>
  </si>
  <si>
    <t>160W - Construção do Edifício-Sede da Justiça Federal em Balsas - MA</t>
  </si>
  <si>
    <t>166E - Construção do Edifício-Sede da Justiça Federal em Alagoinhas - BA</t>
  </si>
  <si>
    <t>166J - Construção do Edifício-Sede da Justiça Federal em Viçosa - MG</t>
  </si>
  <si>
    <t>561754 - CRÉDITO TP 400a - AGOSTO 2025</t>
  </si>
  <si>
    <t>561621 - CRÉDITO TP 400 - AGOSTO 2025</t>
  </si>
  <si>
    <t>561764 - CRÉDITO TP 420 - AGOSTO 2025</t>
  </si>
  <si>
    <t>509474 - Crédito Suplementar para despesas obrigatórias</t>
  </si>
  <si>
    <t>21EP - Retribuição no Exterior</t>
  </si>
  <si>
    <t>568663 - Reserva Primária e Financeira</t>
  </si>
  <si>
    <t>568965 - Reserva de contingência - MPF</t>
  </si>
  <si>
    <t>569084 - MPM - Remanejamento de reserva de contingência</t>
  </si>
  <si>
    <t>569420 - Reserva de Contingência</t>
  </si>
  <si>
    <t>570379 - 400b - 2° FASE</t>
  </si>
  <si>
    <t>00SR - Contribuição Voluntária ao Instituto Interamericano de Direitos Humanos da UNIORE - IIDH</t>
  </si>
  <si>
    <t>15WC - Ampliação do Edifício-Sede do Tribunal Regional Eleitoral do Tocantins</t>
  </si>
  <si>
    <t>565792 - TSE - tipo 400a (2° fase)</t>
  </si>
  <si>
    <t>569832 - TIPO 420 - 2° FASE</t>
  </si>
  <si>
    <t>568716 - TIPO 400a - 2° PERÍODO</t>
  </si>
  <si>
    <t>567200 - TIPO 420 - 2° PERÍODO</t>
  </si>
  <si>
    <t>569095 - Tipo 400b - 2º Período</t>
  </si>
  <si>
    <t>10WS - Construção do Edifício-Sede do Fórum Trabalhista de Manaus - AM</t>
  </si>
  <si>
    <t>565769 - Suplementação de Despesas Obrigatórias e Financeiras</t>
  </si>
  <si>
    <t>568764 - Tipo 400 - 2º Período - Benefícios</t>
  </si>
  <si>
    <t>568937 - Tipo 400 - 2º Período - AJPC</t>
  </si>
  <si>
    <t>570561 - 2ª Fase de Alterações Orçamentárias - Benefícios e Pensões</t>
  </si>
  <si>
    <t>0536 - Benefícios de Legislação Especial</t>
  </si>
  <si>
    <t>569266 - 2ª Fase de Créditos - PES</t>
  </si>
  <si>
    <t>571368 - Crédito Suplementar - Suplementação GND 4</t>
  </si>
  <si>
    <t>571404 - Crédito Suplementar - Pessoal Ativo</t>
  </si>
  <si>
    <t>508903 - Reserva Contingência para Pessoal Ativo e Contribuição Patronal</t>
  </si>
  <si>
    <t>571213 - CRÉDITO CESED GND 3 para CESED GND 4 (set/2025)</t>
  </si>
  <si>
    <t>7808 - Construção de Edifício-Sede do Superior Tribunal Militar</t>
  </si>
  <si>
    <t>571302 - Troca de GND 2725 - 33 para 44 STI</t>
  </si>
  <si>
    <t>572065 - Troca de GND - MPF</t>
  </si>
  <si>
    <t>508952 - MPM - Suplementação Aux alimentação</t>
  </si>
  <si>
    <t>572025 - Crédito Suplementar MPF</t>
  </si>
  <si>
    <t>572081 - MPM - Suplementação Aux Moradia</t>
  </si>
  <si>
    <t>572091 - Suplementação 212B e 2004 - MPF</t>
  </si>
  <si>
    <t>572124 - Crédito Suplementar - Exercícios anteriores</t>
  </si>
  <si>
    <t>161G - Ampliação do Anexo-Sede da Procuradoria do Trabalho no Município de Caruaru - PE</t>
  </si>
  <si>
    <t>572160 - ALTERAÇÃO ORÇAMENTÁRIA ESMPU - BENEFÍCIOS SET</t>
  </si>
  <si>
    <t>572169 - Crédito Suplementar - da Ação Defesa para Ação Benefícios</t>
  </si>
  <si>
    <t>4261 - Defesa do Interesse Público no Processo Judiciário - Ministério Público do Distrito Federal e Territórios</t>
  </si>
  <si>
    <t>572341 - MPF - Suplementação 15XS-Construção PR/RN</t>
  </si>
  <si>
    <t>110E - Construção do Edifício-Sede da Procuradoria da República em Boa Vista - RR</t>
  </si>
  <si>
    <t>15XS - Construção do Edifício-Sede da Procuradoria da República de Natal - RN</t>
  </si>
  <si>
    <t>573762 - Troca de GND 2725 - 33 para 44 STI (Nocode)</t>
  </si>
  <si>
    <t>573701 - Remanejamento de Dotação - Ação 2004 para Ação 212B - PO 00005</t>
  </si>
  <si>
    <t>573699 - Remanejamento RP1 - Reserva de Contingência para Ação 09HB</t>
  </si>
  <si>
    <t>574520 - Alteração Orçamentária - da Ação Defesa (Custeio) para Ação Defesa (Investimento)</t>
  </si>
  <si>
    <t>576346 - Alteração de GND para TI (computadores)</t>
  </si>
  <si>
    <t>578067 - MPF_troca de GND_4264</t>
  </si>
  <si>
    <t>575339 - Suplementação Ação 15XS-Construção PR/RN - MPF</t>
  </si>
  <si>
    <t>15ZG - Construção do Edifício-Sede da Procuradoria da República em Vitória da Conquista - BA</t>
  </si>
  <si>
    <t>15ZH - Construção do Edifício-Sede da Procuradoria da República em Ponta Porã - MS</t>
  </si>
  <si>
    <t>579633 - Crédito Suplementar -GND 4</t>
  </si>
  <si>
    <t>579636 - Pedido de Crédito Suplementar - Contribuições à orgs. int.</t>
  </si>
  <si>
    <t>580359 - Suplementação da dotação de Assistência Jurídica e de Inativos</t>
  </si>
  <si>
    <t>580966 - Remanejamento de Encargo Patronal Anexo V</t>
  </si>
  <si>
    <t>582172 - Tipo 420 - 3° FASE</t>
  </si>
  <si>
    <t>21EE - Gestão da Política de Segurança da Informação e Cibernética na Justiça Eleitoral</t>
  </si>
  <si>
    <t>582173 - Tipo 400b - 3° FASE</t>
  </si>
  <si>
    <t>159L - Construção do Edifício-Sede do Tribunal Regional Eleitoral de Rondônia - RO</t>
  </si>
  <si>
    <t>582596 - Remanejamento entre GND</t>
  </si>
  <si>
    <t>583635 - Remanejamento de Dotação - Ação 216H para Ação 212B - PO 00005</t>
  </si>
  <si>
    <t>583596 - Biometria (GND)</t>
  </si>
  <si>
    <t>578299 - CRÉDITO TP 400a - OUTUBRO 2025</t>
  </si>
  <si>
    <t>578402 - CRÉDITO TP 400b - OUTUBRO 2025</t>
  </si>
  <si>
    <t>102S - Construção de Edifício-Sede da Justiça Federal em Juazeiro do Norte - CE</t>
  </si>
  <si>
    <t>578062 - CRÉDITO TP 420 - OUTUBRO 2025</t>
  </si>
  <si>
    <t>579639 - CRÉDITO TP 400 - OUTUBRO 2025 - PESSOAL</t>
  </si>
  <si>
    <t>578470 - CRÉDITO TP 400 - OUTUBRO 2025 - BENEFÍCIOS</t>
  </si>
  <si>
    <t>581913 - Crédito - Reforço assistência médica</t>
  </si>
  <si>
    <t>581917 - Crédito - Reforço benefício especial</t>
  </si>
  <si>
    <t>582016 - Crédito - Anexo V provimentos - Ativos</t>
  </si>
  <si>
    <t>582023 - Crédito - Anexo V provimentos - Patronal</t>
  </si>
  <si>
    <t>583361 - Crédito de Inativos para Benefício Especial</t>
  </si>
  <si>
    <t>583364 - Crédito da Fiscalização PO 0000 para Auxílio Alimentação</t>
  </si>
  <si>
    <t>4018 - Fiscalização da Aplicação dos Recursos Públicos Federais</t>
  </si>
  <si>
    <t xml:space="preserve">583366 - Crédito do GND 3 para o GND 4 da Ação Fiscalização </t>
  </si>
  <si>
    <t>583890 - Crédito da Fiscalização para Auxílio Moradia</t>
  </si>
  <si>
    <t>584322 - CRÉDITO CESED prara JUPROC</t>
  </si>
  <si>
    <t>584376 - CRÉDITO PROVIMF-RECOMPF-RCONTFIN e PROVIMP-RECOMPP para CONTRU e PAGAT-BENESP</t>
  </si>
  <si>
    <t>583603 - STF/STM</t>
  </si>
  <si>
    <t>584599 - MPF - troca de GND Ação 4264</t>
  </si>
  <si>
    <t>585053 - MPM - Alteração de GND</t>
  </si>
  <si>
    <t>584583 - Crédito Suplementar - da Ação Defesa do IPPJ subtítulo 0053 para o subtítulo 0002</t>
  </si>
  <si>
    <t>584990 - Crédito Suplementar para Auxílio Saúde</t>
  </si>
  <si>
    <t>582389 - Fase Extraordinária de Alterações Orçamentárias - Assist. Médica - Tipo 400</t>
  </si>
  <si>
    <t>585557 - CRÉDITO SERENG GND 3 para ENG1 GND 4  e MTGI GND 3 para MTGI GND 4</t>
  </si>
  <si>
    <t>584476 - Pedido de Crédito Suplementar - ACJT - TRT 2 e 13</t>
  </si>
  <si>
    <t>584516 - Suplementação AJPC - TRT 3 e 7</t>
  </si>
  <si>
    <t>585224 - Tipo 400 - Benefícios - Encerramento do exercício</t>
  </si>
  <si>
    <t>585463 - Pessoal - Ajuste de projeção 17ª e 19ª</t>
  </si>
  <si>
    <t>585068 - Suplementação da dotação de Pessoal Ativo e de Inativos</t>
  </si>
  <si>
    <t xml:space="preserve">586298 - CRÉDITO JUPROC GND 3 para GND 4 </t>
  </si>
  <si>
    <t>585211 - CRÉDITO JUPROC para AMOSED</t>
  </si>
  <si>
    <t>587537 - CRÉDITO JUPROC para PAGAT-PAGAPE</t>
  </si>
  <si>
    <t>586083 - 3ª Fase Pessoal - Remanejamentos</t>
  </si>
  <si>
    <t>586035 - 3ª Fase de Créditos de Benefícios - Tipo 400</t>
  </si>
  <si>
    <t>587681 - Remanejamento entre GNDs (3 para 4) - Ação 8010</t>
  </si>
  <si>
    <t>584159 - CRÉDITO TP 400 - NOVEMBRO 2025</t>
  </si>
  <si>
    <t>11JL - Construção do Edifício-Sede da Justiça Federal em Foz do Iguaçu - PR</t>
  </si>
  <si>
    <t>11KR - Construção do Edifício-Sede da Justiça Federal em Blumenau - SC</t>
  </si>
  <si>
    <t>11KU - Construção do Edifício-Sede da Justiça Federal em Joinville - SC</t>
  </si>
  <si>
    <t>12RE - Construção do Edifício-Sede II Da Seção Judiciária em Goiânia - GO</t>
  </si>
  <si>
    <t>587547 - CREDITO TIPO 400 - NOVEMBRO 2025 BE</t>
  </si>
  <si>
    <t xml:space="preserve">587370 - MPF - Crédito de Pessoal e Benefícios </t>
  </si>
  <si>
    <t>587410 - Crédito Suplementar p/ Obrigatórias e Aux Saúde</t>
  </si>
  <si>
    <t>587448 - ALTERAÇÃO ORÇAMENTÁRIA ESMPU - PESSOAL E BENEFÍCIOS</t>
  </si>
  <si>
    <t>587634 - Crédito Suplementar - da Ação Defesa p/ Ações de Inativos e de Benefício Especial</t>
  </si>
  <si>
    <t>586125 - 2725 e 21CZ para Pessoal</t>
  </si>
  <si>
    <t>21CZ - Apoio à Assistência Jurídica ao Cidadão</t>
  </si>
  <si>
    <t>588623 - CRÉDITO JUPROC GND 3 para GND 4</t>
  </si>
  <si>
    <t>588022 - Crédito 3P - Tipo 400b</t>
  </si>
  <si>
    <t>134A - Construção do Edifício-Anexo ao Fórum Trabalhista de São Leopoldo - RS</t>
  </si>
  <si>
    <t>587843 - Crédito 3P - Tipo 400a</t>
  </si>
  <si>
    <t>587557 - Pedido 420 - 3º Período de Créditos</t>
  </si>
  <si>
    <t>587799 - Tipo 400 - AJPC - 3º Período</t>
  </si>
  <si>
    <t>587827 - Tipo - Pessoal - 3o Período</t>
  </si>
  <si>
    <t>587836 - Tipo 400 - Benefícios - 3º Período</t>
  </si>
  <si>
    <t>584512 - Ateração orçamentária - Câmara dos Deputados</t>
  </si>
  <si>
    <t>587345 - Remanejamento Reserva Contig. para Ativo e Patronal</t>
  </si>
  <si>
    <t>587563 - Remanejamento Aposentadorias para Benefício Especial e Aux. Alim.</t>
  </si>
  <si>
    <t>587568 - Suplementação ação 0536 - BLE</t>
  </si>
  <si>
    <t>589352 - 400b - 4° FASE</t>
  </si>
  <si>
    <t>589370 - 420 - 4° FASE</t>
  </si>
  <si>
    <t>586553 - CRÉDITO TP 400b - NOV 2025</t>
  </si>
  <si>
    <t>15YW - Construção de Galpão para Arquivo, Depósito e Almoxarifado da Seção Judiciária em Aracaju - SE</t>
  </si>
  <si>
    <t>586556 - CRÉDITO TP 400 - NOV 2025 - pontual</t>
  </si>
  <si>
    <t>1J08 - Construção de Edifício-Sede da Justiça Federal em Naviraí - MS</t>
  </si>
  <si>
    <t>589707 - CRÉDITO TP 400 - DEZ/2025 - PESSOAL</t>
  </si>
  <si>
    <t>586571 - CRÉDITO TP 420 - NOV 2025</t>
  </si>
  <si>
    <t>587381 - Remanejamento entre GND</t>
  </si>
  <si>
    <t>588702 - Suplementação de dotação de Inativos e de Assistência Jurídica</t>
  </si>
  <si>
    <t>589459 - Remanejamento de Dotação - Ação 8010 para Ação 212B - POs 00001 e 00005</t>
  </si>
  <si>
    <t>589483 - Remanejamento de Dotação - Ação 219I e 8010 para 2549</t>
  </si>
  <si>
    <t>590958 - Alteração Orçamentária 2 - da Ação Defesa (Custeio) para Ação Defesa (Investimento)</t>
  </si>
  <si>
    <t>590708 - MPF - Suplementação Ação 110E - PR-RR</t>
  </si>
  <si>
    <t>590892 - MPF - Suplementação Pessoal e Benefícios</t>
  </si>
  <si>
    <t>590910 - ALTERAÇÃO ORÇAMENTÁRIA - PESSOAL DEZ/2025</t>
  </si>
  <si>
    <t>591000 - ALTERAÇÃO ORÇAMENTÁRIA ESMPU - CAPITAL DEZ/2025</t>
  </si>
  <si>
    <t>591014 - MPM - Suplementação de ativos</t>
  </si>
  <si>
    <t>591031 - MPF- ESPMU==&gt; Suplementação de Inativos e Ativos</t>
  </si>
  <si>
    <t>591060 - Crédito Suplementar - da Ação Ativos para Ação Benefício Especial</t>
  </si>
  <si>
    <t>589928 - Crédito - VPNI (Lei 14982/2024)</t>
  </si>
  <si>
    <t>590931 - Crédito Suplementar - Pessoal e benefícios</t>
  </si>
  <si>
    <t>590944 - Crédito Suplementar -  21BH (desp. discricionárias)</t>
  </si>
  <si>
    <t xml:space="preserve">Data de geração deste relatório: 15/09/2020 14:50:10 </t>
  </si>
  <si>
    <t>Unidade Orçamentária (desc.)</t>
  </si>
  <si>
    <t>Localizador</t>
  </si>
  <si>
    <t>Fonte</t>
  </si>
  <si>
    <t>Modalidade</t>
  </si>
  <si>
    <t>Data de Publicação do Instrumento Legal</t>
  </si>
  <si>
    <t>6286</t>
  </si>
  <si>
    <t>16101 - Tribunal de Justiça do Distrito Federal</t>
  </si>
  <si>
    <t>186505 - Remanejamento Aquisição Õnibus</t>
  </si>
  <si>
    <t>403d</t>
  </si>
  <si>
    <t>0053</t>
  </si>
  <si>
    <t>100</t>
  </si>
  <si>
    <t>90</t>
  </si>
  <si>
    <t>179</t>
  </si>
  <si>
    <t>03-02-2020</t>
  </si>
  <si>
    <t>4</t>
  </si>
  <si>
    <t>6292</t>
  </si>
  <si>
    <t>29101 - Defensoria Pública da União</t>
  </si>
  <si>
    <t>186619 - Troca de GND STI</t>
  </si>
  <si>
    <t>402c</t>
  </si>
  <si>
    <t>0001</t>
  </si>
  <si>
    <t>95</t>
  </si>
  <si>
    <t>10-02-2020</t>
  </si>
  <si>
    <t>6297</t>
  </si>
  <si>
    <t>186659 - Aquisição de Computadores SEEF</t>
  </si>
  <si>
    <t>280</t>
  </si>
  <si>
    <t>18-02-2020</t>
  </si>
  <si>
    <t>186726 - Ajuste Acréscimo do Contrato</t>
  </si>
  <si>
    <t>407</t>
  </si>
  <si>
    <t>13ZW - Construção do Complexo de Armazenamento do TJDFT</t>
  </si>
  <si>
    <t>181</t>
  </si>
  <si>
    <t>6307</t>
  </si>
  <si>
    <t>34101 - Ministério Público Federal</t>
  </si>
  <si>
    <t xml:space="preserve">187017 - Crédito conjunto para o MPM </t>
  </si>
  <si>
    <t>2508 - Fiscalização e Controle da Aplicação da Lei</t>
  </si>
  <si>
    <t>50</t>
  </si>
  <si>
    <t>05-03-2020</t>
  </si>
  <si>
    <t>34102 - Ministério Público Militar</t>
  </si>
  <si>
    <t>34103 - Ministério Público do Distrito Federal e dos Territórios</t>
  </si>
  <si>
    <t>34104 - Ministério Público do Trabalho</t>
  </si>
  <si>
    <t>6340</t>
  </si>
  <si>
    <t>15101 - Tribunal Superior do Trabalho</t>
  </si>
  <si>
    <t>189412 - TIPO 407 - 1° PERÍODO</t>
  </si>
  <si>
    <t>20</t>
  </si>
  <si>
    <t>23-04-2020</t>
  </si>
  <si>
    <t>15102 - Tribunal Regional do Trabalho da 1a. Região - Rio de Janeiro</t>
  </si>
  <si>
    <t>0033</t>
  </si>
  <si>
    <t>15105 - Tribunal Regional do Trabalho da 4a. Região - Rio Grande do Sul</t>
  </si>
  <si>
    <t>140R - Construção do Edifício-Sede da Vara do Trabalho de Alegrete - RS</t>
  </si>
  <si>
    <t>4708</t>
  </si>
  <si>
    <t>0043</t>
  </si>
  <si>
    <t>15108 - Tribunal Regional do Trabalho da 7a. Região - Ceará</t>
  </si>
  <si>
    <t>0023</t>
  </si>
  <si>
    <t>15111 - Tribunal Regional do Trabalho da 10a. Região - Distrito Federal/Tocantins</t>
  </si>
  <si>
    <t>6018</t>
  </si>
  <si>
    <t>15122 - Tribunal Regional do Trabalho da 21a. Região - Rio Grande do Norte</t>
  </si>
  <si>
    <t>0024</t>
  </si>
  <si>
    <t>6343</t>
  </si>
  <si>
    <t>189420 - Reforço Investimento</t>
  </si>
  <si>
    <t>610</t>
  </si>
  <si>
    <t>26-03-2020</t>
  </si>
  <si>
    <t>6352</t>
  </si>
  <si>
    <t>189701 - Crédito tipo 403 d - Com compensação - 1º Período</t>
  </si>
  <si>
    <t>67</t>
  </si>
  <si>
    <t>15104 - Tribunal Regional do Trabalho da 3a. Região - Minas Gerais</t>
  </si>
  <si>
    <t>0031</t>
  </si>
  <si>
    <t>15106 - Tribunal Regional do Trabalho da 5a. Região - Bahia</t>
  </si>
  <si>
    <t>0029</t>
  </si>
  <si>
    <t>15113 - Tribunal Regional do Trabalho da 12a. Região - Santa Catarina</t>
  </si>
  <si>
    <t>0042</t>
  </si>
  <si>
    <t>15114 - Tribunal Regional do Trabalho da 13a. Região - Paraíba</t>
  </si>
  <si>
    <t>0025</t>
  </si>
  <si>
    <t>15117 - Tribunal Regional do Trabalho da 16a. Região - Maranhão</t>
  </si>
  <si>
    <t>0021</t>
  </si>
  <si>
    <t>15119 - Tribunal Regional do Trabalho da 18a. Região - Goiás</t>
  </si>
  <si>
    <t>0052</t>
  </si>
  <si>
    <t>127</t>
  </si>
  <si>
    <t>15124 - Tribunal Regional do Trabalho da 23a. Região - Mato Grosso</t>
  </si>
  <si>
    <t>0051</t>
  </si>
  <si>
    <t>6376</t>
  </si>
  <si>
    <t>187274 - Ajuste Aditivo Galpões</t>
  </si>
  <si>
    <t>404a</t>
  </si>
  <si>
    <t>1368</t>
  </si>
  <si>
    <t>03-08-2020</t>
  </si>
  <si>
    <t>6378</t>
  </si>
  <si>
    <t>14117 - Tribunal Regional Eleitoral de Pernambuco</t>
  </si>
  <si>
    <t xml:space="preserve">189174 - Reabertura de Créditos - JE </t>
  </si>
  <si>
    <t>301</t>
  </si>
  <si>
    <t>15SO - Instalação de Cartório Eleitoral no Município de Camaragibe - PE</t>
  </si>
  <si>
    <t>1600</t>
  </si>
  <si>
    <t>300</t>
  </si>
  <si>
    <t>238</t>
  </si>
  <si>
    <t>07-04-2020</t>
  </si>
  <si>
    <t>0026</t>
  </si>
  <si>
    <t>6383</t>
  </si>
  <si>
    <t>14101 - Tribunal Superior Eleitoral</t>
  </si>
  <si>
    <t>190107 - 403d 1° fase de créditos</t>
  </si>
  <si>
    <t>4269 - Pleitos Eleitorais</t>
  </si>
  <si>
    <t>237</t>
  </si>
  <si>
    <t>14103 - Tribunal Regional Eleitoral de Alagoas</t>
  </si>
  <si>
    <t>0027</t>
  </si>
  <si>
    <t>14108 - Tribunal Regional Eleitoral do Espírito Santo</t>
  </si>
  <si>
    <t>0032</t>
  </si>
  <si>
    <t>14114 - Tribunal Regional Eleitoral do Pará</t>
  </si>
  <si>
    <t>0015</t>
  </si>
  <si>
    <t>14128 - Tribunal Regional Eleitoral do Amapá</t>
  </si>
  <si>
    <t>0016</t>
  </si>
  <si>
    <t>6439</t>
  </si>
  <si>
    <t>190104 - Agregador Tipo 407 - 1ª Fase</t>
  </si>
  <si>
    <t>248</t>
  </si>
  <si>
    <t>28-04-2020</t>
  </si>
  <si>
    <t>14104 - Tribunal Regional Eleitoral do Amazonas</t>
  </si>
  <si>
    <t>0013</t>
  </si>
  <si>
    <t>14105 - Tribunal Regional Eleitoral da Bahia</t>
  </si>
  <si>
    <t>7XK4 - Reforma do Anexo III do Edifício-Sede do Tribunal Regional Eleitoral da Bahia</t>
  </si>
  <si>
    <t>2261</t>
  </si>
  <si>
    <t>14106 - Tribunal Regional Eleitoral do Ceará</t>
  </si>
  <si>
    <t>1P75 - Construção do Edifício-Sede do Tribunal Regional Eleitoral do Ceará - CE</t>
  </si>
  <si>
    <t>1048</t>
  </si>
  <si>
    <t>14109 - Tribunal Regional Eleitoral de Goiás</t>
  </si>
  <si>
    <t>14112 - Tribunal Regional Eleitoral de Mato Grosso do Sul</t>
  </si>
  <si>
    <t>0054</t>
  </si>
  <si>
    <t>14115 - Tribunal Regional Eleitoral da Paraíba</t>
  </si>
  <si>
    <t>14116 - Tribunal Regional Eleitoral do Paraná</t>
  </si>
  <si>
    <t>0041</t>
  </si>
  <si>
    <t>14118 - Tribunal Regional Eleitoral do Piauí</t>
  </si>
  <si>
    <t>0022</t>
  </si>
  <si>
    <t>14122 - Tribunal Regional Eleitoral de Rondônia</t>
  </si>
  <si>
    <t>0011</t>
  </si>
  <si>
    <t>14126 - Tribunal Regional Eleitoral de Tocantins</t>
  </si>
  <si>
    <t>0017</t>
  </si>
  <si>
    <t>6516</t>
  </si>
  <si>
    <t>195614 - Crédito para Despesas de Capital</t>
  </si>
  <si>
    <t>88</t>
  </si>
  <si>
    <t>29-04-2020</t>
  </si>
  <si>
    <t>6544</t>
  </si>
  <si>
    <t>03101 - Tribunal de Contas da União</t>
  </si>
  <si>
    <t>195925 - Crédito suplementar para anuidade da INTOSAI</t>
  </si>
  <si>
    <t>403a</t>
  </si>
  <si>
    <t>00OQ - Contribuições a Organismos Internacionais sem Exigência de Programação Específica</t>
  </si>
  <si>
    <t>0002</t>
  </si>
  <si>
    <t>80</t>
  </si>
  <si>
    <t>79</t>
  </si>
  <si>
    <t>05-05-2020</t>
  </si>
  <si>
    <t>6608</t>
  </si>
  <si>
    <t>196955 - Investimento 2725</t>
  </si>
  <si>
    <t>14-05-2020</t>
  </si>
  <si>
    <t>6659</t>
  </si>
  <si>
    <t>199047 - Tipo 403d Agregador - 2ª Fase</t>
  </si>
  <si>
    <t>362</t>
  </si>
  <si>
    <t>04-06-2020</t>
  </si>
  <si>
    <t>14120 - Tribunal Regional Eleitoral do Rio Grande do Norte</t>
  </si>
  <si>
    <t>14125 - Tribunal Regional Eleitoral de Sergipe</t>
  </si>
  <si>
    <t>0028</t>
  </si>
  <si>
    <t>6660</t>
  </si>
  <si>
    <t xml:space="preserve">199044 - Tipo 407 agregador - 2ª fase </t>
  </si>
  <si>
    <t>363</t>
  </si>
  <si>
    <t>14110 - Tribunal Regional Eleitoral do Maranhão</t>
  </si>
  <si>
    <t>15HO - Reforma de Cartório Eleitoral no Município de São Luis - MA</t>
  </si>
  <si>
    <t>0734</t>
  </si>
  <si>
    <t>14121 - Tribunal Regional Eleitoral do Rio Grande do Sul</t>
  </si>
  <si>
    <t>15S9 - Reforma da Nova Sede do Tribunal Regional Eleitoral do Rio Grande do Sul – RS</t>
  </si>
  <si>
    <t>5027</t>
  </si>
  <si>
    <t>14124 - Tribunal Regional Eleitoral de São Paulo</t>
  </si>
  <si>
    <t>0035</t>
  </si>
  <si>
    <t>14127 - Tribunal Regional Eleitoral de Roraima</t>
  </si>
  <si>
    <t>0014</t>
  </si>
  <si>
    <t>6667</t>
  </si>
  <si>
    <t>10101 - Supremo Tribunal Federal</t>
  </si>
  <si>
    <t>193627 - Crédito suplementar - alteração grupo de despesa</t>
  </si>
  <si>
    <t>5664</t>
  </si>
  <si>
    <t>54</t>
  </si>
  <si>
    <t>05-06-2020</t>
  </si>
  <si>
    <t>6669</t>
  </si>
  <si>
    <t>12101 - Justiça Federal de Primeiro Grau</t>
  </si>
  <si>
    <t>198077 - Cred Maio - Tp 403d</t>
  </si>
  <si>
    <t>637</t>
  </si>
  <si>
    <t>10-06-2020</t>
  </si>
  <si>
    <t>198095 - Cred Maio - TP 407</t>
  </si>
  <si>
    <t>5512</t>
  </si>
  <si>
    <t>12SI - Reforma do Edifício-Sede da Justiça Federal em Itabaiana - SE</t>
  </si>
  <si>
    <t>1877</t>
  </si>
  <si>
    <t>158N - Reforma do Edifício-Sede da Seção Judiciária em Aracaju - SE</t>
  </si>
  <si>
    <t>1853</t>
  </si>
  <si>
    <t>15G5 - Reforma do Edifício-Sede da Seção Judiciária em João Pessoa - PB</t>
  </si>
  <si>
    <t>1436</t>
  </si>
  <si>
    <t>15G7 - Reforma do Edifício-Sede da Justiça Federal em Estância - SE</t>
  </si>
  <si>
    <t>1869</t>
  </si>
  <si>
    <t>15PH - Reforma do Edifício-Sede da Justiça Federal em Teresina - PI</t>
  </si>
  <si>
    <t>0981</t>
  </si>
  <si>
    <t>15R9 - Reforma do Edifício-Sede da Seção Judiciária em Porto Velho - RO</t>
  </si>
  <si>
    <t>0116</t>
  </si>
  <si>
    <t>15S8 - Implantação de Sistema de Energia Solar na Justiça Federal da 1ª Região</t>
  </si>
  <si>
    <t>6012</t>
  </si>
  <si>
    <t>15TA - Aquisição de Imóvel para o Edifício-Sede da Justiça Federal em Propriá - SE</t>
  </si>
  <si>
    <t>1906</t>
  </si>
  <si>
    <t>5</t>
  </si>
  <si>
    <t>7V68 - Reforma do Edifício-Sede da Seção Judiciária em Natal - RN</t>
  </si>
  <si>
    <t>1262</t>
  </si>
  <si>
    <t>12102 - Tribunal Regional Federal da 1a. Região</t>
  </si>
  <si>
    <t>12103 - Tribunal Regional Federal da 2a. Região</t>
  </si>
  <si>
    <t>14YQ - Reforma do Edifício-Sede e Anexos do TRF da 2ª Região - RJ</t>
  </si>
  <si>
    <t>3341</t>
  </si>
  <si>
    <t>6013</t>
  </si>
  <si>
    <t>12104 - Tribunal Regional Federal da 3a. Região</t>
  </si>
  <si>
    <t>6014</t>
  </si>
  <si>
    <t>12105 - Tribunal Regional Federal da 4a. Região</t>
  </si>
  <si>
    <t>6015</t>
  </si>
  <si>
    <t>12106 - Tribunal Regional Federal da 5a. Região</t>
  </si>
  <si>
    <t>151W - Desenvolvimento e Implantação do Sistema Processo Judicial Eletrônico na Justiça Federal - PJe</t>
  </si>
  <si>
    <t>6016</t>
  </si>
  <si>
    <t>6697</t>
  </si>
  <si>
    <t>15103 - Tribunal Regional do Trabalho da 2a. Região - São Paulo</t>
  </si>
  <si>
    <t>201466 - TIPO 403d - Intempestivo</t>
  </si>
  <si>
    <t>87</t>
  </si>
  <si>
    <t>19-06-2020</t>
  </si>
  <si>
    <t>6768</t>
  </si>
  <si>
    <t>201553 - CRÉDITO  DEFESA - INVESTIMENTO</t>
  </si>
  <si>
    <t>111</t>
  </si>
  <si>
    <t>29-06-2020</t>
  </si>
  <si>
    <t>202360 - MPM - remanejamento entre GNDs 3 e 4</t>
  </si>
  <si>
    <t>202364 - Ação Defesa custeio (cancelamento) para Ação Defesa investimento (suplementação)</t>
  </si>
  <si>
    <t>202365 - Ação Defesa (custeio) para a Ação Comunicação e Divulgação Institucional (custeio)</t>
  </si>
  <si>
    <t>202373 - Projeto de Energia Fotovoltáica</t>
  </si>
  <si>
    <t>6789</t>
  </si>
  <si>
    <t>59101 - Conselho Nacional do Ministério Público</t>
  </si>
  <si>
    <t xml:space="preserve">201622 - Suplementação Investimentos </t>
  </si>
  <si>
    <t>116</t>
  </si>
  <si>
    <t>10-07-2020</t>
  </si>
  <si>
    <t>6803</t>
  </si>
  <si>
    <t>202821 - Aquisição de Material Permanente para o MPT</t>
  </si>
  <si>
    <t>115</t>
  </si>
  <si>
    <t>20-07-2020</t>
  </si>
  <si>
    <t>6838</t>
  </si>
  <si>
    <t>203778 - Crédito Auxílio Moradia</t>
  </si>
  <si>
    <t>166</t>
  </si>
  <si>
    <t>06-08-2020</t>
  </si>
  <si>
    <t>6841</t>
  </si>
  <si>
    <t>203827 - Crédito Defesa - Investimento - MPF</t>
  </si>
  <si>
    <t>120</t>
  </si>
  <si>
    <t>31-07-2020</t>
  </si>
  <si>
    <t>6867</t>
  </si>
  <si>
    <t>14102 - Tribunal Regional Eleitoral do Acre</t>
  </si>
  <si>
    <t>204244 - Agregado   3ª fase - 403d</t>
  </si>
  <si>
    <t>0012</t>
  </si>
  <si>
    <t>588</t>
  </si>
  <si>
    <t>11-08-2020</t>
  </si>
  <si>
    <t>14107 - Tribunal Regional Eleitoral do Distrito Federal</t>
  </si>
  <si>
    <t>14111 - Tribunal Regional Eleitoral de Mato Grosso</t>
  </si>
  <si>
    <t>14119 - Tribunal Regional Eleitoral do Rio de Janeiro</t>
  </si>
  <si>
    <t>14123 - Tribunal Regional Eleitoral de Santa Catarina</t>
  </si>
  <si>
    <t>6868</t>
  </si>
  <si>
    <t>204310 - 407 TI</t>
  </si>
  <si>
    <t>17-08-2020</t>
  </si>
  <si>
    <t>15112 - Tribunal Regional do Trabalho da 11a. Região - Amazonas/Roraima</t>
  </si>
  <si>
    <t>6019</t>
  </si>
  <si>
    <t>15123 - Tribunal Regional do Trabalho da 22a. Região - Piauí</t>
  </si>
  <si>
    <t>6882</t>
  </si>
  <si>
    <t>204365 - Tipo 403d - Intempestivo - agosto</t>
  </si>
  <si>
    <t>101</t>
  </si>
  <si>
    <t>15110 - Tribunal Regional do Trabalho da 9a. Região - Paraná</t>
  </si>
  <si>
    <t>15115 - Tribunal Regional do Trabalho da 14a. Região - Rondônia/Acre</t>
  </si>
  <si>
    <t>6020</t>
  </si>
  <si>
    <t>15121 - Tribunal Regional do Trabalho da 20a. Região - Sergipe</t>
  </si>
  <si>
    <t>6884</t>
  </si>
  <si>
    <t>17101 - Conselho Nacional de Justiça</t>
  </si>
  <si>
    <t>204846 - Crédito Suplementar 21BH (mudança de GND)</t>
  </si>
  <si>
    <t>133</t>
  </si>
  <si>
    <t>27-08-2020</t>
  </si>
  <si>
    <t>6896</t>
  </si>
  <si>
    <t>205328 - TI - remanejamento</t>
  </si>
  <si>
    <t>546</t>
  </si>
  <si>
    <t>26-08-2020</t>
  </si>
  <si>
    <t>6897</t>
  </si>
  <si>
    <t>205129 - Tipo 403d - TST - Apreciação GND 3 para 4</t>
  </si>
  <si>
    <t>331</t>
  </si>
  <si>
    <t>6904</t>
  </si>
  <si>
    <t>204933 - MPM - Remanejamento entre GNDs 3 e 4</t>
  </si>
  <si>
    <t>130</t>
  </si>
  <si>
    <t>02-09-2020</t>
  </si>
  <si>
    <t>204842 - Suplementação Obra PRT 10ª Região</t>
  </si>
  <si>
    <t>15UB - Construção do Edifício-Sede da Procuradoria Regional do Trabalho em Brasília – DF</t>
  </si>
  <si>
    <t>15UC - Reforma e Adaptação do Edifício-Sede da Procuradoria Regional do Trabalho em Teresina – PI</t>
  </si>
  <si>
    <t>205773 - Aquisição de edifício-sede em Imperatriz-MA</t>
  </si>
  <si>
    <t>34105 - Escola Superior do Ministério Público da União</t>
  </si>
  <si>
    <t>204843 - ALTERAÇÃO ORÇAMENTÁRIA - OBRA</t>
  </si>
  <si>
    <t>11EQ - Construção do Centro de Treinamento da Escola Superior do Ministério Público da União</t>
  </si>
  <si>
    <t>204912 - ALTERAÇÃO ORÇAMENTÁRIA - 20HP CAPITAL</t>
  </si>
  <si>
    <t>6908</t>
  </si>
  <si>
    <t>204803 - TP 403d - fase agosto</t>
  </si>
  <si>
    <t>660</t>
  </si>
  <si>
    <t>04-09-2020</t>
  </si>
  <si>
    <t>204847 - TP 407 - fase agosto</t>
  </si>
  <si>
    <t>4129</t>
  </si>
  <si>
    <t>4446</t>
  </si>
  <si>
    <t>12SK - Reforma do Edifício-Sede da Seção Judiciária em Maceió - AL</t>
  </si>
  <si>
    <t>1795</t>
  </si>
  <si>
    <t>12SN - Reforma do Edifício-Sede da Justiça Federal em Arapiraca - AL</t>
  </si>
  <si>
    <t>1751</t>
  </si>
  <si>
    <t>12SO - Construção de Edifício-Sede da Justiça Federal em Santana do Ipanema - AL</t>
  </si>
  <si>
    <t>1834</t>
  </si>
  <si>
    <t>158O - Reforma do Edifício-Sede da Justiça Federal em Recife - PE</t>
  </si>
  <si>
    <t>1695</t>
  </si>
  <si>
    <t>15NX - Reforma do Fórum Federal de Santos - SP</t>
  </si>
  <si>
    <t>3908</t>
  </si>
  <si>
    <t>15R8 - Reforma do Complexo de Imóveis da Seção Judiciária em Belo Horizonte - MG</t>
  </si>
  <si>
    <t>2408</t>
  </si>
  <si>
    <t>15S7 - Reforma do Edifício-Sede da Subseção Judiciária de São João Del Rei - MG</t>
  </si>
  <si>
    <t>3072</t>
  </si>
  <si>
    <t>15TO - Reforma do Anexo Administrativo Presidente Wilson de São Paulo - SP</t>
  </si>
  <si>
    <t>3928</t>
  </si>
  <si>
    <t>15NZ - Reforma do Edifício-Sede do Tribunal Regional Federal da 3ª Região em São Paulo - SP - 2ª Etapa</t>
  </si>
  <si>
    <t>6934</t>
  </si>
  <si>
    <t>206969 - 216H - recomposição</t>
  </si>
  <si>
    <t>419</t>
  </si>
  <si>
    <t>159</t>
  </si>
  <si>
    <t>10-09-2020</t>
  </si>
  <si>
    <t>206983 - 216H - Remanejamento 30%</t>
  </si>
  <si>
    <t>6956</t>
  </si>
  <si>
    <t>207518 - Agregador Tipo 403d - TRE-SP e TRE-PR</t>
  </si>
  <si>
    <t>681</t>
  </si>
  <si>
    <t>16-09-2020</t>
  </si>
  <si>
    <t>7066</t>
  </si>
  <si>
    <t>208640 - PLEITOS PO00 - INVESTIMENTO</t>
  </si>
  <si>
    <t>725</t>
  </si>
  <si>
    <t>29-09-2020</t>
  </si>
  <si>
    <t>7067</t>
  </si>
  <si>
    <t>208781 - BIOMETRIA para 20GP TSE (Investimento)</t>
  </si>
  <si>
    <t>726</t>
  </si>
  <si>
    <t>7056</t>
  </si>
  <si>
    <t>208503 - Aquisição de mobiliário, computadores, ar-condicionado</t>
  </si>
  <si>
    <t>139</t>
  </si>
  <si>
    <t>01-10-2020</t>
  </si>
  <si>
    <t>7086</t>
  </si>
  <si>
    <t>209300 - PLEITOS PO00 - INVESTIMENTO (Engesoftware)</t>
  </si>
  <si>
    <t>732</t>
  </si>
  <si>
    <t>7120</t>
  </si>
  <si>
    <t>209705 - Agregador Tipo 403d - Fase Extra Outubro</t>
  </si>
  <si>
    <t>756</t>
  </si>
  <si>
    <t>08-10-2020</t>
  </si>
  <si>
    <t>7121</t>
  </si>
  <si>
    <t>209698 - 407 TSE Extra outubro</t>
  </si>
  <si>
    <t>757</t>
  </si>
  <si>
    <t>7106</t>
  </si>
  <si>
    <t>209442 - Reforço Assistência Médica e Odontológica</t>
  </si>
  <si>
    <t>402a</t>
  </si>
  <si>
    <t>1748</t>
  </si>
  <si>
    <t>09-10-2020</t>
  </si>
  <si>
    <t>7140</t>
  </si>
  <si>
    <t>209977 - Remanjemento entre GND's</t>
  </si>
  <si>
    <t>763</t>
  </si>
  <si>
    <t>14-10-2020</t>
  </si>
  <si>
    <t>7062</t>
  </si>
  <si>
    <t>13101 - Justiça Militar da União</t>
  </si>
  <si>
    <t>208770 - Remanejamento para assistência médica e odont - AMOSED</t>
  </si>
  <si>
    <t>440</t>
  </si>
  <si>
    <t>15-10-2020</t>
  </si>
  <si>
    <t>7164</t>
  </si>
  <si>
    <t>210176 - Crédito Planassiste 402a</t>
  </si>
  <si>
    <t>9999</t>
  </si>
  <si>
    <t>150</t>
  </si>
  <si>
    <t>16-10-2020</t>
  </si>
  <si>
    <t>7193</t>
  </si>
  <si>
    <t>16103 - Justiça da Infância e da Juventude</t>
  </si>
  <si>
    <t>210301 - Remanejamento VIJ - Circuito Fechado de TV</t>
  </si>
  <si>
    <t>1813</t>
  </si>
  <si>
    <t>21-10-2020</t>
  </si>
  <si>
    <t>7202</t>
  </si>
  <si>
    <t>210496 - PLEITOS INVESTIMENTO (Engesoftware)</t>
  </si>
  <si>
    <t>786</t>
  </si>
  <si>
    <t>26-10-2020</t>
  </si>
  <si>
    <t>7228</t>
  </si>
  <si>
    <t xml:space="preserve">210582 - Reforço na dotação de Aux Moradia </t>
  </si>
  <si>
    <t>155</t>
  </si>
  <si>
    <t>03-11-2020</t>
  </si>
  <si>
    <t>210777 - AQUISIÇÃO DO EDIFÍCIO SEDE DA PTM DE VARGINHA</t>
  </si>
  <si>
    <t>211069 - Crédito para TI</t>
  </si>
  <si>
    <t>7230</t>
  </si>
  <si>
    <t>211441 - Remanejamento VIJ - Troca de GND</t>
  </si>
  <si>
    <t>1883</t>
  </si>
  <si>
    <t>05-11-2020</t>
  </si>
  <si>
    <t>7231</t>
  </si>
  <si>
    <t>211101 - Remanejamento 8010 GND 3 para GND 4</t>
  </si>
  <si>
    <t>04-11-2020</t>
  </si>
  <si>
    <t>7234</t>
  </si>
  <si>
    <t>211600 - Renovação parcial frota de veículos</t>
  </si>
  <si>
    <t>157</t>
  </si>
  <si>
    <t>09-11-2020</t>
  </si>
  <si>
    <t>7257</t>
  </si>
  <si>
    <t>212774 - Crédito PROCEC GND 3 para 4</t>
  </si>
  <si>
    <t>443</t>
  </si>
  <si>
    <t>18-11-2020</t>
  </si>
  <si>
    <t>7261</t>
  </si>
  <si>
    <t>212813 - Remanejamento 8010 GND 3 para GND 4</t>
  </si>
  <si>
    <t>344</t>
  </si>
  <si>
    <t>13-11-2020</t>
  </si>
  <si>
    <t>7275</t>
  </si>
  <si>
    <t>212691 - Reforço dotação ASCOM</t>
  </si>
  <si>
    <t>403f</t>
  </si>
  <si>
    <t>160</t>
  </si>
  <si>
    <t>19-11-2020</t>
  </si>
  <si>
    <t>212853 - Crédito para reforçar a dotação de TI</t>
  </si>
  <si>
    <t>7278</t>
  </si>
  <si>
    <t>211102 - TP 403d - Crédito fase OUT</t>
  </si>
  <si>
    <t>674</t>
  </si>
  <si>
    <t>20-11-2020</t>
  </si>
  <si>
    <t>211104 - TP 407 - Crédito fase OUT</t>
  </si>
  <si>
    <t>12RB - Reforma do Edifício-Sede da Seção Judiciária em Belém - PA</t>
  </si>
  <si>
    <t>0269</t>
  </si>
  <si>
    <t>14UM - Reforma do Edifício-Sede II da Seção Judiciária do Distrito Federal - DF</t>
  </si>
  <si>
    <t>158C - Reforma do Edifício-Sede I da Justiça Federal no Distrito Federal - DF</t>
  </si>
  <si>
    <t>15GM - Reforma de Datacenters na Justiça Federal de 1º Grau da 1ª Região</t>
  </si>
  <si>
    <t>1A66 - Construção do Edifício-Sede da Justiça Federal em Sinop - MT</t>
  </si>
  <si>
    <t>5401</t>
  </si>
  <si>
    <t>7279</t>
  </si>
  <si>
    <t>211078 - TP 402a - Crédito fase OUT</t>
  </si>
  <si>
    <t>673</t>
  </si>
  <si>
    <t>SIOP Gerencial</t>
  </si>
  <si>
    <t>Filtros Definidos pelo Usuário e Utilizados na Seleção da Consulta</t>
  </si>
  <si>
    <t>Campo</t>
  </si>
  <si>
    <t>Op.</t>
  </si>
  <si>
    <t>Código do Filtro</t>
  </si>
  <si>
    <t>Descrição do Filtro</t>
  </si>
  <si>
    <t>Ano Exercício</t>
  </si>
  <si>
    <t>=</t>
  </si>
  <si>
    <t>2020</t>
  </si>
  <si>
    <t>Tipo Alteração (desc.)</t>
  </si>
  <si>
    <t>EX</t>
  </si>
  <si>
    <t>120 - Suplementação acima dos limites autorizados na LOA ou não-autorizada na LOA</t>
  </si>
  <si>
    <t/>
  </si>
  <si>
    <t>600</t>
  </si>
  <si>
    <t>600 - Modificação De Fontes De Recursos</t>
  </si>
  <si>
    <t>911</t>
  </si>
  <si>
    <t>911 - Remanejamento entre POs no âmbito do mesmo subtítulo</t>
  </si>
  <si>
    <t>Momento (desc.)</t>
  </si>
  <si>
    <t>9700</t>
  </si>
  <si>
    <t>9700 - Alteração Orçamentária - Análise da Internalização</t>
  </si>
  <si>
    <t>Defensoria Pública d</t>
  </si>
  <si>
    <t>Ministério Público</t>
  </si>
  <si>
    <t>102a</t>
  </si>
  <si>
    <t>103</t>
  </si>
  <si>
    <t>103f</t>
  </si>
  <si>
    <t>103g</t>
  </si>
  <si>
    <t>500</t>
  </si>
  <si>
    <t>14642</t>
  </si>
  <si>
    <t>591266 - Crédito suplementar de pessoal - Dez-25</t>
  </si>
  <si>
    <t>14630</t>
  </si>
  <si>
    <t>591186 - AMMM e AMOA para JUPROC</t>
  </si>
  <si>
    <t>14646</t>
  </si>
  <si>
    <t>591330 - Tipo 420 - Pleitos Eleitorais</t>
  </si>
  <si>
    <t>14635</t>
  </si>
  <si>
    <t>590752 - 400 - Crédito folha dezembro e adiantamentos</t>
  </si>
  <si>
    <t>591193 - Tipo 400 - 212B - TRT 13</t>
  </si>
  <si>
    <t>14645</t>
  </si>
  <si>
    <t>591305 - TIPO 400 - TST - PESSOAL INATIVO</t>
  </si>
  <si>
    <t>14638</t>
  </si>
  <si>
    <t>591185 - Suplementação da dotação de Pessoal Ativo e de Inativos</t>
  </si>
  <si>
    <t>PORTARIA GPR Nº 760, DE 10 DE DEZEMBRO DE 2025</t>
  </si>
  <si>
    <t>ATO CONJUNTO TST.CSJT.GP.SG.SEOFI Nº 82, de 12 de dezembro de 2025</t>
  </si>
  <si>
    <t>Portaria TSE nº 573, de 11 de dezembro de 2025</t>
  </si>
  <si>
    <t>ATO NORMATIVO Nº 918, DE 12 DE DEZEMBRO DE 2025</t>
  </si>
  <si>
    <t>PORTARIA Nº 265, DE 12 DE DEZEMBRO DE 2025</t>
  </si>
  <si>
    <t>ATO Nº 843, DE 15 DE DEZEMBRO DE 2025</t>
  </si>
  <si>
    <t>https://www.in.gov.br/web/dou/-/ato-conjunto-tst.csjt.gp.sg.seofi-n-82-de-12-de-dezembro-de-2025-675179338</t>
  </si>
  <si>
    <t>https://www.in.gov.br/web/dou/-/portaria-gpr-n-760-de-10-de-dezembro-de-2025-675166588</t>
  </si>
  <si>
    <t>https://www.in.gov.br/web/dou/-/portaria-tse-n-573-de-11-de-dezembro-de-2025-675167300</t>
  </si>
  <si>
    <t>https://www.in.gov.br/web/dou/-/ato-normativo-n-918-de-12-de-dezembro-de-2025-675174945</t>
  </si>
  <si>
    <t>https://www.in.gov.br/web/dou/-/portaria-n-265-de-12-de-dezembro-de-2025-675155485</t>
  </si>
  <si>
    <t>https://www.in.gov.br/web/dou/-/ato-n-843-de-15-de-dezembro-de-2025-675515873</t>
  </si>
  <si>
    <t>591193/590752</t>
  </si>
  <si>
    <t>14673</t>
  </si>
  <si>
    <t>609808 - 24. De Diversos para 212B - Aux Alim - R$ 1,135 milhão</t>
  </si>
  <si>
    <t>00PW - Contribuições Regulares a Entidades ou Organismos Nacionais sem Exigência de Programação Específica</t>
  </si>
  <si>
    <t>14681</t>
  </si>
  <si>
    <t>610287 - 26. Troca de GND - 2725 de 33 para 44 STI - R$ 870 mil</t>
  </si>
  <si>
    <t>14677</t>
  </si>
  <si>
    <t>603774 - Crédito Suplementar p/ Ativo 20TP</t>
  </si>
  <si>
    <t>609848 - MPM - Crédito despesas de Pessoal - Agregador</t>
  </si>
  <si>
    <t>PORTARIA PGR/MPU Nº 137, DE 16 DE DEZEMBRO DE 2025</t>
  </si>
  <si>
    <t>Portaria GABDPGF DPGU Nº 1.753, DE 17 DE dezembro DE 2025</t>
  </si>
  <si>
    <t>Portaria GABDPGF DPGU Nº 1.737, DE 16 DE dezembro DE 2025</t>
  </si>
  <si>
    <t>https://www.in.gov.br/web/dou/-/portaria-pgr/mpu-n-137-de-16-de-dezembro-de-2025-676168997</t>
  </si>
  <si>
    <t>https://www.in.gov.br/web/dou/-/portaria-gabdpgf-dpgu-n-1.753-de-17-de-dezembro-de-2025-676166272</t>
  </si>
  <si>
    <t>https://www.in.gov.br/web/dou/-/portaria-gabdpgf-dpgu-n-1.737-de-16-de-dezembro-de-2025-676167384</t>
  </si>
  <si>
    <t>609848/603774</t>
  </si>
  <si>
    <t>14695</t>
  </si>
  <si>
    <t>610354 - Suplementação da dotação de Assistência Médica e dotação de Inativos</t>
  </si>
  <si>
    <t>14693</t>
  </si>
  <si>
    <t>610344 - Crédito Suplementar - Ação "Defesa" e "Comunicação" para "Aposentadorias e Pensões"</t>
  </si>
  <si>
    <t>610454 - Crédito de Pessoal - MPF</t>
  </si>
  <si>
    <t>PORTARIA GPR Nº 786, DE 18 DE DEZEMBRO DE 2025</t>
  </si>
  <si>
    <t>https://www.in.gov.br/web/dou/-/portaria-gpr-n-786-de-18-de-dezembro-de-2025-676838291</t>
  </si>
  <si>
    <t>PORTARIA PGR/MPU Nº 829, DE 18 DE DEZEMBRO DE 2025</t>
  </si>
  <si>
    <t>https://www.in.gov.br/web/dou/-/portaria-pgr/mpu-n-829-de-18-de-dezembro-de-2025-676805307</t>
  </si>
  <si>
    <t>610344/610454</t>
  </si>
  <si>
    <t>14713</t>
  </si>
  <si>
    <t>598513 - CRÉDITO TP 400 - DEZ/2025 - PESSOAL - 2</t>
  </si>
  <si>
    <t>14721</t>
  </si>
  <si>
    <t>610837 - Remanejamento entre GND</t>
  </si>
  <si>
    <t>14724</t>
  </si>
  <si>
    <t>610637 - PAGAPE para PAGAT Dez 2025</t>
  </si>
  <si>
    <t>14726</t>
  </si>
  <si>
    <t>610838 - Crédito Suplementar para Ativos  e Benefício Especial</t>
  </si>
  <si>
    <t>14736</t>
  </si>
  <si>
    <t>610704 - CRÉDITO PAGAPE BENESP 212B e 4225 para AMOSED E PAGAT</t>
  </si>
  <si>
    <t>14734</t>
  </si>
  <si>
    <t xml:space="preserve">611172 - CRÉDITO JUPROC para ENG1INST </t>
  </si>
  <si>
    <t>14742</t>
  </si>
  <si>
    <t>611325 - Ato TRT 4</t>
  </si>
  <si>
    <t>14735</t>
  </si>
  <si>
    <t>611209 - Tipo 400 - Agregador Pessoal - Fechamento</t>
  </si>
  <si>
    <t>14740</t>
  </si>
  <si>
    <t>602586 - Suplementação de  Despesas Obrigatórias - Ação 20TP</t>
  </si>
  <si>
    <t>PORTARIA CJF Nº 817, DE 19 DE DEZEMBRO DE 2025</t>
  </si>
  <si>
    <t>https://www.in.gov.br/web/dou/-/portaria-cjf-n-817-de-19-de-dezembro-de-2025-676903849</t>
  </si>
  <si>
    <t>PORTARIA GPR Nº 789, DE 22 DE DEZEMBRO DE 2025</t>
  </si>
  <si>
    <t>https://www.in.gov.br/web/dou/-/portaria-gpr-n-789-de-22-de-dezembro-de-2025-677629778</t>
  </si>
  <si>
    <t>ATO NORMATIVO Nº 920, DE 22 DE DEZEMBRO DE 2025</t>
  </si>
  <si>
    <t>https://www.in.gov.br/web/dou/-/ato-normativo-n-920-de-22-de-dezembro-de-2025-677658840</t>
  </si>
  <si>
    <t>PORTARIA-TCU Nº 180, DE 22 DE DEZEMBRO DE 2025</t>
  </si>
  <si>
    <t>https://www.in.gov.br/web/dou/-/portaria-tcu-n-180-de-22-de-dezembro-de-2025-677625172</t>
  </si>
  <si>
    <t>ATO NORMATIVO Nº 922, DE 23 DE DEZEMBRO DE 2025</t>
  </si>
  <si>
    <t>https://www.in.gov.br/web/dou/-/ato-normativo-n-922-de-23-de-dezembro-de-2025-677958297</t>
  </si>
  <si>
    <t>ATO NORMATIVO Nº 921, DE 23 DE DEZEMBRO DE 2025</t>
  </si>
  <si>
    <t>https://www.in.gov.br/web/dou/-/ato-normativo-n-921-de-23-de-dezembro-de-2025.-677958238</t>
  </si>
  <si>
    <t>ATO CSJT/GP/SG/SEOFI Nº 118, DE 23 DE DEZEMBRO DE 2025</t>
  </si>
  <si>
    <t>https://www.in.gov.br/web/dou/-/ato-csjt/gp/sg/seofi-n-118-de-23-de-dezembro-de-2025-677958210</t>
  </si>
  <si>
    <t>ATO CONJUNTO TST/CSJT/GP/SG/SEOFI Nº 86, DE 23 DE DEZEMBRO DE 2025</t>
  </si>
  <si>
    <t>https://www.in.gov.br/web/dou/-/ato-conjunto-tst/csjt/gp/sg/seofi-n-86-de-23-de-dezembro-de-2025-677972723</t>
  </si>
  <si>
    <t>PORTARIA CNMP-PRESI Nº 333, DE 23 DE DEZEMBRO DE 2025</t>
  </si>
  <si>
    <t>https://www.in.gov.br/web/dou/-/portaria-cnmp-presi-n-333-de-23-de-dezembro-de-2025-677971846</t>
  </si>
  <si>
    <t>14746</t>
  </si>
  <si>
    <t>611268 - Crédito Suplementar para Ativos e Inativos</t>
  </si>
  <si>
    <t>14747</t>
  </si>
  <si>
    <t>610652 - Remanejamento entre Ações_AJC_para_AMO</t>
  </si>
  <si>
    <t>14PU - Construção do Bloco G da Sede do STJ</t>
  </si>
  <si>
    <t>PORTARIA STJ/GP Nº 957, DE 24 DE DEZEMBRO DE 2025</t>
  </si>
  <si>
    <t>https://www.in.gov.br/web/dou/-/portaria-stj/gp-n-957-de-24-de-dezembro-de-2025-677959533</t>
  </si>
  <si>
    <t>PORTARIA STJ/GP N. 958 DE 24 DE DEZEMBRO DE 2025</t>
  </si>
  <si>
    <t>https://www.in.gov.br/web/dou/-/portaria-stj/gp-n.-958-de-24-de-dezembro-de-2025-677979608</t>
  </si>
  <si>
    <t>PORTARIA Nº 277, DE 26 DE DEZEMBRO DE 2025</t>
  </si>
  <si>
    <t>PORTARIA Nº 276, DE 24 DE DEZEMBRO DE 2025</t>
  </si>
  <si>
    <t>ATO NORMATIVO Nº 923, DE 26 DE DEZEMBRO DE 2025</t>
  </si>
  <si>
    <t>ATO NORMATIVO Nº 924, DE 29 DE DEZEMBRO DE 2025</t>
  </si>
  <si>
    <t>ATO Nº 866, DE 23 DE DEZEMBRO DE 2025</t>
  </si>
  <si>
    <t>PORTARIA GPR Nº 791, DE 23 DE DEZEMBRO DE 2025</t>
  </si>
  <si>
    <t>PORTARIA GPR Nº 792, DE 26 DE DEZEMBRO DE 2025</t>
  </si>
  <si>
    <t>PORTARIA GPR Nº 794, DE 29 DE DEZEMBRO DE 2025</t>
  </si>
  <si>
    <t>PORTARIA DIRETORIA-GERAL Nº 309, DE 24 DE DEZEMBRO DE 2025</t>
  </si>
  <si>
    <t>PORTARIA DIRETORIA-GERAL Nº 310, DE 24 DE DEZEMBRO DE 2025</t>
  </si>
  <si>
    <t>PORTARIA PGR/MPU Nº 141, DE 26 DE DEZEMBRO DE 2025</t>
  </si>
  <si>
    <t>PORTARIA CNMP-PRESI Nº 334, DE 29 DE DEZEMBRO DE 2025</t>
  </si>
  <si>
    <t>PORTARIA CNMP-PRESI Nº 335, DE 29 DE DEZEMBRO DE 2025</t>
  </si>
  <si>
    <t>PORTARIA CNMP-PRESI Nº 336, DE 29 DE DEZEMBRO DE 2025</t>
  </si>
  <si>
    <t>14737</t>
  </si>
  <si>
    <t>14755</t>
  </si>
  <si>
    <t>14763</t>
  </si>
  <si>
    <t>14774</t>
  </si>
  <si>
    <t>14758</t>
  </si>
  <si>
    <t>14760</t>
  </si>
  <si>
    <t>14761</t>
  </si>
  <si>
    <t>14768</t>
  </si>
  <si>
    <t>14745</t>
  </si>
  <si>
    <t>14748</t>
  </si>
  <si>
    <t>611189/611164/611043/610793</t>
  </si>
  <si>
    <t>14766</t>
  </si>
  <si>
    <t>14769</t>
  </si>
  <si>
    <t>14770</t>
  </si>
  <si>
    <t>14773</t>
  </si>
  <si>
    <t>611082 - Suplementação - Ação 2004</t>
  </si>
  <si>
    <t>611771 - Crédito Suplementar - GND 4</t>
  </si>
  <si>
    <t>611777 - CRÉDITO 4225 (vários) para ENG1INST - troca GND</t>
  </si>
  <si>
    <t>612457 - CRÉDITO JUPROC-SERENG-MTGI-SEG0-ENG1INST para MTGI - Troca de GND</t>
  </si>
  <si>
    <t>611199 - TIPO 400 - TST - PESSOAL INATIVO</t>
  </si>
  <si>
    <t>611065 - Remanejamento entre GND</t>
  </si>
  <si>
    <t>611827 - Suplementação da dotação de Pessoal Ativo, de Assistência Médica e Benefícios Obrigatórios</t>
  </si>
  <si>
    <t>612258 - Suplementação da dotação de Assistência Médica</t>
  </si>
  <si>
    <t xml:space="preserve">611174 - Alteração de GND de 4 para 3 do PO 0001, 0003, 000A </t>
  </si>
  <si>
    <t>611358 - Crédito Suplementar - Pessoal e Assistência Médica</t>
  </si>
  <si>
    <t>610793 - MPM - Crédito para Pessoal</t>
  </si>
  <si>
    <t>12DN - Construção do Edifício-Sede da Procuradoria da Justiça Militar no Rio de Janeiro - RJ</t>
  </si>
  <si>
    <t>611043 - Crédito Suplementar p/ Obrigatórias</t>
  </si>
  <si>
    <t>611164 - Crédito Suplementar - Para pessoal</t>
  </si>
  <si>
    <t>611189 - MPF - suplementação de Pessoal</t>
  </si>
  <si>
    <t>612432 - Remanejamento entre GNDs (3 para 4) - Ação 8010</t>
  </si>
  <si>
    <t>612484 - Suplementação de Despesas Obrigatórias - Ação 20TP e Ação 212B</t>
  </si>
  <si>
    <t>612579 - Remanejamento entre GNDs (4 para 3) - Ação 8010</t>
  </si>
  <si>
    <t>https://www.in.gov.br/web/dou/-/portaria-pgr/mpu-n-141-de-26-de-dezembro-de-2025-678123669</t>
  </si>
  <si>
    <t>https://www.in.gov.br/web/dou/-/portaria-n-276-de-24-de-dezembro-de-2025-678113531</t>
  </si>
  <si>
    <t>https://www.in.gov.br/web/dou/-/portaria-n-277-de-26-de-dezembro-de-2025-678096450</t>
  </si>
  <si>
    <t>https://www.in.gov.br/web/dou/-/portaria-diretoria-geral-n-309-de-24-de-dezembro-de-2025-678105421</t>
  </si>
  <si>
    <t>https://www.in.gov.br/web/dou/-/portaria-diretoria-geral-n-310-de-24-de-dezembro-de-2025-678109926</t>
  </si>
  <si>
    <t>https://www.in.gov.br/web/dou/-/ato-n-866-de-23-de-dezembro-de-2025-678128422</t>
  </si>
  <si>
    <t>https://www.in.gov.br/web/dou/-/ato-normativo-n-923-de-26-de-dezembro-de-2025.-678095940</t>
  </si>
  <si>
    <t>https://www.in.gov.br/web/dou/-/portaria-gpr-n-791-de-23-de-dezembro-de-2025-678111220</t>
  </si>
  <si>
    <t>https://www.in.gov.br/web/dou/-/portaria-gpr-n-792-de-26-de-dezembro-de-2025-678096369</t>
  </si>
  <si>
    <t>https://www.in.gov.br/web/dou/-/ato-normativo-n-924-de-29-de-dezembro-de-2025.-678361816</t>
  </si>
  <si>
    <t>https://www.in.gov.br/web/dou/-/portaria-gpr-n-794-de-29-de-dezembro-de-2025-678392947</t>
  </si>
  <si>
    <t>https://www.in.gov.br/web/dou/-/portaria-cnmp-presi-n-334-de-29-de-dezembro-de-2025-678361895</t>
  </si>
  <si>
    <t>https://www.in.gov.br/web/dou/-/portaria-cnmp-presi-n-336-de-29-de-dezembro-de-2025-678381434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</si>
</sst>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_-&quot;R$&quot;* #,##0.00_-;\-&quot;R$&quot;* #,##0.00_-;_-&quot;R$&quot;* &quot;-&quot;??_-;_-@_-"/>
    <numFmt numFmtId="166" formatCode="#,##0.##"/>
    <numFmt numFmtId="167" formatCode="#,##0_ ;[Red]\-#,##0\ "/>
  </numFmts>
  <fonts count="24" x14ac:knownFonts="1">
    <font>
      <sz val="11"/>
      <color indexed="8"/>
      <name val="Calibri"/>
      <family val="2"/>
      <scheme val="minor"/>
    </font>
    <font>
      <b/>
      <sz val="12"/>
      <name val="Calibri"/>
      <family val="2"/>
    </font>
    <font>
      <i/>
      <sz val="10"/>
      <name val="Calibri"/>
      <family val="2"/>
    </font>
    <font>
      <b/>
      <sz val="10"/>
      <color rgb="FF16365C"/>
      <name val="Calibri"/>
      <family val="2"/>
    </font>
    <font>
      <sz val="10"/>
      <name val="Calibri"/>
      <family val="2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Arial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</font>
    <font>
      <i/>
      <sz val="10"/>
      <name val="Calibri"/>
    </font>
    <font>
      <b/>
      <sz val="10"/>
      <color rgb="FF16365C"/>
      <name val="Calibri"/>
    </font>
    <font>
      <sz val="9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162937"/>
      <name val="Calibri"/>
      <scheme val="minor"/>
    </font>
    <font>
      <b/>
      <sz val="11"/>
      <color rgb="FF162937"/>
      <name val="Calibri"/>
      <scheme val="minor"/>
    </font>
    <font>
      <u/>
      <sz val="11"/>
      <color rgb="FF467886"/>
      <name val="Aptos Narrow"/>
      <family val="2"/>
    </font>
  </fonts>
  <fills count="20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rgb="FFDCE6F1"/>
      </patternFill>
    </fill>
    <fill>
      <patternFill patternType="solid">
        <fgColor rgb="FFE6F0F6"/>
      </patternFill>
    </fill>
    <fill>
      <patternFill patternType="solid">
        <fgColor rgb="FFEBEBEB"/>
      </patternFill>
    </fill>
    <fill>
      <patternFill patternType="solid">
        <fgColor rgb="FFFF7979"/>
      </patternFill>
    </fill>
    <fill>
      <patternFill patternType="none">
        <fgColor rgb="FFFF8F8F"/>
      </patternFill>
    </fill>
    <fill>
      <patternFill patternType="solid">
        <fgColor rgb="FFFF8F8F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F8F8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EBEBEB"/>
        <bgColor rgb="FF000000"/>
      </patternFill>
    </fill>
    <fill>
      <patternFill patternType="solid">
        <fgColor rgb="FFE6F0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2">
    <xf numFmtId="0" fontId="0" fillId="0" borderId="0"/>
    <xf numFmtId="0" fontId="5" fillId="7" borderId="1"/>
    <xf numFmtId="165" fontId="5" fillId="7" borderId="1" applyFont="0" applyFill="0" applyBorder="0" applyAlignment="0" applyProtection="0"/>
    <xf numFmtId="43" fontId="5" fillId="7" borderId="1" applyFont="0" applyFill="0" applyBorder="0" applyAlignment="0" applyProtection="0"/>
    <xf numFmtId="44" fontId="5" fillId="7" borderId="1" applyFont="0" applyFill="0" applyBorder="0" applyAlignment="0" applyProtection="0"/>
    <xf numFmtId="0" fontId="5" fillId="7" borderId="1"/>
    <xf numFmtId="0" fontId="5" fillId="7" borderId="1"/>
    <xf numFmtId="0" fontId="5" fillId="7" borderId="1"/>
    <xf numFmtId="0" fontId="5" fillId="7" borderId="1"/>
    <xf numFmtId="0" fontId="5" fillId="7" borderId="1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wrapText="1"/>
    </xf>
    <xf numFmtId="0" fontId="4" fillId="3" borderId="2" xfId="0" applyFont="1" applyFill="1" applyBorder="1"/>
    <xf numFmtId="166" fontId="0" fillId="0" borderId="0" xfId="0" applyNumberFormat="1"/>
    <xf numFmtId="0" fontId="5" fillId="7" borderId="1" xfId="1"/>
    <xf numFmtId="0" fontId="8" fillId="9" borderId="4" xfId="1" applyFont="1" applyFill="1" applyBorder="1" applyAlignment="1">
      <alignment horizontal="center" vertical="center" wrapText="1"/>
    </xf>
    <xf numFmtId="165" fontId="8" fillId="9" borderId="4" xfId="2" applyFont="1" applyFill="1" applyBorder="1" applyAlignment="1">
      <alignment horizontal="center" vertical="center" wrapText="1"/>
    </xf>
    <xf numFmtId="0" fontId="8" fillId="9" borderId="5" xfId="1" applyFont="1" applyFill="1" applyBorder="1" applyAlignment="1">
      <alignment horizontal="center" vertical="center" wrapText="1"/>
    </xf>
    <xf numFmtId="14" fontId="5" fillId="7" borderId="4" xfId="1" applyNumberFormat="1" applyBorder="1" applyAlignment="1">
      <alignment horizontal="center"/>
    </xf>
    <xf numFmtId="0" fontId="0" fillId="7" borderId="4" xfId="1" applyFont="1" applyBorder="1" applyAlignment="1">
      <alignment horizontal="center"/>
    </xf>
    <xf numFmtId="166" fontId="4" fillId="5" borderId="2" xfId="0" applyNumberFormat="1" applyFont="1" applyFill="1" applyBorder="1"/>
    <xf numFmtId="0" fontId="4" fillId="4" borderId="2" xfId="0" applyFont="1" applyFill="1" applyBorder="1"/>
    <xf numFmtId="166" fontId="4" fillId="0" borderId="2" xfId="0" applyNumberFormat="1" applyFont="1" applyBorder="1"/>
    <xf numFmtId="49" fontId="0" fillId="11" borderId="4" xfId="1" applyNumberFormat="1" applyFont="1" applyFill="1" applyBorder="1" applyAlignment="1">
      <alignment horizontal="center"/>
    </xf>
    <xf numFmtId="14" fontId="0" fillId="7" borderId="4" xfId="1" applyNumberFormat="1" applyFont="1" applyBorder="1" applyAlignment="1">
      <alignment horizontal="center"/>
    </xf>
    <xf numFmtId="0" fontId="12" fillId="7" borderId="1" xfId="1" applyFont="1"/>
    <xf numFmtId="0" fontId="13" fillId="7" borderId="1" xfId="1" applyFont="1"/>
    <xf numFmtId="167" fontId="5" fillId="10" borderId="1" xfId="1" applyNumberFormat="1" applyFill="1"/>
    <xf numFmtId="14" fontId="5" fillId="12" borderId="4" xfId="1" applyNumberFormat="1" applyFill="1" applyBorder="1" applyAlignment="1">
      <alignment horizontal="center"/>
    </xf>
    <xf numFmtId="0" fontId="5" fillId="12" borderId="4" xfId="1" applyFill="1" applyBorder="1" applyAlignment="1">
      <alignment horizontal="center"/>
    </xf>
    <xf numFmtId="49" fontId="5" fillId="13" borderId="4" xfId="1" applyNumberFormat="1" applyFill="1" applyBorder="1" applyAlignment="1">
      <alignment horizontal="center"/>
    </xf>
    <xf numFmtId="0" fontId="4" fillId="3" borderId="0" xfId="0" applyFont="1" applyFill="1"/>
    <xf numFmtId="0" fontId="4" fillId="6" borderId="0" xfId="0" applyFont="1" applyFill="1"/>
    <xf numFmtId="0" fontId="4" fillId="8" borderId="2" xfId="0" applyFont="1" applyFill="1" applyBorder="1"/>
    <xf numFmtId="0" fontId="4" fillId="6" borderId="2" xfId="0" applyFont="1" applyFill="1" applyBorder="1"/>
    <xf numFmtId="166" fontId="5" fillId="7" borderId="1" xfId="1" applyNumberFormat="1"/>
    <xf numFmtId="0" fontId="5" fillId="7" borderId="1" xfId="1" applyAlignment="1">
      <alignment horizontal="center"/>
    </xf>
    <xf numFmtId="0" fontId="16" fillId="14" borderId="3" xfId="0" applyFont="1" applyFill="1" applyBorder="1" applyAlignment="1">
      <alignment horizontal="center"/>
    </xf>
    <xf numFmtId="14" fontId="16" fillId="7" borderId="3" xfId="0" applyNumberFormat="1" applyFont="1" applyFill="1" applyBorder="1" applyAlignment="1">
      <alignment horizontal="center"/>
    </xf>
    <xf numFmtId="0" fontId="16" fillId="7" borderId="3" xfId="0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14" borderId="4" xfId="0" applyFont="1" applyFill="1" applyBorder="1" applyAlignment="1">
      <alignment horizontal="center"/>
    </xf>
    <xf numFmtId="49" fontId="0" fillId="11" borderId="3" xfId="1" applyNumberFormat="1" applyFont="1" applyFill="1" applyBorder="1" applyAlignment="1">
      <alignment horizontal="center"/>
    </xf>
    <xf numFmtId="14" fontId="5" fillId="7" borderId="3" xfId="1" applyNumberFormat="1" applyBorder="1" applyAlignment="1">
      <alignment horizontal="center"/>
    </xf>
    <xf numFmtId="0" fontId="14" fillId="2" borderId="1" xfId="1" applyFont="1" applyFill="1" applyAlignment="1">
      <alignment horizontal="center" vertical="center" wrapText="1"/>
    </xf>
    <xf numFmtId="0" fontId="5" fillId="7" borderId="1" xfId="1" applyAlignment="1">
      <alignment horizontal="center" vertical="center"/>
    </xf>
    <xf numFmtId="0" fontId="4" fillId="15" borderId="2" xfId="0" applyFont="1" applyFill="1" applyBorder="1"/>
    <xf numFmtId="0" fontId="4" fillId="15" borderId="7" xfId="0" applyFont="1" applyFill="1" applyBorder="1"/>
    <xf numFmtId="4" fontId="4" fillId="16" borderId="7" xfId="0" applyNumberFormat="1" applyFont="1" applyFill="1" applyBorder="1"/>
    <xf numFmtId="0" fontId="4" fillId="17" borderId="8" xfId="0" applyFont="1" applyFill="1" applyBorder="1"/>
    <xf numFmtId="0" fontId="4" fillId="17" borderId="9" xfId="0" applyFont="1" applyFill="1" applyBorder="1"/>
    <xf numFmtId="0" fontId="4" fillId="15" borderId="8" xfId="0" applyFont="1" applyFill="1" applyBorder="1"/>
    <xf numFmtId="0" fontId="4" fillId="15" borderId="9" xfId="0" applyFont="1" applyFill="1" applyBorder="1"/>
    <xf numFmtId="0" fontId="4" fillId="16" borderId="9" xfId="0" applyFont="1" applyFill="1" applyBorder="1"/>
    <xf numFmtId="4" fontId="4" fillId="16" borderId="9" xfId="0" applyNumberFormat="1" applyFont="1" applyFill="1" applyBorder="1"/>
    <xf numFmtId="0" fontId="4" fillId="17" borderId="2" xfId="0" applyFont="1" applyFill="1" applyBorder="1"/>
    <xf numFmtId="0" fontId="4" fillId="17" borderId="7" xfId="0" applyFont="1" applyFill="1" applyBorder="1"/>
    <xf numFmtId="14" fontId="4" fillId="17" borderId="7" xfId="0" applyNumberFormat="1" applyFont="1" applyFill="1" applyBorder="1"/>
    <xf numFmtId="14" fontId="4" fillId="15" borderId="9" xfId="0" applyNumberFormat="1" applyFont="1" applyFill="1" applyBorder="1"/>
    <xf numFmtId="14" fontId="0" fillId="7" borderId="4" xfId="1" applyNumberFormat="1" applyFont="1" applyBorder="1" applyAlignment="1">
      <alignment horizontal="center" vertical="center"/>
    </xf>
    <xf numFmtId="0" fontId="5" fillId="7" borderId="4" xfId="1" applyBorder="1" applyAlignment="1">
      <alignment horizontal="center" vertical="center"/>
    </xf>
    <xf numFmtId="49" fontId="0" fillId="11" borderId="4" xfId="1" applyNumberFormat="1" applyFont="1" applyFill="1" applyBorder="1" applyAlignment="1">
      <alignment horizontal="center" vertical="center"/>
    </xf>
    <xf numFmtId="14" fontId="5" fillId="7" borderId="4" xfId="1" applyNumberFormat="1" applyBorder="1" applyAlignment="1">
      <alignment horizontal="center" vertical="center"/>
    </xf>
    <xf numFmtId="0" fontId="0" fillId="7" borderId="4" xfId="1" applyFont="1" applyBorder="1" applyAlignment="1">
      <alignment horizontal="center" vertical="center"/>
    </xf>
    <xf numFmtId="49" fontId="5" fillId="11" borderId="4" xfId="1" applyNumberFormat="1" applyFill="1" applyBorder="1" applyAlignment="1">
      <alignment horizontal="center" vertical="center"/>
    </xf>
    <xf numFmtId="0" fontId="20" fillId="7" borderId="1" xfId="10" applyFill="1" applyBorder="1"/>
    <xf numFmtId="0" fontId="5" fillId="0" borderId="1" xfId="1" applyFill="1"/>
    <xf numFmtId="0" fontId="20" fillId="0" borderId="1" xfId="10" applyBorder="1"/>
    <xf numFmtId="0" fontId="20" fillId="0" borderId="0" xfId="10"/>
    <xf numFmtId="0" fontId="4" fillId="16" borderId="7" xfId="0" applyFont="1" applyFill="1" applyBorder="1"/>
    <xf numFmtId="14" fontId="4" fillId="15" borderId="7" xfId="0" applyNumberFormat="1" applyFont="1" applyFill="1" applyBorder="1"/>
    <xf numFmtId="0" fontId="4" fillId="18" borderId="9" xfId="0" applyFont="1" applyFill="1" applyBorder="1"/>
    <xf numFmtId="4" fontId="4" fillId="18" borderId="9" xfId="0" applyNumberFormat="1" applyFont="1" applyFill="1" applyBorder="1"/>
    <xf numFmtId="14" fontId="4" fillId="17" borderId="9" xfId="0" applyNumberFormat="1" applyFont="1" applyFill="1" applyBorder="1"/>
    <xf numFmtId="0" fontId="4" fillId="18" borderId="7" xfId="0" applyFont="1" applyFill="1" applyBorder="1"/>
    <xf numFmtId="4" fontId="4" fillId="18" borderId="7" xfId="0" applyNumberFormat="1" applyFont="1" applyFill="1" applyBorder="1"/>
    <xf numFmtId="0" fontId="18" fillId="7" borderId="1" xfId="0" applyFont="1" applyFill="1" applyBorder="1"/>
    <xf numFmtId="4" fontId="5" fillId="7" borderId="1" xfId="1" applyNumberFormat="1"/>
    <xf numFmtId="0" fontId="0" fillId="7" borderId="11" xfId="1" applyFont="1" applyBorder="1" applyAlignment="1">
      <alignment horizontal="center"/>
    </xf>
    <xf numFmtId="0" fontId="0" fillId="7" borderId="12" xfId="1" applyFont="1" applyBorder="1" applyAlignment="1">
      <alignment horizontal="center"/>
    </xf>
    <xf numFmtId="14" fontId="18" fillId="7" borderId="4" xfId="1" applyNumberFormat="1" applyFont="1" applyBorder="1" applyAlignment="1">
      <alignment horizontal="center"/>
    </xf>
    <xf numFmtId="0" fontId="18" fillId="7" borderId="4" xfId="1" applyFont="1" applyBorder="1" applyAlignment="1">
      <alignment horizontal="center"/>
    </xf>
    <xf numFmtId="49" fontId="18" fillId="11" borderId="4" xfId="1" applyNumberFormat="1" applyFont="1" applyFill="1" applyBorder="1" applyAlignment="1">
      <alignment horizontal="center"/>
    </xf>
    <xf numFmtId="0" fontId="20" fillId="7" borderId="1" xfId="11" applyFill="1" applyBorder="1"/>
    <xf numFmtId="166" fontId="4" fillId="19" borderId="2" xfId="0" applyNumberFormat="1" applyFont="1" applyFill="1" applyBorder="1"/>
    <xf numFmtId="0" fontId="20" fillId="7" borderId="1" xfId="10" applyFill="1" applyBorder="1" applyAlignment="1"/>
    <xf numFmtId="0" fontId="23" fillId="7" borderId="0" xfId="0" applyFont="1" applyFill="1"/>
    <xf numFmtId="0" fontId="16" fillId="7" borderId="14" xfId="0" applyFont="1" applyFill="1" applyBorder="1" applyAlignment="1">
      <alignment horizontal="center"/>
    </xf>
    <xf numFmtId="0" fontId="16" fillId="7" borderId="15" xfId="0" applyFont="1" applyFill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8" fillId="9" borderId="3" xfId="1" applyFont="1" applyFill="1" applyBorder="1" applyAlignment="1">
      <alignment horizontal="center" vertical="center" wrapText="1"/>
    </xf>
    <xf numFmtId="0" fontId="20" fillId="0" borderId="0" xfId="11"/>
    <xf numFmtId="14" fontId="4" fillId="4" borderId="2" xfId="0" applyNumberFormat="1" applyFont="1" applyFill="1" applyBorder="1"/>
    <xf numFmtId="14" fontId="4" fillId="3" borderId="2" xfId="0" applyNumberFormat="1" applyFont="1" applyFill="1" applyBorder="1"/>
    <xf numFmtId="164" fontId="7" fillId="7" borderId="1" xfId="1" applyNumberFormat="1" applyFont="1" applyAlignment="1">
      <alignment horizontal="center"/>
    </xf>
    <xf numFmtId="167" fontId="9" fillId="7" borderId="4" xfId="2" applyNumberFormat="1" applyFont="1" applyFill="1" applyBorder="1" applyAlignment="1">
      <alignment horizontal="center" vertical="center"/>
    </xf>
    <xf numFmtId="167" fontId="9" fillId="7" borderId="4" xfId="1" applyNumberFormat="1" applyFont="1" applyBorder="1" applyAlignment="1">
      <alignment horizontal="center" vertical="center"/>
    </xf>
    <xf numFmtId="0" fontId="11" fillId="7" borderId="4" xfId="1" applyFont="1" applyBorder="1" applyAlignment="1">
      <alignment horizontal="center" vertical="center" wrapText="1"/>
    </xf>
    <xf numFmtId="167" fontId="9" fillId="7" borderId="4" xfId="2" applyNumberFormat="1" applyFont="1" applyBorder="1" applyAlignment="1">
      <alignment horizontal="center" vertical="center"/>
    </xf>
    <xf numFmtId="3" fontId="9" fillId="7" borderId="4" xfId="1" applyNumberFormat="1" applyFont="1" applyBorder="1" applyAlignment="1">
      <alignment horizontal="center" vertical="center"/>
    </xf>
    <xf numFmtId="0" fontId="16" fillId="7" borderId="4" xfId="0" applyFont="1" applyFill="1" applyBorder="1" applyAlignment="1">
      <alignment horizontal="center"/>
    </xf>
    <xf numFmtId="3" fontId="17" fillId="7" borderId="3" xfId="0" applyNumberFormat="1" applyFont="1" applyFill="1" applyBorder="1" applyAlignment="1">
      <alignment horizontal="center"/>
    </xf>
    <xf numFmtId="3" fontId="9" fillId="7" borderId="4" xfId="1" applyNumberFormat="1" applyFont="1" applyBorder="1" applyAlignment="1">
      <alignment horizontal="center"/>
    </xf>
    <xf numFmtId="0" fontId="5" fillId="7" borderId="4" xfId="1" applyBorder="1" applyAlignment="1">
      <alignment horizontal="center" vertical="center" wrapText="1"/>
    </xf>
    <xf numFmtId="167" fontId="9" fillId="7" borderId="4" xfId="2" applyNumberFormat="1" applyFont="1" applyFill="1" applyBorder="1" applyAlignment="1">
      <alignment horizontal="center"/>
    </xf>
    <xf numFmtId="0" fontId="5" fillId="7" borderId="4" xfId="1" applyBorder="1" applyAlignment="1">
      <alignment horizontal="center"/>
    </xf>
    <xf numFmtId="0" fontId="21" fillId="0" borderId="10" xfId="0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3" fontId="22" fillId="0" borderId="1" xfId="0" applyNumberFormat="1" applyFont="1" applyBorder="1" applyAlignment="1">
      <alignment horizontal="center"/>
    </xf>
    <xf numFmtId="3" fontId="19" fillId="7" borderId="4" xfId="1" applyNumberFormat="1" applyFont="1" applyBorder="1" applyAlignment="1">
      <alignment horizontal="center"/>
    </xf>
    <xf numFmtId="0" fontId="18" fillId="0" borderId="0" xfId="10" applyFont="1" applyAlignment="1">
      <alignment horizontal="center"/>
    </xf>
    <xf numFmtId="3" fontId="19" fillId="0" borderId="4" xfId="0" applyNumberFormat="1" applyFont="1" applyBorder="1" applyAlignment="1">
      <alignment horizontal="center"/>
    </xf>
    <xf numFmtId="0" fontId="0" fillId="7" borderId="13" xfId="1" applyFont="1" applyBorder="1" applyAlignment="1">
      <alignment horizontal="center"/>
    </xf>
    <xf numFmtId="3" fontId="9" fillId="7" borderId="5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7" borderId="1" xfId="1" applyFont="1" applyAlignment="1">
      <alignment horizontal="center"/>
    </xf>
    <xf numFmtId="0" fontId="0" fillId="7" borderId="3" xfId="1" applyFont="1" applyBorder="1" applyAlignment="1">
      <alignment horizontal="center"/>
    </xf>
    <xf numFmtId="3" fontId="9" fillId="7" borderId="3" xfId="1" applyNumberFormat="1" applyFont="1" applyBorder="1" applyAlignment="1">
      <alignment horizontal="center"/>
    </xf>
    <xf numFmtId="0" fontId="0" fillId="7" borderId="3" xfId="1" applyFont="1" applyBorder="1" applyAlignment="1">
      <alignment horizontal="center" vertical="top" wrapText="1"/>
    </xf>
    <xf numFmtId="0" fontId="18" fillId="7" borderId="3" xfId="10" applyFont="1" applyFill="1" applyBorder="1" applyAlignment="1">
      <alignment horizontal="center"/>
    </xf>
    <xf numFmtId="3" fontId="19" fillId="7" borderId="3" xfId="1" applyNumberFormat="1" applyFont="1" applyBorder="1" applyAlignment="1">
      <alignment horizontal="center"/>
    </xf>
    <xf numFmtId="0" fontId="9" fillId="12" borderId="4" xfId="1" applyFont="1" applyFill="1" applyBorder="1" applyAlignment="1">
      <alignment horizontal="center"/>
    </xf>
    <xf numFmtId="0" fontId="0" fillId="12" borderId="4" xfId="1" applyFont="1" applyFill="1" applyBorder="1" applyAlignment="1">
      <alignment horizontal="center"/>
    </xf>
    <xf numFmtId="3" fontId="9" fillId="12" borderId="4" xfId="1" applyNumberFormat="1" applyFont="1" applyFill="1" applyBorder="1" applyAlignment="1">
      <alignment horizontal="center"/>
    </xf>
    <xf numFmtId="0" fontId="15" fillId="7" borderId="1" xfId="1" applyFont="1" applyAlignment="1">
      <alignment horizontal="center"/>
    </xf>
    <xf numFmtId="3" fontId="5" fillId="7" borderId="1" xfId="1" applyNumberFormat="1" applyAlignment="1">
      <alignment horizontal="center"/>
    </xf>
    <xf numFmtId="0" fontId="16" fillId="7" borderId="1" xfId="0" applyFont="1" applyFill="1" applyBorder="1" applyAlignment="1">
      <alignment horizontal="center"/>
    </xf>
    <xf numFmtId="0" fontId="6" fillId="7" borderId="1" xfId="1" applyFont="1" applyAlignment="1">
      <alignment horizontal="center"/>
    </xf>
    <xf numFmtId="3" fontId="0" fillId="7" borderId="3" xfId="1" applyNumberFormat="1" applyFont="1" applyBorder="1" applyAlignment="1">
      <alignment horizontal="center"/>
    </xf>
    <xf numFmtId="0" fontId="4" fillId="4" borderId="2" xfId="0" applyNumberFormat="1" applyFont="1" applyFill="1" applyBorder="1"/>
    <xf numFmtId="0" fontId="4" fillId="3" borderId="2" xfId="0" applyNumberFormat="1" applyFont="1" applyFill="1" applyBorder="1"/>
  </cellXfs>
  <cellStyles count="12">
    <cellStyle name="Hiperlink" xfId="11" builtinId="8"/>
    <cellStyle name="Hyperlink" xfId="10" xr:uid="{00000000-000B-0000-0000-000008000000}"/>
    <cellStyle name="Moeda 2" xfId="2" xr:uid="{00000000-0005-0000-0000-000000000000}"/>
    <cellStyle name="Moeda 3" xfId="4" xr:uid="{00000000-0005-0000-0000-000001000000}"/>
    <cellStyle name="Normal" xfId="0" builtinId="0"/>
    <cellStyle name="Normal 2" xfId="1" xr:uid="{00000000-0005-0000-0000-000003000000}"/>
    <cellStyle name="Normal 3" xfId="5" xr:uid="{00000000-0005-0000-0000-000004000000}"/>
    <cellStyle name="Normal 4" xfId="6" xr:uid="{00000000-0005-0000-0000-000005000000}"/>
    <cellStyle name="Normal 5" xfId="7" xr:uid="{00000000-0005-0000-0000-000006000000}"/>
    <cellStyle name="Normal 6" xfId="8" xr:uid="{00000000-0005-0000-0000-000007000000}"/>
    <cellStyle name="Normal 7" xfId="9" xr:uid="{00000000-0005-0000-0000-000008000000}"/>
    <cellStyle name="Vírgula 2" xfId="3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n.gov.br/web/dou/-/portaria-gpr-n-709-de-25-de-novembro-de-2025-674195972" TargetMode="External"/><Relationship Id="rId21" Type="http://schemas.openxmlformats.org/officeDocument/2006/relationships/hyperlink" Target="http://www.in.gov.br/web/dou/-/portaria-tse-n-254-de-9-de-junho-de-2025-635612979" TargetMode="External"/><Relationship Id="rId42" Type="http://schemas.openxmlformats.org/officeDocument/2006/relationships/hyperlink" Target="https://www.in.gov.br/en/web/dou/-/portaria-diretoria-geral-n-184-de-14-de-agosto-de-2025-648867036" TargetMode="External"/><Relationship Id="rId63" Type="http://schemas.openxmlformats.org/officeDocument/2006/relationships/hyperlink" Target="https://www.in.gov.br/en/web/dou/-/portaria-gabdpgf-dpgu-n-1.279-de-19-de-setembro-de-2025-657776285" TargetMode="External"/><Relationship Id="rId84" Type="http://schemas.openxmlformats.org/officeDocument/2006/relationships/hyperlink" Target="https://www.in.gov.br/en/web/dou/-/ato-n-24-de-5-de-novembro-de-2025-667425915" TargetMode="External"/><Relationship Id="rId138" Type="http://schemas.openxmlformats.org/officeDocument/2006/relationships/hyperlink" Target="https://www.in.gov.br/web/dou/-/portaria-tcu-n-180-de-22-de-dezembro-de-2025-677625172" TargetMode="External"/><Relationship Id="rId159" Type="http://schemas.openxmlformats.org/officeDocument/2006/relationships/hyperlink" Target="https://www.in.gov.br/web/dou/-/portaria-cnmp-presi-n-336-de-29-de-dezembro-de-2025-678381434" TargetMode="External"/><Relationship Id="rId107" Type="http://schemas.openxmlformats.org/officeDocument/2006/relationships/hyperlink" Target="https://www.in.gov.br/web/dou/-/ato-csjt.gp.sg.seofi-n-112-de-4-de-dezembro-de-2025-673592273" TargetMode="External"/><Relationship Id="rId11" Type="http://schemas.openxmlformats.org/officeDocument/2006/relationships/hyperlink" Target="https://www.in.gov.br/web/dou/-/portaria-gabdpgf-dpgu-n-686-de-23-de-maio-de-2025-632220880" TargetMode="External"/><Relationship Id="rId32" Type="http://schemas.openxmlformats.org/officeDocument/2006/relationships/hyperlink" Target="https://www.in.gov.br/en/web/dou/-/portaria-stj/gp-n-414-de-24-de-junho-de-2025-638417999" TargetMode="External"/><Relationship Id="rId53" Type="http://schemas.openxmlformats.org/officeDocument/2006/relationships/hyperlink" Target="https://www.in.gov.br/en/web/dou/-/portaria-tse-n-399-de-9-de-setembro-de-2025-654529820" TargetMode="External"/><Relationship Id="rId74" Type="http://schemas.openxmlformats.org/officeDocument/2006/relationships/hyperlink" Target="https://www.in.gov.br/en/web/dou/-/portaria-tse-n-475-de-27-de-outubro-de-2025-665144372" TargetMode="External"/><Relationship Id="rId128" Type="http://schemas.openxmlformats.org/officeDocument/2006/relationships/hyperlink" Target="https://www.in.gov.br/web/dou/-/portaria-n-265-de-12-de-dezembro-de-2025-675155485" TargetMode="External"/><Relationship Id="rId149" Type="http://schemas.openxmlformats.org/officeDocument/2006/relationships/hyperlink" Target="https://www.in.gov.br/web/dou/-/portaria-diretoria-geral-n-309-de-24-de-dezembro-de-2025-678105421" TargetMode="External"/><Relationship Id="rId5" Type="http://schemas.openxmlformats.org/officeDocument/2006/relationships/hyperlink" Target="https://www.in.gov.br/en/web/dou/-/portaria-cnmp-presi-n-141-de-12-de-maio-de-2025-628831279" TargetMode="External"/><Relationship Id="rId95" Type="http://schemas.openxmlformats.org/officeDocument/2006/relationships/hyperlink" Target="https://www.in.gov.br/web/dou/-/portaria-gpr-n-699-de-18-de-novembro-de-2025-670488307" TargetMode="External"/><Relationship Id="rId160" Type="http://schemas.openxmlformats.org/officeDocument/2006/relationships/printerSettings" Target="../printerSettings/printerSettings1.bin"/><Relationship Id="rId22" Type="http://schemas.openxmlformats.org/officeDocument/2006/relationships/hyperlink" Target="http://www.in.gov.br/web/dou/-/portaria-cnmp-presi-n-182-de-12-de-junho-de-2025-636014265" TargetMode="External"/><Relationship Id="rId43" Type="http://schemas.openxmlformats.org/officeDocument/2006/relationships/hyperlink" Target="https://www.in.gov.br/en/web/dou/-/portaria-pgr/mpu-n-80-de-18-de-agosto-de-2025-649867089" TargetMode="External"/><Relationship Id="rId64" Type="http://schemas.openxmlformats.org/officeDocument/2006/relationships/hyperlink" Target="https://www.in.gov.br/en/web/dou/-/portaria-pgr/mpu-n-101-de-29-de-setembro-de-2025-659707972" TargetMode="External"/><Relationship Id="rId118" Type="http://schemas.openxmlformats.org/officeDocument/2006/relationships/hyperlink" Target="https://www.in.gov.br/web/dou/-/portaria-cnmp-presi-n-318-de-10-de-dezembro-de-2025-674504640" TargetMode="External"/><Relationship Id="rId139" Type="http://schemas.openxmlformats.org/officeDocument/2006/relationships/hyperlink" Target="https://www.in.gov.br/web/dou/-/ato-normativo-n-922-de-23-de-dezembro-de-2025-677958297" TargetMode="External"/><Relationship Id="rId80" Type="http://schemas.openxmlformats.org/officeDocument/2006/relationships/hyperlink" Target="https://www.in.gov.br/en/web/dou/-/portaria-cjf-n-696-de-22-de-outubro-de-2025-666810130" TargetMode="External"/><Relationship Id="rId85" Type="http://schemas.openxmlformats.org/officeDocument/2006/relationships/hyperlink" Target="https://www.in.gov.br/en/web/dou/-/portaria-tcu-n-160-de-7-de-novembro-de-2025-667745052" TargetMode="External"/><Relationship Id="rId150" Type="http://schemas.openxmlformats.org/officeDocument/2006/relationships/hyperlink" Target="https://www.in.gov.br/web/dou/-/portaria-diretoria-geral-n-310-de-24-de-dezembro-de-2025-678109926" TargetMode="External"/><Relationship Id="rId155" Type="http://schemas.openxmlformats.org/officeDocument/2006/relationships/hyperlink" Target="https://www.in.gov.br/web/dou/-/ato-normativo-n-924-de-29-de-dezembro-de-2025.-678361816" TargetMode="External"/><Relationship Id="rId12" Type="http://schemas.openxmlformats.org/officeDocument/2006/relationships/hyperlink" Target="https://www.in.gov.br/web/dou/-/portaria-n-113-de-26-de-maio-de-2025-632225010" TargetMode="External"/><Relationship Id="rId17" Type="http://schemas.openxmlformats.org/officeDocument/2006/relationships/hyperlink" Target="https://www.in.gov.br/en/web/dou/-/resolucao-cjf-n-962-de-9-de-junho-de-2025-635339624" TargetMode="External"/><Relationship Id="rId33" Type="http://schemas.openxmlformats.org/officeDocument/2006/relationships/hyperlink" Target="https://www.in.gov.br/en/web/dou/-/portaria-stj/gp-n-415-de-24-de-junho-de-2025-638413328" TargetMode="External"/><Relationship Id="rId38" Type="http://schemas.openxmlformats.org/officeDocument/2006/relationships/hyperlink" Target="https://www.in.gov.br/en/web/dou/-/portaria-tcu-n-109-de-14-de-julho-de-2025-641917557" TargetMode="External"/><Relationship Id="rId59" Type="http://schemas.openxmlformats.org/officeDocument/2006/relationships/hyperlink" Target="https://www.in.gov.br/en/web/dou/-/ato-csjt.gp.sg.seofi-n-75-de-18-de-setembro-de-2025-657162569" TargetMode="External"/><Relationship Id="rId103" Type="http://schemas.openxmlformats.org/officeDocument/2006/relationships/hyperlink" Target="https://www.in.gov.br/web/dou/-/portaria-gabdpgf-dpgu-n-1.675-de-2-de-dezembro-de-2025-673570041" TargetMode="External"/><Relationship Id="rId108" Type="http://schemas.openxmlformats.org/officeDocument/2006/relationships/hyperlink" Target="https://www.in.gov.br/web/dou/-/ato-csjt.gp.sg.seofi-n-113-de-4-de-dezembro-de-2025-673599946" TargetMode="External"/><Relationship Id="rId124" Type="http://schemas.openxmlformats.org/officeDocument/2006/relationships/hyperlink" Target="https://www.in.gov.br/web/dou/-/ato-conjunto-tst.csjt.gp.sg.seofi-n-82-de-12-de-dezembro-de-2025-675179338" TargetMode="External"/><Relationship Id="rId129" Type="http://schemas.openxmlformats.org/officeDocument/2006/relationships/hyperlink" Target="https://www.in.gov.br/web/dou/-/ato-n-843-de-15-de-dezembro-de-2025-675515873" TargetMode="External"/><Relationship Id="rId54" Type="http://schemas.openxmlformats.org/officeDocument/2006/relationships/hyperlink" Target="https://www.in.gov.br/en/web/dou/-/portaria-tse-n-407-de-11-de-setembro-de-2025-656490248" TargetMode="External"/><Relationship Id="rId70" Type="http://schemas.openxmlformats.org/officeDocument/2006/relationships/hyperlink" Target="https://www.in.gov.br/en/web/dou/-/portaria-pgr/mpu-n-108-de-20-de-outubro-de-2025-663700623" TargetMode="External"/><Relationship Id="rId75" Type="http://schemas.openxmlformats.org/officeDocument/2006/relationships/hyperlink" Target="https://www.in.gov.br/en/web/dou/-/portaria-tse-n-476-de-27-de-outubro-de-2025-665171321" TargetMode="External"/><Relationship Id="rId91" Type="http://schemas.openxmlformats.org/officeDocument/2006/relationships/hyperlink" Target="https://www.in.gov.br/web/dou/-/portaria-tse-n-519-de-14-de-novembro-de-2025-669558081" TargetMode="External"/><Relationship Id="rId96" Type="http://schemas.openxmlformats.org/officeDocument/2006/relationships/hyperlink" Target="https://www.in.gov.br/web/dou/-/ato-normativo-n-909-de-25-de-novembro-de-2025-671043541" TargetMode="External"/><Relationship Id="rId140" Type="http://schemas.openxmlformats.org/officeDocument/2006/relationships/hyperlink" Target="https://www.in.gov.br/web/dou/-/ato-normativo-n-921-de-23-de-dezembro-de-2025.-677958238" TargetMode="External"/><Relationship Id="rId145" Type="http://schemas.openxmlformats.org/officeDocument/2006/relationships/hyperlink" Target="https://www.in.gov.br/web/dou/-/portaria-stj/gp-n.-958-de-24-de-dezembro-de-2025-677979608" TargetMode="External"/><Relationship Id="rId1" Type="http://schemas.openxmlformats.org/officeDocument/2006/relationships/hyperlink" Target="https://www.in.gov.br/en/web/dou/-/portaria-n-2-de-23-de-abril-de-2025-625461562" TargetMode="External"/><Relationship Id="rId6" Type="http://schemas.openxmlformats.org/officeDocument/2006/relationships/hyperlink" Target="https://www.in.gov.br/web/dou/-/resolucao-cjf-n.-952-de-12-de-maio-de-2025-629181108" TargetMode="External"/><Relationship Id="rId23" Type="http://schemas.openxmlformats.org/officeDocument/2006/relationships/hyperlink" Target="http://www.in.gov.br/web/dou/-/portaria-n-92-de-10-de-junho-de-2025-635984726" TargetMode="External"/><Relationship Id="rId28" Type="http://schemas.openxmlformats.org/officeDocument/2006/relationships/hyperlink" Target="https://www.in.gov.br/en/web/dou/-/ato-csjt.gp.sg.seofi-n-53-de-26-de-junho-de-2025-638438665" TargetMode="External"/><Relationship Id="rId49" Type="http://schemas.openxmlformats.org/officeDocument/2006/relationships/hyperlink" Target="https://www.in.gov.br/en/web/dou/-/resolucao-cjf-n-969-de-4-de-setembro-de-2025-653249659" TargetMode="External"/><Relationship Id="rId114" Type="http://schemas.openxmlformats.org/officeDocument/2006/relationships/hyperlink" Target="https://www.in.gov.br/web/dou/-/portaria-cjf-n-755-de-5-de-dezembro-de-2025-674192016" TargetMode="External"/><Relationship Id="rId119" Type="http://schemas.openxmlformats.org/officeDocument/2006/relationships/hyperlink" Target="https://www.in.gov.br/web/dou/-/portaria-cnmp-presi-n-318-de-10-de-dezembro-de-2025-674504640" TargetMode="External"/><Relationship Id="rId44" Type="http://schemas.openxmlformats.org/officeDocument/2006/relationships/hyperlink" Target="https://www.in.gov.br/en/web/dou/-/portaria-pgr/mpu-n-81-de-18-de-agosto-de-2025-649885993" TargetMode="External"/><Relationship Id="rId60" Type="http://schemas.openxmlformats.org/officeDocument/2006/relationships/hyperlink" Target="https://www.in.gov.br/en/web/dou/-/portaria-n-167-de-17-de-setembro-de-2025-657207119" TargetMode="External"/><Relationship Id="rId65" Type="http://schemas.openxmlformats.org/officeDocument/2006/relationships/hyperlink" Target="https://www.in.gov.br/en/web/dou/-/portaria-pgr/mpu-n-100-de-29-de-setembro-de-2025-659708989" TargetMode="External"/><Relationship Id="rId81" Type="http://schemas.openxmlformats.org/officeDocument/2006/relationships/hyperlink" Target="https://www.in.gov.br/en/web/dou/-/portaria-cjf-n-692-de-22-de-outubro-de-2025-666814609" TargetMode="External"/><Relationship Id="rId86" Type="http://schemas.openxmlformats.org/officeDocument/2006/relationships/hyperlink" Target="https://www.in.gov.br/en/web/dou/-/ato-normativo-n-902-de-10-de-novembro-de-2025-668334343" TargetMode="External"/><Relationship Id="rId130" Type="http://schemas.openxmlformats.org/officeDocument/2006/relationships/hyperlink" Target="https://www.in.gov.br/web/dou/-/portaria-pgr/mpu-n-137-de-16-de-dezembro-de-2025-676168997" TargetMode="External"/><Relationship Id="rId135" Type="http://schemas.openxmlformats.org/officeDocument/2006/relationships/hyperlink" Target="https://www.in.gov.br/web/dou/-/portaria-cjf-n-817-de-19-de-dezembro-de-2025-676903849" TargetMode="External"/><Relationship Id="rId151" Type="http://schemas.openxmlformats.org/officeDocument/2006/relationships/hyperlink" Target="https://www.in.gov.br/web/dou/-/ato-n-866-de-23-de-dezembro-de-2025-678128422" TargetMode="External"/><Relationship Id="rId156" Type="http://schemas.openxmlformats.org/officeDocument/2006/relationships/hyperlink" Target="https://www.in.gov.br/web/dou/-/portaria-gpr-n-794-de-29-de-dezembro-de-2025-678392947" TargetMode="External"/><Relationship Id="rId13" Type="http://schemas.openxmlformats.org/officeDocument/2006/relationships/hyperlink" Target="https://www.in.gov.br/en/web/dou/-/portaria-n-114-de-26-de-maio-de-2025-632220745" TargetMode="External"/><Relationship Id="rId18" Type="http://schemas.openxmlformats.org/officeDocument/2006/relationships/hyperlink" Target="https://www.in.gov.br/en/web/dou/-/resolucao-cjf-n-961-de-9-de-junho-de-2025-635330273" TargetMode="External"/><Relationship Id="rId39" Type="http://schemas.openxmlformats.org/officeDocument/2006/relationships/hyperlink" Target="https://www.in.gov.br/en/web/dou/-/resolucao-cjf-n-964-de-29-de-julho-de-2025-645278567" TargetMode="External"/><Relationship Id="rId109" Type="http://schemas.openxmlformats.org/officeDocument/2006/relationships/hyperlink" Target="https://www.in.gov.br/web/dou/-/portaria-n-18-de-5-de-dezembro-de-2025-673950534" TargetMode="External"/><Relationship Id="rId34" Type="http://schemas.openxmlformats.org/officeDocument/2006/relationships/hyperlink" Target="https://www.in.gov.br/en/web/dou/-/portaria-pgr/mpu-n-64-de-27-de-junho-de-2025-638680095" TargetMode="External"/><Relationship Id="rId50" Type="http://schemas.openxmlformats.org/officeDocument/2006/relationships/hyperlink" Target="https://www.in.gov.br/en/web/dou/-/portaria-pgr/mpu-n-92-de-5-de-setembro-de-2025-653998896" TargetMode="External"/><Relationship Id="rId55" Type="http://schemas.openxmlformats.org/officeDocument/2006/relationships/hyperlink" Target="https://www.in.gov.br/en/web/dou/-/portaria-tse-n-408-de-11-de-setembro-de-2025-656578987" TargetMode="External"/><Relationship Id="rId76" Type="http://schemas.openxmlformats.org/officeDocument/2006/relationships/hyperlink" Target="https://www.in.gov.br/en/web/dou/-/portaria-gpr-n-666-de-29-de-outubro-de-2025-665811214" TargetMode="External"/><Relationship Id="rId97" Type="http://schemas.openxmlformats.org/officeDocument/2006/relationships/hyperlink" Target="https://www.in.gov.br/web/dou/-/ato-normativo-n-910-de-26-de-novembro-de-2025-671615341" TargetMode="External"/><Relationship Id="rId104" Type="http://schemas.openxmlformats.org/officeDocument/2006/relationships/hyperlink" Target="https://www.in.gov.br/web/dou/-/ato-normativo-n-914-de-4-de-dezembro-de-2025-673588873" TargetMode="External"/><Relationship Id="rId120" Type="http://schemas.openxmlformats.org/officeDocument/2006/relationships/hyperlink" Target="https://www.in.gov.br/web/dou/-/ato-n-26-de-11-de-dezembro-de-2025-674804561" TargetMode="External"/><Relationship Id="rId125" Type="http://schemas.openxmlformats.org/officeDocument/2006/relationships/hyperlink" Target="https://www.in.gov.br/web/dou/-/portaria-gpr-n-760-de-10-de-dezembro-de-2025-675166588" TargetMode="External"/><Relationship Id="rId141" Type="http://schemas.openxmlformats.org/officeDocument/2006/relationships/hyperlink" Target="https://www.in.gov.br/web/dou/-/ato-csjt/gp/sg/seofi-n-118-de-23-de-dezembro-de-2025-677958210" TargetMode="External"/><Relationship Id="rId146" Type="http://schemas.openxmlformats.org/officeDocument/2006/relationships/hyperlink" Target="https://www.in.gov.br/web/dou/-/portaria-pgr/mpu-n-141-de-26-de-dezembro-de-2025-678123669" TargetMode="External"/><Relationship Id="rId7" Type="http://schemas.openxmlformats.org/officeDocument/2006/relationships/hyperlink" Target="https://www.in.gov.br/web/dou/-/resolucao-cjf-n-949-de-12-de-maio-de-2025-629200964" TargetMode="External"/><Relationship Id="rId71" Type="http://schemas.openxmlformats.org/officeDocument/2006/relationships/hyperlink" Target="https://www.in.gov.br/web/dou/-/portaria-pgr/mpu-n-109-de-20-de-outubro-de-2025-663702822" TargetMode="External"/><Relationship Id="rId92" Type="http://schemas.openxmlformats.org/officeDocument/2006/relationships/hyperlink" Target="https://www.in.gov.br/web/dou/-/ato-normativo-n-906-de-17-de-novembro-de-2025-670200317" TargetMode="External"/><Relationship Id="rId2" Type="http://schemas.openxmlformats.org/officeDocument/2006/relationships/hyperlink" Target="https://www.in.gov.br/web/dou/-/portaria-gpr-n-225-de-8-de-maio-de-2025-628575653" TargetMode="External"/><Relationship Id="rId29" Type="http://schemas.openxmlformats.org/officeDocument/2006/relationships/hyperlink" Target="https://www.in.gov.br/en/web/dou/-/ato-csjt.gp.sg.seofi-n-52-de-26-de-junho-de-2025-638443663" TargetMode="External"/><Relationship Id="rId24" Type="http://schemas.openxmlformats.org/officeDocument/2006/relationships/hyperlink" Target="https://www.in.gov.br/en/web/dou/-/portaria-tse-n-262-de-11-de-junho-de-2025-636298744" TargetMode="External"/><Relationship Id="rId40" Type="http://schemas.openxmlformats.org/officeDocument/2006/relationships/hyperlink" Target="https://www.in.gov.br/en/web/dou/-/portaria-pgr/mpu-n-77-de-6-de-agosto-de-2025-646805205" TargetMode="External"/><Relationship Id="rId45" Type="http://schemas.openxmlformats.org/officeDocument/2006/relationships/hyperlink" Target="https://www.in.gov.br/en/web/dou/-/portaria-gpr-n-482-de-28-de-agosto-de-2025-652637301" TargetMode="External"/><Relationship Id="rId66" Type="http://schemas.openxmlformats.org/officeDocument/2006/relationships/hyperlink" Target="https://www.in.gov.br/en/web/dou/-/portaria-pgr/mpu-n-99-de-29-de-setembro-de-2025-659714487" TargetMode="External"/><Relationship Id="rId87" Type="http://schemas.openxmlformats.org/officeDocument/2006/relationships/hyperlink" Target="https://www.in.gov.br/en/web/dou/-/ato-normativo-n-903-de-10-de-novembro-de-2025-668342238" TargetMode="External"/><Relationship Id="rId110" Type="http://schemas.openxmlformats.org/officeDocument/2006/relationships/hyperlink" Target="https://www.in.gov.br/web/dou/-/portaria-stj/gp-n-912-de-4-de-dezembro-de-2025-674198143" TargetMode="External"/><Relationship Id="rId115" Type="http://schemas.openxmlformats.org/officeDocument/2006/relationships/hyperlink" Target="https://www.in.gov.br/web/dou/-/portaria-cjf-n-756-de-5-de-dezembro-de-2025-674196604" TargetMode="External"/><Relationship Id="rId131" Type="http://schemas.openxmlformats.org/officeDocument/2006/relationships/hyperlink" Target="https://www.in.gov.br/web/dou/-/portaria-gabdpgf-dpgu-n-1.753-de-17-de-dezembro-de-2025-676166272" TargetMode="External"/><Relationship Id="rId136" Type="http://schemas.openxmlformats.org/officeDocument/2006/relationships/hyperlink" Target="https://www.in.gov.br/web/dou/-/portaria-gpr-n-789-de-22-de-dezembro-de-2025-677629778" TargetMode="External"/><Relationship Id="rId157" Type="http://schemas.openxmlformats.org/officeDocument/2006/relationships/hyperlink" Target="https://www.in.gov.br/web/dou/-/portaria-cnmp-presi-n-334-de-29-de-dezembro-de-2025-678361895" TargetMode="External"/><Relationship Id="rId61" Type="http://schemas.openxmlformats.org/officeDocument/2006/relationships/hyperlink" Target="https://www.in.gov.br/en/web/dou/-/portaria-gabdpgf-dpgu-n-1.278-de-17-de-setembro-de-2025-657208391" TargetMode="External"/><Relationship Id="rId82" Type="http://schemas.openxmlformats.org/officeDocument/2006/relationships/hyperlink" Target="https://www.in.gov.br/en/web/dou/-/portaria-cjf-n-693-de-22-de-outubro-de-2025-666805023" TargetMode="External"/><Relationship Id="rId152" Type="http://schemas.openxmlformats.org/officeDocument/2006/relationships/hyperlink" Target="https://www.in.gov.br/web/dou/-/ato-normativo-n-923-de-26-de-dezembro-de-2025.-678095940" TargetMode="External"/><Relationship Id="rId19" Type="http://schemas.openxmlformats.org/officeDocument/2006/relationships/hyperlink" Target="https://www.in.gov.br/en/web/dou/-/resolucao-cjf-n-960-de-9-de-junho-de-2025-635329312" TargetMode="External"/><Relationship Id="rId14" Type="http://schemas.openxmlformats.org/officeDocument/2006/relationships/hyperlink" Target="https://www.in.gov.br/en/web/dou/-/resolucao-cjf-n.-951-de-12-de-maio-de-2025-629208488" TargetMode="External"/><Relationship Id="rId30" Type="http://schemas.openxmlformats.org/officeDocument/2006/relationships/hyperlink" Target="https://www.in.gov.br/en/web/dou/-/ato-conjunto-tst.csjt.gp.sg.seofi-n-38-de-26-de-junho-de-2025-638444425" TargetMode="External"/><Relationship Id="rId35" Type="http://schemas.openxmlformats.org/officeDocument/2006/relationships/hyperlink" Target="https://www.in.gov.br/en/web/dou/-/portaria-pgr/mpu-n-65-de-27-de-junho-de-2025-638660789" TargetMode="External"/><Relationship Id="rId56" Type="http://schemas.openxmlformats.org/officeDocument/2006/relationships/hyperlink" Target="https://www.in.gov.br/en/web/dou/-/ato-conjunto-tst.csjt.gp.sg.seofi-n-53-de-15-de-setembro-de-2025-656487890" TargetMode="External"/><Relationship Id="rId77" Type="http://schemas.openxmlformats.org/officeDocument/2006/relationships/hyperlink" Target="https://www.in.gov.br/en/web/dou/-/portaria-n-290-de-4-de-novembro-de-2025-666797090" TargetMode="External"/><Relationship Id="rId100" Type="http://schemas.openxmlformats.org/officeDocument/2006/relationships/hyperlink" Target="https://www.in.gov.br/web/dou/-/portaria-cjf-n-747-de-25-de-novembro-de-2025-672013848" TargetMode="External"/><Relationship Id="rId105" Type="http://schemas.openxmlformats.org/officeDocument/2006/relationships/hyperlink" Target="https://www.in.gov.br/web/dou/-/ato-csjt.gp.sg.seofi-n-110-de-4-de-dezembro-de-2025-673600030" TargetMode="External"/><Relationship Id="rId126" Type="http://schemas.openxmlformats.org/officeDocument/2006/relationships/hyperlink" Target="https://www.in.gov.br/web/dou/-/portaria-tse-n-573-de-11-de-dezembro-de-2025-675167300" TargetMode="External"/><Relationship Id="rId147" Type="http://schemas.openxmlformats.org/officeDocument/2006/relationships/hyperlink" Target="https://www.in.gov.br/web/dou/-/portaria-n-276-de-24-de-dezembro-de-2025-678113531" TargetMode="External"/><Relationship Id="rId8" Type="http://schemas.openxmlformats.org/officeDocument/2006/relationships/hyperlink" Target="https://www.in.gov.br/en/web/dou/-/resolucao-cjf-n-950-de-12-de-maio-de-2025-629182375" TargetMode="External"/><Relationship Id="rId51" Type="http://schemas.openxmlformats.org/officeDocument/2006/relationships/hyperlink" Target="https://www.in.gov.br/en/web/dou/-/portaria-tse-n-402-de-9-de-setembro-de-2025-654533436" TargetMode="External"/><Relationship Id="rId72" Type="http://schemas.openxmlformats.org/officeDocument/2006/relationships/hyperlink" Target="https://www.in.gov.br/web/dou/-/portaria-n-216-de-17-de-outubro-de-2025-664014102" TargetMode="External"/><Relationship Id="rId93" Type="http://schemas.openxmlformats.org/officeDocument/2006/relationships/hyperlink" Target="https://www.in.gov.br/web/dou/-/ato-conjunto-tst.csjt.gp.sg.seofi-n-80-de-18-de-novembro-de-2025-670209037" TargetMode="External"/><Relationship Id="rId98" Type="http://schemas.openxmlformats.org/officeDocument/2006/relationships/hyperlink" Target="https://www.in.gov.br/web/dou/-/ato-normativo-n-911-de-26-de-novembro-de-2025-671608739" TargetMode="External"/><Relationship Id="rId121" Type="http://schemas.openxmlformats.org/officeDocument/2006/relationships/hyperlink" Target="https://www.in.gov.br/web/dou/-/portaria-dg-n-299-de-11-de-dezembro-de-2025-674813480" TargetMode="External"/><Relationship Id="rId142" Type="http://schemas.openxmlformats.org/officeDocument/2006/relationships/hyperlink" Target="https://www.in.gov.br/web/dou/-/ato-conjunto-tst/csjt/gp/sg/seofi-n-86-de-23-de-dezembro-de-2025-677972723" TargetMode="External"/><Relationship Id="rId3" Type="http://schemas.openxmlformats.org/officeDocument/2006/relationships/hyperlink" Target="https://www.in.gov.br/en/web/dou/-/portaria-cnmp-presi-n-141-de-12-de-maio-de-2025-628831279" TargetMode="External"/><Relationship Id="rId25" Type="http://schemas.openxmlformats.org/officeDocument/2006/relationships/hyperlink" Target="https://www.in.gov.br/en/web/dou/-/portaria-tse-n-261-de-11-de-junho-de-2025-636298785" TargetMode="External"/><Relationship Id="rId46" Type="http://schemas.openxmlformats.org/officeDocument/2006/relationships/hyperlink" Target="https://www.in.gov.br/en/web/dou/-/resolucao-cjf-n-966-de-4-de-setembro-de-2025-653252902" TargetMode="External"/><Relationship Id="rId67" Type="http://schemas.openxmlformats.org/officeDocument/2006/relationships/hyperlink" Target="https://www.in.gov.br/en/web/dou/-/portaria-gabdpgf-dpgu-n-1.429-de-13-de-outubro-de-2025-662233570" TargetMode="External"/><Relationship Id="rId116" Type="http://schemas.openxmlformats.org/officeDocument/2006/relationships/hyperlink" Target="https://www.in.gov.br/web/dou/-/portaria-cjf-n-789-de-5-de-dezembro-de-2025-674201953" TargetMode="External"/><Relationship Id="rId137" Type="http://schemas.openxmlformats.org/officeDocument/2006/relationships/hyperlink" Target="https://www.in.gov.br/web/dou/-/ato-normativo-n-920-de-22-de-dezembro-de-2025-677658840" TargetMode="External"/><Relationship Id="rId158" Type="http://schemas.openxmlformats.org/officeDocument/2006/relationships/hyperlink" Target="https://www.in.gov.br/web/dou/-/portaria-cnmp-presi-n-334-de-29-de-dezembro-de-2025-678361895" TargetMode="External"/><Relationship Id="rId20" Type="http://schemas.openxmlformats.org/officeDocument/2006/relationships/hyperlink" Target="http://www.in.gov.br/web/dou/-/portaria-tse-n-252-de-6-de-junho-de-2025-*-636018421" TargetMode="External"/><Relationship Id="rId41" Type="http://schemas.openxmlformats.org/officeDocument/2006/relationships/hyperlink" Target="https://www.in.gov.br/en/web/dou/-/portaria-n-9-de-7-de-agosto-de-2025-647711881" TargetMode="External"/><Relationship Id="rId62" Type="http://schemas.openxmlformats.org/officeDocument/2006/relationships/hyperlink" Target="https://www.in.gov.br/en/web/dou/-/ato-normativo-n-890-de-22-de-setembro-de-2025-657768540" TargetMode="External"/><Relationship Id="rId83" Type="http://schemas.openxmlformats.org/officeDocument/2006/relationships/hyperlink" Target="https://www.in.gov.br/en/web/dou/-/portaria-cjf-n-694-de-22-de-outubro-de-2025-666725339" TargetMode="External"/><Relationship Id="rId88" Type="http://schemas.openxmlformats.org/officeDocument/2006/relationships/hyperlink" Target="https://www.in.gov.br/en/web/dou/-/portaria-conjunta-n-10-de-12-de-novembro-de-2025-668336922" TargetMode="External"/><Relationship Id="rId111" Type="http://schemas.openxmlformats.org/officeDocument/2006/relationships/hyperlink" Target="https://www.in.gov.br/web/dou/-/portaria-tse-n-563-de-9-de-dezembro-de-2025-674181350" TargetMode="External"/><Relationship Id="rId132" Type="http://schemas.openxmlformats.org/officeDocument/2006/relationships/hyperlink" Target="https://www.in.gov.br/web/dou/-/portaria-gabdpgf-dpgu-n-1.737-de-16-de-dezembro-de-2025-676167384" TargetMode="External"/><Relationship Id="rId153" Type="http://schemas.openxmlformats.org/officeDocument/2006/relationships/hyperlink" Target="https://www.in.gov.br/web/dou/-/portaria-gpr-n-791-de-23-de-dezembro-de-2025-678111220" TargetMode="External"/><Relationship Id="rId15" Type="http://schemas.openxmlformats.org/officeDocument/2006/relationships/hyperlink" Target="https://www.in.gov.br/en/web/dou/-/ato-n-12-de-27-de-maio-de-2025-632237177" TargetMode="External"/><Relationship Id="rId36" Type="http://schemas.openxmlformats.org/officeDocument/2006/relationships/hyperlink" Target="https://www.in.gov.br/web/dou/-/portaria-pgr/mpu-n-71-de-17-de-julho-de-2025-643078244" TargetMode="External"/><Relationship Id="rId57" Type="http://schemas.openxmlformats.org/officeDocument/2006/relationships/hyperlink" Target="https://www.in.gov.br/en/web/dou/-/ato-csjt.gp.sg.seofi-n-73-de-15-de-setembro-de-2025-656487728" TargetMode="External"/><Relationship Id="rId106" Type="http://schemas.openxmlformats.org/officeDocument/2006/relationships/hyperlink" Target="https://www.in.gov.br/web/dou/-/ato-csjt.gp.sg.seofi-n-111-de-4-de-dezembro-de-2025-673590421" TargetMode="External"/><Relationship Id="rId127" Type="http://schemas.openxmlformats.org/officeDocument/2006/relationships/hyperlink" Target="https://www.in.gov.br/web/dou/-/ato-normativo-n-918-de-12-de-dezembro-de-2025-675174945" TargetMode="External"/><Relationship Id="rId10" Type="http://schemas.openxmlformats.org/officeDocument/2006/relationships/hyperlink" Target="https://www.in.gov.br/en/web/dou/-/portaria-pgr/mpu-n-33-de-20-de-maio-de-2025-630690005" TargetMode="External"/><Relationship Id="rId31" Type="http://schemas.openxmlformats.org/officeDocument/2006/relationships/hyperlink" Target="https://www.in.gov.br/en/web/dou/-/ato-conjunto-tst.csjt.gp.sg.seofi-n-37-de-26-de-junho-de-2025-638424773" TargetMode="External"/><Relationship Id="rId52" Type="http://schemas.openxmlformats.org/officeDocument/2006/relationships/hyperlink" Target="https://www.in.gov.br/en/web/dou/-/portaria-tse-n-400-de-9-de-setembro-de-2025-654533589" TargetMode="External"/><Relationship Id="rId73" Type="http://schemas.openxmlformats.org/officeDocument/2006/relationships/hyperlink" Target="https://www.in.gov.br/en/web/dou/-/portaria-gpr-n-634-de-22-de-outubro-de-2025-664896019" TargetMode="External"/><Relationship Id="rId78" Type="http://schemas.openxmlformats.org/officeDocument/2006/relationships/hyperlink" Target="https://www.in.gov.br/en/web/dou/-/portaria-tse-n-485-de-3-de-novembro-de-2025-666794821" TargetMode="External"/><Relationship Id="rId94" Type="http://schemas.openxmlformats.org/officeDocument/2006/relationships/hyperlink" Target="https://www.in.gov.br/web/dou/-/ato-conjunto-tst.csjt.gp.sg.seofi-n-78-de-17-de-novembro-de-2025-670191097" TargetMode="External"/><Relationship Id="rId99" Type="http://schemas.openxmlformats.org/officeDocument/2006/relationships/hyperlink" Target="https://www.in.gov.br/web/dou/-/portaria-tse-n-537-de-27-de-novembro-de-2025-671920051" TargetMode="External"/><Relationship Id="rId101" Type="http://schemas.openxmlformats.org/officeDocument/2006/relationships/hyperlink" Target="https://www.in.gov.br/web/dou/-/portaria-cjf-n-766-de-25-de-novembro-de-2025-671992697" TargetMode="External"/><Relationship Id="rId122" Type="http://schemas.openxmlformats.org/officeDocument/2006/relationships/hyperlink" Target="https://www.in.gov.br/web/dou/-/portaria-pgr/mpu-n-134-de-11-de-dezembro-de-2025-674802891" TargetMode="External"/><Relationship Id="rId143" Type="http://schemas.openxmlformats.org/officeDocument/2006/relationships/hyperlink" Target="https://www.in.gov.br/web/dou/-/portaria-cnmp-presi-n-333-de-23-de-dezembro-de-2025-677971846" TargetMode="External"/><Relationship Id="rId148" Type="http://schemas.openxmlformats.org/officeDocument/2006/relationships/hyperlink" Target="https://www.in.gov.br/web/dou/-/portaria-n-277-de-26-de-dezembro-de-2025-678096450" TargetMode="External"/><Relationship Id="rId4" Type="http://schemas.openxmlformats.org/officeDocument/2006/relationships/hyperlink" Target="https://www.in.gov.br/en/web/dou/-/portaria-cnmp-presi-n-141-de-12-de-maio-de-2025-628831279" TargetMode="External"/><Relationship Id="rId9" Type="http://schemas.openxmlformats.org/officeDocument/2006/relationships/hyperlink" Target="https://www.in.gov.br/en/web/dou/-/portaria-pgr/mpu-n-34-de-20-de-maio-de-2025-630697372" TargetMode="External"/><Relationship Id="rId26" Type="http://schemas.openxmlformats.org/officeDocument/2006/relationships/hyperlink" Target="https://www.in.gov.br/en/web/dou/-/portaria-tse-n-260-de-11-de-junho-de-2025-636278595" TargetMode="External"/><Relationship Id="rId47" Type="http://schemas.openxmlformats.org/officeDocument/2006/relationships/hyperlink" Target="https://www.in.gov.br/en/web/dou/-/resolucao-cjf-n-967-de-4-de-setembro-de-2025-653260192" TargetMode="External"/><Relationship Id="rId68" Type="http://schemas.openxmlformats.org/officeDocument/2006/relationships/hyperlink" Target="https://www.in.gov.br/en/web/dou/-/portaria-cnmp-presi-n-273-de-14-de-outubro-de-2025-663034005" TargetMode="External"/><Relationship Id="rId89" Type="http://schemas.openxmlformats.org/officeDocument/2006/relationships/hyperlink" Target="http://www.in.gov.br/web/dou/-/portaria-pgr/mpu-n-122-de-11-de-novembro-de-2025-668957035" TargetMode="External"/><Relationship Id="rId112" Type="http://schemas.openxmlformats.org/officeDocument/2006/relationships/hyperlink" Target="https://www.in.gov.br/web/dou/-/portaria-tse-n-564-de-9-de-dezembro-de-2025-674201003" TargetMode="External"/><Relationship Id="rId133" Type="http://schemas.openxmlformats.org/officeDocument/2006/relationships/hyperlink" Target="https://www.in.gov.br/web/dou/-/portaria-gpr-n-786-de-18-de-dezembro-de-2025-676838291" TargetMode="External"/><Relationship Id="rId154" Type="http://schemas.openxmlformats.org/officeDocument/2006/relationships/hyperlink" Target="https://www.in.gov.br/web/dou/-/portaria-gpr-n-792-de-26-de-dezembro-de-2025-678096369" TargetMode="External"/><Relationship Id="rId16" Type="http://schemas.openxmlformats.org/officeDocument/2006/relationships/hyperlink" Target="https://www.in.gov.br/en/web/dou/-/ato-normativo-n-859-de-2-de-junho-de-2025.-633767704" TargetMode="External"/><Relationship Id="rId37" Type="http://schemas.openxmlformats.org/officeDocument/2006/relationships/hyperlink" Target="https://www.in.gov.br/web/dou/-/portaria-pgr/mpu-n-72-de-17-de-julho-de-2025-643074293" TargetMode="External"/><Relationship Id="rId58" Type="http://schemas.openxmlformats.org/officeDocument/2006/relationships/hyperlink" Target="https://www.in.gov.br/web/dou/-/ato-csjt.gp.sg.seofi-n-74-de-15-de-setembro-de-2025-656487651" TargetMode="External"/><Relationship Id="rId79" Type="http://schemas.openxmlformats.org/officeDocument/2006/relationships/hyperlink" Target="https://www.in.gov.br/en/web/dou/-/portaria-cjf-n-695-de-22-de-outubro-de-2025-666813278" TargetMode="External"/><Relationship Id="rId102" Type="http://schemas.openxmlformats.org/officeDocument/2006/relationships/hyperlink" Target="https://www.in.gov.br/web/dou/-/portaria-pgr/mpu-n-132-de-28-de-novembro-de-2025-672643687" TargetMode="External"/><Relationship Id="rId123" Type="http://schemas.openxmlformats.org/officeDocument/2006/relationships/hyperlink" Target="https://www.in.gov.br/web/dou/-/portaria-pgr/mpu-n-135-de-11-de-dezembro-de-2025-674800742" TargetMode="External"/><Relationship Id="rId144" Type="http://schemas.openxmlformats.org/officeDocument/2006/relationships/hyperlink" Target="https://www.in.gov.br/web/dou/-/portaria-stj/gp-n-957-de-24-de-dezembro-de-2025-677959533" TargetMode="External"/><Relationship Id="rId90" Type="http://schemas.openxmlformats.org/officeDocument/2006/relationships/hyperlink" Target="http://www.in.gov.br/web/dou/-/portaria-pgr/mpu-n-123-de-11-de-novembro-de-2025-668945422" TargetMode="External"/><Relationship Id="rId27" Type="http://schemas.openxmlformats.org/officeDocument/2006/relationships/hyperlink" Target="https://www.in.gov.br/en/web/dou/-/ato-normativo-n-866-de-16-de-junho-de-2025.-636855145" TargetMode="External"/><Relationship Id="rId48" Type="http://schemas.openxmlformats.org/officeDocument/2006/relationships/hyperlink" Target="https://www.in.gov.br/en/web/dou/-/resolucao-cjf-n-968-de-4-de-setembro-de-2025-653273304" TargetMode="External"/><Relationship Id="rId69" Type="http://schemas.openxmlformats.org/officeDocument/2006/relationships/hyperlink" Target="https://www.in.gov.br/en/web/dou/-/portaria-cnmp-presi-n-274-de-14-de-outubro-de-2025-663079201" TargetMode="External"/><Relationship Id="rId113" Type="http://schemas.openxmlformats.org/officeDocument/2006/relationships/hyperlink" Target="https://www.in.gov.br/web/dou/-/portaria-cjf-n-754-de-5-de-dezembro-de-2025-674184021" TargetMode="External"/><Relationship Id="rId134" Type="http://schemas.openxmlformats.org/officeDocument/2006/relationships/hyperlink" Target="https://www.in.gov.br/web/dou/-/portaria-pgr/mpu-n-829-de-18-de-dezembro-de-2025-67680530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8"/>
  <sheetViews>
    <sheetView tabSelected="1" topLeftCell="E1" zoomScaleNormal="100" workbookViewId="0">
      <pane ySplit="3" topLeftCell="A144" activePane="bottomLeft" state="frozen"/>
      <selection pane="bottomLeft" activeCell="J160" sqref="J160"/>
    </sheetView>
  </sheetViews>
  <sheetFormatPr defaultColWidth="9.140625" defaultRowHeight="15" customHeight="1" x14ac:dyDescent="0.25"/>
  <cols>
    <col min="1" max="1" width="13.7109375" style="28" customWidth="1"/>
    <col min="2" max="2" width="11.140625" style="28" customWidth="1"/>
    <col min="3" max="3" width="15" style="28" bestFit="1" customWidth="1"/>
    <col min="4" max="4" width="65.5703125" style="28" bestFit="1" customWidth="1"/>
    <col min="5" max="5" width="9.5703125" style="28" bestFit="1" customWidth="1"/>
    <col min="6" max="6" width="15.85546875" style="28" bestFit="1" customWidth="1"/>
    <col min="7" max="7" width="22.7109375" style="28" bestFit="1" customWidth="1"/>
    <col min="8" max="8" width="14.42578125" style="28" customWidth="1"/>
    <col min="9" max="9" width="102.5703125" style="6" bestFit="1" customWidth="1"/>
    <col min="10" max="10" width="14.7109375" style="58" bestFit="1" customWidth="1"/>
    <col min="11" max="16384" width="9.140625" style="6"/>
  </cols>
  <sheetData>
    <row r="1" spans="1:10" ht="18.75" x14ac:dyDescent="0.3">
      <c r="A1" s="122" t="s">
        <v>0</v>
      </c>
      <c r="B1" s="122"/>
      <c r="C1" s="122"/>
      <c r="D1" s="122"/>
      <c r="E1" s="122"/>
      <c r="F1" s="122"/>
      <c r="G1" s="122"/>
      <c r="H1" s="122"/>
      <c r="J1" s="6"/>
    </row>
    <row r="2" spans="1:10" x14ac:dyDescent="0.25">
      <c r="F2" s="86">
        <v>1</v>
      </c>
      <c r="J2" s="6"/>
    </row>
    <row r="3" spans="1:10" ht="25.5" x14ac:dyDescent="0.25">
      <c r="A3" s="82" t="s">
        <v>1</v>
      </c>
      <c r="B3" s="82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7" t="s">
        <v>7</v>
      </c>
      <c r="H3" s="9" t="s">
        <v>8</v>
      </c>
      <c r="I3" s="9" t="s">
        <v>9</v>
      </c>
      <c r="J3" s="6"/>
    </row>
    <row r="4" spans="1:10" x14ac:dyDescent="0.25">
      <c r="A4" s="55" t="s">
        <v>10</v>
      </c>
      <c r="B4" s="55" t="s">
        <v>11</v>
      </c>
      <c r="C4" s="51">
        <v>45771</v>
      </c>
      <c r="D4" s="55" t="s">
        <v>12</v>
      </c>
      <c r="E4" s="52">
        <v>400</v>
      </c>
      <c r="F4" s="87">
        <v>15000000</v>
      </c>
      <c r="G4" s="52">
        <v>508127</v>
      </c>
      <c r="H4" s="53" t="s">
        <v>13</v>
      </c>
      <c r="I4" s="75" t="s">
        <v>14</v>
      </c>
      <c r="J4" s="6"/>
    </row>
    <row r="5" spans="1:10" x14ac:dyDescent="0.25">
      <c r="A5" s="55" t="s">
        <v>15</v>
      </c>
      <c r="B5" s="55" t="s">
        <v>16</v>
      </c>
      <c r="C5" s="54">
        <v>45789</v>
      </c>
      <c r="D5" s="55" t="s">
        <v>17</v>
      </c>
      <c r="E5" s="52">
        <v>400</v>
      </c>
      <c r="F5" s="88">
        <v>24720000</v>
      </c>
      <c r="G5" s="52">
        <v>507388</v>
      </c>
      <c r="H5" s="53" t="s">
        <v>18</v>
      </c>
      <c r="I5" s="57" t="s">
        <v>19</v>
      </c>
      <c r="J5" s="6"/>
    </row>
    <row r="6" spans="1:10" x14ac:dyDescent="0.25">
      <c r="A6" s="55" t="s">
        <v>20</v>
      </c>
      <c r="B6" s="55" t="s">
        <v>21</v>
      </c>
      <c r="C6" s="54">
        <v>45790</v>
      </c>
      <c r="D6" s="55" t="s">
        <v>22</v>
      </c>
      <c r="E6" s="55">
        <v>400</v>
      </c>
      <c r="F6" s="88">
        <v>6194986</v>
      </c>
      <c r="G6" s="55">
        <v>508221</v>
      </c>
      <c r="H6" s="53" t="s">
        <v>23</v>
      </c>
      <c r="I6" s="57" t="s">
        <v>24</v>
      </c>
      <c r="J6" s="6"/>
    </row>
    <row r="7" spans="1:10" x14ac:dyDescent="0.25">
      <c r="A7" s="55" t="s">
        <v>20</v>
      </c>
      <c r="B7" s="55" t="s">
        <v>21</v>
      </c>
      <c r="C7" s="54">
        <v>45790</v>
      </c>
      <c r="D7" s="55" t="s">
        <v>25</v>
      </c>
      <c r="E7" s="55" t="s">
        <v>26</v>
      </c>
      <c r="F7" s="88">
        <v>61500</v>
      </c>
      <c r="G7" s="55">
        <v>508675</v>
      </c>
      <c r="H7" s="53" t="s">
        <v>27</v>
      </c>
      <c r="I7" s="57" t="s">
        <v>24</v>
      </c>
      <c r="J7" s="6"/>
    </row>
    <row r="8" spans="1:10" x14ac:dyDescent="0.25">
      <c r="A8" s="55" t="s">
        <v>20</v>
      </c>
      <c r="B8" s="55" t="s">
        <v>21</v>
      </c>
      <c r="C8" s="54">
        <v>45790</v>
      </c>
      <c r="D8" s="55" t="s">
        <v>28</v>
      </c>
      <c r="E8" s="55">
        <v>420</v>
      </c>
      <c r="F8" s="88">
        <v>377500</v>
      </c>
      <c r="G8" s="52">
        <v>508683</v>
      </c>
      <c r="H8" s="53" t="s">
        <v>29</v>
      </c>
      <c r="I8" s="57" t="s">
        <v>24</v>
      </c>
      <c r="J8" s="6"/>
    </row>
    <row r="9" spans="1:10" x14ac:dyDescent="0.25">
      <c r="A9" s="55" t="s">
        <v>30</v>
      </c>
      <c r="B9" s="55" t="s">
        <v>16</v>
      </c>
      <c r="C9" s="54">
        <v>45791</v>
      </c>
      <c r="D9" s="55" t="s">
        <v>31</v>
      </c>
      <c r="E9" s="55" t="s">
        <v>26</v>
      </c>
      <c r="F9" s="87">
        <v>2992173</v>
      </c>
      <c r="G9" s="52">
        <v>508439</v>
      </c>
      <c r="H9" s="53" t="s">
        <v>32</v>
      </c>
      <c r="I9" s="57" t="s">
        <v>33</v>
      </c>
      <c r="J9" s="6"/>
    </row>
    <row r="10" spans="1:10" x14ac:dyDescent="0.25">
      <c r="A10" s="55" t="s">
        <v>30</v>
      </c>
      <c r="B10" s="55" t="s">
        <v>16</v>
      </c>
      <c r="C10" s="54">
        <v>45791</v>
      </c>
      <c r="D10" s="55" t="s">
        <v>34</v>
      </c>
      <c r="E10" s="55">
        <v>400</v>
      </c>
      <c r="F10" s="87">
        <v>14650000</v>
      </c>
      <c r="G10" s="55">
        <v>508423</v>
      </c>
      <c r="H10" s="53" t="s">
        <v>35</v>
      </c>
      <c r="I10" s="57" t="s">
        <v>36</v>
      </c>
      <c r="J10" s="6"/>
    </row>
    <row r="11" spans="1:10" x14ac:dyDescent="0.25">
      <c r="A11" s="55" t="s">
        <v>30</v>
      </c>
      <c r="B11" s="55" t="s">
        <v>16</v>
      </c>
      <c r="C11" s="54">
        <v>45791</v>
      </c>
      <c r="D11" s="89" t="s">
        <v>37</v>
      </c>
      <c r="E11" s="52">
        <v>400</v>
      </c>
      <c r="F11" s="87">
        <v>764374160</v>
      </c>
      <c r="G11" s="52">
        <v>508438</v>
      </c>
      <c r="H11" s="53" t="s">
        <v>38</v>
      </c>
      <c r="I11" s="57" t="s">
        <v>39</v>
      </c>
      <c r="J11" s="6"/>
    </row>
    <row r="12" spans="1:10" x14ac:dyDescent="0.25">
      <c r="A12" s="55" t="s">
        <v>40</v>
      </c>
      <c r="B12" s="55" t="s">
        <v>21</v>
      </c>
      <c r="C12" s="54">
        <v>45798</v>
      </c>
      <c r="D12" s="55" t="s">
        <v>41</v>
      </c>
      <c r="E12" s="55">
        <v>420</v>
      </c>
      <c r="F12" s="87">
        <v>1800000</v>
      </c>
      <c r="G12" s="52">
        <v>509012</v>
      </c>
      <c r="H12" s="53" t="s">
        <v>42</v>
      </c>
      <c r="I12" s="57" t="s">
        <v>43</v>
      </c>
      <c r="J12" s="6"/>
    </row>
    <row r="13" spans="1:10" x14ac:dyDescent="0.25">
      <c r="A13" s="55" t="s">
        <v>40</v>
      </c>
      <c r="B13" s="55" t="s">
        <v>21</v>
      </c>
      <c r="C13" s="54">
        <v>45798</v>
      </c>
      <c r="D13" s="55" t="s">
        <v>44</v>
      </c>
      <c r="E13" s="55" t="s">
        <v>45</v>
      </c>
      <c r="F13" s="90">
        <v>22147918</v>
      </c>
      <c r="G13" s="55" t="s">
        <v>46</v>
      </c>
      <c r="H13" s="53" t="s">
        <v>47</v>
      </c>
      <c r="I13" s="57" t="s">
        <v>48</v>
      </c>
      <c r="J13" s="6"/>
    </row>
    <row r="14" spans="1:10" x14ac:dyDescent="0.25">
      <c r="A14" s="55" t="s">
        <v>30</v>
      </c>
      <c r="B14" s="55" t="s">
        <v>16</v>
      </c>
      <c r="C14" s="54">
        <v>45800</v>
      </c>
      <c r="D14" s="55" t="s">
        <v>49</v>
      </c>
      <c r="E14" s="55">
        <v>400</v>
      </c>
      <c r="F14" s="91">
        <v>100212927</v>
      </c>
      <c r="G14" s="52">
        <v>508435</v>
      </c>
      <c r="H14" s="53" t="s">
        <v>50</v>
      </c>
      <c r="I14" s="57" t="s">
        <v>51</v>
      </c>
      <c r="J14" s="6"/>
    </row>
    <row r="15" spans="1:10" x14ac:dyDescent="0.25">
      <c r="A15" s="55" t="s">
        <v>52</v>
      </c>
      <c r="B15" s="55" t="s">
        <v>53</v>
      </c>
      <c r="C15" s="54">
        <v>45805</v>
      </c>
      <c r="D15" s="55" t="s">
        <v>54</v>
      </c>
      <c r="E15" s="55">
        <v>420</v>
      </c>
      <c r="F15" s="91">
        <v>232000</v>
      </c>
      <c r="G15" s="52" t="s">
        <v>55</v>
      </c>
      <c r="H15" s="53" t="s">
        <v>56</v>
      </c>
      <c r="I15" s="57" t="s">
        <v>57</v>
      </c>
      <c r="J15" s="6"/>
    </row>
    <row r="16" spans="1:10" x14ac:dyDescent="0.25">
      <c r="A16" s="52" t="s">
        <v>58</v>
      </c>
      <c r="B16" s="52" t="s">
        <v>16</v>
      </c>
      <c r="C16" s="54">
        <v>45805</v>
      </c>
      <c r="D16" s="55" t="s">
        <v>59</v>
      </c>
      <c r="E16" s="55">
        <v>420</v>
      </c>
      <c r="F16" s="91">
        <v>3152000</v>
      </c>
      <c r="G16" s="52">
        <v>509410</v>
      </c>
      <c r="H16" s="56" t="s">
        <v>60</v>
      </c>
      <c r="I16" s="57" t="s">
        <v>61</v>
      </c>
      <c r="J16" s="6"/>
    </row>
    <row r="17" spans="1:14" x14ac:dyDescent="0.25">
      <c r="A17" s="52" t="s">
        <v>58</v>
      </c>
      <c r="B17" s="52" t="s">
        <v>16</v>
      </c>
      <c r="C17" s="54">
        <v>45805</v>
      </c>
      <c r="D17" s="55" t="s">
        <v>62</v>
      </c>
      <c r="E17" s="55">
        <v>400</v>
      </c>
      <c r="F17" s="91">
        <v>4881909</v>
      </c>
      <c r="G17" s="52">
        <v>509424</v>
      </c>
      <c r="H17" s="53" t="s">
        <v>63</v>
      </c>
      <c r="I17" s="57" t="s">
        <v>64</v>
      </c>
      <c r="J17" s="6"/>
    </row>
    <row r="18" spans="1:14" x14ac:dyDescent="0.25">
      <c r="A18" s="92" t="s">
        <v>65</v>
      </c>
      <c r="B18" s="31" t="s">
        <v>11</v>
      </c>
      <c r="C18" s="30">
        <v>45807</v>
      </c>
      <c r="D18" s="31" t="s">
        <v>66</v>
      </c>
      <c r="E18" s="31">
        <v>400</v>
      </c>
      <c r="F18" s="93">
        <v>91979381</v>
      </c>
      <c r="G18" s="31" t="s">
        <v>67</v>
      </c>
      <c r="H18" s="29">
        <v>13494</v>
      </c>
      <c r="I18" s="77" t="s">
        <v>68</v>
      </c>
      <c r="J18" s="78"/>
    </row>
    <row r="19" spans="1:14" x14ac:dyDescent="0.25">
      <c r="A19" s="55" t="s">
        <v>69</v>
      </c>
      <c r="B19" s="55" t="s">
        <v>16</v>
      </c>
      <c r="C19" s="54">
        <v>45811</v>
      </c>
      <c r="D19" s="55" t="s">
        <v>70</v>
      </c>
      <c r="E19" s="52">
        <v>400</v>
      </c>
      <c r="F19" s="91">
        <v>2000000</v>
      </c>
      <c r="G19" s="52">
        <v>508758</v>
      </c>
      <c r="H19" s="53" t="s">
        <v>71</v>
      </c>
      <c r="I19" s="57" t="s">
        <v>72</v>
      </c>
      <c r="J19" s="6"/>
    </row>
    <row r="20" spans="1:14" x14ac:dyDescent="0.25">
      <c r="A20" s="55" t="s">
        <v>30</v>
      </c>
      <c r="B20" s="55" t="s">
        <v>16</v>
      </c>
      <c r="C20" s="54">
        <v>45819</v>
      </c>
      <c r="D20" s="55" t="s">
        <v>73</v>
      </c>
      <c r="E20" s="55">
        <v>301</v>
      </c>
      <c r="F20" s="91">
        <v>3680000</v>
      </c>
      <c r="G20" s="52">
        <v>509313</v>
      </c>
      <c r="H20" s="53" t="s">
        <v>74</v>
      </c>
      <c r="I20" s="57" t="s">
        <v>75</v>
      </c>
      <c r="J20" s="6"/>
    </row>
    <row r="21" spans="1:14" ht="14.1" customHeight="1" x14ac:dyDescent="0.25">
      <c r="A21" s="55" t="s">
        <v>30</v>
      </c>
      <c r="B21" s="55" t="s">
        <v>16</v>
      </c>
      <c r="C21" s="10">
        <v>45819</v>
      </c>
      <c r="D21" s="55" t="s">
        <v>76</v>
      </c>
      <c r="E21" s="11">
        <v>420</v>
      </c>
      <c r="F21" s="94">
        <v>16704107</v>
      </c>
      <c r="G21" s="95">
        <v>509317</v>
      </c>
      <c r="H21" s="15" t="s">
        <v>77</v>
      </c>
      <c r="I21" s="57" t="s">
        <v>78</v>
      </c>
      <c r="J21" s="6"/>
    </row>
    <row r="22" spans="1:14" x14ac:dyDescent="0.25">
      <c r="A22" s="55" t="s">
        <v>30</v>
      </c>
      <c r="B22" s="55" t="s">
        <v>16</v>
      </c>
      <c r="C22" s="10">
        <v>45819</v>
      </c>
      <c r="D22" s="11" t="s">
        <v>79</v>
      </c>
      <c r="E22" s="11" t="s">
        <v>26</v>
      </c>
      <c r="F22" s="94">
        <v>5115040</v>
      </c>
      <c r="G22" s="11">
        <v>509323</v>
      </c>
      <c r="H22" s="15" t="s">
        <v>80</v>
      </c>
      <c r="I22" s="57" t="s">
        <v>81</v>
      </c>
      <c r="J22" s="6"/>
    </row>
    <row r="23" spans="1:14" x14ac:dyDescent="0.25">
      <c r="A23" s="11" t="s">
        <v>82</v>
      </c>
      <c r="B23" s="11" t="s">
        <v>16</v>
      </c>
      <c r="C23" s="10">
        <v>45820</v>
      </c>
      <c r="D23" s="11" t="s">
        <v>83</v>
      </c>
      <c r="E23" s="11">
        <v>400</v>
      </c>
      <c r="F23" s="94">
        <v>88286326</v>
      </c>
      <c r="G23" s="11">
        <v>509000</v>
      </c>
      <c r="H23" s="15" t="s">
        <v>84</v>
      </c>
      <c r="I23" s="57" t="s">
        <v>85</v>
      </c>
      <c r="J23" s="6"/>
    </row>
    <row r="24" spans="1:14" x14ac:dyDescent="0.25">
      <c r="A24" s="11" t="s">
        <v>82</v>
      </c>
      <c r="B24" s="11" t="s">
        <v>16</v>
      </c>
      <c r="C24" s="10">
        <v>45820</v>
      </c>
      <c r="D24" s="11" t="s">
        <v>86</v>
      </c>
      <c r="E24" s="11">
        <v>400</v>
      </c>
      <c r="F24" s="94">
        <v>79302335</v>
      </c>
      <c r="G24" s="11">
        <v>509265</v>
      </c>
      <c r="H24" s="15" t="s">
        <v>87</v>
      </c>
      <c r="I24" s="57" t="s">
        <v>88</v>
      </c>
      <c r="J24" s="6"/>
    </row>
    <row r="25" spans="1:14" x14ac:dyDescent="0.25">
      <c r="A25" s="92" t="s">
        <v>20</v>
      </c>
      <c r="B25" s="31" t="s">
        <v>16</v>
      </c>
      <c r="C25" s="30">
        <v>45824</v>
      </c>
      <c r="D25" s="31" t="s">
        <v>89</v>
      </c>
      <c r="E25" s="31">
        <v>420</v>
      </c>
      <c r="F25" s="93">
        <v>100000</v>
      </c>
      <c r="G25" s="31">
        <v>529339</v>
      </c>
      <c r="H25" s="29">
        <v>13555</v>
      </c>
      <c r="I25" s="77" t="s">
        <v>90</v>
      </c>
      <c r="J25" s="78"/>
      <c r="K25" s="78"/>
      <c r="L25" s="78"/>
      <c r="M25" s="78"/>
      <c r="N25" s="78"/>
    </row>
    <row r="26" spans="1:14" x14ac:dyDescent="0.25">
      <c r="A26" s="92" t="s">
        <v>91</v>
      </c>
      <c r="B26" s="31" t="s">
        <v>16</v>
      </c>
      <c r="C26" s="30">
        <v>45824</v>
      </c>
      <c r="D26" s="31" t="s">
        <v>92</v>
      </c>
      <c r="E26" s="31" t="s">
        <v>26</v>
      </c>
      <c r="F26" s="93">
        <v>60000</v>
      </c>
      <c r="G26" s="31">
        <v>529817</v>
      </c>
      <c r="H26" s="29">
        <v>13551</v>
      </c>
      <c r="I26" s="77" t="s">
        <v>93</v>
      </c>
      <c r="J26" s="78"/>
      <c r="K26" s="78"/>
      <c r="L26" s="78"/>
      <c r="M26" s="78"/>
    </row>
    <row r="27" spans="1:14" x14ac:dyDescent="0.25">
      <c r="A27" s="11" t="s">
        <v>82</v>
      </c>
      <c r="B27" s="11" t="s">
        <v>16</v>
      </c>
      <c r="C27" s="10">
        <v>45824</v>
      </c>
      <c r="D27" s="11" t="s">
        <v>94</v>
      </c>
      <c r="E27" s="11">
        <v>420</v>
      </c>
      <c r="F27" s="94">
        <v>19116857</v>
      </c>
      <c r="G27" s="11">
        <v>516972</v>
      </c>
      <c r="H27" s="15" t="s">
        <v>95</v>
      </c>
      <c r="I27" s="57" t="s">
        <v>96</v>
      </c>
      <c r="J27" s="6"/>
    </row>
    <row r="28" spans="1:14" x14ac:dyDescent="0.25">
      <c r="A28" s="11" t="s">
        <v>82</v>
      </c>
      <c r="B28" s="11" t="s">
        <v>16</v>
      </c>
      <c r="C28" s="10">
        <v>45824</v>
      </c>
      <c r="D28" s="11" t="s">
        <v>97</v>
      </c>
      <c r="E28" s="11" t="s">
        <v>26</v>
      </c>
      <c r="F28" s="96">
        <v>43387648</v>
      </c>
      <c r="G28" s="97">
        <v>516963</v>
      </c>
      <c r="H28" s="15" t="s">
        <v>98</v>
      </c>
      <c r="I28" s="57" t="s">
        <v>99</v>
      </c>
      <c r="J28" s="6"/>
    </row>
    <row r="29" spans="1:14" x14ac:dyDescent="0.25">
      <c r="A29" s="11" t="s">
        <v>82</v>
      </c>
      <c r="B29" s="11" t="s">
        <v>16</v>
      </c>
      <c r="C29" s="10">
        <v>45824</v>
      </c>
      <c r="D29" s="11" t="s">
        <v>100</v>
      </c>
      <c r="E29" s="11" t="s">
        <v>101</v>
      </c>
      <c r="F29" s="94">
        <v>30000</v>
      </c>
      <c r="G29" s="11">
        <v>516975</v>
      </c>
      <c r="H29" s="15" t="s">
        <v>102</v>
      </c>
      <c r="I29" s="57" t="s">
        <v>103</v>
      </c>
      <c r="J29" s="6"/>
    </row>
    <row r="30" spans="1:14" x14ac:dyDescent="0.25">
      <c r="A30" s="11" t="s">
        <v>69</v>
      </c>
      <c r="B30" s="11" t="s">
        <v>16</v>
      </c>
      <c r="C30" s="10">
        <v>45826</v>
      </c>
      <c r="D30" s="11" t="s">
        <v>104</v>
      </c>
      <c r="E30" s="11">
        <v>420</v>
      </c>
      <c r="F30" s="94">
        <v>1276506</v>
      </c>
      <c r="G30" s="11">
        <v>516878</v>
      </c>
      <c r="H30" s="15" t="s">
        <v>105</v>
      </c>
      <c r="I30" s="57" t="s">
        <v>106</v>
      </c>
      <c r="J30" s="6"/>
    </row>
    <row r="31" spans="1:14" x14ac:dyDescent="0.25">
      <c r="A31" s="11" t="s">
        <v>107</v>
      </c>
      <c r="B31" s="11" t="s">
        <v>16</v>
      </c>
      <c r="C31" s="10">
        <v>45835</v>
      </c>
      <c r="D31" s="11" t="s">
        <v>108</v>
      </c>
      <c r="E31" s="11">
        <v>420</v>
      </c>
      <c r="F31" s="94">
        <v>28254253</v>
      </c>
      <c r="G31" s="11">
        <v>514481</v>
      </c>
      <c r="H31" s="15" t="s">
        <v>109</v>
      </c>
      <c r="I31" s="57" t="s">
        <v>110</v>
      </c>
      <c r="J31" s="6"/>
    </row>
    <row r="32" spans="1:14" x14ac:dyDescent="0.25">
      <c r="A32" s="11" t="s">
        <v>107</v>
      </c>
      <c r="B32" s="11" t="s">
        <v>16</v>
      </c>
      <c r="C32" s="10">
        <v>45835</v>
      </c>
      <c r="D32" s="98" t="s">
        <v>111</v>
      </c>
      <c r="E32" s="70" t="s">
        <v>101</v>
      </c>
      <c r="F32" s="99">
        <v>58488</v>
      </c>
      <c r="G32" s="11">
        <v>516868</v>
      </c>
      <c r="H32" s="15" t="s">
        <v>112</v>
      </c>
      <c r="I32" s="57" t="s">
        <v>113</v>
      </c>
      <c r="J32" s="6"/>
    </row>
    <row r="33" spans="1:10" x14ac:dyDescent="0.25">
      <c r="A33" s="11" t="s">
        <v>107</v>
      </c>
      <c r="B33" s="11" t="s">
        <v>16</v>
      </c>
      <c r="C33" s="10">
        <v>45835</v>
      </c>
      <c r="D33" s="100" t="s">
        <v>114</v>
      </c>
      <c r="E33" s="71" t="s">
        <v>26</v>
      </c>
      <c r="F33" s="101">
        <v>13172738</v>
      </c>
      <c r="G33" s="11">
        <v>525753</v>
      </c>
      <c r="H33" s="15" t="s">
        <v>115</v>
      </c>
      <c r="I33" s="60" t="s">
        <v>116</v>
      </c>
      <c r="J33" s="6"/>
    </row>
    <row r="34" spans="1:10" x14ac:dyDescent="0.25">
      <c r="A34" s="11" t="s">
        <v>107</v>
      </c>
      <c r="B34" s="11" t="s">
        <v>16</v>
      </c>
      <c r="C34" s="10">
        <v>45835</v>
      </c>
      <c r="D34" s="11" t="s">
        <v>117</v>
      </c>
      <c r="E34" s="11">
        <v>400</v>
      </c>
      <c r="F34" s="94">
        <v>1087299105</v>
      </c>
      <c r="G34" s="11" t="s">
        <v>118</v>
      </c>
      <c r="H34" s="15" t="s">
        <v>119</v>
      </c>
      <c r="I34" s="57" t="s">
        <v>120</v>
      </c>
      <c r="J34" s="6"/>
    </row>
    <row r="35" spans="1:10" x14ac:dyDescent="0.25">
      <c r="A35" s="11" t="s">
        <v>121</v>
      </c>
      <c r="B35" s="11" t="s">
        <v>16</v>
      </c>
      <c r="C35" s="10">
        <v>45835</v>
      </c>
      <c r="D35" s="11" t="s">
        <v>122</v>
      </c>
      <c r="E35" s="11">
        <v>420</v>
      </c>
      <c r="F35" s="94">
        <v>30500000</v>
      </c>
      <c r="G35" s="11">
        <v>540630</v>
      </c>
      <c r="H35" s="15" t="s">
        <v>123</v>
      </c>
      <c r="I35" s="57" t="s">
        <v>124</v>
      </c>
      <c r="J35" s="6"/>
    </row>
    <row r="36" spans="1:10" x14ac:dyDescent="0.25">
      <c r="A36" s="11" t="s">
        <v>121</v>
      </c>
      <c r="B36" s="11" t="s">
        <v>16</v>
      </c>
      <c r="C36" s="10">
        <v>45835</v>
      </c>
      <c r="D36" s="11" t="s">
        <v>125</v>
      </c>
      <c r="E36" s="11" t="s">
        <v>26</v>
      </c>
      <c r="F36" s="94">
        <v>2100603</v>
      </c>
      <c r="G36" s="11">
        <v>540950</v>
      </c>
      <c r="H36" s="15" t="s">
        <v>126</v>
      </c>
      <c r="I36" s="57" t="s">
        <v>127</v>
      </c>
      <c r="J36" s="6"/>
    </row>
    <row r="37" spans="1:10" x14ac:dyDescent="0.25">
      <c r="A37" s="11" t="s">
        <v>40</v>
      </c>
      <c r="B37" s="11" t="s">
        <v>21</v>
      </c>
      <c r="C37" s="10">
        <v>45838</v>
      </c>
      <c r="D37" s="11" t="s">
        <v>128</v>
      </c>
      <c r="E37" s="11">
        <v>420</v>
      </c>
      <c r="F37" s="94">
        <v>40000</v>
      </c>
      <c r="G37" s="11">
        <v>542048</v>
      </c>
      <c r="H37" s="15" t="s">
        <v>129</v>
      </c>
      <c r="I37" s="57" t="s">
        <v>130</v>
      </c>
      <c r="J37" s="6"/>
    </row>
    <row r="38" spans="1:10" x14ac:dyDescent="0.25">
      <c r="A38" s="11" t="s">
        <v>40</v>
      </c>
      <c r="B38" s="11" t="s">
        <v>21</v>
      </c>
      <c r="C38" s="10">
        <v>45838</v>
      </c>
      <c r="D38" s="11" t="s">
        <v>131</v>
      </c>
      <c r="E38" s="11" t="s">
        <v>132</v>
      </c>
      <c r="F38" s="94">
        <v>54462671</v>
      </c>
      <c r="G38" s="11" t="s">
        <v>133</v>
      </c>
      <c r="H38" s="15" t="s">
        <v>134</v>
      </c>
      <c r="I38" s="57" t="s">
        <v>135</v>
      </c>
      <c r="J38" s="6"/>
    </row>
    <row r="39" spans="1:10" x14ac:dyDescent="0.25">
      <c r="A39" s="11" t="s">
        <v>40</v>
      </c>
      <c r="B39" s="11" t="s">
        <v>21</v>
      </c>
      <c r="C39" s="10">
        <v>45859</v>
      </c>
      <c r="D39" s="11" t="s">
        <v>136</v>
      </c>
      <c r="E39" s="11" t="s">
        <v>101</v>
      </c>
      <c r="F39" s="94">
        <v>930000</v>
      </c>
      <c r="G39" s="11">
        <v>557023</v>
      </c>
      <c r="H39" s="15" t="s">
        <v>137</v>
      </c>
      <c r="I39" s="57" t="s">
        <v>138</v>
      </c>
      <c r="J39" s="6"/>
    </row>
    <row r="40" spans="1:10" x14ac:dyDescent="0.25">
      <c r="A40" s="11" t="s">
        <v>40</v>
      </c>
      <c r="B40" s="11" t="s">
        <v>21</v>
      </c>
      <c r="C40" s="10">
        <v>45859</v>
      </c>
      <c r="D40" s="11" t="s">
        <v>139</v>
      </c>
      <c r="E40" s="11">
        <v>420</v>
      </c>
      <c r="F40" s="94">
        <v>790786</v>
      </c>
      <c r="G40" s="11">
        <v>557024</v>
      </c>
      <c r="H40" s="15" t="s">
        <v>140</v>
      </c>
      <c r="I40" s="57" t="s">
        <v>141</v>
      </c>
      <c r="J40" s="6"/>
    </row>
    <row r="41" spans="1:10" x14ac:dyDescent="0.25">
      <c r="A41" s="11" t="s">
        <v>142</v>
      </c>
      <c r="B41" s="11" t="s">
        <v>11</v>
      </c>
      <c r="C41" s="10">
        <v>45866</v>
      </c>
      <c r="D41" s="11" t="s">
        <v>143</v>
      </c>
      <c r="E41" s="11" t="s">
        <v>144</v>
      </c>
      <c r="F41" s="94">
        <v>100000</v>
      </c>
      <c r="G41" s="11">
        <v>542460</v>
      </c>
      <c r="H41" s="15" t="s">
        <v>145</v>
      </c>
      <c r="I41" s="57" t="s">
        <v>146</v>
      </c>
      <c r="J41" s="6"/>
    </row>
    <row r="42" spans="1:10" x14ac:dyDescent="0.25">
      <c r="A42" s="11" t="s">
        <v>30</v>
      </c>
      <c r="B42" s="11" t="s">
        <v>16</v>
      </c>
      <c r="C42" s="10">
        <v>45869</v>
      </c>
      <c r="D42" s="11" t="s">
        <v>147</v>
      </c>
      <c r="E42" s="11">
        <v>400</v>
      </c>
      <c r="F42" s="94">
        <v>275156048</v>
      </c>
      <c r="G42" s="11">
        <v>556943</v>
      </c>
      <c r="H42" s="15" t="s">
        <v>148</v>
      </c>
      <c r="I42" s="57" t="s">
        <v>149</v>
      </c>
      <c r="J42" s="6"/>
    </row>
    <row r="43" spans="1:10" x14ac:dyDescent="0.25">
      <c r="A43" s="11" t="s">
        <v>40</v>
      </c>
      <c r="B43" s="11" t="s">
        <v>21</v>
      </c>
      <c r="C43" s="10">
        <v>45876</v>
      </c>
      <c r="D43" s="11" t="s">
        <v>150</v>
      </c>
      <c r="E43" s="11">
        <v>400</v>
      </c>
      <c r="F43" s="94">
        <v>3833907</v>
      </c>
      <c r="G43" s="11">
        <v>558754</v>
      </c>
      <c r="H43" s="15" t="s">
        <v>151</v>
      </c>
      <c r="I43" s="57" t="s">
        <v>152</v>
      </c>
      <c r="J43" s="6"/>
    </row>
    <row r="44" spans="1:10" x14ac:dyDescent="0.25">
      <c r="A44" s="11" t="s">
        <v>10</v>
      </c>
      <c r="B44" s="11" t="s">
        <v>11</v>
      </c>
      <c r="C44" s="10">
        <v>45881</v>
      </c>
      <c r="D44" s="11" t="s">
        <v>153</v>
      </c>
      <c r="E44" s="11">
        <v>400</v>
      </c>
      <c r="F44" s="94">
        <v>1000000</v>
      </c>
      <c r="G44" s="11">
        <v>542110</v>
      </c>
      <c r="H44" s="15" t="s">
        <v>154</v>
      </c>
      <c r="I44" s="57" t="s">
        <v>155</v>
      </c>
      <c r="J44" s="6"/>
    </row>
    <row r="45" spans="1:10" x14ac:dyDescent="0.25">
      <c r="A45" s="11" t="s">
        <v>58</v>
      </c>
      <c r="B45" s="11" t="s">
        <v>16</v>
      </c>
      <c r="C45" s="10">
        <v>45887</v>
      </c>
      <c r="D45" s="11" t="s">
        <v>156</v>
      </c>
      <c r="E45" s="11">
        <v>420</v>
      </c>
      <c r="F45" s="94">
        <v>701748</v>
      </c>
      <c r="G45" s="11">
        <v>562153</v>
      </c>
      <c r="H45" s="15" t="s">
        <v>157</v>
      </c>
      <c r="I45" s="57" t="s">
        <v>158</v>
      </c>
      <c r="J45" s="6"/>
    </row>
    <row r="46" spans="1:10" x14ac:dyDescent="0.25">
      <c r="A46" s="11" t="s">
        <v>40</v>
      </c>
      <c r="B46" s="11" t="s">
        <v>21</v>
      </c>
      <c r="C46" s="10">
        <v>45890</v>
      </c>
      <c r="D46" s="11" t="s">
        <v>159</v>
      </c>
      <c r="E46" s="11">
        <v>400</v>
      </c>
      <c r="F46" s="94">
        <v>300000</v>
      </c>
      <c r="G46" s="11">
        <v>564562</v>
      </c>
      <c r="H46" s="15" t="s">
        <v>160</v>
      </c>
      <c r="I46" s="57" t="s">
        <v>161</v>
      </c>
      <c r="J46" s="6"/>
    </row>
    <row r="47" spans="1:10" x14ac:dyDescent="0.25">
      <c r="A47" s="11" t="s">
        <v>40</v>
      </c>
      <c r="B47" s="11" t="s">
        <v>21</v>
      </c>
      <c r="C47" s="10">
        <v>45890</v>
      </c>
      <c r="D47" s="11" t="s">
        <v>162</v>
      </c>
      <c r="E47" s="11">
        <v>420</v>
      </c>
      <c r="F47" s="94">
        <v>513560</v>
      </c>
      <c r="G47" s="11" t="s">
        <v>163</v>
      </c>
      <c r="H47" s="15" t="s">
        <v>164</v>
      </c>
      <c r="I47" s="57" t="s">
        <v>165</v>
      </c>
      <c r="J47" s="6"/>
    </row>
    <row r="48" spans="1:10" x14ac:dyDescent="0.25">
      <c r="A48" s="55" t="s">
        <v>15</v>
      </c>
      <c r="B48" s="55" t="s">
        <v>16</v>
      </c>
      <c r="C48" s="10">
        <v>45902</v>
      </c>
      <c r="D48" s="11" t="s">
        <v>166</v>
      </c>
      <c r="E48" s="11">
        <v>400</v>
      </c>
      <c r="F48" s="94">
        <v>7194940</v>
      </c>
      <c r="G48" s="11">
        <v>567182</v>
      </c>
      <c r="H48" s="15" t="s">
        <v>167</v>
      </c>
      <c r="I48" s="57" t="s">
        <v>168</v>
      </c>
      <c r="J48" s="6"/>
    </row>
    <row r="49" spans="1:10" x14ac:dyDescent="0.25">
      <c r="A49" s="11" t="s">
        <v>30</v>
      </c>
      <c r="B49" s="11" t="s">
        <v>16</v>
      </c>
      <c r="C49" s="10">
        <v>45905</v>
      </c>
      <c r="D49" s="11" t="s">
        <v>169</v>
      </c>
      <c r="E49" s="11" t="s">
        <v>101</v>
      </c>
      <c r="F49" s="94">
        <v>500000</v>
      </c>
      <c r="G49" s="11">
        <v>561754</v>
      </c>
      <c r="H49" s="15" t="s">
        <v>170</v>
      </c>
      <c r="I49" s="57" t="s">
        <v>171</v>
      </c>
      <c r="J49" s="6"/>
    </row>
    <row r="50" spans="1:10" x14ac:dyDescent="0.25">
      <c r="A50" s="11" t="s">
        <v>30</v>
      </c>
      <c r="B50" s="11" t="s">
        <v>16</v>
      </c>
      <c r="C50" s="10">
        <v>45905</v>
      </c>
      <c r="D50" s="11" t="s">
        <v>172</v>
      </c>
      <c r="E50" s="11" t="s">
        <v>26</v>
      </c>
      <c r="F50" s="94">
        <v>32285030</v>
      </c>
      <c r="G50" s="11">
        <v>564319</v>
      </c>
      <c r="H50" s="15" t="s">
        <v>173</v>
      </c>
      <c r="I50" s="57" t="s">
        <v>174</v>
      </c>
      <c r="J50" s="6"/>
    </row>
    <row r="51" spans="1:10" x14ac:dyDescent="0.25">
      <c r="A51" s="11" t="s">
        <v>30</v>
      </c>
      <c r="B51" s="11" t="s">
        <v>16</v>
      </c>
      <c r="C51" s="10">
        <v>45905</v>
      </c>
      <c r="D51" s="11" t="s">
        <v>175</v>
      </c>
      <c r="E51" s="11">
        <v>400</v>
      </c>
      <c r="F51" s="94">
        <v>3100000</v>
      </c>
      <c r="G51" s="11">
        <v>561621</v>
      </c>
      <c r="H51" s="15" t="s">
        <v>176</v>
      </c>
      <c r="I51" s="57" t="s">
        <v>177</v>
      </c>
      <c r="J51" s="6"/>
    </row>
    <row r="52" spans="1:10" x14ac:dyDescent="0.25">
      <c r="A52" s="11" t="s">
        <v>30</v>
      </c>
      <c r="B52" s="11" t="s">
        <v>16</v>
      </c>
      <c r="C52" s="10">
        <v>45905</v>
      </c>
      <c r="D52" s="11" t="s">
        <v>178</v>
      </c>
      <c r="E52" s="11">
        <v>420</v>
      </c>
      <c r="F52" s="94">
        <v>26497004</v>
      </c>
      <c r="G52" s="11">
        <v>561764</v>
      </c>
      <c r="H52" s="15" t="s">
        <v>179</v>
      </c>
      <c r="I52" s="57" t="s">
        <v>180</v>
      </c>
      <c r="J52" s="6"/>
    </row>
    <row r="53" spans="1:10" x14ac:dyDescent="0.25">
      <c r="A53" s="11" t="s">
        <v>40</v>
      </c>
      <c r="B53" s="11" t="s">
        <v>21</v>
      </c>
      <c r="C53" s="10">
        <v>45909</v>
      </c>
      <c r="D53" s="11" t="s">
        <v>181</v>
      </c>
      <c r="E53" s="11">
        <v>400</v>
      </c>
      <c r="F53" s="94">
        <v>376286857</v>
      </c>
      <c r="G53" s="11" t="s">
        <v>182</v>
      </c>
      <c r="H53" s="15" t="s">
        <v>183</v>
      </c>
      <c r="I53" s="57" t="s">
        <v>184</v>
      </c>
      <c r="J53" s="6"/>
    </row>
    <row r="54" spans="1:10" x14ac:dyDescent="0.25">
      <c r="A54" s="55" t="s">
        <v>82</v>
      </c>
      <c r="B54" s="55" t="s">
        <v>16</v>
      </c>
      <c r="C54" s="10">
        <v>45910</v>
      </c>
      <c r="D54" s="11" t="s">
        <v>185</v>
      </c>
      <c r="E54" s="11">
        <v>420</v>
      </c>
      <c r="F54" s="94">
        <v>9936215</v>
      </c>
      <c r="G54" s="11">
        <v>569832</v>
      </c>
      <c r="H54" s="15" t="s">
        <v>186</v>
      </c>
      <c r="I54" s="57" t="s">
        <v>187</v>
      </c>
      <c r="J54" s="6"/>
    </row>
    <row r="55" spans="1:10" x14ac:dyDescent="0.25">
      <c r="A55" s="11" t="s">
        <v>82</v>
      </c>
      <c r="B55" s="11" t="s">
        <v>16</v>
      </c>
      <c r="C55" s="10">
        <v>45910</v>
      </c>
      <c r="D55" s="11" t="s">
        <v>188</v>
      </c>
      <c r="E55" s="11" t="s">
        <v>26</v>
      </c>
      <c r="F55" s="94">
        <v>42265388</v>
      </c>
      <c r="G55" s="11">
        <v>570379</v>
      </c>
      <c r="H55" s="15" t="s">
        <v>189</v>
      </c>
      <c r="I55" s="57" t="s">
        <v>190</v>
      </c>
      <c r="J55" s="6"/>
    </row>
    <row r="56" spans="1:10" x14ac:dyDescent="0.25">
      <c r="A56" s="11" t="s">
        <v>82</v>
      </c>
      <c r="B56" s="11" t="s">
        <v>16</v>
      </c>
      <c r="C56" s="10">
        <v>45910</v>
      </c>
      <c r="D56" s="11" t="s">
        <v>191</v>
      </c>
      <c r="E56" s="11" t="s">
        <v>101</v>
      </c>
      <c r="F56" s="94">
        <v>50000</v>
      </c>
      <c r="G56" s="11">
        <v>565792</v>
      </c>
      <c r="H56" s="15" t="s">
        <v>192</v>
      </c>
      <c r="I56" s="57" t="s">
        <v>193</v>
      </c>
      <c r="J56" s="6"/>
    </row>
    <row r="57" spans="1:10" x14ac:dyDescent="0.25">
      <c r="A57" s="11" t="s">
        <v>82</v>
      </c>
      <c r="B57" s="11" t="s">
        <v>16</v>
      </c>
      <c r="C57" s="72">
        <v>45917</v>
      </c>
      <c r="D57" s="73" t="s">
        <v>194</v>
      </c>
      <c r="E57" s="73">
        <v>400</v>
      </c>
      <c r="F57" s="102">
        <v>383221375</v>
      </c>
      <c r="G57" s="73">
        <v>569266</v>
      </c>
      <c r="H57" s="74" t="s">
        <v>195</v>
      </c>
      <c r="I57" s="57" t="s">
        <v>196</v>
      </c>
      <c r="J57" s="6"/>
    </row>
    <row r="58" spans="1:10" x14ac:dyDescent="0.25">
      <c r="A58" s="11" t="s">
        <v>82</v>
      </c>
      <c r="B58" s="11" t="s">
        <v>16</v>
      </c>
      <c r="C58" s="72">
        <v>45917</v>
      </c>
      <c r="D58" s="73" t="s">
        <v>197</v>
      </c>
      <c r="E58" s="73">
        <v>400</v>
      </c>
      <c r="F58" s="102">
        <v>7724600</v>
      </c>
      <c r="G58" s="73">
        <v>570561</v>
      </c>
      <c r="H58" s="74" t="s">
        <v>198</v>
      </c>
      <c r="I58" s="57" t="s">
        <v>199</v>
      </c>
      <c r="J58" s="6"/>
    </row>
    <row r="59" spans="1:10" x14ac:dyDescent="0.25">
      <c r="A59" s="73" t="s">
        <v>107</v>
      </c>
      <c r="B59" s="11" t="s">
        <v>16</v>
      </c>
      <c r="C59" s="72">
        <v>45917</v>
      </c>
      <c r="D59" s="73" t="s">
        <v>200</v>
      </c>
      <c r="E59" s="73">
        <v>400</v>
      </c>
      <c r="F59" s="102">
        <v>20055989</v>
      </c>
      <c r="G59" s="103" t="s">
        <v>201</v>
      </c>
      <c r="H59" s="74" t="s">
        <v>202</v>
      </c>
      <c r="I59" s="57" t="s">
        <v>203</v>
      </c>
      <c r="J59" s="6"/>
    </row>
    <row r="60" spans="1:10" x14ac:dyDescent="0.25">
      <c r="A60" s="73" t="s">
        <v>107</v>
      </c>
      <c r="B60" s="11" t="s">
        <v>16</v>
      </c>
      <c r="C60" s="72">
        <v>45917</v>
      </c>
      <c r="D60" s="73" t="s">
        <v>204</v>
      </c>
      <c r="E60" s="73" t="s">
        <v>101</v>
      </c>
      <c r="F60" s="102">
        <v>93214</v>
      </c>
      <c r="G60" s="73">
        <v>568716</v>
      </c>
      <c r="H60" s="74" t="s">
        <v>205</v>
      </c>
      <c r="I60" s="57" t="s">
        <v>206</v>
      </c>
      <c r="J60" s="6"/>
    </row>
    <row r="61" spans="1:10" x14ac:dyDescent="0.25">
      <c r="A61" s="73" t="s">
        <v>107</v>
      </c>
      <c r="B61" s="11" t="s">
        <v>16</v>
      </c>
      <c r="C61" s="72">
        <v>45917</v>
      </c>
      <c r="D61" s="11" t="s">
        <v>207</v>
      </c>
      <c r="E61" s="11">
        <v>420</v>
      </c>
      <c r="F61" s="94">
        <v>20298768</v>
      </c>
      <c r="G61" s="11">
        <v>567200</v>
      </c>
      <c r="H61" s="15" t="s">
        <v>208</v>
      </c>
      <c r="I61" s="57" t="s">
        <v>209</v>
      </c>
      <c r="J61" s="6"/>
    </row>
    <row r="62" spans="1:10" x14ac:dyDescent="0.25">
      <c r="A62" s="73" t="s">
        <v>107</v>
      </c>
      <c r="B62" s="11" t="s">
        <v>16</v>
      </c>
      <c r="C62" s="72">
        <v>45917</v>
      </c>
      <c r="D62" s="11" t="s">
        <v>210</v>
      </c>
      <c r="E62" s="11" t="s">
        <v>26</v>
      </c>
      <c r="F62" s="94">
        <v>708971</v>
      </c>
      <c r="G62" s="11">
        <v>569095</v>
      </c>
      <c r="H62" s="15" t="s">
        <v>211</v>
      </c>
      <c r="I62" s="57" t="s">
        <v>212</v>
      </c>
      <c r="J62" s="6"/>
    </row>
    <row r="63" spans="1:10" x14ac:dyDescent="0.25">
      <c r="A63" s="11" t="s">
        <v>91</v>
      </c>
      <c r="B63" s="11" t="s">
        <v>16</v>
      </c>
      <c r="C63" s="10">
        <v>45922</v>
      </c>
      <c r="D63" s="11" t="s">
        <v>213</v>
      </c>
      <c r="E63" s="11" t="s">
        <v>214</v>
      </c>
      <c r="F63" s="94">
        <v>16000000</v>
      </c>
      <c r="G63" s="11" t="s">
        <v>215</v>
      </c>
      <c r="H63" s="15" t="s">
        <v>216</v>
      </c>
      <c r="I63" s="57" t="s">
        <v>217</v>
      </c>
      <c r="J63" s="6"/>
    </row>
    <row r="64" spans="1:10" x14ac:dyDescent="0.25">
      <c r="A64" s="11" t="s">
        <v>52</v>
      </c>
      <c r="B64" s="11" t="s">
        <v>53</v>
      </c>
      <c r="C64" s="10">
        <v>45922</v>
      </c>
      <c r="D64" s="32" t="s">
        <v>218</v>
      </c>
      <c r="E64" s="32">
        <v>400</v>
      </c>
      <c r="F64" s="104">
        <v>11586418</v>
      </c>
      <c r="G64" s="11">
        <v>508903</v>
      </c>
      <c r="H64" s="33">
        <v>13462</v>
      </c>
      <c r="I64" s="59" t="s">
        <v>219</v>
      </c>
      <c r="J64" s="68"/>
    </row>
    <row r="65" spans="1:10" x14ac:dyDescent="0.25">
      <c r="A65" s="11" t="s">
        <v>69</v>
      </c>
      <c r="B65" s="11" t="s">
        <v>16</v>
      </c>
      <c r="C65" s="10">
        <v>45923</v>
      </c>
      <c r="D65" s="11" t="s">
        <v>220</v>
      </c>
      <c r="E65" s="11">
        <v>420</v>
      </c>
      <c r="F65" s="94">
        <v>55000</v>
      </c>
      <c r="G65" s="11">
        <v>571213</v>
      </c>
      <c r="H65" s="15" t="s">
        <v>221</v>
      </c>
      <c r="I65" s="57" t="s">
        <v>222</v>
      </c>
      <c r="J65" s="6"/>
    </row>
    <row r="66" spans="1:10" x14ac:dyDescent="0.25">
      <c r="A66" s="11" t="s">
        <v>52</v>
      </c>
      <c r="B66" s="11" t="s">
        <v>53</v>
      </c>
      <c r="C66" s="10">
        <v>45923</v>
      </c>
      <c r="D66" s="11" t="s">
        <v>223</v>
      </c>
      <c r="E66" s="11">
        <v>420</v>
      </c>
      <c r="F66" s="94">
        <v>877000</v>
      </c>
      <c r="G66" s="11">
        <v>571302</v>
      </c>
      <c r="H66" s="15" t="s">
        <v>224</v>
      </c>
      <c r="I66" s="57" t="s">
        <v>225</v>
      </c>
      <c r="J66" s="6"/>
    </row>
    <row r="67" spans="1:10" x14ac:dyDescent="0.25">
      <c r="A67" s="32" t="s">
        <v>40</v>
      </c>
      <c r="B67" s="11" t="s">
        <v>21</v>
      </c>
      <c r="C67" s="16">
        <v>45932</v>
      </c>
      <c r="D67" s="11" t="s">
        <v>226</v>
      </c>
      <c r="E67" s="11" t="s">
        <v>26</v>
      </c>
      <c r="F67" s="94">
        <v>850000</v>
      </c>
      <c r="G67" s="105">
        <v>572341</v>
      </c>
      <c r="H67" s="15" t="s">
        <v>227</v>
      </c>
      <c r="I67" s="57" t="s">
        <v>228</v>
      </c>
      <c r="J67" s="6"/>
    </row>
    <row r="68" spans="1:10" x14ac:dyDescent="0.25">
      <c r="A68" s="97" t="s">
        <v>40</v>
      </c>
      <c r="B68" s="97" t="s">
        <v>21</v>
      </c>
      <c r="C68" s="10">
        <v>45932</v>
      </c>
      <c r="D68" s="11" t="s">
        <v>229</v>
      </c>
      <c r="E68" s="11" t="s">
        <v>230</v>
      </c>
      <c r="F68" s="106">
        <v>61105328</v>
      </c>
      <c r="G68" s="107" t="s">
        <v>231</v>
      </c>
      <c r="H68" s="34" t="s">
        <v>232</v>
      </c>
      <c r="I68" s="60" t="s">
        <v>233</v>
      </c>
      <c r="J68" s="6"/>
    </row>
    <row r="69" spans="1:10" x14ac:dyDescent="0.25">
      <c r="A69" s="97" t="s">
        <v>40</v>
      </c>
      <c r="B69" s="97" t="s">
        <v>21</v>
      </c>
      <c r="C69" s="10">
        <v>45932</v>
      </c>
      <c r="D69" s="11" t="s">
        <v>234</v>
      </c>
      <c r="E69" s="11">
        <v>420</v>
      </c>
      <c r="F69" s="94">
        <v>500000</v>
      </c>
      <c r="G69" s="108">
        <v>572065</v>
      </c>
      <c r="H69" s="15" t="s">
        <v>235</v>
      </c>
      <c r="I69" s="57" t="s">
        <v>236</v>
      </c>
      <c r="J69" s="6"/>
    </row>
    <row r="70" spans="1:10" x14ac:dyDescent="0.25">
      <c r="A70" s="11" t="s">
        <v>52</v>
      </c>
      <c r="B70" s="11" t="s">
        <v>53</v>
      </c>
      <c r="C70" s="10">
        <v>45944</v>
      </c>
      <c r="D70" s="11" t="s">
        <v>237</v>
      </c>
      <c r="E70" s="11">
        <v>420</v>
      </c>
      <c r="F70" s="94">
        <v>303000</v>
      </c>
      <c r="G70" s="11">
        <v>573762</v>
      </c>
      <c r="H70" s="15" t="s">
        <v>238</v>
      </c>
      <c r="I70" s="57" t="s">
        <v>239</v>
      </c>
      <c r="J70" s="6"/>
    </row>
    <row r="71" spans="1:10" x14ac:dyDescent="0.25">
      <c r="A71" s="11" t="s">
        <v>20</v>
      </c>
      <c r="B71" s="31" t="s">
        <v>16</v>
      </c>
      <c r="C71" s="10">
        <v>45946</v>
      </c>
      <c r="D71" s="11" t="s">
        <v>240</v>
      </c>
      <c r="E71" s="11">
        <v>400</v>
      </c>
      <c r="F71" s="94">
        <v>1027026</v>
      </c>
      <c r="G71" s="11">
        <v>573699</v>
      </c>
      <c r="H71" s="15" t="s">
        <v>241</v>
      </c>
      <c r="I71" s="60" t="s">
        <v>242</v>
      </c>
      <c r="J71" s="6"/>
    </row>
    <row r="72" spans="1:10" x14ac:dyDescent="0.25">
      <c r="A72" s="11" t="s">
        <v>20</v>
      </c>
      <c r="B72" s="31" t="s">
        <v>16</v>
      </c>
      <c r="C72" s="10">
        <v>45946</v>
      </c>
      <c r="D72" s="11" t="s">
        <v>243</v>
      </c>
      <c r="E72" s="11">
        <v>400</v>
      </c>
      <c r="F72" s="94">
        <v>100000</v>
      </c>
      <c r="G72" s="11">
        <v>573701</v>
      </c>
      <c r="H72" s="15" t="s">
        <v>244</v>
      </c>
      <c r="I72" s="57" t="s">
        <v>245</v>
      </c>
      <c r="J72" s="6"/>
    </row>
    <row r="73" spans="1:10" x14ac:dyDescent="0.25">
      <c r="A73" s="11" t="s">
        <v>40</v>
      </c>
      <c r="B73" s="11" t="s">
        <v>21</v>
      </c>
      <c r="C73" s="10">
        <v>45951</v>
      </c>
      <c r="D73" s="11" t="s">
        <v>246</v>
      </c>
      <c r="E73" s="11" t="s">
        <v>26</v>
      </c>
      <c r="F73" s="94">
        <v>2400000</v>
      </c>
      <c r="G73" s="11">
        <v>575339</v>
      </c>
      <c r="H73" s="15" t="s">
        <v>247</v>
      </c>
      <c r="I73" s="57" t="s">
        <v>248</v>
      </c>
      <c r="J73" s="6"/>
    </row>
    <row r="74" spans="1:10" x14ac:dyDescent="0.25">
      <c r="A74" s="55" t="s">
        <v>40</v>
      </c>
      <c r="B74" s="55" t="s">
        <v>21</v>
      </c>
      <c r="C74" s="10">
        <v>45951</v>
      </c>
      <c r="D74" s="11" t="s">
        <v>249</v>
      </c>
      <c r="E74" s="11">
        <v>420</v>
      </c>
      <c r="F74" s="94">
        <v>1639600</v>
      </c>
      <c r="G74" s="11" t="s">
        <v>250</v>
      </c>
      <c r="H74" s="15" t="s">
        <v>251</v>
      </c>
      <c r="I74" s="57" t="s">
        <v>252</v>
      </c>
      <c r="J74" s="6"/>
    </row>
    <row r="75" spans="1:10" x14ac:dyDescent="0.25">
      <c r="A75" s="11" t="s">
        <v>91</v>
      </c>
      <c r="B75" s="11" t="s">
        <v>16</v>
      </c>
      <c r="C75" s="10">
        <v>45952</v>
      </c>
      <c r="D75" s="11" t="s">
        <v>253</v>
      </c>
      <c r="E75" s="11" t="s">
        <v>254</v>
      </c>
      <c r="F75" s="94">
        <v>15012258</v>
      </c>
      <c r="G75" s="11" t="s">
        <v>255</v>
      </c>
      <c r="H75" s="15" t="s">
        <v>256</v>
      </c>
      <c r="I75" s="60" t="s">
        <v>257</v>
      </c>
      <c r="J75" s="6"/>
    </row>
    <row r="76" spans="1:10" x14ac:dyDescent="0.25">
      <c r="A76" s="55" t="s">
        <v>15</v>
      </c>
      <c r="B76" s="11" t="s">
        <v>16</v>
      </c>
      <c r="C76" s="10">
        <v>45958</v>
      </c>
      <c r="D76" s="11" t="s">
        <v>258</v>
      </c>
      <c r="E76" s="11">
        <v>400</v>
      </c>
      <c r="F76" s="94">
        <v>31079598</v>
      </c>
      <c r="G76" s="11" t="s">
        <v>259</v>
      </c>
      <c r="H76" s="15" t="s">
        <v>260</v>
      </c>
      <c r="I76" s="57" t="s">
        <v>261</v>
      </c>
      <c r="J76" s="6"/>
    </row>
    <row r="77" spans="1:10" x14ac:dyDescent="0.25">
      <c r="A77" s="11" t="s">
        <v>82</v>
      </c>
      <c r="B77" s="11" t="s">
        <v>16</v>
      </c>
      <c r="C77" s="10">
        <v>45959</v>
      </c>
      <c r="D77" s="11" t="s">
        <v>262</v>
      </c>
      <c r="E77" s="11" t="s">
        <v>26</v>
      </c>
      <c r="F77" s="94">
        <v>12464248</v>
      </c>
      <c r="G77" s="11">
        <v>582173</v>
      </c>
      <c r="H77" s="15">
        <v>14258</v>
      </c>
      <c r="I77" s="57" t="s">
        <v>263</v>
      </c>
      <c r="J77" s="6"/>
    </row>
    <row r="78" spans="1:10" x14ac:dyDescent="0.25">
      <c r="A78" s="11" t="s">
        <v>82</v>
      </c>
      <c r="B78" s="11" t="s">
        <v>16</v>
      </c>
      <c r="C78" s="10">
        <v>45959</v>
      </c>
      <c r="D78" s="11" t="s">
        <v>264</v>
      </c>
      <c r="E78" s="11">
        <v>420</v>
      </c>
      <c r="F78" s="94">
        <v>65304171</v>
      </c>
      <c r="G78" s="11">
        <v>582172</v>
      </c>
      <c r="H78" s="15">
        <v>14257</v>
      </c>
      <c r="I78" s="57" t="s">
        <v>265</v>
      </c>
      <c r="J78" s="6"/>
    </row>
    <row r="79" spans="1:10" x14ac:dyDescent="0.25">
      <c r="A79" s="55" t="s">
        <v>15</v>
      </c>
      <c r="B79" s="11" t="s">
        <v>16</v>
      </c>
      <c r="C79" s="10">
        <v>45961</v>
      </c>
      <c r="D79" s="11" t="s">
        <v>266</v>
      </c>
      <c r="E79" s="11">
        <v>420</v>
      </c>
      <c r="F79" s="94">
        <v>15340110</v>
      </c>
      <c r="G79" s="11">
        <v>582596</v>
      </c>
      <c r="H79" s="15" t="s">
        <v>267</v>
      </c>
      <c r="I79" s="57" t="s">
        <v>268</v>
      </c>
      <c r="J79" s="6"/>
    </row>
    <row r="80" spans="1:10" x14ac:dyDescent="0.25">
      <c r="A80" s="11" t="s">
        <v>20</v>
      </c>
      <c r="B80" s="11" t="s">
        <v>21</v>
      </c>
      <c r="C80" s="10">
        <v>45966</v>
      </c>
      <c r="D80" s="11" t="s">
        <v>269</v>
      </c>
      <c r="E80" s="11">
        <v>400</v>
      </c>
      <c r="F80" s="94">
        <v>94336</v>
      </c>
      <c r="G80" s="11">
        <v>583635</v>
      </c>
      <c r="H80" s="15" t="s">
        <v>270</v>
      </c>
      <c r="I80" s="57" t="s">
        <v>271</v>
      </c>
      <c r="J80" s="6"/>
    </row>
    <row r="81" spans="1:10" x14ac:dyDescent="0.25">
      <c r="A81" s="11" t="s">
        <v>82</v>
      </c>
      <c r="B81" s="11" t="s">
        <v>16</v>
      </c>
      <c r="C81" s="10">
        <v>45966</v>
      </c>
      <c r="D81" s="11" t="s">
        <v>272</v>
      </c>
      <c r="E81" s="11">
        <v>420</v>
      </c>
      <c r="F81" s="94">
        <v>30000000</v>
      </c>
      <c r="G81" s="11">
        <v>583596</v>
      </c>
      <c r="H81" s="15" t="s">
        <v>273</v>
      </c>
      <c r="I81" s="57" t="s">
        <v>274</v>
      </c>
      <c r="J81" s="6"/>
    </row>
    <row r="82" spans="1:10" x14ac:dyDescent="0.25">
      <c r="A82" s="73" t="s">
        <v>30</v>
      </c>
      <c r="B82" s="73" t="s">
        <v>16</v>
      </c>
      <c r="C82" s="10">
        <v>45966</v>
      </c>
      <c r="D82" s="11" t="s">
        <v>275</v>
      </c>
      <c r="E82" s="11">
        <v>420</v>
      </c>
      <c r="F82" s="94">
        <v>592176</v>
      </c>
      <c r="G82" s="11">
        <v>578062</v>
      </c>
      <c r="H82" s="15" t="s">
        <v>276</v>
      </c>
      <c r="I82" s="57" t="s">
        <v>277</v>
      </c>
      <c r="J82" s="6"/>
    </row>
    <row r="83" spans="1:10" x14ac:dyDescent="0.25">
      <c r="A83" s="55" t="s">
        <v>30</v>
      </c>
      <c r="B83" s="55" t="s">
        <v>16</v>
      </c>
      <c r="C83" s="10">
        <v>45966</v>
      </c>
      <c r="D83" s="11" t="s">
        <v>278</v>
      </c>
      <c r="E83" s="11" t="s">
        <v>26</v>
      </c>
      <c r="F83" s="94">
        <v>4334430</v>
      </c>
      <c r="G83" s="109">
        <v>578402</v>
      </c>
      <c r="H83" s="15" t="s">
        <v>279</v>
      </c>
      <c r="I83" s="57" t="s">
        <v>280</v>
      </c>
      <c r="J83" s="6"/>
    </row>
    <row r="84" spans="1:10" x14ac:dyDescent="0.25">
      <c r="A84" s="11" t="s">
        <v>30</v>
      </c>
      <c r="B84" s="11" t="s">
        <v>16</v>
      </c>
      <c r="C84" s="10">
        <v>45966</v>
      </c>
      <c r="D84" s="11" t="s">
        <v>281</v>
      </c>
      <c r="E84" s="11">
        <v>400</v>
      </c>
      <c r="F84" s="94">
        <v>59389803</v>
      </c>
      <c r="G84" s="109">
        <v>578470</v>
      </c>
      <c r="H84" s="15" t="s">
        <v>282</v>
      </c>
      <c r="I84" s="57" t="s">
        <v>283</v>
      </c>
      <c r="J84" s="6"/>
    </row>
    <row r="85" spans="1:10" x14ac:dyDescent="0.25">
      <c r="A85" s="11" t="s">
        <v>30</v>
      </c>
      <c r="B85" s="11" t="s">
        <v>16</v>
      </c>
      <c r="C85" s="10">
        <v>45966</v>
      </c>
      <c r="D85" s="11" t="s">
        <v>284</v>
      </c>
      <c r="E85" s="11">
        <v>400</v>
      </c>
      <c r="F85" s="94">
        <v>62970000</v>
      </c>
      <c r="G85" s="11">
        <v>579639</v>
      </c>
      <c r="H85" s="15" t="s">
        <v>285</v>
      </c>
      <c r="I85" s="57" t="s">
        <v>286</v>
      </c>
      <c r="J85" s="6"/>
    </row>
    <row r="86" spans="1:10" x14ac:dyDescent="0.25">
      <c r="A86" s="73" t="s">
        <v>30</v>
      </c>
      <c r="B86" s="73" t="s">
        <v>16</v>
      </c>
      <c r="C86" s="10">
        <v>45966</v>
      </c>
      <c r="D86" s="11" t="s">
        <v>287</v>
      </c>
      <c r="E86" s="11" t="s">
        <v>101</v>
      </c>
      <c r="F86" s="94">
        <v>178150</v>
      </c>
      <c r="G86" s="11">
        <v>578299</v>
      </c>
      <c r="H86" s="15" t="s">
        <v>288</v>
      </c>
      <c r="I86" s="57" t="s">
        <v>289</v>
      </c>
      <c r="J86" s="6"/>
    </row>
    <row r="87" spans="1:10" x14ac:dyDescent="0.25">
      <c r="A87" s="11" t="s">
        <v>65</v>
      </c>
      <c r="B87" s="11" t="s">
        <v>11</v>
      </c>
      <c r="C87" s="10">
        <v>45968</v>
      </c>
      <c r="D87" s="11" t="s">
        <v>290</v>
      </c>
      <c r="E87" s="11">
        <v>400</v>
      </c>
      <c r="F87" s="94">
        <v>137199808</v>
      </c>
      <c r="G87" s="11" t="s">
        <v>291</v>
      </c>
      <c r="H87" s="15" t="s">
        <v>292</v>
      </c>
      <c r="I87" s="57" t="s">
        <v>293</v>
      </c>
      <c r="J87" s="6"/>
    </row>
    <row r="88" spans="1:10" x14ac:dyDescent="0.25">
      <c r="A88" s="11" t="s">
        <v>142</v>
      </c>
      <c r="B88" s="11" t="s">
        <v>11</v>
      </c>
      <c r="C88" s="10">
        <v>45971</v>
      </c>
      <c r="D88" s="11" t="s">
        <v>294</v>
      </c>
      <c r="E88" s="11">
        <v>400</v>
      </c>
      <c r="F88" s="94">
        <v>19510200</v>
      </c>
      <c r="G88" s="11" t="s">
        <v>295</v>
      </c>
      <c r="H88" s="15" t="s">
        <v>296</v>
      </c>
      <c r="I88" s="57" t="s">
        <v>297</v>
      </c>
      <c r="J88" s="6"/>
    </row>
    <row r="89" spans="1:10" x14ac:dyDescent="0.25">
      <c r="A89" s="11" t="s">
        <v>69</v>
      </c>
      <c r="B89" s="11" t="s">
        <v>16</v>
      </c>
      <c r="C89" s="10">
        <v>45973</v>
      </c>
      <c r="D89" s="11" t="s">
        <v>298</v>
      </c>
      <c r="E89" s="11" t="s">
        <v>26</v>
      </c>
      <c r="F89" s="94">
        <v>3603</v>
      </c>
      <c r="G89" s="11">
        <v>584322</v>
      </c>
      <c r="H89" s="15" t="s">
        <v>299</v>
      </c>
      <c r="I89" s="57" t="s">
        <v>300</v>
      </c>
      <c r="J89" s="6"/>
    </row>
    <row r="90" spans="1:10" x14ac:dyDescent="0.25">
      <c r="A90" s="11" t="s">
        <v>69</v>
      </c>
      <c r="B90" s="11" t="s">
        <v>16</v>
      </c>
      <c r="C90" s="10">
        <v>45973</v>
      </c>
      <c r="D90" s="11" t="s">
        <v>301</v>
      </c>
      <c r="E90" s="11">
        <v>400</v>
      </c>
      <c r="F90" s="94">
        <v>13164162</v>
      </c>
      <c r="G90" s="11">
        <v>584376</v>
      </c>
      <c r="H90" s="15" t="s">
        <v>302</v>
      </c>
      <c r="I90" s="57" t="s">
        <v>303</v>
      </c>
      <c r="J90" s="6"/>
    </row>
    <row r="91" spans="1:10" x14ac:dyDescent="0.25">
      <c r="A91" s="11" t="s">
        <v>304</v>
      </c>
      <c r="B91" s="11" t="s">
        <v>16</v>
      </c>
      <c r="C91" s="10">
        <v>45973</v>
      </c>
      <c r="D91" s="11" t="s">
        <v>305</v>
      </c>
      <c r="E91" s="11" t="s">
        <v>26</v>
      </c>
      <c r="F91" s="94">
        <v>1000000</v>
      </c>
      <c r="G91" s="11">
        <v>583603</v>
      </c>
      <c r="H91" s="15" t="s">
        <v>306</v>
      </c>
      <c r="I91" s="57" t="s">
        <v>307</v>
      </c>
      <c r="J91" s="6"/>
    </row>
    <row r="92" spans="1:10" x14ac:dyDescent="0.25">
      <c r="A92" s="55" t="s">
        <v>40</v>
      </c>
      <c r="B92" s="55" t="s">
        <v>21</v>
      </c>
      <c r="C92" s="10">
        <v>45975</v>
      </c>
      <c r="D92" s="11" t="s">
        <v>308</v>
      </c>
      <c r="E92" s="11" t="s">
        <v>132</v>
      </c>
      <c r="F92" s="94">
        <v>1300497</v>
      </c>
      <c r="G92" s="11" t="s">
        <v>309</v>
      </c>
      <c r="H92" s="15" t="s">
        <v>310</v>
      </c>
      <c r="I92" s="57" t="s">
        <v>311</v>
      </c>
      <c r="J92" s="6"/>
    </row>
    <row r="93" spans="1:10" x14ac:dyDescent="0.25">
      <c r="A93" s="55" t="s">
        <v>40</v>
      </c>
      <c r="B93" s="55" t="s">
        <v>21</v>
      </c>
      <c r="C93" s="10">
        <v>45975</v>
      </c>
      <c r="D93" s="11" t="s">
        <v>312</v>
      </c>
      <c r="E93" s="11">
        <v>420</v>
      </c>
      <c r="F93" s="94">
        <v>650000</v>
      </c>
      <c r="G93" s="11" t="s">
        <v>313</v>
      </c>
      <c r="H93" s="15" t="s">
        <v>314</v>
      </c>
      <c r="I93" s="57" t="s">
        <v>315</v>
      </c>
      <c r="J93" s="6"/>
    </row>
    <row r="94" spans="1:10" x14ac:dyDescent="0.25">
      <c r="A94" s="11" t="s">
        <v>82</v>
      </c>
      <c r="B94" s="11" t="s">
        <v>16</v>
      </c>
      <c r="C94" s="10">
        <v>45979</v>
      </c>
      <c r="D94" s="11" t="s">
        <v>316</v>
      </c>
      <c r="E94" s="11">
        <v>400</v>
      </c>
      <c r="F94" s="94">
        <v>8143471</v>
      </c>
      <c r="G94" s="11">
        <v>582389</v>
      </c>
      <c r="H94" s="15" t="s">
        <v>317</v>
      </c>
      <c r="I94" s="57" t="s">
        <v>318</v>
      </c>
      <c r="J94" s="6"/>
    </row>
    <row r="95" spans="1:10" x14ac:dyDescent="0.25">
      <c r="A95" s="11" t="s">
        <v>69</v>
      </c>
      <c r="B95" s="11" t="s">
        <v>16</v>
      </c>
      <c r="C95" s="10">
        <v>45980</v>
      </c>
      <c r="D95" s="11" t="s">
        <v>319</v>
      </c>
      <c r="E95" s="11">
        <v>420</v>
      </c>
      <c r="F95" s="94">
        <v>195000</v>
      </c>
      <c r="G95" s="11">
        <v>585557</v>
      </c>
      <c r="H95" s="15" t="s">
        <v>320</v>
      </c>
      <c r="I95" s="57" t="s">
        <v>321</v>
      </c>
      <c r="J95" s="6"/>
    </row>
    <row r="96" spans="1:10" x14ac:dyDescent="0.25">
      <c r="A96" s="11" t="s">
        <v>107</v>
      </c>
      <c r="B96" s="11" t="s">
        <v>16</v>
      </c>
      <c r="C96" s="10">
        <v>45980</v>
      </c>
      <c r="D96" s="11" t="s">
        <v>322</v>
      </c>
      <c r="E96" s="11">
        <v>400</v>
      </c>
      <c r="F96" s="94">
        <v>110924619</v>
      </c>
      <c r="G96" s="11" t="s">
        <v>323</v>
      </c>
      <c r="H96" s="15" t="s">
        <v>324</v>
      </c>
      <c r="I96" s="57" t="s">
        <v>325</v>
      </c>
      <c r="J96" s="6"/>
    </row>
    <row r="97" spans="1:10" x14ac:dyDescent="0.25">
      <c r="A97" s="11" t="s">
        <v>107</v>
      </c>
      <c r="B97" s="11" t="s">
        <v>16</v>
      </c>
      <c r="C97" s="10">
        <v>45980</v>
      </c>
      <c r="D97" s="11" t="s">
        <v>326</v>
      </c>
      <c r="E97" s="11" t="s">
        <v>26</v>
      </c>
      <c r="F97" s="94">
        <v>8456534</v>
      </c>
      <c r="G97" s="11">
        <v>584476</v>
      </c>
      <c r="H97" s="15" t="s">
        <v>327</v>
      </c>
      <c r="I97" s="57" t="s">
        <v>328</v>
      </c>
      <c r="J97" s="6"/>
    </row>
    <row r="98" spans="1:10" x14ac:dyDescent="0.25">
      <c r="A98" s="55" t="s">
        <v>15</v>
      </c>
      <c r="B98" s="55" t="s">
        <v>16</v>
      </c>
      <c r="C98" s="10">
        <v>45985</v>
      </c>
      <c r="D98" s="11" t="s">
        <v>329</v>
      </c>
      <c r="E98" s="11">
        <v>400</v>
      </c>
      <c r="F98" s="94">
        <v>93100000</v>
      </c>
      <c r="G98" s="11">
        <v>585068</v>
      </c>
      <c r="H98" s="15" t="s">
        <v>330</v>
      </c>
      <c r="I98" s="60" t="s">
        <v>331</v>
      </c>
      <c r="J98" s="6"/>
    </row>
    <row r="99" spans="1:10" x14ac:dyDescent="0.25">
      <c r="A99" s="11" t="s">
        <v>69</v>
      </c>
      <c r="B99" s="11" t="s">
        <v>16</v>
      </c>
      <c r="C99" s="10">
        <v>45987</v>
      </c>
      <c r="D99" s="11" t="s">
        <v>332</v>
      </c>
      <c r="E99" s="11">
        <v>420</v>
      </c>
      <c r="F99" s="94">
        <v>92570</v>
      </c>
      <c r="G99" s="11">
        <v>586298</v>
      </c>
      <c r="H99" s="15" t="s">
        <v>333</v>
      </c>
      <c r="I99" s="57" t="s">
        <v>334</v>
      </c>
      <c r="J99" s="6"/>
    </row>
    <row r="100" spans="1:10" x14ac:dyDescent="0.25">
      <c r="A100" s="11" t="s">
        <v>69</v>
      </c>
      <c r="B100" s="11" t="s">
        <v>16</v>
      </c>
      <c r="C100" s="10">
        <v>45988</v>
      </c>
      <c r="D100" s="11" t="s">
        <v>335</v>
      </c>
      <c r="E100" s="11">
        <v>400</v>
      </c>
      <c r="F100" s="94">
        <v>18000000</v>
      </c>
      <c r="G100" s="11">
        <v>587537</v>
      </c>
      <c r="H100" s="15" t="s">
        <v>336</v>
      </c>
      <c r="I100" s="60" t="s">
        <v>337</v>
      </c>
      <c r="J100" s="6"/>
    </row>
    <row r="101" spans="1:10" x14ac:dyDescent="0.25">
      <c r="A101" s="11" t="s">
        <v>69</v>
      </c>
      <c r="B101" s="11" t="s">
        <v>16</v>
      </c>
      <c r="C101" s="10">
        <v>45988</v>
      </c>
      <c r="D101" s="11" t="s">
        <v>338</v>
      </c>
      <c r="E101" s="11">
        <v>400</v>
      </c>
      <c r="F101" s="94">
        <v>10000000</v>
      </c>
      <c r="G101" s="11">
        <v>585211</v>
      </c>
      <c r="H101" s="15" t="s">
        <v>339</v>
      </c>
      <c r="I101" s="57" t="s">
        <v>340</v>
      </c>
      <c r="J101" s="6"/>
    </row>
    <row r="102" spans="1:10" x14ac:dyDescent="0.25">
      <c r="A102" s="11" t="s">
        <v>82</v>
      </c>
      <c r="B102" s="11" t="s">
        <v>16</v>
      </c>
      <c r="C102" s="30">
        <v>45989</v>
      </c>
      <c r="D102" s="31" t="s">
        <v>341</v>
      </c>
      <c r="E102" s="31">
        <v>400</v>
      </c>
      <c r="F102" s="93">
        <v>27995589</v>
      </c>
      <c r="G102" s="31">
        <v>586083</v>
      </c>
      <c r="H102" s="29">
        <v>14491</v>
      </c>
      <c r="I102" s="57" t="s">
        <v>342</v>
      </c>
      <c r="J102" s="6"/>
    </row>
    <row r="103" spans="1:10" x14ac:dyDescent="0.25">
      <c r="A103" s="11" t="s">
        <v>82</v>
      </c>
      <c r="B103" s="11" t="s">
        <v>16</v>
      </c>
      <c r="C103" s="30">
        <v>45989</v>
      </c>
      <c r="D103" s="31" t="s">
        <v>343</v>
      </c>
      <c r="E103" s="79">
        <v>400</v>
      </c>
      <c r="F103" s="93">
        <v>951000</v>
      </c>
      <c r="G103" s="31">
        <v>586035</v>
      </c>
      <c r="H103" s="29">
        <v>14493</v>
      </c>
      <c r="I103" s="57"/>
      <c r="J103" s="6"/>
    </row>
    <row r="104" spans="1:10" x14ac:dyDescent="0.25">
      <c r="A104" s="110" t="s">
        <v>20</v>
      </c>
      <c r="B104" s="11" t="s">
        <v>344</v>
      </c>
      <c r="C104" s="30">
        <v>45989</v>
      </c>
      <c r="D104" s="108" t="s">
        <v>345</v>
      </c>
      <c r="E104" s="81">
        <v>420</v>
      </c>
      <c r="F104" s="93">
        <v>296149</v>
      </c>
      <c r="G104" s="31">
        <v>587681</v>
      </c>
      <c r="H104" s="29">
        <v>14537</v>
      </c>
      <c r="I104" s="57"/>
      <c r="J104" s="6"/>
    </row>
    <row r="105" spans="1:10" x14ac:dyDescent="0.25">
      <c r="A105" s="11" t="s">
        <v>30</v>
      </c>
      <c r="B105" s="11" t="s">
        <v>16</v>
      </c>
      <c r="C105" s="30">
        <v>45992</v>
      </c>
      <c r="D105" s="31" t="s">
        <v>346</v>
      </c>
      <c r="E105" s="80">
        <v>400</v>
      </c>
      <c r="F105" s="93">
        <v>293597519</v>
      </c>
      <c r="G105" s="31">
        <v>584159</v>
      </c>
      <c r="H105" s="29">
        <v>14535</v>
      </c>
      <c r="I105" s="57" t="s">
        <v>347</v>
      </c>
      <c r="J105" s="6"/>
    </row>
    <row r="106" spans="1:10" x14ac:dyDescent="0.25">
      <c r="A106" s="73" t="s">
        <v>30</v>
      </c>
      <c r="B106" s="73" t="s">
        <v>16</v>
      </c>
      <c r="C106" s="30">
        <v>45992</v>
      </c>
      <c r="D106" s="31" t="s">
        <v>348</v>
      </c>
      <c r="E106" s="31">
        <v>400</v>
      </c>
      <c r="F106" s="93">
        <v>1000000</v>
      </c>
      <c r="G106" s="31">
        <v>587547</v>
      </c>
      <c r="H106" s="29">
        <v>14536</v>
      </c>
      <c r="I106" s="57" t="s">
        <v>349</v>
      </c>
      <c r="J106" s="6"/>
    </row>
    <row r="107" spans="1:10" x14ac:dyDescent="0.25">
      <c r="A107" s="11" t="s">
        <v>40</v>
      </c>
      <c r="B107" s="11" t="s">
        <v>21</v>
      </c>
      <c r="C107" s="10">
        <v>45993</v>
      </c>
      <c r="D107" s="11" t="s">
        <v>350</v>
      </c>
      <c r="E107" s="31">
        <v>400</v>
      </c>
      <c r="F107" s="93">
        <v>28797000</v>
      </c>
      <c r="G107" s="31" t="s">
        <v>351</v>
      </c>
      <c r="H107" s="29">
        <v>14526</v>
      </c>
      <c r="I107" s="57" t="s">
        <v>352</v>
      </c>
      <c r="J107" s="6"/>
    </row>
    <row r="108" spans="1:10" x14ac:dyDescent="0.25">
      <c r="A108" s="11" t="s">
        <v>52</v>
      </c>
      <c r="B108" s="11" t="s">
        <v>53</v>
      </c>
      <c r="C108" s="16">
        <v>45996</v>
      </c>
      <c r="D108" s="11" t="s">
        <v>353</v>
      </c>
      <c r="E108" s="31">
        <v>400</v>
      </c>
      <c r="F108" s="93">
        <v>30000000</v>
      </c>
      <c r="G108" s="31">
        <v>586125</v>
      </c>
      <c r="H108" s="29">
        <v>14547</v>
      </c>
      <c r="I108" s="57" t="s">
        <v>354</v>
      </c>
      <c r="J108" s="6"/>
    </row>
    <row r="109" spans="1:10" x14ac:dyDescent="0.25">
      <c r="A109" s="11" t="s">
        <v>69</v>
      </c>
      <c r="B109" s="11" t="s">
        <v>16</v>
      </c>
      <c r="C109" s="10">
        <v>45996</v>
      </c>
      <c r="D109" s="11" t="s">
        <v>355</v>
      </c>
      <c r="E109" s="31">
        <v>420</v>
      </c>
      <c r="F109" s="93">
        <v>345500</v>
      </c>
      <c r="G109" s="31">
        <v>588623</v>
      </c>
      <c r="H109" s="29">
        <v>14550</v>
      </c>
      <c r="I109" s="57" t="s">
        <v>356</v>
      </c>
      <c r="J109" s="6"/>
    </row>
    <row r="110" spans="1:10" x14ac:dyDescent="0.25">
      <c r="A110" s="11" t="s">
        <v>107</v>
      </c>
      <c r="B110" s="11" t="s">
        <v>16</v>
      </c>
      <c r="C110" s="10">
        <v>45996</v>
      </c>
      <c r="D110" s="11" t="s">
        <v>357</v>
      </c>
      <c r="E110" s="31">
        <v>400</v>
      </c>
      <c r="F110" s="94">
        <v>19852655</v>
      </c>
      <c r="G110" s="31" t="s">
        <v>358</v>
      </c>
      <c r="H110" s="29">
        <v>14548</v>
      </c>
      <c r="I110" s="57" t="s">
        <v>359</v>
      </c>
      <c r="J110" s="6"/>
    </row>
    <row r="111" spans="1:10" x14ac:dyDescent="0.25">
      <c r="A111" s="11" t="s">
        <v>107</v>
      </c>
      <c r="B111" s="11" t="s">
        <v>16</v>
      </c>
      <c r="C111" s="10">
        <v>45996</v>
      </c>
      <c r="D111" s="11" t="s">
        <v>360</v>
      </c>
      <c r="E111" s="11" t="s">
        <v>101</v>
      </c>
      <c r="F111" s="94">
        <v>12900</v>
      </c>
      <c r="G111" s="11">
        <v>587843</v>
      </c>
      <c r="H111" s="15" t="s">
        <v>361</v>
      </c>
      <c r="I111" s="57" t="s">
        <v>362</v>
      </c>
      <c r="J111" s="6"/>
    </row>
    <row r="112" spans="1:10" x14ac:dyDescent="0.25">
      <c r="A112" s="11" t="s">
        <v>107</v>
      </c>
      <c r="B112" s="11" t="s">
        <v>16</v>
      </c>
      <c r="C112" s="10">
        <v>45996</v>
      </c>
      <c r="D112" s="111" t="s">
        <v>363</v>
      </c>
      <c r="E112" s="11" t="s">
        <v>26</v>
      </c>
      <c r="F112" s="112">
        <v>1412791</v>
      </c>
      <c r="G112" s="31">
        <v>588022</v>
      </c>
      <c r="H112" s="34" t="s">
        <v>364</v>
      </c>
      <c r="I112" s="57" t="s">
        <v>365</v>
      </c>
      <c r="J112" s="6"/>
    </row>
    <row r="113" spans="1:10" x14ac:dyDescent="0.25">
      <c r="A113" s="11" t="s">
        <v>107</v>
      </c>
      <c r="B113" s="11" t="s">
        <v>16</v>
      </c>
      <c r="C113" s="10">
        <v>45996</v>
      </c>
      <c r="D113" s="111" t="s">
        <v>366</v>
      </c>
      <c r="E113" s="31">
        <v>420</v>
      </c>
      <c r="F113" s="94">
        <v>13286650</v>
      </c>
      <c r="G113" s="31">
        <v>587557</v>
      </c>
      <c r="H113" s="34" t="s">
        <v>367</v>
      </c>
      <c r="I113" s="57" t="s">
        <v>368</v>
      </c>
      <c r="J113" s="6"/>
    </row>
    <row r="114" spans="1:10" ht="15.75" customHeight="1" x14ac:dyDescent="0.25">
      <c r="A114" s="11" t="s">
        <v>10</v>
      </c>
      <c r="B114" s="11" t="s">
        <v>11</v>
      </c>
      <c r="C114" s="35">
        <v>46000</v>
      </c>
      <c r="D114" s="113" t="s">
        <v>369</v>
      </c>
      <c r="E114" s="31">
        <v>400</v>
      </c>
      <c r="F114" s="112">
        <v>500000</v>
      </c>
      <c r="G114" s="31">
        <v>584512</v>
      </c>
      <c r="H114" s="34" t="s">
        <v>370</v>
      </c>
      <c r="I114" s="57" t="s">
        <v>371</v>
      </c>
      <c r="J114" s="6"/>
    </row>
    <row r="115" spans="1:10" x14ac:dyDescent="0.25">
      <c r="A115" s="55" t="s">
        <v>121</v>
      </c>
      <c r="B115" s="11" t="s">
        <v>16</v>
      </c>
      <c r="C115" s="35">
        <v>46001</v>
      </c>
      <c r="D115" s="111" t="s">
        <v>372</v>
      </c>
      <c r="E115" s="31">
        <v>400</v>
      </c>
      <c r="F115" s="112">
        <v>28755315</v>
      </c>
      <c r="G115" s="31" t="s">
        <v>373</v>
      </c>
      <c r="H115" s="34" t="s">
        <v>374</v>
      </c>
      <c r="I115" s="57" t="s">
        <v>375</v>
      </c>
      <c r="J115" s="6"/>
    </row>
    <row r="116" spans="1:10" x14ac:dyDescent="0.25">
      <c r="A116" s="11" t="s">
        <v>82</v>
      </c>
      <c r="B116" s="11" t="s">
        <v>16</v>
      </c>
      <c r="C116" s="35">
        <v>46001</v>
      </c>
      <c r="D116" s="111" t="s">
        <v>376</v>
      </c>
      <c r="E116" s="31" t="s">
        <v>26</v>
      </c>
      <c r="F116" s="112">
        <v>5467926</v>
      </c>
      <c r="G116" s="31">
        <v>589352</v>
      </c>
      <c r="H116" s="34" t="s">
        <v>377</v>
      </c>
      <c r="I116" s="57" t="s">
        <v>378</v>
      </c>
      <c r="J116" s="6"/>
    </row>
    <row r="117" spans="1:10" x14ac:dyDescent="0.25">
      <c r="A117" s="11" t="s">
        <v>82</v>
      </c>
      <c r="B117" s="11" t="s">
        <v>16</v>
      </c>
      <c r="C117" s="35">
        <v>46001</v>
      </c>
      <c r="D117" s="111" t="s">
        <v>379</v>
      </c>
      <c r="E117" s="31">
        <v>420</v>
      </c>
      <c r="F117" s="112">
        <v>38571899</v>
      </c>
      <c r="G117" s="31">
        <v>589370</v>
      </c>
      <c r="H117" s="34" t="s">
        <v>380</v>
      </c>
      <c r="I117" s="57" t="s">
        <v>381</v>
      </c>
      <c r="J117" s="6"/>
    </row>
    <row r="118" spans="1:10" x14ac:dyDescent="0.25">
      <c r="A118" s="11" t="s">
        <v>30</v>
      </c>
      <c r="B118" s="11" t="s">
        <v>16</v>
      </c>
      <c r="C118" s="35">
        <v>46001</v>
      </c>
      <c r="D118" s="114" t="s">
        <v>382</v>
      </c>
      <c r="E118" s="31">
        <v>400</v>
      </c>
      <c r="F118" s="112">
        <v>10729673</v>
      </c>
      <c r="G118" s="31">
        <v>586556</v>
      </c>
      <c r="H118" s="34" t="s">
        <v>383</v>
      </c>
      <c r="I118" s="57" t="s">
        <v>384</v>
      </c>
      <c r="J118" s="6"/>
    </row>
    <row r="119" spans="1:10" x14ac:dyDescent="0.25">
      <c r="A119" s="11" t="s">
        <v>30</v>
      </c>
      <c r="B119" s="11" t="s">
        <v>16</v>
      </c>
      <c r="C119" s="35">
        <v>46001</v>
      </c>
      <c r="D119" s="111" t="s">
        <v>385</v>
      </c>
      <c r="E119" s="31">
        <v>420</v>
      </c>
      <c r="F119" s="112">
        <v>3615266</v>
      </c>
      <c r="G119" s="31">
        <v>586571</v>
      </c>
      <c r="H119" s="34" t="s">
        <v>386</v>
      </c>
      <c r="I119" s="57" t="s">
        <v>387</v>
      </c>
      <c r="J119" s="6"/>
    </row>
    <row r="120" spans="1:10" x14ac:dyDescent="0.25">
      <c r="A120" s="11" t="s">
        <v>30</v>
      </c>
      <c r="B120" s="11" t="s">
        <v>16</v>
      </c>
      <c r="C120" s="35">
        <v>46001</v>
      </c>
      <c r="D120" s="111" t="s">
        <v>388</v>
      </c>
      <c r="E120" s="31" t="s">
        <v>26</v>
      </c>
      <c r="F120" s="112">
        <v>4668821</v>
      </c>
      <c r="G120" s="31">
        <v>586553</v>
      </c>
      <c r="H120" s="34" t="s">
        <v>389</v>
      </c>
      <c r="I120" s="57" t="s">
        <v>390</v>
      </c>
      <c r="J120" s="6"/>
    </row>
    <row r="121" spans="1:10" x14ac:dyDescent="0.25">
      <c r="A121" s="11" t="s">
        <v>30</v>
      </c>
      <c r="B121" s="11" t="s">
        <v>16</v>
      </c>
      <c r="C121" s="35">
        <v>46001</v>
      </c>
      <c r="D121" s="111" t="s">
        <v>391</v>
      </c>
      <c r="E121" s="31">
        <v>400</v>
      </c>
      <c r="F121" s="112">
        <v>16788187</v>
      </c>
      <c r="G121" s="31">
        <v>589707</v>
      </c>
      <c r="H121" s="34" t="s">
        <v>392</v>
      </c>
      <c r="I121" s="57" t="s">
        <v>393</v>
      </c>
      <c r="J121" s="6"/>
    </row>
    <row r="122" spans="1:10" x14ac:dyDescent="0.25">
      <c r="A122" s="55" t="s">
        <v>15</v>
      </c>
      <c r="B122" s="11" t="s">
        <v>16</v>
      </c>
      <c r="C122" s="35">
        <v>46001</v>
      </c>
      <c r="D122" s="111" t="s">
        <v>394</v>
      </c>
      <c r="E122" s="31" t="s">
        <v>214</v>
      </c>
      <c r="F122" s="112">
        <v>7977500</v>
      </c>
      <c r="G122" s="31" t="s">
        <v>395</v>
      </c>
      <c r="H122" s="34" t="s">
        <v>396</v>
      </c>
      <c r="I122" s="57" t="s">
        <v>397</v>
      </c>
      <c r="J122" s="6"/>
    </row>
    <row r="123" spans="1:10" x14ac:dyDescent="0.25">
      <c r="A123" s="11" t="s">
        <v>20</v>
      </c>
      <c r="B123" s="11" t="s">
        <v>344</v>
      </c>
      <c r="C123" s="35">
        <v>46002</v>
      </c>
      <c r="D123" s="111" t="s">
        <v>398</v>
      </c>
      <c r="E123" s="31">
        <v>400</v>
      </c>
      <c r="F123" s="112">
        <v>457667</v>
      </c>
      <c r="G123" s="31">
        <v>589459</v>
      </c>
      <c r="H123" s="34" t="s">
        <v>399</v>
      </c>
      <c r="I123" s="57" t="s">
        <v>400</v>
      </c>
      <c r="J123" s="6"/>
    </row>
    <row r="124" spans="1:10" x14ac:dyDescent="0.25">
      <c r="A124" s="55" t="s">
        <v>20</v>
      </c>
      <c r="B124" s="11" t="s">
        <v>344</v>
      </c>
      <c r="C124" s="35">
        <v>46002</v>
      </c>
      <c r="D124" s="111" t="s">
        <v>401</v>
      </c>
      <c r="E124" s="31" t="s">
        <v>26</v>
      </c>
      <c r="F124" s="112">
        <v>40932</v>
      </c>
      <c r="G124" s="31">
        <v>589483</v>
      </c>
      <c r="H124" s="34" t="s">
        <v>402</v>
      </c>
      <c r="I124" s="57" t="s">
        <v>400</v>
      </c>
      <c r="J124" s="6"/>
    </row>
    <row r="125" spans="1:10" x14ac:dyDescent="0.25">
      <c r="A125" s="11" t="s">
        <v>65</v>
      </c>
      <c r="B125" s="111" t="s">
        <v>11</v>
      </c>
      <c r="C125" s="35">
        <v>46003</v>
      </c>
      <c r="D125" s="111" t="s">
        <v>403</v>
      </c>
      <c r="E125" s="31">
        <v>400</v>
      </c>
      <c r="F125" s="112">
        <v>124582315</v>
      </c>
      <c r="G125" s="31">
        <v>589928</v>
      </c>
      <c r="H125" s="34" t="s">
        <v>404</v>
      </c>
      <c r="I125" s="57" t="s">
        <v>405</v>
      </c>
      <c r="J125" s="6"/>
    </row>
    <row r="126" spans="1:10" x14ac:dyDescent="0.25">
      <c r="A126" s="11" t="s">
        <v>58</v>
      </c>
      <c r="B126" s="111" t="s">
        <v>16</v>
      </c>
      <c r="C126" s="35">
        <v>46003</v>
      </c>
      <c r="D126" s="111" t="s">
        <v>406</v>
      </c>
      <c r="E126" s="31" t="s">
        <v>132</v>
      </c>
      <c r="F126" s="112">
        <v>4157611</v>
      </c>
      <c r="G126" s="31" t="s">
        <v>407</v>
      </c>
      <c r="H126" s="34" t="s">
        <v>408</v>
      </c>
      <c r="I126" s="57" t="s">
        <v>409</v>
      </c>
      <c r="J126" s="6"/>
    </row>
    <row r="127" spans="1:10" x14ac:dyDescent="0.25">
      <c r="A127" s="11" t="s">
        <v>40</v>
      </c>
      <c r="B127" s="11" t="s">
        <v>21</v>
      </c>
      <c r="C127" s="35">
        <v>46003</v>
      </c>
      <c r="D127" s="111" t="s">
        <v>410</v>
      </c>
      <c r="E127" s="31" t="s">
        <v>132</v>
      </c>
      <c r="F127" s="112">
        <v>10448415</v>
      </c>
      <c r="G127" s="31" t="s">
        <v>411</v>
      </c>
      <c r="H127" s="34" t="s">
        <v>412</v>
      </c>
      <c r="I127" s="57" t="s">
        <v>413</v>
      </c>
      <c r="J127" s="6"/>
    </row>
    <row r="128" spans="1:10" x14ac:dyDescent="0.25">
      <c r="A128" s="11" t="s">
        <v>40</v>
      </c>
      <c r="B128" s="11" t="s">
        <v>21</v>
      </c>
      <c r="C128" s="35">
        <v>46003</v>
      </c>
      <c r="D128" s="111" t="s">
        <v>414</v>
      </c>
      <c r="E128" s="31">
        <v>420</v>
      </c>
      <c r="F128" s="112">
        <v>40000</v>
      </c>
      <c r="G128" s="31">
        <v>590958</v>
      </c>
      <c r="H128" s="34" t="s">
        <v>415</v>
      </c>
      <c r="I128" s="57" t="s">
        <v>416</v>
      </c>
      <c r="J128" s="6"/>
    </row>
    <row r="129" spans="1:10" x14ac:dyDescent="0.25">
      <c r="A129" s="11" t="s">
        <v>15</v>
      </c>
      <c r="B129" s="111" t="s">
        <v>16</v>
      </c>
      <c r="C129" s="35">
        <v>46006</v>
      </c>
      <c r="D129" s="111" t="s">
        <v>1150</v>
      </c>
      <c r="E129" s="31">
        <v>400</v>
      </c>
      <c r="F129" s="112">
        <v>5000000</v>
      </c>
      <c r="G129" s="31">
        <v>591185</v>
      </c>
      <c r="H129" s="34" t="s">
        <v>1148</v>
      </c>
      <c r="I129" s="83" t="s">
        <v>1157</v>
      </c>
      <c r="J129" s="6"/>
    </row>
    <row r="130" spans="1:10" x14ac:dyDescent="0.25">
      <c r="A130" s="11" t="s">
        <v>107</v>
      </c>
      <c r="B130" s="111" t="s">
        <v>16</v>
      </c>
      <c r="C130" s="35">
        <v>46006</v>
      </c>
      <c r="D130" s="111" t="s">
        <v>1151</v>
      </c>
      <c r="E130" s="31">
        <v>400</v>
      </c>
      <c r="F130" s="112">
        <v>337800296</v>
      </c>
      <c r="G130" s="31" t="s">
        <v>1162</v>
      </c>
      <c r="H130" s="34" t="s">
        <v>1143</v>
      </c>
      <c r="I130" s="75" t="s">
        <v>1156</v>
      </c>
      <c r="J130" s="6"/>
    </row>
    <row r="131" spans="1:10" x14ac:dyDescent="0.25">
      <c r="A131" s="11" t="s">
        <v>82</v>
      </c>
      <c r="B131" s="111" t="s">
        <v>16</v>
      </c>
      <c r="C131" s="35">
        <v>46006</v>
      </c>
      <c r="D131" s="111" t="s">
        <v>1152</v>
      </c>
      <c r="E131" s="31">
        <v>420</v>
      </c>
      <c r="F131" s="112">
        <v>4000000</v>
      </c>
      <c r="G131" s="31">
        <v>591330</v>
      </c>
      <c r="H131" s="34" t="s">
        <v>1141</v>
      </c>
      <c r="I131" s="75" t="s">
        <v>1158</v>
      </c>
      <c r="J131" s="6"/>
    </row>
    <row r="132" spans="1:10" x14ac:dyDescent="0.25">
      <c r="A132" s="11" t="s">
        <v>69</v>
      </c>
      <c r="B132" s="111" t="s">
        <v>16</v>
      </c>
      <c r="C132" s="35">
        <v>46006</v>
      </c>
      <c r="D132" s="111" t="s">
        <v>1153</v>
      </c>
      <c r="E132" s="31" t="s">
        <v>26</v>
      </c>
      <c r="F132" s="112">
        <v>22713</v>
      </c>
      <c r="G132" s="31">
        <v>591186</v>
      </c>
      <c r="H132" s="34" t="s">
        <v>1139</v>
      </c>
      <c r="I132" s="83" t="s">
        <v>1159</v>
      </c>
      <c r="J132" s="6"/>
    </row>
    <row r="133" spans="1:10" x14ac:dyDescent="0.25">
      <c r="A133" s="11" t="s">
        <v>91</v>
      </c>
      <c r="B133" s="111" t="s">
        <v>16</v>
      </c>
      <c r="C133" s="35">
        <v>46006</v>
      </c>
      <c r="D133" s="111" t="s">
        <v>1154</v>
      </c>
      <c r="E133" s="31">
        <v>400</v>
      </c>
      <c r="F133" s="112">
        <v>6066110</v>
      </c>
      <c r="G133" s="31">
        <v>591266</v>
      </c>
      <c r="H133" s="34" t="s">
        <v>1137</v>
      </c>
      <c r="I133" s="75" t="s">
        <v>1160</v>
      </c>
      <c r="J133" s="6"/>
    </row>
    <row r="134" spans="1:10" x14ac:dyDescent="0.25">
      <c r="A134" s="11" t="s">
        <v>107</v>
      </c>
      <c r="B134" s="111" t="s">
        <v>16</v>
      </c>
      <c r="C134" s="35">
        <v>46007</v>
      </c>
      <c r="D134" s="111" t="s">
        <v>1155</v>
      </c>
      <c r="E134" s="31">
        <v>400</v>
      </c>
      <c r="F134" s="112">
        <v>6500000</v>
      </c>
      <c r="G134" s="31">
        <v>591305</v>
      </c>
      <c r="H134" s="34" t="s">
        <v>1146</v>
      </c>
      <c r="I134" s="75" t="s">
        <v>1161</v>
      </c>
      <c r="J134" s="6"/>
    </row>
    <row r="135" spans="1:10" x14ac:dyDescent="0.25">
      <c r="A135" s="11" t="s">
        <v>40</v>
      </c>
      <c r="B135" s="11" t="s">
        <v>21</v>
      </c>
      <c r="C135" s="35">
        <v>46009</v>
      </c>
      <c r="D135" s="111" t="s">
        <v>1171</v>
      </c>
      <c r="E135" s="31">
        <v>400</v>
      </c>
      <c r="F135" s="112">
        <v>6953000</v>
      </c>
      <c r="G135" s="31" t="s">
        <v>1177</v>
      </c>
      <c r="H135" s="34" t="s">
        <v>1168</v>
      </c>
      <c r="I135" s="75" t="s">
        <v>1174</v>
      </c>
      <c r="J135" s="6"/>
    </row>
    <row r="136" spans="1:10" x14ac:dyDescent="0.25">
      <c r="A136" s="11" t="s">
        <v>52</v>
      </c>
      <c r="B136" s="11" t="s">
        <v>53</v>
      </c>
      <c r="C136" s="35">
        <v>46009</v>
      </c>
      <c r="D136" s="111" t="s">
        <v>1172</v>
      </c>
      <c r="E136" s="31">
        <v>420</v>
      </c>
      <c r="F136" s="112">
        <v>870000</v>
      </c>
      <c r="G136" s="31">
        <v>610287</v>
      </c>
      <c r="H136" s="34" t="s">
        <v>1166</v>
      </c>
      <c r="I136" s="75" t="s">
        <v>1175</v>
      </c>
      <c r="J136" s="6"/>
    </row>
    <row r="137" spans="1:10" x14ac:dyDescent="0.25">
      <c r="A137" s="11" t="s">
        <v>52</v>
      </c>
      <c r="B137" s="11" t="s">
        <v>53</v>
      </c>
      <c r="C137" s="35">
        <v>46009</v>
      </c>
      <c r="D137" s="111" t="s">
        <v>1173</v>
      </c>
      <c r="E137" s="31">
        <v>400</v>
      </c>
      <c r="F137" s="112">
        <v>1135000</v>
      </c>
      <c r="G137" s="31">
        <v>609808</v>
      </c>
      <c r="H137" s="34" t="s">
        <v>1163</v>
      </c>
      <c r="I137" s="75" t="s">
        <v>1176</v>
      </c>
      <c r="J137" s="6"/>
    </row>
    <row r="138" spans="1:10" x14ac:dyDescent="0.25">
      <c r="A138" s="11" t="s">
        <v>15</v>
      </c>
      <c r="B138" s="111" t="s">
        <v>16</v>
      </c>
      <c r="C138" s="30">
        <v>46010</v>
      </c>
      <c r="D138" s="111" t="s">
        <v>1183</v>
      </c>
      <c r="E138" s="31">
        <v>400</v>
      </c>
      <c r="F138" s="112">
        <v>7800000</v>
      </c>
      <c r="G138" s="31">
        <v>610354</v>
      </c>
      <c r="H138" s="34" t="s">
        <v>1178</v>
      </c>
      <c r="I138" s="75" t="s">
        <v>1184</v>
      </c>
      <c r="J138" s="6"/>
    </row>
    <row r="139" spans="1:10" x14ac:dyDescent="0.25">
      <c r="A139" s="11" t="s">
        <v>40</v>
      </c>
      <c r="B139" s="11" t="s">
        <v>21</v>
      </c>
      <c r="C139" s="30">
        <v>46010</v>
      </c>
      <c r="D139" s="111" t="s">
        <v>1185</v>
      </c>
      <c r="E139" s="31">
        <v>400</v>
      </c>
      <c r="F139" s="112">
        <v>12904000</v>
      </c>
      <c r="G139" s="31" t="s">
        <v>1187</v>
      </c>
      <c r="H139" s="34" t="s">
        <v>1180</v>
      </c>
      <c r="I139" s="75" t="s">
        <v>1186</v>
      </c>
      <c r="J139" s="6"/>
    </row>
    <row r="140" spans="1:10" x14ac:dyDescent="0.25">
      <c r="A140" s="11" t="s">
        <v>30</v>
      </c>
      <c r="B140" s="111" t="s">
        <v>16</v>
      </c>
      <c r="C140" s="30">
        <v>46013</v>
      </c>
      <c r="D140" s="111" t="s">
        <v>1206</v>
      </c>
      <c r="E140" s="31">
        <v>400</v>
      </c>
      <c r="F140" s="112">
        <v>21058099</v>
      </c>
      <c r="G140" s="31">
        <v>598513</v>
      </c>
      <c r="H140" s="34" t="s">
        <v>1188</v>
      </c>
      <c r="I140" s="75" t="s">
        <v>1207</v>
      </c>
      <c r="J140" s="6"/>
    </row>
    <row r="141" spans="1:10" x14ac:dyDescent="0.25">
      <c r="A141" s="11" t="s">
        <v>15</v>
      </c>
      <c r="B141" s="111" t="s">
        <v>16</v>
      </c>
      <c r="C141" s="30">
        <v>46014</v>
      </c>
      <c r="D141" s="111" t="s">
        <v>1208</v>
      </c>
      <c r="E141" s="31">
        <v>420</v>
      </c>
      <c r="F141" s="112">
        <v>1658277</v>
      </c>
      <c r="G141" s="31">
        <v>610837</v>
      </c>
      <c r="H141" s="34" t="s">
        <v>1190</v>
      </c>
      <c r="I141" s="75" t="s">
        <v>1209</v>
      </c>
      <c r="J141" s="6"/>
    </row>
    <row r="142" spans="1:10" x14ac:dyDescent="0.25">
      <c r="A142" s="92" t="s">
        <v>69</v>
      </c>
      <c r="B142" s="111" t="s">
        <v>16</v>
      </c>
      <c r="C142" s="30">
        <v>46014</v>
      </c>
      <c r="D142" s="111" t="s">
        <v>1210</v>
      </c>
      <c r="E142" s="31">
        <v>400</v>
      </c>
      <c r="F142" s="112">
        <v>6000000</v>
      </c>
      <c r="G142" s="31">
        <v>610637</v>
      </c>
      <c r="H142" s="34" t="s">
        <v>1192</v>
      </c>
      <c r="I142" s="75" t="s">
        <v>1211</v>
      </c>
      <c r="J142" s="6"/>
    </row>
    <row r="143" spans="1:10" x14ac:dyDescent="0.25">
      <c r="A143" s="11" t="s">
        <v>142</v>
      </c>
      <c r="B143" s="111" t="s">
        <v>11</v>
      </c>
      <c r="C143" s="35">
        <v>46014</v>
      </c>
      <c r="D143" s="111" t="s">
        <v>1212</v>
      </c>
      <c r="E143" s="31">
        <v>400</v>
      </c>
      <c r="F143" s="112">
        <v>36103716</v>
      </c>
      <c r="G143" s="31">
        <v>610838</v>
      </c>
      <c r="H143" s="34" t="s">
        <v>1194</v>
      </c>
      <c r="I143" s="75" t="s">
        <v>1213</v>
      </c>
      <c r="J143" s="6"/>
    </row>
    <row r="144" spans="1:10" x14ac:dyDescent="0.25">
      <c r="A144" s="11" t="s">
        <v>69</v>
      </c>
      <c r="B144" s="111" t="s">
        <v>16</v>
      </c>
      <c r="C144" s="35">
        <v>46015</v>
      </c>
      <c r="D144" s="111" t="s">
        <v>1214</v>
      </c>
      <c r="E144" s="31">
        <v>400</v>
      </c>
      <c r="F144" s="112">
        <v>10020302</v>
      </c>
      <c r="G144" s="31">
        <v>610704</v>
      </c>
      <c r="H144" s="34" t="s">
        <v>1196</v>
      </c>
      <c r="I144" s="75" t="s">
        <v>1215</v>
      </c>
      <c r="J144" s="6"/>
    </row>
    <row r="145" spans="1:10" x14ac:dyDescent="0.25">
      <c r="A145" s="11" t="s">
        <v>69</v>
      </c>
      <c r="B145" s="111" t="s">
        <v>16</v>
      </c>
      <c r="C145" s="35">
        <v>46015</v>
      </c>
      <c r="D145" s="111" t="s">
        <v>1216</v>
      </c>
      <c r="E145" s="31">
        <v>420</v>
      </c>
      <c r="F145" s="112">
        <v>940000</v>
      </c>
      <c r="G145" s="31">
        <v>611172</v>
      </c>
      <c r="H145" s="34" t="s">
        <v>1198</v>
      </c>
      <c r="I145" s="75" t="s">
        <v>1217</v>
      </c>
      <c r="J145" s="6"/>
    </row>
    <row r="146" spans="1:10" x14ac:dyDescent="0.25">
      <c r="A146" s="11" t="s">
        <v>107</v>
      </c>
      <c r="B146" s="111" t="s">
        <v>16</v>
      </c>
      <c r="C146" s="35">
        <v>46015</v>
      </c>
      <c r="D146" s="111" t="s">
        <v>1218</v>
      </c>
      <c r="E146" s="31">
        <v>400</v>
      </c>
      <c r="F146" s="112">
        <v>4000000</v>
      </c>
      <c r="G146" s="31">
        <v>611325</v>
      </c>
      <c r="H146" s="34" t="s">
        <v>1200</v>
      </c>
      <c r="I146" s="75" t="s">
        <v>1219</v>
      </c>
      <c r="J146" s="6"/>
    </row>
    <row r="147" spans="1:10" x14ac:dyDescent="0.25">
      <c r="A147" s="11" t="s">
        <v>107</v>
      </c>
      <c r="B147" s="111" t="s">
        <v>16</v>
      </c>
      <c r="C147" s="35">
        <v>46015</v>
      </c>
      <c r="D147" s="111" t="s">
        <v>1220</v>
      </c>
      <c r="E147" s="31">
        <v>400</v>
      </c>
      <c r="F147" s="112">
        <v>134665232</v>
      </c>
      <c r="G147" s="31">
        <v>611209</v>
      </c>
      <c r="H147" s="34" t="s">
        <v>1202</v>
      </c>
      <c r="I147" s="75" t="s">
        <v>1221</v>
      </c>
      <c r="J147" s="6"/>
    </row>
    <row r="148" spans="1:10" x14ac:dyDescent="0.25">
      <c r="A148" s="11" t="s">
        <v>20</v>
      </c>
      <c r="B148" s="111" t="s">
        <v>344</v>
      </c>
      <c r="C148" s="35">
        <v>46015</v>
      </c>
      <c r="D148" s="111" t="s">
        <v>1222</v>
      </c>
      <c r="E148" s="31">
        <v>400</v>
      </c>
      <c r="F148" s="112">
        <v>1652066</v>
      </c>
      <c r="G148" s="31">
        <v>602586</v>
      </c>
      <c r="H148" s="34" t="s">
        <v>1204</v>
      </c>
      <c r="I148" s="75" t="s">
        <v>1223</v>
      </c>
      <c r="J148" s="6"/>
    </row>
    <row r="149" spans="1:10" x14ac:dyDescent="0.25">
      <c r="A149" s="11" t="s">
        <v>121</v>
      </c>
      <c r="B149" s="111" t="s">
        <v>16</v>
      </c>
      <c r="C149" s="35">
        <v>46017</v>
      </c>
      <c r="D149" s="111" t="s">
        <v>1229</v>
      </c>
      <c r="E149" s="31">
        <v>400</v>
      </c>
      <c r="F149" s="112">
        <v>21025000</v>
      </c>
      <c r="G149" s="31">
        <v>611268</v>
      </c>
      <c r="H149" s="34" t="s">
        <v>1224</v>
      </c>
      <c r="I149" s="75" t="s">
        <v>1230</v>
      </c>
      <c r="J149" s="6"/>
    </row>
    <row r="150" spans="1:10" x14ac:dyDescent="0.25">
      <c r="A150" s="11" t="s">
        <v>121</v>
      </c>
      <c r="B150" s="111" t="s">
        <v>16</v>
      </c>
      <c r="C150" s="35">
        <v>46017</v>
      </c>
      <c r="D150" s="111" t="s">
        <v>1231</v>
      </c>
      <c r="E150" s="31">
        <v>400</v>
      </c>
      <c r="F150" s="112">
        <v>31173093</v>
      </c>
      <c r="G150" s="31">
        <v>610652</v>
      </c>
      <c r="H150" s="34" t="s">
        <v>1226</v>
      </c>
      <c r="I150" s="75" t="s">
        <v>1232</v>
      </c>
      <c r="J150" s="6"/>
    </row>
    <row r="151" spans="1:10" x14ac:dyDescent="0.25">
      <c r="A151" s="11" t="s">
        <v>91</v>
      </c>
      <c r="B151" s="111" t="s">
        <v>16</v>
      </c>
      <c r="C151" s="35">
        <v>46020</v>
      </c>
      <c r="D151" s="111" t="s">
        <v>1234</v>
      </c>
      <c r="E151" s="31">
        <v>400</v>
      </c>
      <c r="F151" s="112">
        <v>10726269</v>
      </c>
      <c r="G151" s="31">
        <v>611082</v>
      </c>
      <c r="H151" s="34" t="s">
        <v>1247</v>
      </c>
      <c r="I151" s="75" t="s">
        <v>1281</v>
      </c>
      <c r="J151" s="6"/>
    </row>
    <row r="152" spans="1:10" x14ac:dyDescent="0.25">
      <c r="A152" s="11" t="s">
        <v>91</v>
      </c>
      <c r="B152" s="111" t="s">
        <v>16</v>
      </c>
      <c r="C152" s="35">
        <v>46020</v>
      </c>
      <c r="D152" s="111" t="s">
        <v>1233</v>
      </c>
      <c r="E152" s="31">
        <v>420</v>
      </c>
      <c r="F152" s="112">
        <v>3434212</v>
      </c>
      <c r="G152" s="31">
        <v>611771</v>
      </c>
      <c r="H152" s="34" t="s">
        <v>1248</v>
      </c>
      <c r="I152" s="75" t="s">
        <v>1282</v>
      </c>
      <c r="J152" s="6"/>
    </row>
    <row r="153" spans="1:10" x14ac:dyDescent="0.25">
      <c r="A153" s="11" t="s">
        <v>69</v>
      </c>
      <c r="B153" s="111" t="s">
        <v>16</v>
      </c>
      <c r="C153" s="35">
        <v>46020</v>
      </c>
      <c r="D153" s="111" t="s">
        <v>1235</v>
      </c>
      <c r="E153" s="31">
        <v>420</v>
      </c>
      <c r="F153" s="112">
        <v>4125017</v>
      </c>
      <c r="G153" s="31">
        <v>611777</v>
      </c>
      <c r="H153" s="34" t="s">
        <v>1249</v>
      </c>
      <c r="I153" s="75" t="s">
        <v>1286</v>
      </c>
      <c r="J153" s="6"/>
    </row>
    <row r="154" spans="1:10" x14ac:dyDescent="0.25">
      <c r="A154" s="11" t="s">
        <v>69</v>
      </c>
      <c r="B154" s="111" t="s">
        <v>16</v>
      </c>
      <c r="C154" s="35">
        <v>46021</v>
      </c>
      <c r="D154" s="111" t="s">
        <v>1236</v>
      </c>
      <c r="E154" s="31">
        <v>420</v>
      </c>
      <c r="F154" s="112">
        <v>640292</v>
      </c>
      <c r="G154" s="31">
        <v>612457</v>
      </c>
      <c r="H154" s="34" t="s">
        <v>1250</v>
      </c>
      <c r="I154" s="75" t="s">
        <v>1289</v>
      </c>
      <c r="J154" s="6"/>
    </row>
    <row r="155" spans="1:10" x14ac:dyDescent="0.25">
      <c r="A155" s="11" t="s">
        <v>107</v>
      </c>
      <c r="B155" s="111" t="s">
        <v>16</v>
      </c>
      <c r="C155" s="35">
        <v>46020</v>
      </c>
      <c r="D155" s="111" t="s">
        <v>1237</v>
      </c>
      <c r="E155" s="31">
        <v>400</v>
      </c>
      <c r="F155" s="112">
        <v>19088717</v>
      </c>
      <c r="G155" s="31">
        <v>611199</v>
      </c>
      <c r="H155" s="34" t="s">
        <v>1251</v>
      </c>
      <c r="I155" s="75" t="s">
        <v>1285</v>
      </c>
      <c r="J155" s="6"/>
    </row>
    <row r="156" spans="1:10" x14ac:dyDescent="0.25">
      <c r="A156" s="11" t="s">
        <v>15</v>
      </c>
      <c r="B156" s="111" t="s">
        <v>16</v>
      </c>
      <c r="C156" s="35">
        <v>46020</v>
      </c>
      <c r="D156" s="111" t="s">
        <v>1238</v>
      </c>
      <c r="E156" s="31">
        <v>420</v>
      </c>
      <c r="F156" s="112">
        <v>956771</v>
      </c>
      <c r="G156" s="31">
        <v>611065</v>
      </c>
      <c r="H156" s="34" t="s">
        <v>1252</v>
      </c>
      <c r="I156" s="75" t="s">
        <v>1287</v>
      </c>
      <c r="J156" s="6"/>
    </row>
    <row r="157" spans="1:10" x14ac:dyDescent="0.25">
      <c r="A157" s="11" t="s">
        <v>15</v>
      </c>
      <c r="B157" s="111" t="s">
        <v>16</v>
      </c>
      <c r="C157" s="35">
        <v>46020</v>
      </c>
      <c r="D157" s="123" t="s">
        <v>1239</v>
      </c>
      <c r="E157" s="31">
        <v>400</v>
      </c>
      <c r="F157" s="112">
        <v>15210006</v>
      </c>
      <c r="G157" s="31">
        <v>611827</v>
      </c>
      <c r="H157" s="34" t="s">
        <v>1253</v>
      </c>
      <c r="I157" s="75" t="s">
        <v>1288</v>
      </c>
      <c r="J157" s="6"/>
    </row>
    <row r="158" spans="1:10" x14ac:dyDescent="0.25">
      <c r="A158" s="11" t="s">
        <v>15</v>
      </c>
      <c r="B158" s="111" t="s">
        <v>16</v>
      </c>
      <c r="C158" s="35">
        <v>46021</v>
      </c>
      <c r="D158" s="111" t="s">
        <v>1240</v>
      </c>
      <c r="E158" s="31">
        <v>400</v>
      </c>
      <c r="F158" s="112">
        <v>4589708</v>
      </c>
      <c r="G158" s="31">
        <v>612258</v>
      </c>
      <c r="H158" s="34" t="s">
        <v>1254</v>
      </c>
      <c r="I158" s="75" t="s">
        <v>1290</v>
      </c>
      <c r="J158" s="6"/>
    </row>
    <row r="159" spans="1:10" x14ac:dyDescent="0.25">
      <c r="A159" s="11" t="s">
        <v>58</v>
      </c>
      <c r="B159" s="111" t="s">
        <v>16</v>
      </c>
      <c r="C159" s="35">
        <v>46020</v>
      </c>
      <c r="D159" s="111" t="s">
        <v>1241</v>
      </c>
      <c r="E159" s="31">
        <v>420</v>
      </c>
      <c r="F159" s="112">
        <v>811173</v>
      </c>
      <c r="G159" s="31">
        <v>611174</v>
      </c>
      <c r="H159" s="34" t="s">
        <v>1255</v>
      </c>
      <c r="I159" s="75" t="s">
        <v>1283</v>
      </c>
      <c r="J159" s="6"/>
    </row>
    <row r="160" spans="1:10" x14ac:dyDescent="0.25">
      <c r="A160" s="11" t="s">
        <v>58</v>
      </c>
      <c r="B160" s="111" t="s">
        <v>16</v>
      </c>
      <c r="C160" s="35">
        <v>46020</v>
      </c>
      <c r="D160" s="111" t="s">
        <v>1242</v>
      </c>
      <c r="E160" s="31">
        <v>400</v>
      </c>
      <c r="F160" s="112">
        <v>315000</v>
      </c>
      <c r="G160" s="31">
        <v>611358</v>
      </c>
      <c r="H160" s="34" t="s">
        <v>1256</v>
      </c>
      <c r="I160" s="75" t="s">
        <v>1284</v>
      </c>
      <c r="J160" s="6"/>
    </row>
    <row r="161" spans="1:10" x14ac:dyDescent="0.25">
      <c r="A161" s="11" t="s">
        <v>40</v>
      </c>
      <c r="B161" s="11" t="s">
        <v>21</v>
      </c>
      <c r="C161" s="35">
        <v>46020</v>
      </c>
      <c r="D161" s="111" t="s">
        <v>1243</v>
      </c>
      <c r="E161" s="31">
        <v>400</v>
      </c>
      <c r="F161" s="115">
        <v>28330472</v>
      </c>
      <c r="G161" s="31" t="s">
        <v>1257</v>
      </c>
      <c r="H161" s="34" t="s">
        <v>1258</v>
      </c>
      <c r="I161" s="75" t="s">
        <v>1280</v>
      </c>
      <c r="J161" s="6"/>
    </row>
    <row r="162" spans="1:10" x14ac:dyDescent="0.25">
      <c r="A162" s="11" t="s">
        <v>20</v>
      </c>
      <c r="B162" s="111" t="s">
        <v>344</v>
      </c>
      <c r="C162" s="35">
        <v>46021</v>
      </c>
      <c r="D162" s="111" t="s">
        <v>1244</v>
      </c>
      <c r="E162" s="31">
        <v>420</v>
      </c>
      <c r="F162" s="115">
        <v>3500</v>
      </c>
      <c r="G162" s="31">
        <v>612432</v>
      </c>
      <c r="H162" s="34" t="s">
        <v>1259</v>
      </c>
      <c r="I162" s="75" t="s">
        <v>1291</v>
      </c>
      <c r="J162" s="6"/>
    </row>
    <row r="163" spans="1:10" x14ac:dyDescent="0.25">
      <c r="A163" s="11" t="s">
        <v>20</v>
      </c>
      <c r="B163" s="111" t="s">
        <v>344</v>
      </c>
      <c r="C163" s="35">
        <v>46021</v>
      </c>
      <c r="D163" s="111" t="s">
        <v>1245</v>
      </c>
      <c r="E163" s="31">
        <v>400</v>
      </c>
      <c r="F163" s="112">
        <v>9045</v>
      </c>
      <c r="G163" s="31">
        <v>612484</v>
      </c>
      <c r="H163" s="34" t="s">
        <v>1260</v>
      </c>
      <c r="I163" s="75" t="s">
        <v>1291</v>
      </c>
      <c r="J163" s="6"/>
    </row>
    <row r="164" spans="1:10" x14ac:dyDescent="0.25">
      <c r="A164" s="11" t="s">
        <v>20</v>
      </c>
      <c r="B164" s="111" t="s">
        <v>344</v>
      </c>
      <c r="C164" s="35">
        <v>46021</v>
      </c>
      <c r="D164" s="111" t="s">
        <v>1246</v>
      </c>
      <c r="E164" s="31">
        <v>420</v>
      </c>
      <c r="F164" s="115">
        <v>12125</v>
      </c>
      <c r="G164" s="31">
        <v>612579</v>
      </c>
      <c r="H164" s="34" t="s">
        <v>1261</v>
      </c>
      <c r="I164" s="75" t="s">
        <v>1292</v>
      </c>
      <c r="J164" s="6"/>
    </row>
    <row r="165" spans="1:10" x14ac:dyDescent="0.25">
      <c r="A165" s="11"/>
      <c r="B165" s="111"/>
      <c r="C165" s="35"/>
      <c r="D165" s="111"/>
      <c r="E165" s="31"/>
      <c r="F165" s="115"/>
      <c r="G165" s="31"/>
      <c r="H165" s="34"/>
      <c r="I165" s="57"/>
      <c r="J165" s="6"/>
    </row>
    <row r="166" spans="1:10" x14ac:dyDescent="0.25">
      <c r="A166" s="11"/>
      <c r="B166" s="111"/>
      <c r="C166" s="35"/>
      <c r="D166" s="111"/>
      <c r="E166" s="31"/>
      <c r="F166" s="115"/>
      <c r="G166" s="31"/>
      <c r="H166" s="34"/>
      <c r="I166" s="57"/>
      <c r="J166" s="6"/>
    </row>
    <row r="167" spans="1:10" x14ac:dyDescent="0.25">
      <c r="A167" s="11"/>
      <c r="B167" s="111"/>
      <c r="C167" s="35"/>
      <c r="D167" s="111"/>
      <c r="E167" s="31"/>
      <c r="F167" s="115"/>
      <c r="G167" s="31"/>
      <c r="H167" s="34"/>
      <c r="I167" s="57"/>
      <c r="J167" s="6"/>
    </row>
    <row r="168" spans="1:10" x14ac:dyDescent="0.25">
      <c r="A168" s="11"/>
      <c r="B168" s="111"/>
      <c r="C168" s="35"/>
      <c r="D168" s="111"/>
      <c r="E168" s="31"/>
      <c r="F168" s="115"/>
      <c r="G168" s="31"/>
      <c r="H168" s="34"/>
      <c r="I168" s="57"/>
      <c r="J168" s="6"/>
    </row>
    <row r="169" spans="1:10" x14ac:dyDescent="0.25">
      <c r="A169" s="11"/>
      <c r="B169" s="111"/>
      <c r="C169" s="35"/>
      <c r="D169" s="111"/>
      <c r="E169" s="31"/>
      <c r="F169" s="115"/>
      <c r="G169" s="31"/>
      <c r="H169" s="34"/>
      <c r="I169" s="57"/>
      <c r="J169" s="6"/>
    </row>
    <row r="170" spans="1:10" x14ac:dyDescent="0.25">
      <c r="A170" s="11"/>
      <c r="B170" s="111"/>
      <c r="C170" s="35"/>
      <c r="D170" s="111"/>
      <c r="E170" s="31"/>
      <c r="F170" s="115"/>
      <c r="G170" s="31"/>
      <c r="H170" s="34"/>
      <c r="I170" s="57"/>
      <c r="J170" s="6"/>
    </row>
    <row r="171" spans="1:10" x14ac:dyDescent="0.25">
      <c r="A171" s="11"/>
      <c r="B171" s="111"/>
      <c r="C171" s="35"/>
      <c r="D171" s="111"/>
      <c r="E171" s="31"/>
      <c r="F171" s="115"/>
      <c r="G171" s="31"/>
      <c r="H171" s="34"/>
      <c r="I171" s="57"/>
      <c r="J171" s="6"/>
    </row>
    <row r="172" spans="1:10" x14ac:dyDescent="0.25">
      <c r="A172" s="11"/>
      <c r="B172" s="111"/>
      <c r="C172" s="35"/>
      <c r="D172" s="111"/>
      <c r="E172" s="31"/>
      <c r="F172" s="115"/>
      <c r="G172" s="31"/>
      <c r="H172" s="34"/>
      <c r="I172" s="57"/>
      <c r="J172" s="6"/>
    </row>
    <row r="173" spans="1:10" x14ac:dyDescent="0.25">
      <c r="A173" s="11"/>
      <c r="B173" s="111"/>
      <c r="C173" s="35"/>
      <c r="D173" s="111"/>
      <c r="E173" s="31"/>
      <c r="F173" s="112"/>
      <c r="G173" s="31"/>
      <c r="H173" s="34"/>
      <c r="I173" s="57"/>
      <c r="J173" s="6"/>
    </row>
    <row r="174" spans="1:10" x14ac:dyDescent="0.25">
      <c r="A174" s="11"/>
      <c r="B174" s="111"/>
      <c r="C174" s="35"/>
      <c r="D174" s="111"/>
      <c r="E174" s="31"/>
      <c r="F174" s="112"/>
      <c r="G174" s="31"/>
      <c r="H174" s="34"/>
      <c r="I174" s="57"/>
      <c r="J174" s="6"/>
    </row>
    <row r="175" spans="1:10" x14ac:dyDescent="0.25">
      <c r="A175" s="11"/>
      <c r="B175" s="111"/>
      <c r="C175" s="35"/>
      <c r="D175" s="111"/>
      <c r="E175" s="31"/>
      <c r="F175" s="112"/>
      <c r="G175" s="31"/>
      <c r="H175" s="34"/>
      <c r="I175" s="57"/>
      <c r="J175" s="6"/>
    </row>
    <row r="176" spans="1:10" x14ac:dyDescent="0.25">
      <c r="A176" s="11"/>
      <c r="B176" s="111"/>
      <c r="C176" s="35"/>
      <c r="D176" s="111"/>
      <c r="E176" s="31"/>
      <c r="F176" s="112"/>
      <c r="G176" s="31"/>
      <c r="H176" s="34"/>
      <c r="I176" s="57"/>
      <c r="J176" s="6"/>
    </row>
    <row r="177" spans="1:10" x14ac:dyDescent="0.25">
      <c r="A177" s="11"/>
      <c r="B177" s="111"/>
      <c r="C177" s="35"/>
      <c r="D177" s="111"/>
      <c r="E177" s="31"/>
      <c r="F177" s="112"/>
      <c r="G177" s="31"/>
      <c r="H177" s="34"/>
      <c r="I177" s="57"/>
      <c r="J177" s="6"/>
    </row>
    <row r="178" spans="1:10" x14ac:dyDescent="0.25">
      <c r="A178" s="11"/>
      <c r="B178" s="111"/>
      <c r="C178" s="35"/>
      <c r="D178" s="111"/>
      <c r="E178" s="31"/>
      <c r="F178" s="112"/>
      <c r="G178" s="31"/>
      <c r="H178" s="34"/>
      <c r="I178" s="57"/>
      <c r="J178" s="6"/>
    </row>
    <row r="179" spans="1:10" x14ac:dyDescent="0.25">
      <c r="A179" s="11"/>
      <c r="B179" s="111"/>
      <c r="C179" s="35"/>
      <c r="D179" s="111"/>
      <c r="E179" s="31"/>
      <c r="F179" s="112"/>
      <c r="G179" s="31"/>
      <c r="H179" s="34"/>
      <c r="I179" s="57"/>
      <c r="J179" s="6"/>
    </row>
    <row r="180" spans="1:10" x14ac:dyDescent="0.25">
      <c r="A180" s="11"/>
      <c r="B180" s="111"/>
      <c r="C180" s="35"/>
      <c r="D180" s="111"/>
      <c r="E180" s="31"/>
      <c r="F180" s="112"/>
      <c r="G180" s="31"/>
      <c r="H180" s="34"/>
      <c r="I180" s="57"/>
      <c r="J180" s="6"/>
    </row>
    <row r="181" spans="1:10" x14ac:dyDescent="0.25">
      <c r="A181" s="11"/>
      <c r="B181" s="111"/>
      <c r="C181" s="35"/>
      <c r="D181" s="111"/>
      <c r="E181" s="31"/>
      <c r="F181" s="112"/>
      <c r="G181" s="31"/>
      <c r="H181" s="34"/>
      <c r="I181" s="57"/>
      <c r="J181" s="6"/>
    </row>
    <row r="182" spans="1:10" x14ac:dyDescent="0.25">
      <c r="A182" s="11"/>
      <c r="B182" s="111"/>
      <c r="C182" s="35"/>
      <c r="D182" s="111"/>
      <c r="E182" s="31"/>
      <c r="F182" s="112"/>
      <c r="G182" s="31"/>
      <c r="H182" s="34"/>
      <c r="I182" s="57"/>
      <c r="J182" s="6"/>
    </row>
    <row r="183" spans="1:10" x14ac:dyDescent="0.25">
      <c r="A183" s="11"/>
      <c r="B183" s="111"/>
      <c r="C183" s="35"/>
      <c r="D183" s="111"/>
      <c r="E183" s="31"/>
      <c r="F183" s="112"/>
      <c r="G183" s="31"/>
      <c r="H183" s="34"/>
      <c r="I183" s="57"/>
      <c r="J183" s="6"/>
    </row>
    <row r="184" spans="1:10" x14ac:dyDescent="0.25">
      <c r="A184" s="11"/>
      <c r="B184" s="111"/>
      <c r="C184" s="35"/>
      <c r="D184" s="111"/>
      <c r="E184" s="31"/>
      <c r="F184" s="112"/>
      <c r="G184" s="31"/>
      <c r="H184" s="34"/>
      <c r="I184" s="57"/>
      <c r="J184" s="6"/>
    </row>
    <row r="185" spans="1:10" x14ac:dyDescent="0.25">
      <c r="A185" s="11"/>
      <c r="B185" s="111"/>
      <c r="C185" s="35"/>
      <c r="D185" s="111"/>
      <c r="E185" s="31"/>
      <c r="F185" s="112"/>
      <c r="G185" s="31"/>
      <c r="H185" s="34"/>
      <c r="I185" s="57"/>
      <c r="J185" s="6"/>
    </row>
    <row r="186" spans="1:10" x14ac:dyDescent="0.25">
      <c r="A186" s="11"/>
      <c r="B186" s="111"/>
      <c r="C186" s="35"/>
      <c r="D186" s="111"/>
      <c r="E186" s="31"/>
      <c r="F186" s="112"/>
      <c r="G186" s="31"/>
      <c r="H186" s="34"/>
      <c r="I186" s="57"/>
      <c r="J186" s="6"/>
    </row>
    <row r="187" spans="1:10" x14ac:dyDescent="0.25">
      <c r="A187" s="11"/>
      <c r="B187" s="111"/>
      <c r="C187" s="35"/>
      <c r="D187" s="111"/>
      <c r="E187" s="31"/>
      <c r="F187" s="112"/>
      <c r="G187" s="31"/>
      <c r="H187" s="34"/>
      <c r="I187" s="57"/>
      <c r="J187" s="6"/>
    </row>
    <row r="188" spans="1:10" x14ac:dyDescent="0.25">
      <c r="A188" s="11"/>
      <c r="B188" s="111"/>
      <c r="C188" s="35"/>
      <c r="D188" s="111"/>
      <c r="E188" s="31"/>
      <c r="F188" s="112"/>
      <c r="G188" s="31"/>
      <c r="H188" s="34"/>
      <c r="I188" s="57"/>
      <c r="J188" s="6"/>
    </row>
    <row r="189" spans="1:10" x14ac:dyDescent="0.25">
      <c r="A189" s="11"/>
      <c r="B189" s="111"/>
      <c r="C189" s="35"/>
      <c r="D189" s="111"/>
      <c r="E189" s="31"/>
      <c r="F189" s="112"/>
      <c r="G189" s="31"/>
      <c r="H189" s="34"/>
      <c r="I189" s="57"/>
      <c r="J189" s="6"/>
    </row>
    <row r="190" spans="1:10" x14ac:dyDescent="0.25">
      <c r="A190" s="11"/>
      <c r="B190" s="111"/>
      <c r="C190" s="35"/>
      <c r="D190" s="111"/>
      <c r="E190" s="31"/>
      <c r="F190" s="112"/>
      <c r="G190" s="31"/>
      <c r="H190" s="34"/>
      <c r="I190" s="57"/>
      <c r="J190" s="6"/>
    </row>
    <row r="191" spans="1:10" x14ac:dyDescent="0.25">
      <c r="A191" s="11"/>
      <c r="B191" s="111"/>
      <c r="C191" s="35"/>
      <c r="D191" s="111"/>
      <c r="E191" s="31"/>
      <c r="F191" s="112"/>
      <c r="G191" s="31"/>
      <c r="H191" s="34"/>
      <c r="I191" s="57"/>
      <c r="J191" s="6"/>
    </row>
    <row r="192" spans="1:10" x14ac:dyDescent="0.25">
      <c r="A192" s="11"/>
      <c r="B192" s="111"/>
      <c r="C192" s="35"/>
      <c r="D192" s="111"/>
      <c r="E192" s="31"/>
      <c r="F192" s="112"/>
      <c r="G192" s="31"/>
      <c r="H192" s="34"/>
      <c r="I192" s="57"/>
      <c r="J192" s="6"/>
    </row>
    <row r="193" spans="1:10" x14ac:dyDescent="0.25">
      <c r="A193" s="11"/>
      <c r="B193" s="111"/>
      <c r="C193" s="35"/>
      <c r="D193" s="111"/>
      <c r="E193" s="31"/>
      <c r="F193" s="112"/>
      <c r="G193" s="31"/>
      <c r="H193" s="34"/>
      <c r="I193" s="57"/>
      <c r="J193" s="6"/>
    </row>
    <row r="194" spans="1:10" x14ac:dyDescent="0.25">
      <c r="A194" s="11"/>
      <c r="B194" s="111"/>
      <c r="C194" s="35"/>
      <c r="D194" s="111"/>
      <c r="E194" s="31"/>
      <c r="F194" s="112"/>
      <c r="G194" s="31"/>
      <c r="H194" s="34"/>
      <c r="I194" s="57"/>
      <c r="J194" s="6"/>
    </row>
    <row r="195" spans="1:10" x14ac:dyDescent="0.25">
      <c r="A195" s="11"/>
      <c r="B195" s="111"/>
      <c r="C195" s="35"/>
      <c r="D195" s="111"/>
      <c r="E195" s="31"/>
      <c r="F195" s="112"/>
      <c r="G195" s="31"/>
      <c r="H195" s="34"/>
      <c r="I195" s="57"/>
      <c r="J195" s="6"/>
    </row>
    <row r="196" spans="1:10" x14ac:dyDescent="0.25">
      <c r="A196" s="11"/>
      <c r="B196" s="111"/>
      <c r="C196" s="35"/>
      <c r="D196" s="111"/>
      <c r="E196" s="31"/>
      <c r="F196" s="112"/>
      <c r="G196" s="31"/>
      <c r="H196" s="34"/>
      <c r="I196" s="57"/>
      <c r="J196" s="6"/>
    </row>
    <row r="197" spans="1:10" x14ac:dyDescent="0.25">
      <c r="A197" s="11"/>
      <c r="B197" s="111"/>
      <c r="C197" s="35"/>
      <c r="D197" s="111"/>
      <c r="E197" s="31"/>
      <c r="F197" s="112"/>
      <c r="G197" s="31"/>
      <c r="H197" s="34"/>
      <c r="I197" s="57"/>
      <c r="J197" s="6"/>
    </row>
    <row r="198" spans="1:10" x14ac:dyDescent="0.25">
      <c r="A198" s="11"/>
      <c r="B198" s="111"/>
      <c r="C198" s="35"/>
      <c r="D198" s="111"/>
      <c r="E198" s="31"/>
      <c r="F198" s="112"/>
      <c r="G198" s="31"/>
      <c r="H198" s="34"/>
      <c r="I198" s="57"/>
      <c r="J198" s="6"/>
    </row>
    <row r="199" spans="1:10" x14ac:dyDescent="0.25">
      <c r="A199" s="11"/>
      <c r="B199" s="111"/>
      <c r="C199" s="35"/>
      <c r="D199" s="111"/>
      <c r="E199" s="31"/>
      <c r="F199" s="112"/>
      <c r="G199" s="31"/>
      <c r="H199" s="34"/>
      <c r="I199" s="57"/>
      <c r="J199" s="6"/>
    </row>
    <row r="200" spans="1:10" x14ac:dyDescent="0.25">
      <c r="A200" s="11"/>
      <c r="B200" s="111"/>
      <c r="C200" s="35"/>
      <c r="D200" s="111"/>
      <c r="E200" s="31"/>
      <c r="F200" s="112"/>
      <c r="G200" s="31"/>
      <c r="H200" s="34"/>
      <c r="I200" s="57"/>
      <c r="J200" s="6"/>
    </row>
    <row r="201" spans="1:10" x14ac:dyDescent="0.25">
      <c r="A201" s="11"/>
      <c r="B201" s="111"/>
      <c r="C201" s="35"/>
      <c r="D201" s="111"/>
      <c r="E201" s="31"/>
      <c r="F201" s="112"/>
      <c r="G201" s="31"/>
      <c r="H201" s="34"/>
      <c r="I201" s="57"/>
      <c r="J201" s="6"/>
    </row>
    <row r="202" spans="1:10" x14ac:dyDescent="0.25">
      <c r="A202" s="116" t="s">
        <v>417</v>
      </c>
      <c r="B202" s="116"/>
      <c r="C202" s="20"/>
      <c r="D202" s="117"/>
      <c r="E202" s="21"/>
      <c r="F202" s="118">
        <f>SUM(F4:F201)</f>
        <v>5976159138</v>
      </c>
      <c r="G202" s="21"/>
      <c r="H202" s="22"/>
      <c r="I202" s="19">
        <f>F202-'Dados (2)'!H4</f>
        <v>0</v>
      </c>
      <c r="J202" s="6"/>
    </row>
    <row r="203" spans="1:10" x14ac:dyDescent="0.25">
      <c r="A203" s="119" t="s">
        <v>418</v>
      </c>
      <c r="B203" s="119"/>
      <c r="J203" s="6"/>
    </row>
    <row r="204" spans="1:10" x14ac:dyDescent="0.25">
      <c r="A204" s="110"/>
      <c r="B204" s="110"/>
      <c r="F204" s="120"/>
      <c r="J204" s="6"/>
    </row>
    <row r="205" spans="1:10" ht="15" customHeight="1" x14ac:dyDescent="0.25">
      <c r="F205" s="120"/>
      <c r="J205" s="6"/>
    </row>
    <row r="206" spans="1:10" x14ac:dyDescent="0.25">
      <c r="A206" s="28" t="s">
        <v>10</v>
      </c>
      <c r="J206" s="6"/>
    </row>
    <row r="207" spans="1:10" x14ac:dyDescent="0.25">
      <c r="A207" s="28" t="s">
        <v>65</v>
      </c>
      <c r="J207" s="6"/>
    </row>
    <row r="208" spans="1:10" x14ac:dyDescent="0.25">
      <c r="A208" s="28" t="s">
        <v>142</v>
      </c>
      <c r="J208" s="6"/>
    </row>
    <row r="209" spans="1:10" x14ac:dyDescent="0.25">
      <c r="A209" s="28" t="s">
        <v>91</v>
      </c>
      <c r="J209" s="6"/>
    </row>
    <row r="210" spans="1:10" x14ac:dyDescent="0.25">
      <c r="A210" s="28" t="s">
        <v>121</v>
      </c>
      <c r="J210" s="6"/>
    </row>
    <row r="211" spans="1:10" x14ac:dyDescent="0.25">
      <c r="A211" s="28" t="s">
        <v>30</v>
      </c>
      <c r="J211" s="6"/>
    </row>
    <row r="212" spans="1:10" x14ac:dyDescent="0.25">
      <c r="A212" s="28" t="s">
        <v>69</v>
      </c>
      <c r="J212" s="6"/>
    </row>
    <row r="213" spans="1:10" x14ac:dyDescent="0.25">
      <c r="A213" s="28" t="s">
        <v>82</v>
      </c>
      <c r="J213" s="6"/>
    </row>
    <row r="214" spans="1:10" x14ac:dyDescent="0.25">
      <c r="A214" s="28" t="s">
        <v>107</v>
      </c>
      <c r="J214" s="6"/>
    </row>
    <row r="215" spans="1:10" x14ac:dyDescent="0.25">
      <c r="A215" s="28" t="s">
        <v>15</v>
      </c>
      <c r="J215" s="6"/>
    </row>
    <row r="216" spans="1:10" x14ac:dyDescent="0.25">
      <c r="A216" s="28" t="s">
        <v>58</v>
      </c>
      <c r="J216" s="6"/>
    </row>
    <row r="217" spans="1:10" x14ac:dyDescent="0.25">
      <c r="A217" s="28" t="s">
        <v>52</v>
      </c>
      <c r="J217" s="6"/>
    </row>
    <row r="218" spans="1:10" x14ac:dyDescent="0.25">
      <c r="A218" s="28" t="s">
        <v>40</v>
      </c>
      <c r="J218" s="6"/>
    </row>
    <row r="219" spans="1:10" x14ac:dyDescent="0.25">
      <c r="A219" s="110" t="s">
        <v>20</v>
      </c>
      <c r="B219" s="110"/>
      <c r="J219" s="6"/>
    </row>
    <row r="222" spans="1:10" x14ac:dyDescent="0.25">
      <c r="A222" s="121"/>
      <c r="B222" s="121"/>
      <c r="J222" s="6"/>
    </row>
    <row r="223" spans="1:10" x14ac:dyDescent="0.25">
      <c r="A223" s="121"/>
      <c r="B223" s="121"/>
      <c r="J223" s="6"/>
    </row>
    <row r="224" spans="1:10" x14ac:dyDescent="0.25">
      <c r="A224" s="121"/>
      <c r="B224" s="121"/>
      <c r="J224" s="6"/>
    </row>
    <row r="225" spans="10:10" ht="15" customHeight="1" x14ac:dyDescent="0.25">
      <c r="J225" s="6"/>
    </row>
    <row r="226" spans="10:10" ht="15" customHeight="1" x14ac:dyDescent="0.25">
      <c r="J226" s="6"/>
    </row>
    <row r="227" spans="10:10" ht="15" customHeight="1" x14ac:dyDescent="0.25">
      <c r="J227" s="6"/>
    </row>
    <row r="228" spans="10:10" ht="15" customHeight="1" x14ac:dyDescent="0.25">
      <c r="J228" s="6"/>
    </row>
  </sheetData>
  <mergeCells count="1">
    <mergeCell ref="A1:H1"/>
  </mergeCells>
  <phoneticPr fontId="10" type="noConversion"/>
  <hyperlinks>
    <hyperlink ref="I4" r:id="rId1" xr:uid="{5B15CA01-E89F-4616-BA3D-CCEC7BA1787A}"/>
    <hyperlink ref="I5" r:id="rId2" xr:uid="{9A9DA7CA-DC2D-4916-B1D2-EECBDCA54720}"/>
    <hyperlink ref="I6" r:id="rId3" xr:uid="{A2B3067F-E31E-4150-85FF-9C05A0250454}"/>
    <hyperlink ref="I7" r:id="rId4" xr:uid="{168BFB6A-7BD2-49C2-933A-45E86EBD3C5F}"/>
    <hyperlink ref="I8" r:id="rId5" xr:uid="{A995C024-6C15-4259-8924-3C6B6AFCC464}"/>
    <hyperlink ref="I10" r:id="rId6" xr:uid="{612FD674-D255-436C-A93F-6D90AE3D4D1F}"/>
    <hyperlink ref="I9" r:id="rId7" xr:uid="{8925CA47-4166-4622-B362-3CED4E371ED3}"/>
    <hyperlink ref="I11" r:id="rId8" xr:uid="{4579CD11-D593-4031-8C7A-09032BA2A52D}"/>
    <hyperlink ref="I12" r:id="rId9" xr:uid="{A1A9CB51-C15F-4304-8448-BA0BB83F3C6F}"/>
    <hyperlink ref="I13" r:id="rId10" xr:uid="{8A8FAB10-9CD9-47B2-BCD3-07DBDA89F830}"/>
    <hyperlink ref="I15" r:id="rId11" xr:uid="{15D545DE-DFF0-4876-AE65-CBC3A14D7D33}"/>
    <hyperlink ref="I16" r:id="rId12" xr:uid="{F3CDD8E2-9D15-414E-A1BA-2611032B99D1}"/>
    <hyperlink ref="I17" r:id="rId13" xr:uid="{D949D621-C89B-4E94-95CF-8BFA20208E59}"/>
    <hyperlink ref="I14" r:id="rId14" xr:uid="{38E685E8-82A9-4A3E-93B6-FC1F7FE4B039}"/>
    <hyperlink ref="I18" r:id="rId15" xr:uid="{D37861BB-E339-437E-9292-10F829405FED}"/>
    <hyperlink ref="I19" r:id="rId16" xr:uid="{C66B4166-1836-46A5-B237-1D70E36FD849}"/>
    <hyperlink ref="I20" r:id="rId17" xr:uid="{3E31EA91-D936-4A0B-90AF-87DD29471694}"/>
    <hyperlink ref="I21" r:id="rId18" xr:uid="{67BDDB72-B273-4A10-9780-36BA0DF225D1}"/>
    <hyperlink ref="I22" r:id="rId19" xr:uid="{4DFFCF74-9774-4A6C-B943-076E3AD05613}"/>
    <hyperlink ref="I23" r:id="rId20" xr:uid="{EA1086BA-D469-4E79-AF13-F56053967393}"/>
    <hyperlink ref="I24" r:id="rId21" xr:uid="{1A59E18D-0A4C-40AF-A1F7-E1DFBC956649}"/>
    <hyperlink ref="I25" r:id="rId22" xr:uid="{EDB97CB5-4DF8-41E2-9019-3210DE7F0DDE}"/>
    <hyperlink ref="I26" r:id="rId23" xr:uid="{C528F676-9C9C-4A03-BA23-174FE36C6DF9}"/>
    <hyperlink ref="I27" r:id="rId24" xr:uid="{35FA2886-0FFA-4328-9FF3-59F98BD8E2FD}"/>
    <hyperlink ref="I28" r:id="rId25" xr:uid="{29ADBE8C-3A51-4448-9A21-73677A22B125}"/>
    <hyperlink ref="I29" r:id="rId26" xr:uid="{D24095E5-FF56-4ACB-BDB3-EA0F5AE25466}"/>
    <hyperlink ref="I30" r:id="rId27" xr:uid="{06A0DB43-E936-4AA9-BDC6-0F2FF263E746}"/>
    <hyperlink ref="I31" r:id="rId28" xr:uid="{1369829D-1307-4490-9EEB-5DC627E08083}"/>
    <hyperlink ref="I32" r:id="rId29" xr:uid="{4008DBFC-B8F8-4168-AFDE-BBBF482FE801}"/>
    <hyperlink ref="I33" r:id="rId30" xr:uid="{3D5AB661-A6F6-4E27-80E6-1BC5DF0DD5BB}"/>
    <hyperlink ref="I34" r:id="rId31" xr:uid="{676A1DBA-0737-4376-95B0-37173543BFE2}"/>
    <hyperlink ref="I35" r:id="rId32" xr:uid="{92E99253-D14C-46B1-BA70-37682E6A8217}"/>
    <hyperlink ref="I36" r:id="rId33" xr:uid="{1E6A742C-4472-43A9-B3D6-0ABBFAD08B52}"/>
    <hyperlink ref="I37" r:id="rId34" xr:uid="{33F03B1C-8AC8-446C-B8BF-ACD21D3C2BF6}"/>
    <hyperlink ref="I38" r:id="rId35" xr:uid="{572A1DF3-8E1A-4CB0-A1DD-6A42344C1337}"/>
    <hyperlink ref="I39" r:id="rId36" xr:uid="{9B7C87F8-05BE-490F-946B-AF4FB4CDCAD0}"/>
    <hyperlink ref="I40" r:id="rId37" xr:uid="{C8A44AF3-C4E9-4C9C-8B32-5D8632829E07}"/>
    <hyperlink ref="I41" r:id="rId38" xr:uid="{19F08D2F-71A5-4A16-A454-6E5FA4A0F9F0}"/>
    <hyperlink ref="I42" r:id="rId39" xr:uid="{FB37B194-1D7F-4650-8BC6-6871144BEFE4}"/>
    <hyperlink ref="I43" r:id="rId40" xr:uid="{1F2A5E32-636D-49D9-841D-66832575C82F}"/>
    <hyperlink ref="I44" r:id="rId41" xr:uid="{C644DE57-3EB6-4D77-B1B4-52A848571FFA}"/>
    <hyperlink ref="I45" r:id="rId42" xr:uid="{8EA0D119-9555-4FD3-AE17-15A17316D836}"/>
    <hyperlink ref="I46" r:id="rId43" xr:uid="{C89D6056-9849-4185-AF80-DEE6E62052B9}"/>
    <hyperlink ref="I47" r:id="rId44" xr:uid="{880B7084-188F-465F-BEFA-43CE2FB82CD7}"/>
    <hyperlink ref="I48" r:id="rId45" xr:uid="{DE4DCFFF-90AE-49D9-995C-11FDC6A34615}"/>
    <hyperlink ref="I49" r:id="rId46" xr:uid="{6790A8D1-22D3-43AE-9A35-2B2C18B4A9D3}"/>
    <hyperlink ref="I50" r:id="rId47" xr:uid="{7DCA3A5A-D09A-4A25-9A0E-75858A51783F}"/>
    <hyperlink ref="I51" r:id="rId48" xr:uid="{237F0116-6DB0-4AD0-8F60-D7138DDE16D4}"/>
    <hyperlink ref="I52" r:id="rId49" xr:uid="{94E0EE45-9CB2-4890-8EBE-5BBE16600ADF}"/>
    <hyperlink ref="I53" r:id="rId50" xr:uid="{90C2CB88-3629-4B5C-BA99-6162A32D5E6B}"/>
    <hyperlink ref="I54" r:id="rId51" xr:uid="{5441F488-9843-499C-BDC6-421FBA2C3967}"/>
    <hyperlink ref="I55" r:id="rId52" xr:uid="{4634E12D-37CA-42A6-B4F4-5AE44EE8A392}"/>
    <hyperlink ref="I56" r:id="rId53" xr:uid="{3C684BCD-4B9A-44A2-BAF0-8CF10F79B276}"/>
    <hyperlink ref="I57" r:id="rId54" xr:uid="{7D03F50F-A843-4A2B-8A0D-E865D45BB996}"/>
    <hyperlink ref="I58" r:id="rId55" xr:uid="{CC52ECE0-5333-4ED3-8AFB-82C7114A909A}"/>
    <hyperlink ref="I59" r:id="rId56" xr:uid="{0CAB2AB0-95CF-4308-A924-3ED24868ABB7}"/>
    <hyperlink ref="I61" r:id="rId57" xr:uid="{5BDA127D-7ADD-4D07-AD51-6F292FEE728B}"/>
    <hyperlink ref="I62" r:id="rId58" xr:uid="{5C8B1F50-AE7D-41A4-B3C6-BF141857D908}"/>
    <hyperlink ref="I60" r:id="rId59" xr:uid="{82DB4208-141E-43B7-B90B-A024F415C3AF}"/>
    <hyperlink ref="I63" r:id="rId60" xr:uid="{5293B6F5-DC6B-412F-A1EE-DE6F5D4F3DAF}"/>
    <hyperlink ref="I64" r:id="rId61" xr:uid="{2064BA1A-E8C9-48F7-9055-2AC9D45FF3BA}"/>
    <hyperlink ref="I65" r:id="rId62" xr:uid="{B5573D82-1D4F-4339-99FC-B773C0732911}"/>
    <hyperlink ref="I66" r:id="rId63" xr:uid="{D114B498-6431-40A7-807F-50D0D5AC2594}"/>
    <hyperlink ref="I67" r:id="rId64" xr:uid="{AC50C9C6-27AD-431A-A631-F224D3708BBB}"/>
    <hyperlink ref="I68" r:id="rId65" xr:uid="{18AB14FA-DB29-421A-A3E8-8D18C0426C30}"/>
    <hyperlink ref="I69" r:id="rId66" xr:uid="{08C286EF-334D-4078-818C-9914CBB2C595}"/>
    <hyperlink ref="I70" r:id="rId67" xr:uid="{DADAB0A9-712F-4D6D-B23A-D960F1BAB6CD}"/>
    <hyperlink ref="I71" r:id="rId68" xr:uid="{68162049-C42F-4134-83E3-6524C4D57FE0}"/>
    <hyperlink ref="I72" r:id="rId69" xr:uid="{6E2D2C83-27A1-49C7-B14E-5555BA076EFA}"/>
    <hyperlink ref="I73" r:id="rId70" xr:uid="{5EA85196-D483-4B69-AA2D-181FC5A7C89B}"/>
    <hyperlink ref="I74" r:id="rId71" xr:uid="{06EB4921-3AF9-4C95-A9DF-ED18D4FE95D1}"/>
    <hyperlink ref="I75" r:id="rId72" xr:uid="{6B0E1A39-C3D6-4556-AD61-D3F8E902F7C6}"/>
    <hyperlink ref="I76" r:id="rId73" xr:uid="{6E0F0829-E742-4193-A1FC-1243F761AA93}"/>
    <hyperlink ref="I77" r:id="rId74" xr:uid="{9F9F381F-DD14-4C3F-8A1C-FC14DB8A147B}"/>
    <hyperlink ref="I78" r:id="rId75" xr:uid="{D60506CB-B54F-44E3-940D-01B56D192E96}"/>
    <hyperlink ref="I79" r:id="rId76" xr:uid="{B6DC199D-2BFF-4A0A-AF8E-8F8EBFAC4B1B}"/>
    <hyperlink ref="I80" r:id="rId77" xr:uid="{E1127E0A-9F14-4F0A-AFCB-296A80FC08CE}"/>
    <hyperlink ref="I81" r:id="rId78" xr:uid="{59863DCF-6C16-4B9E-BC29-CC7B51FC0752}"/>
    <hyperlink ref="I82" r:id="rId79" xr:uid="{037786EB-D1FE-4AF6-B52B-C89E0DB5D4B0}"/>
    <hyperlink ref="I83" r:id="rId80" xr:uid="{9C547F24-4103-451A-BBDC-6AB0CBA09429}"/>
    <hyperlink ref="I84" r:id="rId81" xr:uid="{22F095F2-4919-4B9A-B628-BBFB3BD0686E}"/>
    <hyperlink ref="I85" r:id="rId82" xr:uid="{9617F7FE-2C98-4562-B3ED-A2DD09266521}"/>
    <hyperlink ref="I86" r:id="rId83" xr:uid="{8709EFBB-F896-4579-85CA-0352C4C7447A}"/>
    <hyperlink ref="I87" r:id="rId84" xr:uid="{1FB10690-30CF-408C-8C27-C2EF8C0A2784}"/>
    <hyperlink ref="I88" r:id="rId85" xr:uid="{907723AA-9F6C-4109-8DAD-0D9E85ECA17B}"/>
    <hyperlink ref="I89" r:id="rId86" xr:uid="{37142DCD-3346-4E51-8623-AE520DD58772}"/>
    <hyperlink ref="I90" r:id="rId87" xr:uid="{BE710636-875B-43A7-AA0C-564D3E114AC1}"/>
    <hyperlink ref="I91" r:id="rId88" xr:uid="{BF1946A0-21B6-4509-9F2C-5EAA57CA2D69}"/>
    <hyperlink ref="I92" r:id="rId89" xr:uid="{9A70DBCC-AAC9-4B9C-A5F3-B4A16E449124}"/>
    <hyperlink ref="I93" r:id="rId90" xr:uid="{8D069F49-C0F4-48E6-A340-6F0E682AD289}"/>
    <hyperlink ref="I94" r:id="rId91" xr:uid="{2E71662F-DDA0-48BC-B6C9-5BAA53C794F2}"/>
    <hyperlink ref="I95" r:id="rId92" xr:uid="{C3C12750-357D-469D-9BFC-30D2A7D62124}"/>
    <hyperlink ref="I96" r:id="rId93" xr:uid="{B2BD0099-EF68-4A8C-9D18-7A9658605839}"/>
    <hyperlink ref="I97" r:id="rId94" xr:uid="{655CCC64-CC94-40A9-A178-20C4A075EA2C}"/>
    <hyperlink ref="I98" r:id="rId95" xr:uid="{2057E1FF-FC05-47CB-ACB8-0F623FD49225}"/>
    <hyperlink ref="I99" r:id="rId96" xr:uid="{8D4DFE37-631D-4DB1-8D67-9838A3D5D009}"/>
    <hyperlink ref="I100" r:id="rId97" xr:uid="{B04E365F-450A-4966-A114-B58E3814A838}"/>
    <hyperlink ref="I101" r:id="rId98" xr:uid="{16133182-3FC5-47E9-8F74-8856D7B6DDD3}"/>
    <hyperlink ref="I102" r:id="rId99" xr:uid="{6D3C97D9-A029-4FDA-B15B-2FBD0160594C}"/>
    <hyperlink ref="I105" r:id="rId100" xr:uid="{2CD13440-4741-4A21-AB18-52384F2F4C90}"/>
    <hyperlink ref="I106" r:id="rId101" xr:uid="{8415C908-5A76-4F2F-9E9F-EF5468BE4D79}"/>
    <hyperlink ref="I107" r:id="rId102" xr:uid="{D5F2515F-96BD-45DB-9A89-B4813DE09B99}"/>
    <hyperlink ref="I108" r:id="rId103" xr:uid="{46F5B707-383F-4454-8D90-8EDBCA04F565}"/>
    <hyperlink ref="I109" r:id="rId104" xr:uid="{89F0F6D4-AEA8-40A7-A4AE-AF946B5615DE}"/>
    <hyperlink ref="I110" r:id="rId105" xr:uid="{8B572EAB-D954-4737-8351-1B71290BC0A2}"/>
    <hyperlink ref="I111" r:id="rId106" xr:uid="{0EB203E4-A78C-4263-A4E1-746A78C6A3D2}"/>
    <hyperlink ref="I112" r:id="rId107" xr:uid="{54D21530-0161-42F1-B34E-F9B14C59B201}"/>
    <hyperlink ref="I113" r:id="rId108" xr:uid="{23FE7439-6CE0-4375-8C55-9D4E20AC47D9}"/>
    <hyperlink ref="I114" r:id="rId109" xr:uid="{4C9B7F02-2AB4-43A4-9964-D40CEC2DC3B6}"/>
    <hyperlink ref="I115" r:id="rId110" xr:uid="{97D2EAE6-89B9-4EFF-905D-627DD9F83677}"/>
    <hyperlink ref="I116" r:id="rId111" xr:uid="{0B3CA317-09FF-45B3-AC60-EDDE016AD649}"/>
    <hyperlink ref="I117" r:id="rId112" xr:uid="{9ED0523B-5912-478D-B025-981C2D07DF5E}"/>
    <hyperlink ref="I118" r:id="rId113" xr:uid="{FC9B4559-DE0B-4B57-A308-EAE75E37051E}"/>
    <hyperlink ref="I119" r:id="rId114" xr:uid="{AA4C3D78-857F-40FA-BDD3-803A9FEF6A25}"/>
    <hyperlink ref="I120" r:id="rId115" xr:uid="{E4BDD7A3-44B4-48E2-BB47-535474A189CD}"/>
    <hyperlink ref="I121" r:id="rId116" xr:uid="{547AA12A-3C47-4217-B80F-F35AA0FF0B22}"/>
    <hyperlink ref="I122" r:id="rId117" xr:uid="{6E619A03-DDBA-49A5-B391-B0081A102AF3}"/>
    <hyperlink ref="I123" r:id="rId118" xr:uid="{6478ACA0-3A5A-4EC9-B83A-B3F881A2F80E}"/>
    <hyperlink ref="I124" r:id="rId119" xr:uid="{B11D7D53-C02F-4256-8E74-7942535DFCF9}"/>
    <hyperlink ref="I125" r:id="rId120" xr:uid="{D8B1EE4A-6A94-4F20-B659-361CD1117A59}"/>
    <hyperlink ref="I126" r:id="rId121" xr:uid="{03750666-3488-451C-B7A8-FB920EA4CFDE}"/>
    <hyperlink ref="I127" r:id="rId122" xr:uid="{4B995FFF-2437-4AFA-8141-3F74A9C04CED}"/>
    <hyperlink ref="I128" r:id="rId123" xr:uid="{950B4C38-4E37-42D5-BC07-E21B35F217AC}"/>
    <hyperlink ref="I130" r:id="rId124" xr:uid="{CB9E8C27-67E4-4A43-88BD-8F839CF7D1E6}"/>
    <hyperlink ref="I129" r:id="rId125" xr:uid="{E14F5730-67B0-4711-8078-02EC928E8CDF}"/>
    <hyperlink ref="I131" r:id="rId126" xr:uid="{8FD4ECFE-0B39-4FB2-B498-0AFCCAF933C1}"/>
    <hyperlink ref="I132" r:id="rId127" xr:uid="{809FDCC7-17C0-4AE5-96B7-2D5BB63B535B}"/>
    <hyperlink ref="I133" r:id="rId128" xr:uid="{9AD5C667-8F3A-43A8-BD1D-0C64811D3429}"/>
    <hyperlink ref="I134" r:id="rId129" xr:uid="{362DFD11-4FB3-4037-957F-1D5C3910872F}"/>
    <hyperlink ref="I135" r:id="rId130" xr:uid="{044A5F32-999A-46E8-AA78-0BE0BDE5238F}"/>
    <hyperlink ref="I136" r:id="rId131" xr:uid="{153414EC-E43A-4A3C-BE08-F52D3CE31DA0}"/>
    <hyperlink ref="I137" r:id="rId132" xr:uid="{C7D0D57F-C391-49B2-A100-CC4F9300213B}"/>
    <hyperlink ref="I138" r:id="rId133" xr:uid="{02483070-962F-4D6C-A069-99E97FD786DD}"/>
    <hyperlink ref="I139" r:id="rId134" xr:uid="{22FC95F8-5D1F-4B9B-AB4D-35C95340DB95}"/>
    <hyperlink ref="I140" r:id="rId135" xr:uid="{312A96F3-6AB5-43C9-9252-232F0F88D007}"/>
    <hyperlink ref="I141" r:id="rId136" xr:uid="{37BEA0BB-374D-40FB-9A24-B902C994832E}"/>
    <hyperlink ref="I142" r:id="rId137" xr:uid="{2663E2EC-6A7E-42E4-A6AB-25DB093F70D5}"/>
    <hyperlink ref="I143" r:id="rId138" xr:uid="{45DFB8CD-3001-489C-9D69-698A6508BA1E}"/>
    <hyperlink ref="I144" r:id="rId139" xr:uid="{BC2DF568-3E32-48B8-96CD-13D200A8F9D3}"/>
    <hyperlink ref="I145" r:id="rId140" xr:uid="{9120FD5D-88AB-42A9-8FDB-79AC422E0558}"/>
    <hyperlink ref="I146" r:id="rId141" xr:uid="{2B6EA604-598E-4AEE-85AD-4C829ECB990A}"/>
    <hyperlink ref="I147" r:id="rId142" xr:uid="{DF273FA4-B74F-4005-BCBC-C57A9B379DCC}"/>
    <hyperlink ref="I148" r:id="rId143" xr:uid="{A0A632BB-B441-40B3-8C6C-CA67CD2AD39D}"/>
    <hyperlink ref="I149" r:id="rId144" xr:uid="{A40339DC-DE13-4170-B3CD-A0BC46A64A15}"/>
    <hyperlink ref="I150" r:id="rId145" xr:uid="{04E32689-1CDA-43D4-B9B0-594E3DE8586A}"/>
    <hyperlink ref="I161" r:id="rId146" xr:uid="{98DB6149-2D73-431E-B68D-C506712E025D}"/>
    <hyperlink ref="I151" r:id="rId147" xr:uid="{9D2B650F-8572-4E64-9EA9-849FE2C09A16}"/>
    <hyperlink ref="I152" r:id="rId148" xr:uid="{142F6562-149B-48B3-8B50-7D8D6210E54A}"/>
    <hyperlink ref="I159" r:id="rId149" xr:uid="{4CDE06AB-1CFE-4C15-BB9F-A4296FD15380}"/>
    <hyperlink ref="I160" r:id="rId150" xr:uid="{9E9FD8DD-0C8B-4896-A525-CCC64913C67F}"/>
    <hyperlink ref="I155" r:id="rId151" xr:uid="{3AFF8063-9E81-4DBC-91F3-C1B551736798}"/>
    <hyperlink ref="I153" r:id="rId152" xr:uid="{453FD17E-39D3-4C2E-B673-C6930F653E1E}"/>
    <hyperlink ref="I156" r:id="rId153" xr:uid="{6E84638C-1710-4344-B4F3-3E62BE63DE00}"/>
    <hyperlink ref="I157" r:id="rId154" xr:uid="{EB12A804-0D5A-49C6-93E7-A48575500173}"/>
    <hyperlink ref="I154" r:id="rId155" xr:uid="{CDDD216F-B0B5-4CF7-B32A-65B3E55A9B45}"/>
    <hyperlink ref="I158" r:id="rId156" xr:uid="{E8B1C692-7CBF-49A1-9FC5-3FB0CDCBB44A}"/>
    <hyperlink ref="I162" r:id="rId157" xr:uid="{1CA14C45-3431-48AD-9954-493A937FF08D}"/>
    <hyperlink ref="I163" r:id="rId158" xr:uid="{56374D6E-1957-4170-A037-73983E64DC52}"/>
    <hyperlink ref="I164" r:id="rId159" xr:uid="{B95CA0AE-3B6D-4B0E-996B-F850ADD1E7E4}"/>
  </hyperlinks>
  <printOptions horizontalCentered="1"/>
  <pageMargins left="0.51181102362204722" right="0.51181102362204722" top="0.78740157480314965" bottom="0.78740157480314965" header="0.31496062992125984" footer="0.31496062992125984"/>
  <pageSetup paperSize="9" scale="91" orientation="landscape" verticalDpi="300" r:id="rId1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69"/>
  <sheetViews>
    <sheetView zoomScaleNormal="100" workbookViewId="0">
      <pane ySplit="5" topLeftCell="A719" activePane="bottomLeft" state="frozen"/>
      <selection pane="bottomLeft" activeCell="L597" sqref="L597:M733"/>
    </sheetView>
  </sheetViews>
  <sheetFormatPr defaultColWidth="8.85546875" defaultRowHeight="15" x14ac:dyDescent="0.25"/>
  <cols>
    <col min="1" max="1" width="28" style="6" customWidth="1"/>
    <col min="2" max="2" width="10.42578125" style="28" customWidth="1"/>
    <col min="3" max="3" width="32.85546875" style="6" customWidth="1"/>
    <col min="4" max="4" width="9.7109375" style="28" customWidth="1"/>
    <col min="5" max="5" width="39.7109375" style="6" customWidth="1"/>
    <col min="6" max="6" width="6.28515625" style="28" customWidth="1"/>
    <col min="7" max="7" width="8.5703125" style="28" customWidth="1"/>
    <col min="8" max="8" width="17" style="6" customWidth="1"/>
    <col min="9" max="9" width="13.5703125" style="6" bestFit="1" customWidth="1"/>
    <col min="10" max="10" width="19.7109375" style="6" customWidth="1"/>
    <col min="11" max="11" width="12.85546875" style="28" customWidth="1"/>
    <col min="12" max="12" width="12.7109375" style="28" customWidth="1"/>
    <col min="13" max="13" width="13.7109375" style="28" customWidth="1"/>
    <col min="14" max="16384" width="8.85546875" style="6"/>
  </cols>
  <sheetData>
    <row r="1" spans="1:13" ht="15.75" x14ac:dyDescent="0.25">
      <c r="A1" s="17" t="s">
        <v>419</v>
      </c>
    </row>
    <row r="2" spans="1:13" x14ac:dyDescent="0.25">
      <c r="A2" s="18" t="s">
        <v>420</v>
      </c>
    </row>
    <row r="3" spans="1:13" x14ac:dyDescent="0.25">
      <c r="A3" s="18"/>
    </row>
    <row r="4" spans="1:13" x14ac:dyDescent="0.25">
      <c r="H4" s="27">
        <f>SUM(H6:H982)</f>
        <v>5976159138</v>
      </c>
      <c r="I4" s="27">
        <f>SUM(I6:I982)</f>
        <v>5976159138</v>
      </c>
      <c r="J4" s="69">
        <f>H4-I4</f>
        <v>0</v>
      </c>
    </row>
    <row r="5" spans="1:13" s="37" customFormat="1" ht="38.450000000000003" customHeight="1" x14ac:dyDescent="0.25">
      <c r="A5" s="36" t="s">
        <v>421</v>
      </c>
      <c r="B5" s="36" t="s">
        <v>8</v>
      </c>
      <c r="C5" s="36" t="s">
        <v>422</v>
      </c>
      <c r="D5" s="36" t="s">
        <v>423</v>
      </c>
      <c r="E5" s="36" t="s">
        <v>424</v>
      </c>
      <c r="F5" s="36" t="s">
        <v>425</v>
      </c>
      <c r="G5" s="36" t="s">
        <v>426</v>
      </c>
      <c r="H5" s="36" t="s">
        <v>427</v>
      </c>
      <c r="I5" s="36" t="s">
        <v>428</v>
      </c>
      <c r="J5" s="36" t="s">
        <v>429</v>
      </c>
      <c r="K5" s="36" t="s">
        <v>430</v>
      </c>
      <c r="L5" s="36" t="s">
        <v>431</v>
      </c>
      <c r="M5" s="36" t="s">
        <v>432</v>
      </c>
    </row>
    <row r="6" spans="1:13" customFormat="1" x14ac:dyDescent="0.25">
      <c r="A6" s="4" t="s">
        <v>433</v>
      </c>
      <c r="B6" s="4" t="s">
        <v>13</v>
      </c>
      <c r="C6" s="4" t="s">
        <v>434</v>
      </c>
      <c r="D6" s="4" t="s">
        <v>435</v>
      </c>
      <c r="E6" s="4" t="s">
        <v>436</v>
      </c>
      <c r="F6" s="4" t="s">
        <v>437</v>
      </c>
      <c r="G6" s="4" t="s">
        <v>438</v>
      </c>
      <c r="H6" s="12">
        <v>15000000</v>
      </c>
      <c r="I6" s="12">
        <v>0</v>
      </c>
      <c r="J6" s="4" t="s">
        <v>439</v>
      </c>
      <c r="K6" s="4" t="s">
        <v>440</v>
      </c>
      <c r="L6" s="4" t="s">
        <v>441</v>
      </c>
      <c r="M6" s="4" t="s">
        <v>442</v>
      </c>
    </row>
    <row r="7" spans="1:13" customFormat="1" x14ac:dyDescent="0.25">
      <c r="A7" s="13" t="s">
        <v>433</v>
      </c>
      <c r="B7" s="13" t="s">
        <v>13</v>
      </c>
      <c r="C7" s="13" t="s">
        <v>434</v>
      </c>
      <c r="D7" s="13" t="s">
        <v>435</v>
      </c>
      <c r="E7" s="13" t="s">
        <v>443</v>
      </c>
      <c r="F7" s="13" t="s">
        <v>437</v>
      </c>
      <c r="G7" s="13" t="s">
        <v>440</v>
      </c>
      <c r="H7" s="76">
        <v>0</v>
      </c>
      <c r="I7" s="76">
        <v>15000000</v>
      </c>
      <c r="J7" s="13" t="s">
        <v>439</v>
      </c>
      <c r="K7" s="13" t="s">
        <v>440</v>
      </c>
      <c r="L7" s="13" t="s">
        <v>441</v>
      </c>
      <c r="M7" s="13" t="s">
        <v>442</v>
      </c>
    </row>
    <row r="8" spans="1:13" x14ac:dyDescent="0.25">
      <c r="A8" s="38" t="s">
        <v>444</v>
      </c>
      <c r="B8" s="39">
        <v>13428</v>
      </c>
      <c r="C8" s="39" t="s">
        <v>445</v>
      </c>
      <c r="D8" s="39">
        <v>400</v>
      </c>
      <c r="E8" s="39" t="s">
        <v>446</v>
      </c>
      <c r="F8" s="39">
        <v>1</v>
      </c>
      <c r="G8" s="39">
        <v>1</v>
      </c>
      <c r="H8" s="40">
        <v>13400000</v>
      </c>
      <c r="I8" s="61">
        <v>0</v>
      </c>
      <c r="J8" s="39" t="s">
        <v>439</v>
      </c>
      <c r="K8" s="39">
        <v>952</v>
      </c>
      <c r="L8" s="62">
        <v>45789</v>
      </c>
      <c r="M8" s="62">
        <v>45791</v>
      </c>
    </row>
    <row r="9" spans="1:13" x14ac:dyDescent="0.25">
      <c r="A9" s="41" t="s">
        <v>444</v>
      </c>
      <c r="B9" s="42">
        <v>13428</v>
      </c>
      <c r="C9" s="42" t="s">
        <v>445</v>
      </c>
      <c r="D9" s="42">
        <v>400</v>
      </c>
      <c r="E9" s="42" t="s">
        <v>447</v>
      </c>
      <c r="F9" s="42">
        <v>1</v>
      </c>
      <c r="G9" s="42">
        <v>1</v>
      </c>
      <c r="H9" s="64">
        <v>1250000</v>
      </c>
      <c r="I9" s="64">
        <v>1250000</v>
      </c>
      <c r="J9" s="42" t="s">
        <v>439</v>
      </c>
      <c r="K9" s="42">
        <v>952</v>
      </c>
      <c r="L9" s="65">
        <v>45789</v>
      </c>
      <c r="M9" s="65">
        <v>45791</v>
      </c>
    </row>
    <row r="10" spans="1:13" customFormat="1" x14ac:dyDescent="0.25">
      <c r="A10" s="43" t="s">
        <v>444</v>
      </c>
      <c r="B10" s="44">
        <v>13428</v>
      </c>
      <c r="C10" s="44" t="s">
        <v>445</v>
      </c>
      <c r="D10" s="44">
        <v>400</v>
      </c>
      <c r="E10" s="44" t="s">
        <v>448</v>
      </c>
      <c r="F10" s="44">
        <v>1</v>
      </c>
      <c r="G10" s="44">
        <v>1</v>
      </c>
      <c r="H10" s="45">
        <v>0</v>
      </c>
      <c r="I10" s="46">
        <v>13400000</v>
      </c>
      <c r="J10" s="44" t="s">
        <v>439</v>
      </c>
      <c r="K10" s="44">
        <v>952</v>
      </c>
      <c r="L10" s="50">
        <v>45789</v>
      </c>
      <c r="M10" s="50">
        <v>45791</v>
      </c>
    </row>
    <row r="11" spans="1:13" x14ac:dyDescent="0.25">
      <c r="A11" s="43" t="s">
        <v>444</v>
      </c>
      <c r="B11" s="44">
        <v>13430</v>
      </c>
      <c r="C11" s="44" t="s">
        <v>449</v>
      </c>
      <c r="D11" s="44">
        <v>400</v>
      </c>
      <c r="E11" s="44" t="s">
        <v>450</v>
      </c>
      <c r="F11" s="44">
        <v>1</v>
      </c>
      <c r="G11" s="44">
        <v>0</v>
      </c>
      <c r="H11" s="46">
        <v>115053205</v>
      </c>
      <c r="I11" s="45">
        <v>0</v>
      </c>
      <c r="J11" s="44" t="s">
        <v>439</v>
      </c>
      <c r="K11" s="44">
        <v>950</v>
      </c>
      <c r="L11" s="50">
        <v>45789</v>
      </c>
      <c r="M11" s="50">
        <v>45791</v>
      </c>
    </row>
    <row r="12" spans="1:13" x14ac:dyDescent="0.25">
      <c r="A12" s="41" t="s">
        <v>444</v>
      </c>
      <c r="B12" s="42">
        <v>13430</v>
      </c>
      <c r="C12" s="42" t="s">
        <v>449</v>
      </c>
      <c r="D12" s="42">
        <v>400</v>
      </c>
      <c r="E12" s="42" t="s">
        <v>451</v>
      </c>
      <c r="F12" s="42">
        <v>1</v>
      </c>
      <c r="G12" s="42">
        <v>0</v>
      </c>
      <c r="H12" s="63">
        <v>0</v>
      </c>
      <c r="I12" s="64">
        <v>115053205</v>
      </c>
      <c r="J12" s="42" t="s">
        <v>439</v>
      </c>
      <c r="K12" s="42">
        <v>950</v>
      </c>
      <c r="L12" s="65">
        <v>45789</v>
      </c>
      <c r="M12" s="65">
        <v>45791</v>
      </c>
    </row>
    <row r="13" spans="1:13" customFormat="1" x14ac:dyDescent="0.25">
      <c r="A13" s="43" t="s">
        <v>444</v>
      </c>
      <c r="B13" s="44">
        <v>13430</v>
      </c>
      <c r="C13" s="44" t="s">
        <v>449</v>
      </c>
      <c r="D13" s="44">
        <v>400</v>
      </c>
      <c r="E13" s="44" t="s">
        <v>452</v>
      </c>
      <c r="F13" s="44">
        <v>1</v>
      </c>
      <c r="G13" s="44">
        <v>1</v>
      </c>
      <c r="H13" s="45">
        <v>0</v>
      </c>
      <c r="I13" s="46">
        <v>649320955</v>
      </c>
      <c r="J13" s="44" t="s">
        <v>439</v>
      </c>
      <c r="K13" s="44">
        <v>950</v>
      </c>
      <c r="L13" s="50">
        <v>45789</v>
      </c>
      <c r="M13" s="50">
        <v>45791</v>
      </c>
    </row>
    <row r="14" spans="1:13" customFormat="1" x14ac:dyDescent="0.25">
      <c r="A14" s="41" t="s">
        <v>444</v>
      </c>
      <c r="B14" s="42">
        <v>13430</v>
      </c>
      <c r="C14" s="42" t="s">
        <v>449</v>
      </c>
      <c r="D14" s="42">
        <v>400</v>
      </c>
      <c r="E14" s="42" t="s">
        <v>448</v>
      </c>
      <c r="F14" s="42">
        <v>1</v>
      </c>
      <c r="G14" s="42">
        <v>1</v>
      </c>
      <c r="H14" s="64">
        <v>649320955</v>
      </c>
      <c r="I14" s="63">
        <v>0</v>
      </c>
      <c r="J14" s="42" t="s">
        <v>439</v>
      </c>
      <c r="K14" s="42">
        <v>950</v>
      </c>
      <c r="L14" s="65">
        <v>45789</v>
      </c>
      <c r="M14" s="65">
        <v>45791</v>
      </c>
    </row>
    <row r="15" spans="1:13" customFormat="1" x14ac:dyDescent="0.25">
      <c r="A15" s="43" t="s">
        <v>444</v>
      </c>
      <c r="B15" s="44">
        <v>13431</v>
      </c>
      <c r="C15" s="44" t="s">
        <v>453</v>
      </c>
      <c r="D15" s="44" t="s">
        <v>26</v>
      </c>
      <c r="E15" s="44" t="s">
        <v>454</v>
      </c>
      <c r="F15" s="44">
        <v>3</v>
      </c>
      <c r="G15" s="44">
        <v>2</v>
      </c>
      <c r="H15" s="46">
        <v>234384</v>
      </c>
      <c r="I15" s="46">
        <v>2992173</v>
      </c>
      <c r="J15" s="44" t="s">
        <v>439</v>
      </c>
      <c r="K15" s="44">
        <v>949</v>
      </c>
      <c r="L15" s="50">
        <v>45789</v>
      </c>
      <c r="M15" s="50">
        <v>45791</v>
      </c>
    </row>
    <row r="16" spans="1:13" customFormat="1" x14ac:dyDescent="0.25">
      <c r="A16" s="41" t="s">
        <v>444</v>
      </c>
      <c r="B16" s="42">
        <v>13431</v>
      </c>
      <c r="C16" s="42" t="s">
        <v>453</v>
      </c>
      <c r="D16" s="42" t="s">
        <v>26</v>
      </c>
      <c r="E16" s="42" t="s">
        <v>454</v>
      </c>
      <c r="F16" s="42">
        <v>4</v>
      </c>
      <c r="G16" s="42">
        <v>2</v>
      </c>
      <c r="H16" s="64">
        <v>2757789</v>
      </c>
      <c r="I16" s="63">
        <v>0</v>
      </c>
      <c r="J16" s="42" t="s">
        <v>439</v>
      </c>
      <c r="K16" s="42">
        <v>949</v>
      </c>
      <c r="L16" s="65">
        <v>45789</v>
      </c>
      <c r="M16" s="65">
        <v>45791</v>
      </c>
    </row>
    <row r="17" spans="1:13" customFormat="1" x14ac:dyDescent="0.25">
      <c r="A17" s="43" t="s">
        <v>455</v>
      </c>
      <c r="B17" s="44">
        <v>13443</v>
      </c>
      <c r="C17" s="44" t="s">
        <v>456</v>
      </c>
      <c r="D17" s="44">
        <v>400</v>
      </c>
      <c r="E17" s="44" t="s">
        <v>436</v>
      </c>
      <c r="F17" s="44">
        <v>3</v>
      </c>
      <c r="G17" s="44">
        <v>1</v>
      </c>
      <c r="H17" s="46">
        <v>24720000</v>
      </c>
      <c r="I17" s="45">
        <v>0</v>
      </c>
      <c r="J17" s="44" t="s">
        <v>439</v>
      </c>
      <c r="K17" s="44">
        <v>225</v>
      </c>
      <c r="L17" s="50">
        <v>45786</v>
      </c>
      <c r="M17" s="50">
        <v>45789</v>
      </c>
    </row>
    <row r="18" spans="1:13" customFormat="1" x14ac:dyDescent="0.25">
      <c r="A18" s="41" t="s">
        <v>455</v>
      </c>
      <c r="B18" s="42">
        <v>13443</v>
      </c>
      <c r="C18" s="42" t="s">
        <v>456</v>
      </c>
      <c r="D18" s="42">
        <v>400</v>
      </c>
      <c r="E18" s="42" t="s">
        <v>457</v>
      </c>
      <c r="F18" s="42">
        <v>3</v>
      </c>
      <c r="G18" s="42">
        <v>2</v>
      </c>
      <c r="H18" s="63">
        <v>0</v>
      </c>
      <c r="I18" s="64">
        <v>24720000</v>
      </c>
      <c r="J18" s="42" t="s">
        <v>439</v>
      </c>
      <c r="K18" s="42">
        <v>225</v>
      </c>
      <c r="L18" s="65">
        <v>45786</v>
      </c>
      <c r="M18" s="65">
        <v>45789</v>
      </c>
    </row>
    <row r="19" spans="1:13" customFormat="1" x14ac:dyDescent="0.25">
      <c r="A19" s="43" t="s">
        <v>458</v>
      </c>
      <c r="B19" s="44">
        <v>13442</v>
      </c>
      <c r="C19" s="44" t="s">
        <v>459</v>
      </c>
      <c r="D19" s="44" t="s">
        <v>26</v>
      </c>
      <c r="E19" s="44" t="s">
        <v>460</v>
      </c>
      <c r="F19" s="44">
        <v>4</v>
      </c>
      <c r="G19" s="44">
        <v>2</v>
      </c>
      <c r="H19" s="45">
        <v>0</v>
      </c>
      <c r="I19" s="46">
        <v>61500</v>
      </c>
      <c r="J19" s="44" t="s">
        <v>439</v>
      </c>
      <c r="K19" s="44">
        <v>142</v>
      </c>
      <c r="L19" s="50">
        <v>45789</v>
      </c>
      <c r="M19" s="50">
        <v>45791</v>
      </c>
    </row>
    <row r="20" spans="1:13" customFormat="1" x14ac:dyDescent="0.25">
      <c r="A20" s="41" t="s">
        <v>458</v>
      </c>
      <c r="B20" s="42">
        <v>13442</v>
      </c>
      <c r="C20" s="42" t="s">
        <v>459</v>
      </c>
      <c r="D20" s="42" t="s">
        <v>26</v>
      </c>
      <c r="E20" s="42" t="s">
        <v>461</v>
      </c>
      <c r="F20" s="42">
        <v>4</v>
      </c>
      <c r="G20" s="42">
        <v>2</v>
      </c>
      <c r="H20" s="64">
        <v>61500</v>
      </c>
      <c r="I20" s="63">
        <v>0</v>
      </c>
      <c r="J20" s="42" t="s">
        <v>439</v>
      </c>
      <c r="K20" s="42">
        <v>142</v>
      </c>
      <c r="L20" s="65">
        <v>45789</v>
      </c>
      <c r="M20" s="65">
        <v>45791</v>
      </c>
    </row>
    <row r="21" spans="1:13" customFormat="1" x14ac:dyDescent="0.25">
      <c r="A21" s="43" t="s">
        <v>458</v>
      </c>
      <c r="B21" s="44">
        <v>13444</v>
      </c>
      <c r="C21" s="44" t="s">
        <v>462</v>
      </c>
      <c r="D21" s="44">
        <v>420</v>
      </c>
      <c r="E21" s="44" t="s">
        <v>461</v>
      </c>
      <c r="F21" s="44">
        <v>3</v>
      </c>
      <c r="G21" s="44">
        <v>2</v>
      </c>
      <c r="H21" s="45">
        <v>0</v>
      </c>
      <c r="I21" s="46">
        <v>377500</v>
      </c>
      <c r="J21" s="44" t="s">
        <v>439</v>
      </c>
      <c r="K21" s="44">
        <v>143</v>
      </c>
      <c r="L21" s="50">
        <v>45789</v>
      </c>
      <c r="M21" s="50">
        <v>45791</v>
      </c>
    </row>
    <row r="22" spans="1:13" customFormat="1" x14ac:dyDescent="0.25">
      <c r="A22" s="41" t="s">
        <v>458</v>
      </c>
      <c r="B22" s="42">
        <v>13444</v>
      </c>
      <c r="C22" s="42" t="s">
        <v>462</v>
      </c>
      <c r="D22" s="42">
        <v>420</v>
      </c>
      <c r="E22" s="42" t="s">
        <v>461</v>
      </c>
      <c r="F22" s="42">
        <v>4</v>
      </c>
      <c r="G22" s="42">
        <v>2</v>
      </c>
      <c r="H22" s="64">
        <v>377500</v>
      </c>
      <c r="I22" s="63">
        <v>0</v>
      </c>
      <c r="J22" s="42" t="s">
        <v>439</v>
      </c>
      <c r="K22" s="42">
        <v>143</v>
      </c>
      <c r="L22" s="65">
        <v>45789</v>
      </c>
      <c r="M22" s="65">
        <v>45791</v>
      </c>
    </row>
    <row r="23" spans="1:13" customFormat="1" x14ac:dyDescent="0.25">
      <c r="A23" s="43" t="s">
        <v>458</v>
      </c>
      <c r="B23" s="44">
        <v>13448</v>
      </c>
      <c r="C23" s="44" t="s">
        <v>463</v>
      </c>
      <c r="D23" s="44">
        <v>400</v>
      </c>
      <c r="E23" s="44" t="s">
        <v>452</v>
      </c>
      <c r="F23" s="44">
        <v>1</v>
      </c>
      <c r="G23" s="44">
        <v>1</v>
      </c>
      <c r="H23" s="45">
        <v>0</v>
      </c>
      <c r="I23" s="46">
        <v>6194986</v>
      </c>
      <c r="J23" s="44" t="s">
        <v>439</v>
      </c>
      <c r="K23" s="44">
        <v>141</v>
      </c>
      <c r="L23" s="50">
        <v>45789</v>
      </c>
      <c r="M23" s="50">
        <v>45791</v>
      </c>
    </row>
    <row r="24" spans="1:13" customFormat="1" x14ac:dyDescent="0.25">
      <c r="A24" s="41" t="s">
        <v>458</v>
      </c>
      <c r="B24" s="42">
        <v>13448</v>
      </c>
      <c r="C24" s="42" t="s">
        <v>463</v>
      </c>
      <c r="D24" s="42">
        <v>400</v>
      </c>
      <c r="E24" s="42" t="s">
        <v>448</v>
      </c>
      <c r="F24" s="42">
        <v>1</v>
      </c>
      <c r="G24" s="42">
        <v>1</v>
      </c>
      <c r="H24" s="64">
        <v>6194986</v>
      </c>
      <c r="I24" s="63">
        <v>0</v>
      </c>
      <c r="J24" s="42" t="s">
        <v>439</v>
      </c>
      <c r="K24" s="42">
        <v>141</v>
      </c>
      <c r="L24" s="65">
        <v>45789</v>
      </c>
      <c r="M24" s="65">
        <v>45791</v>
      </c>
    </row>
    <row r="25" spans="1:13" customFormat="1" x14ac:dyDescent="0.25">
      <c r="A25" s="38" t="s">
        <v>464</v>
      </c>
      <c r="B25" s="39">
        <v>13476</v>
      </c>
      <c r="C25" s="39" t="s">
        <v>465</v>
      </c>
      <c r="D25" s="39">
        <v>420</v>
      </c>
      <c r="E25" s="39" t="s">
        <v>466</v>
      </c>
      <c r="F25" s="39">
        <v>3</v>
      </c>
      <c r="G25" s="39">
        <v>2</v>
      </c>
      <c r="H25" s="40">
        <v>1800000</v>
      </c>
      <c r="I25" s="61">
        <v>0</v>
      </c>
      <c r="J25" s="39" t="s">
        <v>439</v>
      </c>
      <c r="K25" s="39">
        <v>34</v>
      </c>
      <c r="L25" s="62">
        <v>45797</v>
      </c>
      <c r="M25" s="62">
        <v>45798</v>
      </c>
    </row>
    <row r="26" spans="1:13" customFormat="1" x14ac:dyDescent="0.25">
      <c r="A26" s="41" t="s">
        <v>464</v>
      </c>
      <c r="B26" s="42">
        <v>13476</v>
      </c>
      <c r="C26" s="42" t="s">
        <v>465</v>
      </c>
      <c r="D26" s="42">
        <v>420</v>
      </c>
      <c r="E26" s="42" t="s">
        <v>466</v>
      </c>
      <c r="F26" s="42">
        <v>4</v>
      </c>
      <c r="G26" s="42">
        <v>2</v>
      </c>
      <c r="H26" s="63">
        <v>0</v>
      </c>
      <c r="I26" s="64">
        <v>1800000</v>
      </c>
      <c r="J26" s="42" t="s">
        <v>439</v>
      </c>
      <c r="K26" s="42">
        <v>34</v>
      </c>
      <c r="L26" s="65">
        <v>45797</v>
      </c>
      <c r="M26" s="65">
        <v>45798</v>
      </c>
    </row>
    <row r="27" spans="1:13" customFormat="1" x14ac:dyDescent="0.25">
      <c r="A27" s="43" t="s">
        <v>464</v>
      </c>
      <c r="B27" s="44">
        <v>13477</v>
      </c>
      <c r="C27" s="44" t="s">
        <v>467</v>
      </c>
      <c r="D27" s="44" t="s">
        <v>101</v>
      </c>
      <c r="E27" s="44" t="s">
        <v>468</v>
      </c>
      <c r="F27" s="44">
        <v>3</v>
      </c>
      <c r="G27" s="44">
        <v>2</v>
      </c>
      <c r="H27" s="46">
        <v>147918</v>
      </c>
      <c r="I27" s="45">
        <v>0</v>
      </c>
      <c r="J27" s="44" t="s">
        <v>439</v>
      </c>
      <c r="K27" s="44">
        <v>33</v>
      </c>
      <c r="L27" s="50">
        <v>45797</v>
      </c>
      <c r="M27" s="50">
        <v>45798</v>
      </c>
    </row>
    <row r="28" spans="1:13" customFormat="1" x14ac:dyDescent="0.25">
      <c r="A28" s="41" t="s">
        <v>464</v>
      </c>
      <c r="B28" s="42">
        <v>13477</v>
      </c>
      <c r="C28" s="42" t="s">
        <v>467</v>
      </c>
      <c r="D28" s="42" t="s">
        <v>101</v>
      </c>
      <c r="E28" s="42" t="s">
        <v>469</v>
      </c>
      <c r="F28" s="42">
        <v>3</v>
      </c>
      <c r="G28" s="42">
        <v>2</v>
      </c>
      <c r="H28" s="63">
        <v>0</v>
      </c>
      <c r="I28" s="64">
        <v>147918</v>
      </c>
      <c r="J28" s="42" t="s">
        <v>439</v>
      </c>
      <c r="K28" s="42">
        <v>33</v>
      </c>
      <c r="L28" s="65">
        <v>45797</v>
      </c>
      <c r="M28" s="65">
        <v>45798</v>
      </c>
    </row>
    <row r="29" spans="1:13" customFormat="1" x14ac:dyDescent="0.25">
      <c r="A29" s="43" t="s">
        <v>464</v>
      </c>
      <c r="B29" s="44">
        <v>13477</v>
      </c>
      <c r="C29" s="44" t="s">
        <v>470</v>
      </c>
      <c r="D29" s="44">
        <v>400</v>
      </c>
      <c r="E29" s="44" t="s">
        <v>471</v>
      </c>
      <c r="F29" s="44">
        <v>3</v>
      </c>
      <c r="G29" s="44">
        <v>1</v>
      </c>
      <c r="H29" s="46">
        <v>4789077</v>
      </c>
      <c r="I29" s="45">
        <v>0</v>
      </c>
      <c r="J29" s="44" t="s">
        <v>439</v>
      </c>
      <c r="K29" s="44">
        <v>33</v>
      </c>
      <c r="L29" s="50">
        <v>45797</v>
      </c>
      <c r="M29" s="50">
        <v>45798</v>
      </c>
    </row>
    <row r="30" spans="1:13" customFormat="1" x14ac:dyDescent="0.25">
      <c r="A30" s="41" t="s">
        <v>464</v>
      </c>
      <c r="B30" s="42">
        <v>13477</v>
      </c>
      <c r="C30" s="42" t="s">
        <v>470</v>
      </c>
      <c r="D30" s="42">
        <v>400</v>
      </c>
      <c r="E30" s="42" t="s">
        <v>436</v>
      </c>
      <c r="F30" s="42">
        <v>3</v>
      </c>
      <c r="G30" s="42">
        <v>1</v>
      </c>
      <c r="H30" s="64">
        <v>16310923</v>
      </c>
      <c r="I30" s="63">
        <v>0</v>
      </c>
      <c r="J30" s="42" t="s">
        <v>439</v>
      </c>
      <c r="K30" s="42">
        <v>33</v>
      </c>
      <c r="L30" s="65">
        <v>45797</v>
      </c>
      <c r="M30" s="65">
        <v>45798</v>
      </c>
    </row>
    <row r="31" spans="1:13" customFormat="1" x14ac:dyDescent="0.25">
      <c r="A31" s="43" t="s">
        <v>464</v>
      </c>
      <c r="B31" s="44">
        <v>13477</v>
      </c>
      <c r="C31" s="44" t="s">
        <v>470</v>
      </c>
      <c r="D31" s="44">
        <v>400</v>
      </c>
      <c r="E31" s="44" t="s">
        <v>472</v>
      </c>
      <c r="F31" s="44">
        <v>3</v>
      </c>
      <c r="G31" s="44">
        <v>2</v>
      </c>
      <c r="H31" s="45">
        <v>0</v>
      </c>
      <c r="I31" s="46">
        <v>21100000</v>
      </c>
      <c r="J31" s="44" t="s">
        <v>439</v>
      </c>
      <c r="K31" s="44">
        <v>33</v>
      </c>
      <c r="L31" s="50">
        <v>45797</v>
      </c>
      <c r="M31" s="50">
        <v>45798</v>
      </c>
    </row>
    <row r="32" spans="1:13" x14ac:dyDescent="0.25">
      <c r="A32" s="41" t="s">
        <v>464</v>
      </c>
      <c r="B32" s="42">
        <v>13477</v>
      </c>
      <c r="C32" s="42" t="s">
        <v>473</v>
      </c>
      <c r="D32" s="42">
        <v>400</v>
      </c>
      <c r="E32" s="42" t="s">
        <v>471</v>
      </c>
      <c r="F32" s="42">
        <v>3</v>
      </c>
      <c r="G32" s="42">
        <v>1</v>
      </c>
      <c r="H32" s="63">
        <v>0</v>
      </c>
      <c r="I32" s="64">
        <v>900000</v>
      </c>
      <c r="J32" s="42" t="s">
        <v>439</v>
      </c>
      <c r="K32" s="42">
        <v>33</v>
      </c>
      <c r="L32" s="65">
        <v>45797</v>
      </c>
      <c r="M32" s="65">
        <v>45798</v>
      </c>
    </row>
    <row r="33" spans="1:13" x14ac:dyDescent="0.25">
      <c r="A33" s="43" t="s">
        <v>464</v>
      </c>
      <c r="B33" s="44">
        <v>13477</v>
      </c>
      <c r="C33" s="44" t="s">
        <v>473</v>
      </c>
      <c r="D33" s="44">
        <v>400</v>
      </c>
      <c r="E33" s="44" t="s">
        <v>436</v>
      </c>
      <c r="F33" s="44">
        <v>3</v>
      </c>
      <c r="G33" s="44">
        <v>1</v>
      </c>
      <c r="H33" s="46">
        <v>900000</v>
      </c>
      <c r="I33" s="45">
        <v>0</v>
      </c>
      <c r="J33" s="44" t="s">
        <v>439</v>
      </c>
      <c r="K33" s="44">
        <v>33</v>
      </c>
      <c r="L33" s="50">
        <v>45797</v>
      </c>
      <c r="M33" s="50">
        <v>45798</v>
      </c>
    </row>
    <row r="34" spans="1:13" x14ac:dyDescent="0.25">
      <c r="A34" s="38" t="s">
        <v>474</v>
      </c>
      <c r="B34" s="39">
        <v>13499</v>
      </c>
      <c r="C34" s="39" t="s">
        <v>475</v>
      </c>
      <c r="D34" s="39">
        <v>420</v>
      </c>
      <c r="E34" s="39" t="s">
        <v>476</v>
      </c>
      <c r="F34" s="39">
        <v>3</v>
      </c>
      <c r="G34" s="39">
        <v>2</v>
      </c>
      <c r="H34" s="40">
        <v>3152000</v>
      </c>
      <c r="I34" s="61">
        <v>0</v>
      </c>
      <c r="J34" s="39" t="s">
        <v>439</v>
      </c>
      <c r="K34" s="39">
        <v>113</v>
      </c>
      <c r="L34" s="62">
        <v>45803</v>
      </c>
      <c r="M34" s="62">
        <v>45805</v>
      </c>
    </row>
    <row r="35" spans="1:13" x14ac:dyDescent="0.25">
      <c r="A35" s="41" t="s">
        <v>474</v>
      </c>
      <c r="B35" s="42">
        <v>13499</v>
      </c>
      <c r="C35" s="42" t="s">
        <v>475</v>
      </c>
      <c r="D35" s="42">
        <v>420</v>
      </c>
      <c r="E35" s="42" t="s">
        <v>476</v>
      </c>
      <c r="F35" s="42">
        <v>4</v>
      </c>
      <c r="G35" s="42">
        <v>2</v>
      </c>
      <c r="H35" s="63">
        <v>0</v>
      </c>
      <c r="I35" s="64">
        <v>3152000</v>
      </c>
      <c r="J35" s="42" t="s">
        <v>439</v>
      </c>
      <c r="K35" s="42">
        <v>113</v>
      </c>
      <c r="L35" s="65">
        <v>45803</v>
      </c>
      <c r="M35" s="65">
        <v>45805</v>
      </c>
    </row>
    <row r="36" spans="1:13" x14ac:dyDescent="0.25">
      <c r="A36" s="43" t="s">
        <v>474</v>
      </c>
      <c r="B36" s="44">
        <v>13506</v>
      </c>
      <c r="C36" s="44" t="s">
        <v>477</v>
      </c>
      <c r="D36" s="44">
        <v>400</v>
      </c>
      <c r="E36" s="44" t="s">
        <v>450</v>
      </c>
      <c r="F36" s="44">
        <v>1</v>
      </c>
      <c r="G36" s="44">
        <v>0</v>
      </c>
      <c r="H36" s="46">
        <v>817533</v>
      </c>
      <c r="I36" s="45">
        <v>0</v>
      </c>
      <c r="J36" s="44" t="s">
        <v>439</v>
      </c>
      <c r="K36" s="44">
        <v>114</v>
      </c>
      <c r="L36" s="50">
        <v>45803</v>
      </c>
      <c r="M36" s="50">
        <v>45805</v>
      </c>
    </row>
    <row r="37" spans="1:13" x14ac:dyDescent="0.25">
      <c r="A37" s="41" t="s">
        <v>474</v>
      </c>
      <c r="B37" s="42">
        <v>13506</v>
      </c>
      <c r="C37" s="42" t="s">
        <v>477</v>
      </c>
      <c r="D37" s="42">
        <v>400</v>
      </c>
      <c r="E37" s="42" t="s">
        <v>451</v>
      </c>
      <c r="F37" s="42">
        <v>1</v>
      </c>
      <c r="G37" s="42">
        <v>0</v>
      </c>
      <c r="H37" s="63">
        <v>0</v>
      </c>
      <c r="I37" s="64">
        <v>817533</v>
      </c>
      <c r="J37" s="42" t="s">
        <v>439</v>
      </c>
      <c r="K37" s="42">
        <v>114</v>
      </c>
      <c r="L37" s="65">
        <v>45803</v>
      </c>
      <c r="M37" s="65">
        <v>45805</v>
      </c>
    </row>
    <row r="38" spans="1:13" x14ac:dyDescent="0.25">
      <c r="A38" s="43" t="s">
        <v>474</v>
      </c>
      <c r="B38" s="44">
        <v>13506</v>
      </c>
      <c r="C38" s="44" t="s">
        <v>477</v>
      </c>
      <c r="D38" s="44">
        <v>400</v>
      </c>
      <c r="E38" s="44" t="s">
        <v>452</v>
      </c>
      <c r="F38" s="44">
        <v>1</v>
      </c>
      <c r="G38" s="44">
        <v>1</v>
      </c>
      <c r="H38" s="45">
        <v>0</v>
      </c>
      <c r="I38" s="46">
        <v>4064376</v>
      </c>
      <c r="J38" s="44" t="s">
        <v>439</v>
      </c>
      <c r="K38" s="44">
        <v>114</v>
      </c>
      <c r="L38" s="50">
        <v>45803</v>
      </c>
      <c r="M38" s="50">
        <v>45805</v>
      </c>
    </row>
    <row r="39" spans="1:13" x14ac:dyDescent="0.25">
      <c r="A39" s="41" t="s">
        <v>474</v>
      </c>
      <c r="B39" s="42">
        <v>13506</v>
      </c>
      <c r="C39" s="42" t="s">
        <v>477</v>
      </c>
      <c r="D39" s="42">
        <v>400</v>
      </c>
      <c r="E39" s="42" t="s">
        <v>448</v>
      </c>
      <c r="F39" s="42">
        <v>1</v>
      </c>
      <c r="G39" s="42">
        <v>1</v>
      </c>
      <c r="H39" s="64">
        <v>4064376</v>
      </c>
      <c r="I39" s="63">
        <v>0</v>
      </c>
      <c r="J39" s="42" t="s">
        <v>439</v>
      </c>
      <c r="K39" s="42">
        <v>114</v>
      </c>
      <c r="L39" s="65">
        <v>45803</v>
      </c>
      <c r="M39" s="65">
        <v>45805</v>
      </c>
    </row>
    <row r="40" spans="1:13" x14ac:dyDescent="0.25">
      <c r="A40" s="38" t="s">
        <v>478</v>
      </c>
      <c r="B40" s="39">
        <v>13481</v>
      </c>
      <c r="C40" s="39" t="s">
        <v>479</v>
      </c>
      <c r="D40" s="39">
        <v>420</v>
      </c>
      <c r="E40" s="39" t="s">
        <v>480</v>
      </c>
      <c r="F40" s="39">
        <v>3</v>
      </c>
      <c r="G40" s="39">
        <v>1</v>
      </c>
      <c r="H40" s="61">
        <v>0</v>
      </c>
      <c r="I40" s="40">
        <v>232000</v>
      </c>
      <c r="J40" s="39" t="s">
        <v>439</v>
      </c>
      <c r="K40" s="39">
        <v>686</v>
      </c>
      <c r="L40" s="62">
        <v>45803</v>
      </c>
      <c r="M40" s="62">
        <v>45805</v>
      </c>
    </row>
    <row r="41" spans="1:13" x14ac:dyDescent="0.25">
      <c r="A41" s="41" t="s">
        <v>478</v>
      </c>
      <c r="B41" s="42">
        <v>13481</v>
      </c>
      <c r="C41" s="42" t="s">
        <v>479</v>
      </c>
      <c r="D41" s="42">
        <v>420</v>
      </c>
      <c r="E41" s="42" t="s">
        <v>480</v>
      </c>
      <c r="F41" s="42">
        <v>4</v>
      </c>
      <c r="G41" s="42">
        <v>1</v>
      </c>
      <c r="H41" s="64">
        <v>232000</v>
      </c>
      <c r="I41" s="63">
        <v>0</v>
      </c>
      <c r="J41" s="42" t="s">
        <v>439</v>
      </c>
      <c r="K41" s="42">
        <v>686</v>
      </c>
      <c r="L41" s="65">
        <v>45803</v>
      </c>
      <c r="M41" s="65">
        <v>45805</v>
      </c>
    </row>
    <row r="42" spans="1:13" x14ac:dyDescent="0.25">
      <c r="A42" s="47" t="s">
        <v>444</v>
      </c>
      <c r="B42" s="48">
        <v>13429</v>
      </c>
      <c r="C42" s="48" t="s">
        <v>481</v>
      </c>
      <c r="D42" s="48">
        <v>400</v>
      </c>
      <c r="E42" s="48" t="s">
        <v>471</v>
      </c>
      <c r="F42" s="48">
        <v>3</v>
      </c>
      <c r="G42" s="48">
        <v>1</v>
      </c>
      <c r="H42" s="67">
        <v>18225000</v>
      </c>
      <c r="I42" s="67">
        <v>18225000</v>
      </c>
      <c r="J42" s="48" t="s">
        <v>439</v>
      </c>
      <c r="K42" s="48">
        <v>951</v>
      </c>
      <c r="L42" s="49">
        <v>45789</v>
      </c>
      <c r="M42" s="49">
        <v>45800</v>
      </c>
    </row>
    <row r="43" spans="1:13" x14ac:dyDescent="0.25">
      <c r="A43" s="43" t="s">
        <v>444</v>
      </c>
      <c r="B43" s="44">
        <v>13429</v>
      </c>
      <c r="C43" s="44" t="s">
        <v>481</v>
      </c>
      <c r="D43" s="44">
        <v>400</v>
      </c>
      <c r="E43" s="44" t="s">
        <v>448</v>
      </c>
      <c r="F43" s="44">
        <v>1</v>
      </c>
      <c r="G43" s="44">
        <v>1</v>
      </c>
      <c r="H43" s="45">
        <v>0</v>
      </c>
      <c r="I43" s="46">
        <v>81987927</v>
      </c>
      <c r="J43" s="44" t="s">
        <v>439</v>
      </c>
      <c r="K43" s="44">
        <v>951</v>
      </c>
      <c r="L43" s="50">
        <v>45789</v>
      </c>
      <c r="M43" s="50">
        <v>45800</v>
      </c>
    </row>
    <row r="44" spans="1:13" x14ac:dyDescent="0.25">
      <c r="A44" s="41" t="s">
        <v>444</v>
      </c>
      <c r="B44" s="42">
        <v>13429</v>
      </c>
      <c r="C44" s="42" t="s">
        <v>481</v>
      </c>
      <c r="D44" s="42">
        <v>400</v>
      </c>
      <c r="E44" s="42" t="s">
        <v>436</v>
      </c>
      <c r="F44" s="42">
        <v>3</v>
      </c>
      <c r="G44" s="42">
        <v>1</v>
      </c>
      <c r="H44" s="64">
        <v>81987927</v>
      </c>
      <c r="I44" s="63">
        <v>0</v>
      </c>
      <c r="J44" s="42" t="s">
        <v>439</v>
      </c>
      <c r="K44" s="42">
        <v>951</v>
      </c>
      <c r="L44" s="65">
        <v>45789</v>
      </c>
      <c r="M44" s="65">
        <v>45800</v>
      </c>
    </row>
    <row r="45" spans="1:13" x14ac:dyDescent="0.25">
      <c r="A45" s="38" t="s">
        <v>482</v>
      </c>
      <c r="B45" s="39">
        <v>13494</v>
      </c>
      <c r="C45" s="39" t="s">
        <v>483</v>
      </c>
      <c r="D45" s="39">
        <v>400</v>
      </c>
      <c r="E45" s="39" t="s">
        <v>452</v>
      </c>
      <c r="F45" s="39">
        <v>9</v>
      </c>
      <c r="G45" s="39">
        <v>2</v>
      </c>
      <c r="H45" s="61">
        <v>0</v>
      </c>
      <c r="I45" s="40">
        <v>19455241</v>
      </c>
      <c r="J45" s="39" t="s">
        <v>439</v>
      </c>
      <c r="K45" s="39">
        <v>12</v>
      </c>
      <c r="L45" s="62">
        <v>45804</v>
      </c>
      <c r="M45" s="62">
        <v>45807</v>
      </c>
    </row>
    <row r="46" spans="1:13" x14ac:dyDescent="0.25">
      <c r="A46" s="41" t="s">
        <v>482</v>
      </c>
      <c r="B46" s="42">
        <v>13494</v>
      </c>
      <c r="C46" s="42" t="s">
        <v>483</v>
      </c>
      <c r="D46" s="42">
        <v>400</v>
      </c>
      <c r="E46" s="42" t="s">
        <v>436</v>
      </c>
      <c r="F46" s="42">
        <v>3</v>
      </c>
      <c r="G46" s="42">
        <v>1</v>
      </c>
      <c r="H46" s="64">
        <v>19455241</v>
      </c>
      <c r="I46" s="63">
        <v>0</v>
      </c>
      <c r="J46" s="42" t="s">
        <v>439</v>
      </c>
      <c r="K46" s="42">
        <v>12</v>
      </c>
      <c r="L46" s="65">
        <v>45804</v>
      </c>
      <c r="M46" s="65">
        <v>45807</v>
      </c>
    </row>
    <row r="47" spans="1:13" x14ac:dyDescent="0.25">
      <c r="A47" s="43" t="s">
        <v>482</v>
      </c>
      <c r="B47" s="44">
        <v>13494</v>
      </c>
      <c r="C47" s="44" t="s">
        <v>484</v>
      </c>
      <c r="D47" s="44">
        <v>400</v>
      </c>
      <c r="E47" s="44" t="s">
        <v>446</v>
      </c>
      <c r="F47" s="44">
        <v>1</v>
      </c>
      <c r="G47" s="44">
        <v>1</v>
      </c>
      <c r="H47" s="46">
        <v>29275183</v>
      </c>
      <c r="I47" s="45">
        <v>0</v>
      </c>
      <c r="J47" s="44" t="s">
        <v>439</v>
      </c>
      <c r="K47" s="44">
        <v>12</v>
      </c>
      <c r="L47" s="50">
        <v>45804</v>
      </c>
      <c r="M47" s="50">
        <v>45807</v>
      </c>
    </row>
    <row r="48" spans="1:13" x14ac:dyDescent="0.25">
      <c r="A48" s="41" t="s">
        <v>482</v>
      </c>
      <c r="B48" s="42">
        <v>13494</v>
      </c>
      <c r="C48" s="42" t="s">
        <v>484</v>
      </c>
      <c r="D48" s="42">
        <v>400</v>
      </c>
      <c r="E48" s="42" t="s">
        <v>447</v>
      </c>
      <c r="F48" s="42">
        <v>1</v>
      </c>
      <c r="G48" s="42">
        <v>1</v>
      </c>
      <c r="H48" s="64">
        <v>43248957</v>
      </c>
      <c r="I48" s="63">
        <v>0</v>
      </c>
      <c r="J48" s="42" t="s">
        <v>439</v>
      </c>
      <c r="K48" s="42">
        <v>12</v>
      </c>
      <c r="L48" s="65">
        <v>45804</v>
      </c>
      <c r="M48" s="65">
        <v>45807</v>
      </c>
    </row>
    <row r="49" spans="1:13" x14ac:dyDescent="0.25">
      <c r="A49" s="43" t="s">
        <v>482</v>
      </c>
      <c r="B49" s="44">
        <v>13494</v>
      </c>
      <c r="C49" s="44" t="s">
        <v>484</v>
      </c>
      <c r="D49" s="44">
        <v>400</v>
      </c>
      <c r="E49" s="44" t="s">
        <v>448</v>
      </c>
      <c r="F49" s="44">
        <v>1</v>
      </c>
      <c r="G49" s="44">
        <v>1</v>
      </c>
      <c r="H49" s="45">
        <v>0</v>
      </c>
      <c r="I49" s="46">
        <v>72524140</v>
      </c>
      <c r="J49" s="44" t="s">
        <v>439</v>
      </c>
      <c r="K49" s="44">
        <v>12</v>
      </c>
      <c r="L49" s="50">
        <v>45804</v>
      </c>
      <c r="M49" s="50">
        <v>45807</v>
      </c>
    </row>
    <row r="50" spans="1:13" x14ac:dyDescent="0.25">
      <c r="A50" s="47" t="s">
        <v>485</v>
      </c>
      <c r="B50" s="48">
        <v>13463</v>
      </c>
      <c r="C50" s="48" t="s">
        <v>486</v>
      </c>
      <c r="D50" s="48">
        <v>400</v>
      </c>
      <c r="E50" s="48" t="s">
        <v>446</v>
      </c>
      <c r="F50" s="48">
        <v>1</v>
      </c>
      <c r="G50" s="48">
        <v>1</v>
      </c>
      <c r="H50" s="67">
        <v>148000</v>
      </c>
      <c r="I50" s="66">
        <v>0</v>
      </c>
      <c r="J50" s="48" t="s">
        <v>439</v>
      </c>
      <c r="K50" s="48">
        <v>859</v>
      </c>
      <c r="L50" s="49">
        <v>45810</v>
      </c>
      <c r="M50" s="49">
        <v>45811</v>
      </c>
    </row>
    <row r="51" spans="1:13" x14ac:dyDescent="0.25">
      <c r="A51" s="43" t="s">
        <v>485</v>
      </c>
      <c r="B51" s="44">
        <v>13463</v>
      </c>
      <c r="C51" s="44" t="s">
        <v>486</v>
      </c>
      <c r="D51" s="44">
        <v>400</v>
      </c>
      <c r="E51" s="44" t="s">
        <v>447</v>
      </c>
      <c r="F51" s="44">
        <v>1</v>
      </c>
      <c r="G51" s="44">
        <v>1</v>
      </c>
      <c r="H51" s="45">
        <v>0</v>
      </c>
      <c r="I51" s="46">
        <v>2000000</v>
      </c>
      <c r="J51" s="44" t="s">
        <v>439</v>
      </c>
      <c r="K51" s="44">
        <v>859</v>
      </c>
      <c r="L51" s="50">
        <v>45810</v>
      </c>
      <c r="M51" s="50">
        <v>45811</v>
      </c>
    </row>
    <row r="52" spans="1:13" x14ac:dyDescent="0.25">
      <c r="A52" s="47" t="s">
        <v>485</v>
      </c>
      <c r="B52" s="48">
        <v>13463</v>
      </c>
      <c r="C52" s="48" t="s">
        <v>486</v>
      </c>
      <c r="D52" s="48">
        <v>400</v>
      </c>
      <c r="E52" s="48" t="s">
        <v>448</v>
      </c>
      <c r="F52" s="48">
        <v>1</v>
      </c>
      <c r="G52" s="48">
        <v>1</v>
      </c>
      <c r="H52" s="67">
        <v>1852000</v>
      </c>
      <c r="I52" s="66">
        <v>0</v>
      </c>
      <c r="J52" s="48" t="s">
        <v>439</v>
      </c>
      <c r="K52" s="48">
        <v>859</v>
      </c>
      <c r="L52" s="49">
        <v>45810</v>
      </c>
      <c r="M52" s="49">
        <v>45811</v>
      </c>
    </row>
    <row r="53" spans="1:13" s="58" customFormat="1" x14ac:dyDescent="0.25">
      <c r="A53" s="47" t="s">
        <v>444</v>
      </c>
      <c r="B53" s="48">
        <v>13535</v>
      </c>
      <c r="C53" s="48" t="s">
        <v>487</v>
      </c>
      <c r="D53" s="48" t="s">
        <v>26</v>
      </c>
      <c r="E53" s="48" t="s">
        <v>468</v>
      </c>
      <c r="F53" s="48">
        <v>3</v>
      </c>
      <c r="G53" s="48">
        <v>2</v>
      </c>
      <c r="H53" s="66">
        <v>0</v>
      </c>
      <c r="I53" s="67">
        <v>119000</v>
      </c>
      <c r="J53" s="48" t="s">
        <v>439</v>
      </c>
      <c r="K53" s="48">
        <v>960</v>
      </c>
      <c r="L53" s="49">
        <v>45818</v>
      </c>
      <c r="M53" s="49">
        <v>45819</v>
      </c>
    </row>
    <row r="54" spans="1:13" s="58" customFormat="1" x14ac:dyDescent="0.25">
      <c r="A54" s="43" t="s">
        <v>444</v>
      </c>
      <c r="B54" s="44">
        <v>13535</v>
      </c>
      <c r="C54" s="44" t="s">
        <v>487</v>
      </c>
      <c r="D54" s="44" t="s">
        <v>26</v>
      </c>
      <c r="E54" s="44" t="s">
        <v>488</v>
      </c>
      <c r="F54" s="44">
        <v>3</v>
      </c>
      <c r="G54" s="44">
        <v>2</v>
      </c>
      <c r="H54" s="46">
        <v>319000</v>
      </c>
      <c r="I54" s="45">
        <v>0</v>
      </c>
      <c r="J54" s="44" t="s">
        <v>439</v>
      </c>
      <c r="K54" s="44">
        <v>960</v>
      </c>
      <c r="L54" s="50">
        <v>45818</v>
      </c>
      <c r="M54" s="50">
        <v>45819</v>
      </c>
    </row>
    <row r="55" spans="1:13" s="58" customFormat="1" x14ac:dyDescent="0.25">
      <c r="A55" s="41" t="s">
        <v>444</v>
      </c>
      <c r="B55" s="42">
        <v>13535</v>
      </c>
      <c r="C55" s="42" t="s">
        <v>487</v>
      </c>
      <c r="D55" s="42" t="s">
        <v>26</v>
      </c>
      <c r="E55" s="42" t="s">
        <v>489</v>
      </c>
      <c r="F55" s="42">
        <v>4</v>
      </c>
      <c r="G55" s="42">
        <v>2</v>
      </c>
      <c r="H55" s="64">
        <v>2428000</v>
      </c>
      <c r="I55" s="63">
        <v>0</v>
      </c>
      <c r="J55" s="42" t="s">
        <v>439</v>
      </c>
      <c r="K55" s="42">
        <v>960</v>
      </c>
      <c r="L55" s="65">
        <v>45818</v>
      </c>
      <c r="M55" s="65">
        <v>45819</v>
      </c>
    </row>
    <row r="56" spans="1:13" s="58" customFormat="1" x14ac:dyDescent="0.25">
      <c r="A56" s="43" t="s">
        <v>444</v>
      </c>
      <c r="B56" s="44">
        <v>13535</v>
      </c>
      <c r="C56" s="44" t="s">
        <v>487</v>
      </c>
      <c r="D56" s="44" t="s">
        <v>26</v>
      </c>
      <c r="E56" s="44" t="s">
        <v>454</v>
      </c>
      <c r="F56" s="44">
        <v>3</v>
      </c>
      <c r="G56" s="44">
        <v>2</v>
      </c>
      <c r="H56" s="46">
        <v>2368040</v>
      </c>
      <c r="I56" s="46">
        <v>4318040</v>
      </c>
      <c r="J56" s="44" t="s">
        <v>439</v>
      </c>
      <c r="K56" s="44">
        <v>960</v>
      </c>
      <c r="L56" s="50">
        <v>45818</v>
      </c>
      <c r="M56" s="50">
        <v>45819</v>
      </c>
    </row>
    <row r="57" spans="1:13" s="58" customFormat="1" x14ac:dyDescent="0.25">
      <c r="A57" s="41" t="s">
        <v>444</v>
      </c>
      <c r="B57" s="42">
        <v>13535</v>
      </c>
      <c r="C57" s="42" t="s">
        <v>487</v>
      </c>
      <c r="D57" s="42" t="s">
        <v>26</v>
      </c>
      <c r="E57" s="42" t="s">
        <v>454</v>
      </c>
      <c r="F57" s="42">
        <v>4</v>
      </c>
      <c r="G57" s="42">
        <v>2</v>
      </c>
      <c r="H57" s="63">
        <v>0</v>
      </c>
      <c r="I57" s="64">
        <v>678000</v>
      </c>
      <c r="J57" s="42" t="s">
        <v>439</v>
      </c>
      <c r="K57" s="42">
        <v>960</v>
      </c>
      <c r="L57" s="65">
        <v>45818</v>
      </c>
      <c r="M57" s="65">
        <v>45819</v>
      </c>
    </row>
    <row r="58" spans="1:13" s="58" customFormat="1" x14ac:dyDescent="0.25">
      <c r="A58" s="43" t="s">
        <v>444</v>
      </c>
      <c r="B58" s="44">
        <v>13536</v>
      </c>
      <c r="C58" s="44" t="s">
        <v>490</v>
      </c>
      <c r="D58" s="44">
        <v>420</v>
      </c>
      <c r="E58" s="44" t="s">
        <v>489</v>
      </c>
      <c r="F58" s="44">
        <v>3</v>
      </c>
      <c r="G58" s="44">
        <v>2</v>
      </c>
      <c r="H58" s="46">
        <v>14127</v>
      </c>
      <c r="I58" s="46">
        <v>182893</v>
      </c>
      <c r="J58" s="44" t="s">
        <v>439</v>
      </c>
      <c r="K58" s="44">
        <v>961</v>
      </c>
      <c r="L58" s="50">
        <v>45818</v>
      </c>
      <c r="M58" s="50">
        <v>45819</v>
      </c>
    </row>
    <row r="59" spans="1:13" s="58" customFormat="1" x14ac:dyDescent="0.25">
      <c r="A59" s="41" t="s">
        <v>444</v>
      </c>
      <c r="B59" s="42">
        <v>13536</v>
      </c>
      <c r="C59" s="42" t="s">
        <v>490</v>
      </c>
      <c r="D59" s="42">
        <v>420</v>
      </c>
      <c r="E59" s="42" t="s">
        <v>489</v>
      </c>
      <c r="F59" s="42">
        <v>4</v>
      </c>
      <c r="G59" s="42">
        <v>2</v>
      </c>
      <c r="H59" s="64">
        <v>182893</v>
      </c>
      <c r="I59" s="64">
        <v>14127</v>
      </c>
      <c r="J59" s="42" t="s">
        <v>439</v>
      </c>
      <c r="K59" s="42">
        <v>961</v>
      </c>
      <c r="L59" s="65">
        <v>45818</v>
      </c>
      <c r="M59" s="65">
        <v>45819</v>
      </c>
    </row>
    <row r="60" spans="1:13" s="58" customFormat="1" x14ac:dyDescent="0.25">
      <c r="A60" s="43" t="s">
        <v>444</v>
      </c>
      <c r="B60" s="44">
        <v>13536</v>
      </c>
      <c r="C60" s="44" t="s">
        <v>490</v>
      </c>
      <c r="D60" s="44">
        <v>420</v>
      </c>
      <c r="E60" s="44" t="s">
        <v>454</v>
      </c>
      <c r="F60" s="44">
        <v>3</v>
      </c>
      <c r="G60" s="44">
        <v>2</v>
      </c>
      <c r="H60" s="45">
        <v>0</v>
      </c>
      <c r="I60" s="46">
        <v>16507087</v>
      </c>
      <c r="J60" s="44" t="s">
        <v>439</v>
      </c>
      <c r="K60" s="44">
        <v>961</v>
      </c>
      <c r="L60" s="50">
        <v>45818</v>
      </c>
      <c r="M60" s="50">
        <v>45819</v>
      </c>
    </row>
    <row r="61" spans="1:13" x14ac:dyDescent="0.25">
      <c r="A61" s="41" t="s">
        <v>444</v>
      </c>
      <c r="B61" s="42">
        <v>13536</v>
      </c>
      <c r="C61" s="42" t="s">
        <v>490</v>
      </c>
      <c r="D61" s="42">
        <v>420</v>
      </c>
      <c r="E61" s="42" t="s">
        <v>454</v>
      </c>
      <c r="F61" s="42">
        <v>4</v>
      </c>
      <c r="G61" s="42">
        <v>2</v>
      </c>
      <c r="H61" s="64">
        <v>16507087</v>
      </c>
      <c r="I61" s="63">
        <v>0</v>
      </c>
      <c r="J61" s="42" t="s">
        <v>439</v>
      </c>
      <c r="K61" s="42">
        <v>961</v>
      </c>
      <c r="L61" s="65">
        <v>45818</v>
      </c>
      <c r="M61" s="65">
        <v>45819</v>
      </c>
    </row>
    <row r="62" spans="1:13" x14ac:dyDescent="0.25">
      <c r="A62" s="38" t="s">
        <v>444</v>
      </c>
      <c r="B62" s="39">
        <v>13540</v>
      </c>
      <c r="C62" s="39" t="s">
        <v>491</v>
      </c>
      <c r="D62" s="39">
        <v>301</v>
      </c>
      <c r="E62" s="39" t="s">
        <v>492</v>
      </c>
      <c r="F62" s="39">
        <v>5</v>
      </c>
      <c r="G62" s="39">
        <v>2</v>
      </c>
      <c r="H62" s="40">
        <v>3680000</v>
      </c>
      <c r="I62" s="61">
        <v>0</v>
      </c>
      <c r="J62" s="39" t="s">
        <v>439</v>
      </c>
      <c r="K62" s="39">
        <v>962</v>
      </c>
      <c r="L62" s="62">
        <v>45817</v>
      </c>
      <c r="M62" s="62">
        <v>45819</v>
      </c>
    </row>
    <row r="63" spans="1:13" x14ac:dyDescent="0.25">
      <c r="A63" s="41" t="s">
        <v>444</v>
      </c>
      <c r="B63" s="42">
        <v>13540</v>
      </c>
      <c r="C63" s="42" t="s">
        <v>491</v>
      </c>
      <c r="D63" s="42">
        <v>301</v>
      </c>
      <c r="E63" s="42" t="s">
        <v>454</v>
      </c>
      <c r="F63" s="42">
        <v>3</v>
      </c>
      <c r="G63" s="42">
        <v>2</v>
      </c>
      <c r="H63" s="63">
        <v>0</v>
      </c>
      <c r="I63" s="64">
        <v>3680000</v>
      </c>
      <c r="J63" s="42" t="s">
        <v>439</v>
      </c>
      <c r="K63" s="42">
        <v>962</v>
      </c>
      <c r="L63" s="65">
        <v>45817</v>
      </c>
      <c r="M63" s="65">
        <v>45819</v>
      </c>
    </row>
    <row r="64" spans="1:13" x14ac:dyDescent="0.25">
      <c r="A64" s="47" t="s">
        <v>493</v>
      </c>
      <c r="B64" s="48">
        <v>13525</v>
      </c>
      <c r="C64" s="48" t="s">
        <v>494</v>
      </c>
      <c r="D64" s="48">
        <v>400</v>
      </c>
      <c r="E64" s="48" t="s">
        <v>446</v>
      </c>
      <c r="F64" s="48">
        <v>1</v>
      </c>
      <c r="G64" s="48">
        <v>1</v>
      </c>
      <c r="H64" s="67">
        <v>2105124</v>
      </c>
      <c r="I64" s="67">
        <v>2105124</v>
      </c>
      <c r="J64" s="48" t="s">
        <v>439</v>
      </c>
      <c r="K64" s="48">
        <v>254</v>
      </c>
      <c r="L64" s="49">
        <v>45817</v>
      </c>
      <c r="M64" s="49">
        <v>45820</v>
      </c>
    </row>
    <row r="65" spans="1:13" x14ac:dyDescent="0.25">
      <c r="A65" s="43" t="s">
        <v>493</v>
      </c>
      <c r="B65" s="44">
        <v>13525</v>
      </c>
      <c r="C65" s="44" t="s">
        <v>494</v>
      </c>
      <c r="D65" s="44">
        <v>400</v>
      </c>
      <c r="E65" s="44" t="s">
        <v>447</v>
      </c>
      <c r="F65" s="44">
        <v>1</v>
      </c>
      <c r="G65" s="44">
        <v>1</v>
      </c>
      <c r="H65" s="46">
        <v>77197211</v>
      </c>
      <c r="I65" s="45">
        <v>0</v>
      </c>
      <c r="J65" s="44" t="s">
        <v>439</v>
      </c>
      <c r="K65" s="44">
        <v>254</v>
      </c>
      <c r="L65" s="50">
        <v>45817</v>
      </c>
      <c r="M65" s="50">
        <v>45820</v>
      </c>
    </row>
    <row r="66" spans="1:13" x14ac:dyDescent="0.25">
      <c r="A66" s="41" t="s">
        <v>493</v>
      </c>
      <c r="B66" s="42">
        <v>13525</v>
      </c>
      <c r="C66" s="42" t="s">
        <v>494</v>
      </c>
      <c r="D66" s="42">
        <v>400</v>
      </c>
      <c r="E66" s="42" t="s">
        <v>448</v>
      </c>
      <c r="F66" s="42">
        <v>1</v>
      </c>
      <c r="G66" s="42">
        <v>1</v>
      </c>
      <c r="H66" s="63">
        <v>0</v>
      </c>
      <c r="I66" s="64">
        <v>77197211</v>
      </c>
      <c r="J66" s="42" t="s">
        <v>439</v>
      </c>
      <c r="K66" s="42">
        <v>254</v>
      </c>
      <c r="L66" s="65">
        <v>45817</v>
      </c>
      <c r="M66" s="65">
        <v>45820</v>
      </c>
    </row>
    <row r="67" spans="1:13" x14ac:dyDescent="0.25">
      <c r="A67" s="47" t="s">
        <v>493</v>
      </c>
      <c r="B67" s="48">
        <v>13524</v>
      </c>
      <c r="C67" s="48" t="s">
        <v>495</v>
      </c>
      <c r="D67" s="48">
        <v>400</v>
      </c>
      <c r="E67" s="48" t="s">
        <v>471</v>
      </c>
      <c r="F67" s="48">
        <v>3</v>
      </c>
      <c r="G67" s="48">
        <v>1</v>
      </c>
      <c r="H67" s="67">
        <v>21701526</v>
      </c>
      <c r="I67" s="67">
        <v>21701526</v>
      </c>
      <c r="J67" s="48" t="s">
        <v>439</v>
      </c>
      <c r="K67" s="48">
        <v>252</v>
      </c>
      <c r="L67" s="49">
        <v>45814</v>
      </c>
      <c r="M67" s="49">
        <v>45820</v>
      </c>
    </row>
    <row r="68" spans="1:13" x14ac:dyDescent="0.25">
      <c r="A68" s="43" t="s">
        <v>493</v>
      </c>
      <c r="B68" s="44">
        <v>13524</v>
      </c>
      <c r="C68" s="44" t="s">
        <v>495</v>
      </c>
      <c r="D68" s="44">
        <v>400</v>
      </c>
      <c r="E68" s="44" t="s">
        <v>448</v>
      </c>
      <c r="F68" s="44">
        <v>1</v>
      </c>
      <c r="G68" s="44">
        <v>1</v>
      </c>
      <c r="H68" s="45">
        <v>0</v>
      </c>
      <c r="I68" s="46">
        <v>61281688</v>
      </c>
      <c r="J68" s="44" t="s">
        <v>439</v>
      </c>
      <c r="K68" s="44">
        <v>252</v>
      </c>
      <c r="L68" s="50">
        <v>45814</v>
      </c>
      <c r="M68" s="50">
        <v>45820</v>
      </c>
    </row>
    <row r="69" spans="1:13" x14ac:dyDescent="0.25">
      <c r="A69" s="41" t="s">
        <v>493</v>
      </c>
      <c r="B69" s="42">
        <v>13524</v>
      </c>
      <c r="C69" s="42" t="s">
        <v>495</v>
      </c>
      <c r="D69" s="42">
        <v>400</v>
      </c>
      <c r="E69" s="42" t="s">
        <v>436</v>
      </c>
      <c r="F69" s="42">
        <v>3</v>
      </c>
      <c r="G69" s="42">
        <v>1</v>
      </c>
      <c r="H69" s="64">
        <v>66584800</v>
      </c>
      <c r="I69" s="64">
        <v>5303112</v>
      </c>
      <c r="J69" s="42" t="s">
        <v>439</v>
      </c>
      <c r="K69" s="42">
        <v>252</v>
      </c>
      <c r="L69" s="65">
        <v>45814</v>
      </c>
      <c r="M69" s="65">
        <v>45820</v>
      </c>
    </row>
    <row r="70" spans="1:13" x14ac:dyDescent="0.25">
      <c r="A70" s="47" t="s">
        <v>496</v>
      </c>
      <c r="B70" s="48">
        <v>13551</v>
      </c>
      <c r="C70" s="48" t="s">
        <v>497</v>
      </c>
      <c r="D70" s="48" t="s">
        <v>26</v>
      </c>
      <c r="E70" s="48" t="s">
        <v>498</v>
      </c>
      <c r="F70" s="48">
        <v>3</v>
      </c>
      <c r="G70" s="48">
        <v>2</v>
      </c>
      <c r="H70" s="67">
        <v>60000</v>
      </c>
      <c r="I70" s="66">
        <v>0</v>
      </c>
      <c r="J70" s="48" t="s">
        <v>439</v>
      </c>
      <c r="K70" s="48">
        <v>92</v>
      </c>
      <c r="L70" s="49">
        <v>45818</v>
      </c>
      <c r="M70" s="49">
        <v>45824</v>
      </c>
    </row>
    <row r="71" spans="1:13" x14ac:dyDescent="0.25">
      <c r="A71" s="43" t="s">
        <v>496</v>
      </c>
      <c r="B71" s="44">
        <v>13551</v>
      </c>
      <c r="C71" s="44" t="s">
        <v>497</v>
      </c>
      <c r="D71" s="44" t="s">
        <v>26</v>
      </c>
      <c r="E71" s="44" t="s">
        <v>499</v>
      </c>
      <c r="F71" s="44">
        <v>3</v>
      </c>
      <c r="G71" s="44">
        <v>2</v>
      </c>
      <c r="H71" s="45">
        <v>0</v>
      </c>
      <c r="I71" s="46">
        <v>60000</v>
      </c>
      <c r="J71" s="44" t="s">
        <v>439</v>
      </c>
      <c r="K71" s="44">
        <v>92</v>
      </c>
      <c r="L71" s="50">
        <v>45818</v>
      </c>
      <c r="M71" s="50">
        <v>45824</v>
      </c>
    </row>
    <row r="72" spans="1:13" x14ac:dyDescent="0.25">
      <c r="A72" s="38" t="s">
        <v>458</v>
      </c>
      <c r="B72" s="39">
        <v>13555</v>
      </c>
      <c r="C72" s="39" t="s">
        <v>500</v>
      </c>
      <c r="D72" s="39">
        <v>420</v>
      </c>
      <c r="E72" s="39" t="s">
        <v>461</v>
      </c>
      <c r="F72" s="39">
        <v>3</v>
      </c>
      <c r="G72" s="39">
        <v>2</v>
      </c>
      <c r="H72" s="61">
        <v>0</v>
      </c>
      <c r="I72" s="40">
        <v>100000</v>
      </c>
      <c r="J72" s="39" t="s">
        <v>439</v>
      </c>
      <c r="K72" s="39">
        <v>182</v>
      </c>
      <c r="L72" s="62">
        <v>45820</v>
      </c>
      <c r="M72" s="62">
        <v>45824</v>
      </c>
    </row>
    <row r="73" spans="1:13" x14ac:dyDescent="0.25">
      <c r="A73" s="41" t="s">
        <v>458</v>
      </c>
      <c r="B73" s="42">
        <v>13555</v>
      </c>
      <c r="C73" s="42" t="s">
        <v>500</v>
      </c>
      <c r="D73" s="42">
        <v>420</v>
      </c>
      <c r="E73" s="42" t="s">
        <v>461</v>
      </c>
      <c r="F73" s="42">
        <v>4</v>
      </c>
      <c r="G73" s="42">
        <v>2</v>
      </c>
      <c r="H73" s="64">
        <v>100000</v>
      </c>
      <c r="I73" s="63">
        <v>0</v>
      </c>
      <c r="J73" s="42" t="s">
        <v>439</v>
      </c>
      <c r="K73" s="42">
        <v>182</v>
      </c>
      <c r="L73" s="65">
        <v>45820</v>
      </c>
      <c r="M73" s="65">
        <v>45824</v>
      </c>
    </row>
    <row r="74" spans="1:13" x14ac:dyDescent="0.25">
      <c r="A74" s="47" t="s">
        <v>493</v>
      </c>
      <c r="B74" s="48">
        <v>13543</v>
      </c>
      <c r="C74" s="48" t="s">
        <v>501</v>
      </c>
      <c r="D74" s="48">
        <v>420</v>
      </c>
      <c r="E74" s="48" t="s">
        <v>502</v>
      </c>
      <c r="F74" s="48">
        <v>3</v>
      </c>
      <c r="G74" s="48">
        <v>2</v>
      </c>
      <c r="H74" s="67">
        <v>2000000</v>
      </c>
      <c r="I74" s="67">
        <v>15913381</v>
      </c>
      <c r="J74" s="48" t="s">
        <v>439</v>
      </c>
      <c r="K74" s="48">
        <v>262</v>
      </c>
      <c r="L74" s="49">
        <v>45819</v>
      </c>
      <c r="M74" s="49">
        <v>45824</v>
      </c>
    </row>
    <row r="75" spans="1:13" x14ac:dyDescent="0.25">
      <c r="A75" s="43" t="s">
        <v>493</v>
      </c>
      <c r="B75" s="44">
        <v>13543</v>
      </c>
      <c r="C75" s="44" t="s">
        <v>501</v>
      </c>
      <c r="D75" s="44">
        <v>420</v>
      </c>
      <c r="E75" s="44" t="s">
        <v>502</v>
      </c>
      <c r="F75" s="44">
        <v>4</v>
      </c>
      <c r="G75" s="44">
        <v>2</v>
      </c>
      <c r="H75" s="46">
        <v>15913381</v>
      </c>
      <c r="I75" s="46">
        <v>2000000</v>
      </c>
      <c r="J75" s="44" t="s">
        <v>439</v>
      </c>
      <c r="K75" s="44">
        <v>262</v>
      </c>
      <c r="L75" s="50">
        <v>45819</v>
      </c>
      <c r="M75" s="50">
        <v>45824</v>
      </c>
    </row>
    <row r="76" spans="1:13" x14ac:dyDescent="0.25">
      <c r="A76" s="41" t="s">
        <v>493</v>
      </c>
      <c r="B76" s="42">
        <v>13543</v>
      </c>
      <c r="C76" s="42" t="s">
        <v>501</v>
      </c>
      <c r="D76" s="42">
        <v>420</v>
      </c>
      <c r="E76" s="42" t="s">
        <v>489</v>
      </c>
      <c r="F76" s="42">
        <v>3</v>
      </c>
      <c r="G76" s="42">
        <v>2</v>
      </c>
      <c r="H76" s="64">
        <v>1000000</v>
      </c>
      <c r="I76" s="63">
        <v>0</v>
      </c>
      <c r="J76" s="42" t="s">
        <v>439</v>
      </c>
      <c r="K76" s="42">
        <v>262</v>
      </c>
      <c r="L76" s="65">
        <v>45819</v>
      </c>
      <c r="M76" s="65">
        <v>45824</v>
      </c>
    </row>
    <row r="77" spans="1:13" x14ac:dyDescent="0.25">
      <c r="A77" s="43" t="s">
        <v>493</v>
      </c>
      <c r="B77" s="44">
        <v>13543</v>
      </c>
      <c r="C77" s="44" t="s">
        <v>501</v>
      </c>
      <c r="D77" s="44">
        <v>420</v>
      </c>
      <c r="E77" s="44" t="s">
        <v>489</v>
      </c>
      <c r="F77" s="44">
        <v>4</v>
      </c>
      <c r="G77" s="44">
        <v>2</v>
      </c>
      <c r="H77" s="45">
        <v>0</v>
      </c>
      <c r="I77" s="46">
        <v>1000000</v>
      </c>
      <c r="J77" s="44" t="s">
        <v>439</v>
      </c>
      <c r="K77" s="44">
        <v>262</v>
      </c>
      <c r="L77" s="50">
        <v>45819</v>
      </c>
      <c r="M77" s="50">
        <v>45824</v>
      </c>
    </row>
    <row r="78" spans="1:13" x14ac:dyDescent="0.25">
      <c r="A78" s="41" t="s">
        <v>493</v>
      </c>
      <c r="B78" s="42">
        <v>13543</v>
      </c>
      <c r="C78" s="42" t="s">
        <v>501</v>
      </c>
      <c r="D78" s="42">
        <v>420</v>
      </c>
      <c r="E78" s="42" t="s">
        <v>503</v>
      </c>
      <c r="F78" s="42">
        <v>3</v>
      </c>
      <c r="G78" s="42">
        <v>2</v>
      </c>
      <c r="H78" s="64">
        <v>203476</v>
      </c>
      <c r="I78" s="63">
        <v>0</v>
      </c>
      <c r="J78" s="42" t="s">
        <v>439</v>
      </c>
      <c r="K78" s="42">
        <v>262</v>
      </c>
      <c r="L78" s="65">
        <v>45819</v>
      </c>
      <c r="M78" s="65">
        <v>45824</v>
      </c>
    </row>
    <row r="79" spans="1:13" x14ac:dyDescent="0.25">
      <c r="A79" s="43" t="s">
        <v>493</v>
      </c>
      <c r="B79" s="44">
        <v>13543</v>
      </c>
      <c r="C79" s="44" t="s">
        <v>501</v>
      </c>
      <c r="D79" s="44">
        <v>420</v>
      </c>
      <c r="E79" s="44" t="s">
        <v>503</v>
      </c>
      <c r="F79" s="44">
        <v>4</v>
      </c>
      <c r="G79" s="44">
        <v>2</v>
      </c>
      <c r="H79" s="45">
        <v>0</v>
      </c>
      <c r="I79" s="46">
        <v>203476</v>
      </c>
      <c r="J79" s="44" t="s">
        <v>439</v>
      </c>
      <c r="K79" s="44">
        <v>262</v>
      </c>
      <c r="L79" s="50">
        <v>45819</v>
      </c>
      <c r="M79" s="50">
        <v>45824</v>
      </c>
    </row>
    <row r="80" spans="1:13" x14ac:dyDescent="0.25">
      <c r="A80" s="41" t="s">
        <v>493</v>
      </c>
      <c r="B80" s="42">
        <v>13552</v>
      </c>
      <c r="C80" s="42" t="s">
        <v>504</v>
      </c>
      <c r="D80" s="42" t="s">
        <v>26</v>
      </c>
      <c r="E80" s="42" t="s">
        <v>505</v>
      </c>
      <c r="F80" s="42">
        <v>3</v>
      </c>
      <c r="G80" s="42">
        <v>2</v>
      </c>
      <c r="H80" s="64">
        <v>26930</v>
      </c>
      <c r="I80" s="63">
        <v>0</v>
      </c>
      <c r="J80" s="42" t="s">
        <v>439</v>
      </c>
      <c r="K80" s="42">
        <v>261</v>
      </c>
      <c r="L80" s="65">
        <v>45819</v>
      </c>
      <c r="M80" s="65">
        <v>45824</v>
      </c>
    </row>
    <row r="81" spans="1:13" x14ac:dyDescent="0.25">
      <c r="A81" s="43" t="s">
        <v>493</v>
      </c>
      <c r="B81" s="44">
        <v>13552</v>
      </c>
      <c r="C81" s="44" t="s">
        <v>504</v>
      </c>
      <c r="D81" s="44" t="s">
        <v>26</v>
      </c>
      <c r="E81" s="44" t="s">
        <v>502</v>
      </c>
      <c r="F81" s="44">
        <v>3</v>
      </c>
      <c r="G81" s="44">
        <v>2</v>
      </c>
      <c r="H81" s="46">
        <v>12523378</v>
      </c>
      <c r="I81" s="46">
        <v>30998064</v>
      </c>
      <c r="J81" s="44" t="s">
        <v>439</v>
      </c>
      <c r="K81" s="44">
        <v>261</v>
      </c>
      <c r="L81" s="50">
        <v>45819</v>
      </c>
      <c r="M81" s="50">
        <v>45824</v>
      </c>
    </row>
    <row r="82" spans="1:13" x14ac:dyDescent="0.25">
      <c r="A82" s="41" t="s">
        <v>493</v>
      </c>
      <c r="B82" s="42">
        <v>13552</v>
      </c>
      <c r="C82" s="42" t="s">
        <v>504</v>
      </c>
      <c r="D82" s="42" t="s">
        <v>26</v>
      </c>
      <c r="E82" s="42" t="s">
        <v>502</v>
      </c>
      <c r="F82" s="42">
        <v>4</v>
      </c>
      <c r="G82" s="42">
        <v>2</v>
      </c>
      <c r="H82" s="64">
        <v>18423756</v>
      </c>
      <c r="I82" s="64">
        <v>2499285</v>
      </c>
      <c r="J82" s="42" t="s">
        <v>439</v>
      </c>
      <c r="K82" s="42">
        <v>261</v>
      </c>
      <c r="L82" s="65">
        <v>45819</v>
      </c>
      <c r="M82" s="65">
        <v>45824</v>
      </c>
    </row>
    <row r="83" spans="1:13" x14ac:dyDescent="0.25">
      <c r="A83" s="43" t="s">
        <v>493</v>
      </c>
      <c r="B83" s="44">
        <v>13552</v>
      </c>
      <c r="C83" s="44" t="s">
        <v>504</v>
      </c>
      <c r="D83" s="44" t="s">
        <v>26</v>
      </c>
      <c r="E83" s="44" t="s">
        <v>489</v>
      </c>
      <c r="F83" s="44">
        <v>3</v>
      </c>
      <c r="G83" s="44">
        <v>2</v>
      </c>
      <c r="H83" s="46">
        <v>1459272</v>
      </c>
      <c r="I83" s="45">
        <v>0</v>
      </c>
      <c r="J83" s="44" t="s">
        <v>439</v>
      </c>
      <c r="K83" s="44">
        <v>261</v>
      </c>
      <c r="L83" s="50">
        <v>45819</v>
      </c>
      <c r="M83" s="50">
        <v>45824</v>
      </c>
    </row>
    <row r="84" spans="1:13" x14ac:dyDescent="0.25">
      <c r="A84" s="41" t="s">
        <v>493</v>
      </c>
      <c r="B84" s="42">
        <v>13552</v>
      </c>
      <c r="C84" s="42" t="s">
        <v>504</v>
      </c>
      <c r="D84" s="42" t="s">
        <v>26</v>
      </c>
      <c r="E84" s="42" t="s">
        <v>489</v>
      </c>
      <c r="F84" s="42">
        <v>4</v>
      </c>
      <c r="G84" s="42">
        <v>2</v>
      </c>
      <c r="H84" s="64">
        <v>1064013</v>
      </c>
      <c r="I84" s="63">
        <v>0</v>
      </c>
      <c r="J84" s="42" t="s">
        <v>439</v>
      </c>
      <c r="K84" s="42">
        <v>261</v>
      </c>
      <c r="L84" s="65">
        <v>45819</v>
      </c>
      <c r="M84" s="65">
        <v>45824</v>
      </c>
    </row>
    <row r="85" spans="1:13" x14ac:dyDescent="0.25">
      <c r="A85" s="43" t="s">
        <v>493</v>
      </c>
      <c r="B85" s="44">
        <v>13552</v>
      </c>
      <c r="C85" s="44" t="s">
        <v>504</v>
      </c>
      <c r="D85" s="44" t="s">
        <v>26</v>
      </c>
      <c r="E85" s="44" t="s">
        <v>503</v>
      </c>
      <c r="F85" s="44">
        <v>3</v>
      </c>
      <c r="G85" s="44">
        <v>2</v>
      </c>
      <c r="H85" s="46">
        <v>9890299</v>
      </c>
      <c r="I85" s="45">
        <v>0</v>
      </c>
      <c r="J85" s="44" t="s">
        <v>439</v>
      </c>
      <c r="K85" s="44">
        <v>261</v>
      </c>
      <c r="L85" s="50">
        <v>45819</v>
      </c>
      <c r="M85" s="50">
        <v>45824</v>
      </c>
    </row>
    <row r="86" spans="1:13" x14ac:dyDescent="0.25">
      <c r="A86" s="41" t="s">
        <v>493</v>
      </c>
      <c r="B86" s="42">
        <v>13552</v>
      </c>
      <c r="C86" s="42" t="s">
        <v>504</v>
      </c>
      <c r="D86" s="42" t="s">
        <v>26</v>
      </c>
      <c r="E86" s="42" t="s">
        <v>506</v>
      </c>
      <c r="F86" s="42">
        <v>3</v>
      </c>
      <c r="G86" s="42">
        <v>2</v>
      </c>
      <c r="H86" s="63">
        <v>0</v>
      </c>
      <c r="I86" s="64">
        <v>9890299</v>
      </c>
      <c r="J86" s="42" t="s">
        <v>439</v>
      </c>
      <c r="K86" s="42">
        <v>261</v>
      </c>
      <c r="L86" s="65">
        <v>45819</v>
      </c>
      <c r="M86" s="65">
        <v>45824</v>
      </c>
    </row>
    <row r="87" spans="1:13" x14ac:dyDescent="0.25">
      <c r="A87" s="43" t="s">
        <v>493</v>
      </c>
      <c r="B87" s="44">
        <v>13553</v>
      </c>
      <c r="C87" s="44" t="s">
        <v>507</v>
      </c>
      <c r="D87" s="44" t="s">
        <v>101</v>
      </c>
      <c r="E87" s="44" t="s">
        <v>502</v>
      </c>
      <c r="F87" s="44">
        <v>3</v>
      </c>
      <c r="G87" s="44">
        <v>2</v>
      </c>
      <c r="H87" s="45">
        <v>0</v>
      </c>
      <c r="I87" s="46">
        <v>30000</v>
      </c>
      <c r="J87" s="44" t="s">
        <v>439</v>
      </c>
      <c r="K87" s="44">
        <v>260</v>
      </c>
      <c r="L87" s="50">
        <v>45819</v>
      </c>
      <c r="M87" s="50">
        <v>45824</v>
      </c>
    </row>
    <row r="88" spans="1:13" x14ac:dyDescent="0.25">
      <c r="A88" s="41" t="s">
        <v>493</v>
      </c>
      <c r="B88" s="42">
        <v>13553</v>
      </c>
      <c r="C88" s="42" t="s">
        <v>507</v>
      </c>
      <c r="D88" s="42" t="s">
        <v>101</v>
      </c>
      <c r="E88" s="42" t="s">
        <v>468</v>
      </c>
      <c r="F88" s="42">
        <v>3</v>
      </c>
      <c r="G88" s="42">
        <v>2</v>
      </c>
      <c r="H88" s="64">
        <v>30000</v>
      </c>
      <c r="I88" s="63">
        <v>0</v>
      </c>
      <c r="J88" s="42" t="s">
        <v>439</v>
      </c>
      <c r="K88" s="42">
        <v>260</v>
      </c>
      <c r="L88" s="65">
        <v>45819</v>
      </c>
      <c r="M88" s="65">
        <v>45824</v>
      </c>
    </row>
    <row r="89" spans="1:13" x14ac:dyDescent="0.25">
      <c r="A89" s="47" t="s">
        <v>485</v>
      </c>
      <c r="B89" s="48">
        <v>13537</v>
      </c>
      <c r="C89" s="48" t="s">
        <v>508</v>
      </c>
      <c r="D89" s="48">
        <v>420</v>
      </c>
      <c r="E89" s="48" t="s">
        <v>509</v>
      </c>
      <c r="F89" s="48">
        <v>3</v>
      </c>
      <c r="G89" s="48">
        <v>2</v>
      </c>
      <c r="H89" s="67">
        <v>1276506</v>
      </c>
      <c r="I89" s="66">
        <v>0</v>
      </c>
      <c r="J89" s="48" t="s">
        <v>439</v>
      </c>
      <c r="K89" s="48">
        <v>866</v>
      </c>
      <c r="L89" s="49">
        <v>45824</v>
      </c>
      <c r="M89" s="49">
        <v>45826</v>
      </c>
    </row>
    <row r="90" spans="1:13" x14ac:dyDescent="0.25">
      <c r="A90" s="43" t="s">
        <v>485</v>
      </c>
      <c r="B90" s="44">
        <v>13537</v>
      </c>
      <c r="C90" s="44" t="s">
        <v>508</v>
      </c>
      <c r="D90" s="44">
        <v>420</v>
      </c>
      <c r="E90" s="44" t="s">
        <v>509</v>
      </c>
      <c r="F90" s="44">
        <v>4</v>
      </c>
      <c r="G90" s="44">
        <v>2</v>
      </c>
      <c r="H90" s="45">
        <v>0</v>
      </c>
      <c r="I90" s="46">
        <v>1276506</v>
      </c>
      <c r="J90" s="44" t="s">
        <v>439</v>
      </c>
      <c r="K90" s="44">
        <v>866</v>
      </c>
      <c r="L90" s="50">
        <v>45824</v>
      </c>
      <c r="M90" s="50">
        <v>45826</v>
      </c>
    </row>
    <row r="91" spans="1:13" x14ac:dyDescent="0.25">
      <c r="A91" s="38" t="s">
        <v>510</v>
      </c>
      <c r="B91" s="39">
        <v>13522</v>
      </c>
      <c r="C91" s="39" t="s">
        <v>511</v>
      </c>
      <c r="D91" s="39">
        <v>420</v>
      </c>
      <c r="E91" s="39" t="s">
        <v>488</v>
      </c>
      <c r="F91" s="39">
        <v>3</v>
      </c>
      <c r="G91" s="39">
        <v>2</v>
      </c>
      <c r="H91" s="40">
        <v>44744</v>
      </c>
      <c r="I91" s="40">
        <v>120000</v>
      </c>
      <c r="J91" s="39" t="s">
        <v>439</v>
      </c>
      <c r="K91" s="39">
        <v>53</v>
      </c>
      <c r="L91" s="62">
        <v>45834</v>
      </c>
      <c r="M91" s="62">
        <v>45835</v>
      </c>
    </row>
    <row r="92" spans="1:13" x14ac:dyDescent="0.25">
      <c r="A92" s="41" t="s">
        <v>510</v>
      </c>
      <c r="B92" s="42">
        <v>13522</v>
      </c>
      <c r="C92" s="42" t="s">
        <v>511</v>
      </c>
      <c r="D92" s="42">
        <v>420</v>
      </c>
      <c r="E92" s="42" t="s">
        <v>488</v>
      </c>
      <c r="F92" s="42">
        <v>4</v>
      </c>
      <c r="G92" s="42">
        <v>2</v>
      </c>
      <c r="H92" s="64">
        <v>120000</v>
      </c>
      <c r="I92" s="64">
        <v>44744</v>
      </c>
      <c r="J92" s="42" t="s">
        <v>439</v>
      </c>
      <c r="K92" s="42">
        <v>53</v>
      </c>
      <c r="L92" s="65">
        <v>45834</v>
      </c>
      <c r="M92" s="65">
        <v>45835</v>
      </c>
    </row>
    <row r="93" spans="1:13" x14ac:dyDescent="0.25">
      <c r="A93" s="43" t="s">
        <v>510</v>
      </c>
      <c r="B93" s="44">
        <v>13522</v>
      </c>
      <c r="C93" s="44" t="s">
        <v>511</v>
      </c>
      <c r="D93" s="44">
        <v>420</v>
      </c>
      <c r="E93" s="44" t="s">
        <v>512</v>
      </c>
      <c r="F93" s="44">
        <v>3</v>
      </c>
      <c r="G93" s="44">
        <v>2</v>
      </c>
      <c r="H93" s="46">
        <v>7574810</v>
      </c>
      <c r="I93" s="46">
        <v>20514699</v>
      </c>
      <c r="J93" s="44" t="s">
        <v>439</v>
      </c>
      <c r="K93" s="44">
        <v>53</v>
      </c>
      <c r="L93" s="50">
        <v>45834</v>
      </c>
      <c r="M93" s="50">
        <v>45835</v>
      </c>
    </row>
    <row r="94" spans="1:13" x14ac:dyDescent="0.25">
      <c r="A94" s="41" t="s">
        <v>510</v>
      </c>
      <c r="B94" s="42">
        <v>13522</v>
      </c>
      <c r="C94" s="42" t="s">
        <v>511</v>
      </c>
      <c r="D94" s="42">
        <v>420</v>
      </c>
      <c r="E94" s="42" t="s">
        <v>512</v>
      </c>
      <c r="F94" s="42">
        <v>4</v>
      </c>
      <c r="G94" s="42">
        <v>2</v>
      </c>
      <c r="H94" s="64">
        <v>20514699</v>
      </c>
      <c r="I94" s="64">
        <v>7574810</v>
      </c>
      <c r="J94" s="42" t="s">
        <v>439</v>
      </c>
      <c r="K94" s="42">
        <v>53</v>
      </c>
      <c r="L94" s="65">
        <v>45834</v>
      </c>
      <c r="M94" s="65">
        <v>45835</v>
      </c>
    </row>
    <row r="95" spans="1:13" x14ac:dyDescent="0.25">
      <c r="A95" s="43" t="s">
        <v>510</v>
      </c>
      <c r="B95" s="44">
        <v>13549</v>
      </c>
      <c r="C95" s="44" t="s">
        <v>513</v>
      </c>
      <c r="D95" s="44" t="s">
        <v>101</v>
      </c>
      <c r="E95" s="44" t="s">
        <v>468</v>
      </c>
      <c r="F95" s="44">
        <v>3</v>
      </c>
      <c r="G95" s="44">
        <v>2</v>
      </c>
      <c r="H95" s="46">
        <v>58488</v>
      </c>
      <c r="I95" s="45">
        <v>0</v>
      </c>
      <c r="J95" s="44" t="s">
        <v>439</v>
      </c>
      <c r="K95" s="44">
        <v>52</v>
      </c>
      <c r="L95" s="50">
        <v>45834</v>
      </c>
      <c r="M95" s="50">
        <v>45835</v>
      </c>
    </row>
    <row r="96" spans="1:13" x14ac:dyDescent="0.25">
      <c r="A96" s="41" t="s">
        <v>510</v>
      </c>
      <c r="B96" s="42">
        <v>13549</v>
      </c>
      <c r="C96" s="42" t="s">
        <v>513</v>
      </c>
      <c r="D96" s="42" t="s">
        <v>101</v>
      </c>
      <c r="E96" s="42" t="s">
        <v>512</v>
      </c>
      <c r="F96" s="42">
        <v>3</v>
      </c>
      <c r="G96" s="42">
        <v>2</v>
      </c>
      <c r="H96" s="63">
        <v>0</v>
      </c>
      <c r="I96" s="64">
        <v>58488</v>
      </c>
      <c r="J96" s="42" t="s">
        <v>439</v>
      </c>
      <c r="K96" s="42">
        <v>52</v>
      </c>
      <c r="L96" s="65">
        <v>45834</v>
      </c>
      <c r="M96" s="65">
        <v>45835</v>
      </c>
    </row>
    <row r="97" spans="1:13" x14ac:dyDescent="0.25">
      <c r="A97" s="43" t="s">
        <v>510</v>
      </c>
      <c r="B97" s="44">
        <v>13550</v>
      </c>
      <c r="C97" s="44" t="s">
        <v>514</v>
      </c>
      <c r="D97" s="44" t="s">
        <v>26</v>
      </c>
      <c r="E97" s="44" t="s">
        <v>488</v>
      </c>
      <c r="F97" s="44">
        <v>3</v>
      </c>
      <c r="G97" s="44">
        <v>2</v>
      </c>
      <c r="H97" s="46">
        <v>117207</v>
      </c>
      <c r="I97" s="46">
        <v>27300</v>
      </c>
      <c r="J97" s="44" t="s">
        <v>439</v>
      </c>
      <c r="K97" s="44">
        <v>38</v>
      </c>
      <c r="L97" s="50">
        <v>45834</v>
      </c>
      <c r="M97" s="50">
        <v>45835</v>
      </c>
    </row>
    <row r="98" spans="1:13" x14ac:dyDescent="0.25">
      <c r="A98" s="41" t="s">
        <v>510</v>
      </c>
      <c r="B98" s="42">
        <v>13550</v>
      </c>
      <c r="C98" s="42" t="s">
        <v>514</v>
      </c>
      <c r="D98" s="42" t="s">
        <v>26</v>
      </c>
      <c r="E98" s="42" t="s">
        <v>488</v>
      </c>
      <c r="F98" s="42">
        <v>4</v>
      </c>
      <c r="G98" s="42">
        <v>2</v>
      </c>
      <c r="H98" s="64">
        <v>45865</v>
      </c>
      <c r="I98" s="63">
        <v>0</v>
      </c>
      <c r="J98" s="42" t="s">
        <v>439</v>
      </c>
      <c r="K98" s="42">
        <v>38</v>
      </c>
      <c r="L98" s="65">
        <v>45834</v>
      </c>
      <c r="M98" s="65">
        <v>45835</v>
      </c>
    </row>
    <row r="99" spans="1:13" x14ac:dyDescent="0.25">
      <c r="A99" s="43" t="s">
        <v>510</v>
      </c>
      <c r="B99" s="44">
        <v>13550</v>
      </c>
      <c r="C99" s="44" t="s">
        <v>514</v>
      </c>
      <c r="D99" s="44" t="s">
        <v>26</v>
      </c>
      <c r="E99" s="44" t="s">
        <v>512</v>
      </c>
      <c r="F99" s="44">
        <v>3</v>
      </c>
      <c r="G99" s="44">
        <v>2</v>
      </c>
      <c r="H99" s="46">
        <v>12982366</v>
      </c>
      <c r="I99" s="46">
        <v>13099573</v>
      </c>
      <c r="J99" s="44" t="s">
        <v>439</v>
      </c>
      <c r="K99" s="44">
        <v>38</v>
      </c>
      <c r="L99" s="50">
        <v>45834</v>
      </c>
      <c r="M99" s="50">
        <v>45835</v>
      </c>
    </row>
    <row r="100" spans="1:13" x14ac:dyDescent="0.25">
      <c r="A100" s="41" t="s">
        <v>510</v>
      </c>
      <c r="B100" s="42">
        <v>13550</v>
      </c>
      <c r="C100" s="42" t="s">
        <v>514</v>
      </c>
      <c r="D100" s="42" t="s">
        <v>26</v>
      </c>
      <c r="E100" s="42" t="s">
        <v>512</v>
      </c>
      <c r="F100" s="42">
        <v>4</v>
      </c>
      <c r="G100" s="42">
        <v>2</v>
      </c>
      <c r="H100" s="64">
        <v>27300</v>
      </c>
      <c r="I100" s="64">
        <v>45865</v>
      </c>
      <c r="J100" s="42" t="s">
        <v>439</v>
      </c>
      <c r="K100" s="42">
        <v>38</v>
      </c>
      <c r="L100" s="65">
        <v>45834</v>
      </c>
      <c r="M100" s="65">
        <v>45835</v>
      </c>
    </row>
    <row r="101" spans="1:13" x14ac:dyDescent="0.25">
      <c r="A101" s="43" t="s">
        <v>510</v>
      </c>
      <c r="B101" s="44">
        <v>13667</v>
      </c>
      <c r="C101" s="44" t="s">
        <v>515</v>
      </c>
      <c r="D101" s="44">
        <v>400</v>
      </c>
      <c r="E101" s="44" t="s">
        <v>471</v>
      </c>
      <c r="F101" s="44">
        <v>3</v>
      </c>
      <c r="G101" s="44">
        <v>1</v>
      </c>
      <c r="H101" s="45">
        <v>0</v>
      </c>
      <c r="I101" s="46">
        <v>117336189</v>
      </c>
      <c r="J101" s="44" t="s">
        <v>439</v>
      </c>
      <c r="K101" s="44">
        <v>37</v>
      </c>
      <c r="L101" s="50">
        <v>45834</v>
      </c>
      <c r="M101" s="50">
        <v>45835</v>
      </c>
    </row>
    <row r="102" spans="1:13" x14ac:dyDescent="0.25">
      <c r="A102" s="41" t="s">
        <v>510</v>
      </c>
      <c r="B102" s="42">
        <v>13667</v>
      </c>
      <c r="C102" s="42" t="s">
        <v>515</v>
      </c>
      <c r="D102" s="42">
        <v>400</v>
      </c>
      <c r="E102" s="42" t="s">
        <v>436</v>
      </c>
      <c r="F102" s="42">
        <v>3</v>
      </c>
      <c r="G102" s="42">
        <v>1</v>
      </c>
      <c r="H102" s="64">
        <v>178831227</v>
      </c>
      <c r="I102" s="64">
        <v>61495038</v>
      </c>
      <c r="J102" s="42" t="s">
        <v>439</v>
      </c>
      <c r="K102" s="42">
        <v>37</v>
      </c>
      <c r="L102" s="65">
        <v>45834</v>
      </c>
      <c r="M102" s="65">
        <v>45835</v>
      </c>
    </row>
    <row r="103" spans="1:13" x14ac:dyDescent="0.25">
      <c r="A103" s="43" t="s">
        <v>510</v>
      </c>
      <c r="B103" s="44">
        <v>13667</v>
      </c>
      <c r="C103" s="44" t="s">
        <v>516</v>
      </c>
      <c r="D103" s="44">
        <v>400</v>
      </c>
      <c r="E103" s="44" t="s">
        <v>446</v>
      </c>
      <c r="F103" s="44">
        <v>1</v>
      </c>
      <c r="G103" s="44">
        <v>1</v>
      </c>
      <c r="H103" s="46">
        <v>22353748</v>
      </c>
      <c r="I103" s="45">
        <v>0</v>
      </c>
      <c r="J103" s="44" t="s">
        <v>439</v>
      </c>
      <c r="K103" s="44">
        <v>37</v>
      </c>
      <c r="L103" s="50">
        <v>45834</v>
      </c>
      <c r="M103" s="50">
        <v>45835</v>
      </c>
    </row>
    <row r="104" spans="1:13" x14ac:dyDescent="0.25">
      <c r="A104" s="41" t="s">
        <v>510</v>
      </c>
      <c r="B104" s="42">
        <v>13667</v>
      </c>
      <c r="C104" s="42" t="s">
        <v>516</v>
      </c>
      <c r="D104" s="42">
        <v>400</v>
      </c>
      <c r="E104" s="42" t="s">
        <v>447</v>
      </c>
      <c r="F104" s="42">
        <v>1</v>
      </c>
      <c r="G104" s="42">
        <v>1</v>
      </c>
      <c r="H104" s="64">
        <v>379369219</v>
      </c>
      <c r="I104" s="63">
        <v>0</v>
      </c>
      <c r="J104" s="42" t="s">
        <v>439</v>
      </c>
      <c r="K104" s="42">
        <v>37</v>
      </c>
      <c r="L104" s="65">
        <v>45834</v>
      </c>
      <c r="M104" s="65">
        <v>45835</v>
      </c>
    </row>
    <row r="105" spans="1:13" x14ac:dyDescent="0.25">
      <c r="A105" s="43" t="s">
        <v>510</v>
      </c>
      <c r="B105" s="44">
        <v>13667</v>
      </c>
      <c r="C105" s="44" t="s">
        <v>516</v>
      </c>
      <c r="D105" s="44">
        <v>400</v>
      </c>
      <c r="E105" s="44" t="s">
        <v>452</v>
      </c>
      <c r="F105" s="44">
        <v>1</v>
      </c>
      <c r="G105" s="44">
        <v>1</v>
      </c>
      <c r="H105" s="45">
        <v>0</v>
      </c>
      <c r="I105" s="46">
        <v>683295719</v>
      </c>
      <c r="J105" s="44" t="s">
        <v>439</v>
      </c>
      <c r="K105" s="44">
        <v>37</v>
      </c>
      <c r="L105" s="50">
        <v>45834</v>
      </c>
      <c r="M105" s="50">
        <v>45835</v>
      </c>
    </row>
    <row r="106" spans="1:13" x14ac:dyDescent="0.25">
      <c r="A106" s="41" t="s">
        <v>510</v>
      </c>
      <c r="B106" s="42">
        <v>13667</v>
      </c>
      <c r="C106" s="42" t="s">
        <v>516</v>
      </c>
      <c r="D106" s="42">
        <v>400</v>
      </c>
      <c r="E106" s="42" t="s">
        <v>448</v>
      </c>
      <c r="F106" s="42">
        <v>1</v>
      </c>
      <c r="G106" s="42">
        <v>1</v>
      </c>
      <c r="H106" s="64">
        <v>506744911</v>
      </c>
      <c r="I106" s="64">
        <v>225172159</v>
      </c>
      <c r="J106" s="42" t="s">
        <v>439</v>
      </c>
      <c r="K106" s="42">
        <v>37</v>
      </c>
      <c r="L106" s="65">
        <v>45834</v>
      </c>
      <c r="M106" s="65">
        <v>45835</v>
      </c>
    </row>
    <row r="107" spans="1:13" x14ac:dyDescent="0.25">
      <c r="A107" s="47" t="s">
        <v>517</v>
      </c>
      <c r="B107" s="48">
        <v>13658</v>
      </c>
      <c r="C107" s="48" t="s">
        <v>518</v>
      </c>
      <c r="D107" s="48">
        <v>420</v>
      </c>
      <c r="E107" s="48" t="s">
        <v>519</v>
      </c>
      <c r="F107" s="48">
        <v>3</v>
      </c>
      <c r="G107" s="48">
        <v>2</v>
      </c>
      <c r="H107" s="67">
        <v>30500000</v>
      </c>
      <c r="I107" s="66">
        <v>0</v>
      </c>
      <c r="J107" s="48" t="s">
        <v>439</v>
      </c>
      <c r="K107" s="48">
        <v>414</v>
      </c>
      <c r="L107" s="49">
        <v>45832</v>
      </c>
      <c r="M107" s="49">
        <v>45835</v>
      </c>
    </row>
    <row r="108" spans="1:13" x14ac:dyDescent="0.25">
      <c r="A108" s="43" t="s">
        <v>517</v>
      </c>
      <c r="B108" s="44">
        <v>13658</v>
      </c>
      <c r="C108" s="44" t="s">
        <v>518</v>
      </c>
      <c r="D108" s="44">
        <v>420</v>
      </c>
      <c r="E108" s="44" t="s">
        <v>519</v>
      </c>
      <c r="F108" s="44">
        <v>4</v>
      </c>
      <c r="G108" s="44">
        <v>2</v>
      </c>
      <c r="H108" s="45">
        <v>0</v>
      </c>
      <c r="I108" s="46">
        <v>30500000</v>
      </c>
      <c r="J108" s="44" t="s">
        <v>439</v>
      </c>
      <c r="K108" s="44">
        <v>414</v>
      </c>
      <c r="L108" s="50">
        <v>45832</v>
      </c>
      <c r="M108" s="50">
        <v>45835</v>
      </c>
    </row>
    <row r="109" spans="1:13" x14ac:dyDescent="0.25">
      <c r="A109" s="41" t="s">
        <v>517</v>
      </c>
      <c r="B109" s="42">
        <v>13660</v>
      </c>
      <c r="C109" s="42" t="s">
        <v>520</v>
      </c>
      <c r="D109" s="42" t="s">
        <v>26</v>
      </c>
      <c r="E109" s="42" t="s">
        <v>521</v>
      </c>
      <c r="F109" s="42">
        <v>3</v>
      </c>
      <c r="G109" s="42">
        <v>2</v>
      </c>
      <c r="H109" s="63">
        <v>0</v>
      </c>
      <c r="I109" s="64">
        <v>2100603</v>
      </c>
      <c r="J109" s="42" t="s">
        <v>439</v>
      </c>
      <c r="K109" s="42">
        <v>415</v>
      </c>
      <c r="L109" s="65">
        <v>45832</v>
      </c>
      <c r="M109" s="65">
        <v>45835</v>
      </c>
    </row>
    <row r="110" spans="1:13" x14ac:dyDescent="0.25">
      <c r="A110" s="43" t="s">
        <v>517</v>
      </c>
      <c r="B110" s="44">
        <v>13660</v>
      </c>
      <c r="C110" s="44" t="s">
        <v>520</v>
      </c>
      <c r="D110" s="44" t="s">
        <v>26</v>
      </c>
      <c r="E110" s="44" t="s">
        <v>519</v>
      </c>
      <c r="F110" s="44">
        <v>3</v>
      </c>
      <c r="G110" s="44">
        <v>2</v>
      </c>
      <c r="H110" s="46">
        <v>2100603</v>
      </c>
      <c r="I110" s="45">
        <v>0</v>
      </c>
      <c r="J110" s="44" t="s">
        <v>439</v>
      </c>
      <c r="K110" s="44">
        <v>415</v>
      </c>
      <c r="L110" s="50">
        <v>45832</v>
      </c>
      <c r="M110" s="50">
        <v>45835</v>
      </c>
    </row>
    <row r="111" spans="1:13" x14ac:dyDescent="0.25">
      <c r="A111" s="47" t="s">
        <v>464</v>
      </c>
      <c r="B111" s="48">
        <v>13688</v>
      </c>
      <c r="C111" s="48" t="s">
        <v>522</v>
      </c>
      <c r="D111" s="48">
        <v>420</v>
      </c>
      <c r="E111" s="48" t="s">
        <v>523</v>
      </c>
      <c r="F111" s="48">
        <v>3</v>
      </c>
      <c r="G111" s="48">
        <v>2</v>
      </c>
      <c r="H111" s="66">
        <v>0</v>
      </c>
      <c r="I111" s="67">
        <v>40000</v>
      </c>
      <c r="J111" s="48" t="s">
        <v>439</v>
      </c>
      <c r="K111" s="48">
        <v>64</v>
      </c>
      <c r="L111" s="49">
        <v>45835</v>
      </c>
      <c r="M111" s="49">
        <v>45838</v>
      </c>
    </row>
    <row r="112" spans="1:13" x14ac:dyDescent="0.25">
      <c r="A112" s="43" t="s">
        <v>464</v>
      </c>
      <c r="B112" s="44">
        <v>13688</v>
      </c>
      <c r="C112" s="44" t="s">
        <v>522</v>
      </c>
      <c r="D112" s="44">
        <v>420</v>
      </c>
      <c r="E112" s="44" t="s">
        <v>523</v>
      </c>
      <c r="F112" s="44">
        <v>4</v>
      </c>
      <c r="G112" s="44">
        <v>2</v>
      </c>
      <c r="H112" s="46">
        <v>40000</v>
      </c>
      <c r="I112" s="45">
        <v>0</v>
      </c>
      <c r="J112" s="44" t="s">
        <v>439</v>
      </c>
      <c r="K112" s="44">
        <v>64</v>
      </c>
      <c r="L112" s="50">
        <v>45835</v>
      </c>
      <c r="M112" s="50">
        <v>45838</v>
      </c>
    </row>
    <row r="113" spans="1:13" x14ac:dyDescent="0.25">
      <c r="A113" s="41" t="s">
        <v>464</v>
      </c>
      <c r="B113" s="42">
        <v>13689</v>
      </c>
      <c r="C113" s="42" t="s">
        <v>524</v>
      </c>
      <c r="D113" s="42">
        <v>400</v>
      </c>
      <c r="E113" s="42" t="s">
        <v>446</v>
      </c>
      <c r="F113" s="42">
        <v>1</v>
      </c>
      <c r="G113" s="42">
        <v>1</v>
      </c>
      <c r="H113" s="64">
        <v>350000</v>
      </c>
      <c r="I113" s="63">
        <v>0</v>
      </c>
      <c r="J113" s="42" t="s">
        <v>439</v>
      </c>
      <c r="K113" s="42">
        <v>65</v>
      </c>
      <c r="L113" s="65">
        <v>45835</v>
      </c>
      <c r="M113" s="65">
        <v>45838</v>
      </c>
    </row>
    <row r="114" spans="1:13" x14ac:dyDescent="0.25">
      <c r="A114" s="43" t="s">
        <v>464</v>
      </c>
      <c r="B114" s="44">
        <v>13689</v>
      </c>
      <c r="C114" s="44" t="s">
        <v>524</v>
      </c>
      <c r="D114" s="44">
        <v>400</v>
      </c>
      <c r="E114" s="44" t="s">
        <v>447</v>
      </c>
      <c r="F114" s="44">
        <v>1</v>
      </c>
      <c r="G114" s="44">
        <v>1</v>
      </c>
      <c r="H114" s="46">
        <v>10500000</v>
      </c>
      <c r="I114" s="45">
        <v>0</v>
      </c>
      <c r="J114" s="44" t="s">
        <v>439</v>
      </c>
      <c r="K114" s="44">
        <v>65</v>
      </c>
      <c r="L114" s="50">
        <v>45835</v>
      </c>
      <c r="M114" s="50">
        <v>45838</v>
      </c>
    </row>
    <row r="115" spans="1:13" x14ac:dyDescent="0.25">
      <c r="A115" s="41" t="s">
        <v>464</v>
      </c>
      <c r="B115" s="42">
        <v>13689</v>
      </c>
      <c r="C115" s="42" t="s">
        <v>524</v>
      </c>
      <c r="D115" s="42">
        <v>400</v>
      </c>
      <c r="E115" s="42" t="s">
        <v>450</v>
      </c>
      <c r="F115" s="42">
        <v>1</v>
      </c>
      <c r="G115" s="42">
        <v>0</v>
      </c>
      <c r="H115" s="64">
        <v>5912935</v>
      </c>
      <c r="I115" s="63">
        <v>0</v>
      </c>
      <c r="J115" s="42" t="s">
        <v>439</v>
      </c>
      <c r="K115" s="42">
        <v>65</v>
      </c>
      <c r="L115" s="65">
        <v>45835</v>
      </c>
      <c r="M115" s="65">
        <v>45838</v>
      </c>
    </row>
    <row r="116" spans="1:13" x14ac:dyDescent="0.25">
      <c r="A116" s="43" t="s">
        <v>464</v>
      </c>
      <c r="B116" s="44">
        <v>13689</v>
      </c>
      <c r="C116" s="44" t="s">
        <v>524</v>
      </c>
      <c r="D116" s="44">
        <v>400</v>
      </c>
      <c r="E116" s="44" t="s">
        <v>451</v>
      </c>
      <c r="F116" s="44">
        <v>1</v>
      </c>
      <c r="G116" s="44">
        <v>0</v>
      </c>
      <c r="H116" s="45">
        <v>0</v>
      </c>
      <c r="I116" s="46">
        <v>5912935</v>
      </c>
      <c r="J116" s="44" t="s">
        <v>439</v>
      </c>
      <c r="K116" s="44">
        <v>65</v>
      </c>
      <c r="L116" s="50">
        <v>45835</v>
      </c>
      <c r="M116" s="50">
        <v>45838</v>
      </c>
    </row>
    <row r="117" spans="1:13" x14ac:dyDescent="0.25">
      <c r="A117" s="41" t="s">
        <v>464</v>
      </c>
      <c r="B117" s="42">
        <v>13689</v>
      </c>
      <c r="C117" s="42" t="s">
        <v>524</v>
      </c>
      <c r="D117" s="42">
        <v>400</v>
      </c>
      <c r="E117" s="42" t="s">
        <v>452</v>
      </c>
      <c r="F117" s="42">
        <v>1</v>
      </c>
      <c r="G117" s="42">
        <v>1</v>
      </c>
      <c r="H117" s="63">
        <v>0</v>
      </c>
      <c r="I117" s="64">
        <v>48107432</v>
      </c>
      <c r="J117" s="42" t="s">
        <v>439</v>
      </c>
      <c r="K117" s="42">
        <v>65</v>
      </c>
      <c r="L117" s="65">
        <v>45835</v>
      </c>
      <c r="M117" s="65">
        <v>45838</v>
      </c>
    </row>
    <row r="118" spans="1:13" x14ac:dyDescent="0.25">
      <c r="A118" s="43" t="s">
        <v>464</v>
      </c>
      <c r="B118" s="44">
        <v>13689</v>
      </c>
      <c r="C118" s="44" t="s">
        <v>524</v>
      </c>
      <c r="D118" s="44">
        <v>400</v>
      </c>
      <c r="E118" s="44" t="s">
        <v>448</v>
      </c>
      <c r="F118" s="44">
        <v>1</v>
      </c>
      <c r="G118" s="44">
        <v>1</v>
      </c>
      <c r="H118" s="46">
        <v>37257432</v>
      </c>
      <c r="I118" s="45">
        <v>0</v>
      </c>
      <c r="J118" s="44" t="s">
        <v>439</v>
      </c>
      <c r="K118" s="44">
        <v>65</v>
      </c>
      <c r="L118" s="50">
        <v>45835</v>
      </c>
      <c r="M118" s="50">
        <v>45838</v>
      </c>
    </row>
    <row r="119" spans="1:13" x14ac:dyDescent="0.25">
      <c r="A119" s="41" t="s">
        <v>464</v>
      </c>
      <c r="B119" s="42">
        <v>13689</v>
      </c>
      <c r="C119" s="42" t="s">
        <v>525</v>
      </c>
      <c r="D119" s="42" t="s">
        <v>26</v>
      </c>
      <c r="E119" s="42" t="s">
        <v>523</v>
      </c>
      <c r="F119" s="42">
        <v>4</v>
      </c>
      <c r="G119" s="42">
        <v>2</v>
      </c>
      <c r="H119" s="64">
        <v>442304</v>
      </c>
      <c r="I119" s="63">
        <v>0</v>
      </c>
      <c r="J119" s="42" t="s">
        <v>439</v>
      </c>
      <c r="K119" s="42">
        <v>65</v>
      </c>
      <c r="L119" s="65">
        <v>45835</v>
      </c>
      <c r="M119" s="65">
        <v>45838</v>
      </c>
    </row>
    <row r="120" spans="1:13" x14ac:dyDescent="0.25">
      <c r="A120" s="43" t="s">
        <v>464</v>
      </c>
      <c r="B120" s="44">
        <v>13689</v>
      </c>
      <c r="C120" s="44" t="s">
        <v>525</v>
      </c>
      <c r="D120" s="44" t="s">
        <v>26</v>
      </c>
      <c r="E120" s="44" t="s">
        <v>466</v>
      </c>
      <c r="F120" s="44">
        <v>3</v>
      </c>
      <c r="G120" s="44">
        <v>2</v>
      </c>
      <c r="H120" s="45">
        <v>0</v>
      </c>
      <c r="I120" s="46">
        <v>442304</v>
      </c>
      <c r="J120" s="44" t="s">
        <v>439</v>
      </c>
      <c r="K120" s="44">
        <v>65</v>
      </c>
      <c r="L120" s="50">
        <v>45835</v>
      </c>
      <c r="M120" s="50">
        <v>45838</v>
      </c>
    </row>
    <row r="121" spans="1:13" x14ac:dyDescent="0.25">
      <c r="A121" s="47" t="s">
        <v>464</v>
      </c>
      <c r="B121" s="48">
        <v>13741</v>
      </c>
      <c r="C121" s="48" t="s">
        <v>526</v>
      </c>
      <c r="D121" s="48">
        <v>420</v>
      </c>
      <c r="E121" s="48" t="s">
        <v>466</v>
      </c>
      <c r="F121" s="48">
        <v>3</v>
      </c>
      <c r="G121" s="48">
        <v>2</v>
      </c>
      <c r="H121" s="67">
        <v>790786</v>
      </c>
      <c r="I121" s="66">
        <v>0</v>
      </c>
      <c r="J121" s="48" t="s">
        <v>439</v>
      </c>
      <c r="K121" s="48">
        <v>72</v>
      </c>
      <c r="L121" s="49">
        <v>45855</v>
      </c>
      <c r="M121" s="49">
        <v>45859</v>
      </c>
    </row>
    <row r="122" spans="1:13" x14ac:dyDescent="0.25">
      <c r="A122" s="43" t="s">
        <v>464</v>
      </c>
      <c r="B122" s="44">
        <v>13741</v>
      </c>
      <c r="C122" s="44" t="s">
        <v>526</v>
      </c>
      <c r="D122" s="44">
        <v>420</v>
      </c>
      <c r="E122" s="44" t="s">
        <v>466</v>
      </c>
      <c r="F122" s="44">
        <v>4</v>
      </c>
      <c r="G122" s="44">
        <v>2</v>
      </c>
      <c r="H122" s="45">
        <v>0</v>
      </c>
      <c r="I122" s="46">
        <v>790786</v>
      </c>
      <c r="J122" s="44" t="s">
        <v>439</v>
      </c>
      <c r="K122" s="44">
        <v>72</v>
      </c>
      <c r="L122" s="50">
        <v>45855</v>
      </c>
      <c r="M122" s="50">
        <v>45859</v>
      </c>
    </row>
    <row r="123" spans="1:13" x14ac:dyDescent="0.25">
      <c r="A123" s="41" t="s">
        <v>464</v>
      </c>
      <c r="B123" s="42">
        <v>13742</v>
      </c>
      <c r="C123" s="42" t="s">
        <v>527</v>
      </c>
      <c r="D123" s="42" t="s">
        <v>101</v>
      </c>
      <c r="E123" s="42" t="s">
        <v>468</v>
      </c>
      <c r="F123" s="42">
        <v>3</v>
      </c>
      <c r="G123" s="42">
        <v>2</v>
      </c>
      <c r="H123" s="64">
        <v>930000</v>
      </c>
      <c r="I123" s="63">
        <v>0</v>
      </c>
      <c r="J123" s="42" t="s">
        <v>439</v>
      </c>
      <c r="K123" s="42">
        <v>71</v>
      </c>
      <c r="L123" s="65">
        <v>45855</v>
      </c>
      <c r="M123" s="65">
        <v>45859</v>
      </c>
    </row>
    <row r="124" spans="1:13" x14ac:dyDescent="0.25">
      <c r="A124" s="43" t="s">
        <v>464</v>
      </c>
      <c r="B124" s="44">
        <v>13742</v>
      </c>
      <c r="C124" s="44" t="s">
        <v>527</v>
      </c>
      <c r="D124" s="44" t="s">
        <v>101</v>
      </c>
      <c r="E124" s="44" t="s">
        <v>466</v>
      </c>
      <c r="F124" s="44">
        <v>4</v>
      </c>
      <c r="G124" s="44">
        <v>2</v>
      </c>
      <c r="H124" s="45">
        <v>0</v>
      </c>
      <c r="I124" s="46">
        <v>930000</v>
      </c>
      <c r="J124" s="44" t="s">
        <v>439</v>
      </c>
      <c r="K124" s="44">
        <v>71</v>
      </c>
      <c r="L124" s="50">
        <v>45855</v>
      </c>
      <c r="M124" s="50">
        <v>45859</v>
      </c>
    </row>
    <row r="125" spans="1:13" x14ac:dyDescent="0.25">
      <c r="A125" s="47" t="s">
        <v>528</v>
      </c>
      <c r="B125" s="48">
        <v>13699</v>
      </c>
      <c r="C125" s="48" t="s">
        <v>529</v>
      </c>
      <c r="D125" s="48" t="s">
        <v>144</v>
      </c>
      <c r="E125" s="48" t="s">
        <v>471</v>
      </c>
      <c r="F125" s="48">
        <v>3</v>
      </c>
      <c r="G125" s="48">
        <v>1</v>
      </c>
      <c r="H125" s="67">
        <v>100000</v>
      </c>
      <c r="I125" s="67">
        <v>100000</v>
      </c>
      <c r="J125" s="48" t="s">
        <v>439</v>
      </c>
      <c r="K125" s="48">
        <v>109</v>
      </c>
      <c r="L125" s="49">
        <v>45852</v>
      </c>
      <c r="M125" s="49">
        <v>45866</v>
      </c>
    </row>
    <row r="126" spans="1:13" x14ac:dyDescent="0.25">
      <c r="A126" s="47" t="s">
        <v>444</v>
      </c>
      <c r="B126" s="48">
        <v>13752</v>
      </c>
      <c r="C126" s="48" t="s">
        <v>530</v>
      </c>
      <c r="D126" s="48">
        <v>400</v>
      </c>
      <c r="E126" s="48" t="s">
        <v>446</v>
      </c>
      <c r="F126" s="48">
        <v>1</v>
      </c>
      <c r="G126" s="48">
        <v>1</v>
      </c>
      <c r="H126" s="67">
        <v>6895733</v>
      </c>
      <c r="I126" s="66">
        <v>0</v>
      </c>
      <c r="J126" s="48" t="s">
        <v>439</v>
      </c>
      <c r="K126" s="48">
        <v>964</v>
      </c>
      <c r="L126" s="49">
        <v>45868</v>
      </c>
      <c r="M126" s="49">
        <v>45869</v>
      </c>
    </row>
    <row r="127" spans="1:13" x14ac:dyDescent="0.25">
      <c r="A127" s="43" t="s">
        <v>444</v>
      </c>
      <c r="B127" s="44">
        <v>13752</v>
      </c>
      <c r="C127" s="44" t="s">
        <v>530</v>
      </c>
      <c r="D127" s="44">
        <v>400</v>
      </c>
      <c r="E127" s="44" t="s">
        <v>447</v>
      </c>
      <c r="F127" s="44">
        <v>1</v>
      </c>
      <c r="G127" s="44">
        <v>1</v>
      </c>
      <c r="H127" s="46">
        <v>153554618</v>
      </c>
      <c r="I127" s="45">
        <v>0</v>
      </c>
      <c r="J127" s="44" t="s">
        <v>439</v>
      </c>
      <c r="K127" s="44">
        <v>964</v>
      </c>
      <c r="L127" s="50">
        <v>45868</v>
      </c>
      <c r="M127" s="50">
        <v>45869</v>
      </c>
    </row>
    <row r="128" spans="1:13" x14ac:dyDescent="0.25">
      <c r="A128" s="41" t="s">
        <v>444</v>
      </c>
      <c r="B128" s="42">
        <v>13752</v>
      </c>
      <c r="C128" s="42" t="s">
        <v>530</v>
      </c>
      <c r="D128" s="42">
        <v>400</v>
      </c>
      <c r="E128" s="42" t="s">
        <v>450</v>
      </c>
      <c r="F128" s="42">
        <v>1</v>
      </c>
      <c r="G128" s="42">
        <v>0</v>
      </c>
      <c r="H128" s="64">
        <v>22269786</v>
      </c>
      <c r="I128" s="64">
        <v>22269786</v>
      </c>
      <c r="J128" s="42" t="s">
        <v>439</v>
      </c>
      <c r="K128" s="42">
        <v>964</v>
      </c>
      <c r="L128" s="65">
        <v>45868</v>
      </c>
      <c r="M128" s="65">
        <v>45869</v>
      </c>
    </row>
    <row r="129" spans="1:13" x14ac:dyDescent="0.25">
      <c r="A129" s="43" t="s">
        <v>444</v>
      </c>
      <c r="B129" s="44">
        <v>13752</v>
      </c>
      <c r="C129" s="44" t="s">
        <v>530</v>
      </c>
      <c r="D129" s="44">
        <v>400</v>
      </c>
      <c r="E129" s="44" t="s">
        <v>448</v>
      </c>
      <c r="F129" s="44">
        <v>1</v>
      </c>
      <c r="G129" s="44">
        <v>1</v>
      </c>
      <c r="H129" s="46">
        <v>92435911</v>
      </c>
      <c r="I129" s="46">
        <v>252886262</v>
      </c>
      <c r="J129" s="44" t="s">
        <v>439</v>
      </c>
      <c r="K129" s="44">
        <v>964</v>
      </c>
      <c r="L129" s="50">
        <v>45868</v>
      </c>
      <c r="M129" s="50">
        <v>45869</v>
      </c>
    </row>
    <row r="130" spans="1:13" x14ac:dyDescent="0.25">
      <c r="A130" s="38" t="s">
        <v>464</v>
      </c>
      <c r="B130" s="39">
        <v>13771</v>
      </c>
      <c r="C130" s="39" t="s">
        <v>531</v>
      </c>
      <c r="D130" s="39">
        <v>400</v>
      </c>
      <c r="E130" s="39" t="s">
        <v>523</v>
      </c>
      <c r="F130" s="39">
        <v>3</v>
      </c>
      <c r="G130" s="39">
        <v>2</v>
      </c>
      <c r="H130" s="61">
        <v>0</v>
      </c>
      <c r="I130" s="40">
        <v>93742</v>
      </c>
      <c r="J130" s="39" t="s">
        <v>439</v>
      </c>
      <c r="K130" s="39">
        <v>77</v>
      </c>
      <c r="L130" s="62">
        <v>45875</v>
      </c>
      <c r="M130" s="62">
        <v>45876</v>
      </c>
    </row>
    <row r="131" spans="1:13" x14ac:dyDescent="0.25">
      <c r="A131" s="41" t="s">
        <v>464</v>
      </c>
      <c r="B131" s="42">
        <v>13771</v>
      </c>
      <c r="C131" s="42" t="s">
        <v>531</v>
      </c>
      <c r="D131" s="42">
        <v>400</v>
      </c>
      <c r="E131" s="42" t="s">
        <v>448</v>
      </c>
      <c r="F131" s="42">
        <v>1</v>
      </c>
      <c r="G131" s="42">
        <v>1</v>
      </c>
      <c r="H131" s="64">
        <v>3833907</v>
      </c>
      <c r="I131" s="63">
        <v>0</v>
      </c>
      <c r="J131" s="42" t="s">
        <v>439</v>
      </c>
      <c r="K131" s="42">
        <v>77</v>
      </c>
      <c r="L131" s="65">
        <v>45875</v>
      </c>
      <c r="M131" s="65">
        <v>45876</v>
      </c>
    </row>
    <row r="132" spans="1:13" x14ac:dyDescent="0.25">
      <c r="A132" s="43" t="s">
        <v>464</v>
      </c>
      <c r="B132" s="44">
        <v>13771</v>
      </c>
      <c r="C132" s="44" t="s">
        <v>531</v>
      </c>
      <c r="D132" s="44">
        <v>400</v>
      </c>
      <c r="E132" s="44" t="s">
        <v>532</v>
      </c>
      <c r="F132" s="44">
        <v>3</v>
      </c>
      <c r="G132" s="44">
        <v>2</v>
      </c>
      <c r="H132" s="45">
        <v>0</v>
      </c>
      <c r="I132" s="46">
        <v>690279</v>
      </c>
      <c r="J132" s="44" t="s">
        <v>439</v>
      </c>
      <c r="K132" s="44">
        <v>77</v>
      </c>
      <c r="L132" s="50">
        <v>45875</v>
      </c>
      <c r="M132" s="50">
        <v>45876</v>
      </c>
    </row>
    <row r="133" spans="1:13" x14ac:dyDescent="0.25">
      <c r="A133" s="41" t="s">
        <v>464</v>
      </c>
      <c r="B133" s="42">
        <v>13771</v>
      </c>
      <c r="C133" s="42" t="s">
        <v>531</v>
      </c>
      <c r="D133" s="42">
        <v>400</v>
      </c>
      <c r="E133" s="42" t="s">
        <v>469</v>
      </c>
      <c r="F133" s="42">
        <v>3</v>
      </c>
      <c r="G133" s="42">
        <v>2</v>
      </c>
      <c r="H133" s="63">
        <v>0</v>
      </c>
      <c r="I133" s="64">
        <v>178961</v>
      </c>
      <c r="J133" s="42" t="s">
        <v>439</v>
      </c>
      <c r="K133" s="42">
        <v>77</v>
      </c>
      <c r="L133" s="65">
        <v>45875</v>
      </c>
      <c r="M133" s="65">
        <v>45876</v>
      </c>
    </row>
    <row r="134" spans="1:13" x14ac:dyDescent="0.25">
      <c r="A134" s="43" t="s">
        <v>464</v>
      </c>
      <c r="B134" s="44">
        <v>13771</v>
      </c>
      <c r="C134" s="44" t="s">
        <v>531</v>
      </c>
      <c r="D134" s="44">
        <v>400</v>
      </c>
      <c r="E134" s="44" t="s">
        <v>466</v>
      </c>
      <c r="F134" s="44">
        <v>3</v>
      </c>
      <c r="G134" s="44">
        <v>2</v>
      </c>
      <c r="H134" s="45">
        <v>0</v>
      </c>
      <c r="I134" s="46">
        <v>2870925</v>
      </c>
      <c r="J134" s="44" t="s">
        <v>439</v>
      </c>
      <c r="K134" s="44">
        <v>77</v>
      </c>
      <c r="L134" s="50">
        <v>45875</v>
      </c>
      <c r="M134" s="50">
        <v>45876</v>
      </c>
    </row>
    <row r="135" spans="1:13" x14ac:dyDescent="0.25">
      <c r="A135" s="38" t="s">
        <v>433</v>
      </c>
      <c r="B135" s="39">
        <v>13788</v>
      </c>
      <c r="C135" s="39" t="s">
        <v>533</v>
      </c>
      <c r="D135" s="39">
        <v>400</v>
      </c>
      <c r="E135" s="39" t="s">
        <v>471</v>
      </c>
      <c r="F135" s="39">
        <v>3</v>
      </c>
      <c r="G135" s="39">
        <v>1</v>
      </c>
      <c r="H135" s="61">
        <v>0</v>
      </c>
      <c r="I135" s="40">
        <v>1000000</v>
      </c>
      <c r="J135" s="39" t="s">
        <v>439</v>
      </c>
      <c r="K135" s="39">
        <v>9</v>
      </c>
      <c r="L135" s="62">
        <v>45876</v>
      </c>
      <c r="M135" s="62">
        <v>45881</v>
      </c>
    </row>
    <row r="136" spans="1:13" x14ac:dyDescent="0.25">
      <c r="A136" s="41" t="s">
        <v>433</v>
      </c>
      <c r="B136" s="42">
        <v>13788</v>
      </c>
      <c r="C136" s="42" t="s">
        <v>533</v>
      </c>
      <c r="D136" s="42">
        <v>400</v>
      </c>
      <c r="E136" s="42" t="s">
        <v>471</v>
      </c>
      <c r="F136" s="42">
        <v>4</v>
      </c>
      <c r="G136" s="42">
        <v>1</v>
      </c>
      <c r="H136" s="64">
        <v>1000000</v>
      </c>
      <c r="I136" s="63">
        <v>0</v>
      </c>
      <c r="J136" s="42" t="s">
        <v>439</v>
      </c>
      <c r="K136" s="42">
        <v>9</v>
      </c>
      <c r="L136" s="65">
        <v>45876</v>
      </c>
      <c r="M136" s="65">
        <v>45881</v>
      </c>
    </row>
    <row r="137" spans="1:13" x14ac:dyDescent="0.25">
      <c r="A137" s="47" t="s">
        <v>474</v>
      </c>
      <c r="B137" s="48">
        <v>13804</v>
      </c>
      <c r="C137" s="48" t="s">
        <v>534</v>
      </c>
      <c r="D137" s="48">
        <v>420</v>
      </c>
      <c r="E137" s="48" t="s">
        <v>476</v>
      </c>
      <c r="F137" s="48">
        <v>3</v>
      </c>
      <c r="G137" s="48">
        <v>2</v>
      </c>
      <c r="H137" s="66">
        <v>0</v>
      </c>
      <c r="I137" s="67">
        <v>701748</v>
      </c>
      <c r="J137" s="48" t="s">
        <v>439</v>
      </c>
      <c r="K137" s="48">
        <v>184</v>
      </c>
      <c r="L137" s="49">
        <v>45883</v>
      </c>
      <c r="M137" s="49">
        <v>45887</v>
      </c>
    </row>
    <row r="138" spans="1:13" x14ac:dyDescent="0.25">
      <c r="A138" s="43" t="s">
        <v>474</v>
      </c>
      <c r="B138" s="44">
        <v>13804</v>
      </c>
      <c r="C138" s="44" t="s">
        <v>534</v>
      </c>
      <c r="D138" s="44">
        <v>420</v>
      </c>
      <c r="E138" s="44" t="s">
        <v>476</v>
      </c>
      <c r="F138" s="44">
        <v>4</v>
      </c>
      <c r="G138" s="44">
        <v>2</v>
      </c>
      <c r="H138" s="46">
        <v>701748</v>
      </c>
      <c r="I138" s="45">
        <v>0</v>
      </c>
      <c r="J138" s="44" t="s">
        <v>439</v>
      </c>
      <c r="K138" s="44">
        <v>184</v>
      </c>
      <c r="L138" s="50">
        <v>45883</v>
      </c>
      <c r="M138" s="50">
        <v>45887</v>
      </c>
    </row>
    <row r="139" spans="1:13" x14ac:dyDescent="0.25">
      <c r="A139" s="47" t="s">
        <v>464</v>
      </c>
      <c r="B139" s="48">
        <v>13813</v>
      </c>
      <c r="C139" s="48" t="s">
        <v>535</v>
      </c>
      <c r="D139" s="48">
        <v>420</v>
      </c>
      <c r="E139" s="48" t="s">
        <v>472</v>
      </c>
      <c r="F139" s="48">
        <v>3</v>
      </c>
      <c r="G139" s="48">
        <v>2</v>
      </c>
      <c r="H139" s="66">
        <v>0</v>
      </c>
      <c r="I139" s="67">
        <v>485000</v>
      </c>
      <c r="J139" s="48" t="s">
        <v>439</v>
      </c>
      <c r="K139" s="48">
        <v>81</v>
      </c>
      <c r="L139" s="49">
        <v>45887</v>
      </c>
      <c r="M139" s="49">
        <v>45890</v>
      </c>
    </row>
    <row r="140" spans="1:13" x14ac:dyDescent="0.25">
      <c r="A140" s="43" t="s">
        <v>464</v>
      </c>
      <c r="B140" s="44">
        <v>13813</v>
      </c>
      <c r="C140" s="44" t="s">
        <v>535</v>
      </c>
      <c r="D140" s="44">
        <v>420</v>
      </c>
      <c r="E140" s="44" t="s">
        <v>472</v>
      </c>
      <c r="F140" s="44">
        <v>4</v>
      </c>
      <c r="G140" s="44">
        <v>2</v>
      </c>
      <c r="H140" s="46">
        <v>485000</v>
      </c>
      <c r="I140" s="45">
        <v>0</v>
      </c>
      <c r="J140" s="44" t="s">
        <v>439</v>
      </c>
      <c r="K140" s="44">
        <v>81</v>
      </c>
      <c r="L140" s="50">
        <v>45887</v>
      </c>
      <c r="M140" s="50">
        <v>45890</v>
      </c>
    </row>
    <row r="141" spans="1:13" x14ac:dyDescent="0.25">
      <c r="A141" s="41" t="s">
        <v>464</v>
      </c>
      <c r="B141" s="42">
        <v>13813</v>
      </c>
      <c r="C141" s="42" t="s">
        <v>536</v>
      </c>
      <c r="D141" s="42">
        <v>420</v>
      </c>
      <c r="E141" s="42" t="s">
        <v>532</v>
      </c>
      <c r="F141" s="42">
        <v>3</v>
      </c>
      <c r="G141" s="42">
        <v>2</v>
      </c>
      <c r="H141" s="64">
        <v>28560</v>
      </c>
      <c r="I141" s="63">
        <v>0</v>
      </c>
      <c r="J141" s="42" t="s">
        <v>439</v>
      </c>
      <c r="K141" s="42">
        <v>81</v>
      </c>
      <c r="L141" s="65">
        <v>45887</v>
      </c>
      <c r="M141" s="65">
        <v>45890</v>
      </c>
    </row>
    <row r="142" spans="1:13" x14ac:dyDescent="0.25">
      <c r="A142" s="43" t="s">
        <v>464</v>
      </c>
      <c r="B142" s="44">
        <v>13813</v>
      </c>
      <c r="C142" s="44" t="s">
        <v>536</v>
      </c>
      <c r="D142" s="44">
        <v>420</v>
      </c>
      <c r="E142" s="44" t="s">
        <v>532</v>
      </c>
      <c r="F142" s="44">
        <v>4</v>
      </c>
      <c r="G142" s="44">
        <v>2</v>
      </c>
      <c r="H142" s="45">
        <v>0</v>
      </c>
      <c r="I142" s="46">
        <v>28560</v>
      </c>
      <c r="J142" s="44" t="s">
        <v>439</v>
      </c>
      <c r="K142" s="44">
        <v>81</v>
      </c>
      <c r="L142" s="50">
        <v>45887</v>
      </c>
      <c r="M142" s="50">
        <v>45890</v>
      </c>
    </row>
    <row r="143" spans="1:13" x14ac:dyDescent="0.25">
      <c r="A143" s="41" t="s">
        <v>464</v>
      </c>
      <c r="B143" s="42">
        <v>13814</v>
      </c>
      <c r="C143" s="42" t="s">
        <v>537</v>
      </c>
      <c r="D143" s="42">
        <v>400</v>
      </c>
      <c r="E143" s="42" t="s">
        <v>523</v>
      </c>
      <c r="F143" s="42">
        <v>3</v>
      </c>
      <c r="G143" s="42">
        <v>2</v>
      </c>
      <c r="H143" s="63">
        <v>0</v>
      </c>
      <c r="I143" s="64">
        <v>300000</v>
      </c>
      <c r="J143" s="42" t="s">
        <v>439</v>
      </c>
      <c r="K143" s="42">
        <v>80</v>
      </c>
      <c r="L143" s="65">
        <v>45887</v>
      </c>
      <c r="M143" s="65">
        <v>45890</v>
      </c>
    </row>
    <row r="144" spans="1:13" x14ac:dyDescent="0.25">
      <c r="A144" s="43" t="s">
        <v>464</v>
      </c>
      <c r="B144" s="44">
        <v>13814</v>
      </c>
      <c r="C144" s="44" t="s">
        <v>537</v>
      </c>
      <c r="D144" s="44">
        <v>400</v>
      </c>
      <c r="E144" s="44" t="s">
        <v>436</v>
      </c>
      <c r="F144" s="44">
        <v>3</v>
      </c>
      <c r="G144" s="44">
        <v>1</v>
      </c>
      <c r="H144" s="46">
        <v>300000</v>
      </c>
      <c r="I144" s="45">
        <v>0</v>
      </c>
      <c r="J144" s="44" t="s">
        <v>439</v>
      </c>
      <c r="K144" s="44">
        <v>80</v>
      </c>
      <c r="L144" s="50">
        <v>45887</v>
      </c>
      <c r="M144" s="50">
        <v>45890</v>
      </c>
    </row>
    <row r="145" spans="1:13" x14ac:dyDescent="0.25">
      <c r="A145" s="47" t="s">
        <v>455</v>
      </c>
      <c r="B145" s="48">
        <v>13855</v>
      </c>
      <c r="C145" s="48" t="s">
        <v>538</v>
      </c>
      <c r="D145" s="48">
        <v>400</v>
      </c>
      <c r="E145" s="48" t="s">
        <v>446</v>
      </c>
      <c r="F145" s="48">
        <v>1</v>
      </c>
      <c r="G145" s="48">
        <v>1</v>
      </c>
      <c r="H145" s="67">
        <v>6158990</v>
      </c>
      <c r="I145" s="66">
        <v>0</v>
      </c>
      <c r="J145" s="48" t="s">
        <v>439</v>
      </c>
      <c r="K145" s="48">
        <v>482</v>
      </c>
      <c r="L145" s="49">
        <v>45901</v>
      </c>
      <c r="M145" s="49">
        <v>45902</v>
      </c>
    </row>
    <row r="146" spans="1:13" x14ac:dyDescent="0.25">
      <c r="A146" s="43" t="s">
        <v>455</v>
      </c>
      <c r="B146" s="44">
        <v>13855</v>
      </c>
      <c r="C146" s="44" t="s">
        <v>538</v>
      </c>
      <c r="D146" s="44">
        <v>400</v>
      </c>
      <c r="E146" s="44" t="s">
        <v>448</v>
      </c>
      <c r="F146" s="44">
        <v>1</v>
      </c>
      <c r="G146" s="44">
        <v>1</v>
      </c>
      <c r="H146" s="45">
        <v>0</v>
      </c>
      <c r="I146" s="46">
        <v>6158990</v>
      </c>
      <c r="J146" s="44" t="s">
        <v>439</v>
      </c>
      <c r="K146" s="44">
        <v>482</v>
      </c>
      <c r="L146" s="50">
        <v>45901</v>
      </c>
      <c r="M146" s="50">
        <v>45902</v>
      </c>
    </row>
    <row r="147" spans="1:13" x14ac:dyDescent="0.25">
      <c r="A147" s="41" t="s">
        <v>455</v>
      </c>
      <c r="B147" s="42">
        <v>13855</v>
      </c>
      <c r="C147" s="42" t="s">
        <v>538</v>
      </c>
      <c r="D147" s="42">
        <v>400</v>
      </c>
      <c r="E147" s="42" t="s">
        <v>539</v>
      </c>
      <c r="F147" s="42">
        <v>3</v>
      </c>
      <c r="G147" s="42">
        <v>1</v>
      </c>
      <c r="H147" s="64">
        <v>1035950</v>
      </c>
      <c r="I147" s="63">
        <v>0</v>
      </c>
      <c r="J147" s="42" t="s">
        <v>439</v>
      </c>
      <c r="K147" s="42">
        <v>482</v>
      </c>
      <c r="L147" s="65">
        <v>45901</v>
      </c>
      <c r="M147" s="65">
        <v>45902</v>
      </c>
    </row>
    <row r="148" spans="1:13" x14ac:dyDescent="0.25">
      <c r="A148" s="43" t="s">
        <v>455</v>
      </c>
      <c r="B148" s="44">
        <v>13855</v>
      </c>
      <c r="C148" s="44" t="s">
        <v>538</v>
      </c>
      <c r="D148" s="44">
        <v>400</v>
      </c>
      <c r="E148" s="44" t="s">
        <v>457</v>
      </c>
      <c r="F148" s="44">
        <v>3</v>
      </c>
      <c r="G148" s="44">
        <v>2</v>
      </c>
      <c r="H148" s="45">
        <v>0</v>
      </c>
      <c r="I148" s="46">
        <v>1035950</v>
      </c>
      <c r="J148" s="44" t="s">
        <v>439</v>
      </c>
      <c r="K148" s="44">
        <v>482</v>
      </c>
      <c r="L148" s="50">
        <v>45901</v>
      </c>
      <c r="M148" s="50">
        <v>45902</v>
      </c>
    </row>
    <row r="149" spans="1:13" x14ac:dyDescent="0.25">
      <c r="A149" s="47" t="s">
        <v>444</v>
      </c>
      <c r="B149" s="48">
        <v>13840</v>
      </c>
      <c r="C149" s="48" t="s">
        <v>540</v>
      </c>
      <c r="D149" s="48" t="s">
        <v>26</v>
      </c>
      <c r="E149" s="48" t="s">
        <v>541</v>
      </c>
      <c r="F149" s="48">
        <v>4</v>
      </c>
      <c r="G149" s="48">
        <v>2</v>
      </c>
      <c r="H149" s="66">
        <v>0</v>
      </c>
      <c r="I149" s="67">
        <v>7500000</v>
      </c>
      <c r="J149" s="48" t="s">
        <v>439</v>
      </c>
      <c r="K149" s="48">
        <v>967</v>
      </c>
      <c r="L149" s="49">
        <v>45903</v>
      </c>
      <c r="M149" s="49">
        <v>45905</v>
      </c>
    </row>
    <row r="150" spans="1:13" x14ac:dyDescent="0.25">
      <c r="A150" s="43" t="s">
        <v>444</v>
      </c>
      <c r="B150" s="44">
        <v>13840</v>
      </c>
      <c r="C150" s="44" t="s">
        <v>540</v>
      </c>
      <c r="D150" s="44" t="s">
        <v>26</v>
      </c>
      <c r="E150" s="44" t="s">
        <v>542</v>
      </c>
      <c r="F150" s="44">
        <v>4</v>
      </c>
      <c r="G150" s="44">
        <v>2</v>
      </c>
      <c r="H150" s="45">
        <v>0</v>
      </c>
      <c r="I150" s="46">
        <v>876222</v>
      </c>
      <c r="J150" s="44" t="s">
        <v>439</v>
      </c>
      <c r="K150" s="44">
        <v>967</v>
      </c>
      <c r="L150" s="50">
        <v>45903</v>
      </c>
      <c r="M150" s="50">
        <v>45905</v>
      </c>
    </row>
    <row r="151" spans="1:13" x14ac:dyDescent="0.25">
      <c r="A151" s="41" t="s">
        <v>444</v>
      </c>
      <c r="B151" s="42">
        <v>13840</v>
      </c>
      <c r="C151" s="42" t="s">
        <v>540</v>
      </c>
      <c r="D151" s="42" t="s">
        <v>26</v>
      </c>
      <c r="E151" s="42" t="s">
        <v>543</v>
      </c>
      <c r="F151" s="42">
        <v>4</v>
      </c>
      <c r="G151" s="42">
        <v>2</v>
      </c>
      <c r="H151" s="63">
        <v>0</v>
      </c>
      <c r="I151" s="64">
        <v>994407</v>
      </c>
      <c r="J151" s="42" t="s">
        <v>439</v>
      </c>
      <c r="K151" s="42">
        <v>967</v>
      </c>
      <c r="L151" s="65">
        <v>45903</v>
      </c>
      <c r="M151" s="65">
        <v>45905</v>
      </c>
    </row>
    <row r="152" spans="1:13" x14ac:dyDescent="0.25">
      <c r="A152" s="43" t="s">
        <v>444</v>
      </c>
      <c r="B152" s="44">
        <v>13840</v>
      </c>
      <c r="C152" s="44" t="s">
        <v>540</v>
      </c>
      <c r="D152" s="44" t="s">
        <v>26</v>
      </c>
      <c r="E152" s="44" t="s">
        <v>544</v>
      </c>
      <c r="F152" s="44">
        <v>4</v>
      </c>
      <c r="G152" s="44">
        <v>2</v>
      </c>
      <c r="H152" s="45">
        <v>0</v>
      </c>
      <c r="I152" s="46">
        <v>600000</v>
      </c>
      <c r="J152" s="44" t="s">
        <v>439</v>
      </c>
      <c r="K152" s="44">
        <v>967</v>
      </c>
      <c r="L152" s="50">
        <v>45903</v>
      </c>
      <c r="M152" s="50">
        <v>45905</v>
      </c>
    </row>
    <row r="153" spans="1:13" x14ac:dyDescent="0.25">
      <c r="A153" s="41" t="s">
        <v>444</v>
      </c>
      <c r="B153" s="42">
        <v>13840</v>
      </c>
      <c r="C153" s="42" t="s">
        <v>540</v>
      </c>
      <c r="D153" s="42" t="s">
        <v>26</v>
      </c>
      <c r="E153" s="42" t="s">
        <v>545</v>
      </c>
      <c r="F153" s="42">
        <v>4</v>
      </c>
      <c r="G153" s="42">
        <v>2</v>
      </c>
      <c r="H153" s="63">
        <v>0</v>
      </c>
      <c r="I153" s="64">
        <v>37384</v>
      </c>
      <c r="J153" s="42" t="s">
        <v>439</v>
      </c>
      <c r="K153" s="42">
        <v>967</v>
      </c>
      <c r="L153" s="65">
        <v>45903</v>
      </c>
      <c r="M153" s="65">
        <v>45905</v>
      </c>
    </row>
    <row r="154" spans="1:13" x14ac:dyDescent="0.25">
      <c r="A154" s="43" t="s">
        <v>444</v>
      </c>
      <c r="B154" s="44">
        <v>13840</v>
      </c>
      <c r="C154" s="44" t="s">
        <v>540</v>
      </c>
      <c r="D154" s="44" t="s">
        <v>26</v>
      </c>
      <c r="E154" s="44" t="s">
        <v>546</v>
      </c>
      <c r="F154" s="44">
        <v>4</v>
      </c>
      <c r="G154" s="44">
        <v>2</v>
      </c>
      <c r="H154" s="45">
        <v>0</v>
      </c>
      <c r="I154" s="46">
        <v>158078</v>
      </c>
      <c r="J154" s="44" t="s">
        <v>439</v>
      </c>
      <c r="K154" s="44">
        <v>967</v>
      </c>
      <c r="L154" s="50">
        <v>45903</v>
      </c>
      <c r="M154" s="50">
        <v>45905</v>
      </c>
    </row>
    <row r="155" spans="1:13" x14ac:dyDescent="0.25">
      <c r="A155" s="41" t="s">
        <v>444</v>
      </c>
      <c r="B155" s="42">
        <v>13840</v>
      </c>
      <c r="C155" s="42" t="s">
        <v>540</v>
      </c>
      <c r="D155" s="42" t="s">
        <v>26</v>
      </c>
      <c r="E155" s="42" t="s">
        <v>547</v>
      </c>
      <c r="F155" s="42">
        <v>4</v>
      </c>
      <c r="G155" s="42">
        <v>2</v>
      </c>
      <c r="H155" s="63">
        <v>0</v>
      </c>
      <c r="I155" s="64">
        <v>79005</v>
      </c>
      <c r="J155" s="42" t="s">
        <v>439</v>
      </c>
      <c r="K155" s="42">
        <v>967</v>
      </c>
      <c r="L155" s="65">
        <v>45903</v>
      </c>
      <c r="M155" s="65">
        <v>45905</v>
      </c>
    </row>
    <row r="156" spans="1:13" x14ac:dyDescent="0.25">
      <c r="A156" s="43" t="s">
        <v>444</v>
      </c>
      <c r="B156" s="44">
        <v>13840</v>
      </c>
      <c r="C156" s="44" t="s">
        <v>540</v>
      </c>
      <c r="D156" s="44" t="s">
        <v>26</v>
      </c>
      <c r="E156" s="44" t="s">
        <v>489</v>
      </c>
      <c r="F156" s="44">
        <v>4</v>
      </c>
      <c r="G156" s="44">
        <v>2</v>
      </c>
      <c r="H156" s="46">
        <v>6397237</v>
      </c>
      <c r="I156" s="46">
        <v>4976276</v>
      </c>
      <c r="J156" s="44" t="s">
        <v>439</v>
      </c>
      <c r="K156" s="44">
        <v>967</v>
      </c>
      <c r="L156" s="50">
        <v>45903</v>
      </c>
      <c r="M156" s="50">
        <v>45905</v>
      </c>
    </row>
    <row r="157" spans="1:13" x14ac:dyDescent="0.25">
      <c r="A157" s="41" t="s">
        <v>444</v>
      </c>
      <c r="B157" s="42">
        <v>13840</v>
      </c>
      <c r="C157" s="42" t="s">
        <v>540</v>
      </c>
      <c r="D157" s="42" t="s">
        <v>26</v>
      </c>
      <c r="E157" s="42" t="s">
        <v>539</v>
      </c>
      <c r="F157" s="42">
        <v>3</v>
      </c>
      <c r="G157" s="42">
        <v>1</v>
      </c>
      <c r="H157" s="64">
        <v>10000000</v>
      </c>
      <c r="I157" s="63">
        <v>0</v>
      </c>
      <c r="J157" s="42" t="s">
        <v>439</v>
      </c>
      <c r="K157" s="42">
        <v>967</v>
      </c>
      <c r="L157" s="65">
        <v>45903</v>
      </c>
      <c r="M157" s="65">
        <v>45905</v>
      </c>
    </row>
    <row r="158" spans="1:13" x14ac:dyDescent="0.25">
      <c r="A158" s="43" t="s">
        <v>444</v>
      </c>
      <c r="B158" s="44">
        <v>13840</v>
      </c>
      <c r="C158" s="44" t="s">
        <v>540</v>
      </c>
      <c r="D158" s="44" t="s">
        <v>26</v>
      </c>
      <c r="E158" s="44" t="s">
        <v>454</v>
      </c>
      <c r="F158" s="44">
        <v>3</v>
      </c>
      <c r="G158" s="44">
        <v>2</v>
      </c>
      <c r="H158" s="46">
        <v>3579026</v>
      </c>
      <c r="I158" s="46">
        <v>16303658</v>
      </c>
      <c r="J158" s="44" t="s">
        <v>439</v>
      </c>
      <c r="K158" s="44">
        <v>967</v>
      </c>
      <c r="L158" s="50">
        <v>45903</v>
      </c>
      <c r="M158" s="50">
        <v>45905</v>
      </c>
    </row>
    <row r="159" spans="1:13" x14ac:dyDescent="0.25">
      <c r="A159" s="41" t="s">
        <v>444</v>
      </c>
      <c r="B159" s="42">
        <v>13840</v>
      </c>
      <c r="C159" s="42" t="s">
        <v>540</v>
      </c>
      <c r="D159" s="42" t="s">
        <v>26</v>
      </c>
      <c r="E159" s="42" t="s">
        <v>454</v>
      </c>
      <c r="F159" s="42">
        <v>4</v>
      </c>
      <c r="G159" s="42">
        <v>2</v>
      </c>
      <c r="H159" s="64">
        <v>12308767</v>
      </c>
      <c r="I159" s="64">
        <v>760000</v>
      </c>
      <c r="J159" s="42" t="s">
        <v>439</v>
      </c>
      <c r="K159" s="42">
        <v>967</v>
      </c>
      <c r="L159" s="65">
        <v>45903</v>
      </c>
      <c r="M159" s="65">
        <v>45905</v>
      </c>
    </row>
    <row r="160" spans="1:13" x14ac:dyDescent="0.25">
      <c r="A160" s="43" t="s">
        <v>444</v>
      </c>
      <c r="B160" s="44">
        <v>13841</v>
      </c>
      <c r="C160" s="44" t="s">
        <v>548</v>
      </c>
      <c r="D160" s="44" t="s">
        <v>101</v>
      </c>
      <c r="E160" s="44" t="s">
        <v>468</v>
      </c>
      <c r="F160" s="44">
        <v>3</v>
      </c>
      <c r="G160" s="44">
        <v>2</v>
      </c>
      <c r="H160" s="46">
        <v>500000</v>
      </c>
      <c r="I160" s="45">
        <v>0</v>
      </c>
      <c r="J160" s="44" t="s">
        <v>439</v>
      </c>
      <c r="K160" s="44">
        <v>966</v>
      </c>
      <c r="L160" s="50">
        <v>45903</v>
      </c>
      <c r="M160" s="50">
        <v>45905</v>
      </c>
    </row>
    <row r="161" spans="1:13" x14ac:dyDescent="0.25">
      <c r="A161" s="41" t="s">
        <v>444</v>
      </c>
      <c r="B161" s="42">
        <v>13841</v>
      </c>
      <c r="C161" s="42" t="s">
        <v>548</v>
      </c>
      <c r="D161" s="42" t="s">
        <v>101</v>
      </c>
      <c r="E161" s="42" t="s">
        <v>489</v>
      </c>
      <c r="F161" s="42">
        <v>4</v>
      </c>
      <c r="G161" s="42">
        <v>2</v>
      </c>
      <c r="H161" s="63">
        <v>0</v>
      </c>
      <c r="I161" s="64">
        <v>500000</v>
      </c>
      <c r="J161" s="42" t="s">
        <v>439</v>
      </c>
      <c r="K161" s="42">
        <v>966</v>
      </c>
      <c r="L161" s="65">
        <v>45903</v>
      </c>
      <c r="M161" s="65">
        <v>45905</v>
      </c>
    </row>
    <row r="162" spans="1:13" x14ac:dyDescent="0.25">
      <c r="A162" s="43" t="s">
        <v>444</v>
      </c>
      <c r="B162" s="44">
        <v>13846</v>
      </c>
      <c r="C162" s="44" t="s">
        <v>549</v>
      </c>
      <c r="D162" s="44">
        <v>400</v>
      </c>
      <c r="E162" s="44" t="s">
        <v>471</v>
      </c>
      <c r="F162" s="44">
        <v>3</v>
      </c>
      <c r="G162" s="44">
        <v>1</v>
      </c>
      <c r="H162" s="46">
        <v>3100000</v>
      </c>
      <c r="I162" s="46">
        <v>3100000</v>
      </c>
      <c r="J162" s="44" t="s">
        <v>439</v>
      </c>
      <c r="K162" s="44">
        <v>968</v>
      </c>
      <c r="L162" s="50">
        <v>45903</v>
      </c>
      <c r="M162" s="50">
        <v>45905</v>
      </c>
    </row>
    <row r="163" spans="1:13" x14ac:dyDescent="0.25">
      <c r="A163" s="41" t="s">
        <v>444</v>
      </c>
      <c r="B163" s="42">
        <v>13848</v>
      </c>
      <c r="C163" s="42" t="s">
        <v>550</v>
      </c>
      <c r="D163" s="42">
        <v>420</v>
      </c>
      <c r="E163" s="42" t="s">
        <v>489</v>
      </c>
      <c r="F163" s="42">
        <v>3</v>
      </c>
      <c r="G163" s="42">
        <v>2</v>
      </c>
      <c r="H163" s="64">
        <v>5614548</v>
      </c>
      <c r="I163" s="64">
        <v>1000000</v>
      </c>
      <c r="J163" s="42" t="s">
        <v>439</v>
      </c>
      <c r="K163" s="42">
        <v>969</v>
      </c>
      <c r="L163" s="65">
        <v>45903</v>
      </c>
      <c r="M163" s="65">
        <v>45905</v>
      </c>
    </row>
    <row r="164" spans="1:13" x14ac:dyDescent="0.25">
      <c r="A164" s="43" t="s">
        <v>444</v>
      </c>
      <c r="B164" s="44">
        <v>13848</v>
      </c>
      <c r="C164" s="44" t="s">
        <v>550</v>
      </c>
      <c r="D164" s="44">
        <v>420</v>
      </c>
      <c r="E164" s="44" t="s">
        <v>489</v>
      </c>
      <c r="F164" s="44">
        <v>4</v>
      </c>
      <c r="G164" s="44">
        <v>2</v>
      </c>
      <c r="H164" s="46">
        <v>1000000</v>
      </c>
      <c r="I164" s="46">
        <v>5614548</v>
      </c>
      <c r="J164" s="44" t="s">
        <v>439</v>
      </c>
      <c r="K164" s="44">
        <v>969</v>
      </c>
      <c r="L164" s="50">
        <v>45903</v>
      </c>
      <c r="M164" s="50">
        <v>45905</v>
      </c>
    </row>
    <row r="165" spans="1:13" x14ac:dyDescent="0.25">
      <c r="A165" s="41" t="s">
        <v>444</v>
      </c>
      <c r="B165" s="42">
        <v>13848</v>
      </c>
      <c r="C165" s="42" t="s">
        <v>550</v>
      </c>
      <c r="D165" s="42">
        <v>420</v>
      </c>
      <c r="E165" s="42" t="s">
        <v>454</v>
      </c>
      <c r="F165" s="42">
        <v>3</v>
      </c>
      <c r="G165" s="42">
        <v>2</v>
      </c>
      <c r="H165" s="64">
        <v>1230000</v>
      </c>
      <c r="I165" s="64">
        <v>18652456</v>
      </c>
      <c r="J165" s="42" t="s">
        <v>439</v>
      </c>
      <c r="K165" s="42">
        <v>969</v>
      </c>
      <c r="L165" s="65">
        <v>45903</v>
      </c>
      <c r="M165" s="65">
        <v>45905</v>
      </c>
    </row>
    <row r="166" spans="1:13" x14ac:dyDescent="0.25">
      <c r="A166" s="43" t="s">
        <v>444</v>
      </c>
      <c r="B166" s="44">
        <v>13848</v>
      </c>
      <c r="C166" s="44" t="s">
        <v>550</v>
      </c>
      <c r="D166" s="44">
        <v>420</v>
      </c>
      <c r="E166" s="44" t="s">
        <v>454</v>
      </c>
      <c r="F166" s="44">
        <v>4</v>
      </c>
      <c r="G166" s="44">
        <v>2</v>
      </c>
      <c r="H166" s="46">
        <v>18652456</v>
      </c>
      <c r="I166" s="46">
        <v>1230000</v>
      </c>
      <c r="J166" s="44" t="s">
        <v>439</v>
      </c>
      <c r="K166" s="44">
        <v>969</v>
      </c>
      <c r="L166" s="50">
        <v>45903</v>
      </c>
      <c r="M166" s="50">
        <v>45905</v>
      </c>
    </row>
    <row r="167" spans="1:13" x14ac:dyDescent="0.25">
      <c r="A167" s="38" t="s">
        <v>464</v>
      </c>
      <c r="B167" s="39">
        <v>13875</v>
      </c>
      <c r="C167" s="39" t="s">
        <v>551</v>
      </c>
      <c r="D167" s="39">
        <v>400</v>
      </c>
      <c r="E167" s="39" t="s">
        <v>446</v>
      </c>
      <c r="F167" s="39">
        <v>1</v>
      </c>
      <c r="G167" s="39">
        <v>1</v>
      </c>
      <c r="H167" s="40">
        <v>1300000</v>
      </c>
      <c r="I167" s="61">
        <v>0</v>
      </c>
      <c r="J167" s="39" t="s">
        <v>439</v>
      </c>
      <c r="K167" s="39">
        <v>92</v>
      </c>
      <c r="L167" s="62">
        <v>45905</v>
      </c>
      <c r="M167" s="62">
        <v>45909</v>
      </c>
    </row>
    <row r="168" spans="1:13" x14ac:dyDescent="0.25">
      <c r="A168" s="41" t="s">
        <v>464</v>
      </c>
      <c r="B168" s="42">
        <v>13875</v>
      </c>
      <c r="C168" s="42" t="s">
        <v>551</v>
      </c>
      <c r="D168" s="42">
        <v>400</v>
      </c>
      <c r="E168" s="42" t="s">
        <v>447</v>
      </c>
      <c r="F168" s="42">
        <v>1</v>
      </c>
      <c r="G168" s="42">
        <v>1</v>
      </c>
      <c r="H168" s="64">
        <v>2100000</v>
      </c>
      <c r="I168" s="63">
        <v>0</v>
      </c>
      <c r="J168" s="42" t="s">
        <v>439</v>
      </c>
      <c r="K168" s="42">
        <v>92</v>
      </c>
      <c r="L168" s="65">
        <v>45905</v>
      </c>
      <c r="M168" s="65">
        <v>45909</v>
      </c>
    </row>
    <row r="169" spans="1:13" x14ac:dyDescent="0.25">
      <c r="A169" s="43" t="s">
        <v>464</v>
      </c>
      <c r="B169" s="44">
        <v>13875</v>
      </c>
      <c r="C169" s="44" t="s">
        <v>551</v>
      </c>
      <c r="D169" s="44">
        <v>400</v>
      </c>
      <c r="E169" s="44" t="s">
        <v>448</v>
      </c>
      <c r="F169" s="44">
        <v>1</v>
      </c>
      <c r="G169" s="44">
        <v>1</v>
      </c>
      <c r="H169" s="46">
        <v>10766016</v>
      </c>
      <c r="I169" s="45">
        <v>0</v>
      </c>
      <c r="J169" s="44" t="s">
        <v>439</v>
      </c>
      <c r="K169" s="44">
        <v>92</v>
      </c>
      <c r="L169" s="50">
        <v>45905</v>
      </c>
      <c r="M169" s="50">
        <v>45909</v>
      </c>
    </row>
    <row r="170" spans="1:13" x14ac:dyDescent="0.25">
      <c r="A170" s="41" t="s">
        <v>464</v>
      </c>
      <c r="B170" s="42">
        <v>13875</v>
      </c>
      <c r="C170" s="42" t="s">
        <v>551</v>
      </c>
      <c r="D170" s="42">
        <v>400</v>
      </c>
      <c r="E170" s="42" t="s">
        <v>552</v>
      </c>
      <c r="F170" s="42">
        <v>1</v>
      </c>
      <c r="G170" s="42">
        <v>1</v>
      </c>
      <c r="H170" s="63">
        <v>0</v>
      </c>
      <c r="I170" s="64">
        <v>766016</v>
      </c>
      <c r="J170" s="42" t="s">
        <v>439</v>
      </c>
      <c r="K170" s="42">
        <v>92</v>
      </c>
      <c r="L170" s="65">
        <v>45905</v>
      </c>
      <c r="M170" s="65">
        <v>45909</v>
      </c>
    </row>
    <row r="171" spans="1:13" x14ac:dyDescent="0.25">
      <c r="A171" s="43" t="s">
        <v>464</v>
      </c>
      <c r="B171" s="44">
        <v>13875</v>
      </c>
      <c r="C171" s="44" t="s">
        <v>551</v>
      </c>
      <c r="D171" s="44">
        <v>400</v>
      </c>
      <c r="E171" s="44" t="s">
        <v>472</v>
      </c>
      <c r="F171" s="44">
        <v>3</v>
      </c>
      <c r="G171" s="44">
        <v>2</v>
      </c>
      <c r="H171" s="45">
        <v>0</v>
      </c>
      <c r="I171" s="46">
        <v>13400000</v>
      </c>
      <c r="J171" s="44" t="s">
        <v>439</v>
      </c>
      <c r="K171" s="44">
        <v>92</v>
      </c>
      <c r="L171" s="50">
        <v>45905</v>
      </c>
      <c r="M171" s="50">
        <v>45909</v>
      </c>
    </row>
    <row r="172" spans="1:13" x14ac:dyDescent="0.25">
      <c r="A172" s="41" t="s">
        <v>464</v>
      </c>
      <c r="B172" s="42">
        <v>13875</v>
      </c>
      <c r="C172" s="42" t="s">
        <v>553</v>
      </c>
      <c r="D172" s="42">
        <v>400</v>
      </c>
      <c r="E172" s="42" t="s">
        <v>447</v>
      </c>
      <c r="F172" s="42">
        <v>1</v>
      </c>
      <c r="G172" s="42">
        <v>1</v>
      </c>
      <c r="H172" s="64">
        <v>15214273</v>
      </c>
      <c r="I172" s="63">
        <v>0</v>
      </c>
      <c r="J172" s="42" t="s">
        <v>439</v>
      </c>
      <c r="K172" s="42">
        <v>92</v>
      </c>
      <c r="L172" s="65">
        <v>45905</v>
      </c>
      <c r="M172" s="65">
        <v>45909</v>
      </c>
    </row>
    <row r="173" spans="1:13" x14ac:dyDescent="0.25">
      <c r="A173" s="43" t="s">
        <v>464</v>
      </c>
      <c r="B173" s="44">
        <v>13875</v>
      </c>
      <c r="C173" s="44" t="s">
        <v>553</v>
      </c>
      <c r="D173" s="44">
        <v>400</v>
      </c>
      <c r="E173" s="44" t="s">
        <v>450</v>
      </c>
      <c r="F173" s="44">
        <v>1</v>
      </c>
      <c r="G173" s="44">
        <v>0</v>
      </c>
      <c r="H173" s="46">
        <v>9916015</v>
      </c>
      <c r="I173" s="45">
        <v>0</v>
      </c>
      <c r="J173" s="44" t="s">
        <v>439</v>
      </c>
      <c r="K173" s="44">
        <v>92</v>
      </c>
      <c r="L173" s="50">
        <v>45905</v>
      </c>
      <c r="M173" s="50">
        <v>45909</v>
      </c>
    </row>
    <row r="174" spans="1:13" x14ac:dyDescent="0.25">
      <c r="A174" s="41" t="s">
        <v>464</v>
      </c>
      <c r="B174" s="42">
        <v>13875</v>
      </c>
      <c r="C174" s="42" t="s">
        <v>553</v>
      </c>
      <c r="D174" s="42">
        <v>400</v>
      </c>
      <c r="E174" s="42" t="s">
        <v>451</v>
      </c>
      <c r="F174" s="42">
        <v>1</v>
      </c>
      <c r="G174" s="42">
        <v>0</v>
      </c>
      <c r="H174" s="63">
        <v>0</v>
      </c>
      <c r="I174" s="64">
        <v>9916015</v>
      </c>
      <c r="J174" s="42" t="s">
        <v>439</v>
      </c>
      <c r="K174" s="42">
        <v>92</v>
      </c>
      <c r="L174" s="65">
        <v>45905</v>
      </c>
      <c r="M174" s="65">
        <v>45909</v>
      </c>
    </row>
    <row r="175" spans="1:13" x14ac:dyDescent="0.25">
      <c r="A175" s="43" t="s">
        <v>464</v>
      </c>
      <c r="B175" s="44">
        <v>13875</v>
      </c>
      <c r="C175" s="44" t="s">
        <v>553</v>
      </c>
      <c r="D175" s="44">
        <v>400</v>
      </c>
      <c r="E175" s="44" t="s">
        <v>452</v>
      </c>
      <c r="F175" s="44">
        <v>1</v>
      </c>
      <c r="G175" s="44">
        <v>1</v>
      </c>
      <c r="H175" s="45">
        <v>0</v>
      </c>
      <c r="I175" s="46">
        <v>108903825</v>
      </c>
      <c r="J175" s="44" t="s">
        <v>439</v>
      </c>
      <c r="K175" s="44">
        <v>92</v>
      </c>
      <c r="L175" s="50">
        <v>45905</v>
      </c>
      <c r="M175" s="50">
        <v>45909</v>
      </c>
    </row>
    <row r="176" spans="1:13" x14ac:dyDescent="0.25">
      <c r="A176" s="41" t="s">
        <v>464</v>
      </c>
      <c r="B176" s="42">
        <v>13875</v>
      </c>
      <c r="C176" s="42" t="s">
        <v>553</v>
      </c>
      <c r="D176" s="42">
        <v>400</v>
      </c>
      <c r="E176" s="42" t="s">
        <v>448</v>
      </c>
      <c r="F176" s="42">
        <v>1</v>
      </c>
      <c r="G176" s="42">
        <v>1</v>
      </c>
      <c r="H176" s="64">
        <v>93689552</v>
      </c>
      <c r="I176" s="63">
        <v>0</v>
      </c>
      <c r="J176" s="42" t="s">
        <v>439</v>
      </c>
      <c r="K176" s="42">
        <v>92</v>
      </c>
      <c r="L176" s="65">
        <v>45905</v>
      </c>
      <c r="M176" s="65">
        <v>45909</v>
      </c>
    </row>
    <row r="177" spans="1:13" x14ac:dyDescent="0.25">
      <c r="A177" s="43" t="s">
        <v>464</v>
      </c>
      <c r="B177" s="44">
        <v>13875</v>
      </c>
      <c r="C177" s="44" t="s">
        <v>554</v>
      </c>
      <c r="D177" s="44">
        <v>400</v>
      </c>
      <c r="E177" s="44" t="s">
        <v>446</v>
      </c>
      <c r="F177" s="44">
        <v>1</v>
      </c>
      <c r="G177" s="44">
        <v>1</v>
      </c>
      <c r="H177" s="46">
        <v>3000000</v>
      </c>
      <c r="I177" s="45">
        <v>0</v>
      </c>
      <c r="J177" s="44" t="s">
        <v>439</v>
      </c>
      <c r="K177" s="44">
        <v>92</v>
      </c>
      <c r="L177" s="50">
        <v>45905</v>
      </c>
      <c r="M177" s="50">
        <v>45909</v>
      </c>
    </row>
    <row r="178" spans="1:13" x14ac:dyDescent="0.25">
      <c r="A178" s="41" t="s">
        <v>464</v>
      </c>
      <c r="B178" s="42">
        <v>13875</v>
      </c>
      <c r="C178" s="42" t="s">
        <v>554</v>
      </c>
      <c r="D178" s="42">
        <v>400</v>
      </c>
      <c r="E178" s="42" t="s">
        <v>447</v>
      </c>
      <c r="F178" s="42">
        <v>1</v>
      </c>
      <c r="G178" s="42">
        <v>1</v>
      </c>
      <c r="H178" s="64">
        <v>49834574</v>
      </c>
      <c r="I178" s="63">
        <v>0</v>
      </c>
      <c r="J178" s="42" t="s">
        <v>439</v>
      </c>
      <c r="K178" s="42">
        <v>92</v>
      </c>
      <c r="L178" s="65">
        <v>45905</v>
      </c>
      <c r="M178" s="65">
        <v>45909</v>
      </c>
    </row>
    <row r="179" spans="1:13" x14ac:dyDescent="0.25">
      <c r="A179" s="43" t="s">
        <v>464</v>
      </c>
      <c r="B179" s="44">
        <v>13875</v>
      </c>
      <c r="C179" s="44" t="s">
        <v>554</v>
      </c>
      <c r="D179" s="44">
        <v>400</v>
      </c>
      <c r="E179" s="44" t="s">
        <v>452</v>
      </c>
      <c r="F179" s="44">
        <v>1</v>
      </c>
      <c r="G179" s="44">
        <v>1</v>
      </c>
      <c r="H179" s="45">
        <v>0</v>
      </c>
      <c r="I179" s="46">
        <v>227959628</v>
      </c>
      <c r="J179" s="44" t="s">
        <v>439</v>
      </c>
      <c r="K179" s="44">
        <v>92</v>
      </c>
      <c r="L179" s="50">
        <v>45905</v>
      </c>
      <c r="M179" s="50">
        <v>45909</v>
      </c>
    </row>
    <row r="180" spans="1:13" x14ac:dyDescent="0.25">
      <c r="A180" s="41" t="s">
        <v>464</v>
      </c>
      <c r="B180" s="42">
        <v>13875</v>
      </c>
      <c r="C180" s="42" t="s">
        <v>554</v>
      </c>
      <c r="D180" s="42">
        <v>400</v>
      </c>
      <c r="E180" s="42" t="s">
        <v>448</v>
      </c>
      <c r="F180" s="42">
        <v>1</v>
      </c>
      <c r="G180" s="42">
        <v>1</v>
      </c>
      <c r="H180" s="64">
        <v>175125054</v>
      </c>
      <c r="I180" s="63">
        <v>0</v>
      </c>
      <c r="J180" s="42" t="s">
        <v>439</v>
      </c>
      <c r="K180" s="42">
        <v>92</v>
      </c>
      <c r="L180" s="65">
        <v>45905</v>
      </c>
      <c r="M180" s="65">
        <v>45909</v>
      </c>
    </row>
    <row r="181" spans="1:13" x14ac:dyDescent="0.25">
      <c r="A181" s="43" t="s">
        <v>464</v>
      </c>
      <c r="B181" s="44">
        <v>13875</v>
      </c>
      <c r="C181" s="44" t="s">
        <v>555</v>
      </c>
      <c r="D181" s="44">
        <v>400</v>
      </c>
      <c r="E181" s="44" t="s">
        <v>447</v>
      </c>
      <c r="F181" s="44">
        <v>1</v>
      </c>
      <c r="G181" s="44">
        <v>1</v>
      </c>
      <c r="H181" s="46">
        <v>4495137</v>
      </c>
      <c r="I181" s="45">
        <v>0</v>
      </c>
      <c r="J181" s="44" t="s">
        <v>439</v>
      </c>
      <c r="K181" s="44">
        <v>92</v>
      </c>
      <c r="L181" s="50">
        <v>45905</v>
      </c>
      <c r="M181" s="50">
        <v>45909</v>
      </c>
    </row>
    <row r="182" spans="1:13" x14ac:dyDescent="0.25">
      <c r="A182" s="41" t="s">
        <v>464</v>
      </c>
      <c r="B182" s="42">
        <v>13875</v>
      </c>
      <c r="C182" s="42" t="s">
        <v>555</v>
      </c>
      <c r="D182" s="42">
        <v>400</v>
      </c>
      <c r="E182" s="42" t="s">
        <v>450</v>
      </c>
      <c r="F182" s="42">
        <v>1</v>
      </c>
      <c r="G182" s="42">
        <v>0</v>
      </c>
      <c r="H182" s="64">
        <v>1762723</v>
      </c>
      <c r="I182" s="63">
        <v>0</v>
      </c>
      <c r="J182" s="42" t="s">
        <v>439</v>
      </c>
      <c r="K182" s="42">
        <v>92</v>
      </c>
      <c r="L182" s="65">
        <v>45905</v>
      </c>
      <c r="M182" s="65">
        <v>45909</v>
      </c>
    </row>
    <row r="183" spans="1:13" x14ac:dyDescent="0.25">
      <c r="A183" s="43" t="s">
        <v>464</v>
      </c>
      <c r="B183" s="44">
        <v>13875</v>
      </c>
      <c r="C183" s="44" t="s">
        <v>555</v>
      </c>
      <c r="D183" s="44">
        <v>400</v>
      </c>
      <c r="E183" s="44" t="s">
        <v>451</v>
      </c>
      <c r="F183" s="44">
        <v>1</v>
      </c>
      <c r="G183" s="44">
        <v>0</v>
      </c>
      <c r="H183" s="45">
        <v>0</v>
      </c>
      <c r="I183" s="46">
        <v>1762723</v>
      </c>
      <c r="J183" s="44" t="s">
        <v>439</v>
      </c>
      <c r="K183" s="44">
        <v>92</v>
      </c>
      <c r="L183" s="50">
        <v>45905</v>
      </c>
      <c r="M183" s="50">
        <v>45909</v>
      </c>
    </row>
    <row r="184" spans="1:13" x14ac:dyDescent="0.25">
      <c r="A184" s="41" t="s">
        <v>464</v>
      </c>
      <c r="B184" s="42">
        <v>13875</v>
      </c>
      <c r="C184" s="42" t="s">
        <v>555</v>
      </c>
      <c r="D184" s="42">
        <v>400</v>
      </c>
      <c r="E184" s="42" t="s">
        <v>452</v>
      </c>
      <c r="F184" s="42">
        <v>1</v>
      </c>
      <c r="G184" s="42">
        <v>1</v>
      </c>
      <c r="H184" s="63">
        <v>0</v>
      </c>
      <c r="I184" s="64">
        <v>12324234</v>
      </c>
      <c r="J184" s="42" t="s">
        <v>439</v>
      </c>
      <c r="K184" s="42">
        <v>92</v>
      </c>
      <c r="L184" s="65">
        <v>45905</v>
      </c>
      <c r="M184" s="65">
        <v>45909</v>
      </c>
    </row>
    <row r="185" spans="1:13" x14ac:dyDescent="0.25">
      <c r="A185" s="43" t="s">
        <v>464</v>
      </c>
      <c r="B185" s="44">
        <v>13875</v>
      </c>
      <c r="C185" s="44" t="s">
        <v>555</v>
      </c>
      <c r="D185" s="44">
        <v>400</v>
      </c>
      <c r="E185" s="44" t="s">
        <v>448</v>
      </c>
      <c r="F185" s="44">
        <v>1</v>
      </c>
      <c r="G185" s="44">
        <v>1</v>
      </c>
      <c r="H185" s="46">
        <v>7829097</v>
      </c>
      <c r="I185" s="45">
        <v>0</v>
      </c>
      <c r="J185" s="44" t="s">
        <v>439</v>
      </c>
      <c r="K185" s="44">
        <v>92</v>
      </c>
      <c r="L185" s="50">
        <v>45905</v>
      </c>
      <c r="M185" s="50">
        <v>45909</v>
      </c>
    </row>
    <row r="186" spans="1:13" x14ac:dyDescent="0.25">
      <c r="A186" s="41" t="s">
        <v>464</v>
      </c>
      <c r="B186" s="42">
        <v>13875</v>
      </c>
      <c r="C186" s="42" t="s">
        <v>556</v>
      </c>
      <c r="D186" s="42">
        <v>400</v>
      </c>
      <c r="E186" s="42" t="s">
        <v>450</v>
      </c>
      <c r="F186" s="42">
        <v>1</v>
      </c>
      <c r="G186" s="42">
        <v>0</v>
      </c>
      <c r="H186" s="64">
        <v>159736</v>
      </c>
      <c r="I186" s="63">
        <v>0</v>
      </c>
      <c r="J186" s="42" t="s">
        <v>439</v>
      </c>
      <c r="K186" s="42">
        <v>92</v>
      </c>
      <c r="L186" s="65">
        <v>45905</v>
      </c>
      <c r="M186" s="65">
        <v>45909</v>
      </c>
    </row>
    <row r="187" spans="1:13" x14ac:dyDescent="0.25">
      <c r="A187" s="43" t="s">
        <v>464</v>
      </c>
      <c r="B187" s="44">
        <v>13875</v>
      </c>
      <c r="C187" s="44" t="s">
        <v>556</v>
      </c>
      <c r="D187" s="44">
        <v>400</v>
      </c>
      <c r="E187" s="44" t="s">
        <v>451</v>
      </c>
      <c r="F187" s="44">
        <v>1</v>
      </c>
      <c r="G187" s="44">
        <v>0</v>
      </c>
      <c r="H187" s="45">
        <v>0</v>
      </c>
      <c r="I187" s="46">
        <v>159736</v>
      </c>
      <c r="J187" s="44" t="s">
        <v>439</v>
      </c>
      <c r="K187" s="44">
        <v>92</v>
      </c>
      <c r="L187" s="50">
        <v>45905</v>
      </c>
      <c r="M187" s="50">
        <v>45909</v>
      </c>
    </row>
    <row r="188" spans="1:13" x14ac:dyDescent="0.25">
      <c r="A188" s="41" t="s">
        <v>464</v>
      </c>
      <c r="B188" s="42">
        <v>13875</v>
      </c>
      <c r="C188" s="42" t="s">
        <v>556</v>
      </c>
      <c r="D188" s="42">
        <v>400</v>
      </c>
      <c r="E188" s="42" t="s">
        <v>452</v>
      </c>
      <c r="F188" s="42">
        <v>1</v>
      </c>
      <c r="G188" s="42">
        <v>1</v>
      </c>
      <c r="H188" s="63">
        <v>0</v>
      </c>
      <c r="I188" s="64">
        <v>1094680</v>
      </c>
      <c r="J188" s="42" t="s">
        <v>439</v>
      </c>
      <c r="K188" s="42">
        <v>92</v>
      </c>
      <c r="L188" s="65">
        <v>45905</v>
      </c>
      <c r="M188" s="65">
        <v>45909</v>
      </c>
    </row>
    <row r="189" spans="1:13" x14ac:dyDescent="0.25">
      <c r="A189" s="43" t="s">
        <v>464</v>
      </c>
      <c r="B189" s="44">
        <v>13875</v>
      </c>
      <c r="C189" s="44" t="s">
        <v>556</v>
      </c>
      <c r="D189" s="44">
        <v>400</v>
      </c>
      <c r="E189" s="44" t="s">
        <v>448</v>
      </c>
      <c r="F189" s="44">
        <v>1</v>
      </c>
      <c r="G189" s="44">
        <v>1</v>
      </c>
      <c r="H189" s="46">
        <v>1094680</v>
      </c>
      <c r="I189" s="45">
        <v>0</v>
      </c>
      <c r="J189" s="44" t="s">
        <v>439</v>
      </c>
      <c r="K189" s="44">
        <v>92</v>
      </c>
      <c r="L189" s="50">
        <v>45905</v>
      </c>
      <c r="M189" s="50">
        <v>45909</v>
      </c>
    </row>
    <row r="190" spans="1:13" x14ac:dyDescent="0.25">
      <c r="A190" s="47" t="s">
        <v>493</v>
      </c>
      <c r="B190" s="48">
        <v>13897</v>
      </c>
      <c r="C190" s="48" t="s">
        <v>557</v>
      </c>
      <c r="D190" s="48" t="s">
        <v>26</v>
      </c>
      <c r="E190" s="48" t="s">
        <v>505</v>
      </c>
      <c r="F190" s="48">
        <v>3</v>
      </c>
      <c r="G190" s="48">
        <v>2</v>
      </c>
      <c r="H190" s="67">
        <v>25000</v>
      </c>
      <c r="I190" s="66">
        <v>0</v>
      </c>
      <c r="J190" s="48" t="s">
        <v>439</v>
      </c>
      <c r="K190" s="48">
        <v>400</v>
      </c>
      <c r="L190" s="49">
        <v>45909</v>
      </c>
      <c r="M190" s="49">
        <v>45910</v>
      </c>
    </row>
    <row r="191" spans="1:13" x14ac:dyDescent="0.25">
      <c r="A191" s="43" t="s">
        <v>493</v>
      </c>
      <c r="B191" s="44">
        <v>13897</v>
      </c>
      <c r="C191" s="44" t="s">
        <v>557</v>
      </c>
      <c r="D191" s="44" t="s">
        <v>26</v>
      </c>
      <c r="E191" s="44" t="s">
        <v>558</v>
      </c>
      <c r="F191" s="44">
        <v>3</v>
      </c>
      <c r="G191" s="44">
        <v>2</v>
      </c>
      <c r="H191" s="45">
        <v>0</v>
      </c>
      <c r="I191" s="46">
        <v>1005</v>
      </c>
      <c r="J191" s="44" t="s">
        <v>439</v>
      </c>
      <c r="K191" s="44">
        <v>400</v>
      </c>
      <c r="L191" s="50">
        <v>45909</v>
      </c>
      <c r="M191" s="50">
        <v>45910</v>
      </c>
    </row>
    <row r="192" spans="1:13" x14ac:dyDescent="0.25">
      <c r="A192" s="41" t="s">
        <v>493</v>
      </c>
      <c r="B192" s="42">
        <v>13897</v>
      </c>
      <c r="C192" s="42" t="s">
        <v>557</v>
      </c>
      <c r="D192" s="42" t="s">
        <v>26</v>
      </c>
      <c r="E192" s="42" t="s">
        <v>559</v>
      </c>
      <c r="F192" s="42">
        <v>4</v>
      </c>
      <c r="G192" s="42">
        <v>2</v>
      </c>
      <c r="H192" s="63">
        <v>0</v>
      </c>
      <c r="I192" s="64">
        <v>4560000</v>
      </c>
      <c r="J192" s="42" t="s">
        <v>439</v>
      </c>
      <c r="K192" s="42">
        <v>400</v>
      </c>
      <c r="L192" s="65">
        <v>45909</v>
      </c>
      <c r="M192" s="65">
        <v>45910</v>
      </c>
    </row>
    <row r="193" spans="1:13" x14ac:dyDescent="0.25">
      <c r="A193" s="43" t="s">
        <v>493</v>
      </c>
      <c r="B193" s="44">
        <v>13897</v>
      </c>
      <c r="C193" s="44" t="s">
        <v>557</v>
      </c>
      <c r="D193" s="44" t="s">
        <v>26</v>
      </c>
      <c r="E193" s="44" t="s">
        <v>502</v>
      </c>
      <c r="F193" s="44">
        <v>3</v>
      </c>
      <c r="G193" s="44">
        <v>2</v>
      </c>
      <c r="H193" s="46">
        <v>15186253</v>
      </c>
      <c r="I193" s="46">
        <v>3104607</v>
      </c>
      <c r="J193" s="44" t="s">
        <v>439</v>
      </c>
      <c r="K193" s="44">
        <v>400</v>
      </c>
      <c r="L193" s="50">
        <v>45909</v>
      </c>
      <c r="M193" s="50">
        <v>45910</v>
      </c>
    </row>
    <row r="194" spans="1:13" x14ac:dyDescent="0.25">
      <c r="A194" s="41" t="s">
        <v>493</v>
      </c>
      <c r="B194" s="42">
        <v>13897</v>
      </c>
      <c r="C194" s="42" t="s">
        <v>557</v>
      </c>
      <c r="D194" s="42" t="s">
        <v>26</v>
      </c>
      <c r="E194" s="42" t="s">
        <v>502</v>
      </c>
      <c r="F194" s="42">
        <v>4</v>
      </c>
      <c r="G194" s="42">
        <v>2</v>
      </c>
      <c r="H194" s="64">
        <v>27009135</v>
      </c>
      <c r="I194" s="64">
        <v>22415589</v>
      </c>
      <c r="J194" s="42" t="s">
        <v>439</v>
      </c>
      <c r="K194" s="42">
        <v>400</v>
      </c>
      <c r="L194" s="65">
        <v>45909</v>
      </c>
      <c r="M194" s="65">
        <v>45910</v>
      </c>
    </row>
    <row r="195" spans="1:13" x14ac:dyDescent="0.25">
      <c r="A195" s="43" t="s">
        <v>493</v>
      </c>
      <c r="B195" s="44">
        <v>13897</v>
      </c>
      <c r="C195" s="44" t="s">
        <v>557</v>
      </c>
      <c r="D195" s="44" t="s">
        <v>26</v>
      </c>
      <c r="E195" s="44" t="s">
        <v>468</v>
      </c>
      <c r="F195" s="44">
        <v>3</v>
      </c>
      <c r="G195" s="44">
        <v>2</v>
      </c>
      <c r="H195" s="45">
        <v>0</v>
      </c>
      <c r="I195" s="46">
        <v>12451</v>
      </c>
      <c r="J195" s="44" t="s">
        <v>439</v>
      </c>
      <c r="K195" s="44">
        <v>400</v>
      </c>
      <c r="L195" s="50">
        <v>45909</v>
      </c>
      <c r="M195" s="50">
        <v>45910</v>
      </c>
    </row>
    <row r="196" spans="1:13" x14ac:dyDescent="0.25">
      <c r="A196" s="41" t="s">
        <v>493</v>
      </c>
      <c r="B196" s="42">
        <v>13897</v>
      </c>
      <c r="C196" s="42" t="s">
        <v>557</v>
      </c>
      <c r="D196" s="42" t="s">
        <v>26</v>
      </c>
      <c r="E196" s="42" t="s">
        <v>489</v>
      </c>
      <c r="F196" s="42">
        <v>3</v>
      </c>
      <c r="G196" s="42">
        <v>2</v>
      </c>
      <c r="H196" s="64">
        <v>45000</v>
      </c>
      <c r="I196" s="64">
        <v>1153011</v>
      </c>
      <c r="J196" s="42" t="s">
        <v>439</v>
      </c>
      <c r="K196" s="42">
        <v>400</v>
      </c>
      <c r="L196" s="65">
        <v>45909</v>
      </c>
      <c r="M196" s="65">
        <v>45910</v>
      </c>
    </row>
    <row r="197" spans="1:13" x14ac:dyDescent="0.25">
      <c r="A197" s="43" t="s">
        <v>493</v>
      </c>
      <c r="B197" s="44">
        <v>13897</v>
      </c>
      <c r="C197" s="44" t="s">
        <v>557</v>
      </c>
      <c r="D197" s="44" t="s">
        <v>26</v>
      </c>
      <c r="E197" s="44" t="s">
        <v>489</v>
      </c>
      <c r="F197" s="44">
        <v>4</v>
      </c>
      <c r="G197" s="44">
        <v>2</v>
      </c>
      <c r="H197" s="45">
        <v>0</v>
      </c>
      <c r="I197" s="46">
        <v>269024</v>
      </c>
      <c r="J197" s="44" t="s">
        <v>439</v>
      </c>
      <c r="K197" s="44">
        <v>400</v>
      </c>
      <c r="L197" s="50">
        <v>45909</v>
      </c>
      <c r="M197" s="50">
        <v>45910</v>
      </c>
    </row>
    <row r="198" spans="1:13" x14ac:dyDescent="0.25">
      <c r="A198" s="41" t="s">
        <v>493</v>
      </c>
      <c r="B198" s="42">
        <v>13897</v>
      </c>
      <c r="C198" s="42" t="s">
        <v>557</v>
      </c>
      <c r="D198" s="42" t="s">
        <v>26</v>
      </c>
      <c r="E198" s="42" t="s">
        <v>506</v>
      </c>
      <c r="F198" s="42">
        <v>3</v>
      </c>
      <c r="G198" s="42">
        <v>2</v>
      </c>
      <c r="H198" s="63">
        <v>0</v>
      </c>
      <c r="I198" s="64">
        <v>10749701</v>
      </c>
      <c r="J198" s="42" t="s">
        <v>439</v>
      </c>
      <c r="K198" s="42">
        <v>400</v>
      </c>
      <c r="L198" s="65">
        <v>45909</v>
      </c>
      <c r="M198" s="65">
        <v>45910</v>
      </c>
    </row>
    <row r="199" spans="1:13" x14ac:dyDescent="0.25">
      <c r="A199" s="43" t="s">
        <v>493</v>
      </c>
      <c r="B199" s="44">
        <v>13898</v>
      </c>
      <c r="C199" s="44" t="s">
        <v>560</v>
      </c>
      <c r="D199" s="44" t="s">
        <v>101</v>
      </c>
      <c r="E199" s="44" t="s">
        <v>502</v>
      </c>
      <c r="F199" s="44">
        <v>3</v>
      </c>
      <c r="G199" s="44">
        <v>2</v>
      </c>
      <c r="H199" s="45">
        <v>0</v>
      </c>
      <c r="I199" s="46">
        <v>50000</v>
      </c>
      <c r="J199" s="44" t="s">
        <v>439</v>
      </c>
      <c r="K199" s="44">
        <v>399</v>
      </c>
      <c r="L199" s="50">
        <v>45909</v>
      </c>
      <c r="M199" s="50">
        <v>45910</v>
      </c>
    </row>
    <row r="200" spans="1:13" x14ac:dyDescent="0.25">
      <c r="A200" s="41" t="s">
        <v>493</v>
      </c>
      <c r="B200" s="42">
        <v>13898</v>
      </c>
      <c r="C200" s="42" t="s">
        <v>560</v>
      </c>
      <c r="D200" s="42" t="s">
        <v>101</v>
      </c>
      <c r="E200" s="42" t="s">
        <v>468</v>
      </c>
      <c r="F200" s="42">
        <v>3</v>
      </c>
      <c r="G200" s="42">
        <v>2</v>
      </c>
      <c r="H200" s="64">
        <v>50000</v>
      </c>
      <c r="I200" s="63">
        <v>0</v>
      </c>
      <c r="J200" s="42" t="s">
        <v>439</v>
      </c>
      <c r="K200" s="42">
        <v>399</v>
      </c>
      <c r="L200" s="65">
        <v>45909</v>
      </c>
      <c r="M200" s="65">
        <v>45910</v>
      </c>
    </row>
    <row r="201" spans="1:13" x14ac:dyDescent="0.25">
      <c r="A201" s="43" t="s">
        <v>493</v>
      </c>
      <c r="B201" s="44">
        <v>13899</v>
      </c>
      <c r="C201" s="44" t="s">
        <v>561</v>
      </c>
      <c r="D201" s="44">
        <v>420</v>
      </c>
      <c r="E201" s="44" t="s">
        <v>502</v>
      </c>
      <c r="F201" s="44">
        <v>3</v>
      </c>
      <c r="G201" s="44">
        <v>2</v>
      </c>
      <c r="H201" s="46">
        <v>1339773</v>
      </c>
      <c r="I201" s="46">
        <v>7724858</v>
      </c>
      <c r="J201" s="44" t="s">
        <v>439</v>
      </c>
      <c r="K201" s="44">
        <v>402</v>
      </c>
      <c r="L201" s="50">
        <v>45909</v>
      </c>
      <c r="M201" s="50">
        <v>45910</v>
      </c>
    </row>
    <row r="202" spans="1:13" x14ac:dyDescent="0.25">
      <c r="A202" s="41" t="s">
        <v>493</v>
      </c>
      <c r="B202" s="42">
        <v>13899</v>
      </c>
      <c r="C202" s="42" t="s">
        <v>561</v>
      </c>
      <c r="D202" s="42">
        <v>420</v>
      </c>
      <c r="E202" s="42" t="s">
        <v>502</v>
      </c>
      <c r="F202" s="42">
        <v>4</v>
      </c>
      <c r="G202" s="42">
        <v>2</v>
      </c>
      <c r="H202" s="64">
        <v>7724858</v>
      </c>
      <c r="I202" s="64">
        <v>1339773</v>
      </c>
      <c r="J202" s="42" t="s">
        <v>439</v>
      </c>
      <c r="K202" s="42">
        <v>402</v>
      </c>
      <c r="L202" s="65">
        <v>45909</v>
      </c>
      <c r="M202" s="65">
        <v>45910</v>
      </c>
    </row>
    <row r="203" spans="1:13" x14ac:dyDescent="0.25">
      <c r="A203" s="43" t="s">
        <v>493</v>
      </c>
      <c r="B203" s="44">
        <v>13899</v>
      </c>
      <c r="C203" s="44" t="s">
        <v>561</v>
      </c>
      <c r="D203" s="44">
        <v>420</v>
      </c>
      <c r="E203" s="44" t="s">
        <v>489</v>
      </c>
      <c r="F203" s="44">
        <v>3</v>
      </c>
      <c r="G203" s="44">
        <v>2</v>
      </c>
      <c r="H203" s="46">
        <v>871584</v>
      </c>
      <c r="I203" s="45">
        <v>0</v>
      </c>
      <c r="J203" s="44" t="s">
        <v>439</v>
      </c>
      <c r="K203" s="44">
        <v>402</v>
      </c>
      <c r="L203" s="50">
        <v>45909</v>
      </c>
      <c r="M203" s="50">
        <v>45910</v>
      </c>
    </row>
    <row r="204" spans="1:13" x14ac:dyDescent="0.25">
      <c r="A204" s="41" t="s">
        <v>493</v>
      </c>
      <c r="B204" s="42">
        <v>13899</v>
      </c>
      <c r="C204" s="42" t="s">
        <v>561</v>
      </c>
      <c r="D204" s="42">
        <v>420</v>
      </c>
      <c r="E204" s="42" t="s">
        <v>489</v>
      </c>
      <c r="F204" s="42">
        <v>4</v>
      </c>
      <c r="G204" s="42">
        <v>2</v>
      </c>
      <c r="H204" s="63">
        <v>0</v>
      </c>
      <c r="I204" s="64">
        <v>871584</v>
      </c>
      <c r="J204" s="42" t="s">
        <v>439</v>
      </c>
      <c r="K204" s="42">
        <v>402</v>
      </c>
      <c r="L204" s="65">
        <v>45909</v>
      </c>
      <c r="M204" s="65">
        <v>45910</v>
      </c>
    </row>
    <row r="205" spans="1:13" x14ac:dyDescent="0.25">
      <c r="A205" s="47" t="s">
        <v>510</v>
      </c>
      <c r="B205" s="48">
        <v>13852</v>
      </c>
      <c r="C205" s="48" t="s">
        <v>562</v>
      </c>
      <c r="D205" s="48" t="s">
        <v>101</v>
      </c>
      <c r="E205" s="48" t="s">
        <v>468</v>
      </c>
      <c r="F205" s="48">
        <v>3</v>
      </c>
      <c r="G205" s="48">
        <v>2</v>
      </c>
      <c r="H205" s="67">
        <v>93214</v>
      </c>
      <c r="I205" s="66">
        <v>0</v>
      </c>
      <c r="J205" s="48" t="s">
        <v>439</v>
      </c>
      <c r="K205" s="48">
        <v>72</v>
      </c>
      <c r="L205" s="49">
        <v>45915</v>
      </c>
      <c r="M205" s="49">
        <v>45917</v>
      </c>
    </row>
    <row r="206" spans="1:13" x14ac:dyDescent="0.25">
      <c r="A206" s="43" t="s">
        <v>510</v>
      </c>
      <c r="B206" s="44">
        <v>13852</v>
      </c>
      <c r="C206" s="44" t="s">
        <v>562</v>
      </c>
      <c r="D206" s="44" t="s">
        <v>101</v>
      </c>
      <c r="E206" s="44" t="s">
        <v>512</v>
      </c>
      <c r="F206" s="44">
        <v>3</v>
      </c>
      <c r="G206" s="44">
        <v>2</v>
      </c>
      <c r="H206" s="45">
        <v>0</v>
      </c>
      <c r="I206" s="46">
        <v>93214</v>
      </c>
      <c r="J206" s="44" t="s">
        <v>439</v>
      </c>
      <c r="K206" s="44">
        <v>72</v>
      </c>
      <c r="L206" s="50">
        <v>45915</v>
      </c>
      <c r="M206" s="50">
        <v>45917</v>
      </c>
    </row>
    <row r="207" spans="1:13" x14ac:dyDescent="0.25">
      <c r="A207" s="41" t="s">
        <v>510</v>
      </c>
      <c r="B207" s="42">
        <v>13863</v>
      </c>
      <c r="C207" s="42" t="s">
        <v>563</v>
      </c>
      <c r="D207" s="42">
        <v>420</v>
      </c>
      <c r="E207" s="42" t="s">
        <v>512</v>
      </c>
      <c r="F207" s="42">
        <v>3</v>
      </c>
      <c r="G207" s="42">
        <v>2</v>
      </c>
      <c r="H207" s="64">
        <v>3619122</v>
      </c>
      <c r="I207" s="64">
        <v>16679646</v>
      </c>
      <c r="J207" s="42" t="s">
        <v>439</v>
      </c>
      <c r="K207" s="42">
        <v>73</v>
      </c>
      <c r="L207" s="65">
        <v>45915</v>
      </c>
      <c r="M207" s="65">
        <v>45917</v>
      </c>
    </row>
    <row r="208" spans="1:13" x14ac:dyDescent="0.25">
      <c r="A208" s="43" t="s">
        <v>510</v>
      </c>
      <c r="B208" s="44">
        <v>13863</v>
      </c>
      <c r="C208" s="44" t="s">
        <v>563</v>
      </c>
      <c r="D208" s="44">
        <v>420</v>
      </c>
      <c r="E208" s="44" t="s">
        <v>512</v>
      </c>
      <c r="F208" s="44">
        <v>4</v>
      </c>
      <c r="G208" s="44">
        <v>2</v>
      </c>
      <c r="H208" s="46">
        <v>16679646</v>
      </c>
      <c r="I208" s="46">
        <v>3619122</v>
      </c>
      <c r="J208" s="44" t="s">
        <v>439</v>
      </c>
      <c r="K208" s="44">
        <v>73</v>
      </c>
      <c r="L208" s="50">
        <v>45915</v>
      </c>
      <c r="M208" s="50">
        <v>45917</v>
      </c>
    </row>
    <row r="209" spans="1:13" x14ac:dyDescent="0.25">
      <c r="A209" s="41" t="s">
        <v>510</v>
      </c>
      <c r="B209" s="42">
        <v>13865</v>
      </c>
      <c r="C209" s="42" t="s">
        <v>564</v>
      </c>
      <c r="D209" s="42" t="s">
        <v>26</v>
      </c>
      <c r="E209" s="42" t="s">
        <v>565</v>
      </c>
      <c r="F209" s="42">
        <v>4</v>
      </c>
      <c r="G209" s="42">
        <v>2</v>
      </c>
      <c r="H209" s="63">
        <v>0</v>
      </c>
      <c r="I209" s="64">
        <v>450000</v>
      </c>
      <c r="J209" s="42" t="s">
        <v>439</v>
      </c>
      <c r="K209" s="42">
        <v>74</v>
      </c>
      <c r="L209" s="65">
        <v>45915</v>
      </c>
      <c r="M209" s="65">
        <v>45917</v>
      </c>
    </row>
    <row r="210" spans="1:13" x14ac:dyDescent="0.25">
      <c r="A210" s="43" t="s">
        <v>510</v>
      </c>
      <c r="B210" s="44">
        <v>13865</v>
      </c>
      <c r="C210" s="44" t="s">
        <v>564</v>
      </c>
      <c r="D210" s="44" t="s">
        <v>26</v>
      </c>
      <c r="E210" s="44" t="s">
        <v>468</v>
      </c>
      <c r="F210" s="44">
        <v>3</v>
      </c>
      <c r="G210" s="44">
        <v>2</v>
      </c>
      <c r="H210" s="45">
        <v>0</v>
      </c>
      <c r="I210" s="46">
        <v>18120</v>
      </c>
      <c r="J210" s="44" t="s">
        <v>439</v>
      </c>
      <c r="K210" s="44">
        <v>74</v>
      </c>
      <c r="L210" s="50">
        <v>45915</v>
      </c>
      <c r="M210" s="50">
        <v>45917</v>
      </c>
    </row>
    <row r="211" spans="1:13" x14ac:dyDescent="0.25">
      <c r="A211" s="41" t="s">
        <v>510</v>
      </c>
      <c r="B211" s="42">
        <v>13865</v>
      </c>
      <c r="C211" s="42" t="s">
        <v>564</v>
      </c>
      <c r="D211" s="42" t="s">
        <v>26</v>
      </c>
      <c r="E211" s="42" t="s">
        <v>488</v>
      </c>
      <c r="F211" s="42">
        <v>3</v>
      </c>
      <c r="G211" s="42">
        <v>2</v>
      </c>
      <c r="H211" s="64">
        <v>36773</v>
      </c>
      <c r="I211" s="64">
        <v>204078</v>
      </c>
      <c r="J211" s="42" t="s">
        <v>439</v>
      </c>
      <c r="K211" s="42">
        <v>74</v>
      </c>
      <c r="L211" s="65">
        <v>45915</v>
      </c>
      <c r="M211" s="65">
        <v>45917</v>
      </c>
    </row>
    <row r="212" spans="1:13" x14ac:dyDescent="0.25">
      <c r="A212" s="43" t="s">
        <v>510</v>
      </c>
      <c r="B212" s="44">
        <v>13865</v>
      </c>
      <c r="C212" s="44" t="s">
        <v>564</v>
      </c>
      <c r="D212" s="44" t="s">
        <v>26</v>
      </c>
      <c r="E212" s="44" t="s">
        <v>512</v>
      </c>
      <c r="F212" s="44">
        <v>3</v>
      </c>
      <c r="G212" s="44">
        <v>2</v>
      </c>
      <c r="H212" s="46">
        <v>497878</v>
      </c>
      <c r="I212" s="46">
        <v>36773</v>
      </c>
      <c r="J212" s="44" t="s">
        <v>439</v>
      </c>
      <c r="K212" s="44">
        <v>74</v>
      </c>
      <c r="L212" s="50">
        <v>45915</v>
      </c>
      <c r="M212" s="50">
        <v>45917</v>
      </c>
    </row>
    <row r="213" spans="1:13" x14ac:dyDescent="0.25">
      <c r="A213" s="41" t="s">
        <v>510</v>
      </c>
      <c r="B213" s="42">
        <v>13865</v>
      </c>
      <c r="C213" s="42" t="s">
        <v>564</v>
      </c>
      <c r="D213" s="42" t="s">
        <v>26</v>
      </c>
      <c r="E213" s="42" t="s">
        <v>512</v>
      </c>
      <c r="F213" s="42">
        <v>4</v>
      </c>
      <c r="G213" s="42">
        <v>2</v>
      </c>
      <c r="H213" s="64">
        <v>174320</v>
      </c>
      <c r="I213" s="63">
        <v>0</v>
      </c>
      <c r="J213" s="42" t="s">
        <v>439</v>
      </c>
      <c r="K213" s="42">
        <v>74</v>
      </c>
      <c r="L213" s="65">
        <v>45915</v>
      </c>
      <c r="M213" s="65">
        <v>45917</v>
      </c>
    </row>
    <row r="214" spans="1:13" x14ac:dyDescent="0.25">
      <c r="A214" s="43" t="s">
        <v>510</v>
      </c>
      <c r="B214" s="44">
        <v>13969</v>
      </c>
      <c r="C214" s="44" t="s">
        <v>566</v>
      </c>
      <c r="D214" s="44">
        <v>400</v>
      </c>
      <c r="E214" s="44" t="s">
        <v>446</v>
      </c>
      <c r="F214" s="44">
        <v>1</v>
      </c>
      <c r="G214" s="44">
        <v>1</v>
      </c>
      <c r="H214" s="45">
        <v>0</v>
      </c>
      <c r="I214" s="46">
        <v>675552</v>
      </c>
      <c r="J214" s="44" t="s">
        <v>439</v>
      </c>
      <c r="K214" s="44">
        <v>53</v>
      </c>
      <c r="L214" s="50">
        <v>45915</v>
      </c>
      <c r="M214" s="50">
        <v>45917</v>
      </c>
    </row>
    <row r="215" spans="1:13" x14ac:dyDescent="0.25">
      <c r="A215" s="41" t="s">
        <v>510</v>
      </c>
      <c r="B215" s="42">
        <v>13969</v>
      </c>
      <c r="C215" s="42" t="s">
        <v>566</v>
      </c>
      <c r="D215" s="42">
        <v>400</v>
      </c>
      <c r="E215" s="42" t="s">
        <v>447</v>
      </c>
      <c r="F215" s="42">
        <v>1</v>
      </c>
      <c r="G215" s="42">
        <v>1</v>
      </c>
      <c r="H215" s="64">
        <v>675552</v>
      </c>
      <c r="I215" s="63">
        <v>0</v>
      </c>
      <c r="J215" s="42" t="s">
        <v>439</v>
      </c>
      <c r="K215" s="42">
        <v>53</v>
      </c>
      <c r="L215" s="65">
        <v>45915</v>
      </c>
      <c r="M215" s="65">
        <v>45917</v>
      </c>
    </row>
    <row r="216" spans="1:13" x14ac:dyDescent="0.25">
      <c r="A216" s="43" t="s">
        <v>510</v>
      </c>
      <c r="B216" s="44">
        <v>13969</v>
      </c>
      <c r="C216" s="44" t="s">
        <v>567</v>
      </c>
      <c r="D216" s="44">
        <v>400</v>
      </c>
      <c r="E216" s="44" t="s">
        <v>471</v>
      </c>
      <c r="F216" s="44">
        <v>3</v>
      </c>
      <c r="G216" s="44">
        <v>1</v>
      </c>
      <c r="H216" s="46">
        <v>1664437</v>
      </c>
      <c r="I216" s="46">
        <v>8620437</v>
      </c>
      <c r="J216" s="44" t="s">
        <v>439</v>
      </c>
      <c r="K216" s="44">
        <v>53</v>
      </c>
      <c r="L216" s="50">
        <v>45915</v>
      </c>
      <c r="M216" s="50">
        <v>45917</v>
      </c>
    </row>
    <row r="217" spans="1:13" x14ac:dyDescent="0.25">
      <c r="A217" s="41" t="s">
        <v>510</v>
      </c>
      <c r="B217" s="42">
        <v>13969</v>
      </c>
      <c r="C217" s="42" t="s">
        <v>567</v>
      </c>
      <c r="D217" s="42">
        <v>400</v>
      </c>
      <c r="E217" s="42" t="s">
        <v>436</v>
      </c>
      <c r="F217" s="42">
        <v>3</v>
      </c>
      <c r="G217" s="42">
        <v>1</v>
      </c>
      <c r="H217" s="64">
        <v>7000000</v>
      </c>
      <c r="I217" s="64">
        <v>44000</v>
      </c>
      <c r="J217" s="42" t="s">
        <v>439</v>
      </c>
      <c r="K217" s="42">
        <v>53</v>
      </c>
      <c r="L217" s="65">
        <v>45915</v>
      </c>
      <c r="M217" s="65">
        <v>45917</v>
      </c>
    </row>
    <row r="218" spans="1:13" x14ac:dyDescent="0.25">
      <c r="A218" s="43" t="s">
        <v>510</v>
      </c>
      <c r="B218" s="44">
        <v>13969</v>
      </c>
      <c r="C218" s="44" t="s">
        <v>568</v>
      </c>
      <c r="D218" s="44">
        <v>400</v>
      </c>
      <c r="E218" s="44" t="s">
        <v>436</v>
      </c>
      <c r="F218" s="44">
        <v>3</v>
      </c>
      <c r="G218" s="44">
        <v>1</v>
      </c>
      <c r="H218" s="45">
        <v>0</v>
      </c>
      <c r="I218" s="46">
        <v>190000</v>
      </c>
      <c r="J218" s="44" t="s">
        <v>439</v>
      </c>
      <c r="K218" s="44">
        <v>53</v>
      </c>
      <c r="L218" s="50">
        <v>45915</v>
      </c>
      <c r="M218" s="50">
        <v>45917</v>
      </c>
    </row>
    <row r="219" spans="1:13" x14ac:dyDescent="0.25">
      <c r="A219" s="41" t="s">
        <v>510</v>
      </c>
      <c r="B219" s="42">
        <v>13969</v>
      </c>
      <c r="C219" s="42" t="s">
        <v>568</v>
      </c>
      <c r="D219" s="42">
        <v>400</v>
      </c>
      <c r="E219" s="42" t="s">
        <v>539</v>
      </c>
      <c r="F219" s="42">
        <v>3</v>
      </c>
      <c r="G219" s="42">
        <v>1</v>
      </c>
      <c r="H219" s="64">
        <v>10716000</v>
      </c>
      <c r="I219" s="63">
        <v>0</v>
      </c>
      <c r="J219" s="42" t="s">
        <v>439</v>
      </c>
      <c r="K219" s="42">
        <v>53</v>
      </c>
      <c r="L219" s="65">
        <v>45915</v>
      </c>
      <c r="M219" s="65">
        <v>45917</v>
      </c>
    </row>
    <row r="220" spans="1:13" x14ac:dyDescent="0.25">
      <c r="A220" s="43" t="s">
        <v>510</v>
      </c>
      <c r="B220" s="44">
        <v>13969</v>
      </c>
      <c r="C220" s="44" t="s">
        <v>568</v>
      </c>
      <c r="D220" s="44">
        <v>400</v>
      </c>
      <c r="E220" s="44" t="s">
        <v>512</v>
      </c>
      <c r="F220" s="44">
        <v>3</v>
      </c>
      <c r="G220" s="44">
        <v>2</v>
      </c>
      <c r="H220" s="45">
        <v>0</v>
      </c>
      <c r="I220" s="46">
        <v>10526000</v>
      </c>
      <c r="J220" s="44" t="s">
        <v>439</v>
      </c>
      <c r="K220" s="44">
        <v>53</v>
      </c>
      <c r="L220" s="50">
        <v>45915</v>
      </c>
      <c r="M220" s="50">
        <v>45917</v>
      </c>
    </row>
    <row r="221" spans="1:13" x14ac:dyDescent="0.25">
      <c r="A221" s="38" t="s">
        <v>493</v>
      </c>
      <c r="B221" s="39">
        <v>13909</v>
      </c>
      <c r="C221" s="39" t="s">
        <v>569</v>
      </c>
      <c r="D221" s="39">
        <v>400</v>
      </c>
      <c r="E221" s="39" t="s">
        <v>570</v>
      </c>
      <c r="F221" s="39">
        <v>3</v>
      </c>
      <c r="G221" s="39">
        <v>1</v>
      </c>
      <c r="H221" s="61">
        <v>600</v>
      </c>
      <c r="I221" s="61">
        <v>600</v>
      </c>
      <c r="J221" s="39" t="s">
        <v>439</v>
      </c>
      <c r="K221" s="39">
        <v>408</v>
      </c>
      <c r="L221" s="62">
        <v>45911</v>
      </c>
      <c r="M221" s="62">
        <v>45917</v>
      </c>
    </row>
    <row r="222" spans="1:13" x14ac:dyDescent="0.25">
      <c r="A222" s="41" t="s">
        <v>493</v>
      </c>
      <c r="B222" s="42">
        <v>13909</v>
      </c>
      <c r="C222" s="42" t="s">
        <v>569</v>
      </c>
      <c r="D222" s="42">
        <v>400</v>
      </c>
      <c r="E222" s="42" t="s">
        <v>471</v>
      </c>
      <c r="F222" s="42">
        <v>3</v>
      </c>
      <c r="G222" s="42">
        <v>1</v>
      </c>
      <c r="H222" s="64">
        <v>3685000</v>
      </c>
      <c r="I222" s="64">
        <v>3685000</v>
      </c>
      <c r="J222" s="42" t="s">
        <v>439</v>
      </c>
      <c r="K222" s="42">
        <v>408</v>
      </c>
      <c r="L222" s="65">
        <v>45911</v>
      </c>
      <c r="M222" s="65">
        <v>45917</v>
      </c>
    </row>
    <row r="223" spans="1:13" x14ac:dyDescent="0.25">
      <c r="A223" s="43" t="s">
        <v>493</v>
      </c>
      <c r="B223" s="44">
        <v>13909</v>
      </c>
      <c r="C223" s="44" t="s">
        <v>569</v>
      </c>
      <c r="D223" s="44">
        <v>400</v>
      </c>
      <c r="E223" s="44" t="s">
        <v>436</v>
      </c>
      <c r="F223" s="44">
        <v>3</v>
      </c>
      <c r="G223" s="44">
        <v>1</v>
      </c>
      <c r="H223" s="46">
        <v>4039000</v>
      </c>
      <c r="I223" s="46">
        <v>4039000</v>
      </c>
      <c r="J223" s="44" t="s">
        <v>439</v>
      </c>
      <c r="K223" s="44">
        <v>408</v>
      </c>
      <c r="L223" s="50">
        <v>45911</v>
      </c>
      <c r="M223" s="50">
        <v>45917</v>
      </c>
    </row>
    <row r="224" spans="1:13" x14ac:dyDescent="0.25">
      <c r="A224" s="47" t="s">
        <v>493</v>
      </c>
      <c r="B224" s="48">
        <v>13910</v>
      </c>
      <c r="C224" s="48" t="s">
        <v>571</v>
      </c>
      <c r="D224" s="48">
        <v>400</v>
      </c>
      <c r="E224" s="48" t="s">
        <v>446</v>
      </c>
      <c r="F224" s="48">
        <v>1</v>
      </c>
      <c r="G224" s="48">
        <v>1</v>
      </c>
      <c r="H224" s="67">
        <v>1271325</v>
      </c>
      <c r="I224" s="67">
        <v>1271325</v>
      </c>
      <c r="J224" s="48" t="s">
        <v>439</v>
      </c>
      <c r="K224" s="48">
        <v>407</v>
      </c>
      <c r="L224" s="49">
        <v>45911</v>
      </c>
      <c r="M224" s="49">
        <v>45917</v>
      </c>
    </row>
    <row r="225" spans="1:13" x14ac:dyDescent="0.25">
      <c r="A225" s="43" t="s">
        <v>493</v>
      </c>
      <c r="B225" s="44">
        <v>13910</v>
      </c>
      <c r="C225" s="44" t="s">
        <v>571</v>
      </c>
      <c r="D225" s="44">
        <v>400</v>
      </c>
      <c r="E225" s="44" t="s">
        <v>447</v>
      </c>
      <c r="F225" s="44">
        <v>1</v>
      </c>
      <c r="G225" s="44">
        <v>1</v>
      </c>
      <c r="H225" s="46">
        <v>23030401</v>
      </c>
      <c r="I225" s="45">
        <v>0</v>
      </c>
      <c r="J225" s="44" t="s">
        <v>439</v>
      </c>
      <c r="K225" s="44">
        <v>407</v>
      </c>
      <c r="L225" s="50">
        <v>45911</v>
      </c>
      <c r="M225" s="50">
        <v>45917</v>
      </c>
    </row>
    <row r="226" spans="1:13" x14ac:dyDescent="0.25">
      <c r="A226" s="41" t="s">
        <v>493</v>
      </c>
      <c r="B226" s="42">
        <v>13910</v>
      </c>
      <c r="C226" s="42" t="s">
        <v>571</v>
      </c>
      <c r="D226" s="42">
        <v>400</v>
      </c>
      <c r="E226" s="42" t="s">
        <v>450</v>
      </c>
      <c r="F226" s="42">
        <v>1</v>
      </c>
      <c r="G226" s="42">
        <v>0</v>
      </c>
      <c r="H226" s="64">
        <v>35801469</v>
      </c>
      <c r="I226" s="64">
        <v>11994014</v>
      </c>
      <c r="J226" s="42" t="s">
        <v>439</v>
      </c>
      <c r="K226" s="42">
        <v>407</v>
      </c>
      <c r="L226" s="65">
        <v>45911</v>
      </c>
      <c r="M226" s="65">
        <v>45917</v>
      </c>
    </row>
    <row r="227" spans="1:13" x14ac:dyDescent="0.25">
      <c r="A227" s="43" t="s">
        <v>493</v>
      </c>
      <c r="B227" s="44">
        <v>13910</v>
      </c>
      <c r="C227" s="44" t="s">
        <v>571</v>
      </c>
      <c r="D227" s="44">
        <v>400</v>
      </c>
      <c r="E227" s="44" t="s">
        <v>451</v>
      </c>
      <c r="F227" s="44">
        <v>1</v>
      </c>
      <c r="G227" s="44">
        <v>0</v>
      </c>
      <c r="H227" s="45">
        <v>0</v>
      </c>
      <c r="I227" s="46">
        <v>23807455</v>
      </c>
      <c r="J227" s="44" t="s">
        <v>439</v>
      </c>
      <c r="K227" s="44">
        <v>407</v>
      </c>
      <c r="L227" s="50">
        <v>45911</v>
      </c>
      <c r="M227" s="50">
        <v>45917</v>
      </c>
    </row>
    <row r="228" spans="1:13" x14ac:dyDescent="0.25">
      <c r="A228" s="41" t="s">
        <v>493</v>
      </c>
      <c r="B228" s="42">
        <v>13910</v>
      </c>
      <c r="C228" s="42" t="s">
        <v>571</v>
      </c>
      <c r="D228" s="42">
        <v>400</v>
      </c>
      <c r="E228" s="42" t="s">
        <v>452</v>
      </c>
      <c r="F228" s="42">
        <v>1</v>
      </c>
      <c r="G228" s="42">
        <v>1</v>
      </c>
      <c r="H228" s="63">
        <v>0</v>
      </c>
      <c r="I228" s="64">
        <v>180309818</v>
      </c>
      <c r="J228" s="42" t="s">
        <v>439</v>
      </c>
      <c r="K228" s="42">
        <v>407</v>
      </c>
      <c r="L228" s="65">
        <v>45911</v>
      </c>
      <c r="M228" s="65">
        <v>45917</v>
      </c>
    </row>
    <row r="229" spans="1:13" x14ac:dyDescent="0.25">
      <c r="A229" s="43" t="s">
        <v>493</v>
      </c>
      <c r="B229" s="44">
        <v>13910</v>
      </c>
      <c r="C229" s="44" t="s">
        <v>571</v>
      </c>
      <c r="D229" s="44">
        <v>400</v>
      </c>
      <c r="E229" s="44" t="s">
        <v>448</v>
      </c>
      <c r="F229" s="44">
        <v>1</v>
      </c>
      <c r="G229" s="44">
        <v>1</v>
      </c>
      <c r="H229" s="46">
        <v>323118180</v>
      </c>
      <c r="I229" s="46">
        <v>165838763</v>
      </c>
      <c r="J229" s="44" t="s">
        <v>439</v>
      </c>
      <c r="K229" s="44">
        <v>407</v>
      </c>
      <c r="L229" s="50">
        <v>45911</v>
      </c>
      <c r="M229" s="50">
        <v>45917</v>
      </c>
    </row>
    <row r="230" spans="1:13" x14ac:dyDescent="0.25">
      <c r="A230" s="38" t="s">
        <v>496</v>
      </c>
      <c r="B230" s="39">
        <v>13984</v>
      </c>
      <c r="C230" s="39" t="s">
        <v>572</v>
      </c>
      <c r="D230" s="39" t="s">
        <v>144</v>
      </c>
      <c r="E230" s="39" t="s">
        <v>499</v>
      </c>
      <c r="F230" s="39">
        <v>3</v>
      </c>
      <c r="G230" s="39">
        <v>2</v>
      </c>
      <c r="H230" s="61">
        <v>0</v>
      </c>
      <c r="I230" s="40">
        <v>4000000</v>
      </c>
      <c r="J230" s="39" t="s">
        <v>439</v>
      </c>
      <c r="K230" s="39">
        <v>167</v>
      </c>
      <c r="L230" s="62">
        <v>45917</v>
      </c>
      <c r="M230" s="62">
        <v>45922</v>
      </c>
    </row>
    <row r="231" spans="1:13" x14ac:dyDescent="0.25">
      <c r="A231" s="41" t="s">
        <v>496</v>
      </c>
      <c r="B231" s="42">
        <v>13984</v>
      </c>
      <c r="C231" s="42" t="s">
        <v>572</v>
      </c>
      <c r="D231" s="42" t="s">
        <v>144</v>
      </c>
      <c r="E231" s="42" t="s">
        <v>499</v>
      </c>
      <c r="F231" s="42">
        <v>4</v>
      </c>
      <c r="G231" s="42">
        <v>2</v>
      </c>
      <c r="H231" s="64">
        <v>4000000</v>
      </c>
      <c r="I231" s="63">
        <v>0</v>
      </c>
      <c r="J231" s="42" t="s">
        <v>439</v>
      </c>
      <c r="K231" s="42">
        <v>167</v>
      </c>
      <c r="L231" s="65">
        <v>45917</v>
      </c>
      <c r="M231" s="65">
        <v>45922</v>
      </c>
    </row>
    <row r="232" spans="1:13" x14ac:dyDescent="0.25">
      <c r="A232" s="43" t="s">
        <v>496</v>
      </c>
      <c r="B232" s="44">
        <v>13984</v>
      </c>
      <c r="C232" s="44" t="s">
        <v>573</v>
      </c>
      <c r="D232" s="44">
        <v>400</v>
      </c>
      <c r="E232" s="44" t="s">
        <v>446</v>
      </c>
      <c r="F232" s="44">
        <v>1</v>
      </c>
      <c r="G232" s="44">
        <v>1</v>
      </c>
      <c r="H232" s="46">
        <v>150000</v>
      </c>
      <c r="I232" s="45">
        <v>0</v>
      </c>
      <c r="J232" s="44" t="s">
        <v>439</v>
      </c>
      <c r="K232" s="44">
        <v>167</v>
      </c>
      <c r="L232" s="50">
        <v>45917</v>
      </c>
      <c r="M232" s="50">
        <v>45922</v>
      </c>
    </row>
    <row r="233" spans="1:13" x14ac:dyDescent="0.25">
      <c r="A233" s="41" t="s">
        <v>496</v>
      </c>
      <c r="B233" s="42">
        <v>13984</v>
      </c>
      <c r="C233" s="42" t="s">
        <v>573</v>
      </c>
      <c r="D233" s="42">
        <v>400</v>
      </c>
      <c r="E233" s="42" t="s">
        <v>452</v>
      </c>
      <c r="F233" s="42">
        <v>1</v>
      </c>
      <c r="G233" s="42">
        <v>1</v>
      </c>
      <c r="H233" s="63">
        <v>0</v>
      </c>
      <c r="I233" s="64">
        <v>12000000</v>
      </c>
      <c r="J233" s="42" t="s">
        <v>439</v>
      </c>
      <c r="K233" s="42">
        <v>167</v>
      </c>
      <c r="L233" s="65">
        <v>45917</v>
      </c>
      <c r="M233" s="65">
        <v>45922</v>
      </c>
    </row>
    <row r="234" spans="1:13" x14ac:dyDescent="0.25">
      <c r="A234" s="43" t="s">
        <v>496</v>
      </c>
      <c r="B234" s="44">
        <v>13984</v>
      </c>
      <c r="C234" s="44" t="s">
        <v>573</v>
      </c>
      <c r="D234" s="44">
        <v>400</v>
      </c>
      <c r="E234" s="44" t="s">
        <v>448</v>
      </c>
      <c r="F234" s="44">
        <v>1</v>
      </c>
      <c r="G234" s="44">
        <v>1</v>
      </c>
      <c r="H234" s="46">
        <v>11850000</v>
      </c>
      <c r="I234" s="45">
        <v>0</v>
      </c>
      <c r="J234" s="44" t="s">
        <v>439</v>
      </c>
      <c r="K234" s="44">
        <v>167</v>
      </c>
      <c r="L234" s="50">
        <v>45917</v>
      </c>
      <c r="M234" s="50">
        <v>45922</v>
      </c>
    </row>
    <row r="235" spans="1:13" x14ac:dyDescent="0.25">
      <c r="A235" s="38" t="s">
        <v>478</v>
      </c>
      <c r="B235" s="39">
        <v>13462</v>
      </c>
      <c r="C235" s="39" t="s">
        <v>574</v>
      </c>
      <c r="D235" s="39">
        <v>400</v>
      </c>
      <c r="E235" s="39" t="s">
        <v>450</v>
      </c>
      <c r="F235" s="39">
        <v>1</v>
      </c>
      <c r="G235" s="39">
        <v>0</v>
      </c>
      <c r="H235" s="40">
        <v>1451043</v>
      </c>
      <c r="I235" s="61">
        <v>0</v>
      </c>
      <c r="J235" s="39" t="s">
        <v>439</v>
      </c>
      <c r="K235" s="39">
        <v>1278</v>
      </c>
      <c r="L235" s="62">
        <v>45918</v>
      </c>
      <c r="M235" s="62">
        <v>45922</v>
      </c>
    </row>
    <row r="236" spans="1:13" x14ac:dyDescent="0.25">
      <c r="A236" s="41" t="s">
        <v>478</v>
      </c>
      <c r="B236" s="42">
        <v>13462</v>
      </c>
      <c r="C236" s="42" t="s">
        <v>574</v>
      </c>
      <c r="D236" s="42">
        <v>400</v>
      </c>
      <c r="E236" s="42" t="s">
        <v>451</v>
      </c>
      <c r="F236" s="42">
        <v>1</v>
      </c>
      <c r="G236" s="42">
        <v>0</v>
      </c>
      <c r="H236" s="63">
        <v>0</v>
      </c>
      <c r="I236" s="64">
        <v>1451043</v>
      </c>
      <c r="J236" s="42" t="s">
        <v>439</v>
      </c>
      <c r="K236" s="42">
        <v>1278</v>
      </c>
      <c r="L236" s="65">
        <v>45918</v>
      </c>
      <c r="M236" s="65">
        <v>45922</v>
      </c>
    </row>
    <row r="237" spans="1:13" x14ac:dyDescent="0.25">
      <c r="A237" s="43" t="s">
        <v>478</v>
      </c>
      <c r="B237" s="44">
        <v>13462</v>
      </c>
      <c r="C237" s="44" t="s">
        <v>574</v>
      </c>
      <c r="D237" s="44">
        <v>400</v>
      </c>
      <c r="E237" s="44" t="s">
        <v>452</v>
      </c>
      <c r="F237" s="44">
        <v>1</v>
      </c>
      <c r="G237" s="44">
        <v>1</v>
      </c>
      <c r="H237" s="45">
        <v>0</v>
      </c>
      <c r="I237" s="46">
        <v>10135375</v>
      </c>
      <c r="J237" s="44" t="s">
        <v>439</v>
      </c>
      <c r="K237" s="44">
        <v>1278</v>
      </c>
      <c r="L237" s="50">
        <v>45918</v>
      </c>
      <c r="M237" s="50">
        <v>45922</v>
      </c>
    </row>
    <row r="238" spans="1:13" x14ac:dyDescent="0.25">
      <c r="A238" s="41" t="s">
        <v>478</v>
      </c>
      <c r="B238" s="42">
        <v>13462</v>
      </c>
      <c r="C238" s="42" t="s">
        <v>574</v>
      </c>
      <c r="D238" s="42">
        <v>400</v>
      </c>
      <c r="E238" s="42" t="s">
        <v>448</v>
      </c>
      <c r="F238" s="42">
        <v>1</v>
      </c>
      <c r="G238" s="42">
        <v>1</v>
      </c>
      <c r="H238" s="64">
        <v>10135375</v>
      </c>
      <c r="I238" s="63">
        <v>0</v>
      </c>
      <c r="J238" s="42" t="s">
        <v>439</v>
      </c>
      <c r="K238" s="42">
        <v>1278</v>
      </c>
      <c r="L238" s="65">
        <v>45918</v>
      </c>
      <c r="M238" s="65">
        <v>45922</v>
      </c>
    </row>
    <row r="239" spans="1:13" x14ac:dyDescent="0.25">
      <c r="A239" s="47" t="s">
        <v>485</v>
      </c>
      <c r="B239" s="48">
        <v>13929</v>
      </c>
      <c r="C239" s="48" t="s">
        <v>575</v>
      </c>
      <c r="D239" s="48">
        <v>420</v>
      </c>
      <c r="E239" s="48" t="s">
        <v>576</v>
      </c>
      <c r="F239" s="48">
        <v>3</v>
      </c>
      <c r="G239" s="48">
        <v>2</v>
      </c>
      <c r="H239" s="67">
        <v>55000</v>
      </c>
      <c r="I239" s="66">
        <v>0</v>
      </c>
      <c r="J239" s="48" t="s">
        <v>439</v>
      </c>
      <c r="K239" s="48">
        <v>890</v>
      </c>
      <c r="L239" s="49">
        <v>45922</v>
      </c>
      <c r="M239" s="49">
        <v>45923</v>
      </c>
    </row>
    <row r="240" spans="1:13" x14ac:dyDescent="0.25">
      <c r="A240" s="43" t="s">
        <v>485</v>
      </c>
      <c r="B240" s="44">
        <v>13929</v>
      </c>
      <c r="C240" s="44" t="s">
        <v>575</v>
      </c>
      <c r="D240" s="44">
        <v>420</v>
      </c>
      <c r="E240" s="44" t="s">
        <v>576</v>
      </c>
      <c r="F240" s="44">
        <v>4</v>
      </c>
      <c r="G240" s="44">
        <v>2</v>
      </c>
      <c r="H240" s="45">
        <v>0</v>
      </c>
      <c r="I240" s="46">
        <v>55000</v>
      </c>
      <c r="J240" s="44" t="s">
        <v>439</v>
      </c>
      <c r="K240" s="44">
        <v>890</v>
      </c>
      <c r="L240" s="50">
        <v>45922</v>
      </c>
      <c r="M240" s="50">
        <v>45923</v>
      </c>
    </row>
    <row r="241" spans="1:13" x14ac:dyDescent="0.25">
      <c r="A241" s="38" t="s">
        <v>478</v>
      </c>
      <c r="B241" s="39">
        <v>13959</v>
      </c>
      <c r="C241" s="39" t="s">
        <v>577</v>
      </c>
      <c r="D241" s="39">
        <v>420</v>
      </c>
      <c r="E241" s="39" t="s">
        <v>480</v>
      </c>
      <c r="F241" s="39">
        <v>3</v>
      </c>
      <c r="G241" s="39">
        <v>1</v>
      </c>
      <c r="H241" s="61">
        <v>0</v>
      </c>
      <c r="I241" s="40">
        <v>877000</v>
      </c>
      <c r="J241" s="39" t="s">
        <v>439</v>
      </c>
      <c r="K241" s="39">
        <v>1279</v>
      </c>
      <c r="L241" s="62">
        <v>45922</v>
      </c>
      <c r="M241" s="62">
        <v>45923</v>
      </c>
    </row>
    <row r="242" spans="1:13" x14ac:dyDescent="0.25">
      <c r="A242" s="41" t="s">
        <v>478</v>
      </c>
      <c r="B242" s="42">
        <v>13959</v>
      </c>
      <c r="C242" s="42" t="s">
        <v>577</v>
      </c>
      <c r="D242" s="42">
        <v>420</v>
      </c>
      <c r="E242" s="42" t="s">
        <v>480</v>
      </c>
      <c r="F242" s="42">
        <v>4</v>
      </c>
      <c r="G242" s="42">
        <v>1</v>
      </c>
      <c r="H242" s="64">
        <v>877000</v>
      </c>
      <c r="I242" s="63">
        <v>0</v>
      </c>
      <c r="J242" s="42" t="s">
        <v>439</v>
      </c>
      <c r="K242" s="42">
        <v>1279</v>
      </c>
      <c r="L242" s="65">
        <v>45922</v>
      </c>
      <c r="M242" s="65">
        <v>45923</v>
      </c>
    </row>
    <row r="243" spans="1:13" x14ac:dyDescent="0.25">
      <c r="A243" s="47" t="s">
        <v>464</v>
      </c>
      <c r="B243" s="48">
        <v>14123</v>
      </c>
      <c r="C243" s="48" t="s">
        <v>578</v>
      </c>
      <c r="D243" s="48">
        <v>420</v>
      </c>
      <c r="E243" s="48" t="s">
        <v>466</v>
      </c>
      <c r="F243" s="48">
        <v>3</v>
      </c>
      <c r="G243" s="48">
        <v>2</v>
      </c>
      <c r="H243" s="66">
        <v>0</v>
      </c>
      <c r="I243" s="67">
        <v>500000</v>
      </c>
      <c r="J243" s="48" t="s">
        <v>439</v>
      </c>
      <c r="K243" s="48">
        <v>99</v>
      </c>
      <c r="L243" s="49">
        <v>45929</v>
      </c>
      <c r="M243" s="49">
        <v>45932</v>
      </c>
    </row>
    <row r="244" spans="1:13" x14ac:dyDescent="0.25">
      <c r="A244" s="43" t="s">
        <v>464</v>
      </c>
      <c r="B244" s="44">
        <v>14123</v>
      </c>
      <c r="C244" s="44" t="s">
        <v>578</v>
      </c>
      <c r="D244" s="44">
        <v>420</v>
      </c>
      <c r="E244" s="44" t="s">
        <v>466</v>
      </c>
      <c r="F244" s="44">
        <v>4</v>
      </c>
      <c r="G244" s="44">
        <v>2</v>
      </c>
      <c r="H244" s="46">
        <v>500000</v>
      </c>
      <c r="I244" s="45">
        <v>0</v>
      </c>
      <c r="J244" s="44" t="s">
        <v>439</v>
      </c>
      <c r="K244" s="44">
        <v>99</v>
      </c>
      <c r="L244" s="50">
        <v>45929</v>
      </c>
      <c r="M244" s="50">
        <v>45932</v>
      </c>
    </row>
    <row r="245" spans="1:13" x14ac:dyDescent="0.25">
      <c r="A245" s="41" t="s">
        <v>464</v>
      </c>
      <c r="B245" s="42">
        <v>14125</v>
      </c>
      <c r="C245" s="42" t="s">
        <v>579</v>
      </c>
      <c r="D245" s="42">
        <v>400</v>
      </c>
      <c r="E245" s="42" t="s">
        <v>436</v>
      </c>
      <c r="F245" s="42">
        <v>3</v>
      </c>
      <c r="G245" s="42">
        <v>1</v>
      </c>
      <c r="H245" s="64">
        <v>800000</v>
      </c>
      <c r="I245" s="63">
        <v>0</v>
      </c>
      <c r="J245" s="42" t="s">
        <v>439</v>
      </c>
      <c r="K245" s="42">
        <v>100</v>
      </c>
      <c r="L245" s="65">
        <v>45929</v>
      </c>
      <c r="M245" s="65">
        <v>45932</v>
      </c>
    </row>
    <row r="246" spans="1:13" x14ac:dyDescent="0.25">
      <c r="A246" s="43" t="s">
        <v>464</v>
      </c>
      <c r="B246" s="44">
        <v>14125</v>
      </c>
      <c r="C246" s="44" t="s">
        <v>579</v>
      </c>
      <c r="D246" s="44">
        <v>400</v>
      </c>
      <c r="E246" s="44" t="s">
        <v>469</v>
      </c>
      <c r="F246" s="44">
        <v>4</v>
      </c>
      <c r="G246" s="44">
        <v>2</v>
      </c>
      <c r="H246" s="45">
        <v>0</v>
      </c>
      <c r="I246" s="46">
        <v>800000</v>
      </c>
      <c r="J246" s="44" t="s">
        <v>439</v>
      </c>
      <c r="K246" s="44">
        <v>100</v>
      </c>
      <c r="L246" s="50">
        <v>45929</v>
      </c>
      <c r="M246" s="50">
        <v>45932</v>
      </c>
    </row>
    <row r="247" spans="1:13" x14ac:dyDescent="0.25">
      <c r="A247" s="41" t="s">
        <v>464</v>
      </c>
      <c r="B247" s="42">
        <v>14125</v>
      </c>
      <c r="C247" s="42" t="s">
        <v>580</v>
      </c>
      <c r="D247" s="42" t="s">
        <v>26</v>
      </c>
      <c r="E247" s="42" t="s">
        <v>488</v>
      </c>
      <c r="F247" s="42">
        <v>3</v>
      </c>
      <c r="G247" s="42">
        <v>2</v>
      </c>
      <c r="H247" s="64">
        <v>200000</v>
      </c>
      <c r="I247" s="63">
        <v>0</v>
      </c>
      <c r="J247" s="42" t="s">
        <v>439</v>
      </c>
      <c r="K247" s="42">
        <v>100</v>
      </c>
      <c r="L247" s="65">
        <v>45929</v>
      </c>
      <c r="M247" s="65">
        <v>45932</v>
      </c>
    </row>
    <row r="248" spans="1:13" x14ac:dyDescent="0.25">
      <c r="A248" s="43" t="s">
        <v>464</v>
      </c>
      <c r="B248" s="44">
        <v>14125</v>
      </c>
      <c r="C248" s="44" t="s">
        <v>580</v>
      </c>
      <c r="D248" s="44" t="s">
        <v>26</v>
      </c>
      <c r="E248" s="44" t="s">
        <v>532</v>
      </c>
      <c r="F248" s="44">
        <v>3</v>
      </c>
      <c r="G248" s="44">
        <v>2</v>
      </c>
      <c r="H248" s="45">
        <v>0</v>
      </c>
      <c r="I248" s="46">
        <v>494728</v>
      </c>
      <c r="J248" s="44" t="s">
        <v>439</v>
      </c>
      <c r="K248" s="44">
        <v>100</v>
      </c>
      <c r="L248" s="50">
        <v>45929</v>
      </c>
      <c r="M248" s="50">
        <v>45932</v>
      </c>
    </row>
    <row r="249" spans="1:13" x14ac:dyDescent="0.25">
      <c r="A249" s="41" t="s">
        <v>464</v>
      </c>
      <c r="B249" s="42">
        <v>14125</v>
      </c>
      <c r="C249" s="42" t="s">
        <v>580</v>
      </c>
      <c r="D249" s="42" t="s">
        <v>26</v>
      </c>
      <c r="E249" s="42" t="s">
        <v>532</v>
      </c>
      <c r="F249" s="42">
        <v>4</v>
      </c>
      <c r="G249" s="42">
        <v>2</v>
      </c>
      <c r="H249" s="64">
        <v>180000</v>
      </c>
      <c r="I249" s="63">
        <v>0</v>
      </c>
      <c r="J249" s="42" t="s">
        <v>439</v>
      </c>
      <c r="K249" s="42">
        <v>100</v>
      </c>
      <c r="L249" s="65">
        <v>45929</v>
      </c>
      <c r="M249" s="65">
        <v>45932</v>
      </c>
    </row>
    <row r="250" spans="1:13" x14ac:dyDescent="0.25">
      <c r="A250" s="43" t="s">
        <v>464</v>
      </c>
      <c r="B250" s="44">
        <v>14125</v>
      </c>
      <c r="C250" s="44" t="s">
        <v>580</v>
      </c>
      <c r="D250" s="44" t="s">
        <v>26</v>
      </c>
      <c r="E250" s="44" t="s">
        <v>466</v>
      </c>
      <c r="F250" s="44">
        <v>4</v>
      </c>
      <c r="G250" s="44">
        <v>2</v>
      </c>
      <c r="H250" s="46">
        <v>114728</v>
      </c>
      <c r="I250" s="45">
        <v>0</v>
      </c>
      <c r="J250" s="44" t="s">
        <v>439</v>
      </c>
      <c r="K250" s="44">
        <v>100</v>
      </c>
      <c r="L250" s="50">
        <v>45929</v>
      </c>
      <c r="M250" s="50">
        <v>45932</v>
      </c>
    </row>
    <row r="251" spans="1:13" x14ac:dyDescent="0.25">
      <c r="A251" s="41" t="s">
        <v>464</v>
      </c>
      <c r="B251" s="42">
        <v>14125</v>
      </c>
      <c r="C251" s="42" t="s">
        <v>581</v>
      </c>
      <c r="D251" s="42" t="s">
        <v>101</v>
      </c>
      <c r="E251" s="42" t="s">
        <v>468</v>
      </c>
      <c r="F251" s="42">
        <v>3</v>
      </c>
      <c r="G251" s="42">
        <v>2</v>
      </c>
      <c r="H251" s="64">
        <v>140000</v>
      </c>
      <c r="I251" s="63">
        <v>0</v>
      </c>
      <c r="J251" s="42" t="s">
        <v>439</v>
      </c>
      <c r="K251" s="42">
        <v>100</v>
      </c>
      <c r="L251" s="65">
        <v>45929</v>
      </c>
      <c r="M251" s="65">
        <v>45932</v>
      </c>
    </row>
    <row r="252" spans="1:13" x14ac:dyDescent="0.25">
      <c r="A252" s="43" t="s">
        <v>464</v>
      </c>
      <c r="B252" s="44">
        <v>14125</v>
      </c>
      <c r="C252" s="44" t="s">
        <v>581</v>
      </c>
      <c r="D252" s="44" t="s">
        <v>101</v>
      </c>
      <c r="E252" s="44" t="s">
        <v>469</v>
      </c>
      <c r="F252" s="44">
        <v>4</v>
      </c>
      <c r="G252" s="44">
        <v>2</v>
      </c>
      <c r="H252" s="45">
        <v>0</v>
      </c>
      <c r="I252" s="46">
        <v>140000</v>
      </c>
      <c r="J252" s="44" t="s">
        <v>439</v>
      </c>
      <c r="K252" s="44">
        <v>100</v>
      </c>
      <c r="L252" s="50">
        <v>45929</v>
      </c>
      <c r="M252" s="50">
        <v>45932</v>
      </c>
    </row>
    <row r="253" spans="1:13" x14ac:dyDescent="0.25">
      <c r="A253" s="41" t="s">
        <v>464</v>
      </c>
      <c r="B253" s="42">
        <v>14125</v>
      </c>
      <c r="C253" s="42" t="s">
        <v>582</v>
      </c>
      <c r="D253" s="42">
        <v>400</v>
      </c>
      <c r="E253" s="42" t="s">
        <v>471</v>
      </c>
      <c r="F253" s="42">
        <v>3</v>
      </c>
      <c r="G253" s="42">
        <v>1</v>
      </c>
      <c r="H253" s="64">
        <v>7800000</v>
      </c>
      <c r="I253" s="63">
        <v>0</v>
      </c>
      <c r="J253" s="42" t="s">
        <v>439</v>
      </c>
      <c r="K253" s="42">
        <v>100</v>
      </c>
      <c r="L253" s="65">
        <v>45929</v>
      </c>
      <c r="M253" s="65">
        <v>45932</v>
      </c>
    </row>
    <row r="254" spans="1:13" x14ac:dyDescent="0.25">
      <c r="A254" s="43" t="s">
        <v>464</v>
      </c>
      <c r="B254" s="44">
        <v>14125</v>
      </c>
      <c r="C254" s="44" t="s">
        <v>582</v>
      </c>
      <c r="D254" s="44">
        <v>400</v>
      </c>
      <c r="E254" s="44" t="s">
        <v>448</v>
      </c>
      <c r="F254" s="44">
        <v>1</v>
      </c>
      <c r="G254" s="44">
        <v>1</v>
      </c>
      <c r="H254" s="45">
        <v>0</v>
      </c>
      <c r="I254" s="46">
        <v>43960000</v>
      </c>
      <c r="J254" s="44" t="s">
        <v>439</v>
      </c>
      <c r="K254" s="44">
        <v>100</v>
      </c>
      <c r="L254" s="50">
        <v>45929</v>
      </c>
      <c r="M254" s="50">
        <v>45932</v>
      </c>
    </row>
    <row r="255" spans="1:13" x14ac:dyDescent="0.25">
      <c r="A255" s="41" t="s">
        <v>464</v>
      </c>
      <c r="B255" s="42">
        <v>14125</v>
      </c>
      <c r="C255" s="42" t="s">
        <v>582</v>
      </c>
      <c r="D255" s="42">
        <v>400</v>
      </c>
      <c r="E255" s="42" t="s">
        <v>436</v>
      </c>
      <c r="F255" s="42">
        <v>3</v>
      </c>
      <c r="G255" s="42">
        <v>1</v>
      </c>
      <c r="H255" s="64">
        <v>36160000</v>
      </c>
      <c r="I255" s="63">
        <v>0</v>
      </c>
      <c r="J255" s="42" t="s">
        <v>439</v>
      </c>
      <c r="K255" s="42">
        <v>100</v>
      </c>
      <c r="L255" s="65">
        <v>45929</v>
      </c>
      <c r="M255" s="65">
        <v>45932</v>
      </c>
    </row>
    <row r="256" spans="1:13" x14ac:dyDescent="0.25">
      <c r="A256" s="43" t="s">
        <v>464</v>
      </c>
      <c r="B256" s="44">
        <v>14125</v>
      </c>
      <c r="C256" s="44" t="s">
        <v>583</v>
      </c>
      <c r="D256" s="44">
        <v>400</v>
      </c>
      <c r="E256" s="44" t="s">
        <v>447</v>
      </c>
      <c r="F256" s="44">
        <v>1</v>
      </c>
      <c r="G256" s="44">
        <v>1</v>
      </c>
      <c r="H256" s="46">
        <v>4500000</v>
      </c>
      <c r="I256" s="45">
        <v>0</v>
      </c>
      <c r="J256" s="44" t="s">
        <v>439</v>
      </c>
      <c r="K256" s="44">
        <v>100</v>
      </c>
      <c r="L256" s="50">
        <v>45929</v>
      </c>
      <c r="M256" s="50">
        <v>45932</v>
      </c>
    </row>
    <row r="257" spans="1:13" x14ac:dyDescent="0.25">
      <c r="A257" s="41" t="s">
        <v>464</v>
      </c>
      <c r="B257" s="42">
        <v>14125</v>
      </c>
      <c r="C257" s="42" t="s">
        <v>583</v>
      </c>
      <c r="D257" s="42">
        <v>400</v>
      </c>
      <c r="E257" s="42" t="s">
        <v>584</v>
      </c>
      <c r="F257" s="42">
        <v>4</v>
      </c>
      <c r="G257" s="42">
        <v>2</v>
      </c>
      <c r="H257" s="63">
        <v>0</v>
      </c>
      <c r="I257" s="64">
        <v>1929000</v>
      </c>
      <c r="J257" s="42" t="s">
        <v>439</v>
      </c>
      <c r="K257" s="42">
        <v>100</v>
      </c>
      <c r="L257" s="65">
        <v>45929</v>
      </c>
      <c r="M257" s="65">
        <v>45932</v>
      </c>
    </row>
    <row r="258" spans="1:13" x14ac:dyDescent="0.25">
      <c r="A258" s="43" t="s">
        <v>464</v>
      </c>
      <c r="B258" s="44">
        <v>14125</v>
      </c>
      <c r="C258" s="44" t="s">
        <v>583</v>
      </c>
      <c r="D258" s="44">
        <v>400</v>
      </c>
      <c r="E258" s="44" t="s">
        <v>471</v>
      </c>
      <c r="F258" s="44">
        <v>3</v>
      </c>
      <c r="G258" s="44">
        <v>1</v>
      </c>
      <c r="H258" s="45">
        <v>0</v>
      </c>
      <c r="I258" s="46">
        <v>2400000</v>
      </c>
      <c r="J258" s="44" t="s">
        <v>439</v>
      </c>
      <c r="K258" s="44">
        <v>100</v>
      </c>
      <c r="L258" s="50">
        <v>45929</v>
      </c>
      <c r="M258" s="50">
        <v>45932</v>
      </c>
    </row>
    <row r="259" spans="1:13" x14ac:dyDescent="0.25">
      <c r="A259" s="41" t="s">
        <v>464</v>
      </c>
      <c r="B259" s="42">
        <v>14125</v>
      </c>
      <c r="C259" s="42" t="s">
        <v>583</v>
      </c>
      <c r="D259" s="42">
        <v>400</v>
      </c>
      <c r="E259" s="42" t="s">
        <v>448</v>
      </c>
      <c r="F259" s="42">
        <v>1</v>
      </c>
      <c r="G259" s="42">
        <v>1</v>
      </c>
      <c r="H259" s="64">
        <v>3500000</v>
      </c>
      <c r="I259" s="63">
        <v>0</v>
      </c>
      <c r="J259" s="42" t="s">
        <v>439</v>
      </c>
      <c r="K259" s="42">
        <v>100</v>
      </c>
      <c r="L259" s="65">
        <v>45929</v>
      </c>
      <c r="M259" s="65">
        <v>45932</v>
      </c>
    </row>
    <row r="260" spans="1:13" x14ac:dyDescent="0.25">
      <c r="A260" s="43" t="s">
        <v>464</v>
      </c>
      <c r="B260" s="44">
        <v>14125</v>
      </c>
      <c r="C260" s="44" t="s">
        <v>583</v>
      </c>
      <c r="D260" s="44">
        <v>400</v>
      </c>
      <c r="E260" s="44" t="s">
        <v>468</v>
      </c>
      <c r="F260" s="44">
        <v>3</v>
      </c>
      <c r="G260" s="44">
        <v>2</v>
      </c>
      <c r="H260" s="45">
        <v>0</v>
      </c>
      <c r="I260" s="46">
        <v>520000</v>
      </c>
      <c r="J260" s="44" t="s">
        <v>439</v>
      </c>
      <c r="K260" s="44">
        <v>100</v>
      </c>
      <c r="L260" s="50">
        <v>45929</v>
      </c>
      <c r="M260" s="50">
        <v>45932</v>
      </c>
    </row>
    <row r="261" spans="1:13" x14ac:dyDescent="0.25">
      <c r="A261" s="41" t="s">
        <v>464</v>
      </c>
      <c r="B261" s="42">
        <v>14125</v>
      </c>
      <c r="C261" s="42" t="s">
        <v>583</v>
      </c>
      <c r="D261" s="42">
        <v>400</v>
      </c>
      <c r="E261" s="42" t="s">
        <v>532</v>
      </c>
      <c r="F261" s="42">
        <v>3</v>
      </c>
      <c r="G261" s="42">
        <v>2</v>
      </c>
      <c r="H261" s="63">
        <v>0</v>
      </c>
      <c r="I261" s="64">
        <v>920000</v>
      </c>
      <c r="J261" s="42" t="s">
        <v>439</v>
      </c>
      <c r="K261" s="42">
        <v>100</v>
      </c>
      <c r="L261" s="65">
        <v>45929</v>
      </c>
      <c r="M261" s="65">
        <v>45932</v>
      </c>
    </row>
    <row r="262" spans="1:13" x14ac:dyDescent="0.25">
      <c r="A262" s="43" t="s">
        <v>464</v>
      </c>
      <c r="B262" s="44">
        <v>14125</v>
      </c>
      <c r="C262" s="44" t="s">
        <v>583</v>
      </c>
      <c r="D262" s="44">
        <v>400</v>
      </c>
      <c r="E262" s="44" t="s">
        <v>472</v>
      </c>
      <c r="F262" s="44">
        <v>3</v>
      </c>
      <c r="G262" s="44">
        <v>2</v>
      </c>
      <c r="H262" s="45">
        <v>0</v>
      </c>
      <c r="I262" s="46">
        <v>2231000</v>
      </c>
      <c r="J262" s="44" t="s">
        <v>439</v>
      </c>
      <c r="K262" s="44">
        <v>100</v>
      </c>
      <c r="L262" s="50">
        <v>45929</v>
      </c>
      <c r="M262" s="50">
        <v>45932</v>
      </c>
    </row>
    <row r="263" spans="1:13" x14ac:dyDescent="0.25">
      <c r="A263" s="41" t="s">
        <v>464</v>
      </c>
      <c r="B263" s="42">
        <v>14125</v>
      </c>
      <c r="C263" s="42" t="s">
        <v>585</v>
      </c>
      <c r="D263" s="42">
        <v>400</v>
      </c>
      <c r="E263" s="42" t="s">
        <v>471</v>
      </c>
      <c r="F263" s="42">
        <v>3</v>
      </c>
      <c r="G263" s="42">
        <v>1</v>
      </c>
      <c r="H263" s="64">
        <v>110600</v>
      </c>
      <c r="I263" s="63">
        <v>0</v>
      </c>
      <c r="J263" s="42" t="s">
        <v>439</v>
      </c>
      <c r="K263" s="42">
        <v>100</v>
      </c>
      <c r="L263" s="65">
        <v>45929</v>
      </c>
      <c r="M263" s="65">
        <v>45932</v>
      </c>
    </row>
    <row r="264" spans="1:13" x14ac:dyDescent="0.25">
      <c r="A264" s="43" t="s">
        <v>464</v>
      </c>
      <c r="B264" s="44">
        <v>14125</v>
      </c>
      <c r="C264" s="44" t="s">
        <v>585</v>
      </c>
      <c r="D264" s="44">
        <v>400</v>
      </c>
      <c r="E264" s="44" t="s">
        <v>523</v>
      </c>
      <c r="F264" s="44">
        <v>3</v>
      </c>
      <c r="G264" s="44">
        <v>2</v>
      </c>
      <c r="H264" s="45">
        <v>0</v>
      </c>
      <c r="I264" s="46">
        <v>110600</v>
      </c>
      <c r="J264" s="44" t="s">
        <v>439</v>
      </c>
      <c r="K264" s="44">
        <v>100</v>
      </c>
      <c r="L264" s="50">
        <v>45929</v>
      </c>
      <c r="M264" s="50">
        <v>45932</v>
      </c>
    </row>
    <row r="265" spans="1:13" x14ac:dyDescent="0.25">
      <c r="A265" s="41" t="s">
        <v>464</v>
      </c>
      <c r="B265" s="42">
        <v>14125</v>
      </c>
      <c r="C265" s="42" t="s">
        <v>586</v>
      </c>
      <c r="D265" s="42">
        <v>400</v>
      </c>
      <c r="E265" s="42" t="s">
        <v>436</v>
      </c>
      <c r="F265" s="42">
        <v>3</v>
      </c>
      <c r="G265" s="42">
        <v>1</v>
      </c>
      <c r="H265" s="64">
        <v>7600000</v>
      </c>
      <c r="I265" s="63">
        <v>0</v>
      </c>
      <c r="J265" s="42" t="s">
        <v>439</v>
      </c>
      <c r="K265" s="42">
        <v>100</v>
      </c>
      <c r="L265" s="65">
        <v>45929</v>
      </c>
      <c r="M265" s="65">
        <v>45932</v>
      </c>
    </row>
    <row r="266" spans="1:13" x14ac:dyDescent="0.25">
      <c r="A266" s="43" t="s">
        <v>464</v>
      </c>
      <c r="B266" s="44">
        <v>14125</v>
      </c>
      <c r="C266" s="44" t="s">
        <v>586</v>
      </c>
      <c r="D266" s="44">
        <v>400</v>
      </c>
      <c r="E266" s="44" t="s">
        <v>587</v>
      </c>
      <c r="F266" s="44">
        <v>3</v>
      </c>
      <c r="G266" s="44">
        <v>2</v>
      </c>
      <c r="H266" s="45">
        <v>0</v>
      </c>
      <c r="I266" s="46">
        <v>2671936</v>
      </c>
      <c r="J266" s="44" t="s">
        <v>439</v>
      </c>
      <c r="K266" s="44">
        <v>100</v>
      </c>
      <c r="L266" s="50">
        <v>45929</v>
      </c>
      <c r="M266" s="50">
        <v>45932</v>
      </c>
    </row>
    <row r="267" spans="1:13" x14ac:dyDescent="0.25">
      <c r="A267" s="41" t="s">
        <v>464</v>
      </c>
      <c r="B267" s="42">
        <v>14125</v>
      </c>
      <c r="C267" s="42" t="s">
        <v>586</v>
      </c>
      <c r="D267" s="42">
        <v>400</v>
      </c>
      <c r="E267" s="42" t="s">
        <v>587</v>
      </c>
      <c r="F267" s="42">
        <v>4</v>
      </c>
      <c r="G267" s="42">
        <v>2</v>
      </c>
      <c r="H267" s="63">
        <v>0</v>
      </c>
      <c r="I267" s="64">
        <v>4928064</v>
      </c>
      <c r="J267" s="42" t="s">
        <v>439</v>
      </c>
      <c r="K267" s="42">
        <v>100</v>
      </c>
      <c r="L267" s="65">
        <v>45929</v>
      </c>
      <c r="M267" s="65">
        <v>45932</v>
      </c>
    </row>
    <row r="268" spans="1:13" x14ac:dyDescent="0.25">
      <c r="A268" s="43" t="s">
        <v>464</v>
      </c>
      <c r="B268" s="44">
        <v>14143</v>
      </c>
      <c r="C268" s="44" t="s">
        <v>588</v>
      </c>
      <c r="D268" s="44" t="s">
        <v>26</v>
      </c>
      <c r="E268" s="44" t="s">
        <v>589</v>
      </c>
      <c r="F268" s="44">
        <v>4</v>
      </c>
      <c r="G268" s="44">
        <v>2</v>
      </c>
      <c r="H268" s="45">
        <v>0</v>
      </c>
      <c r="I268" s="46">
        <v>850000</v>
      </c>
      <c r="J268" s="44" t="s">
        <v>439</v>
      </c>
      <c r="K268" s="44">
        <v>101</v>
      </c>
      <c r="L268" s="50">
        <v>45929</v>
      </c>
      <c r="M268" s="50">
        <v>45932</v>
      </c>
    </row>
    <row r="269" spans="1:13" x14ac:dyDescent="0.25">
      <c r="A269" s="41" t="s">
        <v>464</v>
      </c>
      <c r="B269" s="42">
        <v>14143</v>
      </c>
      <c r="C269" s="42" t="s">
        <v>588</v>
      </c>
      <c r="D269" s="42" t="s">
        <v>26</v>
      </c>
      <c r="E269" s="42" t="s">
        <v>590</v>
      </c>
      <c r="F269" s="42">
        <v>4</v>
      </c>
      <c r="G269" s="42">
        <v>2</v>
      </c>
      <c r="H269" s="64">
        <v>850000</v>
      </c>
      <c r="I269" s="63">
        <v>0</v>
      </c>
      <c r="J269" s="42" t="s">
        <v>439</v>
      </c>
      <c r="K269" s="42">
        <v>101</v>
      </c>
      <c r="L269" s="65">
        <v>45929</v>
      </c>
      <c r="M269" s="65">
        <v>45932</v>
      </c>
    </row>
    <row r="270" spans="1:13" x14ac:dyDescent="0.25">
      <c r="A270" s="38" t="s">
        <v>478</v>
      </c>
      <c r="B270" s="39">
        <v>14193</v>
      </c>
      <c r="C270" s="39" t="s">
        <v>591</v>
      </c>
      <c r="D270" s="39">
        <v>420</v>
      </c>
      <c r="E270" s="39" t="s">
        <v>480</v>
      </c>
      <c r="F270" s="39">
        <v>3</v>
      </c>
      <c r="G270" s="39">
        <v>1</v>
      </c>
      <c r="H270" s="61">
        <v>0</v>
      </c>
      <c r="I270" s="40">
        <v>303000</v>
      </c>
      <c r="J270" s="39" t="s">
        <v>439</v>
      </c>
      <c r="K270" s="39">
        <v>1429</v>
      </c>
      <c r="L270" s="62">
        <v>45943</v>
      </c>
      <c r="M270" s="62">
        <v>45944</v>
      </c>
    </row>
    <row r="271" spans="1:13" x14ac:dyDescent="0.25">
      <c r="A271" s="41" t="s">
        <v>478</v>
      </c>
      <c r="B271" s="42">
        <v>14193</v>
      </c>
      <c r="C271" s="42" t="s">
        <v>591</v>
      </c>
      <c r="D271" s="42">
        <v>420</v>
      </c>
      <c r="E271" s="42" t="s">
        <v>480</v>
      </c>
      <c r="F271" s="42">
        <v>4</v>
      </c>
      <c r="G271" s="42">
        <v>1</v>
      </c>
      <c r="H271" s="64">
        <v>303000</v>
      </c>
      <c r="I271" s="63">
        <v>0</v>
      </c>
      <c r="J271" s="42" t="s">
        <v>439</v>
      </c>
      <c r="K271" s="42">
        <v>1429</v>
      </c>
      <c r="L271" s="65">
        <v>45943</v>
      </c>
      <c r="M271" s="65">
        <v>45944</v>
      </c>
    </row>
    <row r="272" spans="1:13" x14ac:dyDescent="0.25">
      <c r="A272" s="38" t="s">
        <v>458</v>
      </c>
      <c r="B272" s="39">
        <v>14181</v>
      </c>
      <c r="C272" s="39" t="s">
        <v>592</v>
      </c>
      <c r="D272" s="39">
        <v>400</v>
      </c>
      <c r="E272" s="39" t="s">
        <v>471</v>
      </c>
      <c r="F272" s="39">
        <v>3</v>
      </c>
      <c r="G272" s="39">
        <v>1</v>
      </c>
      <c r="H272" s="61">
        <v>0</v>
      </c>
      <c r="I272" s="40">
        <v>100000</v>
      </c>
      <c r="J272" s="39" t="s">
        <v>439</v>
      </c>
      <c r="K272" s="39">
        <v>274</v>
      </c>
      <c r="L272" s="62">
        <v>45944</v>
      </c>
      <c r="M272" s="62">
        <v>45946</v>
      </c>
    </row>
    <row r="273" spans="1:13" x14ac:dyDescent="0.25">
      <c r="A273" s="41" t="s">
        <v>458</v>
      </c>
      <c r="B273" s="42">
        <v>14181</v>
      </c>
      <c r="C273" s="42" t="s">
        <v>592</v>
      </c>
      <c r="D273" s="42">
        <v>400</v>
      </c>
      <c r="E273" s="42" t="s">
        <v>436</v>
      </c>
      <c r="F273" s="42">
        <v>3</v>
      </c>
      <c r="G273" s="42">
        <v>1</v>
      </c>
      <c r="H273" s="64">
        <v>100000</v>
      </c>
      <c r="I273" s="63">
        <v>0</v>
      </c>
      <c r="J273" s="42" t="s">
        <v>439</v>
      </c>
      <c r="K273" s="42">
        <v>274</v>
      </c>
      <c r="L273" s="65">
        <v>45944</v>
      </c>
      <c r="M273" s="65">
        <v>45946</v>
      </c>
    </row>
    <row r="274" spans="1:13" x14ac:dyDescent="0.25">
      <c r="A274" s="43" t="s">
        <v>458</v>
      </c>
      <c r="B274" s="44">
        <v>14183</v>
      </c>
      <c r="C274" s="44" t="s">
        <v>593</v>
      </c>
      <c r="D274" s="44">
        <v>400</v>
      </c>
      <c r="E274" s="44" t="s">
        <v>450</v>
      </c>
      <c r="F274" s="44">
        <v>1</v>
      </c>
      <c r="G274" s="44">
        <v>0</v>
      </c>
      <c r="H274" s="46">
        <v>1027026</v>
      </c>
      <c r="I274" s="45">
        <v>0</v>
      </c>
      <c r="J274" s="44" t="s">
        <v>439</v>
      </c>
      <c r="K274" s="44">
        <v>273</v>
      </c>
      <c r="L274" s="50">
        <v>45944</v>
      </c>
      <c r="M274" s="50">
        <v>45946</v>
      </c>
    </row>
    <row r="275" spans="1:13" x14ac:dyDescent="0.25">
      <c r="A275" s="41" t="s">
        <v>458</v>
      </c>
      <c r="B275" s="42">
        <v>14183</v>
      </c>
      <c r="C275" s="42" t="s">
        <v>593</v>
      </c>
      <c r="D275" s="42">
        <v>400</v>
      </c>
      <c r="E275" s="42" t="s">
        <v>451</v>
      </c>
      <c r="F275" s="42">
        <v>1</v>
      </c>
      <c r="G275" s="42">
        <v>0</v>
      </c>
      <c r="H275" s="63">
        <v>0</v>
      </c>
      <c r="I275" s="64">
        <v>1027026</v>
      </c>
      <c r="J275" s="42" t="s">
        <v>439</v>
      </c>
      <c r="K275" s="42">
        <v>273</v>
      </c>
      <c r="L275" s="65">
        <v>45944</v>
      </c>
      <c r="M275" s="65">
        <v>45946</v>
      </c>
    </row>
    <row r="276" spans="1:13" x14ac:dyDescent="0.25">
      <c r="A276" s="38" t="s">
        <v>464</v>
      </c>
      <c r="B276" s="39">
        <v>14218</v>
      </c>
      <c r="C276" s="39" t="s">
        <v>594</v>
      </c>
      <c r="D276" s="39">
        <v>420</v>
      </c>
      <c r="E276" s="39" t="s">
        <v>587</v>
      </c>
      <c r="F276" s="39">
        <v>3</v>
      </c>
      <c r="G276" s="39">
        <v>2</v>
      </c>
      <c r="H276" s="61">
        <v>0</v>
      </c>
      <c r="I276" s="40">
        <v>139600</v>
      </c>
      <c r="J276" s="39" t="s">
        <v>439</v>
      </c>
      <c r="K276" s="39">
        <v>109</v>
      </c>
      <c r="L276" s="62">
        <v>45950</v>
      </c>
      <c r="M276" s="62">
        <v>45951</v>
      </c>
    </row>
    <row r="277" spans="1:13" x14ac:dyDescent="0.25">
      <c r="A277" s="41" t="s">
        <v>464</v>
      </c>
      <c r="B277" s="42">
        <v>14218</v>
      </c>
      <c r="C277" s="42" t="s">
        <v>594</v>
      </c>
      <c r="D277" s="42">
        <v>420</v>
      </c>
      <c r="E277" s="42" t="s">
        <v>587</v>
      </c>
      <c r="F277" s="42">
        <v>4</v>
      </c>
      <c r="G277" s="42">
        <v>2</v>
      </c>
      <c r="H277" s="64">
        <v>139600</v>
      </c>
      <c r="I277" s="63">
        <v>0</v>
      </c>
      <c r="J277" s="42" t="s">
        <v>439</v>
      </c>
      <c r="K277" s="42">
        <v>109</v>
      </c>
      <c r="L277" s="65">
        <v>45950</v>
      </c>
      <c r="M277" s="65">
        <v>45951</v>
      </c>
    </row>
    <row r="278" spans="1:13" x14ac:dyDescent="0.25">
      <c r="A278" s="43" t="s">
        <v>464</v>
      </c>
      <c r="B278" s="44">
        <v>14218</v>
      </c>
      <c r="C278" s="44" t="s">
        <v>595</v>
      </c>
      <c r="D278" s="44">
        <v>420</v>
      </c>
      <c r="E278" s="44" t="s">
        <v>472</v>
      </c>
      <c r="F278" s="44">
        <v>3</v>
      </c>
      <c r="G278" s="44">
        <v>2</v>
      </c>
      <c r="H278" s="45">
        <v>0</v>
      </c>
      <c r="I278" s="46">
        <v>1000000</v>
      </c>
      <c r="J278" s="44" t="s">
        <v>439</v>
      </c>
      <c r="K278" s="44">
        <v>109</v>
      </c>
      <c r="L278" s="50">
        <v>45950</v>
      </c>
      <c r="M278" s="50">
        <v>45951</v>
      </c>
    </row>
    <row r="279" spans="1:13" x14ac:dyDescent="0.25">
      <c r="A279" s="41" t="s">
        <v>464</v>
      </c>
      <c r="B279" s="42">
        <v>14218</v>
      </c>
      <c r="C279" s="42" t="s">
        <v>595</v>
      </c>
      <c r="D279" s="42">
        <v>420</v>
      </c>
      <c r="E279" s="42" t="s">
        <v>472</v>
      </c>
      <c r="F279" s="42">
        <v>4</v>
      </c>
      <c r="G279" s="42">
        <v>2</v>
      </c>
      <c r="H279" s="64">
        <v>1000000</v>
      </c>
      <c r="I279" s="63">
        <v>0</v>
      </c>
      <c r="J279" s="42" t="s">
        <v>439</v>
      </c>
      <c r="K279" s="42">
        <v>109</v>
      </c>
      <c r="L279" s="65">
        <v>45950</v>
      </c>
      <c r="M279" s="65">
        <v>45951</v>
      </c>
    </row>
    <row r="280" spans="1:13" x14ac:dyDescent="0.25">
      <c r="A280" s="43" t="s">
        <v>464</v>
      </c>
      <c r="B280" s="44">
        <v>14218</v>
      </c>
      <c r="C280" s="44" t="s">
        <v>596</v>
      </c>
      <c r="D280" s="44">
        <v>420</v>
      </c>
      <c r="E280" s="44" t="s">
        <v>466</v>
      </c>
      <c r="F280" s="44">
        <v>3</v>
      </c>
      <c r="G280" s="44">
        <v>2</v>
      </c>
      <c r="H280" s="45">
        <v>0</v>
      </c>
      <c r="I280" s="46">
        <v>500000</v>
      </c>
      <c r="J280" s="44" t="s">
        <v>439</v>
      </c>
      <c r="K280" s="44">
        <v>109</v>
      </c>
      <c r="L280" s="50">
        <v>45950</v>
      </c>
      <c r="M280" s="50">
        <v>45951</v>
      </c>
    </row>
    <row r="281" spans="1:13" x14ac:dyDescent="0.25">
      <c r="A281" s="41" t="s">
        <v>464</v>
      </c>
      <c r="B281" s="42">
        <v>14218</v>
      </c>
      <c r="C281" s="42" t="s">
        <v>596</v>
      </c>
      <c r="D281" s="42">
        <v>420</v>
      </c>
      <c r="E281" s="42" t="s">
        <v>466</v>
      </c>
      <c r="F281" s="42">
        <v>4</v>
      </c>
      <c r="G281" s="42">
        <v>2</v>
      </c>
      <c r="H281" s="64">
        <v>500000</v>
      </c>
      <c r="I281" s="63">
        <v>0</v>
      </c>
      <c r="J281" s="42" t="s">
        <v>439</v>
      </c>
      <c r="K281" s="42">
        <v>109</v>
      </c>
      <c r="L281" s="65">
        <v>45950</v>
      </c>
      <c r="M281" s="65">
        <v>45951</v>
      </c>
    </row>
    <row r="282" spans="1:13" x14ac:dyDescent="0.25">
      <c r="A282" s="43" t="s">
        <v>464</v>
      </c>
      <c r="B282" s="44">
        <v>14220</v>
      </c>
      <c r="C282" s="44" t="s">
        <v>597</v>
      </c>
      <c r="D282" s="44" t="s">
        <v>26</v>
      </c>
      <c r="E282" s="44" t="s">
        <v>589</v>
      </c>
      <c r="F282" s="44">
        <v>4</v>
      </c>
      <c r="G282" s="44">
        <v>2</v>
      </c>
      <c r="H282" s="45">
        <v>0</v>
      </c>
      <c r="I282" s="46">
        <v>850000</v>
      </c>
      <c r="J282" s="44" t="s">
        <v>439</v>
      </c>
      <c r="K282" s="44">
        <v>108</v>
      </c>
      <c r="L282" s="50">
        <v>45950</v>
      </c>
      <c r="M282" s="50">
        <v>45951</v>
      </c>
    </row>
    <row r="283" spans="1:13" x14ac:dyDescent="0.25">
      <c r="A283" s="41" t="s">
        <v>464</v>
      </c>
      <c r="B283" s="42">
        <v>14220</v>
      </c>
      <c r="C283" s="42" t="s">
        <v>597</v>
      </c>
      <c r="D283" s="42" t="s">
        <v>26</v>
      </c>
      <c r="E283" s="42" t="s">
        <v>590</v>
      </c>
      <c r="F283" s="42">
        <v>4</v>
      </c>
      <c r="G283" s="42">
        <v>2</v>
      </c>
      <c r="H283" s="64">
        <v>2400000</v>
      </c>
      <c r="I283" s="63">
        <v>0</v>
      </c>
      <c r="J283" s="42" t="s">
        <v>439</v>
      </c>
      <c r="K283" s="42">
        <v>108</v>
      </c>
      <c r="L283" s="65">
        <v>45950</v>
      </c>
      <c r="M283" s="65">
        <v>45951</v>
      </c>
    </row>
    <row r="284" spans="1:13" x14ac:dyDescent="0.25">
      <c r="A284" s="43" t="s">
        <v>464</v>
      </c>
      <c r="B284" s="44">
        <v>14220</v>
      </c>
      <c r="C284" s="44" t="s">
        <v>597</v>
      </c>
      <c r="D284" s="44" t="s">
        <v>26</v>
      </c>
      <c r="E284" s="44" t="s">
        <v>598</v>
      </c>
      <c r="F284" s="44">
        <v>4</v>
      </c>
      <c r="G284" s="44">
        <v>2</v>
      </c>
      <c r="H284" s="45">
        <v>0</v>
      </c>
      <c r="I284" s="46">
        <v>1200000</v>
      </c>
      <c r="J284" s="44" t="s">
        <v>439</v>
      </c>
      <c r="K284" s="44">
        <v>108</v>
      </c>
      <c r="L284" s="50">
        <v>45950</v>
      </c>
      <c r="M284" s="50">
        <v>45951</v>
      </c>
    </row>
    <row r="285" spans="1:13" x14ac:dyDescent="0.25">
      <c r="A285" s="41" t="s">
        <v>464</v>
      </c>
      <c r="B285" s="42">
        <v>14220</v>
      </c>
      <c r="C285" s="42" t="s">
        <v>597</v>
      </c>
      <c r="D285" s="42" t="s">
        <v>26</v>
      </c>
      <c r="E285" s="42" t="s">
        <v>599</v>
      </c>
      <c r="F285" s="42">
        <v>4</v>
      </c>
      <c r="G285" s="42">
        <v>2</v>
      </c>
      <c r="H285" s="63">
        <v>0</v>
      </c>
      <c r="I285" s="64">
        <v>126878</v>
      </c>
      <c r="J285" s="42" t="s">
        <v>439</v>
      </c>
      <c r="K285" s="42">
        <v>108</v>
      </c>
      <c r="L285" s="65">
        <v>45950</v>
      </c>
      <c r="M285" s="65">
        <v>45951</v>
      </c>
    </row>
    <row r="286" spans="1:13" x14ac:dyDescent="0.25">
      <c r="A286" s="43" t="s">
        <v>464</v>
      </c>
      <c r="B286" s="44">
        <v>14220</v>
      </c>
      <c r="C286" s="44" t="s">
        <v>597</v>
      </c>
      <c r="D286" s="44" t="s">
        <v>26</v>
      </c>
      <c r="E286" s="44" t="s">
        <v>466</v>
      </c>
      <c r="F286" s="44">
        <v>3</v>
      </c>
      <c r="G286" s="44">
        <v>2</v>
      </c>
      <c r="H286" s="45">
        <v>0</v>
      </c>
      <c r="I286" s="46">
        <v>223122</v>
      </c>
      <c r="J286" s="44" t="s">
        <v>439</v>
      </c>
      <c r="K286" s="44">
        <v>108</v>
      </c>
      <c r="L286" s="50">
        <v>45950</v>
      </c>
      <c r="M286" s="50">
        <v>45951</v>
      </c>
    </row>
    <row r="287" spans="1:13" x14ac:dyDescent="0.25">
      <c r="A287" s="47" t="s">
        <v>496</v>
      </c>
      <c r="B287" s="48">
        <v>14223</v>
      </c>
      <c r="C287" s="48" t="s">
        <v>600</v>
      </c>
      <c r="D287" s="48" t="s">
        <v>144</v>
      </c>
      <c r="E287" s="48" t="s">
        <v>499</v>
      </c>
      <c r="F287" s="48">
        <v>3</v>
      </c>
      <c r="G287" s="48">
        <v>2</v>
      </c>
      <c r="H287" s="66">
        <v>0</v>
      </c>
      <c r="I287" s="67">
        <v>15000000</v>
      </c>
      <c r="J287" s="48" t="s">
        <v>439</v>
      </c>
      <c r="K287" s="48">
        <v>216</v>
      </c>
      <c r="L287" s="49">
        <v>45947</v>
      </c>
      <c r="M287" s="49">
        <v>45952</v>
      </c>
    </row>
    <row r="288" spans="1:13" x14ac:dyDescent="0.25">
      <c r="A288" s="43" t="s">
        <v>496</v>
      </c>
      <c r="B288" s="44">
        <v>14223</v>
      </c>
      <c r="C288" s="44" t="s">
        <v>600</v>
      </c>
      <c r="D288" s="44" t="s">
        <v>144</v>
      </c>
      <c r="E288" s="44" t="s">
        <v>499</v>
      </c>
      <c r="F288" s="44">
        <v>4</v>
      </c>
      <c r="G288" s="44">
        <v>2</v>
      </c>
      <c r="H288" s="46">
        <v>15000000</v>
      </c>
      <c r="I288" s="45">
        <v>0</v>
      </c>
      <c r="J288" s="44" t="s">
        <v>439</v>
      </c>
      <c r="K288" s="44">
        <v>216</v>
      </c>
      <c r="L288" s="50">
        <v>45947</v>
      </c>
      <c r="M288" s="50">
        <v>45952</v>
      </c>
    </row>
    <row r="289" spans="1:13" x14ac:dyDescent="0.25">
      <c r="A289" s="41" t="s">
        <v>496</v>
      </c>
      <c r="B289" s="42">
        <v>14223</v>
      </c>
      <c r="C289" s="42" t="s">
        <v>601</v>
      </c>
      <c r="D289" s="42" t="s">
        <v>26</v>
      </c>
      <c r="E289" s="42" t="s">
        <v>498</v>
      </c>
      <c r="F289" s="42">
        <v>3</v>
      </c>
      <c r="G289" s="42">
        <v>2</v>
      </c>
      <c r="H289" s="63">
        <v>0</v>
      </c>
      <c r="I289" s="64">
        <v>12258</v>
      </c>
      <c r="J289" s="42" t="s">
        <v>439</v>
      </c>
      <c r="K289" s="42">
        <v>216</v>
      </c>
      <c r="L289" s="65">
        <v>45947</v>
      </c>
      <c r="M289" s="65">
        <v>45952</v>
      </c>
    </row>
    <row r="290" spans="1:13" x14ac:dyDescent="0.25">
      <c r="A290" s="43" t="s">
        <v>496</v>
      </c>
      <c r="B290" s="44">
        <v>14223</v>
      </c>
      <c r="C290" s="44" t="s">
        <v>601</v>
      </c>
      <c r="D290" s="44" t="s">
        <v>26</v>
      </c>
      <c r="E290" s="44" t="s">
        <v>499</v>
      </c>
      <c r="F290" s="44">
        <v>3</v>
      </c>
      <c r="G290" s="44">
        <v>2</v>
      </c>
      <c r="H290" s="46">
        <v>12258</v>
      </c>
      <c r="I290" s="45">
        <v>0</v>
      </c>
      <c r="J290" s="44" t="s">
        <v>439</v>
      </c>
      <c r="K290" s="44">
        <v>216</v>
      </c>
      <c r="L290" s="50">
        <v>45947</v>
      </c>
      <c r="M290" s="50">
        <v>45952</v>
      </c>
    </row>
    <row r="291" spans="1:13" x14ac:dyDescent="0.25">
      <c r="A291" s="47" t="s">
        <v>455</v>
      </c>
      <c r="B291" s="48">
        <v>14249</v>
      </c>
      <c r="C291" s="48" t="s">
        <v>602</v>
      </c>
      <c r="D291" s="48">
        <v>400</v>
      </c>
      <c r="E291" s="48" t="s">
        <v>447</v>
      </c>
      <c r="F291" s="48">
        <v>1</v>
      </c>
      <c r="G291" s="48">
        <v>1</v>
      </c>
      <c r="H291" s="67">
        <v>26902795</v>
      </c>
      <c r="I291" s="66">
        <v>0</v>
      </c>
      <c r="J291" s="48" t="s">
        <v>439</v>
      </c>
      <c r="K291" s="48">
        <v>634</v>
      </c>
      <c r="L291" s="49">
        <v>45954</v>
      </c>
      <c r="M291" s="49">
        <v>45958</v>
      </c>
    </row>
    <row r="292" spans="1:13" x14ac:dyDescent="0.25">
      <c r="A292" s="43" t="s">
        <v>455</v>
      </c>
      <c r="B292" s="44">
        <v>14249</v>
      </c>
      <c r="C292" s="44" t="s">
        <v>602</v>
      </c>
      <c r="D292" s="44">
        <v>400</v>
      </c>
      <c r="E292" s="44" t="s">
        <v>452</v>
      </c>
      <c r="F292" s="44">
        <v>1</v>
      </c>
      <c r="G292" s="44">
        <v>1</v>
      </c>
      <c r="H292" s="45">
        <v>0</v>
      </c>
      <c r="I292" s="46">
        <v>26902795</v>
      </c>
      <c r="J292" s="44" t="s">
        <v>439</v>
      </c>
      <c r="K292" s="44">
        <v>634</v>
      </c>
      <c r="L292" s="50">
        <v>45954</v>
      </c>
      <c r="M292" s="50">
        <v>45958</v>
      </c>
    </row>
    <row r="293" spans="1:13" x14ac:dyDescent="0.25">
      <c r="A293" s="41" t="s">
        <v>455</v>
      </c>
      <c r="B293" s="42">
        <v>14249</v>
      </c>
      <c r="C293" s="42" t="s">
        <v>602</v>
      </c>
      <c r="D293" s="42">
        <v>400</v>
      </c>
      <c r="E293" s="42" t="s">
        <v>539</v>
      </c>
      <c r="F293" s="42">
        <v>3</v>
      </c>
      <c r="G293" s="42">
        <v>1</v>
      </c>
      <c r="H293" s="64">
        <v>804270</v>
      </c>
      <c r="I293" s="63">
        <v>0</v>
      </c>
      <c r="J293" s="42" t="s">
        <v>439</v>
      </c>
      <c r="K293" s="42">
        <v>634</v>
      </c>
      <c r="L293" s="65">
        <v>45954</v>
      </c>
      <c r="M293" s="65">
        <v>45958</v>
      </c>
    </row>
    <row r="294" spans="1:13" x14ac:dyDescent="0.25">
      <c r="A294" s="43" t="s">
        <v>455</v>
      </c>
      <c r="B294" s="44">
        <v>14249</v>
      </c>
      <c r="C294" s="44" t="s">
        <v>602</v>
      </c>
      <c r="D294" s="44">
        <v>400</v>
      </c>
      <c r="E294" s="44" t="s">
        <v>457</v>
      </c>
      <c r="F294" s="44">
        <v>3</v>
      </c>
      <c r="G294" s="44">
        <v>2</v>
      </c>
      <c r="H294" s="45">
        <v>0</v>
      </c>
      <c r="I294" s="46">
        <v>804270</v>
      </c>
      <c r="J294" s="44" t="s">
        <v>439</v>
      </c>
      <c r="K294" s="44">
        <v>634</v>
      </c>
      <c r="L294" s="50">
        <v>45954</v>
      </c>
      <c r="M294" s="50">
        <v>45958</v>
      </c>
    </row>
    <row r="295" spans="1:13" x14ac:dyDescent="0.25">
      <c r="A295" s="41" t="s">
        <v>455</v>
      </c>
      <c r="B295" s="42">
        <v>14249</v>
      </c>
      <c r="C295" s="42" t="s">
        <v>603</v>
      </c>
      <c r="D295" s="42">
        <v>400</v>
      </c>
      <c r="E295" s="42" t="s">
        <v>450</v>
      </c>
      <c r="F295" s="42">
        <v>1</v>
      </c>
      <c r="G295" s="42">
        <v>0</v>
      </c>
      <c r="H295" s="64">
        <v>3372533</v>
      </c>
      <c r="I295" s="63">
        <v>0</v>
      </c>
      <c r="J295" s="42" t="s">
        <v>439</v>
      </c>
      <c r="K295" s="42">
        <v>634</v>
      </c>
      <c r="L295" s="65">
        <v>45954</v>
      </c>
      <c r="M295" s="65">
        <v>45958</v>
      </c>
    </row>
    <row r="296" spans="1:13" x14ac:dyDescent="0.25">
      <c r="A296" s="43" t="s">
        <v>455</v>
      </c>
      <c r="B296" s="44">
        <v>14249</v>
      </c>
      <c r="C296" s="44" t="s">
        <v>603</v>
      </c>
      <c r="D296" s="44">
        <v>400</v>
      </c>
      <c r="E296" s="44" t="s">
        <v>451</v>
      </c>
      <c r="F296" s="44">
        <v>1</v>
      </c>
      <c r="G296" s="44">
        <v>0</v>
      </c>
      <c r="H296" s="45">
        <v>0</v>
      </c>
      <c r="I296" s="46">
        <v>3372533</v>
      </c>
      <c r="J296" s="44" t="s">
        <v>439</v>
      </c>
      <c r="K296" s="44">
        <v>634</v>
      </c>
      <c r="L296" s="50">
        <v>45954</v>
      </c>
      <c r="M296" s="50">
        <v>45958</v>
      </c>
    </row>
    <row r="297" spans="1:13" x14ac:dyDescent="0.25">
      <c r="A297" s="47" t="s">
        <v>493</v>
      </c>
      <c r="B297" s="48">
        <v>14257</v>
      </c>
      <c r="C297" s="48" t="s">
        <v>604</v>
      </c>
      <c r="D297" s="48">
        <v>420</v>
      </c>
      <c r="E297" s="48" t="s">
        <v>502</v>
      </c>
      <c r="F297" s="48">
        <v>3</v>
      </c>
      <c r="G297" s="48">
        <v>2</v>
      </c>
      <c r="H297" s="67">
        <v>8700000</v>
      </c>
      <c r="I297" s="67">
        <v>47604171</v>
      </c>
      <c r="J297" s="48" t="s">
        <v>439</v>
      </c>
      <c r="K297" s="48">
        <v>476</v>
      </c>
      <c r="L297" s="49">
        <v>45957</v>
      </c>
      <c r="M297" s="49">
        <v>45959</v>
      </c>
    </row>
    <row r="298" spans="1:13" x14ac:dyDescent="0.25">
      <c r="A298" s="43" t="s">
        <v>493</v>
      </c>
      <c r="B298" s="44">
        <v>14257</v>
      </c>
      <c r="C298" s="44" t="s">
        <v>604</v>
      </c>
      <c r="D298" s="44">
        <v>420</v>
      </c>
      <c r="E298" s="44" t="s">
        <v>502</v>
      </c>
      <c r="F298" s="44">
        <v>4</v>
      </c>
      <c r="G298" s="44">
        <v>2</v>
      </c>
      <c r="H298" s="46">
        <v>47604171</v>
      </c>
      <c r="I298" s="46">
        <v>8700000</v>
      </c>
      <c r="J298" s="44" t="s">
        <v>439</v>
      </c>
      <c r="K298" s="44">
        <v>476</v>
      </c>
      <c r="L298" s="50">
        <v>45957</v>
      </c>
      <c r="M298" s="50">
        <v>45959</v>
      </c>
    </row>
    <row r="299" spans="1:13" x14ac:dyDescent="0.25">
      <c r="A299" s="41" t="s">
        <v>493</v>
      </c>
      <c r="B299" s="42">
        <v>14257</v>
      </c>
      <c r="C299" s="42" t="s">
        <v>604</v>
      </c>
      <c r="D299" s="42">
        <v>420</v>
      </c>
      <c r="E299" s="42" t="s">
        <v>605</v>
      </c>
      <c r="F299" s="42">
        <v>3</v>
      </c>
      <c r="G299" s="42">
        <v>2</v>
      </c>
      <c r="H299" s="64">
        <v>9000000</v>
      </c>
      <c r="I299" s="63">
        <v>0</v>
      </c>
      <c r="J299" s="42" t="s">
        <v>439</v>
      </c>
      <c r="K299" s="42">
        <v>476</v>
      </c>
      <c r="L299" s="65">
        <v>45957</v>
      </c>
      <c r="M299" s="65">
        <v>45959</v>
      </c>
    </row>
    <row r="300" spans="1:13" x14ac:dyDescent="0.25">
      <c r="A300" s="43" t="s">
        <v>493</v>
      </c>
      <c r="B300" s="44">
        <v>14257</v>
      </c>
      <c r="C300" s="44" t="s">
        <v>604</v>
      </c>
      <c r="D300" s="44">
        <v>420</v>
      </c>
      <c r="E300" s="44" t="s">
        <v>605</v>
      </c>
      <c r="F300" s="44">
        <v>4</v>
      </c>
      <c r="G300" s="44">
        <v>2</v>
      </c>
      <c r="H300" s="45">
        <v>0</v>
      </c>
      <c r="I300" s="46">
        <v>9000000</v>
      </c>
      <c r="J300" s="44" t="s">
        <v>439</v>
      </c>
      <c r="K300" s="44">
        <v>476</v>
      </c>
      <c r="L300" s="50">
        <v>45957</v>
      </c>
      <c r="M300" s="50">
        <v>45959</v>
      </c>
    </row>
    <row r="301" spans="1:13" x14ac:dyDescent="0.25">
      <c r="A301" s="41" t="s">
        <v>493</v>
      </c>
      <c r="B301" s="42">
        <v>14258</v>
      </c>
      <c r="C301" s="42" t="s">
        <v>606</v>
      </c>
      <c r="D301" s="42" t="s">
        <v>26</v>
      </c>
      <c r="E301" s="42" t="s">
        <v>607</v>
      </c>
      <c r="F301" s="42">
        <v>4</v>
      </c>
      <c r="G301" s="42">
        <v>2</v>
      </c>
      <c r="H301" s="64">
        <v>3200000</v>
      </c>
      <c r="I301" s="63">
        <v>0</v>
      </c>
      <c r="J301" s="42" t="s">
        <v>439</v>
      </c>
      <c r="K301" s="42">
        <v>475</v>
      </c>
      <c r="L301" s="65">
        <v>45957</v>
      </c>
      <c r="M301" s="65">
        <v>45959</v>
      </c>
    </row>
    <row r="302" spans="1:13" x14ac:dyDescent="0.25">
      <c r="A302" s="43" t="s">
        <v>493</v>
      </c>
      <c r="B302" s="44">
        <v>14258</v>
      </c>
      <c r="C302" s="44" t="s">
        <v>606</v>
      </c>
      <c r="D302" s="44" t="s">
        <v>26</v>
      </c>
      <c r="E302" s="44" t="s">
        <v>502</v>
      </c>
      <c r="F302" s="44">
        <v>3</v>
      </c>
      <c r="G302" s="44">
        <v>2</v>
      </c>
      <c r="H302" s="46">
        <v>2172026</v>
      </c>
      <c r="I302" s="46">
        <v>11990987</v>
      </c>
      <c r="J302" s="44" t="s">
        <v>439</v>
      </c>
      <c r="K302" s="44">
        <v>475</v>
      </c>
      <c r="L302" s="50">
        <v>45957</v>
      </c>
      <c r="M302" s="50">
        <v>45959</v>
      </c>
    </row>
    <row r="303" spans="1:13" x14ac:dyDescent="0.25">
      <c r="A303" s="41" t="s">
        <v>493</v>
      </c>
      <c r="B303" s="42">
        <v>14258</v>
      </c>
      <c r="C303" s="42" t="s">
        <v>606</v>
      </c>
      <c r="D303" s="42" t="s">
        <v>26</v>
      </c>
      <c r="E303" s="42" t="s">
        <v>502</v>
      </c>
      <c r="F303" s="42">
        <v>4</v>
      </c>
      <c r="G303" s="42">
        <v>2</v>
      </c>
      <c r="H303" s="64">
        <v>7012222</v>
      </c>
      <c r="I303" s="63">
        <v>0</v>
      </c>
      <c r="J303" s="42" t="s">
        <v>439</v>
      </c>
      <c r="K303" s="42">
        <v>475</v>
      </c>
      <c r="L303" s="65">
        <v>45957</v>
      </c>
      <c r="M303" s="65">
        <v>45959</v>
      </c>
    </row>
    <row r="304" spans="1:13" x14ac:dyDescent="0.25">
      <c r="A304" s="43" t="s">
        <v>493</v>
      </c>
      <c r="B304" s="44">
        <v>14258</v>
      </c>
      <c r="C304" s="44" t="s">
        <v>606</v>
      </c>
      <c r="D304" s="44" t="s">
        <v>26</v>
      </c>
      <c r="E304" s="44" t="s">
        <v>489</v>
      </c>
      <c r="F304" s="44">
        <v>3</v>
      </c>
      <c r="G304" s="44">
        <v>2</v>
      </c>
      <c r="H304" s="46">
        <v>80000</v>
      </c>
      <c r="I304" s="46">
        <v>238930</v>
      </c>
      <c r="J304" s="44" t="s">
        <v>439</v>
      </c>
      <c r="K304" s="44">
        <v>475</v>
      </c>
      <c r="L304" s="50">
        <v>45957</v>
      </c>
      <c r="M304" s="50">
        <v>45959</v>
      </c>
    </row>
    <row r="305" spans="1:13" x14ac:dyDescent="0.25">
      <c r="A305" s="41" t="s">
        <v>493</v>
      </c>
      <c r="B305" s="42">
        <v>14258</v>
      </c>
      <c r="C305" s="42" t="s">
        <v>606</v>
      </c>
      <c r="D305" s="42" t="s">
        <v>26</v>
      </c>
      <c r="E305" s="42" t="s">
        <v>489</v>
      </c>
      <c r="F305" s="42">
        <v>4</v>
      </c>
      <c r="G305" s="42">
        <v>2</v>
      </c>
      <c r="H305" s="63">
        <v>0</v>
      </c>
      <c r="I305" s="64">
        <v>234331</v>
      </c>
      <c r="J305" s="42" t="s">
        <v>439</v>
      </c>
      <c r="K305" s="42">
        <v>475</v>
      </c>
      <c r="L305" s="65">
        <v>45957</v>
      </c>
      <c r="M305" s="65">
        <v>45959</v>
      </c>
    </row>
    <row r="306" spans="1:13" x14ac:dyDescent="0.25">
      <c r="A306" s="38" t="s">
        <v>455</v>
      </c>
      <c r="B306" s="39">
        <v>14267</v>
      </c>
      <c r="C306" s="39" t="s">
        <v>608</v>
      </c>
      <c r="D306" s="39">
        <v>420</v>
      </c>
      <c r="E306" s="39" t="s">
        <v>457</v>
      </c>
      <c r="F306" s="39">
        <v>3</v>
      </c>
      <c r="G306" s="39">
        <v>2</v>
      </c>
      <c r="H306" s="61">
        <v>0</v>
      </c>
      <c r="I306" s="40">
        <v>15340110</v>
      </c>
      <c r="J306" s="39" t="s">
        <v>439</v>
      </c>
      <c r="K306" s="39">
        <v>666</v>
      </c>
      <c r="L306" s="62">
        <v>45960</v>
      </c>
      <c r="M306" s="62">
        <v>45961</v>
      </c>
    </row>
    <row r="307" spans="1:13" x14ac:dyDescent="0.25">
      <c r="A307" s="41" t="s">
        <v>455</v>
      </c>
      <c r="B307" s="42">
        <v>14267</v>
      </c>
      <c r="C307" s="42" t="s">
        <v>608</v>
      </c>
      <c r="D307" s="42">
        <v>420</v>
      </c>
      <c r="E307" s="42" t="s">
        <v>457</v>
      </c>
      <c r="F307" s="42">
        <v>4</v>
      </c>
      <c r="G307" s="42">
        <v>2</v>
      </c>
      <c r="H307" s="64">
        <v>15340110</v>
      </c>
      <c r="I307" s="63">
        <v>0</v>
      </c>
      <c r="J307" s="42" t="s">
        <v>439</v>
      </c>
      <c r="K307" s="42">
        <v>666</v>
      </c>
      <c r="L307" s="65">
        <v>45960</v>
      </c>
      <c r="M307" s="65">
        <v>45961</v>
      </c>
    </row>
    <row r="308" spans="1:13" x14ac:dyDescent="0.25">
      <c r="A308" s="47" t="s">
        <v>458</v>
      </c>
      <c r="B308" s="48">
        <v>14283</v>
      </c>
      <c r="C308" s="48" t="s">
        <v>609</v>
      </c>
      <c r="D308" s="48">
        <v>400</v>
      </c>
      <c r="E308" s="48" t="s">
        <v>436</v>
      </c>
      <c r="F308" s="48">
        <v>3</v>
      </c>
      <c r="G308" s="48">
        <v>1</v>
      </c>
      <c r="H308" s="67">
        <v>94336</v>
      </c>
      <c r="I308" s="66">
        <v>0</v>
      </c>
      <c r="J308" s="48" t="s">
        <v>439</v>
      </c>
      <c r="K308" s="48">
        <v>290</v>
      </c>
      <c r="L308" s="49">
        <v>45965</v>
      </c>
      <c r="M308" s="49">
        <v>45966</v>
      </c>
    </row>
    <row r="309" spans="1:13" x14ac:dyDescent="0.25">
      <c r="A309" s="43" t="s">
        <v>458</v>
      </c>
      <c r="B309" s="44">
        <v>14283</v>
      </c>
      <c r="C309" s="44" t="s">
        <v>609</v>
      </c>
      <c r="D309" s="44">
        <v>400</v>
      </c>
      <c r="E309" s="44" t="s">
        <v>468</v>
      </c>
      <c r="F309" s="44">
        <v>3</v>
      </c>
      <c r="G309" s="44">
        <v>2</v>
      </c>
      <c r="H309" s="45">
        <v>0</v>
      </c>
      <c r="I309" s="46">
        <v>94336</v>
      </c>
      <c r="J309" s="44" t="s">
        <v>439</v>
      </c>
      <c r="K309" s="44">
        <v>290</v>
      </c>
      <c r="L309" s="50">
        <v>45965</v>
      </c>
      <c r="M309" s="50">
        <v>45966</v>
      </c>
    </row>
    <row r="310" spans="1:13" x14ac:dyDescent="0.25">
      <c r="A310" s="38" t="s">
        <v>493</v>
      </c>
      <c r="B310" s="39">
        <v>14278</v>
      </c>
      <c r="C310" s="39" t="s">
        <v>610</v>
      </c>
      <c r="D310" s="39">
        <v>420</v>
      </c>
      <c r="E310" s="39" t="s">
        <v>506</v>
      </c>
      <c r="F310" s="39">
        <v>3</v>
      </c>
      <c r="G310" s="39">
        <v>2</v>
      </c>
      <c r="H310" s="61">
        <v>0</v>
      </c>
      <c r="I310" s="40">
        <v>30000000</v>
      </c>
      <c r="J310" s="39" t="s">
        <v>439</v>
      </c>
      <c r="K310" s="39">
        <v>485</v>
      </c>
      <c r="L310" s="62">
        <v>45964</v>
      </c>
      <c r="M310" s="62">
        <v>45966</v>
      </c>
    </row>
    <row r="311" spans="1:13" x14ac:dyDescent="0.25">
      <c r="A311" s="41" t="s">
        <v>493</v>
      </c>
      <c r="B311" s="42">
        <v>14278</v>
      </c>
      <c r="C311" s="42" t="s">
        <v>610</v>
      </c>
      <c r="D311" s="42">
        <v>420</v>
      </c>
      <c r="E311" s="42" t="s">
        <v>506</v>
      </c>
      <c r="F311" s="42">
        <v>4</v>
      </c>
      <c r="G311" s="42">
        <v>2</v>
      </c>
      <c r="H311" s="64">
        <v>30000000</v>
      </c>
      <c r="I311" s="63">
        <v>0</v>
      </c>
      <c r="J311" s="42" t="s">
        <v>439</v>
      </c>
      <c r="K311" s="42">
        <v>485</v>
      </c>
      <c r="L311" s="65">
        <v>45964</v>
      </c>
      <c r="M311" s="65">
        <v>45966</v>
      </c>
    </row>
    <row r="312" spans="1:13" x14ac:dyDescent="0.25">
      <c r="A312" s="38" t="s">
        <v>444</v>
      </c>
      <c r="B312" s="39">
        <v>14238</v>
      </c>
      <c r="C312" s="39" t="s">
        <v>611</v>
      </c>
      <c r="D312" s="39" t="s">
        <v>101</v>
      </c>
      <c r="E312" s="39" t="s">
        <v>468</v>
      </c>
      <c r="F312" s="39">
        <v>3</v>
      </c>
      <c r="G312" s="39">
        <v>2</v>
      </c>
      <c r="H312" s="40">
        <v>178150</v>
      </c>
      <c r="I312" s="61">
        <v>0</v>
      </c>
      <c r="J312" s="39" t="s">
        <v>439</v>
      </c>
      <c r="K312" s="39">
        <v>694</v>
      </c>
      <c r="L312" s="62">
        <v>45965</v>
      </c>
      <c r="M312" s="62">
        <v>45966</v>
      </c>
    </row>
    <row r="313" spans="1:13" x14ac:dyDescent="0.25">
      <c r="A313" s="41" t="s">
        <v>444</v>
      </c>
      <c r="B313" s="42">
        <v>14238</v>
      </c>
      <c r="C313" s="42" t="s">
        <v>611</v>
      </c>
      <c r="D313" s="42" t="s">
        <v>101</v>
      </c>
      <c r="E313" s="42" t="s">
        <v>454</v>
      </c>
      <c r="F313" s="42">
        <v>3</v>
      </c>
      <c r="G313" s="42">
        <v>2</v>
      </c>
      <c r="H313" s="63">
        <v>0</v>
      </c>
      <c r="I313" s="64">
        <v>178150</v>
      </c>
      <c r="J313" s="42" t="s">
        <v>439</v>
      </c>
      <c r="K313" s="42">
        <v>694</v>
      </c>
      <c r="L313" s="65">
        <v>45965</v>
      </c>
      <c r="M313" s="65">
        <v>45966</v>
      </c>
    </row>
    <row r="314" spans="1:13" x14ac:dyDescent="0.25">
      <c r="A314" s="43" t="s">
        <v>444</v>
      </c>
      <c r="B314" s="44">
        <v>14239</v>
      </c>
      <c r="C314" s="44" t="s">
        <v>612</v>
      </c>
      <c r="D314" s="44" t="s">
        <v>26</v>
      </c>
      <c r="E314" s="44" t="s">
        <v>613</v>
      </c>
      <c r="F314" s="44">
        <v>4</v>
      </c>
      <c r="G314" s="44">
        <v>2</v>
      </c>
      <c r="H314" s="46">
        <v>1000000</v>
      </c>
      <c r="I314" s="45">
        <v>0</v>
      </c>
      <c r="J314" s="44" t="s">
        <v>439</v>
      </c>
      <c r="K314" s="44">
        <v>696</v>
      </c>
      <c r="L314" s="50">
        <v>45965</v>
      </c>
      <c r="M314" s="50">
        <v>45966</v>
      </c>
    </row>
    <row r="315" spans="1:13" x14ac:dyDescent="0.25">
      <c r="A315" s="41" t="s">
        <v>444</v>
      </c>
      <c r="B315" s="42">
        <v>14239</v>
      </c>
      <c r="C315" s="42" t="s">
        <v>612</v>
      </c>
      <c r="D315" s="42" t="s">
        <v>26</v>
      </c>
      <c r="E315" s="42" t="s">
        <v>488</v>
      </c>
      <c r="F315" s="42">
        <v>3</v>
      </c>
      <c r="G315" s="42">
        <v>2</v>
      </c>
      <c r="H315" s="64">
        <v>175000</v>
      </c>
      <c r="I315" s="63">
        <v>0</v>
      </c>
      <c r="J315" s="42" t="s">
        <v>439</v>
      </c>
      <c r="K315" s="42">
        <v>696</v>
      </c>
      <c r="L315" s="65">
        <v>45965</v>
      </c>
      <c r="M315" s="65">
        <v>45966</v>
      </c>
    </row>
    <row r="316" spans="1:13" x14ac:dyDescent="0.25">
      <c r="A316" s="43" t="s">
        <v>444</v>
      </c>
      <c r="B316" s="44">
        <v>14239</v>
      </c>
      <c r="C316" s="44" t="s">
        <v>612</v>
      </c>
      <c r="D316" s="44" t="s">
        <v>26</v>
      </c>
      <c r="E316" s="44" t="s">
        <v>489</v>
      </c>
      <c r="F316" s="44">
        <v>4</v>
      </c>
      <c r="G316" s="44">
        <v>2</v>
      </c>
      <c r="H316" s="45">
        <v>0</v>
      </c>
      <c r="I316" s="46">
        <v>1000000</v>
      </c>
      <c r="J316" s="44" t="s">
        <v>439</v>
      </c>
      <c r="K316" s="44">
        <v>696</v>
      </c>
      <c r="L316" s="50">
        <v>45965</v>
      </c>
      <c r="M316" s="50">
        <v>45966</v>
      </c>
    </row>
    <row r="317" spans="1:13" x14ac:dyDescent="0.25">
      <c r="A317" s="41" t="s">
        <v>444</v>
      </c>
      <c r="B317" s="42">
        <v>14239</v>
      </c>
      <c r="C317" s="42" t="s">
        <v>612</v>
      </c>
      <c r="D317" s="42" t="s">
        <v>26</v>
      </c>
      <c r="E317" s="42" t="s">
        <v>454</v>
      </c>
      <c r="F317" s="42">
        <v>3</v>
      </c>
      <c r="G317" s="42">
        <v>2</v>
      </c>
      <c r="H317" s="64">
        <v>159430</v>
      </c>
      <c r="I317" s="64">
        <v>3219430</v>
      </c>
      <c r="J317" s="42" t="s">
        <v>439</v>
      </c>
      <c r="K317" s="42">
        <v>696</v>
      </c>
      <c r="L317" s="65">
        <v>45965</v>
      </c>
      <c r="M317" s="65">
        <v>45966</v>
      </c>
    </row>
    <row r="318" spans="1:13" x14ac:dyDescent="0.25">
      <c r="A318" s="43" t="s">
        <v>444</v>
      </c>
      <c r="B318" s="44">
        <v>14239</v>
      </c>
      <c r="C318" s="44" t="s">
        <v>612</v>
      </c>
      <c r="D318" s="44" t="s">
        <v>26</v>
      </c>
      <c r="E318" s="44" t="s">
        <v>454</v>
      </c>
      <c r="F318" s="44">
        <v>4</v>
      </c>
      <c r="G318" s="44">
        <v>2</v>
      </c>
      <c r="H318" s="46">
        <v>3000000</v>
      </c>
      <c r="I318" s="46">
        <v>115000</v>
      </c>
      <c r="J318" s="44" t="s">
        <v>439</v>
      </c>
      <c r="K318" s="44">
        <v>696</v>
      </c>
      <c r="L318" s="50">
        <v>45965</v>
      </c>
      <c r="M318" s="50">
        <v>45966</v>
      </c>
    </row>
    <row r="319" spans="1:13" x14ac:dyDescent="0.25">
      <c r="A319" s="41" t="s">
        <v>444</v>
      </c>
      <c r="B319" s="42">
        <v>14240</v>
      </c>
      <c r="C319" s="42" t="s">
        <v>614</v>
      </c>
      <c r="D319" s="42">
        <v>420</v>
      </c>
      <c r="E319" s="42" t="s">
        <v>488</v>
      </c>
      <c r="F319" s="42">
        <v>3</v>
      </c>
      <c r="G319" s="42">
        <v>2</v>
      </c>
      <c r="H319" s="64">
        <v>84976</v>
      </c>
      <c r="I319" s="63">
        <v>0</v>
      </c>
      <c r="J319" s="42" t="s">
        <v>439</v>
      </c>
      <c r="K319" s="42">
        <v>695</v>
      </c>
      <c r="L319" s="65">
        <v>45965</v>
      </c>
      <c r="M319" s="65">
        <v>45966</v>
      </c>
    </row>
    <row r="320" spans="1:13" x14ac:dyDescent="0.25">
      <c r="A320" s="43" t="s">
        <v>444</v>
      </c>
      <c r="B320" s="44">
        <v>14240</v>
      </c>
      <c r="C320" s="44" t="s">
        <v>614</v>
      </c>
      <c r="D320" s="44">
        <v>420</v>
      </c>
      <c r="E320" s="44" t="s">
        <v>488</v>
      </c>
      <c r="F320" s="44">
        <v>4</v>
      </c>
      <c r="G320" s="44">
        <v>2</v>
      </c>
      <c r="H320" s="45">
        <v>0</v>
      </c>
      <c r="I320" s="46">
        <v>84976</v>
      </c>
      <c r="J320" s="44" t="s">
        <v>439</v>
      </c>
      <c r="K320" s="44">
        <v>695</v>
      </c>
      <c r="L320" s="50">
        <v>45965</v>
      </c>
      <c r="M320" s="50">
        <v>45966</v>
      </c>
    </row>
    <row r="321" spans="1:13" x14ac:dyDescent="0.25">
      <c r="A321" s="41" t="s">
        <v>444</v>
      </c>
      <c r="B321" s="42">
        <v>14240</v>
      </c>
      <c r="C321" s="42" t="s">
        <v>614</v>
      </c>
      <c r="D321" s="42">
        <v>420</v>
      </c>
      <c r="E321" s="42" t="s">
        <v>454</v>
      </c>
      <c r="F321" s="42">
        <v>3</v>
      </c>
      <c r="G321" s="42">
        <v>2</v>
      </c>
      <c r="H321" s="64">
        <v>507200</v>
      </c>
      <c r="I321" s="63">
        <v>0</v>
      </c>
      <c r="J321" s="42" t="s">
        <v>439</v>
      </c>
      <c r="K321" s="42">
        <v>695</v>
      </c>
      <c r="L321" s="65">
        <v>45965</v>
      </c>
      <c r="M321" s="65">
        <v>45966</v>
      </c>
    </row>
    <row r="322" spans="1:13" x14ac:dyDescent="0.25">
      <c r="A322" s="43" t="s">
        <v>444</v>
      </c>
      <c r="B322" s="44">
        <v>14240</v>
      </c>
      <c r="C322" s="44" t="s">
        <v>614</v>
      </c>
      <c r="D322" s="44">
        <v>420</v>
      </c>
      <c r="E322" s="44" t="s">
        <v>454</v>
      </c>
      <c r="F322" s="44">
        <v>4</v>
      </c>
      <c r="G322" s="44">
        <v>2</v>
      </c>
      <c r="H322" s="45">
        <v>0</v>
      </c>
      <c r="I322" s="46">
        <v>507200</v>
      </c>
      <c r="J322" s="44" t="s">
        <v>439</v>
      </c>
      <c r="K322" s="44">
        <v>695</v>
      </c>
      <c r="L322" s="50">
        <v>45965</v>
      </c>
      <c r="M322" s="50">
        <v>45966</v>
      </c>
    </row>
    <row r="323" spans="1:13" x14ac:dyDescent="0.25">
      <c r="A323" s="41" t="s">
        <v>444</v>
      </c>
      <c r="B323" s="42">
        <v>14245</v>
      </c>
      <c r="C323" s="42" t="s">
        <v>615</v>
      </c>
      <c r="D323" s="42">
        <v>400</v>
      </c>
      <c r="E323" s="42" t="s">
        <v>446</v>
      </c>
      <c r="F323" s="42">
        <v>1</v>
      </c>
      <c r="G323" s="42">
        <v>1</v>
      </c>
      <c r="H323" s="64">
        <v>770000</v>
      </c>
      <c r="I323" s="64">
        <v>770000</v>
      </c>
      <c r="J323" s="42" t="s">
        <v>439</v>
      </c>
      <c r="K323" s="42">
        <v>693</v>
      </c>
      <c r="L323" s="65">
        <v>45965</v>
      </c>
      <c r="M323" s="65">
        <v>45966</v>
      </c>
    </row>
    <row r="324" spans="1:13" x14ac:dyDescent="0.25">
      <c r="A324" s="43" t="s">
        <v>444</v>
      </c>
      <c r="B324" s="44">
        <v>14245</v>
      </c>
      <c r="C324" s="44" t="s">
        <v>615</v>
      </c>
      <c r="D324" s="44">
        <v>400</v>
      </c>
      <c r="E324" s="44" t="s">
        <v>447</v>
      </c>
      <c r="F324" s="44">
        <v>1</v>
      </c>
      <c r="G324" s="44">
        <v>1</v>
      </c>
      <c r="H324" s="46">
        <v>11600000</v>
      </c>
      <c r="I324" s="46">
        <v>11600000</v>
      </c>
      <c r="J324" s="44" t="s">
        <v>439</v>
      </c>
      <c r="K324" s="44">
        <v>693</v>
      </c>
      <c r="L324" s="50">
        <v>45965</v>
      </c>
      <c r="M324" s="50">
        <v>45966</v>
      </c>
    </row>
    <row r="325" spans="1:13" x14ac:dyDescent="0.25">
      <c r="A325" s="41" t="s">
        <v>444</v>
      </c>
      <c r="B325" s="42">
        <v>14245</v>
      </c>
      <c r="C325" s="42" t="s">
        <v>615</v>
      </c>
      <c r="D325" s="42">
        <v>400</v>
      </c>
      <c r="E325" s="42" t="s">
        <v>448</v>
      </c>
      <c r="F325" s="42">
        <v>1</v>
      </c>
      <c r="G325" s="42">
        <v>1</v>
      </c>
      <c r="H325" s="64">
        <v>50600000</v>
      </c>
      <c r="I325" s="64">
        <v>50600000</v>
      </c>
      <c r="J325" s="42" t="s">
        <v>439</v>
      </c>
      <c r="K325" s="42">
        <v>693</v>
      </c>
      <c r="L325" s="65">
        <v>45965</v>
      </c>
      <c r="M325" s="65">
        <v>45966</v>
      </c>
    </row>
    <row r="326" spans="1:13" x14ac:dyDescent="0.25">
      <c r="A326" s="43" t="s">
        <v>444</v>
      </c>
      <c r="B326" s="44">
        <v>14246</v>
      </c>
      <c r="C326" s="44" t="s">
        <v>616</v>
      </c>
      <c r="D326" s="44">
        <v>400</v>
      </c>
      <c r="E326" s="44" t="s">
        <v>471</v>
      </c>
      <c r="F326" s="44">
        <v>3</v>
      </c>
      <c r="G326" s="44">
        <v>1</v>
      </c>
      <c r="H326" s="46">
        <v>24745803</v>
      </c>
      <c r="I326" s="46">
        <v>19658032</v>
      </c>
      <c r="J326" s="44" t="s">
        <v>439</v>
      </c>
      <c r="K326" s="44">
        <v>692</v>
      </c>
      <c r="L326" s="50">
        <v>45965</v>
      </c>
      <c r="M326" s="50">
        <v>45966</v>
      </c>
    </row>
    <row r="327" spans="1:13" x14ac:dyDescent="0.25">
      <c r="A327" s="41" t="s">
        <v>444</v>
      </c>
      <c r="B327" s="42">
        <v>14246</v>
      </c>
      <c r="C327" s="42" t="s">
        <v>616</v>
      </c>
      <c r="D327" s="42">
        <v>400</v>
      </c>
      <c r="E327" s="42" t="s">
        <v>436</v>
      </c>
      <c r="F327" s="42">
        <v>3</v>
      </c>
      <c r="G327" s="42">
        <v>1</v>
      </c>
      <c r="H327" s="64">
        <v>29644000</v>
      </c>
      <c r="I327" s="63">
        <v>0</v>
      </c>
      <c r="J327" s="42" t="s">
        <v>439</v>
      </c>
      <c r="K327" s="42">
        <v>692</v>
      </c>
      <c r="L327" s="65">
        <v>45965</v>
      </c>
      <c r="M327" s="65">
        <v>45966</v>
      </c>
    </row>
    <row r="328" spans="1:13" x14ac:dyDescent="0.25">
      <c r="A328" s="43" t="s">
        <v>444</v>
      </c>
      <c r="B328" s="44">
        <v>14246</v>
      </c>
      <c r="C328" s="44" t="s">
        <v>616</v>
      </c>
      <c r="D328" s="44">
        <v>400</v>
      </c>
      <c r="E328" s="44" t="s">
        <v>539</v>
      </c>
      <c r="F328" s="44">
        <v>3</v>
      </c>
      <c r="G328" s="44">
        <v>1</v>
      </c>
      <c r="H328" s="46">
        <v>5000000</v>
      </c>
      <c r="I328" s="45">
        <v>0</v>
      </c>
      <c r="J328" s="44" t="s">
        <v>439</v>
      </c>
      <c r="K328" s="44">
        <v>692</v>
      </c>
      <c r="L328" s="50">
        <v>45965</v>
      </c>
      <c r="M328" s="50">
        <v>45966</v>
      </c>
    </row>
    <row r="329" spans="1:13" x14ac:dyDescent="0.25">
      <c r="A329" s="41" t="s">
        <v>444</v>
      </c>
      <c r="B329" s="42">
        <v>14246</v>
      </c>
      <c r="C329" s="42" t="s">
        <v>616</v>
      </c>
      <c r="D329" s="42">
        <v>400</v>
      </c>
      <c r="E329" s="42" t="s">
        <v>454</v>
      </c>
      <c r="F329" s="42">
        <v>3</v>
      </c>
      <c r="G329" s="42">
        <v>2</v>
      </c>
      <c r="H329" s="63">
        <v>0</v>
      </c>
      <c r="I329" s="64">
        <v>35891771</v>
      </c>
      <c r="J329" s="42" t="s">
        <v>439</v>
      </c>
      <c r="K329" s="42">
        <v>692</v>
      </c>
      <c r="L329" s="65">
        <v>45965</v>
      </c>
      <c r="M329" s="65">
        <v>45966</v>
      </c>
    </row>
    <row r="330" spans="1:13" x14ac:dyDescent="0.25">
      <c r="A330" s="43" t="s">
        <v>444</v>
      </c>
      <c r="B330" s="44">
        <v>14246</v>
      </c>
      <c r="C330" s="44" t="s">
        <v>616</v>
      </c>
      <c r="D330" s="44">
        <v>400</v>
      </c>
      <c r="E330" s="44" t="s">
        <v>454</v>
      </c>
      <c r="F330" s="44">
        <v>4</v>
      </c>
      <c r="G330" s="44">
        <v>2</v>
      </c>
      <c r="H330" s="45">
        <v>0</v>
      </c>
      <c r="I330" s="46">
        <v>3840000</v>
      </c>
      <c r="J330" s="44" t="s">
        <v>439</v>
      </c>
      <c r="K330" s="44">
        <v>692</v>
      </c>
      <c r="L330" s="50">
        <v>45965</v>
      </c>
      <c r="M330" s="50">
        <v>45966</v>
      </c>
    </row>
    <row r="331" spans="1:13" x14ac:dyDescent="0.25">
      <c r="A331" s="47" t="s">
        <v>482</v>
      </c>
      <c r="B331" s="48">
        <v>14268</v>
      </c>
      <c r="C331" s="48" t="s">
        <v>617</v>
      </c>
      <c r="D331" s="48">
        <v>400</v>
      </c>
      <c r="E331" s="48" t="s">
        <v>471</v>
      </c>
      <c r="F331" s="48">
        <v>3</v>
      </c>
      <c r="G331" s="48">
        <v>1</v>
      </c>
      <c r="H331" s="67">
        <v>33406925</v>
      </c>
      <c r="I331" s="66">
        <v>0</v>
      </c>
      <c r="J331" s="48" t="s">
        <v>439</v>
      </c>
      <c r="K331" s="48">
        <v>24</v>
      </c>
      <c r="L331" s="49">
        <v>45966</v>
      </c>
      <c r="M331" s="49">
        <v>45968</v>
      </c>
    </row>
    <row r="332" spans="1:13" x14ac:dyDescent="0.25">
      <c r="A332" s="43" t="s">
        <v>482</v>
      </c>
      <c r="B332" s="44">
        <v>14268</v>
      </c>
      <c r="C332" s="44" t="s">
        <v>617</v>
      </c>
      <c r="D332" s="44">
        <v>400</v>
      </c>
      <c r="E332" s="44" t="s">
        <v>443</v>
      </c>
      <c r="F332" s="44">
        <v>4</v>
      </c>
      <c r="G332" s="44">
        <v>2</v>
      </c>
      <c r="H332" s="45">
        <v>0</v>
      </c>
      <c r="I332" s="46">
        <v>33406925</v>
      </c>
      <c r="J332" s="44" t="s">
        <v>439</v>
      </c>
      <c r="K332" s="44">
        <v>24</v>
      </c>
      <c r="L332" s="50">
        <v>45966</v>
      </c>
      <c r="M332" s="50">
        <v>45968</v>
      </c>
    </row>
    <row r="333" spans="1:13" x14ac:dyDescent="0.25">
      <c r="A333" s="41" t="s">
        <v>482</v>
      </c>
      <c r="B333" s="42">
        <v>14268</v>
      </c>
      <c r="C333" s="42" t="s">
        <v>618</v>
      </c>
      <c r="D333" s="42">
        <v>400</v>
      </c>
      <c r="E333" s="42" t="s">
        <v>446</v>
      </c>
      <c r="F333" s="42">
        <v>1</v>
      </c>
      <c r="G333" s="42">
        <v>1</v>
      </c>
      <c r="H333" s="64">
        <v>2529380</v>
      </c>
      <c r="I333" s="63">
        <v>0</v>
      </c>
      <c r="J333" s="42" t="s">
        <v>439</v>
      </c>
      <c r="K333" s="42">
        <v>24</v>
      </c>
      <c r="L333" s="65">
        <v>45966</v>
      </c>
      <c r="M333" s="65">
        <v>45968</v>
      </c>
    </row>
    <row r="334" spans="1:13" x14ac:dyDescent="0.25">
      <c r="A334" s="43" t="s">
        <v>482</v>
      </c>
      <c r="B334" s="44">
        <v>14268</v>
      </c>
      <c r="C334" s="44" t="s">
        <v>618</v>
      </c>
      <c r="D334" s="44">
        <v>400</v>
      </c>
      <c r="E334" s="44" t="s">
        <v>448</v>
      </c>
      <c r="F334" s="44">
        <v>1</v>
      </c>
      <c r="G334" s="44">
        <v>1</v>
      </c>
      <c r="H334" s="45">
        <v>0</v>
      </c>
      <c r="I334" s="46">
        <v>2529380</v>
      </c>
      <c r="J334" s="44" t="s">
        <v>439</v>
      </c>
      <c r="K334" s="44">
        <v>24</v>
      </c>
      <c r="L334" s="50">
        <v>45966</v>
      </c>
      <c r="M334" s="50">
        <v>45968</v>
      </c>
    </row>
    <row r="335" spans="1:13" x14ac:dyDescent="0.25">
      <c r="A335" s="41" t="s">
        <v>482</v>
      </c>
      <c r="B335" s="42">
        <v>14268</v>
      </c>
      <c r="C335" s="42" t="s">
        <v>619</v>
      </c>
      <c r="D335" s="42">
        <v>400</v>
      </c>
      <c r="E335" s="42" t="s">
        <v>452</v>
      </c>
      <c r="F335" s="42">
        <v>1</v>
      </c>
      <c r="G335" s="42">
        <v>1</v>
      </c>
      <c r="H335" s="63">
        <v>0</v>
      </c>
      <c r="I335" s="64">
        <v>95463021</v>
      </c>
      <c r="J335" s="42" t="s">
        <v>439</v>
      </c>
      <c r="K335" s="42">
        <v>24</v>
      </c>
      <c r="L335" s="65">
        <v>45966</v>
      </c>
      <c r="M335" s="65">
        <v>45968</v>
      </c>
    </row>
    <row r="336" spans="1:13" x14ac:dyDescent="0.25">
      <c r="A336" s="43" t="s">
        <v>482</v>
      </c>
      <c r="B336" s="44">
        <v>14268</v>
      </c>
      <c r="C336" s="44" t="s">
        <v>619</v>
      </c>
      <c r="D336" s="44">
        <v>400</v>
      </c>
      <c r="E336" s="44" t="s">
        <v>448</v>
      </c>
      <c r="F336" s="44">
        <v>1</v>
      </c>
      <c r="G336" s="44">
        <v>1</v>
      </c>
      <c r="H336" s="46">
        <v>95463021</v>
      </c>
      <c r="I336" s="45">
        <v>0</v>
      </c>
      <c r="J336" s="44" t="s">
        <v>439</v>
      </c>
      <c r="K336" s="44">
        <v>24</v>
      </c>
      <c r="L336" s="50">
        <v>45966</v>
      </c>
      <c r="M336" s="50">
        <v>45968</v>
      </c>
    </row>
    <row r="337" spans="1:13" x14ac:dyDescent="0.25">
      <c r="A337" s="41" t="s">
        <v>482</v>
      </c>
      <c r="B337" s="42">
        <v>14268</v>
      </c>
      <c r="C337" s="42" t="s">
        <v>620</v>
      </c>
      <c r="D337" s="42">
        <v>400</v>
      </c>
      <c r="E337" s="42" t="s">
        <v>450</v>
      </c>
      <c r="F337" s="42">
        <v>1</v>
      </c>
      <c r="G337" s="42">
        <v>0</v>
      </c>
      <c r="H337" s="64">
        <v>5800482</v>
      </c>
      <c r="I337" s="63">
        <v>0</v>
      </c>
      <c r="J337" s="42" t="s">
        <v>439</v>
      </c>
      <c r="K337" s="42">
        <v>24</v>
      </c>
      <c r="L337" s="65">
        <v>45966</v>
      </c>
      <c r="M337" s="65">
        <v>45968</v>
      </c>
    </row>
    <row r="338" spans="1:13" x14ac:dyDescent="0.25">
      <c r="A338" s="43" t="s">
        <v>482</v>
      </c>
      <c r="B338" s="44">
        <v>14268</v>
      </c>
      <c r="C338" s="44" t="s">
        <v>620</v>
      </c>
      <c r="D338" s="44">
        <v>400</v>
      </c>
      <c r="E338" s="44" t="s">
        <v>451</v>
      </c>
      <c r="F338" s="44">
        <v>1</v>
      </c>
      <c r="G338" s="44">
        <v>0</v>
      </c>
      <c r="H338" s="45">
        <v>0</v>
      </c>
      <c r="I338" s="46">
        <v>5800482</v>
      </c>
      <c r="J338" s="44" t="s">
        <v>439</v>
      </c>
      <c r="K338" s="44">
        <v>24</v>
      </c>
      <c r="L338" s="50">
        <v>45966</v>
      </c>
      <c r="M338" s="50">
        <v>45968</v>
      </c>
    </row>
    <row r="339" spans="1:13" x14ac:dyDescent="0.25">
      <c r="A339" s="38" t="s">
        <v>528</v>
      </c>
      <c r="B339" s="39">
        <v>14290</v>
      </c>
      <c r="C339" s="39" t="s">
        <v>621</v>
      </c>
      <c r="D339" s="39">
        <v>400</v>
      </c>
      <c r="E339" s="39" t="s">
        <v>446</v>
      </c>
      <c r="F339" s="39">
        <v>1</v>
      </c>
      <c r="G339" s="39">
        <v>1</v>
      </c>
      <c r="H339" s="40">
        <v>6000000</v>
      </c>
      <c r="I339" s="61">
        <v>0</v>
      </c>
      <c r="J339" s="39" t="s">
        <v>439</v>
      </c>
      <c r="K339" s="39">
        <v>160</v>
      </c>
      <c r="L339" s="62">
        <v>45968</v>
      </c>
      <c r="M339" s="62">
        <v>45971</v>
      </c>
    </row>
    <row r="340" spans="1:13" x14ac:dyDescent="0.25">
      <c r="A340" s="38" t="s">
        <v>528</v>
      </c>
      <c r="B340" s="39">
        <v>14290</v>
      </c>
      <c r="C340" s="39" t="s">
        <v>621</v>
      </c>
      <c r="D340" s="39">
        <v>400</v>
      </c>
      <c r="E340" s="39" t="s">
        <v>447</v>
      </c>
      <c r="F340" s="39">
        <v>1</v>
      </c>
      <c r="G340" s="39">
        <v>1</v>
      </c>
      <c r="H340" s="61">
        <v>0</v>
      </c>
      <c r="I340" s="40">
        <v>6000000</v>
      </c>
      <c r="J340" s="39" t="s">
        <v>439</v>
      </c>
      <c r="K340" s="39">
        <v>160</v>
      </c>
      <c r="L340" s="62">
        <v>45968</v>
      </c>
      <c r="M340" s="62">
        <v>45971</v>
      </c>
    </row>
    <row r="341" spans="1:13" x14ac:dyDescent="0.25">
      <c r="A341" s="47" t="s">
        <v>528</v>
      </c>
      <c r="B341" s="48">
        <v>14290</v>
      </c>
      <c r="C341" s="48" t="s">
        <v>622</v>
      </c>
      <c r="D341" s="48">
        <v>400</v>
      </c>
      <c r="E341" s="48" t="s">
        <v>436</v>
      </c>
      <c r="F341" s="48">
        <v>3</v>
      </c>
      <c r="G341" s="48">
        <v>1</v>
      </c>
      <c r="H341" s="67">
        <v>8455200</v>
      </c>
      <c r="I341" s="66">
        <v>0</v>
      </c>
      <c r="J341" s="48" t="s">
        <v>439</v>
      </c>
      <c r="K341" s="48">
        <v>160</v>
      </c>
      <c r="L341" s="49">
        <v>45968</v>
      </c>
      <c r="M341" s="49">
        <v>45971</v>
      </c>
    </row>
    <row r="342" spans="1:13" x14ac:dyDescent="0.25">
      <c r="A342" s="43" t="s">
        <v>528</v>
      </c>
      <c r="B342" s="44">
        <v>14290</v>
      </c>
      <c r="C342" s="44" t="s">
        <v>622</v>
      </c>
      <c r="D342" s="44">
        <v>400</v>
      </c>
      <c r="E342" s="44" t="s">
        <v>623</v>
      </c>
      <c r="F342" s="44">
        <v>3</v>
      </c>
      <c r="G342" s="44">
        <v>2</v>
      </c>
      <c r="H342" s="45">
        <v>0</v>
      </c>
      <c r="I342" s="46">
        <v>8455200</v>
      </c>
      <c r="J342" s="44" t="s">
        <v>439</v>
      </c>
      <c r="K342" s="44">
        <v>160</v>
      </c>
      <c r="L342" s="50">
        <v>45968</v>
      </c>
      <c r="M342" s="50">
        <v>45971</v>
      </c>
    </row>
    <row r="343" spans="1:13" x14ac:dyDescent="0.25">
      <c r="A343" s="38" t="s">
        <v>528</v>
      </c>
      <c r="B343" s="39">
        <v>14290</v>
      </c>
      <c r="C343" s="39" t="s">
        <v>624</v>
      </c>
      <c r="D343" s="39" t="s">
        <v>144</v>
      </c>
      <c r="E343" s="39" t="s">
        <v>623</v>
      </c>
      <c r="F343" s="39">
        <v>3</v>
      </c>
      <c r="G343" s="39">
        <v>2</v>
      </c>
      <c r="H343" s="40">
        <v>0</v>
      </c>
      <c r="I343" s="40">
        <v>5000000</v>
      </c>
      <c r="J343" s="39" t="s">
        <v>439</v>
      </c>
      <c r="K343" s="39">
        <v>160</v>
      </c>
      <c r="L343" s="62">
        <v>45968</v>
      </c>
      <c r="M343" s="62">
        <v>45971</v>
      </c>
    </row>
    <row r="344" spans="1:13" x14ac:dyDescent="0.25">
      <c r="A344" s="41" t="s">
        <v>528</v>
      </c>
      <c r="B344" s="42">
        <v>14290</v>
      </c>
      <c r="C344" s="42" t="s">
        <v>624</v>
      </c>
      <c r="D344" s="42" t="s">
        <v>144</v>
      </c>
      <c r="E344" s="42" t="s">
        <v>623</v>
      </c>
      <c r="F344" s="42">
        <v>4</v>
      </c>
      <c r="G344" s="42">
        <v>2</v>
      </c>
      <c r="H344" s="64">
        <v>5000000</v>
      </c>
      <c r="I344" s="64">
        <v>0</v>
      </c>
      <c r="J344" s="42" t="s">
        <v>439</v>
      </c>
      <c r="K344" s="42">
        <v>160</v>
      </c>
      <c r="L344" s="65">
        <v>45968</v>
      </c>
      <c r="M344" s="65">
        <v>45971</v>
      </c>
    </row>
    <row r="345" spans="1:13" x14ac:dyDescent="0.25">
      <c r="A345" s="47" t="s">
        <v>528</v>
      </c>
      <c r="B345" s="48">
        <v>14290</v>
      </c>
      <c r="C345" s="48" t="s">
        <v>625</v>
      </c>
      <c r="D345" s="48" t="s">
        <v>101</v>
      </c>
      <c r="E345" s="48" t="s">
        <v>468</v>
      </c>
      <c r="F345" s="48">
        <v>3</v>
      </c>
      <c r="G345" s="48">
        <v>2</v>
      </c>
      <c r="H345" s="67">
        <v>55000</v>
      </c>
      <c r="I345" s="67">
        <v>0</v>
      </c>
      <c r="J345" s="48" t="s">
        <v>439</v>
      </c>
      <c r="K345" s="48">
        <v>160</v>
      </c>
      <c r="L345" s="49">
        <v>45968</v>
      </c>
      <c r="M345" s="49">
        <v>45971</v>
      </c>
    </row>
    <row r="346" spans="1:13" x14ac:dyDescent="0.25">
      <c r="A346" s="43" t="s">
        <v>528</v>
      </c>
      <c r="B346" s="44">
        <v>14290</v>
      </c>
      <c r="C346" s="44" t="s">
        <v>625</v>
      </c>
      <c r="D346" s="44" t="s">
        <v>101</v>
      </c>
      <c r="E346" s="44" t="s">
        <v>623</v>
      </c>
      <c r="F346" s="44">
        <v>3</v>
      </c>
      <c r="G346" s="44">
        <v>2</v>
      </c>
      <c r="H346" s="46">
        <v>0</v>
      </c>
      <c r="I346" s="46">
        <v>55000</v>
      </c>
      <c r="J346" s="44" t="s">
        <v>439</v>
      </c>
      <c r="K346" s="44">
        <v>160</v>
      </c>
      <c r="L346" s="50">
        <v>45968</v>
      </c>
      <c r="M346" s="50">
        <v>45971</v>
      </c>
    </row>
    <row r="347" spans="1:13" x14ac:dyDescent="0.25">
      <c r="A347" s="47" t="s">
        <v>485</v>
      </c>
      <c r="B347" s="48">
        <v>14292</v>
      </c>
      <c r="C347" s="48" t="s">
        <v>626</v>
      </c>
      <c r="D347" s="48" t="s">
        <v>26</v>
      </c>
      <c r="E347" s="48" t="s">
        <v>509</v>
      </c>
      <c r="F347" s="48">
        <v>3</v>
      </c>
      <c r="G347" s="48">
        <v>2</v>
      </c>
      <c r="H347" s="67">
        <v>3603</v>
      </c>
      <c r="I347" s="66">
        <v>0</v>
      </c>
      <c r="J347" s="48" t="s">
        <v>439</v>
      </c>
      <c r="K347" s="48">
        <v>902</v>
      </c>
      <c r="L347" s="49">
        <v>45971</v>
      </c>
      <c r="M347" s="49">
        <v>45973</v>
      </c>
    </row>
    <row r="348" spans="1:13" x14ac:dyDescent="0.25">
      <c r="A348" s="43" t="s">
        <v>485</v>
      </c>
      <c r="B348" s="44">
        <v>14292</v>
      </c>
      <c r="C348" s="44" t="s">
        <v>626</v>
      </c>
      <c r="D348" s="44" t="s">
        <v>26</v>
      </c>
      <c r="E348" s="44" t="s">
        <v>576</v>
      </c>
      <c r="F348" s="44">
        <v>3</v>
      </c>
      <c r="G348" s="44">
        <v>2</v>
      </c>
      <c r="H348" s="46">
        <v>0</v>
      </c>
      <c r="I348" s="46">
        <v>3603</v>
      </c>
      <c r="J348" s="44" t="s">
        <v>439</v>
      </c>
      <c r="K348" s="44">
        <v>902</v>
      </c>
      <c r="L348" s="50">
        <v>45971</v>
      </c>
      <c r="M348" s="50">
        <v>45973</v>
      </c>
    </row>
    <row r="349" spans="1:13" x14ac:dyDescent="0.25">
      <c r="A349" s="41" t="s">
        <v>485</v>
      </c>
      <c r="B349" s="42">
        <v>14295</v>
      </c>
      <c r="C349" s="42" t="s">
        <v>627</v>
      </c>
      <c r="D349" s="42">
        <v>400</v>
      </c>
      <c r="E349" s="42" t="s">
        <v>446</v>
      </c>
      <c r="F349" s="42">
        <v>1</v>
      </c>
      <c r="G349" s="42">
        <v>1</v>
      </c>
      <c r="H349" s="64">
        <v>80000</v>
      </c>
      <c r="I349" s="64">
        <v>0</v>
      </c>
      <c r="J349" s="42" t="s">
        <v>439</v>
      </c>
      <c r="K349" s="42">
        <v>903</v>
      </c>
      <c r="L349" s="65">
        <v>45971</v>
      </c>
      <c r="M349" s="65">
        <v>45973</v>
      </c>
    </row>
    <row r="350" spans="1:13" x14ac:dyDescent="0.25">
      <c r="A350" s="43" t="s">
        <v>485</v>
      </c>
      <c r="B350" s="44">
        <v>14295</v>
      </c>
      <c r="C350" s="44" t="s">
        <v>627</v>
      </c>
      <c r="D350" s="44">
        <v>400</v>
      </c>
      <c r="E350" s="44" t="s">
        <v>450</v>
      </c>
      <c r="F350" s="44">
        <v>1</v>
      </c>
      <c r="G350" s="44">
        <v>0</v>
      </c>
      <c r="H350" s="46">
        <v>1966428</v>
      </c>
      <c r="I350" s="45">
        <v>0</v>
      </c>
      <c r="J350" s="44" t="s">
        <v>439</v>
      </c>
      <c r="K350" s="44">
        <v>903</v>
      </c>
      <c r="L350" s="50">
        <v>45971</v>
      </c>
      <c r="M350" s="50">
        <v>45973</v>
      </c>
    </row>
    <row r="351" spans="1:13" x14ac:dyDescent="0.25">
      <c r="A351" s="47" t="s">
        <v>485</v>
      </c>
      <c r="B351" s="48">
        <v>14295</v>
      </c>
      <c r="C351" s="48" t="s">
        <v>627</v>
      </c>
      <c r="D351" s="48">
        <v>400</v>
      </c>
      <c r="E351" s="48" t="s">
        <v>451</v>
      </c>
      <c r="F351" s="48">
        <v>1</v>
      </c>
      <c r="G351" s="48">
        <v>0</v>
      </c>
      <c r="H351" s="67">
        <v>0</v>
      </c>
      <c r="I351" s="67">
        <v>1966428</v>
      </c>
      <c r="J351" s="48" t="s">
        <v>439</v>
      </c>
      <c r="K351" s="48">
        <v>903</v>
      </c>
      <c r="L351" s="49">
        <v>45971</v>
      </c>
      <c r="M351" s="49">
        <v>45973</v>
      </c>
    </row>
    <row r="352" spans="1:13" x14ac:dyDescent="0.25">
      <c r="A352" s="38" t="s">
        <v>485</v>
      </c>
      <c r="B352" s="39">
        <v>14295</v>
      </c>
      <c r="C352" s="39" t="s">
        <v>627</v>
      </c>
      <c r="D352" s="39">
        <v>400</v>
      </c>
      <c r="E352" s="39" t="s">
        <v>452</v>
      </c>
      <c r="F352" s="39">
        <v>1</v>
      </c>
      <c r="G352" s="39">
        <v>1</v>
      </c>
      <c r="H352" s="61">
        <v>0</v>
      </c>
      <c r="I352" s="40">
        <v>11197734</v>
      </c>
      <c r="J352" s="39" t="s">
        <v>439</v>
      </c>
      <c r="K352" s="39">
        <v>903</v>
      </c>
      <c r="L352" s="62">
        <v>45971</v>
      </c>
      <c r="M352" s="62">
        <v>45973</v>
      </c>
    </row>
    <row r="353" spans="1:13" x14ac:dyDescent="0.25">
      <c r="A353" s="41" t="s">
        <v>485</v>
      </c>
      <c r="B353" s="42">
        <v>14295</v>
      </c>
      <c r="C353" s="42" t="s">
        <v>627</v>
      </c>
      <c r="D353" s="42">
        <v>400</v>
      </c>
      <c r="E353" s="42" t="s">
        <v>448</v>
      </c>
      <c r="F353" s="42">
        <v>1</v>
      </c>
      <c r="G353" s="42">
        <v>1</v>
      </c>
      <c r="H353" s="64">
        <v>11117734</v>
      </c>
      <c r="I353" s="63">
        <v>0</v>
      </c>
      <c r="J353" s="42" t="s">
        <v>439</v>
      </c>
      <c r="K353" s="42">
        <v>903</v>
      </c>
      <c r="L353" s="65">
        <v>45971</v>
      </c>
      <c r="M353" s="65">
        <v>45973</v>
      </c>
    </row>
    <row r="354" spans="1:13" x14ac:dyDescent="0.25">
      <c r="A354" s="47" t="s">
        <v>496</v>
      </c>
      <c r="B354" s="48">
        <v>14294</v>
      </c>
      <c r="C354" s="48" t="s">
        <v>628</v>
      </c>
      <c r="D354" s="48" t="s">
        <v>26</v>
      </c>
      <c r="E354" s="48" t="s">
        <v>499</v>
      </c>
      <c r="F354" s="48">
        <v>3</v>
      </c>
      <c r="G354" s="48">
        <v>2</v>
      </c>
      <c r="H354" s="67">
        <v>1000000</v>
      </c>
      <c r="I354" s="66">
        <v>0</v>
      </c>
      <c r="J354" s="48" t="s">
        <v>439</v>
      </c>
      <c r="K354" s="48">
        <v>10</v>
      </c>
      <c r="L354" s="49">
        <v>45967</v>
      </c>
      <c r="M354" s="49">
        <v>45973</v>
      </c>
    </row>
    <row r="355" spans="1:13" x14ac:dyDescent="0.25">
      <c r="A355" s="47" t="s">
        <v>485</v>
      </c>
      <c r="B355" s="48">
        <v>14294</v>
      </c>
      <c r="C355" s="48" t="s">
        <v>628</v>
      </c>
      <c r="D355" s="48" t="s">
        <v>26</v>
      </c>
      <c r="E355" s="48" t="s">
        <v>509</v>
      </c>
      <c r="F355" s="48">
        <v>3</v>
      </c>
      <c r="G355" s="48">
        <v>2</v>
      </c>
      <c r="H355" s="66">
        <v>0</v>
      </c>
      <c r="I355" s="67">
        <v>1000000</v>
      </c>
      <c r="J355" s="48" t="s">
        <v>439</v>
      </c>
      <c r="K355" s="48">
        <v>10</v>
      </c>
      <c r="L355" s="49">
        <v>45967</v>
      </c>
      <c r="M355" s="49">
        <v>45973</v>
      </c>
    </row>
    <row r="356" spans="1:13" x14ac:dyDescent="0.25">
      <c r="A356" s="38" t="s">
        <v>464</v>
      </c>
      <c r="B356" s="39">
        <v>14323</v>
      </c>
      <c r="C356" s="39" t="s">
        <v>629</v>
      </c>
      <c r="D356" s="39">
        <v>420</v>
      </c>
      <c r="E356" s="39" t="s">
        <v>466</v>
      </c>
      <c r="F356" s="39">
        <v>3</v>
      </c>
      <c r="G356" s="39">
        <v>2</v>
      </c>
      <c r="H356" s="61">
        <v>0</v>
      </c>
      <c r="I356" s="40">
        <v>500000</v>
      </c>
      <c r="J356" s="39" t="s">
        <v>439</v>
      </c>
      <c r="K356" s="39">
        <v>123</v>
      </c>
      <c r="L356" s="62">
        <v>45972</v>
      </c>
      <c r="M356" s="62">
        <v>45975</v>
      </c>
    </row>
    <row r="357" spans="1:13" x14ac:dyDescent="0.25">
      <c r="A357" s="41" t="s">
        <v>464</v>
      </c>
      <c r="B357" s="42">
        <v>14323</v>
      </c>
      <c r="C357" s="42" t="s">
        <v>629</v>
      </c>
      <c r="D357" s="42">
        <v>420</v>
      </c>
      <c r="E357" s="42" t="s">
        <v>466</v>
      </c>
      <c r="F357" s="42">
        <v>4</v>
      </c>
      <c r="G357" s="42">
        <v>2</v>
      </c>
      <c r="H357" s="64">
        <v>500000</v>
      </c>
      <c r="I357" s="63">
        <v>0</v>
      </c>
      <c r="J357" s="42" t="s">
        <v>439</v>
      </c>
      <c r="K357" s="42">
        <v>123</v>
      </c>
      <c r="L357" s="65">
        <v>45972</v>
      </c>
      <c r="M357" s="65">
        <v>45975</v>
      </c>
    </row>
    <row r="358" spans="1:13" x14ac:dyDescent="0.25">
      <c r="A358" s="43" t="s">
        <v>464</v>
      </c>
      <c r="B358" s="44">
        <v>14323</v>
      </c>
      <c r="C358" s="44" t="s">
        <v>630</v>
      </c>
      <c r="D358" s="44">
        <v>420</v>
      </c>
      <c r="E358" s="44" t="s">
        <v>469</v>
      </c>
      <c r="F358" s="44">
        <v>3</v>
      </c>
      <c r="G358" s="44">
        <v>2</v>
      </c>
      <c r="H358" s="45">
        <v>0</v>
      </c>
      <c r="I358" s="46">
        <v>150000</v>
      </c>
      <c r="J358" s="44" t="s">
        <v>439</v>
      </c>
      <c r="K358" s="44">
        <v>123</v>
      </c>
      <c r="L358" s="50">
        <v>45972</v>
      </c>
      <c r="M358" s="50">
        <v>45975</v>
      </c>
    </row>
    <row r="359" spans="1:13" x14ac:dyDescent="0.25">
      <c r="A359" s="41" t="s">
        <v>464</v>
      </c>
      <c r="B359" s="42">
        <v>14323</v>
      </c>
      <c r="C359" s="42" t="s">
        <v>630</v>
      </c>
      <c r="D359" s="42">
        <v>420</v>
      </c>
      <c r="E359" s="42" t="s">
        <v>469</v>
      </c>
      <c r="F359" s="42">
        <v>4</v>
      </c>
      <c r="G359" s="42">
        <v>2</v>
      </c>
      <c r="H359" s="64">
        <v>150000</v>
      </c>
      <c r="I359" s="63">
        <v>0</v>
      </c>
      <c r="J359" s="42" t="s">
        <v>439</v>
      </c>
      <c r="K359" s="42">
        <v>123</v>
      </c>
      <c r="L359" s="65">
        <v>45972</v>
      </c>
      <c r="M359" s="65">
        <v>45975</v>
      </c>
    </row>
    <row r="360" spans="1:13" x14ac:dyDescent="0.25">
      <c r="A360" s="43" t="s">
        <v>464</v>
      </c>
      <c r="B360" s="44">
        <v>14325</v>
      </c>
      <c r="C360" s="44" t="s">
        <v>631</v>
      </c>
      <c r="D360" s="44" t="s">
        <v>26</v>
      </c>
      <c r="E360" s="44" t="s">
        <v>587</v>
      </c>
      <c r="F360" s="44">
        <v>3</v>
      </c>
      <c r="G360" s="44">
        <v>2</v>
      </c>
      <c r="H360" s="46">
        <v>100497</v>
      </c>
      <c r="I360" s="46">
        <v>100497</v>
      </c>
      <c r="J360" s="44" t="s">
        <v>439</v>
      </c>
      <c r="K360" s="44">
        <v>122</v>
      </c>
      <c r="L360" s="50">
        <v>45972</v>
      </c>
      <c r="M360" s="50">
        <v>45975</v>
      </c>
    </row>
    <row r="361" spans="1:13" x14ac:dyDescent="0.25">
      <c r="A361" s="41" t="s">
        <v>464</v>
      </c>
      <c r="B361" s="42">
        <v>14325</v>
      </c>
      <c r="C361" s="42" t="s">
        <v>632</v>
      </c>
      <c r="D361" s="42">
        <v>400</v>
      </c>
      <c r="E361" s="42" t="s">
        <v>471</v>
      </c>
      <c r="F361" s="42">
        <v>3</v>
      </c>
      <c r="G361" s="42">
        <v>1</v>
      </c>
      <c r="H361" s="64">
        <v>1200000</v>
      </c>
      <c r="I361" s="63">
        <v>0</v>
      </c>
      <c r="J361" s="42" t="s">
        <v>439</v>
      </c>
      <c r="K361" s="42">
        <v>122</v>
      </c>
      <c r="L361" s="65">
        <v>45972</v>
      </c>
      <c r="M361" s="65">
        <v>45975</v>
      </c>
    </row>
    <row r="362" spans="1:13" x14ac:dyDescent="0.25">
      <c r="A362" s="43" t="s">
        <v>464</v>
      </c>
      <c r="B362" s="44">
        <v>14325</v>
      </c>
      <c r="C362" s="44" t="s">
        <v>632</v>
      </c>
      <c r="D362" s="44">
        <v>400</v>
      </c>
      <c r="E362" s="44" t="s">
        <v>436</v>
      </c>
      <c r="F362" s="44">
        <v>3</v>
      </c>
      <c r="G362" s="44">
        <v>1</v>
      </c>
      <c r="H362" s="45">
        <v>0</v>
      </c>
      <c r="I362" s="46">
        <v>1200000</v>
      </c>
      <c r="J362" s="44" t="s">
        <v>439</v>
      </c>
      <c r="K362" s="44">
        <v>122</v>
      </c>
      <c r="L362" s="50">
        <v>45972</v>
      </c>
      <c r="M362" s="50">
        <v>45975</v>
      </c>
    </row>
    <row r="363" spans="1:13" x14ac:dyDescent="0.25">
      <c r="A363" s="47" t="s">
        <v>493</v>
      </c>
      <c r="B363" s="48">
        <v>14261</v>
      </c>
      <c r="C363" s="48" t="s">
        <v>633</v>
      </c>
      <c r="D363" s="48">
        <v>400</v>
      </c>
      <c r="E363" s="48" t="s">
        <v>471</v>
      </c>
      <c r="F363" s="48">
        <v>3</v>
      </c>
      <c r="G363" s="48">
        <v>1</v>
      </c>
      <c r="H363" s="67">
        <v>8143471</v>
      </c>
      <c r="I363" s="67">
        <v>8143471</v>
      </c>
      <c r="J363" s="48" t="s">
        <v>439</v>
      </c>
      <c r="K363" s="48">
        <v>519</v>
      </c>
      <c r="L363" s="49">
        <v>45975</v>
      </c>
      <c r="M363" s="49">
        <v>45979</v>
      </c>
    </row>
    <row r="364" spans="1:13" x14ac:dyDescent="0.25">
      <c r="A364" s="47" t="s">
        <v>485</v>
      </c>
      <c r="B364" s="48">
        <v>14387</v>
      </c>
      <c r="C364" s="48" t="s">
        <v>634</v>
      </c>
      <c r="D364" s="48">
        <v>420</v>
      </c>
      <c r="E364" s="48" t="s">
        <v>509</v>
      </c>
      <c r="F364" s="48">
        <v>3</v>
      </c>
      <c r="G364" s="48">
        <v>2</v>
      </c>
      <c r="H364" s="66">
        <v>0</v>
      </c>
      <c r="I364" s="67">
        <v>195000</v>
      </c>
      <c r="J364" s="48" t="s">
        <v>439</v>
      </c>
      <c r="K364" s="48">
        <v>906</v>
      </c>
      <c r="L364" s="49">
        <v>45978</v>
      </c>
      <c r="M364" s="49">
        <v>45980</v>
      </c>
    </row>
    <row r="365" spans="1:13" x14ac:dyDescent="0.25">
      <c r="A365" s="43" t="s">
        <v>485</v>
      </c>
      <c r="B365" s="44">
        <v>14387</v>
      </c>
      <c r="C365" s="44" t="s">
        <v>634</v>
      </c>
      <c r="D365" s="44">
        <v>420</v>
      </c>
      <c r="E365" s="44" t="s">
        <v>509</v>
      </c>
      <c r="F365" s="44">
        <v>4</v>
      </c>
      <c r="G365" s="44">
        <v>2</v>
      </c>
      <c r="H365" s="46">
        <v>195000</v>
      </c>
      <c r="I365" s="45">
        <v>0</v>
      </c>
      <c r="J365" s="44" t="s">
        <v>439</v>
      </c>
      <c r="K365" s="44">
        <v>906</v>
      </c>
      <c r="L365" s="50">
        <v>45978</v>
      </c>
      <c r="M365" s="50">
        <v>45980</v>
      </c>
    </row>
    <row r="366" spans="1:13" x14ac:dyDescent="0.25">
      <c r="A366" s="38" t="s">
        <v>510</v>
      </c>
      <c r="B366" s="39">
        <v>14355</v>
      </c>
      <c r="C366" s="39" t="s">
        <v>635</v>
      </c>
      <c r="D366" s="39" t="s">
        <v>26</v>
      </c>
      <c r="E366" s="39" t="s">
        <v>512</v>
      </c>
      <c r="F366" s="39">
        <v>3</v>
      </c>
      <c r="G366" s="39">
        <v>2</v>
      </c>
      <c r="H366" s="40">
        <v>4456534</v>
      </c>
      <c r="I366" s="40">
        <v>4446534</v>
      </c>
      <c r="J366" s="39" t="s">
        <v>439</v>
      </c>
      <c r="K366" s="39">
        <v>78</v>
      </c>
      <c r="L366" s="62">
        <v>45978</v>
      </c>
      <c r="M366" s="62">
        <v>45980</v>
      </c>
    </row>
    <row r="367" spans="1:13" x14ac:dyDescent="0.25">
      <c r="A367" s="41" t="s">
        <v>510</v>
      </c>
      <c r="B367" s="42">
        <v>14355</v>
      </c>
      <c r="C367" s="42" t="s">
        <v>635</v>
      </c>
      <c r="D367" s="42" t="s">
        <v>26</v>
      </c>
      <c r="E367" s="42" t="s">
        <v>512</v>
      </c>
      <c r="F367" s="42">
        <v>4</v>
      </c>
      <c r="G367" s="42">
        <v>2</v>
      </c>
      <c r="H367" s="64">
        <v>4000000</v>
      </c>
      <c r="I367" s="64">
        <v>4010000</v>
      </c>
      <c r="J367" s="42" t="s">
        <v>439</v>
      </c>
      <c r="K367" s="42">
        <v>78</v>
      </c>
      <c r="L367" s="65">
        <v>45978</v>
      </c>
      <c r="M367" s="65">
        <v>45980</v>
      </c>
    </row>
    <row r="368" spans="1:13" x14ac:dyDescent="0.25">
      <c r="A368" s="43" t="s">
        <v>510</v>
      </c>
      <c r="B368" s="44">
        <v>14369</v>
      </c>
      <c r="C368" s="44" t="s">
        <v>636</v>
      </c>
      <c r="D368" s="44">
        <v>400</v>
      </c>
      <c r="E368" s="44" t="s">
        <v>468</v>
      </c>
      <c r="F368" s="44">
        <v>3</v>
      </c>
      <c r="G368" s="44">
        <v>2</v>
      </c>
      <c r="H368" s="45">
        <v>0</v>
      </c>
      <c r="I368" s="46">
        <v>73809</v>
      </c>
      <c r="J368" s="44" t="s">
        <v>439</v>
      </c>
      <c r="K368" s="44">
        <v>80</v>
      </c>
      <c r="L368" s="50">
        <v>45979</v>
      </c>
      <c r="M368" s="50">
        <v>45980</v>
      </c>
    </row>
    <row r="369" spans="1:13" x14ac:dyDescent="0.25">
      <c r="A369" s="41" t="s">
        <v>510</v>
      </c>
      <c r="B369" s="42">
        <v>14369</v>
      </c>
      <c r="C369" s="42" t="s">
        <v>636</v>
      </c>
      <c r="D369" s="42">
        <v>400</v>
      </c>
      <c r="E369" s="42" t="s">
        <v>488</v>
      </c>
      <c r="F369" s="42">
        <v>3</v>
      </c>
      <c r="G369" s="42">
        <v>2</v>
      </c>
      <c r="H369" s="63">
        <v>0</v>
      </c>
      <c r="I369" s="64">
        <v>16589</v>
      </c>
      <c r="J369" s="42" t="s">
        <v>439</v>
      </c>
      <c r="K369" s="42">
        <v>80</v>
      </c>
      <c r="L369" s="65">
        <v>45979</v>
      </c>
      <c r="M369" s="65">
        <v>45980</v>
      </c>
    </row>
    <row r="370" spans="1:13" x14ac:dyDescent="0.25">
      <c r="A370" s="43" t="s">
        <v>510</v>
      </c>
      <c r="B370" s="44">
        <v>14369</v>
      </c>
      <c r="C370" s="44" t="s">
        <v>636</v>
      </c>
      <c r="D370" s="44">
        <v>400</v>
      </c>
      <c r="E370" s="44" t="s">
        <v>539</v>
      </c>
      <c r="F370" s="44">
        <v>3</v>
      </c>
      <c r="G370" s="44">
        <v>1</v>
      </c>
      <c r="H370" s="46">
        <v>3200000</v>
      </c>
      <c r="I370" s="45">
        <v>0</v>
      </c>
      <c r="J370" s="44" t="s">
        <v>439</v>
      </c>
      <c r="K370" s="44">
        <v>80</v>
      </c>
      <c r="L370" s="50">
        <v>45979</v>
      </c>
      <c r="M370" s="50">
        <v>45980</v>
      </c>
    </row>
    <row r="371" spans="1:13" x14ac:dyDescent="0.25">
      <c r="A371" s="41" t="s">
        <v>510</v>
      </c>
      <c r="B371" s="42">
        <v>14369</v>
      </c>
      <c r="C371" s="42" t="s">
        <v>636</v>
      </c>
      <c r="D371" s="42">
        <v>400</v>
      </c>
      <c r="E371" s="42" t="s">
        <v>512</v>
      </c>
      <c r="F371" s="42">
        <v>3</v>
      </c>
      <c r="G371" s="42">
        <v>2</v>
      </c>
      <c r="H371" s="63">
        <v>0</v>
      </c>
      <c r="I371" s="64">
        <v>3109602</v>
      </c>
      <c r="J371" s="42" t="s">
        <v>439</v>
      </c>
      <c r="K371" s="42">
        <v>80</v>
      </c>
      <c r="L371" s="65">
        <v>45979</v>
      </c>
      <c r="M371" s="65">
        <v>45980</v>
      </c>
    </row>
    <row r="372" spans="1:13" x14ac:dyDescent="0.25">
      <c r="A372" s="43" t="s">
        <v>510</v>
      </c>
      <c r="B372" s="44">
        <v>14369</v>
      </c>
      <c r="C372" s="44" t="s">
        <v>637</v>
      </c>
      <c r="D372" s="44">
        <v>400</v>
      </c>
      <c r="E372" s="44" t="s">
        <v>471</v>
      </c>
      <c r="F372" s="44">
        <v>3</v>
      </c>
      <c r="G372" s="44">
        <v>1</v>
      </c>
      <c r="H372" s="46">
        <v>80209596</v>
      </c>
      <c r="I372" s="46">
        <v>36653739</v>
      </c>
      <c r="J372" s="44" t="s">
        <v>439</v>
      </c>
      <c r="K372" s="44">
        <v>80</v>
      </c>
      <c r="L372" s="50">
        <v>45979</v>
      </c>
      <c r="M372" s="50">
        <v>45980</v>
      </c>
    </row>
    <row r="373" spans="1:13" x14ac:dyDescent="0.25">
      <c r="A373" s="41" t="s">
        <v>510</v>
      </c>
      <c r="B373" s="42">
        <v>14369</v>
      </c>
      <c r="C373" s="42" t="s">
        <v>637</v>
      </c>
      <c r="D373" s="42">
        <v>400</v>
      </c>
      <c r="E373" s="42" t="s">
        <v>436</v>
      </c>
      <c r="F373" s="42">
        <v>3</v>
      </c>
      <c r="G373" s="42">
        <v>1</v>
      </c>
      <c r="H373" s="64">
        <v>591986</v>
      </c>
      <c r="I373" s="64">
        <v>2340000</v>
      </c>
      <c r="J373" s="42" t="s">
        <v>439</v>
      </c>
      <c r="K373" s="42">
        <v>80</v>
      </c>
      <c r="L373" s="65">
        <v>45979</v>
      </c>
      <c r="M373" s="65">
        <v>45980</v>
      </c>
    </row>
    <row r="374" spans="1:13" x14ac:dyDescent="0.25">
      <c r="A374" s="43" t="s">
        <v>510</v>
      </c>
      <c r="B374" s="44">
        <v>14369</v>
      </c>
      <c r="C374" s="44" t="s">
        <v>637</v>
      </c>
      <c r="D374" s="44">
        <v>400</v>
      </c>
      <c r="E374" s="44" t="s">
        <v>512</v>
      </c>
      <c r="F374" s="44">
        <v>3</v>
      </c>
      <c r="G374" s="44">
        <v>2</v>
      </c>
      <c r="H374" s="45">
        <v>0</v>
      </c>
      <c r="I374" s="46">
        <v>41807843</v>
      </c>
      <c r="J374" s="44" t="s">
        <v>439</v>
      </c>
      <c r="K374" s="44">
        <v>80</v>
      </c>
      <c r="L374" s="50">
        <v>45979</v>
      </c>
      <c r="M374" s="50">
        <v>45980</v>
      </c>
    </row>
    <row r="375" spans="1:13" x14ac:dyDescent="0.25">
      <c r="A375" s="41" t="s">
        <v>510</v>
      </c>
      <c r="B375" s="42">
        <v>14369</v>
      </c>
      <c r="C375" s="42" t="s">
        <v>638</v>
      </c>
      <c r="D375" s="42">
        <v>400</v>
      </c>
      <c r="E375" s="42" t="s">
        <v>447</v>
      </c>
      <c r="F375" s="42">
        <v>1</v>
      </c>
      <c r="G375" s="42">
        <v>1</v>
      </c>
      <c r="H375" s="63">
        <v>0</v>
      </c>
      <c r="I375" s="64">
        <v>26923037</v>
      </c>
      <c r="J375" s="42" t="s">
        <v>439</v>
      </c>
      <c r="K375" s="42">
        <v>80</v>
      </c>
      <c r="L375" s="65">
        <v>45979</v>
      </c>
      <c r="M375" s="65">
        <v>45980</v>
      </c>
    </row>
    <row r="376" spans="1:13" x14ac:dyDescent="0.25">
      <c r="A376" s="43" t="s">
        <v>510</v>
      </c>
      <c r="B376" s="44">
        <v>14369</v>
      </c>
      <c r="C376" s="44" t="s">
        <v>638</v>
      </c>
      <c r="D376" s="44">
        <v>400</v>
      </c>
      <c r="E376" s="44" t="s">
        <v>448</v>
      </c>
      <c r="F376" s="44">
        <v>1</v>
      </c>
      <c r="G376" s="44">
        <v>1</v>
      </c>
      <c r="H376" s="46">
        <v>26923037</v>
      </c>
      <c r="I376" s="45">
        <v>0</v>
      </c>
      <c r="J376" s="44" t="s">
        <v>439</v>
      </c>
      <c r="K376" s="44">
        <v>80</v>
      </c>
      <c r="L376" s="50">
        <v>45979</v>
      </c>
      <c r="M376" s="50">
        <v>45980</v>
      </c>
    </row>
    <row r="377" spans="1:13" x14ac:dyDescent="0.25">
      <c r="A377" s="47" t="s">
        <v>455</v>
      </c>
      <c r="B377" s="48">
        <v>14411</v>
      </c>
      <c r="C377" s="48" t="s">
        <v>639</v>
      </c>
      <c r="D377" s="48">
        <v>400</v>
      </c>
      <c r="E377" s="48" t="s">
        <v>447</v>
      </c>
      <c r="F377" s="48">
        <v>1</v>
      </c>
      <c r="G377" s="48">
        <v>1</v>
      </c>
      <c r="H377" s="67">
        <v>15388400</v>
      </c>
      <c r="I377" s="66">
        <v>0</v>
      </c>
      <c r="J377" s="48" t="s">
        <v>439</v>
      </c>
      <c r="K377" s="48">
        <v>699</v>
      </c>
      <c r="L377" s="49">
        <v>45979</v>
      </c>
      <c r="M377" s="49">
        <v>45985</v>
      </c>
    </row>
    <row r="378" spans="1:13" x14ac:dyDescent="0.25">
      <c r="A378" s="43" t="s">
        <v>455</v>
      </c>
      <c r="B378" s="44">
        <v>14411</v>
      </c>
      <c r="C378" s="44" t="s">
        <v>639</v>
      </c>
      <c r="D378" s="44">
        <v>400</v>
      </c>
      <c r="E378" s="44" t="s">
        <v>448</v>
      </c>
      <c r="F378" s="44">
        <v>1</v>
      </c>
      <c r="G378" s="44">
        <v>1</v>
      </c>
      <c r="H378" s="46">
        <v>77711600</v>
      </c>
      <c r="I378" s="45">
        <v>0</v>
      </c>
      <c r="J378" s="44" t="s">
        <v>439</v>
      </c>
      <c r="K378" s="44">
        <v>699</v>
      </c>
      <c r="L378" s="50">
        <v>45979</v>
      </c>
      <c r="M378" s="50">
        <v>45985</v>
      </c>
    </row>
    <row r="379" spans="1:13" x14ac:dyDescent="0.25">
      <c r="A379" s="41" t="s">
        <v>455</v>
      </c>
      <c r="B379" s="42">
        <v>14411</v>
      </c>
      <c r="C379" s="42" t="s">
        <v>639</v>
      </c>
      <c r="D379" s="42">
        <v>400</v>
      </c>
      <c r="E379" s="42" t="s">
        <v>436</v>
      </c>
      <c r="F379" s="42">
        <v>3</v>
      </c>
      <c r="G379" s="42">
        <v>1</v>
      </c>
      <c r="H379" s="63">
        <v>0</v>
      </c>
      <c r="I379" s="64">
        <v>3600000</v>
      </c>
      <c r="J379" s="42" t="s">
        <v>439</v>
      </c>
      <c r="K379" s="42">
        <v>699</v>
      </c>
      <c r="L379" s="65">
        <v>45979</v>
      </c>
      <c r="M379" s="65">
        <v>45985</v>
      </c>
    </row>
    <row r="380" spans="1:13" x14ac:dyDescent="0.25">
      <c r="A380" s="43" t="s">
        <v>455</v>
      </c>
      <c r="B380" s="44">
        <v>14411</v>
      </c>
      <c r="C380" s="44" t="s">
        <v>639</v>
      </c>
      <c r="D380" s="44">
        <v>400</v>
      </c>
      <c r="E380" s="44" t="s">
        <v>457</v>
      </c>
      <c r="F380" s="44">
        <v>3</v>
      </c>
      <c r="G380" s="44">
        <v>2</v>
      </c>
      <c r="H380" s="45">
        <v>0</v>
      </c>
      <c r="I380" s="46">
        <v>89500000</v>
      </c>
      <c r="J380" s="44" t="s">
        <v>439</v>
      </c>
      <c r="K380" s="44">
        <v>699</v>
      </c>
      <c r="L380" s="50">
        <v>45979</v>
      </c>
      <c r="M380" s="50">
        <v>45985</v>
      </c>
    </row>
    <row r="381" spans="1:13" x14ac:dyDescent="0.25">
      <c r="A381" s="47" t="s">
        <v>485</v>
      </c>
      <c r="B381" s="48">
        <v>14454</v>
      </c>
      <c r="C381" s="48" t="s">
        <v>640</v>
      </c>
      <c r="D381" s="48">
        <v>420</v>
      </c>
      <c r="E381" s="48" t="s">
        <v>509</v>
      </c>
      <c r="F381" s="48">
        <v>3</v>
      </c>
      <c r="G381" s="48">
        <v>2</v>
      </c>
      <c r="H381" s="66">
        <v>0</v>
      </c>
      <c r="I381" s="67">
        <v>92570</v>
      </c>
      <c r="J381" s="48" t="s">
        <v>439</v>
      </c>
      <c r="K381" s="48">
        <v>909</v>
      </c>
      <c r="L381" s="49">
        <v>45986</v>
      </c>
      <c r="M381" s="49">
        <v>45987</v>
      </c>
    </row>
    <row r="382" spans="1:13" x14ac:dyDescent="0.25">
      <c r="A382" s="43" t="s">
        <v>485</v>
      </c>
      <c r="B382" s="44">
        <v>14454</v>
      </c>
      <c r="C382" s="44" t="s">
        <v>640</v>
      </c>
      <c r="D382" s="44">
        <v>420</v>
      </c>
      <c r="E382" s="44" t="s">
        <v>509</v>
      </c>
      <c r="F382" s="44">
        <v>4</v>
      </c>
      <c r="G382" s="44">
        <v>2</v>
      </c>
      <c r="H382" s="46">
        <v>92570</v>
      </c>
      <c r="I382" s="45">
        <v>0</v>
      </c>
      <c r="J382" s="44" t="s">
        <v>439</v>
      </c>
      <c r="K382" s="44">
        <v>909</v>
      </c>
      <c r="L382" s="50">
        <v>45986</v>
      </c>
      <c r="M382" s="50">
        <v>45987</v>
      </c>
    </row>
    <row r="383" spans="1:13" x14ac:dyDescent="0.25">
      <c r="A383" s="47" t="s">
        <v>485</v>
      </c>
      <c r="B383" s="48">
        <v>14507</v>
      </c>
      <c r="C383" s="48" t="s">
        <v>641</v>
      </c>
      <c r="D383" s="48">
        <v>400</v>
      </c>
      <c r="E383" s="48" t="s">
        <v>471</v>
      </c>
      <c r="F383" s="48">
        <v>3</v>
      </c>
      <c r="G383" s="48">
        <v>1</v>
      </c>
      <c r="H383" s="67">
        <v>10000000</v>
      </c>
      <c r="I383" s="66">
        <v>0</v>
      </c>
      <c r="J383" s="48" t="s">
        <v>439</v>
      </c>
      <c r="K383" s="48">
        <v>911</v>
      </c>
      <c r="L383" s="49">
        <v>45987</v>
      </c>
      <c r="M383" s="49">
        <v>45988</v>
      </c>
    </row>
    <row r="384" spans="1:13" x14ac:dyDescent="0.25">
      <c r="A384" s="43" t="s">
        <v>485</v>
      </c>
      <c r="B384" s="44">
        <v>14507</v>
      </c>
      <c r="C384" s="44" t="s">
        <v>641</v>
      </c>
      <c r="D384" s="44">
        <v>400</v>
      </c>
      <c r="E384" s="44" t="s">
        <v>509</v>
      </c>
      <c r="F384" s="44">
        <v>3</v>
      </c>
      <c r="G384" s="44">
        <v>2</v>
      </c>
      <c r="H384" s="45">
        <v>0</v>
      </c>
      <c r="I384" s="46">
        <v>10000000</v>
      </c>
      <c r="J384" s="44" t="s">
        <v>439</v>
      </c>
      <c r="K384" s="44">
        <v>911</v>
      </c>
      <c r="L384" s="50">
        <v>45987</v>
      </c>
      <c r="M384" s="50">
        <v>45988</v>
      </c>
    </row>
    <row r="385" spans="1:13" x14ac:dyDescent="0.25">
      <c r="A385" s="41" t="s">
        <v>485</v>
      </c>
      <c r="B385" s="42">
        <v>14509</v>
      </c>
      <c r="C385" s="42" t="s">
        <v>642</v>
      </c>
      <c r="D385" s="42">
        <v>400</v>
      </c>
      <c r="E385" s="42" t="s">
        <v>447</v>
      </c>
      <c r="F385" s="42">
        <v>1</v>
      </c>
      <c r="G385" s="42">
        <v>1</v>
      </c>
      <c r="H385" s="64">
        <v>14000000</v>
      </c>
      <c r="I385" s="63">
        <v>0</v>
      </c>
      <c r="J385" s="42" t="s">
        <v>439</v>
      </c>
      <c r="K385" s="42">
        <v>910</v>
      </c>
      <c r="L385" s="65">
        <v>45987</v>
      </c>
      <c r="M385" s="65">
        <v>45988</v>
      </c>
    </row>
    <row r="386" spans="1:13" x14ac:dyDescent="0.25">
      <c r="A386" s="43" t="s">
        <v>485</v>
      </c>
      <c r="B386" s="44">
        <v>14509</v>
      </c>
      <c r="C386" s="44" t="s">
        <v>642</v>
      </c>
      <c r="D386" s="44">
        <v>400</v>
      </c>
      <c r="E386" s="44" t="s">
        <v>448</v>
      </c>
      <c r="F386" s="44">
        <v>1</v>
      </c>
      <c r="G386" s="44">
        <v>1</v>
      </c>
      <c r="H386" s="46">
        <v>4000000</v>
      </c>
      <c r="I386" s="45">
        <v>0</v>
      </c>
      <c r="J386" s="44" t="s">
        <v>439</v>
      </c>
      <c r="K386" s="44">
        <v>910</v>
      </c>
      <c r="L386" s="50">
        <v>45987</v>
      </c>
      <c r="M386" s="50">
        <v>45988</v>
      </c>
    </row>
    <row r="387" spans="1:13" x14ac:dyDescent="0.25">
      <c r="A387" s="41" t="s">
        <v>485</v>
      </c>
      <c r="B387" s="42">
        <v>14509</v>
      </c>
      <c r="C387" s="42" t="s">
        <v>642</v>
      </c>
      <c r="D387" s="42">
        <v>400</v>
      </c>
      <c r="E387" s="42" t="s">
        <v>509</v>
      </c>
      <c r="F387" s="42">
        <v>3</v>
      </c>
      <c r="G387" s="42">
        <v>2</v>
      </c>
      <c r="H387" s="63">
        <v>0</v>
      </c>
      <c r="I387" s="64">
        <v>18000000</v>
      </c>
      <c r="J387" s="42" t="s">
        <v>439</v>
      </c>
      <c r="K387" s="42">
        <v>910</v>
      </c>
      <c r="L387" s="65">
        <v>45987</v>
      </c>
      <c r="M387" s="65">
        <v>45988</v>
      </c>
    </row>
    <row r="388" spans="1:13" x14ac:dyDescent="0.25">
      <c r="A388" s="41" t="s">
        <v>493</v>
      </c>
      <c r="B388" s="42">
        <v>14491</v>
      </c>
      <c r="C388" s="42" t="s">
        <v>643</v>
      </c>
      <c r="D388" s="42">
        <v>400</v>
      </c>
      <c r="E388" s="42" t="s">
        <v>446</v>
      </c>
      <c r="F388" s="42">
        <v>1</v>
      </c>
      <c r="G388" s="42">
        <v>1</v>
      </c>
      <c r="H388" s="64">
        <v>3640688</v>
      </c>
      <c r="I388" s="64">
        <v>3640688</v>
      </c>
      <c r="J388" s="42" t="s">
        <v>439</v>
      </c>
      <c r="K388" s="42">
        <v>537</v>
      </c>
      <c r="L388" s="65">
        <v>45988</v>
      </c>
      <c r="M388" s="65">
        <v>45989</v>
      </c>
    </row>
    <row r="389" spans="1:13" x14ac:dyDescent="0.25">
      <c r="A389" s="43" t="s">
        <v>493</v>
      </c>
      <c r="B389" s="44">
        <v>14491</v>
      </c>
      <c r="C389" s="44" t="s">
        <v>643</v>
      </c>
      <c r="D389" s="44">
        <v>400</v>
      </c>
      <c r="E389" s="44" t="s">
        <v>447</v>
      </c>
      <c r="F389" s="44">
        <v>1</v>
      </c>
      <c r="G389" s="44">
        <v>1</v>
      </c>
      <c r="H389" s="46">
        <v>4371491</v>
      </c>
      <c r="I389" s="46">
        <v>4371491</v>
      </c>
      <c r="J389" s="44" t="s">
        <v>439</v>
      </c>
      <c r="K389" s="44">
        <v>537</v>
      </c>
      <c r="L389" s="50">
        <v>45988</v>
      </c>
      <c r="M389" s="50">
        <v>45989</v>
      </c>
    </row>
    <row r="390" spans="1:13" x14ac:dyDescent="0.25">
      <c r="A390" s="41" t="s">
        <v>493</v>
      </c>
      <c r="B390" s="42">
        <v>14491</v>
      </c>
      <c r="C390" s="42" t="s">
        <v>643</v>
      </c>
      <c r="D390" s="42">
        <v>400</v>
      </c>
      <c r="E390" s="42" t="s">
        <v>450</v>
      </c>
      <c r="F390" s="42">
        <v>1</v>
      </c>
      <c r="G390" s="42">
        <v>0</v>
      </c>
      <c r="H390" s="64">
        <v>2751238</v>
      </c>
      <c r="I390" s="64">
        <v>2751238</v>
      </c>
      <c r="J390" s="42" t="s">
        <v>439</v>
      </c>
      <c r="K390" s="42">
        <v>537</v>
      </c>
      <c r="L390" s="65">
        <v>45988</v>
      </c>
      <c r="M390" s="65">
        <v>45989</v>
      </c>
    </row>
    <row r="391" spans="1:13" x14ac:dyDescent="0.25">
      <c r="A391" s="43" t="s">
        <v>493</v>
      </c>
      <c r="B391" s="44">
        <v>14491</v>
      </c>
      <c r="C391" s="44" t="s">
        <v>643</v>
      </c>
      <c r="D391" s="44">
        <v>400</v>
      </c>
      <c r="E391" s="44" t="s">
        <v>448</v>
      </c>
      <c r="F391" s="44">
        <v>1</v>
      </c>
      <c r="G391" s="44">
        <v>1</v>
      </c>
      <c r="H391" s="46">
        <v>17232172</v>
      </c>
      <c r="I391" s="46">
        <v>17232172</v>
      </c>
      <c r="J391" s="44" t="s">
        <v>439</v>
      </c>
      <c r="K391" s="44">
        <v>537</v>
      </c>
      <c r="L391" s="50">
        <v>45988</v>
      </c>
      <c r="M391" s="50">
        <v>45989</v>
      </c>
    </row>
    <row r="392" spans="1:13" x14ac:dyDescent="0.25">
      <c r="A392" s="41" t="s">
        <v>493</v>
      </c>
      <c r="B392" s="42">
        <v>14493</v>
      </c>
      <c r="C392" s="42" t="s">
        <v>644</v>
      </c>
      <c r="D392" s="42">
        <v>400</v>
      </c>
      <c r="E392" s="42" t="s">
        <v>471</v>
      </c>
      <c r="F392" s="42">
        <v>3</v>
      </c>
      <c r="G392" s="42">
        <v>1</v>
      </c>
      <c r="H392" s="64">
        <v>951000</v>
      </c>
      <c r="I392" s="64">
        <v>951000</v>
      </c>
      <c r="J392" s="42" t="s">
        <v>439</v>
      </c>
      <c r="K392" s="42">
        <v>538</v>
      </c>
      <c r="L392" s="65">
        <v>45988</v>
      </c>
      <c r="M392" s="65">
        <v>45989</v>
      </c>
    </row>
    <row r="393" spans="1:13" x14ac:dyDescent="0.25">
      <c r="A393" s="41" t="s">
        <v>458</v>
      </c>
      <c r="B393" s="42">
        <v>14537</v>
      </c>
      <c r="C393" s="42" t="s">
        <v>645</v>
      </c>
      <c r="D393" s="42">
        <v>420</v>
      </c>
      <c r="E393" s="42" t="s">
        <v>461</v>
      </c>
      <c r="F393" s="42">
        <v>3</v>
      </c>
      <c r="G393" s="42">
        <v>2</v>
      </c>
      <c r="H393" s="63">
        <v>0</v>
      </c>
      <c r="I393" s="64">
        <v>296149</v>
      </c>
      <c r="J393" s="42" t="s">
        <v>439</v>
      </c>
      <c r="K393" s="42">
        <v>309</v>
      </c>
      <c r="L393" s="65">
        <v>45988</v>
      </c>
      <c r="M393" s="65">
        <v>45989</v>
      </c>
    </row>
    <row r="394" spans="1:13" x14ac:dyDescent="0.25">
      <c r="A394" s="43" t="s">
        <v>458</v>
      </c>
      <c r="B394" s="44">
        <v>14537</v>
      </c>
      <c r="C394" s="44" t="s">
        <v>645</v>
      </c>
      <c r="D394" s="44">
        <v>420</v>
      </c>
      <c r="E394" s="44" t="s">
        <v>461</v>
      </c>
      <c r="F394" s="44">
        <v>4</v>
      </c>
      <c r="G394" s="44">
        <v>2</v>
      </c>
      <c r="H394" s="46">
        <v>296149</v>
      </c>
      <c r="I394" s="45">
        <v>0</v>
      </c>
      <c r="J394" s="44" t="s">
        <v>439</v>
      </c>
      <c r="K394" s="44">
        <v>309</v>
      </c>
      <c r="L394" s="50">
        <v>45988</v>
      </c>
      <c r="M394" s="50">
        <v>45989</v>
      </c>
    </row>
    <row r="395" spans="1:13" x14ac:dyDescent="0.25">
      <c r="A395" s="38" t="s">
        <v>444</v>
      </c>
      <c r="B395" s="39">
        <v>14535</v>
      </c>
      <c r="C395" s="39" t="s">
        <v>646</v>
      </c>
      <c r="D395" s="39">
        <v>400</v>
      </c>
      <c r="E395" s="39" t="s">
        <v>446</v>
      </c>
      <c r="F395" s="39">
        <v>1</v>
      </c>
      <c r="G395" s="39">
        <v>1</v>
      </c>
      <c r="H395" s="40">
        <v>2300000</v>
      </c>
      <c r="I395" s="61">
        <v>0</v>
      </c>
      <c r="J395" s="39" t="s">
        <v>439</v>
      </c>
      <c r="K395" s="39">
        <v>747</v>
      </c>
      <c r="L395" s="62">
        <v>45989</v>
      </c>
      <c r="M395" s="62">
        <v>45992</v>
      </c>
    </row>
    <row r="396" spans="1:13" x14ac:dyDescent="0.25">
      <c r="A396" s="41" t="s">
        <v>444</v>
      </c>
      <c r="B396" s="42">
        <v>14535</v>
      </c>
      <c r="C396" s="42" t="s">
        <v>646</v>
      </c>
      <c r="D396" s="42">
        <v>400</v>
      </c>
      <c r="E396" s="42" t="s">
        <v>447</v>
      </c>
      <c r="F396" s="42">
        <v>1</v>
      </c>
      <c r="G396" s="42">
        <v>1</v>
      </c>
      <c r="H396" s="64">
        <v>84120000</v>
      </c>
      <c r="I396" s="63">
        <v>0</v>
      </c>
      <c r="J396" s="42" t="s">
        <v>439</v>
      </c>
      <c r="K396" s="42">
        <v>747</v>
      </c>
      <c r="L396" s="65">
        <v>45989</v>
      </c>
      <c r="M396" s="65">
        <v>45992</v>
      </c>
    </row>
    <row r="397" spans="1:13" x14ac:dyDescent="0.25">
      <c r="A397" s="43" t="s">
        <v>444</v>
      </c>
      <c r="B397" s="44">
        <v>14535</v>
      </c>
      <c r="C397" s="44" t="s">
        <v>646</v>
      </c>
      <c r="D397" s="44">
        <v>400</v>
      </c>
      <c r="E397" s="44" t="s">
        <v>647</v>
      </c>
      <c r="F397" s="44">
        <v>4</v>
      </c>
      <c r="G397" s="44">
        <v>2</v>
      </c>
      <c r="H397" s="45">
        <v>0</v>
      </c>
      <c r="I397" s="46">
        <v>2600000</v>
      </c>
      <c r="J397" s="44" t="s">
        <v>439</v>
      </c>
      <c r="K397" s="44">
        <v>747</v>
      </c>
      <c r="L397" s="50">
        <v>45989</v>
      </c>
      <c r="M397" s="50">
        <v>45992</v>
      </c>
    </row>
    <row r="398" spans="1:13" x14ac:dyDescent="0.25">
      <c r="A398" s="41" t="s">
        <v>444</v>
      </c>
      <c r="B398" s="42">
        <v>14535</v>
      </c>
      <c r="C398" s="42" t="s">
        <v>646</v>
      </c>
      <c r="D398" s="42">
        <v>400</v>
      </c>
      <c r="E398" s="42" t="s">
        <v>648</v>
      </c>
      <c r="F398" s="42">
        <v>4</v>
      </c>
      <c r="G398" s="42">
        <v>2</v>
      </c>
      <c r="H398" s="63">
        <v>0</v>
      </c>
      <c r="I398" s="64">
        <v>1800000</v>
      </c>
      <c r="J398" s="42" t="s">
        <v>439</v>
      </c>
      <c r="K398" s="42">
        <v>747</v>
      </c>
      <c r="L398" s="65">
        <v>45989</v>
      </c>
      <c r="M398" s="65">
        <v>45992</v>
      </c>
    </row>
    <row r="399" spans="1:13" x14ac:dyDescent="0.25">
      <c r="A399" s="43" t="s">
        <v>444</v>
      </c>
      <c r="B399" s="44">
        <v>14535</v>
      </c>
      <c r="C399" s="44" t="s">
        <v>646</v>
      </c>
      <c r="D399" s="44">
        <v>400</v>
      </c>
      <c r="E399" s="44" t="s">
        <v>649</v>
      </c>
      <c r="F399" s="44">
        <v>4</v>
      </c>
      <c r="G399" s="44">
        <v>2</v>
      </c>
      <c r="H399" s="45">
        <v>0</v>
      </c>
      <c r="I399" s="46">
        <v>600000</v>
      </c>
      <c r="J399" s="44" t="s">
        <v>439</v>
      </c>
      <c r="K399" s="44">
        <v>747</v>
      </c>
      <c r="L399" s="50">
        <v>45989</v>
      </c>
      <c r="M399" s="50">
        <v>45992</v>
      </c>
    </row>
    <row r="400" spans="1:13" x14ac:dyDescent="0.25">
      <c r="A400" s="41" t="s">
        <v>444</v>
      </c>
      <c r="B400" s="42">
        <v>14535</v>
      </c>
      <c r="C400" s="42" t="s">
        <v>646</v>
      </c>
      <c r="D400" s="42">
        <v>400</v>
      </c>
      <c r="E400" s="42" t="s">
        <v>541</v>
      </c>
      <c r="F400" s="42">
        <v>4</v>
      </c>
      <c r="G400" s="42">
        <v>2</v>
      </c>
      <c r="H400" s="63">
        <v>0</v>
      </c>
      <c r="I400" s="64">
        <v>1500000</v>
      </c>
      <c r="J400" s="42" t="s">
        <v>439</v>
      </c>
      <c r="K400" s="42">
        <v>747</v>
      </c>
      <c r="L400" s="65">
        <v>45989</v>
      </c>
      <c r="M400" s="65">
        <v>45992</v>
      </c>
    </row>
    <row r="401" spans="1:13" x14ac:dyDescent="0.25">
      <c r="A401" s="43" t="s">
        <v>444</v>
      </c>
      <c r="B401" s="44">
        <v>14535</v>
      </c>
      <c r="C401" s="44" t="s">
        <v>646</v>
      </c>
      <c r="D401" s="44">
        <v>400</v>
      </c>
      <c r="E401" s="44" t="s">
        <v>650</v>
      </c>
      <c r="F401" s="44">
        <v>4</v>
      </c>
      <c r="G401" s="44">
        <v>2</v>
      </c>
      <c r="H401" s="45">
        <v>0</v>
      </c>
      <c r="I401" s="46">
        <v>96000</v>
      </c>
      <c r="J401" s="44" t="s">
        <v>439</v>
      </c>
      <c r="K401" s="44">
        <v>747</v>
      </c>
      <c r="L401" s="50">
        <v>45989</v>
      </c>
      <c r="M401" s="50">
        <v>45992</v>
      </c>
    </row>
    <row r="402" spans="1:13" x14ac:dyDescent="0.25">
      <c r="A402" s="41" t="s">
        <v>444</v>
      </c>
      <c r="B402" s="42">
        <v>14535</v>
      </c>
      <c r="C402" s="42" t="s">
        <v>646</v>
      </c>
      <c r="D402" s="42">
        <v>400</v>
      </c>
      <c r="E402" s="42" t="s">
        <v>448</v>
      </c>
      <c r="F402" s="42">
        <v>1</v>
      </c>
      <c r="G402" s="42">
        <v>1</v>
      </c>
      <c r="H402" s="64">
        <v>207177519</v>
      </c>
      <c r="I402" s="63">
        <v>0</v>
      </c>
      <c r="J402" s="42" t="s">
        <v>439</v>
      </c>
      <c r="K402" s="42">
        <v>747</v>
      </c>
      <c r="L402" s="65">
        <v>45989</v>
      </c>
      <c r="M402" s="65">
        <v>45992</v>
      </c>
    </row>
    <row r="403" spans="1:13" x14ac:dyDescent="0.25">
      <c r="A403" s="43" t="s">
        <v>444</v>
      </c>
      <c r="B403" s="44">
        <v>14535</v>
      </c>
      <c r="C403" s="44" t="s">
        <v>646</v>
      </c>
      <c r="D403" s="44">
        <v>400</v>
      </c>
      <c r="E403" s="44" t="s">
        <v>468</v>
      </c>
      <c r="F403" s="44">
        <v>3</v>
      </c>
      <c r="G403" s="44">
        <v>2</v>
      </c>
      <c r="H403" s="45">
        <v>0</v>
      </c>
      <c r="I403" s="46">
        <v>615534</v>
      </c>
      <c r="J403" s="44" t="s">
        <v>439</v>
      </c>
      <c r="K403" s="44">
        <v>747</v>
      </c>
      <c r="L403" s="50">
        <v>45989</v>
      </c>
      <c r="M403" s="50">
        <v>45992</v>
      </c>
    </row>
    <row r="404" spans="1:13" x14ac:dyDescent="0.25">
      <c r="A404" s="41" t="s">
        <v>444</v>
      </c>
      <c r="B404" s="42">
        <v>14535</v>
      </c>
      <c r="C404" s="42" t="s">
        <v>646</v>
      </c>
      <c r="D404" s="42">
        <v>400</v>
      </c>
      <c r="E404" s="42" t="s">
        <v>488</v>
      </c>
      <c r="F404" s="42">
        <v>3</v>
      </c>
      <c r="G404" s="42">
        <v>2</v>
      </c>
      <c r="H404" s="63">
        <v>0</v>
      </c>
      <c r="I404" s="64">
        <v>180000</v>
      </c>
      <c r="J404" s="42" t="s">
        <v>439</v>
      </c>
      <c r="K404" s="42">
        <v>747</v>
      </c>
      <c r="L404" s="65">
        <v>45989</v>
      </c>
      <c r="M404" s="65">
        <v>45992</v>
      </c>
    </row>
    <row r="405" spans="1:13" x14ac:dyDescent="0.25">
      <c r="A405" s="43" t="s">
        <v>444</v>
      </c>
      <c r="B405" s="44">
        <v>14535</v>
      </c>
      <c r="C405" s="44" t="s">
        <v>646</v>
      </c>
      <c r="D405" s="44">
        <v>400</v>
      </c>
      <c r="E405" s="44" t="s">
        <v>489</v>
      </c>
      <c r="F405" s="44">
        <v>3</v>
      </c>
      <c r="G405" s="44">
        <v>2</v>
      </c>
      <c r="H405" s="45">
        <v>0</v>
      </c>
      <c r="I405" s="46">
        <v>6554133</v>
      </c>
      <c r="J405" s="44" t="s">
        <v>439</v>
      </c>
      <c r="K405" s="44">
        <v>747</v>
      </c>
      <c r="L405" s="50">
        <v>45989</v>
      </c>
      <c r="M405" s="50">
        <v>45992</v>
      </c>
    </row>
    <row r="406" spans="1:13" x14ac:dyDescent="0.25">
      <c r="A406" s="41" t="s">
        <v>444</v>
      </c>
      <c r="B406" s="42">
        <v>14535</v>
      </c>
      <c r="C406" s="42" t="s">
        <v>646</v>
      </c>
      <c r="D406" s="42">
        <v>400</v>
      </c>
      <c r="E406" s="42" t="s">
        <v>489</v>
      </c>
      <c r="F406" s="42">
        <v>4</v>
      </c>
      <c r="G406" s="42">
        <v>2</v>
      </c>
      <c r="H406" s="63">
        <v>0</v>
      </c>
      <c r="I406" s="64">
        <v>24405803</v>
      </c>
      <c r="J406" s="42" t="s">
        <v>439</v>
      </c>
      <c r="K406" s="42">
        <v>747</v>
      </c>
      <c r="L406" s="65">
        <v>45989</v>
      </c>
      <c r="M406" s="65">
        <v>45992</v>
      </c>
    </row>
    <row r="407" spans="1:13" x14ac:dyDescent="0.25">
      <c r="A407" s="43" t="s">
        <v>444</v>
      </c>
      <c r="B407" s="44">
        <v>14535</v>
      </c>
      <c r="C407" s="44" t="s">
        <v>646</v>
      </c>
      <c r="D407" s="44">
        <v>400</v>
      </c>
      <c r="E407" s="44" t="s">
        <v>454</v>
      </c>
      <c r="F407" s="44">
        <v>3</v>
      </c>
      <c r="G407" s="44">
        <v>2</v>
      </c>
      <c r="H407" s="45">
        <v>0</v>
      </c>
      <c r="I407" s="46">
        <v>197363063</v>
      </c>
      <c r="J407" s="44" t="s">
        <v>439</v>
      </c>
      <c r="K407" s="44">
        <v>747</v>
      </c>
      <c r="L407" s="50">
        <v>45989</v>
      </c>
      <c r="M407" s="50">
        <v>45992</v>
      </c>
    </row>
    <row r="408" spans="1:13" x14ac:dyDescent="0.25">
      <c r="A408" s="41" t="s">
        <v>444</v>
      </c>
      <c r="B408" s="42">
        <v>14535</v>
      </c>
      <c r="C408" s="42" t="s">
        <v>646</v>
      </c>
      <c r="D408" s="42">
        <v>400</v>
      </c>
      <c r="E408" s="42" t="s">
        <v>454</v>
      </c>
      <c r="F408" s="42">
        <v>4</v>
      </c>
      <c r="G408" s="42">
        <v>2</v>
      </c>
      <c r="H408" s="63">
        <v>0</v>
      </c>
      <c r="I408" s="64">
        <v>57882986</v>
      </c>
      <c r="J408" s="42" t="s">
        <v>439</v>
      </c>
      <c r="K408" s="42">
        <v>747</v>
      </c>
      <c r="L408" s="65">
        <v>45989</v>
      </c>
      <c r="M408" s="65">
        <v>45992</v>
      </c>
    </row>
    <row r="409" spans="1:13" x14ac:dyDescent="0.25">
      <c r="A409" s="43" t="s">
        <v>444</v>
      </c>
      <c r="B409" s="44">
        <v>14536</v>
      </c>
      <c r="C409" s="44" t="s">
        <v>651</v>
      </c>
      <c r="D409" s="44">
        <v>400</v>
      </c>
      <c r="E409" s="44" t="s">
        <v>446</v>
      </c>
      <c r="F409" s="44">
        <v>1</v>
      </c>
      <c r="G409" s="44">
        <v>1</v>
      </c>
      <c r="H409" s="46">
        <v>1000000</v>
      </c>
      <c r="I409" s="45">
        <v>0</v>
      </c>
      <c r="J409" s="44" t="s">
        <v>439</v>
      </c>
      <c r="K409" s="44">
        <v>766</v>
      </c>
      <c r="L409" s="50">
        <v>45989</v>
      </c>
      <c r="M409" s="50">
        <v>45992</v>
      </c>
    </row>
    <row r="410" spans="1:13" x14ac:dyDescent="0.25">
      <c r="A410" s="41" t="s">
        <v>444</v>
      </c>
      <c r="B410" s="42">
        <v>14536</v>
      </c>
      <c r="C410" s="42" t="s">
        <v>651</v>
      </c>
      <c r="D410" s="42">
        <v>400</v>
      </c>
      <c r="E410" s="42" t="s">
        <v>454</v>
      </c>
      <c r="F410" s="42">
        <v>3</v>
      </c>
      <c r="G410" s="42">
        <v>2</v>
      </c>
      <c r="H410" s="63">
        <v>0</v>
      </c>
      <c r="I410" s="64">
        <v>1000000</v>
      </c>
      <c r="J410" s="42" t="s">
        <v>439</v>
      </c>
      <c r="K410" s="42">
        <v>766</v>
      </c>
      <c r="L410" s="65">
        <v>45989</v>
      </c>
      <c r="M410" s="65">
        <v>45992</v>
      </c>
    </row>
    <row r="411" spans="1:13" x14ac:dyDescent="0.25">
      <c r="A411" s="47" t="s">
        <v>464</v>
      </c>
      <c r="B411" s="48">
        <v>14526</v>
      </c>
      <c r="C411" s="48" t="s">
        <v>652</v>
      </c>
      <c r="D411" s="48">
        <v>400</v>
      </c>
      <c r="E411" s="48" t="s">
        <v>446</v>
      </c>
      <c r="F411" s="48">
        <v>1</v>
      </c>
      <c r="G411" s="48">
        <v>1</v>
      </c>
      <c r="H411" s="67">
        <v>127000</v>
      </c>
      <c r="I411" s="66">
        <v>0</v>
      </c>
      <c r="J411" s="48" t="s">
        <v>439</v>
      </c>
      <c r="K411" s="48">
        <v>132</v>
      </c>
      <c r="L411" s="49">
        <v>45989</v>
      </c>
      <c r="M411" s="49">
        <v>45993</v>
      </c>
    </row>
    <row r="412" spans="1:13" x14ac:dyDescent="0.25">
      <c r="A412" s="43" t="s">
        <v>464</v>
      </c>
      <c r="B412" s="44">
        <v>14526</v>
      </c>
      <c r="C412" s="44" t="s">
        <v>652</v>
      </c>
      <c r="D412" s="44">
        <v>400</v>
      </c>
      <c r="E412" s="44" t="s">
        <v>447</v>
      </c>
      <c r="F412" s="44">
        <v>1</v>
      </c>
      <c r="G412" s="44">
        <v>1</v>
      </c>
      <c r="H412" s="46">
        <v>3100000</v>
      </c>
      <c r="I412" s="45">
        <v>0</v>
      </c>
      <c r="J412" s="44" t="s">
        <v>439</v>
      </c>
      <c r="K412" s="44">
        <v>132</v>
      </c>
      <c r="L412" s="50">
        <v>45989</v>
      </c>
      <c r="M412" s="50">
        <v>45993</v>
      </c>
    </row>
    <row r="413" spans="1:13" x14ac:dyDescent="0.25">
      <c r="A413" s="41" t="s">
        <v>464</v>
      </c>
      <c r="B413" s="42">
        <v>14526</v>
      </c>
      <c r="C413" s="42" t="s">
        <v>652</v>
      </c>
      <c r="D413" s="42">
        <v>400</v>
      </c>
      <c r="E413" s="42" t="s">
        <v>471</v>
      </c>
      <c r="F413" s="42">
        <v>3</v>
      </c>
      <c r="G413" s="42">
        <v>1</v>
      </c>
      <c r="H413" s="64">
        <v>500000</v>
      </c>
      <c r="I413" s="63">
        <v>0</v>
      </c>
      <c r="J413" s="42" t="s">
        <v>439</v>
      </c>
      <c r="K413" s="42">
        <v>132</v>
      </c>
      <c r="L413" s="65">
        <v>45989</v>
      </c>
      <c r="M413" s="65">
        <v>45993</v>
      </c>
    </row>
    <row r="414" spans="1:13" x14ac:dyDescent="0.25">
      <c r="A414" s="43" t="s">
        <v>464</v>
      </c>
      <c r="B414" s="44">
        <v>14526</v>
      </c>
      <c r="C414" s="44" t="s">
        <v>652</v>
      </c>
      <c r="D414" s="44">
        <v>400</v>
      </c>
      <c r="E414" s="44" t="s">
        <v>448</v>
      </c>
      <c r="F414" s="44">
        <v>1</v>
      </c>
      <c r="G414" s="44">
        <v>1</v>
      </c>
      <c r="H414" s="46">
        <v>12901000</v>
      </c>
      <c r="I414" s="45">
        <v>0</v>
      </c>
      <c r="J414" s="44" t="s">
        <v>439</v>
      </c>
      <c r="K414" s="44">
        <v>132</v>
      </c>
      <c r="L414" s="50">
        <v>45989</v>
      </c>
      <c r="M414" s="50">
        <v>45993</v>
      </c>
    </row>
    <row r="415" spans="1:13" x14ac:dyDescent="0.25">
      <c r="A415" s="41" t="s">
        <v>464</v>
      </c>
      <c r="B415" s="42">
        <v>14526</v>
      </c>
      <c r="C415" s="42" t="s">
        <v>652</v>
      </c>
      <c r="D415" s="42">
        <v>400</v>
      </c>
      <c r="E415" s="42" t="s">
        <v>436</v>
      </c>
      <c r="F415" s="42">
        <v>3</v>
      </c>
      <c r="G415" s="42">
        <v>1</v>
      </c>
      <c r="H415" s="63">
        <v>0</v>
      </c>
      <c r="I415" s="64">
        <v>500000</v>
      </c>
      <c r="J415" s="42" t="s">
        <v>439</v>
      </c>
      <c r="K415" s="42">
        <v>132</v>
      </c>
      <c r="L415" s="65">
        <v>45989</v>
      </c>
      <c r="M415" s="65">
        <v>45993</v>
      </c>
    </row>
    <row r="416" spans="1:13" x14ac:dyDescent="0.25">
      <c r="A416" s="43" t="s">
        <v>464</v>
      </c>
      <c r="B416" s="44">
        <v>14526</v>
      </c>
      <c r="C416" s="44" t="s">
        <v>652</v>
      </c>
      <c r="D416" s="44">
        <v>400</v>
      </c>
      <c r="E416" s="44" t="s">
        <v>552</v>
      </c>
      <c r="F416" s="44">
        <v>1</v>
      </c>
      <c r="G416" s="44">
        <v>1</v>
      </c>
      <c r="H416" s="45">
        <v>0</v>
      </c>
      <c r="I416" s="46">
        <v>1000000</v>
      </c>
      <c r="J416" s="44" t="s">
        <v>439</v>
      </c>
      <c r="K416" s="44">
        <v>132</v>
      </c>
      <c r="L416" s="50">
        <v>45989</v>
      </c>
      <c r="M416" s="50">
        <v>45993</v>
      </c>
    </row>
    <row r="417" spans="1:13" x14ac:dyDescent="0.25">
      <c r="A417" s="41" t="s">
        <v>464</v>
      </c>
      <c r="B417" s="42">
        <v>14526</v>
      </c>
      <c r="C417" s="42" t="s">
        <v>652</v>
      </c>
      <c r="D417" s="42">
        <v>400</v>
      </c>
      <c r="E417" s="42" t="s">
        <v>466</v>
      </c>
      <c r="F417" s="42">
        <v>3</v>
      </c>
      <c r="G417" s="42">
        <v>2</v>
      </c>
      <c r="H417" s="63">
        <v>0</v>
      </c>
      <c r="I417" s="64">
        <v>15128000</v>
      </c>
      <c r="J417" s="42" t="s">
        <v>439</v>
      </c>
      <c r="K417" s="42">
        <v>132</v>
      </c>
      <c r="L417" s="65">
        <v>45989</v>
      </c>
      <c r="M417" s="65">
        <v>45993</v>
      </c>
    </row>
    <row r="418" spans="1:13" x14ac:dyDescent="0.25">
      <c r="A418" s="43" t="s">
        <v>464</v>
      </c>
      <c r="B418" s="44">
        <v>14526</v>
      </c>
      <c r="C418" s="44" t="s">
        <v>653</v>
      </c>
      <c r="D418" s="44">
        <v>400</v>
      </c>
      <c r="E418" s="44" t="s">
        <v>446</v>
      </c>
      <c r="F418" s="44">
        <v>1</v>
      </c>
      <c r="G418" s="44">
        <v>1</v>
      </c>
      <c r="H418" s="46">
        <v>10000</v>
      </c>
      <c r="I418" s="45">
        <v>0</v>
      </c>
      <c r="J418" s="44" t="s">
        <v>439</v>
      </c>
      <c r="K418" s="44">
        <v>132</v>
      </c>
      <c r="L418" s="50">
        <v>45989</v>
      </c>
      <c r="M418" s="50">
        <v>45993</v>
      </c>
    </row>
    <row r="419" spans="1:13" x14ac:dyDescent="0.25">
      <c r="A419" s="41" t="s">
        <v>464</v>
      </c>
      <c r="B419" s="42">
        <v>14526</v>
      </c>
      <c r="C419" s="42" t="s">
        <v>653</v>
      </c>
      <c r="D419" s="42">
        <v>400</v>
      </c>
      <c r="E419" s="42" t="s">
        <v>447</v>
      </c>
      <c r="F419" s="42">
        <v>1</v>
      </c>
      <c r="G419" s="42">
        <v>1</v>
      </c>
      <c r="H419" s="64">
        <v>4000000</v>
      </c>
      <c r="I419" s="63">
        <v>0</v>
      </c>
      <c r="J419" s="42" t="s">
        <v>439</v>
      </c>
      <c r="K419" s="42">
        <v>132</v>
      </c>
      <c r="L419" s="65">
        <v>45989</v>
      </c>
      <c r="M419" s="65">
        <v>45993</v>
      </c>
    </row>
    <row r="420" spans="1:13" x14ac:dyDescent="0.25">
      <c r="A420" s="43" t="s">
        <v>464</v>
      </c>
      <c r="B420" s="44">
        <v>14526</v>
      </c>
      <c r="C420" s="44" t="s">
        <v>653</v>
      </c>
      <c r="D420" s="44">
        <v>400</v>
      </c>
      <c r="E420" s="44" t="s">
        <v>471</v>
      </c>
      <c r="F420" s="44">
        <v>3</v>
      </c>
      <c r="G420" s="44">
        <v>1</v>
      </c>
      <c r="H420" s="46">
        <v>500000</v>
      </c>
      <c r="I420" s="45">
        <v>0</v>
      </c>
      <c r="J420" s="44" t="s">
        <v>439</v>
      </c>
      <c r="K420" s="44">
        <v>132</v>
      </c>
      <c r="L420" s="50">
        <v>45989</v>
      </c>
      <c r="M420" s="50">
        <v>45993</v>
      </c>
    </row>
    <row r="421" spans="1:13" x14ac:dyDescent="0.25">
      <c r="A421" s="41" t="s">
        <v>464</v>
      </c>
      <c r="B421" s="42">
        <v>14526</v>
      </c>
      <c r="C421" s="42" t="s">
        <v>653</v>
      </c>
      <c r="D421" s="42">
        <v>400</v>
      </c>
      <c r="E421" s="42" t="s">
        <v>448</v>
      </c>
      <c r="F421" s="42">
        <v>1</v>
      </c>
      <c r="G421" s="42">
        <v>1</v>
      </c>
      <c r="H421" s="64">
        <v>3990000</v>
      </c>
      <c r="I421" s="63">
        <v>0</v>
      </c>
      <c r="J421" s="42" t="s">
        <v>439</v>
      </c>
      <c r="K421" s="42">
        <v>132</v>
      </c>
      <c r="L421" s="65">
        <v>45989</v>
      </c>
      <c r="M421" s="65">
        <v>45993</v>
      </c>
    </row>
    <row r="422" spans="1:13" x14ac:dyDescent="0.25">
      <c r="A422" s="43" t="s">
        <v>464</v>
      </c>
      <c r="B422" s="44">
        <v>14526</v>
      </c>
      <c r="C422" s="44" t="s">
        <v>653</v>
      </c>
      <c r="D422" s="44">
        <v>400</v>
      </c>
      <c r="E422" s="44" t="s">
        <v>436</v>
      </c>
      <c r="F422" s="44">
        <v>3</v>
      </c>
      <c r="G422" s="44">
        <v>1</v>
      </c>
      <c r="H422" s="45">
        <v>0</v>
      </c>
      <c r="I422" s="46">
        <v>500000</v>
      </c>
      <c r="J422" s="44" t="s">
        <v>439</v>
      </c>
      <c r="K422" s="44">
        <v>132</v>
      </c>
      <c r="L422" s="50">
        <v>45989</v>
      </c>
      <c r="M422" s="50">
        <v>45993</v>
      </c>
    </row>
    <row r="423" spans="1:13" x14ac:dyDescent="0.25">
      <c r="A423" s="41" t="s">
        <v>464</v>
      </c>
      <c r="B423" s="42">
        <v>14526</v>
      </c>
      <c r="C423" s="42" t="s">
        <v>653</v>
      </c>
      <c r="D423" s="42">
        <v>400</v>
      </c>
      <c r="E423" s="42" t="s">
        <v>472</v>
      </c>
      <c r="F423" s="42">
        <v>3</v>
      </c>
      <c r="G423" s="42">
        <v>2</v>
      </c>
      <c r="H423" s="63">
        <v>0</v>
      </c>
      <c r="I423" s="64">
        <v>8000000</v>
      </c>
      <c r="J423" s="42" t="s">
        <v>439</v>
      </c>
      <c r="K423" s="42">
        <v>132</v>
      </c>
      <c r="L423" s="65">
        <v>45989</v>
      </c>
      <c r="M423" s="65">
        <v>45993</v>
      </c>
    </row>
    <row r="424" spans="1:13" x14ac:dyDescent="0.25">
      <c r="A424" s="43" t="s">
        <v>464</v>
      </c>
      <c r="B424" s="44">
        <v>14526</v>
      </c>
      <c r="C424" s="44" t="s">
        <v>654</v>
      </c>
      <c r="D424" s="44">
        <v>400</v>
      </c>
      <c r="E424" s="44" t="s">
        <v>523</v>
      </c>
      <c r="F424" s="44">
        <v>3</v>
      </c>
      <c r="G424" s="44">
        <v>2</v>
      </c>
      <c r="H424" s="45">
        <v>0</v>
      </c>
      <c r="I424" s="46">
        <v>550000</v>
      </c>
      <c r="J424" s="44" t="s">
        <v>439</v>
      </c>
      <c r="K424" s="44">
        <v>132</v>
      </c>
      <c r="L424" s="50">
        <v>45989</v>
      </c>
      <c r="M424" s="50">
        <v>45993</v>
      </c>
    </row>
    <row r="425" spans="1:13" x14ac:dyDescent="0.25">
      <c r="A425" s="41" t="s">
        <v>464</v>
      </c>
      <c r="B425" s="42">
        <v>14526</v>
      </c>
      <c r="C425" s="42" t="s">
        <v>654</v>
      </c>
      <c r="D425" s="42">
        <v>400</v>
      </c>
      <c r="E425" s="42" t="s">
        <v>448</v>
      </c>
      <c r="F425" s="42">
        <v>1</v>
      </c>
      <c r="G425" s="42">
        <v>1</v>
      </c>
      <c r="H425" s="64">
        <v>551000</v>
      </c>
      <c r="I425" s="63">
        <v>0</v>
      </c>
      <c r="J425" s="42" t="s">
        <v>439</v>
      </c>
      <c r="K425" s="42">
        <v>132</v>
      </c>
      <c r="L425" s="65">
        <v>45989</v>
      </c>
      <c r="M425" s="65">
        <v>45993</v>
      </c>
    </row>
    <row r="426" spans="1:13" x14ac:dyDescent="0.25">
      <c r="A426" s="43" t="s">
        <v>464</v>
      </c>
      <c r="B426" s="44">
        <v>14526</v>
      </c>
      <c r="C426" s="44" t="s">
        <v>654</v>
      </c>
      <c r="D426" s="44">
        <v>400</v>
      </c>
      <c r="E426" s="44" t="s">
        <v>436</v>
      </c>
      <c r="F426" s="44">
        <v>3</v>
      </c>
      <c r="G426" s="44">
        <v>1</v>
      </c>
      <c r="H426" s="46">
        <v>16000</v>
      </c>
      <c r="I426" s="46">
        <v>1000</v>
      </c>
      <c r="J426" s="44" t="s">
        <v>439</v>
      </c>
      <c r="K426" s="44">
        <v>132</v>
      </c>
      <c r="L426" s="50">
        <v>45989</v>
      </c>
      <c r="M426" s="50">
        <v>45993</v>
      </c>
    </row>
    <row r="427" spans="1:13" x14ac:dyDescent="0.25">
      <c r="A427" s="41" t="s">
        <v>464</v>
      </c>
      <c r="B427" s="42">
        <v>14526</v>
      </c>
      <c r="C427" s="42" t="s">
        <v>654</v>
      </c>
      <c r="D427" s="42">
        <v>400</v>
      </c>
      <c r="E427" s="42" t="s">
        <v>468</v>
      </c>
      <c r="F427" s="42">
        <v>3</v>
      </c>
      <c r="G427" s="42">
        <v>2</v>
      </c>
      <c r="H427" s="63">
        <v>0</v>
      </c>
      <c r="I427" s="64">
        <v>15000</v>
      </c>
      <c r="J427" s="42" t="s">
        <v>439</v>
      </c>
      <c r="K427" s="42">
        <v>132</v>
      </c>
      <c r="L427" s="65">
        <v>45989</v>
      </c>
      <c r="M427" s="65">
        <v>45993</v>
      </c>
    </row>
    <row r="428" spans="1:13" x14ac:dyDescent="0.25">
      <c r="A428" s="43" t="s">
        <v>464</v>
      </c>
      <c r="B428" s="44">
        <v>14526</v>
      </c>
      <c r="C428" s="44" t="s">
        <v>654</v>
      </c>
      <c r="D428" s="44">
        <v>400</v>
      </c>
      <c r="E428" s="44" t="s">
        <v>552</v>
      </c>
      <c r="F428" s="44">
        <v>1</v>
      </c>
      <c r="G428" s="44">
        <v>1</v>
      </c>
      <c r="H428" s="45">
        <v>0</v>
      </c>
      <c r="I428" s="46">
        <v>1000</v>
      </c>
      <c r="J428" s="44" t="s">
        <v>439</v>
      </c>
      <c r="K428" s="44">
        <v>132</v>
      </c>
      <c r="L428" s="50">
        <v>45989</v>
      </c>
      <c r="M428" s="50">
        <v>45993</v>
      </c>
    </row>
    <row r="429" spans="1:13" x14ac:dyDescent="0.25">
      <c r="A429" s="41" t="s">
        <v>464</v>
      </c>
      <c r="B429" s="42">
        <v>14526</v>
      </c>
      <c r="C429" s="42" t="s">
        <v>655</v>
      </c>
      <c r="D429" s="42">
        <v>400</v>
      </c>
      <c r="E429" s="42" t="s">
        <v>446</v>
      </c>
      <c r="F429" s="42">
        <v>1</v>
      </c>
      <c r="G429" s="42">
        <v>1</v>
      </c>
      <c r="H429" s="64">
        <v>42000</v>
      </c>
      <c r="I429" s="63">
        <v>0</v>
      </c>
      <c r="J429" s="42" t="s">
        <v>439</v>
      </c>
      <c r="K429" s="42">
        <v>132</v>
      </c>
      <c r="L429" s="65">
        <v>45989</v>
      </c>
      <c r="M429" s="65">
        <v>45993</v>
      </c>
    </row>
    <row r="430" spans="1:13" x14ac:dyDescent="0.25">
      <c r="A430" s="43" t="s">
        <v>464</v>
      </c>
      <c r="B430" s="44">
        <v>14526</v>
      </c>
      <c r="C430" s="44" t="s">
        <v>655</v>
      </c>
      <c r="D430" s="44">
        <v>400</v>
      </c>
      <c r="E430" s="44" t="s">
        <v>447</v>
      </c>
      <c r="F430" s="44">
        <v>1</v>
      </c>
      <c r="G430" s="44">
        <v>1</v>
      </c>
      <c r="H430" s="46">
        <v>3060000</v>
      </c>
      <c r="I430" s="45">
        <v>0</v>
      </c>
      <c r="J430" s="44" t="s">
        <v>439</v>
      </c>
      <c r="K430" s="44">
        <v>132</v>
      </c>
      <c r="L430" s="50">
        <v>45989</v>
      </c>
      <c r="M430" s="50">
        <v>45993</v>
      </c>
    </row>
    <row r="431" spans="1:13" x14ac:dyDescent="0.25">
      <c r="A431" s="41" t="s">
        <v>464</v>
      </c>
      <c r="B431" s="42">
        <v>14526</v>
      </c>
      <c r="C431" s="42" t="s">
        <v>655</v>
      </c>
      <c r="D431" s="42">
        <v>400</v>
      </c>
      <c r="E431" s="42" t="s">
        <v>587</v>
      </c>
      <c r="F431" s="42">
        <v>3</v>
      </c>
      <c r="G431" s="42">
        <v>2</v>
      </c>
      <c r="H431" s="63">
        <v>0</v>
      </c>
      <c r="I431" s="64">
        <v>3102000</v>
      </c>
      <c r="J431" s="42" t="s">
        <v>439</v>
      </c>
      <c r="K431" s="42">
        <v>132</v>
      </c>
      <c r="L431" s="65">
        <v>45989</v>
      </c>
      <c r="M431" s="65">
        <v>45993</v>
      </c>
    </row>
    <row r="432" spans="1:13" x14ac:dyDescent="0.25">
      <c r="A432" s="47" t="s">
        <v>478</v>
      </c>
      <c r="B432" s="48">
        <v>14547</v>
      </c>
      <c r="C432" s="48" t="s">
        <v>656</v>
      </c>
      <c r="D432" s="48">
        <v>400</v>
      </c>
      <c r="E432" s="48" t="s">
        <v>448</v>
      </c>
      <c r="F432" s="48">
        <v>1</v>
      </c>
      <c r="G432" s="48">
        <v>1</v>
      </c>
      <c r="H432" s="67">
        <v>30000000</v>
      </c>
      <c r="I432" s="66">
        <v>0</v>
      </c>
      <c r="J432" s="48" t="s">
        <v>439</v>
      </c>
      <c r="K432" s="48">
        <v>1675</v>
      </c>
      <c r="L432" s="49">
        <v>45993</v>
      </c>
      <c r="M432" s="49">
        <v>45996</v>
      </c>
    </row>
    <row r="433" spans="1:13" x14ac:dyDescent="0.25">
      <c r="A433" s="43" t="s">
        <v>478</v>
      </c>
      <c r="B433" s="44">
        <v>14547</v>
      </c>
      <c r="C433" s="44" t="s">
        <v>656</v>
      </c>
      <c r="D433" s="44">
        <v>400</v>
      </c>
      <c r="E433" s="44" t="s">
        <v>657</v>
      </c>
      <c r="F433" s="44">
        <v>3</v>
      </c>
      <c r="G433" s="44">
        <v>2</v>
      </c>
      <c r="H433" s="45">
        <v>0</v>
      </c>
      <c r="I433" s="46">
        <v>500000</v>
      </c>
      <c r="J433" s="44" t="s">
        <v>439</v>
      </c>
      <c r="K433" s="44">
        <v>1675</v>
      </c>
      <c r="L433" s="50">
        <v>45993</v>
      </c>
      <c r="M433" s="50">
        <v>45996</v>
      </c>
    </row>
    <row r="434" spans="1:13" x14ac:dyDescent="0.25">
      <c r="A434" s="41" t="s">
        <v>478</v>
      </c>
      <c r="B434" s="42">
        <v>14547</v>
      </c>
      <c r="C434" s="42" t="s">
        <v>656</v>
      </c>
      <c r="D434" s="42">
        <v>400</v>
      </c>
      <c r="E434" s="42" t="s">
        <v>480</v>
      </c>
      <c r="F434" s="42">
        <v>3</v>
      </c>
      <c r="G434" s="42">
        <v>1</v>
      </c>
      <c r="H434" s="63">
        <v>0</v>
      </c>
      <c r="I434" s="64">
        <v>29500000</v>
      </c>
      <c r="J434" s="42" t="s">
        <v>439</v>
      </c>
      <c r="K434" s="42">
        <v>1675</v>
      </c>
      <c r="L434" s="65">
        <v>45993</v>
      </c>
      <c r="M434" s="65">
        <v>45996</v>
      </c>
    </row>
    <row r="435" spans="1:13" x14ac:dyDescent="0.25">
      <c r="A435" s="38" t="s">
        <v>485</v>
      </c>
      <c r="B435" s="39">
        <v>14550</v>
      </c>
      <c r="C435" s="39" t="s">
        <v>658</v>
      </c>
      <c r="D435" s="39">
        <v>420</v>
      </c>
      <c r="E435" s="39" t="s">
        <v>509</v>
      </c>
      <c r="F435" s="39">
        <v>3</v>
      </c>
      <c r="G435" s="39">
        <v>2</v>
      </c>
      <c r="H435" s="61">
        <v>0</v>
      </c>
      <c r="I435" s="40">
        <v>345500</v>
      </c>
      <c r="J435" s="39" t="s">
        <v>439</v>
      </c>
      <c r="K435" s="39">
        <v>914</v>
      </c>
      <c r="L435" s="62">
        <v>45995</v>
      </c>
      <c r="M435" s="62">
        <v>45996</v>
      </c>
    </row>
    <row r="436" spans="1:13" x14ac:dyDescent="0.25">
      <c r="A436" s="41" t="s">
        <v>485</v>
      </c>
      <c r="B436" s="42">
        <v>14550</v>
      </c>
      <c r="C436" s="42" t="s">
        <v>658</v>
      </c>
      <c r="D436" s="42">
        <v>420</v>
      </c>
      <c r="E436" s="42" t="s">
        <v>509</v>
      </c>
      <c r="F436" s="42">
        <v>4</v>
      </c>
      <c r="G436" s="42">
        <v>2</v>
      </c>
      <c r="H436" s="64">
        <v>345500</v>
      </c>
      <c r="I436" s="63">
        <v>0</v>
      </c>
      <c r="J436" s="42" t="s">
        <v>439</v>
      </c>
      <c r="K436" s="42">
        <v>914</v>
      </c>
      <c r="L436" s="65">
        <v>45995</v>
      </c>
      <c r="M436" s="65">
        <v>45996</v>
      </c>
    </row>
    <row r="437" spans="1:13" x14ac:dyDescent="0.25">
      <c r="A437" s="41" t="s">
        <v>510</v>
      </c>
      <c r="B437" s="42">
        <v>14544</v>
      </c>
      <c r="C437" s="42" t="s">
        <v>659</v>
      </c>
      <c r="D437" s="42" t="s">
        <v>26</v>
      </c>
      <c r="E437" s="42" t="s">
        <v>660</v>
      </c>
      <c r="F437" s="42">
        <v>4</v>
      </c>
      <c r="G437" s="42">
        <v>2</v>
      </c>
      <c r="H437" s="63">
        <v>0</v>
      </c>
      <c r="I437" s="64">
        <v>930000</v>
      </c>
      <c r="J437" s="42" t="s">
        <v>439</v>
      </c>
      <c r="K437" s="42">
        <v>114</v>
      </c>
      <c r="L437" s="65">
        <v>45995</v>
      </c>
      <c r="M437" s="65">
        <v>45996</v>
      </c>
    </row>
    <row r="438" spans="1:13" x14ac:dyDescent="0.25">
      <c r="A438" s="43" t="s">
        <v>510</v>
      </c>
      <c r="B438" s="44">
        <v>14544</v>
      </c>
      <c r="C438" s="44" t="s">
        <v>659</v>
      </c>
      <c r="D438" s="44" t="s">
        <v>26</v>
      </c>
      <c r="E438" s="44" t="s">
        <v>488</v>
      </c>
      <c r="F438" s="44">
        <v>3</v>
      </c>
      <c r="G438" s="44">
        <v>2</v>
      </c>
      <c r="H438" s="46">
        <v>151792</v>
      </c>
      <c r="I438" s="46">
        <v>330999</v>
      </c>
      <c r="J438" s="44" t="s">
        <v>439</v>
      </c>
      <c r="K438" s="44">
        <v>114</v>
      </c>
      <c r="L438" s="50">
        <v>45995</v>
      </c>
      <c r="M438" s="50">
        <v>45996</v>
      </c>
    </row>
    <row r="439" spans="1:13" x14ac:dyDescent="0.25">
      <c r="A439" s="41" t="s">
        <v>510</v>
      </c>
      <c r="B439" s="42">
        <v>14544</v>
      </c>
      <c r="C439" s="42" t="s">
        <v>659</v>
      </c>
      <c r="D439" s="42" t="s">
        <v>26</v>
      </c>
      <c r="E439" s="42" t="s">
        <v>512</v>
      </c>
      <c r="F439" s="42">
        <v>3</v>
      </c>
      <c r="G439" s="42">
        <v>2</v>
      </c>
      <c r="H439" s="64">
        <v>330999</v>
      </c>
      <c r="I439" s="64">
        <v>151792</v>
      </c>
      <c r="J439" s="42" t="s">
        <v>439</v>
      </c>
      <c r="K439" s="42">
        <v>114</v>
      </c>
      <c r="L439" s="65">
        <v>45995</v>
      </c>
      <c r="M439" s="65">
        <v>45996</v>
      </c>
    </row>
    <row r="440" spans="1:13" x14ac:dyDescent="0.25">
      <c r="A440" s="43" t="s">
        <v>510</v>
      </c>
      <c r="B440" s="44">
        <v>14544</v>
      </c>
      <c r="C440" s="44" t="s">
        <v>659</v>
      </c>
      <c r="D440" s="44" t="s">
        <v>26</v>
      </c>
      <c r="E440" s="44" t="s">
        <v>512</v>
      </c>
      <c r="F440" s="44">
        <v>4</v>
      </c>
      <c r="G440" s="44">
        <v>2</v>
      </c>
      <c r="H440" s="46">
        <v>930000</v>
      </c>
      <c r="I440" s="45">
        <v>0</v>
      </c>
      <c r="J440" s="44" t="s">
        <v>439</v>
      </c>
      <c r="K440" s="44">
        <v>114</v>
      </c>
      <c r="L440" s="50">
        <v>45995</v>
      </c>
      <c r="M440" s="50">
        <v>45996</v>
      </c>
    </row>
    <row r="441" spans="1:13" x14ac:dyDescent="0.25">
      <c r="A441" s="41" t="s">
        <v>510</v>
      </c>
      <c r="B441" s="42">
        <v>14545</v>
      </c>
      <c r="C441" s="42" t="s">
        <v>661</v>
      </c>
      <c r="D441" s="42" t="s">
        <v>101</v>
      </c>
      <c r="E441" s="42" t="s">
        <v>468</v>
      </c>
      <c r="F441" s="42">
        <v>3</v>
      </c>
      <c r="G441" s="42">
        <v>2</v>
      </c>
      <c r="H441" s="64">
        <v>12900</v>
      </c>
      <c r="I441" s="63">
        <v>0</v>
      </c>
      <c r="J441" s="42" t="s">
        <v>439</v>
      </c>
      <c r="K441" s="42">
        <v>111</v>
      </c>
      <c r="L441" s="65">
        <v>45995</v>
      </c>
      <c r="M441" s="65">
        <v>45996</v>
      </c>
    </row>
    <row r="442" spans="1:13" x14ac:dyDescent="0.25">
      <c r="A442" s="43" t="s">
        <v>510</v>
      </c>
      <c r="B442" s="44">
        <v>14545</v>
      </c>
      <c r="C442" s="44" t="s">
        <v>661</v>
      </c>
      <c r="D442" s="44" t="s">
        <v>101</v>
      </c>
      <c r="E442" s="44" t="s">
        <v>512</v>
      </c>
      <c r="F442" s="44">
        <v>3</v>
      </c>
      <c r="G442" s="44">
        <v>2</v>
      </c>
      <c r="H442" s="45">
        <v>0</v>
      </c>
      <c r="I442" s="46">
        <v>12900</v>
      </c>
      <c r="J442" s="44" t="s">
        <v>439</v>
      </c>
      <c r="K442" s="44">
        <v>111</v>
      </c>
      <c r="L442" s="50">
        <v>45995</v>
      </c>
      <c r="M442" s="50">
        <v>45996</v>
      </c>
    </row>
    <row r="443" spans="1:13" x14ac:dyDescent="0.25">
      <c r="A443" s="41" t="s">
        <v>510</v>
      </c>
      <c r="B443" s="42">
        <v>14546</v>
      </c>
      <c r="C443" s="42" t="s">
        <v>662</v>
      </c>
      <c r="D443" s="42">
        <v>420</v>
      </c>
      <c r="E443" s="42" t="s">
        <v>512</v>
      </c>
      <c r="F443" s="42">
        <v>3</v>
      </c>
      <c r="G443" s="42">
        <v>2</v>
      </c>
      <c r="H443" s="64">
        <v>3814858</v>
      </c>
      <c r="I443" s="64">
        <v>9471792</v>
      </c>
      <c r="J443" s="42" t="s">
        <v>439</v>
      </c>
      <c r="K443" s="42">
        <v>113</v>
      </c>
      <c r="L443" s="65">
        <v>45995</v>
      </c>
      <c r="M443" s="65">
        <v>45996</v>
      </c>
    </row>
    <row r="444" spans="1:13" x14ac:dyDescent="0.25">
      <c r="A444" s="43" t="s">
        <v>510</v>
      </c>
      <c r="B444" s="44">
        <v>14546</v>
      </c>
      <c r="C444" s="44" t="s">
        <v>662</v>
      </c>
      <c r="D444" s="44">
        <v>420</v>
      </c>
      <c r="E444" s="44" t="s">
        <v>512</v>
      </c>
      <c r="F444" s="44">
        <v>4</v>
      </c>
      <c r="G444" s="44">
        <v>2</v>
      </c>
      <c r="H444" s="46">
        <v>9471792</v>
      </c>
      <c r="I444" s="46">
        <v>3814858</v>
      </c>
      <c r="J444" s="44" t="s">
        <v>439</v>
      </c>
      <c r="K444" s="44">
        <v>113</v>
      </c>
      <c r="L444" s="50">
        <v>45995</v>
      </c>
      <c r="M444" s="50">
        <v>45996</v>
      </c>
    </row>
    <row r="445" spans="1:13" x14ac:dyDescent="0.25">
      <c r="A445" s="41" t="s">
        <v>510</v>
      </c>
      <c r="B445" s="42">
        <v>14548</v>
      </c>
      <c r="C445" s="42" t="s">
        <v>663</v>
      </c>
      <c r="D445" s="42">
        <v>400</v>
      </c>
      <c r="E445" s="42" t="s">
        <v>436</v>
      </c>
      <c r="F445" s="42">
        <v>3</v>
      </c>
      <c r="G445" s="42">
        <v>1</v>
      </c>
      <c r="H445" s="63">
        <v>0</v>
      </c>
      <c r="I445" s="64">
        <v>80000</v>
      </c>
      <c r="J445" s="42" t="s">
        <v>439</v>
      </c>
      <c r="K445" s="42">
        <v>110</v>
      </c>
      <c r="L445" s="65">
        <v>45995</v>
      </c>
      <c r="M445" s="65">
        <v>45996</v>
      </c>
    </row>
    <row r="446" spans="1:13" x14ac:dyDescent="0.25">
      <c r="A446" s="43" t="s">
        <v>510</v>
      </c>
      <c r="B446" s="44">
        <v>14548</v>
      </c>
      <c r="C446" s="44" t="s">
        <v>663</v>
      </c>
      <c r="D446" s="44">
        <v>400</v>
      </c>
      <c r="E446" s="44" t="s">
        <v>468</v>
      </c>
      <c r="F446" s="44">
        <v>3</v>
      </c>
      <c r="G446" s="44">
        <v>2</v>
      </c>
      <c r="H446" s="45">
        <v>0</v>
      </c>
      <c r="I446" s="46">
        <v>121419</v>
      </c>
      <c r="J446" s="44" t="s">
        <v>439</v>
      </c>
      <c r="K446" s="44">
        <v>110</v>
      </c>
      <c r="L446" s="50">
        <v>45995</v>
      </c>
      <c r="M446" s="50">
        <v>45996</v>
      </c>
    </row>
    <row r="447" spans="1:13" x14ac:dyDescent="0.25">
      <c r="A447" s="41" t="s">
        <v>510</v>
      </c>
      <c r="B447" s="42">
        <v>14548</v>
      </c>
      <c r="C447" s="42" t="s">
        <v>663</v>
      </c>
      <c r="D447" s="42">
        <v>400</v>
      </c>
      <c r="E447" s="42" t="s">
        <v>488</v>
      </c>
      <c r="F447" s="42">
        <v>3</v>
      </c>
      <c r="G447" s="42">
        <v>2</v>
      </c>
      <c r="H447" s="63">
        <v>0</v>
      </c>
      <c r="I447" s="64">
        <v>456920</v>
      </c>
      <c r="J447" s="42" t="s">
        <v>439</v>
      </c>
      <c r="K447" s="42">
        <v>110</v>
      </c>
      <c r="L447" s="65">
        <v>45995</v>
      </c>
      <c r="M447" s="65">
        <v>45996</v>
      </c>
    </row>
    <row r="448" spans="1:13" x14ac:dyDescent="0.25">
      <c r="A448" s="43" t="s">
        <v>510</v>
      </c>
      <c r="B448" s="44">
        <v>14548</v>
      </c>
      <c r="C448" s="44" t="s">
        <v>663</v>
      </c>
      <c r="D448" s="44">
        <v>400</v>
      </c>
      <c r="E448" s="44" t="s">
        <v>539</v>
      </c>
      <c r="F448" s="44">
        <v>3</v>
      </c>
      <c r="G448" s="44">
        <v>1</v>
      </c>
      <c r="H448" s="46">
        <v>9270900</v>
      </c>
      <c r="I448" s="45">
        <v>0</v>
      </c>
      <c r="J448" s="44" t="s">
        <v>439</v>
      </c>
      <c r="K448" s="44">
        <v>110</v>
      </c>
      <c r="L448" s="50">
        <v>45995</v>
      </c>
      <c r="M448" s="50">
        <v>45996</v>
      </c>
    </row>
    <row r="449" spans="1:13" x14ac:dyDescent="0.25">
      <c r="A449" s="41" t="s">
        <v>510</v>
      </c>
      <c r="B449" s="42">
        <v>14548</v>
      </c>
      <c r="C449" s="42" t="s">
        <v>663</v>
      </c>
      <c r="D449" s="42">
        <v>400</v>
      </c>
      <c r="E449" s="42" t="s">
        <v>512</v>
      </c>
      <c r="F449" s="42">
        <v>3</v>
      </c>
      <c r="G449" s="42">
        <v>2</v>
      </c>
      <c r="H449" s="63">
        <v>0</v>
      </c>
      <c r="I449" s="64">
        <v>8612561</v>
      </c>
      <c r="J449" s="42" t="s">
        <v>439</v>
      </c>
      <c r="K449" s="42">
        <v>110</v>
      </c>
      <c r="L449" s="65">
        <v>45995</v>
      </c>
      <c r="M449" s="65">
        <v>45996</v>
      </c>
    </row>
    <row r="450" spans="1:13" x14ac:dyDescent="0.25">
      <c r="A450" s="43" t="s">
        <v>510</v>
      </c>
      <c r="B450" s="44">
        <v>14548</v>
      </c>
      <c r="C450" s="44" t="s">
        <v>664</v>
      </c>
      <c r="D450" s="44">
        <v>400</v>
      </c>
      <c r="E450" s="44" t="s">
        <v>446</v>
      </c>
      <c r="F450" s="44">
        <v>1</v>
      </c>
      <c r="G450" s="44">
        <v>1</v>
      </c>
      <c r="H450" s="45">
        <v>0</v>
      </c>
      <c r="I450" s="46">
        <v>7498290</v>
      </c>
      <c r="J450" s="44" t="s">
        <v>439</v>
      </c>
      <c r="K450" s="44">
        <v>110</v>
      </c>
      <c r="L450" s="50">
        <v>45995</v>
      </c>
      <c r="M450" s="50">
        <v>45996</v>
      </c>
    </row>
    <row r="451" spans="1:13" x14ac:dyDescent="0.25">
      <c r="A451" s="41" t="s">
        <v>510</v>
      </c>
      <c r="B451" s="42">
        <v>14548</v>
      </c>
      <c r="C451" s="42" t="s">
        <v>664</v>
      </c>
      <c r="D451" s="42">
        <v>400</v>
      </c>
      <c r="E451" s="42" t="s">
        <v>447</v>
      </c>
      <c r="F451" s="42">
        <v>1</v>
      </c>
      <c r="G451" s="42">
        <v>1</v>
      </c>
      <c r="H451" s="64">
        <v>9823290</v>
      </c>
      <c r="I451" s="63">
        <v>0</v>
      </c>
      <c r="J451" s="42" t="s">
        <v>439</v>
      </c>
      <c r="K451" s="42">
        <v>110</v>
      </c>
      <c r="L451" s="65">
        <v>45995</v>
      </c>
      <c r="M451" s="65">
        <v>45996</v>
      </c>
    </row>
    <row r="452" spans="1:13" x14ac:dyDescent="0.25">
      <c r="A452" s="43" t="s">
        <v>510</v>
      </c>
      <c r="B452" s="44">
        <v>14548</v>
      </c>
      <c r="C452" s="44" t="s">
        <v>664</v>
      </c>
      <c r="D452" s="44">
        <v>400</v>
      </c>
      <c r="E452" s="44" t="s">
        <v>448</v>
      </c>
      <c r="F452" s="44">
        <v>1</v>
      </c>
      <c r="G452" s="44">
        <v>1</v>
      </c>
      <c r="H452" s="46">
        <v>550000</v>
      </c>
      <c r="I452" s="46">
        <v>2875000</v>
      </c>
      <c r="J452" s="44" t="s">
        <v>439</v>
      </c>
      <c r="K452" s="44">
        <v>110</v>
      </c>
      <c r="L452" s="50">
        <v>45995</v>
      </c>
      <c r="M452" s="50">
        <v>45996</v>
      </c>
    </row>
    <row r="453" spans="1:13" x14ac:dyDescent="0.25">
      <c r="A453" s="41" t="s">
        <v>510</v>
      </c>
      <c r="B453" s="42">
        <v>14548</v>
      </c>
      <c r="C453" s="42" t="s">
        <v>665</v>
      </c>
      <c r="D453" s="42">
        <v>400</v>
      </c>
      <c r="E453" s="42" t="s">
        <v>471</v>
      </c>
      <c r="F453" s="42">
        <v>3</v>
      </c>
      <c r="G453" s="42">
        <v>1</v>
      </c>
      <c r="H453" s="63">
        <v>0</v>
      </c>
      <c r="I453" s="64">
        <v>152000</v>
      </c>
      <c r="J453" s="42" t="s">
        <v>439</v>
      </c>
      <c r="K453" s="42">
        <v>110</v>
      </c>
      <c r="L453" s="65">
        <v>45995</v>
      </c>
      <c r="M453" s="65">
        <v>45996</v>
      </c>
    </row>
    <row r="454" spans="1:13" x14ac:dyDescent="0.25">
      <c r="A454" s="43" t="s">
        <v>510</v>
      </c>
      <c r="B454" s="44">
        <v>14548</v>
      </c>
      <c r="C454" s="44" t="s">
        <v>665</v>
      </c>
      <c r="D454" s="44">
        <v>400</v>
      </c>
      <c r="E454" s="44" t="s">
        <v>436</v>
      </c>
      <c r="F454" s="44">
        <v>3</v>
      </c>
      <c r="G454" s="44">
        <v>1</v>
      </c>
      <c r="H454" s="46">
        <v>208465</v>
      </c>
      <c r="I454" s="45">
        <v>0</v>
      </c>
      <c r="J454" s="44" t="s">
        <v>439</v>
      </c>
      <c r="K454" s="44">
        <v>110</v>
      </c>
      <c r="L454" s="50">
        <v>45995</v>
      </c>
      <c r="M454" s="50">
        <v>45996</v>
      </c>
    </row>
    <row r="455" spans="1:13" x14ac:dyDescent="0.25">
      <c r="A455" s="41" t="s">
        <v>510</v>
      </c>
      <c r="B455" s="42">
        <v>14548</v>
      </c>
      <c r="C455" s="42" t="s">
        <v>665</v>
      </c>
      <c r="D455" s="42">
        <v>400</v>
      </c>
      <c r="E455" s="42" t="s">
        <v>488</v>
      </c>
      <c r="F455" s="42">
        <v>3</v>
      </c>
      <c r="G455" s="42">
        <v>2</v>
      </c>
      <c r="H455" s="63">
        <v>0</v>
      </c>
      <c r="I455" s="64">
        <v>25465</v>
      </c>
      <c r="J455" s="42" t="s">
        <v>439</v>
      </c>
      <c r="K455" s="42">
        <v>110</v>
      </c>
      <c r="L455" s="65">
        <v>45995</v>
      </c>
      <c r="M455" s="65">
        <v>45996</v>
      </c>
    </row>
    <row r="456" spans="1:13" x14ac:dyDescent="0.25">
      <c r="A456" s="43" t="s">
        <v>510</v>
      </c>
      <c r="B456" s="44">
        <v>14548</v>
      </c>
      <c r="C456" s="44" t="s">
        <v>665</v>
      </c>
      <c r="D456" s="44">
        <v>400</v>
      </c>
      <c r="E456" s="44" t="s">
        <v>512</v>
      </c>
      <c r="F456" s="44">
        <v>3</v>
      </c>
      <c r="G456" s="44">
        <v>2</v>
      </c>
      <c r="H456" s="45">
        <v>0</v>
      </c>
      <c r="I456" s="46">
        <v>31000</v>
      </c>
      <c r="J456" s="44" t="s">
        <v>439</v>
      </c>
      <c r="K456" s="44">
        <v>110</v>
      </c>
      <c r="L456" s="50">
        <v>45995</v>
      </c>
      <c r="M456" s="50">
        <v>45996</v>
      </c>
    </row>
    <row r="457" spans="1:13" x14ac:dyDescent="0.25">
      <c r="A457" s="38" t="s">
        <v>433</v>
      </c>
      <c r="B457" s="39">
        <v>14456</v>
      </c>
      <c r="C457" s="39" t="s">
        <v>666</v>
      </c>
      <c r="D457" s="39">
        <v>400</v>
      </c>
      <c r="E457" s="39" t="s">
        <v>471</v>
      </c>
      <c r="F457" s="39">
        <v>3</v>
      </c>
      <c r="G457" s="39">
        <v>1</v>
      </c>
      <c r="H457" s="61">
        <v>0</v>
      </c>
      <c r="I457" s="40">
        <v>500000</v>
      </c>
      <c r="J457" s="39" t="s">
        <v>439</v>
      </c>
      <c r="K457" s="39">
        <v>18</v>
      </c>
      <c r="L457" s="62">
        <v>45996</v>
      </c>
      <c r="M457" s="62">
        <v>46000</v>
      </c>
    </row>
    <row r="458" spans="1:13" x14ac:dyDescent="0.25">
      <c r="A458" s="41" t="s">
        <v>433</v>
      </c>
      <c r="B458" s="42">
        <v>14456</v>
      </c>
      <c r="C458" s="42" t="s">
        <v>666</v>
      </c>
      <c r="D458" s="42">
        <v>400</v>
      </c>
      <c r="E458" s="42" t="s">
        <v>471</v>
      </c>
      <c r="F458" s="42">
        <v>4</v>
      </c>
      <c r="G458" s="42">
        <v>1</v>
      </c>
      <c r="H458" s="64">
        <v>500000</v>
      </c>
      <c r="I458" s="63">
        <v>0</v>
      </c>
      <c r="J458" s="42" t="s">
        <v>439</v>
      </c>
      <c r="K458" s="42">
        <v>18</v>
      </c>
      <c r="L458" s="62">
        <v>45996</v>
      </c>
      <c r="M458" s="62">
        <v>46000</v>
      </c>
    </row>
    <row r="459" spans="1:13" x14ac:dyDescent="0.25">
      <c r="A459" s="38" t="s">
        <v>517</v>
      </c>
      <c r="B459" s="39">
        <v>14555</v>
      </c>
      <c r="C459" s="39" t="s">
        <v>667</v>
      </c>
      <c r="D459" s="39">
        <v>400</v>
      </c>
      <c r="E459" s="39" t="s">
        <v>450</v>
      </c>
      <c r="F459" s="39">
        <v>1</v>
      </c>
      <c r="G459" s="39">
        <v>0</v>
      </c>
      <c r="H459" s="40">
        <v>4341437</v>
      </c>
      <c r="I459" s="61">
        <v>0</v>
      </c>
      <c r="J459" s="39" t="s">
        <v>439</v>
      </c>
      <c r="K459" s="39">
        <v>912</v>
      </c>
      <c r="L459" s="62">
        <v>45995</v>
      </c>
      <c r="M459" s="62">
        <v>46001</v>
      </c>
    </row>
    <row r="460" spans="1:13" x14ac:dyDescent="0.25">
      <c r="A460" s="41" t="s">
        <v>517</v>
      </c>
      <c r="B460" s="42">
        <v>14555</v>
      </c>
      <c r="C460" s="42" t="s">
        <v>667</v>
      </c>
      <c r="D460" s="42">
        <v>400</v>
      </c>
      <c r="E460" s="42" t="s">
        <v>451</v>
      </c>
      <c r="F460" s="42">
        <v>1</v>
      </c>
      <c r="G460" s="42">
        <v>0</v>
      </c>
      <c r="H460" s="63">
        <v>0</v>
      </c>
      <c r="I460" s="64">
        <v>4341437</v>
      </c>
      <c r="J460" s="42" t="s">
        <v>439</v>
      </c>
      <c r="K460" s="42">
        <v>912</v>
      </c>
      <c r="L460" s="65">
        <v>45995</v>
      </c>
      <c r="M460" s="65">
        <v>46001</v>
      </c>
    </row>
    <row r="461" spans="1:13" x14ac:dyDescent="0.25">
      <c r="A461" s="43" t="s">
        <v>517</v>
      </c>
      <c r="B461" s="44">
        <v>14555</v>
      </c>
      <c r="C461" s="44" t="s">
        <v>667</v>
      </c>
      <c r="D461" s="44">
        <v>400</v>
      </c>
      <c r="E461" s="44" t="s">
        <v>452</v>
      </c>
      <c r="F461" s="44">
        <v>1</v>
      </c>
      <c r="G461" s="44">
        <v>1</v>
      </c>
      <c r="H461" s="45">
        <v>0</v>
      </c>
      <c r="I461" s="46">
        <v>22413158</v>
      </c>
      <c r="J461" s="44" t="s">
        <v>439</v>
      </c>
      <c r="K461" s="44">
        <v>912</v>
      </c>
      <c r="L461" s="50">
        <v>45995</v>
      </c>
      <c r="M461" s="50">
        <v>46001</v>
      </c>
    </row>
    <row r="462" spans="1:13" x14ac:dyDescent="0.25">
      <c r="A462" s="41" t="s">
        <v>517</v>
      </c>
      <c r="B462" s="42">
        <v>14555</v>
      </c>
      <c r="C462" s="42" t="s">
        <v>667</v>
      </c>
      <c r="D462" s="42">
        <v>400</v>
      </c>
      <c r="E462" s="42" t="s">
        <v>448</v>
      </c>
      <c r="F462" s="42">
        <v>1</v>
      </c>
      <c r="G462" s="42">
        <v>1</v>
      </c>
      <c r="H462" s="64">
        <v>22413158</v>
      </c>
      <c r="I462" s="63">
        <v>0</v>
      </c>
      <c r="J462" s="42" t="s">
        <v>439</v>
      </c>
      <c r="K462" s="42">
        <v>912</v>
      </c>
      <c r="L462" s="65">
        <v>45995</v>
      </c>
      <c r="M462" s="65">
        <v>46001</v>
      </c>
    </row>
    <row r="463" spans="1:13" x14ac:dyDescent="0.25">
      <c r="A463" s="43" t="s">
        <v>517</v>
      </c>
      <c r="B463" s="44">
        <v>14555</v>
      </c>
      <c r="C463" s="44" t="s">
        <v>668</v>
      </c>
      <c r="D463" s="44">
        <v>400</v>
      </c>
      <c r="E463" s="44" t="s">
        <v>446</v>
      </c>
      <c r="F463" s="44">
        <v>1</v>
      </c>
      <c r="G463" s="44">
        <v>1</v>
      </c>
      <c r="H463" s="46">
        <v>500000</v>
      </c>
      <c r="I463" s="45">
        <v>0</v>
      </c>
      <c r="J463" s="44" t="s">
        <v>439</v>
      </c>
      <c r="K463" s="44">
        <v>912</v>
      </c>
      <c r="L463" s="50">
        <v>45995</v>
      </c>
      <c r="M463" s="50">
        <v>46001</v>
      </c>
    </row>
    <row r="464" spans="1:13" x14ac:dyDescent="0.25">
      <c r="A464" s="41" t="s">
        <v>517</v>
      </c>
      <c r="B464" s="42">
        <v>14555</v>
      </c>
      <c r="C464" s="42" t="s">
        <v>668</v>
      </c>
      <c r="D464" s="42">
        <v>400</v>
      </c>
      <c r="E464" s="42" t="s">
        <v>447</v>
      </c>
      <c r="F464" s="42">
        <v>1</v>
      </c>
      <c r="G464" s="42">
        <v>1</v>
      </c>
      <c r="H464" s="63">
        <v>0</v>
      </c>
      <c r="I464" s="64">
        <v>2000000</v>
      </c>
      <c r="J464" s="42" t="s">
        <v>439</v>
      </c>
      <c r="K464" s="42">
        <v>912</v>
      </c>
      <c r="L464" s="65">
        <v>45995</v>
      </c>
      <c r="M464" s="65">
        <v>46001</v>
      </c>
    </row>
    <row r="465" spans="1:13" x14ac:dyDescent="0.25">
      <c r="A465" s="43" t="s">
        <v>517</v>
      </c>
      <c r="B465" s="44">
        <v>14555</v>
      </c>
      <c r="C465" s="44" t="s">
        <v>668</v>
      </c>
      <c r="D465" s="44">
        <v>400</v>
      </c>
      <c r="E465" s="44" t="s">
        <v>436</v>
      </c>
      <c r="F465" s="44">
        <v>3</v>
      </c>
      <c r="G465" s="44">
        <v>1</v>
      </c>
      <c r="H465" s="46">
        <v>1500000</v>
      </c>
      <c r="I465" s="45">
        <v>0</v>
      </c>
      <c r="J465" s="44" t="s">
        <v>439</v>
      </c>
      <c r="K465" s="44">
        <v>912</v>
      </c>
      <c r="L465" s="50">
        <v>45995</v>
      </c>
      <c r="M465" s="50">
        <v>46001</v>
      </c>
    </row>
    <row r="466" spans="1:13" x14ac:dyDescent="0.25">
      <c r="A466" s="41" t="s">
        <v>517</v>
      </c>
      <c r="B466" s="42">
        <v>14555</v>
      </c>
      <c r="C466" s="42" t="s">
        <v>669</v>
      </c>
      <c r="D466" s="42">
        <v>400</v>
      </c>
      <c r="E466" s="42" t="s">
        <v>570</v>
      </c>
      <c r="F466" s="42">
        <v>3</v>
      </c>
      <c r="G466" s="42">
        <v>1</v>
      </c>
      <c r="H466" s="63">
        <v>720</v>
      </c>
      <c r="I466" s="63">
        <v>0</v>
      </c>
      <c r="J466" s="42" t="s">
        <v>439</v>
      </c>
      <c r="K466" s="42">
        <v>912</v>
      </c>
      <c r="L466" s="65">
        <v>45995</v>
      </c>
      <c r="M466" s="65">
        <v>46001</v>
      </c>
    </row>
    <row r="467" spans="1:13" x14ac:dyDescent="0.25">
      <c r="A467" s="43" t="s">
        <v>517</v>
      </c>
      <c r="B467" s="44">
        <v>14555</v>
      </c>
      <c r="C467" s="44" t="s">
        <v>669</v>
      </c>
      <c r="D467" s="44">
        <v>400</v>
      </c>
      <c r="E467" s="44" t="s">
        <v>519</v>
      </c>
      <c r="F467" s="44">
        <v>3</v>
      </c>
      <c r="G467" s="44">
        <v>2</v>
      </c>
      <c r="H467" s="45">
        <v>0</v>
      </c>
      <c r="I467" s="45">
        <v>720</v>
      </c>
      <c r="J467" s="44" t="s">
        <v>439</v>
      </c>
      <c r="K467" s="44">
        <v>912</v>
      </c>
      <c r="L467" s="50">
        <v>45995</v>
      </c>
      <c r="M467" s="50">
        <v>46001</v>
      </c>
    </row>
    <row r="468" spans="1:13" x14ac:dyDescent="0.25">
      <c r="A468" s="47" t="s">
        <v>493</v>
      </c>
      <c r="B468" s="48">
        <v>14562</v>
      </c>
      <c r="C468" s="48" t="s">
        <v>670</v>
      </c>
      <c r="D468" s="48" t="s">
        <v>26</v>
      </c>
      <c r="E468" s="48" t="s">
        <v>502</v>
      </c>
      <c r="F468" s="48">
        <v>3</v>
      </c>
      <c r="G468" s="48">
        <v>2</v>
      </c>
      <c r="H468" s="67">
        <v>914538</v>
      </c>
      <c r="I468" s="67">
        <v>110430</v>
      </c>
      <c r="J468" s="48" t="s">
        <v>439</v>
      </c>
      <c r="K468" s="48">
        <v>563</v>
      </c>
      <c r="L468" s="49">
        <v>46000</v>
      </c>
      <c r="M468" s="49">
        <v>46001</v>
      </c>
    </row>
    <row r="469" spans="1:13" x14ac:dyDescent="0.25">
      <c r="A469" s="43" t="s">
        <v>493</v>
      </c>
      <c r="B469" s="44">
        <v>14562</v>
      </c>
      <c r="C469" s="44" t="s">
        <v>670</v>
      </c>
      <c r="D469" s="44" t="s">
        <v>26</v>
      </c>
      <c r="E469" s="44" t="s">
        <v>502</v>
      </c>
      <c r="F469" s="44">
        <v>4</v>
      </c>
      <c r="G469" s="44">
        <v>2</v>
      </c>
      <c r="H469" s="46">
        <v>4442958</v>
      </c>
      <c r="I469" s="46">
        <v>4997496</v>
      </c>
      <c r="J469" s="44" t="s">
        <v>439</v>
      </c>
      <c r="K469" s="44">
        <v>563</v>
      </c>
      <c r="L469" s="50">
        <v>46000</v>
      </c>
      <c r="M469" s="50">
        <v>46001</v>
      </c>
    </row>
    <row r="470" spans="1:13" x14ac:dyDescent="0.25">
      <c r="A470" s="41" t="s">
        <v>493</v>
      </c>
      <c r="B470" s="42">
        <v>14562</v>
      </c>
      <c r="C470" s="42" t="s">
        <v>670</v>
      </c>
      <c r="D470" s="42" t="s">
        <v>26</v>
      </c>
      <c r="E470" s="42" t="s">
        <v>489</v>
      </c>
      <c r="F470" s="42">
        <v>3</v>
      </c>
      <c r="G470" s="42">
        <v>2</v>
      </c>
      <c r="H470" s="64">
        <v>110430</v>
      </c>
      <c r="I470" s="64">
        <v>360000</v>
      </c>
      <c r="J470" s="42" t="s">
        <v>439</v>
      </c>
      <c r="K470" s="42">
        <v>563</v>
      </c>
      <c r="L470" s="65">
        <v>46000</v>
      </c>
      <c r="M470" s="65">
        <v>46001</v>
      </c>
    </row>
    <row r="471" spans="1:13" x14ac:dyDescent="0.25">
      <c r="A471" s="43" t="s">
        <v>493</v>
      </c>
      <c r="B471" s="44">
        <v>14563</v>
      </c>
      <c r="C471" s="44" t="s">
        <v>671</v>
      </c>
      <c r="D471" s="44">
        <v>420</v>
      </c>
      <c r="E471" s="44" t="s">
        <v>502</v>
      </c>
      <c r="F471" s="44">
        <v>3</v>
      </c>
      <c r="G471" s="44">
        <v>2</v>
      </c>
      <c r="H471" s="46">
        <v>1346342</v>
      </c>
      <c r="I471" s="46">
        <v>37058753</v>
      </c>
      <c r="J471" s="44" t="s">
        <v>439</v>
      </c>
      <c r="K471" s="44">
        <v>564</v>
      </c>
      <c r="L471" s="50">
        <v>46000</v>
      </c>
      <c r="M471" s="50">
        <v>46001</v>
      </c>
    </row>
    <row r="472" spans="1:13" x14ac:dyDescent="0.25">
      <c r="A472" s="41" t="s">
        <v>493</v>
      </c>
      <c r="B472" s="42">
        <v>14563</v>
      </c>
      <c r="C472" s="42" t="s">
        <v>671</v>
      </c>
      <c r="D472" s="42">
        <v>420</v>
      </c>
      <c r="E472" s="42" t="s">
        <v>502</v>
      </c>
      <c r="F472" s="42">
        <v>4</v>
      </c>
      <c r="G472" s="42">
        <v>2</v>
      </c>
      <c r="H472" s="64">
        <v>37058753</v>
      </c>
      <c r="I472" s="64">
        <v>1346342</v>
      </c>
      <c r="J472" s="42" t="s">
        <v>439</v>
      </c>
      <c r="K472" s="42">
        <v>564</v>
      </c>
      <c r="L472" s="65">
        <v>46000</v>
      </c>
      <c r="M472" s="65">
        <v>46001</v>
      </c>
    </row>
    <row r="473" spans="1:13" x14ac:dyDescent="0.25">
      <c r="A473" s="43" t="s">
        <v>493</v>
      </c>
      <c r="B473" s="44">
        <v>14563</v>
      </c>
      <c r="C473" s="44" t="s">
        <v>671</v>
      </c>
      <c r="D473" s="44">
        <v>420</v>
      </c>
      <c r="E473" s="44" t="s">
        <v>489</v>
      </c>
      <c r="F473" s="44">
        <v>3</v>
      </c>
      <c r="G473" s="44">
        <v>2</v>
      </c>
      <c r="H473" s="45">
        <v>0</v>
      </c>
      <c r="I473" s="46">
        <v>166804</v>
      </c>
      <c r="J473" s="44" t="s">
        <v>439</v>
      </c>
      <c r="K473" s="44">
        <v>564</v>
      </c>
      <c r="L473" s="50">
        <v>46000</v>
      </c>
      <c r="M473" s="50">
        <v>46001</v>
      </c>
    </row>
    <row r="474" spans="1:13" x14ac:dyDescent="0.25">
      <c r="A474" s="41" t="s">
        <v>493</v>
      </c>
      <c r="B474" s="42">
        <v>14563</v>
      </c>
      <c r="C474" s="42" t="s">
        <v>671</v>
      </c>
      <c r="D474" s="42">
        <v>420</v>
      </c>
      <c r="E474" s="42" t="s">
        <v>489</v>
      </c>
      <c r="F474" s="42">
        <v>4</v>
      </c>
      <c r="G474" s="42">
        <v>2</v>
      </c>
      <c r="H474" s="64">
        <v>166804</v>
      </c>
      <c r="I474" s="63">
        <v>0</v>
      </c>
      <c r="J474" s="42" t="s">
        <v>439</v>
      </c>
      <c r="K474" s="42">
        <v>564</v>
      </c>
      <c r="L474" s="65">
        <v>46000</v>
      </c>
      <c r="M474" s="65">
        <v>46001</v>
      </c>
    </row>
    <row r="475" spans="1:13" x14ac:dyDescent="0.25">
      <c r="A475" s="47" t="s">
        <v>444</v>
      </c>
      <c r="B475" s="48">
        <v>14574</v>
      </c>
      <c r="C475" s="48" t="s">
        <v>672</v>
      </c>
      <c r="D475" s="48" t="s">
        <v>26</v>
      </c>
      <c r="E475" s="48" t="s">
        <v>673</v>
      </c>
      <c r="F475" s="48">
        <v>4</v>
      </c>
      <c r="G475" s="48">
        <v>2</v>
      </c>
      <c r="H475" s="67">
        <v>325000</v>
      </c>
      <c r="I475" s="66">
        <v>0</v>
      </c>
      <c r="J475" s="48" t="s">
        <v>439</v>
      </c>
      <c r="K475" s="48">
        <v>756</v>
      </c>
      <c r="L475" s="49">
        <v>46000</v>
      </c>
      <c r="M475" s="49">
        <v>46001</v>
      </c>
    </row>
    <row r="476" spans="1:13" x14ac:dyDescent="0.25">
      <c r="A476" s="43" t="s">
        <v>444</v>
      </c>
      <c r="B476" s="44">
        <v>14574</v>
      </c>
      <c r="C476" s="44" t="s">
        <v>672</v>
      </c>
      <c r="D476" s="44" t="s">
        <v>26</v>
      </c>
      <c r="E476" s="44" t="s">
        <v>489</v>
      </c>
      <c r="F476" s="44">
        <v>4</v>
      </c>
      <c r="G476" s="44">
        <v>2</v>
      </c>
      <c r="H476" s="46">
        <v>1210000</v>
      </c>
      <c r="I476" s="46">
        <v>1535000</v>
      </c>
      <c r="J476" s="44" t="s">
        <v>439</v>
      </c>
      <c r="K476" s="44">
        <v>756</v>
      </c>
      <c r="L476" s="50">
        <v>46000</v>
      </c>
      <c r="M476" s="50">
        <v>46001</v>
      </c>
    </row>
    <row r="477" spans="1:13" x14ac:dyDescent="0.25">
      <c r="A477" s="41" t="s">
        <v>444</v>
      </c>
      <c r="B477" s="42">
        <v>14574</v>
      </c>
      <c r="C477" s="42" t="s">
        <v>672</v>
      </c>
      <c r="D477" s="42" t="s">
        <v>26</v>
      </c>
      <c r="E477" s="42" t="s">
        <v>454</v>
      </c>
      <c r="F477" s="42">
        <v>3</v>
      </c>
      <c r="G477" s="42">
        <v>2</v>
      </c>
      <c r="H477" s="64">
        <v>3133821</v>
      </c>
      <c r="I477" s="64">
        <v>2693821</v>
      </c>
      <c r="J477" s="42" t="s">
        <v>439</v>
      </c>
      <c r="K477" s="42">
        <v>756</v>
      </c>
      <c r="L477" s="65">
        <v>46000</v>
      </c>
      <c r="M477" s="65">
        <v>46001</v>
      </c>
    </row>
    <row r="478" spans="1:13" x14ac:dyDescent="0.25">
      <c r="A478" s="43" t="s">
        <v>444</v>
      </c>
      <c r="B478" s="44">
        <v>14574</v>
      </c>
      <c r="C478" s="44" t="s">
        <v>672</v>
      </c>
      <c r="D478" s="44" t="s">
        <v>26</v>
      </c>
      <c r="E478" s="44" t="s">
        <v>454</v>
      </c>
      <c r="F478" s="44">
        <v>4</v>
      </c>
      <c r="G478" s="44">
        <v>2</v>
      </c>
      <c r="H478" s="45">
        <v>0</v>
      </c>
      <c r="I478" s="46">
        <v>440000</v>
      </c>
      <c r="J478" s="44" t="s">
        <v>439</v>
      </c>
      <c r="K478" s="44">
        <v>756</v>
      </c>
      <c r="L478" s="50">
        <v>46000</v>
      </c>
      <c r="M478" s="50">
        <v>46001</v>
      </c>
    </row>
    <row r="479" spans="1:13" x14ac:dyDescent="0.25">
      <c r="A479" s="41" t="s">
        <v>444</v>
      </c>
      <c r="B479" s="42">
        <v>14578</v>
      </c>
      <c r="C479" s="42" t="s">
        <v>674</v>
      </c>
      <c r="D479" s="42">
        <v>400</v>
      </c>
      <c r="E479" s="42" t="s">
        <v>675</v>
      </c>
      <c r="F479" s="42">
        <v>4</v>
      </c>
      <c r="G479" s="42">
        <v>2</v>
      </c>
      <c r="H479" s="63">
        <v>0</v>
      </c>
      <c r="I479" s="64">
        <v>600000</v>
      </c>
      <c r="J479" s="42" t="s">
        <v>439</v>
      </c>
      <c r="K479" s="42">
        <v>754</v>
      </c>
      <c r="L479" s="65">
        <v>46000</v>
      </c>
      <c r="M479" s="65">
        <v>46001</v>
      </c>
    </row>
    <row r="480" spans="1:13" x14ac:dyDescent="0.25">
      <c r="A480" s="43" t="s">
        <v>444</v>
      </c>
      <c r="B480" s="44">
        <v>14578</v>
      </c>
      <c r="C480" s="44" t="s">
        <v>674</v>
      </c>
      <c r="D480" s="44">
        <v>400</v>
      </c>
      <c r="E480" s="44" t="s">
        <v>471</v>
      </c>
      <c r="F480" s="44">
        <v>3</v>
      </c>
      <c r="G480" s="44">
        <v>1</v>
      </c>
      <c r="H480" s="46">
        <v>2229673</v>
      </c>
      <c r="I480" s="45">
        <v>0</v>
      </c>
      <c r="J480" s="44" t="s">
        <v>439</v>
      </c>
      <c r="K480" s="44">
        <v>754</v>
      </c>
      <c r="L480" s="50">
        <v>46000</v>
      </c>
      <c r="M480" s="50">
        <v>46001</v>
      </c>
    </row>
    <row r="481" spans="1:13" x14ac:dyDescent="0.25">
      <c r="A481" s="41" t="s">
        <v>444</v>
      </c>
      <c r="B481" s="42">
        <v>14578</v>
      </c>
      <c r="C481" s="42" t="s">
        <v>674</v>
      </c>
      <c r="D481" s="42">
        <v>400</v>
      </c>
      <c r="E481" s="42" t="s">
        <v>468</v>
      </c>
      <c r="F481" s="42">
        <v>3</v>
      </c>
      <c r="G481" s="42">
        <v>2</v>
      </c>
      <c r="H481" s="63">
        <v>0</v>
      </c>
      <c r="I481" s="64">
        <v>142955</v>
      </c>
      <c r="J481" s="42" t="s">
        <v>439</v>
      </c>
      <c r="K481" s="42">
        <v>754</v>
      </c>
      <c r="L481" s="65">
        <v>46000</v>
      </c>
      <c r="M481" s="65">
        <v>46001</v>
      </c>
    </row>
    <row r="482" spans="1:13" x14ac:dyDescent="0.25">
      <c r="A482" s="43" t="s">
        <v>444</v>
      </c>
      <c r="B482" s="44">
        <v>14578</v>
      </c>
      <c r="C482" s="44" t="s">
        <v>674</v>
      </c>
      <c r="D482" s="44">
        <v>400</v>
      </c>
      <c r="E482" s="44" t="s">
        <v>488</v>
      </c>
      <c r="F482" s="44">
        <v>3</v>
      </c>
      <c r="G482" s="44">
        <v>2</v>
      </c>
      <c r="H482" s="45">
        <v>0</v>
      </c>
      <c r="I482" s="46">
        <v>180000</v>
      </c>
      <c r="J482" s="44" t="s">
        <v>439</v>
      </c>
      <c r="K482" s="44">
        <v>754</v>
      </c>
      <c r="L482" s="50">
        <v>46000</v>
      </c>
      <c r="M482" s="50">
        <v>46001</v>
      </c>
    </row>
    <row r="483" spans="1:13" x14ac:dyDescent="0.25">
      <c r="A483" s="41" t="s">
        <v>444</v>
      </c>
      <c r="B483" s="42">
        <v>14578</v>
      </c>
      <c r="C483" s="42" t="s">
        <v>674</v>
      </c>
      <c r="D483" s="42">
        <v>400</v>
      </c>
      <c r="E483" s="42" t="s">
        <v>489</v>
      </c>
      <c r="F483" s="42">
        <v>4</v>
      </c>
      <c r="G483" s="42">
        <v>2</v>
      </c>
      <c r="H483" s="63">
        <v>0</v>
      </c>
      <c r="I483" s="64">
        <v>5768652</v>
      </c>
      <c r="J483" s="42" t="s">
        <v>439</v>
      </c>
      <c r="K483" s="42">
        <v>754</v>
      </c>
      <c r="L483" s="65">
        <v>46000</v>
      </c>
      <c r="M483" s="65">
        <v>46001</v>
      </c>
    </row>
    <row r="484" spans="1:13" x14ac:dyDescent="0.25">
      <c r="A484" s="43" t="s">
        <v>444</v>
      </c>
      <c r="B484" s="44">
        <v>14578</v>
      </c>
      <c r="C484" s="44" t="s">
        <v>674</v>
      </c>
      <c r="D484" s="44">
        <v>400</v>
      </c>
      <c r="E484" s="44" t="s">
        <v>539</v>
      </c>
      <c r="F484" s="44">
        <v>3</v>
      </c>
      <c r="G484" s="44">
        <v>1</v>
      </c>
      <c r="H484" s="46">
        <v>8500000</v>
      </c>
      <c r="I484" s="45">
        <v>0</v>
      </c>
      <c r="J484" s="44" t="s">
        <v>439</v>
      </c>
      <c r="K484" s="44">
        <v>754</v>
      </c>
      <c r="L484" s="50">
        <v>46000</v>
      </c>
      <c r="M484" s="50">
        <v>46001</v>
      </c>
    </row>
    <row r="485" spans="1:13" x14ac:dyDescent="0.25">
      <c r="A485" s="41" t="s">
        <v>444</v>
      </c>
      <c r="B485" s="42">
        <v>14578</v>
      </c>
      <c r="C485" s="42" t="s">
        <v>674</v>
      </c>
      <c r="D485" s="42">
        <v>400</v>
      </c>
      <c r="E485" s="42" t="s">
        <v>454</v>
      </c>
      <c r="F485" s="42">
        <v>3</v>
      </c>
      <c r="G485" s="42">
        <v>2</v>
      </c>
      <c r="H485" s="63">
        <v>0</v>
      </c>
      <c r="I485" s="64">
        <v>3720858</v>
      </c>
      <c r="J485" s="42" t="s">
        <v>439</v>
      </c>
      <c r="K485" s="42">
        <v>754</v>
      </c>
      <c r="L485" s="65">
        <v>46000</v>
      </c>
      <c r="M485" s="65">
        <v>46001</v>
      </c>
    </row>
    <row r="486" spans="1:13" x14ac:dyDescent="0.25">
      <c r="A486" s="43" t="s">
        <v>444</v>
      </c>
      <c r="B486" s="44">
        <v>14578</v>
      </c>
      <c r="C486" s="44" t="s">
        <v>674</v>
      </c>
      <c r="D486" s="44">
        <v>400</v>
      </c>
      <c r="E486" s="44" t="s">
        <v>454</v>
      </c>
      <c r="F486" s="44">
        <v>4</v>
      </c>
      <c r="G486" s="44">
        <v>2</v>
      </c>
      <c r="H486" s="45">
        <v>0</v>
      </c>
      <c r="I486" s="46">
        <v>317208</v>
      </c>
      <c r="J486" s="44" t="s">
        <v>439</v>
      </c>
      <c r="K486" s="44">
        <v>754</v>
      </c>
      <c r="L486" s="50">
        <v>46000</v>
      </c>
      <c r="M486" s="50">
        <v>46001</v>
      </c>
    </row>
    <row r="487" spans="1:13" x14ac:dyDescent="0.25">
      <c r="A487" s="41" t="s">
        <v>444</v>
      </c>
      <c r="B487" s="42">
        <v>14579</v>
      </c>
      <c r="C487" s="42" t="s">
        <v>676</v>
      </c>
      <c r="D487" s="42">
        <v>400</v>
      </c>
      <c r="E487" s="42" t="s">
        <v>446</v>
      </c>
      <c r="F487" s="42">
        <v>1</v>
      </c>
      <c r="G487" s="42">
        <v>1</v>
      </c>
      <c r="H487" s="63">
        <v>0</v>
      </c>
      <c r="I487" s="64">
        <v>1477661</v>
      </c>
      <c r="J487" s="42" t="s">
        <v>439</v>
      </c>
      <c r="K487" s="42">
        <v>789</v>
      </c>
      <c r="L487" s="65">
        <v>46000</v>
      </c>
      <c r="M487" s="65">
        <v>46001</v>
      </c>
    </row>
    <row r="488" spans="1:13" x14ac:dyDescent="0.25">
      <c r="A488" s="43" t="s">
        <v>444</v>
      </c>
      <c r="B488" s="44">
        <v>14579</v>
      </c>
      <c r="C488" s="44" t="s">
        <v>676</v>
      </c>
      <c r="D488" s="44">
        <v>400</v>
      </c>
      <c r="E488" s="44" t="s">
        <v>447</v>
      </c>
      <c r="F488" s="44">
        <v>1</v>
      </c>
      <c r="G488" s="44">
        <v>1</v>
      </c>
      <c r="H488" s="46">
        <v>6571251</v>
      </c>
      <c r="I488" s="45">
        <v>0</v>
      </c>
      <c r="J488" s="44" t="s">
        <v>439</v>
      </c>
      <c r="K488" s="44">
        <v>789</v>
      </c>
      <c r="L488" s="50">
        <v>46000</v>
      </c>
      <c r="M488" s="50">
        <v>46001</v>
      </c>
    </row>
    <row r="489" spans="1:13" x14ac:dyDescent="0.25">
      <c r="A489" s="41" t="s">
        <v>444</v>
      </c>
      <c r="B489" s="42">
        <v>14579</v>
      </c>
      <c r="C489" s="42" t="s">
        <v>676</v>
      </c>
      <c r="D489" s="42">
        <v>400</v>
      </c>
      <c r="E489" s="42" t="s">
        <v>545</v>
      </c>
      <c r="F489" s="42">
        <v>4</v>
      </c>
      <c r="G489" s="42">
        <v>2</v>
      </c>
      <c r="H489" s="63">
        <v>0</v>
      </c>
      <c r="I489" s="64">
        <v>46874</v>
      </c>
      <c r="J489" s="42" t="s">
        <v>439</v>
      </c>
      <c r="K489" s="42">
        <v>789</v>
      </c>
      <c r="L489" s="65">
        <v>46000</v>
      </c>
      <c r="M489" s="65">
        <v>46001</v>
      </c>
    </row>
    <row r="490" spans="1:13" x14ac:dyDescent="0.25">
      <c r="A490" s="43" t="s">
        <v>444</v>
      </c>
      <c r="B490" s="44">
        <v>14579</v>
      </c>
      <c r="C490" s="44" t="s">
        <v>676</v>
      </c>
      <c r="D490" s="44">
        <v>400</v>
      </c>
      <c r="E490" s="44" t="s">
        <v>471</v>
      </c>
      <c r="F490" s="44">
        <v>3</v>
      </c>
      <c r="G490" s="44">
        <v>1</v>
      </c>
      <c r="H490" s="45">
        <v>0</v>
      </c>
      <c r="I490" s="46">
        <v>11662843</v>
      </c>
      <c r="J490" s="44" t="s">
        <v>439</v>
      </c>
      <c r="K490" s="44">
        <v>789</v>
      </c>
      <c r="L490" s="50">
        <v>46000</v>
      </c>
      <c r="M490" s="50">
        <v>46001</v>
      </c>
    </row>
    <row r="491" spans="1:13" x14ac:dyDescent="0.25">
      <c r="A491" s="41" t="s">
        <v>444</v>
      </c>
      <c r="B491" s="42">
        <v>14579</v>
      </c>
      <c r="C491" s="42" t="s">
        <v>676</v>
      </c>
      <c r="D491" s="42">
        <v>400</v>
      </c>
      <c r="E491" s="42" t="s">
        <v>448</v>
      </c>
      <c r="F491" s="42">
        <v>1</v>
      </c>
      <c r="G491" s="42">
        <v>1</v>
      </c>
      <c r="H491" s="64">
        <v>10216936</v>
      </c>
      <c r="I491" s="63">
        <v>0</v>
      </c>
      <c r="J491" s="42" t="s">
        <v>439</v>
      </c>
      <c r="K491" s="42">
        <v>789</v>
      </c>
      <c r="L491" s="65">
        <v>46000</v>
      </c>
      <c r="M491" s="65">
        <v>46001</v>
      </c>
    </row>
    <row r="492" spans="1:13" x14ac:dyDescent="0.25">
      <c r="A492" s="43" t="s">
        <v>444</v>
      </c>
      <c r="B492" s="44">
        <v>14579</v>
      </c>
      <c r="C492" s="44" t="s">
        <v>676</v>
      </c>
      <c r="D492" s="44">
        <v>400</v>
      </c>
      <c r="E492" s="44" t="s">
        <v>436</v>
      </c>
      <c r="F492" s="44">
        <v>3</v>
      </c>
      <c r="G492" s="44">
        <v>1</v>
      </c>
      <c r="H492" s="45">
        <v>0</v>
      </c>
      <c r="I492" s="46">
        <v>1336769</v>
      </c>
      <c r="J492" s="44" t="s">
        <v>439</v>
      </c>
      <c r="K492" s="44">
        <v>789</v>
      </c>
      <c r="L492" s="50">
        <v>46000</v>
      </c>
      <c r="M492" s="50">
        <v>46001</v>
      </c>
    </row>
    <row r="493" spans="1:13" x14ac:dyDescent="0.25">
      <c r="A493" s="41" t="s">
        <v>444</v>
      </c>
      <c r="B493" s="42">
        <v>14579</v>
      </c>
      <c r="C493" s="42" t="s">
        <v>676</v>
      </c>
      <c r="D493" s="42">
        <v>400</v>
      </c>
      <c r="E493" s="42" t="s">
        <v>488</v>
      </c>
      <c r="F493" s="42">
        <v>3</v>
      </c>
      <c r="G493" s="42">
        <v>2</v>
      </c>
      <c r="H493" s="63">
        <v>0</v>
      </c>
      <c r="I493" s="64">
        <v>30000</v>
      </c>
      <c r="J493" s="42" t="s">
        <v>439</v>
      </c>
      <c r="K493" s="42">
        <v>789</v>
      </c>
      <c r="L493" s="65">
        <v>46000</v>
      </c>
      <c r="M493" s="65">
        <v>46001</v>
      </c>
    </row>
    <row r="494" spans="1:13" x14ac:dyDescent="0.25">
      <c r="A494" s="43" t="s">
        <v>444</v>
      </c>
      <c r="B494" s="44">
        <v>14579</v>
      </c>
      <c r="C494" s="44" t="s">
        <v>676</v>
      </c>
      <c r="D494" s="44">
        <v>400</v>
      </c>
      <c r="E494" s="44" t="s">
        <v>489</v>
      </c>
      <c r="F494" s="44">
        <v>4</v>
      </c>
      <c r="G494" s="44">
        <v>2</v>
      </c>
      <c r="H494" s="45">
        <v>0</v>
      </c>
      <c r="I494" s="46">
        <v>42984</v>
      </c>
      <c r="J494" s="44" t="s">
        <v>439</v>
      </c>
      <c r="K494" s="44">
        <v>789</v>
      </c>
      <c r="L494" s="50">
        <v>46000</v>
      </c>
      <c r="M494" s="50">
        <v>46001</v>
      </c>
    </row>
    <row r="495" spans="1:13" x14ac:dyDescent="0.25">
      <c r="A495" s="41" t="s">
        <v>444</v>
      </c>
      <c r="B495" s="42">
        <v>14579</v>
      </c>
      <c r="C495" s="42" t="s">
        <v>676</v>
      </c>
      <c r="D495" s="42">
        <v>400</v>
      </c>
      <c r="E495" s="42" t="s">
        <v>454</v>
      </c>
      <c r="F495" s="42">
        <v>3</v>
      </c>
      <c r="G495" s="42">
        <v>2</v>
      </c>
      <c r="H495" s="63">
        <v>0</v>
      </c>
      <c r="I495" s="64">
        <v>2168917</v>
      </c>
      <c r="J495" s="42" t="s">
        <v>439</v>
      </c>
      <c r="K495" s="42">
        <v>789</v>
      </c>
      <c r="L495" s="65">
        <v>46000</v>
      </c>
      <c r="M495" s="65">
        <v>46001</v>
      </c>
    </row>
    <row r="496" spans="1:13" x14ac:dyDescent="0.25">
      <c r="A496" s="43" t="s">
        <v>444</v>
      </c>
      <c r="B496" s="44">
        <v>14579</v>
      </c>
      <c r="C496" s="44" t="s">
        <v>676</v>
      </c>
      <c r="D496" s="44">
        <v>400</v>
      </c>
      <c r="E496" s="44" t="s">
        <v>454</v>
      </c>
      <c r="F496" s="44">
        <v>4</v>
      </c>
      <c r="G496" s="44">
        <v>2</v>
      </c>
      <c r="H496" s="45">
        <v>0</v>
      </c>
      <c r="I496" s="46">
        <v>22139</v>
      </c>
      <c r="J496" s="44" t="s">
        <v>439</v>
      </c>
      <c r="K496" s="44">
        <v>789</v>
      </c>
      <c r="L496" s="50">
        <v>46000</v>
      </c>
      <c r="M496" s="50">
        <v>46001</v>
      </c>
    </row>
    <row r="497" spans="1:13" x14ac:dyDescent="0.25">
      <c r="A497" s="41" t="s">
        <v>444</v>
      </c>
      <c r="B497" s="42">
        <v>14603</v>
      </c>
      <c r="C497" s="42" t="s">
        <v>677</v>
      </c>
      <c r="D497" s="42">
        <v>420</v>
      </c>
      <c r="E497" s="42" t="s">
        <v>471</v>
      </c>
      <c r="F497" s="42">
        <v>3</v>
      </c>
      <c r="G497" s="42">
        <v>1</v>
      </c>
      <c r="H497" s="64">
        <v>12500</v>
      </c>
      <c r="I497" s="63">
        <v>0</v>
      </c>
      <c r="J497" s="42" t="s">
        <v>439</v>
      </c>
      <c r="K497" s="42">
        <v>755</v>
      </c>
      <c r="L497" s="65">
        <v>46000</v>
      </c>
      <c r="M497" s="65">
        <v>46001</v>
      </c>
    </row>
    <row r="498" spans="1:13" x14ac:dyDescent="0.25">
      <c r="A498" s="43" t="s">
        <v>444</v>
      </c>
      <c r="B498" s="44">
        <v>14603</v>
      </c>
      <c r="C498" s="44" t="s">
        <v>677</v>
      </c>
      <c r="D498" s="44">
        <v>420</v>
      </c>
      <c r="E498" s="44" t="s">
        <v>471</v>
      </c>
      <c r="F498" s="44">
        <v>4</v>
      </c>
      <c r="G498" s="44">
        <v>1</v>
      </c>
      <c r="H498" s="45">
        <v>0</v>
      </c>
      <c r="I498" s="46">
        <v>12500</v>
      </c>
      <c r="J498" s="44" t="s">
        <v>439</v>
      </c>
      <c r="K498" s="44">
        <v>755</v>
      </c>
      <c r="L498" s="50">
        <v>46000</v>
      </c>
      <c r="M498" s="50">
        <v>46001</v>
      </c>
    </row>
    <row r="499" spans="1:13" x14ac:dyDescent="0.25">
      <c r="A499" s="41" t="s">
        <v>444</v>
      </c>
      <c r="B499" s="42">
        <v>14603</v>
      </c>
      <c r="C499" s="42" t="s">
        <v>677</v>
      </c>
      <c r="D499" s="42">
        <v>420</v>
      </c>
      <c r="E499" s="42" t="s">
        <v>454</v>
      </c>
      <c r="F499" s="42">
        <v>3</v>
      </c>
      <c r="G499" s="42">
        <v>2</v>
      </c>
      <c r="H499" s="64">
        <v>2199335</v>
      </c>
      <c r="I499" s="64">
        <v>1403431</v>
      </c>
      <c r="J499" s="42" t="s">
        <v>439</v>
      </c>
      <c r="K499" s="42">
        <v>755</v>
      </c>
      <c r="L499" s="65">
        <v>46000</v>
      </c>
      <c r="M499" s="65">
        <v>46001</v>
      </c>
    </row>
    <row r="500" spans="1:13" x14ac:dyDescent="0.25">
      <c r="A500" s="43" t="s">
        <v>444</v>
      </c>
      <c r="B500" s="44">
        <v>14603</v>
      </c>
      <c r="C500" s="44" t="s">
        <v>677</v>
      </c>
      <c r="D500" s="44">
        <v>420</v>
      </c>
      <c r="E500" s="44" t="s">
        <v>454</v>
      </c>
      <c r="F500" s="44">
        <v>4</v>
      </c>
      <c r="G500" s="44">
        <v>2</v>
      </c>
      <c r="H500" s="46">
        <v>1403431</v>
      </c>
      <c r="I500" s="46">
        <v>2199335</v>
      </c>
      <c r="J500" s="44" t="s">
        <v>439</v>
      </c>
      <c r="K500" s="44">
        <v>755</v>
      </c>
      <c r="L500" s="50">
        <v>46000</v>
      </c>
      <c r="M500" s="50">
        <v>46001</v>
      </c>
    </row>
    <row r="501" spans="1:13" x14ac:dyDescent="0.25">
      <c r="A501" s="47" t="s">
        <v>455</v>
      </c>
      <c r="B501" s="48">
        <v>14570</v>
      </c>
      <c r="C501" s="48" t="s">
        <v>678</v>
      </c>
      <c r="D501" s="48" t="s">
        <v>144</v>
      </c>
      <c r="E501" s="48" t="s">
        <v>457</v>
      </c>
      <c r="F501" s="48">
        <v>3</v>
      </c>
      <c r="G501" s="48">
        <v>2</v>
      </c>
      <c r="H501" s="66">
        <v>0</v>
      </c>
      <c r="I501" s="67">
        <v>5085000</v>
      </c>
      <c r="J501" s="48" t="s">
        <v>439</v>
      </c>
      <c r="K501" s="48">
        <v>709</v>
      </c>
      <c r="L501" s="49">
        <v>46000</v>
      </c>
      <c r="M501" s="49">
        <v>46001</v>
      </c>
    </row>
    <row r="502" spans="1:13" x14ac:dyDescent="0.25">
      <c r="A502" s="43" t="s">
        <v>455</v>
      </c>
      <c r="B502" s="44">
        <v>14570</v>
      </c>
      <c r="C502" s="44" t="s">
        <v>678</v>
      </c>
      <c r="D502" s="44" t="s">
        <v>144</v>
      </c>
      <c r="E502" s="44" t="s">
        <v>457</v>
      </c>
      <c r="F502" s="44">
        <v>4</v>
      </c>
      <c r="G502" s="44">
        <v>2</v>
      </c>
      <c r="H502" s="46">
        <v>5085000</v>
      </c>
      <c r="I502" s="45">
        <v>0</v>
      </c>
      <c r="J502" s="44" t="s">
        <v>439</v>
      </c>
      <c r="K502" s="44">
        <v>709</v>
      </c>
      <c r="L502" s="50">
        <v>46000</v>
      </c>
      <c r="M502" s="50">
        <v>46001</v>
      </c>
    </row>
    <row r="503" spans="1:13" x14ac:dyDescent="0.25">
      <c r="A503" s="41" t="s">
        <v>455</v>
      </c>
      <c r="B503" s="42">
        <v>14570</v>
      </c>
      <c r="C503" s="42" t="s">
        <v>679</v>
      </c>
      <c r="D503" s="42">
        <v>400</v>
      </c>
      <c r="E503" s="42" t="s">
        <v>447</v>
      </c>
      <c r="F503" s="42">
        <v>1</v>
      </c>
      <c r="G503" s="42">
        <v>1</v>
      </c>
      <c r="H503" s="64">
        <v>2500000</v>
      </c>
      <c r="I503" s="63">
        <v>0</v>
      </c>
      <c r="J503" s="42" t="s">
        <v>439</v>
      </c>
      <c r="K503" s="42">
        <v>709</v>
      </c>
      <c r="L503" s="65">
        <v>46000</v>
      </c>
      <c r="M503" s="65">
        <v>46001</v>
      </c>
    </row>
    <row r="504" spans="1:13" x14ac:dyDescent="0.25">
      <c r="A504" s="43" t="s">
        <v>455</v>
      </c>
      <c r="B504" s="44">
        <v>14570</v>
      </c>
      <c r="C504" s="44" t="s">
        <v>679</v>
      </c>
      <c r="D504" s="44">
        <v>400</v>
      </c>
      <c r="E504" s="44" t="s">
        <v>539</v>
      </c>
      <c r="F504" s="44">
        <v>3</v>
      </c>
      <c r="G504" s="44">
        <v>1</v>
      </c>
      <c r="H504" s="46">
        <v>392500</v>
      </c>
      <c r="I504" s="45">
        <v>0</v>
      </c>
      <c r="J504" s="44" t="s">
        <v>439</v>
      </c>
      <c r="K504" s="44">
        <v>709</v>
      </c>
      <c r="L504" s="50">
        <v>46000</v>
      </c>
      <c r="M504" s="50">
        <v>46001</v>
      </c>
    </row>
    <row r="505" spans="1:13" x14ac:dyDescent="0.25">
      <c r="A505" s="41" t="s">
        <v>455</v>
      </c>
      <c r="B505" s="42">
        <v>14570</v>
      </c>
      <c r="C505" s="42" t="s">
        <v>679</v>
      </c>
      <c r="D505" s="42">
        <v>400</v>
      </c>
      <c r="E505" s="42" t="s">
        <v>457</v>
      </c>
      <c r="F505" s="42">
        <v>3</v>
      </c>
      <c r="G505" s="42">
        <v>2</v>
      </c>
      <c r="H505" s="63">
        <v>0</v>
      </c>
      <c r="I505" s="64">
        <v>2892500</v>
      </c>
      <c r="J505" s="42" t="s">
        <v>439</v>
      </c>
      <c r="K505" s="42">
        <v>709</v>
      </c>
      <c r="L505" s="65">
        <v>46000</v>
      </c>
      <c r="M505" s="65">
        <v>46001</v>
      </c>
    </row>
    <row r="506" spans="1:13" x14ac:dyDescent="0.25">
      <c r="A506" s="38" t="s">
        <v>458</v>
      </c>
      <c r="B506" s="39">
        <v>14609</v>
      </c>
      <c r="C506" s="39" t="s">
        <v>680</v>
      </c>
      <c r="D506" s="39">
        <v>400</v>
      </c>
      <c r="E506" s="39" t="s">
        <v>436</v>
      </c>
      <c r="F506" s="39">
        <v>3</v>
      </c>
      <c r="G506" s="39">
        <v>1</v>
      </c>
      <c r="H506" s="40">
        <v>457667</v>
      </c>
      <c r="I506" s="61">
        <v>0</v>
      </c>
      <c r="J506" s="39" t="s">
        <v>439</v>
      </c>
      <c r="K506" s="39">
        <v>318</v>
      </c>
      <c r="L506" s="62">
        <v>46001</v>
      </c>
      <c r="M506" s="62">
        <v>46002</v>
      </c>
    </row>
    <row r="507" spans="1:13" x14ac:dyDescent="0.25">
      <c r="A507" s="41" t="s">
        <v>458</v>
      </c>
      <c r="B507" s="42">
        <v>14609</v>
      </c>
      <c r="C507" s="42" t="s">
        <v>680</v>
      </c>
      <c r="D507" s="42">
        <v>400</v>
      </c>
      <c r="E507" s="42" t="s">
        <v>468</v>
      </c>
      <c r="F507" s="42">
        <v>3</v>
      </c>
      <c r="G507" s="42">
        <v>2</v>
      </c>
      <c r="H507" s="63">
        <v>0</v>
      </c>
      <c r="I507" s="64">
        <v>14823</v>
      </c>
      <c r="J507" s="42" t="s">
        <v>439</v>
      </c>
      <c r="K507" s="42">
        <v>318</v>
      </c>
      <c r="L507" s="65">
        <v>46001</v>
      </c>
      <c r="M507" s="65">
        <v>46002</v>
      </c>
    </row>
    <row r="508" spans="1:13" x14ac:dyDescent="0.25">
      <c r="A508" s="43" t="s">
        <v>458</v>
      </c>
      <c r="B508" s="44">
        <v>14609</v>
      </c>
      <c r="C508" s="44" t="s">
        <v>680</v>
      </c>
      <c r="D508" s="44">
        <v>400</v>
      </c>
      <c r="E508" s="44" t="s">
        <v>461</v>
      </c>
      <c r="F508" s="44">
        <v>3</v>
      </c>
      <c r="G508" s="44">
        <v>2</v>
      </c>
      <c r="H508" s="45">
        <v>0</v>
      </c>
      <c r="I508" s="46">
        <v>298218</v>
      </c>
      <c r="J508" s="44" t="s">
        <v>439</v>
      </c>
      <c r="K508" s="44">
        <v>318</v>
      </c>
      <c r="L508" s="50">
        <v>46001</v>
      </c>
      <c r="M508" s="50">
        <v>46002</v>
      </c>
    </row>
    <row r="509" spans="1:13" x14ac:dyDescent="0.25">
      <c r="A509" s="41" t="s">
        <v>458</v>
      </c>
      <c r="B509" s="42">
        <v>14609</v>
      </c>
      <c r="C509" s="42" t="s">
        <v>680</v>
      </c>
      <c r="D509" s="42">
        <v>400</v>
      </c>
      <c r="E509" s="42" t="s">
        <v>461</v>
      </c>
      <c r="F509" s="42">
        <v>4</v>
      </c>
      <c r="G509" s="42">
        <v>2</v>
      </c>
      <c r="H509" s="63">
        <v>0</v>
      </c>
      <c r="I509" s="64">
        <v>144626</v>
      </c>
      <c r="J509" s="42" t="s">
        <v>439</v>
      </c>
      <c r="K509" s="42">
        <v>318</v>
      </c>
      <c r="L509" s="65">
        <v>46001</v>
      </c>
      <c r="M509" s="65">
        <v>46002</v>
      </c>
    </row>
    <row r="510" spans="1:13" x14ac:dyDescent="0.25">
      <c r="A510" s="43" t="s">
        <v>458</v>
      </c>
      <c r="B510" s="44">
        <v>14619</v>
      </c>
      <c r="C510" s="44" t="s">
        <v>681</v>
      </c>
      <c r="D510" s="44" t="s">
        <v>26</v>
      </c>
      <c r="E510" s="44" t="s">
        <v>488</v>
      </c>
      <c r="F510" s="44">
        <v>3</v>
      </c>
      <c r="G510" s="44">
        <v>2</v>
      </c>
      <c r="H510" s="45">
        <v>0</v>
      </c>
      <c r="I510" s="46">
        <v>34161</v>
      </c>
      <c r="J510" s="44" t="s">
        <v>439</v>
      </c>
      <c r="K510" s="44">
        <v>319</v>
      </c>
      <c r="L510" s="50">
        <v>46001</v>
      </c>
      <c r="M510" s="50">
        <v>46002</v>
      </c>
    </row>
    <row r="511" spans="1:13" x14ac:dyDescent="0.25">
      <c r="A511" s="41" t="s">
        <v>458</v>
      </c>
      <c r="B511" s="42">
        <v>14619</v>
      </c>
      <c r="C511" s="42" t="s">
        <v>681</v>
      </c>
      <c r="D511" s="42" t="s">
        <v>26</v>
      </c>
      <c r="E511" s="42" t="s">
        <v>532</v>
      </c>
      <c r="F511" s="42">
        <v>3</v>
      </c>
      <c r="G511" s="42">
        <v>2</v>
      </c>
      <c r="H511" s="64">
        <v>40932</v>
      </c>
      <c r="I511" s="63">
        <v>0</v>
      </c>
      <c r="J511" s="42" t="s">
        <v>439</v>
      </c>
      <c r="K511" s="42">
        <v>319</v>
      </c>
      <c r="L511" s="65">
        <v>46001</v>
      </c>
      <c r="M511" s="65">
        <v>46002</v>
      </c>
    </row>
    <row r="512" spans="1:13" x14ac:dyDescent="0.25">
      <c r="A512" s="43" t="s">
        <v>458</v>
      </c>
      <c r="B512" s="44">
        <v>14619</v>
      </c>
      <c r="C512" s="44" t="s">
        <v>681</v>
      </c>
      <c r="D512" s="44" t="s">
        <v>26</v>
      </c>
      <c r="E512" s="44" t="s">
        <v>461</v>
      </c>
      <c r="F512" s="44">
        <v>3</v>
      </c>
      <c r="G512" s="44">
        <v>2</v>
      </c>
      <c r="H512" s="45">
        <v>0</v>
      </c>
      <c r="I512" s="46">
        <v>6771</v>
      </c>
      <c r="J512" s="44" t="s">
        <v>439</v>
      </c>
      <c r="K512" s="44">
        <v>319</v>
      </c>
      <c r="L512" s="50">
        <v>46001</v>
      </c>
      <c r="M512" s="50">
        <v>46002</v>
      </c>
    </row>
    <row r="513" spans="1:13" x14ac:dyDescent="0.25">
      <c r="A513" s="38" t="s">
        <v>464</v>
      </c>
      <c r="B513" s="39">
        <v>14631</v>
      </c>
      <c r="C513" s="39" t="s">
        <v>682</v>
      </c>
      <c r="D513" s="39">
        <v>420</v>
      </c>
      <c r="E513" s="39" t="s">
        <v>587</v>
      </c>
      <c r="F513" s="39">
        <v>3</v>
      </c>
      <c r="G513" s="39">
        <v>2</v>
      </c>
      <c r="H513" s="61">
        <v>0</v>
      </c>
      <c r="I513" s="40">
        <v>40000</v>
      </c>
      <c r="J513" s="39" t="s">
        <v>439</v>
      </c>
      <c r="K513" s="39">
        <v>135</v>
      </c>
      <c r="L513" s="62">
        <v>46002</v>
      </c>
      <c r="M513" s="62">
        <v>46003</v>
      </c>
    </row>
    <row r="514" spans="1:13" x14ac:dyDescent="0.25">
      <c r="A514" s="41" t="s">
        <v>464</v>
      </c>
      <c r="B514" s="42">
        <v>14631</v>
      </c>
      <c r="C514" s="42" t="s">
        <v>682</v>
      </c>
      <c r="D514" s="42">
        <v>420</v>
      </c>
      <c r="E514" s="42" t="s">
        <v>587</v>
      </c>
      <c r="F514" s="42">
        <v>4</v>
      </c>
      <c r="G514" s="42">
        <v>2</v>
      </c>
      <c r="H514" s="64">
        <v>40000</v>
      </c>
      <c r="I514" s="63">
        <v>0</v>
      </c>
      <c r="J514" s="42" t="s">
        <v>439</v>
      </c>
      <c r="K514" s="42">
        <v>135</v>
      </c>
      <c r="L514" s="65">
        <v>46002</v>
      </c>
      <c r="M514" s="65">
        <v>46003</v>
      </c>
    </row>
    <row r="515" spans="1:13" x14ac:dyDescent="0.25">
      <c r="A515" s="43" t="s">
        <v>464</v>
      </c>
      <c r="B515" s="44">
        <v>14633</v>
      </c>
      <c r="C515" s="44" t="s">
        <v>683</v>
      </c>
      <c r="D515" s="44" t="s">
        <v>26</v>
      </c>
      <c r="E515" s="44" t="s">
        <v>589</v>
      </c>
      <c r="F515" s="44">
        <v>4</v>
      </c>
      <c r="G515" s="44">
        <v>2</v>
      </c>
      <c r="H515" s="46">
        <v>1500000</v>
      </c>
      <c r="I515" s="45">
        <v>0</v>
      </c>
      <c r="J515" s="44" t="s">
        <v>439</v>
      </c>
      <c r="K515" s="44">
        <v>134</v>
      </c>
      <c r="L515" s="50">
        <v>46002</v>
      </c>
      <c r="M515" s="50">
        <v>46003</v>
      </c>
    </row>
    <row r="516" spans="1:13" x14ac:dyDescent="0.25">
      <c r="A516" s="41" t="s">
        <v>464</v>
      </c>
      <c r="B516" s="42">
        <v>14633</v>
      </c>
      <c r="C516" s="42" t="s">
        <v>683</v>
      </c>
      <c r="D516" s="42" t="s">
        <v>26</v>
      </c>
      <c r="E516" s="42" t="s">
        <v>466</v>
      </c>
      <c r="F516" s="42">
        <v>3</v>
      </c>
      <c r="G516" s="42">
        <v>2</v>
      </c>
      <c r="H516" s="63">
        <v>0</v>
      </c>
      <c r="I516" s="64">
        <v>1500000</v>
      </c>
      <c r="J516" s="42" t="s">
        <v>439</v>
      </c>
      <c r="K516" s="42">
        <v>134</v>
      </c>
      <c r="L516" s="65">
        <v>46002</v>
      </c>
      <c r="M516" s="65">
        <v>46003</v>
      </c>
    </row>
    <row r="517" spans="1:13" x14ac:dyDescent="0.25">
      <c r="A517" s="43" t="s">
        <v>464</v>
      </c>
      <c r="B517" s="44">
        <v>14633</v>
      </c>
      <c r="C517" s="44" t="s">
        <v>684</v>
      </c>
      <c r="D517" s="44">
        <v>400</v>
      </c>
      <c r="E517" s="44" t="s">
        <v>446</v>
      </c>
      <c r="F517" s="44">
        <v>1</v>
      </c>
      <c r="G517" s="44">
        <v>1</v>
      </c>
      <c r="H517" s="46">
        <v>200000</v>
      </c>
      <c r="I517" s="45">
        <v>0</v>
      </c>
      <c r="J517" s="44" t="s">
        <v>439</v>
      </c>
      <c r="K517" s="44">
        <v>134</v>
      </c>
      <c r="L517" s="50">
        <v>46002</v>
      </c>
      <c r="M517" s="50">
        <v>46003</v>
      </c>
    </row>
    <row r="518" spans="1:13" x14ac:dyDescent="0.25">
      <c r="A518" s="41" t="s">
        <v>464</v>
      </c>
      <c r="B518" s="42">
        <v>14633</v>
      </c>
      <c r="C518" s="42" t="s">
        <v>684</v>
      </c>
      <c r="D518" s="42">
        <v>400</v>
      </c>
      <c r="E518" s="42" t="s">
        <v>447</v>
      </c>
      <c r="F518" s="42">
        <v>1</v>
      </c>
      <c r="G518" s="42">
        <v>1</v>
      </c>
      <c r="H518" s="64">
        <v>500000</v>
      </c>
      <c r="I518" s="63">
        <v>0</v>
      </c>
      <c r="J518" s="42" t="s">
        <v>439</v>
      </c>
      <c r="K518" s="42">
        <v>134</v>
      </c>
      <c r="L518" s="65">
        <v>46002</v>
      </c>
      <c r="M518" s="65">
        <v>46003</v>
      </c>
    </row>
    <row r="519" spans="1:13" x14ac:dyDescent="0.25">
      <c r="A519" s="43" t="s">
        <v>464</v>
      </c>
      <c r="B519" s="44">
        <v>14633</v>
      </c>
      <c r="C519" s="44" t="s">
        <v>684</v>
      </c>
      <c r="D519" s="44">
        <v>400</v>
      </c>
      <c r="E519" s="44" t="s">
        <v>448</v>
      </c>
      <c r="F519" s="44">
        <v>1</v>
      </c>
      <c r="G519" s="44">
        <v>1</v>
      </c>
      <c r="H519" s="46">
        <v>7300000</v>
      </c>
      <c r="I519" s="45">
        <v>0</v>
      </c>
      <c r="J519" s="44" t="s">
        <v>439</v>
      </c>
      <c r="K519" s="44">
        <v>134</v>
      </c>
      <c r="L519" s="50">
        <v>46002</v>
      </c>
      <c r="M519" s="50">
        <v>46003</v>
      </c>
    </row>
    <row r="520" spans="1:13" x14ac:dyDescent="0.25">
      <c r="A520" s="41" t="s">
        <v>464</v>
      </c>
      <c r="B520" s="42">
        <v>14633</v>
      </c>
      <c r="C520" s="42" t="s">
        <v>684</v>
      </c>
      <c r="D520" s="42">
        <v>400</v>
      </c>
      <c r="E520" s="42" t="s">
        <v>436</v>
      </c>
      <c r="F520" s="42">
        <v>3</v>
      </c>
      <c r="G520" s="42">
        <v>1</v>
      </c>
      <c r="H520" s="64">
        <v>1000</v>
      </c>
      <c r="I520" s="64">
        <v>1000</v>
      </c>
      <c r="J520" s="42" t="s">
        <v>439</v>
      </c>
      <c r="K520" s="42">
        <v>134</v>
      </c>
      <c r="L520" s="65">
        <v>46002</v>
      </c>
      <c r="M520" s="65">
        <v>46003</v>
      </c>
    </row>
    <row r="521" spans="1:13" x14ac:dyDescent="0.25">
      <c r="A521" s="43" t="s">
        <v>464</v>
      </c>
      <c r="B521" s="44">
        <v>14633</v>
      </c>
      <c r="C521" s="44" t="s">
        <v>684</v>
      </c>
      <c r="D521" s="44">
        <v>400</v>
      </c>
      <c r="E521" s="44" t="s">
        <v>466</v>
      </c>
      <c r="F521" s="44">
        <v>3</v>
      </c>
      <c r="G521" s="44">
        <v>2</v>
      </c>
      <c r="H521" s="45">
        <v>0</v>
      </c>
      <c r="I521" s="46">
        <v>8000000</v>
      </c>
      <c r="J521" s="44" t="s">
        <v>439</v>
      </c>
      <c r="K521" s="44">
        <v>134</v>
      </c>
      <c r="L521" s="50">
        <v>46002</v>
      </c>
      <c r="M521" s="50">
        <v>46003</v>
      </c>
    </row>
    <row r="522" spans="1:13" x14ac:dyDescent="0.25">
      <c r="A522" s="41" t="s">
        <v>464</v>
      </c>
      <c r="B522" s="42">
        <v>14633</v>
      </c>
      <c r="C522" s="42" t="s">
        <v>685</v>
      </c>
      <c r="D522" s="42">
        <v>400</v>
      </c>
      <c r="E522" s="42" t="s">
        <v>446</v>
      </c>
      <c r="F522" s="42">
        <v>1</v>
      </c>
      <c r="G522" s="42">
        <v>1</v>
      </c>
      <c r="H522" s="63">
        <v>0</v>
      </c>
      <c r="I522" s="64">
        <v>23131</v>
      </c>
      <c r="J522" s="42" t="s">
        <v>439</v>
      </c>
      <c r="K522" s="42">
        <v>134</v>
      </c>
      <c r="L522" s="65">
        <v>46002</v>
      </c>
      <c r="M522" s="65">
        <v>46003</v>
      </c>
    </row>
    <row r="523" spans="1:13" x14ac:dyDescent="0.25">
      <c r="A523" s="43" t="s">
        <v>464</v>
      </c>
      <c r="B523" s="44">
        <v>14633</v>
      </c>
      <c r="C523" s="44" t="s">
        <v>685</v>
      </c>
      <c r="D523" s="44">
        <v>400</v>
      </c>
      <c r="E523" s="44" t="s">
        <v>523</v>
      </c>
      <c r="F523" s="44">
        <v>3</v>
      </c>
      <c r="G523" s="44">
        <v>2</v>
      </c>
      <c r="H523" s="45">
        <v>0</v>
      </c>
      <c r="I523" s="46">
        <v>75000</v>
      </c>
      <c r="J523" s="44" t="s">
        <v>439</v>
      </c>
      <c r="K523" s="44">
        <v>134</v>
      </c>
      <c r="L523" s="50">
        <v>46002</v>
      </c>
      <c r="M523" s="50">
        <v>46003</v>
      </c>
    </row>
    <row r="524" spans="1:13" x14ac:dyDescent="0.25">
      <c r="A524" s="41" t="s">
        <v>464</v>
      </c>
      <c r="B524" s="42">
        <v>14633</v>
      </c>
      <c r="C524" s="42" t="s">
        <v>685</v>
      </c>
      <c r="D524" s="42">
        <v>400</v>
      </c>
      <c r="E524" s="42" t="s">
        <v>448</v>
      </c>
      <c r="F524" s="42">
        <v>1</v>
      </c>
      <c r="G524" s="42">
        <v>1</v>
      </c>
      <c r="H524" s="64">
        <v>119923</v>
      </c>
      <c r="I524" s="63">
        <v>0</v>
      </c>
      <c r="J524" s="42" t="s">
        <v>439</v>
      </c>
      <c r="K524" s="42">
        <v>134</v>
      </c>
      <c r="L524" s="65">
        <v>46002</v>
      </c>
      <c r="M524" s="65">
        <v>46003</v>
      </c>
    </row>
    <row r="525" spans="1:13" x14ac:dyDescent="0.25">
      <c r="A525" s="43" t="s">
        <v>464</v>
      </c>
      <c r="B525" s="44">
        <v>14633</v>
      </c>
      <c r="C525" s="44" t="s">
        <v>685</v>
      </c>
      <c r="D525" s="44">
        <v>400</v>
      </c>
      <c r="E525" s="44" t="s">
        <v>468</v>
      </c>
      <c r="F525" s="44">
        <v>3</v>
      </c>
      <c r="G525" s="44">
        <v>2</v>
      </c>
      <c r="H525" s="45">
        <v>0</v>
      </c>
      <c r="I525" s="46">
        <v>21792</v>
      </c>
      <c r="J525" s="44" t="s">
        <v>439</v>
      </c>
      <c r="K525" s="44">
        <v>134</v>
      </c>
      <c r="L525" s="50">
        <v>46002</v>
      </c>
      <c r="M525" s="50">
        <v>46003</v>
      </c>
    </row>
    <row r="526" spans="1:13" x14ac:dyDescent="0.25">
      <c r="A526" s="41" t="s">
        <v>464</v>
      </c>
      <c r="B526" s="42">
        <v>14633</v>
      </c>
      <c r="C526" s="42" t="s">
        <v>686</v>
      </c>
      <c r="D526" s="42" t="s">
        <v>26</v>
      </c>
      <c r="E526" s="42" t="s">
        <v>523</v>
      </c>
      <c r="F526" s="42">
        <v>3</v>
      </c>
      <c r="G526" s="42">
        <v>2</v>
      </c>
      <c r="H526" s="64">
        <v>5462</v>
      </c>
      <c r="I526" s="63">
        <v>0</v>
      </c>
      <c r="J526" s="42" t="s">
        <v>439</v>
      </c>
      <c r="K526" s="42">
        <v>134</v>
      </c>
      <c r="L526" s="65">
        <v>46002</v>
      </c>
      <c r="M526" s="65">
        <v>46003</v>
      </c>
    </row>
    <row r="527" spans="1:13" x14ac:dyDescent="0.25">
      <c r="A527" s="43" t="s">
        <v>464</v>
      </c>
      <c r="B527" s="44">
        <v>14633</v>
      </c>
      <c r="C527" s="44" t="s">
        <v>686</v>
      </c>
      <c r="D527" s="44" t="s">
        <v>26</v>
      </c>
      <c r="E527" s="44" t="s">
        <v>523</v>
      </c>
      <c r="F527" s="44">
        <v>4</v>
      </c>
      <c r="G527" s="44">
        <v>2</v>
      </c>
      <c r="H527" s="46">
        <v>109669</v>
      </c>
      <c r="I527" s="45">
        <v>0</v>
      </c>
      <c r="J527" s="44" t="s">
        <v>439</v>
      </c>
      <c r="K527" s="44">
        <v>134</v>
      </c>
      <c r="L527" s="50">
        <v>46002</v>
      </c>
      <c r="M527" s="50">
        <v>46003</v>
      </c>
    </row>
    <row r="528" spans="1:13" x14ac:dyDescent="0.25">
      <c r="A528" s="41" t="s">
        <v>464</v>
      </c>
      <c r="B528" s="42">
        <v>14633</v>
      </c>
      <c r="C528" s="42" t="s">
        <v>686</v>
      </c>
      <c r="D528" s="42" t="s">
        <v>26</v>
      </c>
      <c r="E528" s="42" t="s">
        <v>532</v>
      </c>
      <c r="F528" s="42">
        <v>3</v>
      </c>
      <c r="G528" s="42">
        <v>2</v>
      </c>
      <c r="H528" s="63">
        <v>0</v>
      </c>
      <c r="I528" s="64">
        <v>115131</v>
      </c>
      <c r="J528" s="42" t="s">
        <v>439</v>
      </c>
      <c r="K528" s="42">
        <v>134</v>
      </c>
      <c r="L528" s="65">
        <v>46002</v>
      </c>
      <c r="M528" s="65">
        <v>46003</v>
      </c>
    </row>
    <row r="529" spans="1:13" x14ac:dyDescent="0.25">
      <c r="A529" s="43" t="s">
        <v>464</v>
      </c>
      <c r="B529" s="44">
        <v>14633</v>
      </c>
      <c r="C529" s="44" t="s">
        <v>687</v>
      </c>
      <c r="D529" s="44">
        <v>400</v>
      </c>
      <c r="E529" s="44" t="s">
        <v>446</v>
      </c>
      <c r="F529" s="44">
        <v>1</v>
      </c>
      <c r="G529" s="44">
        <v>1</v>
      </c>
      <c r="H529" s="45">
        <v>0</v>
      </c>
      <c r="I529" s="46">
        <v>219129</v>
      </c>
      <c r="J529" s="44" t="s">
        <v>439</v>
      </c>
      <c r="K529" s="44">
        <v>134</v>
      </c>
      <c r="L529" s="50">
        <v>46002</v>
      </c>
      <c r="M529" s="50">
        <v>46003</v>
      </c>
    </row>
    <row r="530" spans="1:13" x14ac:dyDescent="0.25">
      <c r="A530" s="41" t="s">
        <v>464</v>
      </c>
      <c r="B530" s="42">
        <v>14633</v>
      </c>
      <c r="C530" s="42" t="s">
        <v>687</v>
      </c>
      <c r="D530" s="42">
        <v>400</v>
      </c>
      <c r="E530" s="42" t="s">
        <v>448</v>
      </c>
      <c r="F530" s="42">
        <v>1</v>
      </c>
      <c r="G530" s="42">
        <v>1</v>
      </c>
      <c r="H530" s="64">
        <v>220129</v>
      </c>
      <c r="I530" s="63">
        <v>0</v>
      </c>
      <c r="J530" s="42" t="s">
        <v>439</v>
      </c>
      <c r="K530" s="42">
        <v>134</v>
      </c>
      <c r="L530" s="65">
        <v>46002</v>
      </c>
      <c r="M530" s="65">
        <v>46003</v>
      </c>
    </row>
    <row r="531" spans="1:13" x14ac:dyDescent="0.25">
      <c r="A531" s="43" t="s">
        <v>464</v>
      </c>
      <c r="B531" s="44">
        <v>14633</v>
      </c>
      <c r="C531" s="44" t="s">
        <v>687</v>
      </c>
      <c r="D531" s="44">
        <v>400</v>
      </c>
      <c r="E531" s="44" t="s">
        <v>552</v>
      </c>
      <c r="F531" s="44">
        <v>1</v>
      </c>
      <c r="G531" s="44">
        <v>1</v>
      </c>
      <c r="H531" s="45">
        <v>0</v>
      </c>
      <c r="I531" s="46">
        <v>1000</v>
      </c>
      <c r="J531" s="44" t="s">
        <v>439</v>
      </c>
      <c r="K531" s="44">
        <v>134</v>
      </c>
      <c r="L531" s="50">
        <v>46002</v>
      </c>
      <c r="M531" s="50">
        <v>46003</v>
      </c>
    </row>
    <row r="532" spans="1:13" x14ac:dyDescent="0.25">
      <c r="A532" s="41" t="s">
        <v>464</v>
      </c>
      <c r="B532" s="42">
        <v>14633</v>
      </c>
      <c r="C532" s="42" t="s">
        <v>688</v>
      </c>
      <c r="D532" s="42">
        <v>400</v>
      </c>
      <c r="E532" s="42" t="s">
        <v>447</v>
      </c>
      <c r="F532" s="42">
        <v>1</v>
      </c>
      <c r="G532" s="42">
        <v>1</v>
      </c>
      <c r="H532" s="64">
        <v>146116</v>
      </c>
      <c r="I532" s="64">
        <v>146116</v>
      </c>
      <c r="J532" s="42" t="s">
        <v>439</v>
      </c>
      <c r="K532" s="42">
        <v>134</v>
      </c>
      <c r="L532" s="65">
        <v>46002</v>
      </c>
      <c r="M532" s="65">
        <v>46003</v>
      </c>
    </row>
    <row r="533" spans="1:13" x14ac:dyDescent="0.25">
      <c r="A533" s="43" t="s">
        <v>464</v>
      </c>
      <c r="B533" s="44">
        <v>14633</v>
      </c>
      <c r="C533" s="44" t="s">
        <v>688</v>
      </c>
      <c r="D533" s="44">
        <v>400</v>
      </c>
      <c r="E533" s="44" t="s">
        <v>448</v>
      </c>
      <c r="F533" s="44">
        <v>1</v>
      </c>
      <c r="G533" s="44">
        <v>1</v>
      </c>
      <c r="H533" s="46">
        <v>146116</v>
      </c>
      <c r="I533" s="46">
        <v>146116</v>
      </c>
      <c r="J533" s="44" t="s">
        <v>439</v>
      </c>
      <c r="K533" s="44">
        <v>134</v>
      </c>
      <c r="L533" s="50">
        <v>46002</v>
      </c>
      <c r="M533" s="50">
        <v>46003</v>
      </c>
    </row>
    <row r="534" spans="1:13" x14ac:dyDescent="0.25">
      <c r="A534" s="41" t="s">
        <v>464</v>
      </c>
      <c r="B534" s="42">
        <v>14633</v>
      </c>
      <c r="C534" s="42" t="s">
        <v>689</v>
      </c>
      <c r="D534" s="42">
        <v>400</v>
      </c>
      <c r="E534" s="42" t="s">
        <v>446</v>
      </c>
      <c r="F534" s="42">
        <v>1</v>
      </c>
      <c r="G534" s="42">
        <v>1</v>
      </c>
      <c r="H534" s="64">
        <v>200000</v>
      </c>
      <c r="I534" s="63">
        <v>0</v>
      </c>
      <c r="J534" s="42" t="s">
        <v>439</v>
      </c>
      <c r="K534" s="42">
        <v>134</v>
      </c>
      <c r="L534" s="65">
        <v>46002</v>
      </c>
      <c r="M534" s="65">
        <v>46003</v>
      </c>
    </row>
    <row r="535" spans="1:13" x14ac:dyDescent="0.25">
      <c r="A535" s="43" t="s">
        <v>464</v>
      </c>
      <c r="B535" s="44">
        <v>14633</v>
      </c>
      <c r="C535" s="44" t="s">
        <v>689</v>
      </c>
      <c r="D535" s="44">
        <v>400</v>
      </c>
      <c r="E535" s="44" t="s">
        <v>448</v>
      </c>
      <c r="F535" s="44">
        <v>1</v>
      </c>
      <c r="G535" s="44">
        <v>1</v>
      </c>
      <c r="H535" s="45">
        <v>0</v>
      </c>
      <c r="I535" s="46">
        <v>200000</v>
      </c>
      <c r="J535" s="44" t="s">
        <v>439</v>
      </c>
      <c r="K535" s="44">
        <v>134</v>
      </c>
      <c r="L535" s="50">
        <v>46002</v>
      </c>
      <c r="M535" s="50">
        <v>46003</v>
      </c>
    </row>
    <row r="536" spans="1:13" x14ac:dyDescent="0.25">
      <c r="A536" s="47" t="s">
        <v>482</v>
      </c>
      <c r="B536" s="48">
        <v>14585</v>
      </c>
      <c r="C536" s="48" t="s">
        <v>690</v>
      </c>
      <c r="D536" s="48">
        <v>400</v>
      </c>
      <c r="E536" s="48" t="s">
        <v>447</v>
      </c>
      <c r="F536" s="48">
        <v>1</v>
      </c>
      <c r="G536" s="48">
        <v>1</v>
      </c>
      <c r="H536" s="67">
        <v>98077516</v>
      </c>
      <c r="I536" s="66">
        <v>0</v>
      </c>
      <c r="J536" s="48" t="s">
        <v>439</v>
      </c>
      <c r="K536" s="48">
        <v>26</v>
      </c>
      <c r="L536" s="49">
        <v>46002</v>
      </c>
      <c r="M536" s="49">
        <v>46003</v>
      </c>
    </row>
    <row r="537" spans="1:13" x14ac:dyDescent="0.25">
      <c r="A537" s="43" t="s">
        <v>482</v>
      </c>
      <c r="B537" s="44">
        <v>14585</v>
      </c>
      <c r="C537" s="44" t="s">
        <v>690</v>
      </c>
      <c r="D537" s="44">
        <v>400</v>
      </c>
      <c r="E537" s="44" t="s">
        <v>450</v>
      </c>
      <c r="F537" s="44">
        <v>1</v>
      </c>
      <c r="G537" s="44">
        <v>0</v>
      </c>
      <c r="H537" s="46">
        <v>1500000</v>
      </c>
      <c r="I537" s="45">
        <v>0</v>
      </c>
      <c r="J537" s="44" t="s">
        <v>439</v>
      </c>
      <c r="K537" s="44">
        <v>26</v>
      </c>
      <c r="L537" s="50">
        <v>46002</v>
      </c>
      <c r="M537" s="50">
        <v>46003</v>
      </c>
    </row>
    <row r="538" spans="1:13" x14ac:dyDescent="0.25">
      <c r="A538" s="41" t="s">
        <v>482</v>
      </c>
      <c r="B538" s="42">
        <v>14585</v>
      </c>
      <c r="C538" s="42" t="s">
        <v>690</v>
      </c>
      <c r="D538" s="42">
        <v>400</v>
      </c>
      <c r="E538" s="42" t="s">
        <v>452</v>
      </c>
      <c r="F538" s="42">
        <v>9</v>
      </c>
      <c r="G538" s="42">
        <v>2</v>
      </c>
      <c r="H538" s="63">
        <v>0</v>
      </c>
      <c r="I538" s="64">
        <v>84385435</v>
      </c>
      <c r="J538" s="42" t="s">
        <v>439</v>
      </c>
      <c r="K538" s="42">
        <v>26</v>
      </c>
      <c r="L538" s="65">
        <v>46002</v>
      </c>
      <c r="M538" s="65">
        <v>46003</v>
      </c>
    </row>
    <row r="539" spans="1:13" x14ac:dyDescent="0.25">
      <c r="A539" s="43" t="s">
        <v>482</v>
      </c>
      <c r="B539" s="44">
        <v>14585</v>
      </c>
      <c r="C539" s="44" t="s">
        <v>690</v>
      </c>
      <c r="D539" s="44">
        <v>400</v>
      </c>
      <c r="E539" s="44" t="s">
        <v>448</v>
      </c>
      <c r="F539" s="44">
        <v>1</v>
      </c>
      <c r="G539" s="44">
        <v>1</v>
      </c>
      <c r="H539" s="46">
        <v>25004799</v>
      </c>
      <c r="I539" s="45">
        <v>0</v>
      </c>
      <c r="J539" s="44" t="s">
        <v>439</v>
      </c>
      <c r="K539" s="44">
        <v>26</v>
      </c>
      <c r="L539" s="50">
        <v>46002</v>
      </c>
      <c r="M539" s="50">
        <v>46003</v>
      </c>
    </row>
    <row r="540" spans="1:13" x14ac:dyDescent="0.25">
      <c r="A540" s="41" t="s">
        <v>482</v>
      </c>
      <c r="B540" s="42">
        <v>14585</v>
      </c>
      <c r="C540" s="42" t="s">
        <v>690</v>
      </c>
      <c r="D540" s="42">
        <v>400</v>
      </c>
      <c r="E540" s="42" t="s">
        <v>488</v>
      </c>
      <c r="F540" s="42">
        <v>3</v>
      </c>
      <c r="G540" s="42">
        <v>2</v>
      </c>
      <c r="H540" s="63">
        <v>0</v>
      </c>
      <c r="I540" s="64">
        <v>40196880</v>
      </c>
      <c r="J540" s="42" t="s">
        <v>439</v>
      </c>
      <c r="K540" s="42">
        <v>26</v>
      </c>
      <c r="L540" s="65">
        <v>46002</v>
      </c>
      <c r="M540" s="65">
        <v>46003</v>
      </c>
    </row>
    <row r="541" spans="1:13" x14ac:dyDescent="0.25">
      <c r="A541" s="41" t="s">
        <v>474</v>
      </c>
      <c r="B541" s="42">
        <v>14634</v>
      </c>
      <c r="C541" s="42" t="s">
        <v>691</v>
      </c>
      <c r="D541" s="42">
        <v>400</v>
      </c>
      <c r="E541" s="42" t="s">
        <v>452</v>
      </c>
      <c r="F541" s="42">
        <v>1</v>
      </c>
      <c r="G541" s="42">
        <v>1</v>
      </c>
      <c r="H541" s="63">
        <v>0</v>
      </c>
      <c r="I541" s="64">
        <v>1039600</v>
      </c>
      <c r="J541" s="42" t="s">
        <v>439</v>
      </c>
      <c r="K541" s="42">
        <v>299</v>
      </c>
      <c r="L541" s="65">
        <v>46002</v>
      </c>
      <c r="M541" s="65">
        <v>46003</v>
      </c>
    </row>
    <row r="542" spans="1:13" x14ac:dyDescent="0.25">
      <c r="A542" s="43" t="s">
        <v>474</v>
      </c>
      <c r="B542" s="44">
        <v>14634</v>
      </c>
      <c r="C542" s="44" t="s">
        <v>691</v>
      </c>
      <c r="D542" s="44">
        <v>400</v>
      </c>
      <c r="E542" s="44" t="s">
        <v>471</v>
      </c>
      <c r="F542" s="44">
        <v>3</v>
      </c>
      <c r="G542" s="44">
        <v>1</v>
      </c>
      <c r="H542" s="45">
        <v>0</v>
      </c>
      <c r="I542" s="46">
        <v>518011</v>
      </c>
      <c r="J542" s="44" t="s">
        <v>439</v>
      </c>
      <c r="K542" s="44">
        <v>299</v>
      </c>
      <c r="L542" s="50">
        <v>46002</v>
      </c>
      <c r="M542" s="50">
        <v>46003</v>
      </c>
    </row>
    <row r="543" spans="1:13" x14ac:dyDescent="0.25">
      <c r="A543" s="41" t="s">
        <v>474</v>
      </c>
      <c r="B543" s="42">
        <v>14634</v>
      </c>
      <c r="C543" s="42" t="s">
        <v>691</v>
      </c>
      <c r="D543" s="42">
        <v>400</v>
      </c>
      <c r="E543" s="42" t="s">
        <v>448</v>
      </c>
      <c r="F543" s="42">
        <v>1</v>
      </c>
      <c r="G543" s="42">
        <v>1</v>
      </c>
      <c r="H543" s="64">
        <v>939600</v>
      </c>
      <c r="I543" s="63">
        <v>0</v>
      </c>
      <c r="J543" s="42" t="s">
        <v>439</v>
      </c>
      <c r="K543" s="42">
        <v>299</v>
      </c>
      <c r="L543" s="65">
        <v>46002</v>
      </c>
      <c r="M543" s="65">
        <v>46003</v>
      </c>
    </row>
    <row r="544" spans="1:13" x14ac:dyDescent="0.25">
      <c r="A544" s="43" t="s">
        <v>474</v>
      </c>
      <c r="B544" s="44">
        <v>14634</v>
      </c>
      <c r="C544" s="44" t="s">
        <v>691</v>
      </c>
      <c r="D544" s="44">
        <v>400</v>
      </c>
      <c r="E544" s="44" t="s">
        <v>436</v>
      </c>
      <c r="F544" s="44">
        <v>3</v>
      </c>
      <c r="G544" s="44">
        <v>1</v>
      </c>
      <c r="H544" s="46">
        <v>618011</v>
      </c>
      <c r="I544" s="45">
        <v>0</v>
      </c>
      <c r="J544" s="44" t="s">
        <v>439</v>
      </c>
      <c r="K544" s="44">
        <v>299</v>
      </c>
      <c r="L544" s="50">
        <v>46002</v>
      </c>
      <c r="M544" s="50">
        <v>46003</v>
      </c>
    </row>
    <row r="545" spans="1:13" x14ac:dyDescent="0.25">
      <c r="A545" s="41" t="s">
        <v>474</v>
      </c>
      <c r="B545" s="42">
        <v>14634</v>
      </c>
      <c r="C545" s="42" t="s">
        <v>692</v>
      </c>
      <c r="D545" s="42" t="s">
        <v>26</v>
      </c>
      <c r="E545" s="42" t="s">
        <v>452</v>
      </c>
      <c r="F545" s="42">
        <v>1</v>
      </c>
      <c r="G545" s="42">
        <v>1</v>
      </c>
      <c r="H545" s="63">
        <v>0</v>
      </c>
      <c r="I545" s="64">
        <v>2600000</v>
      </c>
      <c r="J545" s="42" t="s">
        <v>439</v>
      </c>
      <c r="K545" s="42">
        <v>299</v>
      </c>
      <c r="L545" s="65">
        <v>46002</v>
      </c>
      <c r="M545" s="65">
        <v>46003</v>
      </c>
    </row>
    <row r="546" spans="1:13" x14ac:dyDescent="0.25">
      <c r="A546" s="43" t="s">
        <v>474</v>
      </c>
      <c r="B546" s="44">
        <v>14634</v>
      </c>
      <c r="C546" s="44" t="s">
        <v>692</v>
      </c>
      <c r="D546" s="44" t="s">
        <v>26</v>
      </c>
      <c r="E546" s="44" t="s">
        <v>476</v>
      </c>
      <c r="F546" s="44">
        <v>3</v>
      </c>
      <c r="G546" s="44">
        <v>2</v>
      </c>
      <c r="H546" s="46">
        <v>2600000</v>
      </c>
      <c r="I546" s="45">
        <v>0</v>
      </c>
      <c r="J546" s="44" t="s">
        <v>439</v>
      </c>
      <c r="K546" s="44">
        <v>299</v>
      </c>
      <c r="L546" s="50">
        <v>46002</v>
      </c>
      <c r="M546" s="50">
        <v>46003</v>
      </c>
    </row>
    <row r="547" spans="1:13" x14ac:dyDescent="0.25">
      <c r="A547" s="13" t="s">
        <v>496</v>
      </c>
      <c r="B547" s="44">
        <v>14642</v>
      </c>
      <c r="C547" s="13" t="s">
        <v>1138</v>
      </c>
      <c r="D547" s="13">
        <v>400</v>
      </c>
      <c r="E547" s="13" t="s">
        <v>446</v>
      </c>
      <c r="F547" s="13">
        <v>1</v>
      </c>
      <c r="G547" s="13">
        <v>1</v>
      </c>
      <c r="H547" s="76">
        <v>34110</v>
      </c>
      <c r="I547" s="76">
        <v>0</v>
      </c>
      <c r="J547" s="13" t="s">
        <v>439</v>
      </c>
      <c r="K547" s="13">
        <v>265</v>
      </c>
      <c r="L547" s="84">
        <v>46003</v>
      </c>
      <c r="M547" s="84">
        <v>46006</v>
      </c>
    </row>
    <row r="548" spans="1:13" x14ac:dyDescent="0.25">
      <c r="A548" s="4" t="s">
        <v>496</v>
      </c>
      <c r="B548" s="44">
        <v>14642</v>
      </c>
      <c r="C548" s="4" t="s">
        <v>1138</v>
      </c>
      <c r="D548" s="4">
        <v>400</v>
      </c>
      <c r="E548" s="4" t="s">
        <v>447</v>
      </c>
      <c r="F548" s="4">
        <v>1</v>
      </c>
      <c r="G548" s="4">
        <v>1</v>
      </c>
      <c r="H548" s="12">
        <v>0</v>
      </c>
      <c r="I548" s="12">
        <v>2817993</v>
      </c>
      <c r="J548" s="4" t="s">
        <v>439</v>
      </c>
      <c r="K548" s="4">
        <v>265</v>
      </c>
      <c r="L548" s="85">
        <v>46003</v>
      </c>
      <c r="M548" s="85">
        <v>46006</v>
      </c>
    </row>
    <row r="549" spans="1:13" x14ac:dyDescent="0.25">
      <c r="A549" s="13" t="s">
        <v>496</v>
      </c>
      <c r="B549" s="44">
        <v>14642</v>
      </c>
      <c r="C549" s="13" t="s">
        <v>1138</v>
      </c>
      <c r="D549" s="13">
        <v>400</v>
      </c>
      <c r="E549" s="13" t="s">
        <v>452</v>
      </c>
      <c r="F549" s="13">
        <v>1</v>
      </c>
      <c r="G549" s="13">
        <v>1</v>
      </c>
      <c r="H549" s="76">
        <v>0</v>
      </c>
      <c r="I549" s="76">
        <v>3248117</v>
      </c>
      <c r="J549" s="13" t="s">
        <v>439</v>
      </c>
      <c r="K549" s="13">
        <v>265</v>
      </c>
      <c r="L549" s="84">
        <v>46003</v>
      </c>
      <c r="M549" s="84">
        <v>46006</v>
      </c>
    </row>
    <row r="550" spans="1:13" x14ac:dyDescent="0.25">
      <c r="A550" s="4" t="s">
        <v>496</v>
      </c>
      <c r="B550" s="44">
        <v>14642</v>
      </c>
      <c r="C550" s="4" t="s">
        <v>1138</v>
      </c>
      <c r="D550" s="4">
        <v>400</v>
      </c>
      <c r="E550" s="4" t="s">
        <v>448</v>
      </c>
      <c r="F550" s="4">
        <v>1</v>
      </c>
      <c r="G550" s="4">
        <v>1</v>
      </c>
      <c r="H550" s="12">
        <v>6032000</v>
      </c>
      <c r="I550" s="12">
        <v>0</v>
      </c>
      <c r="J550" s="4" t="s">
        <v>439</v>
      </c>
      <c r="K550" s="4">
        <v>265</v>
      </c>
      <c r="L550" s="85">
        <v>46003</v>
      </c>
      <c r="M550" s="85">
        <v>46006</v>
      </c>
    </row>
    <row r="551" spans="1:13" x14ac:dyDescent="0.25">
      <c r="A551" s="4" t="s">
        <v>485</v>
      </c>
      <c r="B551" s="44">
        <v>14630</v>
      </c>
      <c r="C551" s="4" t="s">
        <v>1140</v>
      </c>
      <c r="D551" s="4" t="s">
        <v>26</v>
      </c>
      <c r="E551" s="4" t="s">
        <v>468</v>
      </c>
      <c r="F551" s="4">
        <v>3</v>
      </c>
      <c r="G551" s="4">
        <v>2</v>
      </c>
      <c r="H551" s="12">
        <v>0</v>
      </c>
      <c r="I551" s="12">
        <v>22713</v>
      </c>
      <c r="J551" s="4" t="s">
        <v>439</v>
      </c>
      <c r="K551" s="4">
        <v>918</v>
      </c>
      <c r="L551" s="85">
        <v>46003</v>
      </c>
      <c r="M551" s="85">
        <v>46006</v>
      </c>
    </row>
    <row r="552" spans="1:13" x14ac:dyDescent="0.25">
      <c r="A552" s="13" t="s">
        <v>485</v>
      </c>
      <c r="B552" s="44">
        <v>14630</v>
      </c>
      <c r="C552" s="13" t="s">
        <v>1140</v>
      </c>
      <c r="D552" s="13" t="s">
        <v>26</v>
      </c>
      <c r="E552" s="13" t="s">
        <v>509</v>
      </c>
      <c r="F552" s="13">
        <v>3</v>
      </c>
      <c r="G552" s="13">
        <v>2</v>
      </c>
      <c r="H552" s="76">
        <v>22713</v>
      </c>
      <c r="I552" s="76">
        <v>0</v>
      </c>
      <c r="J552" s="13" t="s">
        <v>439</v>
      </c>
      <c r="K552" s="13">
        <v>918</v>
      </c>
      <c r="L552" s="84">
        <v>46003</v>
      </c>
      <c r="M552" s="84">
        <v>46006</v>
      </c>
    </row>
    <row r="553" spans="1:13" x14ac:dyDescent="0.25">
      <c r="A553" s="13" t="s">
        <v>493</v>
      </c>
      <c r="B553" s="44">
        <v>14646</v>
      </c>
      <c r="C553" s="13" t="s">
        <v>1142</v>
      </c>
      <c r="D553" s="13">
        <v>420</v>
      </c>
      <c r="E553" s="13" t="s">
        <v>790</v>
      </c>
      <c r="F553" s="13">
        <v>3</v>
      </c>
      <c r="G553" s="13">
        <v>2</v>
      </c>
      <c r="H553" s="76">
        <v>0</v>
      </c>
      <c r="I553" s="76">
        <v>4000000</v>
      </c>
      <c r="J553" s="13" t="s">
        <v>439</v>
      </c>
      <c r="K553" s="13">
        <v>573</v>
      </c>
      <c r="L553" s="84">
        <v>46002</v>
      </c>
      <c r="M553" s="84">
        <v>46006</v>
      </c>
    </row>
    <row r="554" spans="1:13" x14ac:dyDescent="0.25">
      <c r="A554" s="4" t="s">
        <v>493</v>
      </c>
      <c r="B554" s="44">
        <v>14646</v>
      </c>
      <c r="C554" s="4" t="s">
        <v>1142</v>
      </c>
      <c r="D554" s="4">
        <v>420</v>
      </c>
      <c r="E554" s="4" t="s">
        <v>790</v>
      </c>
      <c r="F554" s="4">
        <v>4</v>
      </c>
      <c r="G554" s="4">
        <v>2</v>
      </c>
      <c r="H554" s="12">
        <v>4000000</v>
      </c>
      <c r="I554" s="12">
        <v>0</v>
      </c>
      <c r="J554" s="4" t="s">
        <v>439</v>
      </c>
      <c r="K554" s="4">
        <v>573</v>
      </c>
      <c r="L554" s="85">
        <v>46002</v>
      </c>
      <c r="M554" s="85">
        <v>46006</v>
      </c>
    </row>
    <row r="555" spans="1:13" x14ac:dyDescent="0.25">
      <c r="A555" s="4" t="s">
        <v>510</v>
      </c>
      <c r="B555" s="44">
        <v>14635</v>
      </c>
      <c r="C555" s="4" t="s">
        <v>1144</v>
      </c>
      <c r="D555" s="4">
        <v>400</v>
      </c>
      <c r="E555" s="4" t="s">
        <v>446</v>
      </c>
      <c r="F555" s="4">
        <v>1</v>
      </c>
      <c r="G555" s="4">
        <v>1</v>
      </c>
      <c r="H555" s="12">
        <v>867613</v>
      </c>
      <c r="I555" s="12">
        <v>31700808</v>
      </c>
      <c r="J555" s="4" t="s">
        <v>439</v>
      </c>
      <c r="K555" s="4">
        <v>82</v>
      </c>
      <c r="L555" s="85">
        <v>46003</v>
      </c>
      <c r="M555" s="85">
        <v>46006</v>
      </c>
    </row>
    <row r="556" spans="1:13" x14ac:dyDescent="0.25">
      <c r="A556" s="13" t="s">
        <v>510</v>
      </c>
      <c r="B556" s="44">
        <v>14635</v>
      </c>
      <c r="C556" s="13" t="s">
        <v>1144</v>
      </c>
      <c r="D556" s="13">
        <v>400</v>
      </c>
      <c r="E556" s="13" t="s">
        <v>447</v>
      </c>
      <c r="F556" s="13">
        <v>1</v>
      </c>
      <c r="G556" s="13">
        <v>1</v>
      </c>
      <c r="H556" s="76">
        <v>84448365</v>
      </c>
      <c r="I556" s="76">
        <v>22118417</v>
      </c>
      <c r="J556" s="13" t="s">
        <v>439</v>
      </c>
      <c r="K556" s="13">
        <v>82</v>
      </c>
      <c r="L556" s="84">
        <v>46003</v>
      </c>
      <c r="M556" s="84">
        <v>46006</v>
      </c>
    </row>
    <row r="557" spans="1:13" x14ac:dyDescent="0.25">
      <c r="A557" s="4" t="s">
        <v>510</v>
      </c>
      <c r="B557" s="44">
        <v>14635</v>
      </c>
      <c r="C557" s="4" t="s">
        <v>1144</v>
      </c>
      <c r="D557" s="4">
        <v>400</v>
      </c>
      <c r="E557" s="4" t="s">
        <v>450</v>
      </c>
      <c r="F557" s="4">
        <v>1</v>
      </c>
      <c r="G557" s="4">
        <v>0</v>
      </c>
      <c r="H557" s="12">
        <v>39429929</v>
      </c>
      <c r="I557" s="12">
        <v>22050957</v>
      </c>
      <c r="J557" s="4" t="s">
        <v>439</v>
      </c>
      <c r="K557" s="4">
        <v>82</v>
      </c>
      <c r="L557" s="85">
        <v>46003</v>
      </c>
      <c r="M557" s="85">
        <v>46006</v>
      </c>
    </row>
    <row r="558" spans="1:13" x14ac:dyDescent="0.25">
      <c r="A558" s="13" t="s">
        <v>510</v>
      </c>
      <c r="B558" s="44">
        <v>14635</v>
      </c>
      <c r="C558" s="13" t="s">
        <v>1144</v>
      </c>
      <c r="D558" s="13">
        <v>400</v>
      </c>
      <c r="E558" s="13" t="s">
        <v>451</v>
      </c>
      <c r="F558" s="13">
        <v>1</v>
      </c>
      <c r="G558" s="13">
        <v>0</v>
      </c>
      <c r="H558" s="76">
        <v>0</v>
      </c>
      <c r="I558" s="76">
        <v>17378972</v>
      </c>
      <c r="J558" s="13" t="s">
        <v>439</v>
      </c>
      <c r="K558" s="13">
        <v>82</v>
      </c>
      <c r="L558" s="84">
        <v>46003</v>
      </c>
      <c r="M558" s="84">
        <v>46006</v>
      </c>
    </row>
    <row r="559" spans="1:13" x14ac:dyDescent="0.25">
      <c r="A559" s="4" t="s">
        <v>510</v>
      </c>
      <c r="B559" s="44">
        <v>14635</v>
      </c>
      <c r="C559" s="4" t="s">
        <v>1144</v>
      </c>
      <c r="D559" s="4">
        <v>400</v>
      </c>
      <c r="E559" s="4" t="s">
        <v>452</v>
      </c>
      <c r="F559" s="4">
        <v>1</v>
      </c>
      <c r="G559" s="4">
        <v>1</v>
      </c>
      <c r="H559" s="12">
        <v>0</v>
      </c>
      <c r="I559" s="12">
        <v>23630742</v>
      </c>
      <c r="J559" s="4" t="s">
        <v>439</v>
      </c>
      <c r="K559" s="4">
        <v>82</v>
      </c>
      <c r="L559" s="85">
        <v>46003</v>
      </c>
      <c r="M559" s="85">
        <v>46006</v>
      </c>
    </row>
    <row r="560" spans="1:13" x14ac:dyDescent="0.25">
      <c r="A560" s="13" t="s">
        <v>510</v>
      </c>
      <c r="B560" s="44">
        <v>14635</v>
      </c>
      <c r="C560" s="13" t="s">
        <v>1144</v>
      </c>
      <c r="D560" s="13">
        <v>400</v>
      </c>
      <c r="E560" s="13" t="s">
        <v>448</v>
      </c>
      <c r="F560" s="13">
        <v>1</v>
      </c>
      <c r="G560" s="13">
        <v>1</v>
      </c>
      <c r="H560" s="76">
        <v>212874389</v>
      </c>
      <c r="I560" s="76">
        <v>220740400</v>
      </c>
      <c r="J560" s="13" t="s">
        <v>439</v>
      </c>
      <c r="K560" s="13">
        <v>82</v>
      </c>
      <c r="L560" s="84">
        <v>46003</v>
      </c>
      <c r="M560" s="84">
        <v>46006</v>
      </c>
    </row>
    <row r="561" spans="1:13" x14ac:dyDescent="0.25">
      <c r="A561" s="4" t="s">
        <v>510</v>
      </c>
      <c r="B561" s="44">
        <v>14635</v>
      </c>
      <c r="C561" s="4" t="s">
        <v>1145</v>
      </c>
      <c r="D561" s="4">
        <v>400</v>
      </c>
      <c r="E561" s="4" t="s">
        <v>436</v>
      </c>
      <c r="F561" s="4">
        <v>3</v>
      </c>
      <c r="G561" s="4">
        <v>1</v>
      </c>
      <c r="H561" s="12">
        <v>180000</v>
      </c>
      <c r="I561" s="12">
        <v>180000</v>
      </c>
      <c r="J561" s="4" t="s">
        <v>439</v>
      </c>
      <c r="K561" s="4">
        <v>82</v>
      </c>
      <c r="L561" s="85">
        <v>46003</v>
      </c>
      <c r="M561" s="85">
        <v>46006</v>
      </c>
    </row>
    <row r="562" spans="1:13" x14ac:dyDescent="0.25">
      <c r="A562" s="13" t="s">
        <v>510</v>
      </c>
      <c r="B562" s="44">
        <v>14645</v>
      </c>
      <c r="C562" s="13" t="s">
        <v>1147</v>
      </c>
      <c r="D562" s="13">
        <v>400</v>
      </c>
      <c r="E562" s="13" t="s">
        <v>447</v>
      </c>
      <c r="F562" s="13">
        <v>1</v>
      </c>
      <c r="G562" s="13">
        <v>1</v>
      </c>
      <c r="H562" s="76">
        <v>6500000</v>
      </c>
      <c r="I562" s="76">
        <v>0</v>
      </c>
      <c r="J562" s="13" t="s">
        <v>439</v>
      </c>
      <c r="K562" s="13">
        <v>843</v>
      </c>
      <c r="L562" s="84">
        <v>46006</v>
      </c>
      <c r="M562" s="84">
        <v>46007</v>
      </c>
    </row>
    <row r="563" spans="1:13" x14ac:dyDescent="0.25">
      <c r="A563" s="4" t="s">
        <v>510</v>
      </c>
      <c r="B563" s="44">
        <v>14645</v>
      </c>
      <c r="C563" s="4" t="s">
        <v>1147</v>
      </c>
      <c r="D563" s="4">
        <v>400</v>
      </c>
      <c r="E563" s="4" t="s">
        <v>448</v>
      </c>
      <c r="F563" s="4">
        <v>1</v>
      </c>
      <c r="G563" s="4">
        <v>1</v>
      </c>
      <c r="H563" s="12">
        <v>0</v>
      </c>
      <c r="I563" s="12">
        <v>6500000</v>
      </c>
      <c r="J563" s="4" t="s">
        <v>439</v>
      </c>
      <c r="K563" s="4">
        <v>843</v>
      </c>
      <c r="L563" s="85">
        <v>46006</v>
      </c>
      <c r="M563" s="85">
        <v>46007</v>
      </c>
    </row>
    <row r="564" spans="1:13" x14ac:dyDescent="0.25">
      <c r="A564" s="4" t="s">
        <v>455</v>
      </c>
      <c r="B564" s="44">
        <v>14638</v>
      </c>
      <c r="C564" s="4" t="s">
        <v>1149</v>
      </c>
      <c r="D564" s="4">
        <v>400</v>
      </c>
      <c r="E564" s="4" t="s">
        <v>447</v>
      </c>
      <c r="F564" s="4">
        <v>1</v>
      </c>
      <c r="G564" s="4">
        <v>1</v>
      </c>
      <c r="H564" s="12">
        <v>3000000</v>
      </c>
      <c r="I564" s="12">
        <v>0</v>
      </c>
      <c r="J564" s="4" t="s">
        <v>439</v>
      </c>
      <c r="K564" s="4">
        <v>760</v>
      </c>
      <c r="L564" s="85">
        <v>46003</v>
      </c>
      <c r="M564" s="85">
        <v>46006</v>
      </c>
    </row>
    <row r="565" spans="1:13" x14ac:dyDescent="0.25">
      <c r="A565" s="13" t="s">
        <v>455</v>
      </c>
      <c r="B565" s="44">
        <v>14638</v>
      </c>
      <c r="C565" s="13" t="s">
        <v>1149</v>
      </c>
      <c r="D565" s="13">
        <v>400</v>
      </c>
      <c r="E565" s="13" t="s">
        <v>471</v>
      </c>
      <c r="F565" s="13">
        <v>3</v>
      </c>
      <c r="G565" s="13">
        <v>1</v>
      </c>
      <c r="H565" s="76">
        <v>0</v>
      </c>
      <c r="I565" s="76">
        <v>5000000</v>
      </c>
      <c r="J565" s="13" t="s">
        <v>439</v>
      </c>
      <c r="K565" s="13">
        <v>760</v>
      </c>
      <c r="L565" s="84">
        <v>46003</v>
      </c>
      <c r="M565" s="84">
        <v>46006</v>
      </c>
    </row>
    <row r="566" spans="1:13" x14ac:dyDescent="0.25">
      <c r="A566" s="4" t="s">
        <v>455</v>
      </c>
      <c r="B566" s="44">
        <v>14638</v>
      </c>
      <c r="C566" s="4" t="s">
        <v>1149</v>
      </c>
      <c r="D566" s="4">
        <v>400</v>
      </c>
      <c r="E566" s="4" t="s">
        <v>448</v>
      </c>
      <c r="F566" s="4">
        <v>1</v>
      </c>
      <c r="G566" s="4">
        <v>1</v>
      </c>
      <c r="H566" s="12">
        <v>2000000</v>
      </c>
      <c r="I566" s="12">
        <v>0</v>
      </c>
      <c r="J566" s="4" t="s">
        <v>439</v>
      </c>
      <c r="K566" s="4">
        <v>760</v>
      </c>
      <c r="L566" s="85">
        <v>46003</v>
      </c>
      <c r="M566" s="85">
        <v>46006</v>
      </c>
    </row>
    <row r="567" spans="1:13" x14ac:dyDescent="0.25">
      <c r="A567" s="4" t="s">
        <v>478</v>
      </c>
      <c r="B567" s="4">
        <v>14673</v>
      </c>
      <c r="C567" s="4" t="s">
        <v>1164</v>
      </c>
      <c r="D567" s="4">
        <v>400</v>
      </c>
      <c r="E567" s="4" t="s">
        <v>1165</v>
      </c>
      <c r="F567" s="4">
        <v>3</v>
      </c>
      <c r="G567" s="4">
        <v>2</v>
      </c>
      <c r="H567" s="12">
        <v>0</v>
      </c>
      <c r="I567" s="12">
        <v>6610</v>
      </c>
      <c r="J567" s="4" t="s">
        <v>439</v>
      </c>
      <c r="K567" s="4">
        <v>1737</v>
      </c>
      <c r="L567" s="85">
        <v>46007</v>
      </c>
      <c r="M567" s="85">
        <v>46009</v>
      </c>
    </row>
    <row r="568" spans="1:13" x14ac:dyDescent="0.25">
      <c r="A568" s="13" t="s">
        <v>478</v>
      </c>
      <c r="B568" s="13">
        <v>14673</v>
      </c>
      <c r="C568" s="13" t="s">
        <v>1164</v>
      </c>
      <c r="D568" s="13">
        <v>400</v>
      </c>
      <c r="E568" s="13" t="s">
        <v>498</v>
      </c>
      <c r="F568" s="13">
        <v>3</v>
      </c>
      <c r="G568" s="13">
        <v>2</v>
      </c>
      <c r="H568" s="76">
        <v>0</v>
      </c>
      <c r="I568" s="76">
        <v>142</v>
      </c>
      <c r="J568" s="13" t="s">
        <v>439</v>
      </c>
      <c r="K568" s="13">
        <v>1737</v>
      </c>
      <c r="L568" s="84">
        <v>46007</v>
      </c>
      <c r="M568" s="84">
        <v>46009</v>
      </c>
    </row>
    <row r="569" spans="1:13" x14ac:dyDescent="0.25">
      <c r="A569" s="4" t="s">
        <v>478</v>
      </c>
      <c r="B569" s="4">
        <v>14673</v>
      </c>
      <c r="C569" s="4" t="s">
        <v>1164</v>
      </c>
      <c r="D569" s="4">
        <v>400</v>
      </c>
      <c r="E569" s="4" t="s">
        <v>471</v>
      </c>
      <c r="F569" s="4">
        <v>3</v>
      </c>
      <c r="G569" s="4">
        <v>1</v>
      </c>
      <c r="H569" s="12">
        <v>0</v>
      </c>
      <c r="I569" s="12">
        <v>391818</v>
      </c>
      <c r="J569" s="4" t="s">
        <v>439</v>
      </c>
      <c r="K569" s="4">
        <v>1737</v>
      </c>
      <c r="L569" s="85">
        <v>46007</v>
      </c>
      <c r="M569" s="85">
        <v>46009</v>
      </c>
    </row>
    <row r="570" spans="1:13" x14ac:dyDescent="0.25">
      <c r="A570" s="13" t="s">
        <v>478</v>
      </c>
      <c r="B570" s="13">
        <v>14673</v>
      </c>
      <c r="C570" s="13" t="s">
        <v>1164</v>
      </c>
      <c r="D570" s="13">
        <v>400</v>
      </c>
      <c r="E570" s="13" t="s">
        <v>436</v>
      </c>
      <c r="F570" s="13">
        <v>3</v>
      </c>
      <c r="G570" s="13">
        <v>1</v>
      </c>
      <c r="H570" s="76">
        <v>1135000</v>
      </c>
      <c r="I570" s="76">
        <v>0</v>
      </c>
      <c r="J570" s="13" t="s">
        <v>439</v>
      </c>
      <c r="K570" s="13">
        <v>1737</v>
      </c>
      <c r="L570" s="84">
        <v>46007</v>
      </c>
      <c r="M570" s="84">
        <v>46009</v>
      </c>
    </row>
    <row r="571" spans="1:13" x14ac:dyDescent="0.25">
      <c r="A571" s="4" t="s">
        <v>478</v>
      </c>
      <c r="B571" s="4">
        <v>14673</v>
      </c>
      <c r="C571" s="4" t="s">
        <v>1164</v>
      </c>
      <c r="D571" s="4">
        <v>400</v>
      </c>
      <c r="E571" s="4" t="s">
        <v>488</v>
      </c>
      <c r="F571" s="4">
        <v>3</v>
      </c>
      <c r="G571" s="4">
        <v>2</v>
      </c>
      <c r="H571" s="12">
        <v>0</v>
      </c>
      <c r="I571" s="12">
        <v>188188</v>
      </c>
      <c r="J571" s="4" t="s">
        <v>439</v>
      </c>
      <c r="K571" s="4">
        <v>1737</v>
      </c>
      <c r="L571" s="85">
        <v>46007</v>
      </c>
      <c r="M571" s="85">
        <v>46009</v>
      </c>
    </row>
    <row r="572" spans="1:13" x14ac:dyDescent="0.25">
      <c r="A572" s="13" t="s">
        <v>478</v>
      </c>
      <c r="B572" s="13">
        <v>14673</v>
      </c>
      <c r="C572" s="13" t="s">
        <v>1164</v>
      </c>
      <c r="D572" s="13">
        <v>400</v>
      </c>
      <c r="E572" s="13" t="s">
        <v>480</v>
      </c>
      <c r="F572" s="13">
        <v>3</v>
      </c>
      <c r="G572" s="13">
        <v>1</v>
      </c>
      <c r="H572" s="76">
        <v>0</v>
      </c>
      <c r="I572" s="76">
        <v>548242</v>
      </c>
      <c r="J572" s="13" t="s">
        <v>439</v>
      </c>
      <c r="K572" s="13">
        <v>1737</v>
      </c>
      <c r="L572" s="84">
        <v>46007</v>
      </c>
      <c r="M572" s="84">
        <v>46009</v>
      </c>
    </row>
    <row r="573" spans="1:13" x14ac:dyDescent="0.25">
      <c r="A573" s="4" t="s">
        <v>478</v>
      </c>
      <c r="B573" s="4">
        <v>14681</v>
      </c>
      <c r="C573" s="4" t="s">
        <v>1167</v>
      </c>
      <c r="D573" s="4">
        <v>420</v>
      </c>
      <c r="E573" s="4" t="s">
        <v>480</v>
      </c>
      <c r="F573" s="4">
        <v>3</v>
      </c>
      <c r="G573" s="4">
        <v>1</v>
      </c>
      <c r="H573" s="12">
        <v>0</v>
      </c>
      <c r="I573" s="12">
        <v>870000</v>
      </c>
      <c r="J573" s="4" t="s">
        <v>439</v>
      </c>
      <c r="K573" s="4">
        <v>1753</v>
      </c>
      <c r="L573" s="85">
        <v>46008</v>
      </c>
      <c r="M573" s="85">
        <v>46009</v>
      </c>
    </row>
    <row r="574" spans="1:13" x14ac:dyDescent="0.25">
      <c r="A574" s="13" t="s">
        <v>478</v>
      </c>
      <c r="B574" s="13">
        <v>14681</v>
      </c>
      <c r="C574" s="13" t="s">
        <v>1167</v>
      </c>
      <c r="D574" s="13">
        <v>420</v>
      </c>
      <c r="E574" s="13" t="s">
        <v>480</v>
      </c>
      <c r="F574" s="13">
        <v>4</v>
      </c>
      <c r="G574" s="13">
        <v>1</v>
      </c>
      <c r="H574" s="76">
        <v>870000</v>
      </c>
      <c r="I574" s="76">
        <v>0</v>
      </c>
      <c r="J574" s="13" t="s">
        <v>439</v>
      </c>
      <c r="K574" s="13">
        <v>1753</v>
      </c>
      <c r="L574" s="84">
        <v>46008</v>
      </c>
      <c r="M574" s="84">
        <v>46009</v>
      </c>
    </row>
    <row r="575" spans="1:13" x14ac:dyDescent="0.25">
      <c r="A575" s="4" t="s">
        <v>464</v>
      </c>
      <c r="B575" s="4">
        <v>14677</v>
      </c>
      <c r="C575" s="4" t="s">
        <v>1169</v>
      </c>
      <c r="D575" s="4">
        <v>400</v>
      </c>
      <c r="E575" s="4" t="s">
        <v>448</v>
      </c>
      <c r="F575" s="4">
        <v>1</v>
      </c>
      <c r="G575" s="4">
        <v>1</v>
      </c>
      <c r="H575" s="12">
        <v>5453000</v>
      </c>
      <c r="I575" s="12">
        <v>0</v>
      </c>
      <c r="J575" s="4" t="s">
        <v>439</v>
      </c>
      <c r="K575" s="4">
        <v>137</v>
      </c>
      <c r="L575" s="85">
        <v>46007</v>
      </c>
      <c r="M575" s="85">
        <v>46009</v>
      </c>
    </row>
    <row r="576" spans="1:13" x14ac:dyDescent="0.25">
      <c r="A576" s="13" t="s">
        <v>464</v>
      </c>
      <c r="B576" s="13">
        <v>14677</v>
      </c>
      <c r="C576" s="13" t="s">
        <v>1169</v>
      </c>
      <c r="D576" s="13">
        <v>400</v>
      </c>
      <c r="E576" s="13" t="s">
        <v>436</v>
      </c>
      <c r="F576" s="13">
        <v>3</v>
      </c>
      <c r="G576" s="13">
        <v>1</v>
      </c>
      <c r="H576" s="76">
        <v>0</v>
      </c>
      <c r="I576" s="76">
        <v>750000</v>
      </c>
      <c r="J576" s="13" t="s">
        <v>439</v>
      </c>
      <c r="K576" s="13">
        <v>137</v>
      </c>
      <c r="L576" s="84">
        <v>46007</v>
      </c>
      <c r="M576" s="84">
        <v>46009</v>
      </c>
    </row>
    <row r="577" spans="1:13" x14ac:dyDescent="0.25">
      <c r="A577" s="4" t="s">
        <v>464</v>
      </c>
      <c r="B577" s="4">
        <v>14677</v>
      </c>
      <c r="C577" s="4" t="s">
        <v>1169</v>
      </c>
      <c r="D577" s="4">
        <v>400</v>
      </c>
      <c r="E577" s="4" t="s">
        <v>468</v>
      </c>
      <c r="F577" s="4">
        <v>3</v>
      </c>
      <c r="G577" s="4">
        <v>2</v>
      </c>
      <c r="H577" s="12">
        <v>0</v>
      </c>
      <c r="I577" s="12">
        <v>57000</v>
      </c>
      <c r="J577" s="4" t="s">
        <v>439</v>
      </c>
      <c r="K577" s="4">
        <v>137</v>
      </c>
      <c r="L577" s="85">
        <v>46007</v>
      </c>
      <c r="M577" s="85">
        <v>46009</v>
      </c>
    </row>
    <row r="578" spans="1:13" x14ac:dyDescent="0.25">
      <c r="A578" s="13" t="s">
        <v>464</v>
      </c>
      <c r="B578" s="13">
        <v>14677</v>
      </c>
      <c r="C578" s="13" t="s">
        <v>1169</v>
      </c>
      <c r="D578" s="13">
        <v>400</v>
      </c>
      <c r="E578" s="13" t="s">
        <v>532</v>
      </c>
      <c r="F578" s="13">
        <v>3</v>
      </c>
      <c r="G578" s="13">
        <v>2</v>
      </c>
      <c r="H578" s="76">
        <v>0</v>
      </c>
      <c r="I578" s="76">
        <v>96000</v>
      </c>
      <c r="J578" s="13" t="s">
        <v>439</v>
      </c>
      <c r="K578" s="13">
        <v>137</v>
      </c>
      <c r="L578" s="84">
        <v>46007</v>
      </c>
      <c r="M578" s="84">
        <v>46009</v>
      </c>
    </row>
    <row r="579" spans="1:13" x14ac:dyDescent="0.25">
      <c r="A579" s="4" t="s">
        <v>464</v>
      </c>
      <c r="B579" s="4">
        <v>14677</v>
      </c>
      <c r="C579" s="4" t="s">
        <v>1169</v>
      </c>
      <c r="D579" s="4">
        <v>400</v>
      </c>
      <c r="E579" s="4" t="s">
        <v>472</v>
      </c>
      <c r="F579" s="4">
        <v>3</v>
      </c>
      <c r="G579" s="4">
        <v>2</v>
      </c>
      <c r="H579" s="12">
        <v>0</v>
      </c>
      <c r="I579" s="12">
        <v>4150000</v>
      </c>
      <c r="J579" s="4" t="s">
        <v>439</v>
      </c>
      <c r="K579" s="4">
        <v>137</v>
      </c>
      <c r="L579" s="85">
        <v>46007</v>
      </c>
      <c r="M579" s="85">
        <v>46009</v>
      </c>
    </row>
    <row r="580" spans="1:13" x14ac:dyDescent="0.25">
      <c r="A580" s="13" t="s">
        <v>464</v>
      </c>
      <c r="B580" s="13">
        <v>14677</v>
      </c>
      <c r="C580" s="13" t="s">
        <v>1169</v>
      </c>
      <c r="D580" s="13">
        <v>400</v>
      </c>
      <c r="E580" s="13" t="s">
        <v>472</v>
      </c>
      <c r="F580" s="13">
        <v>4</v>
      </c>
      <c r="G580" s="13">
        <v>2</v>
      </c>
      <c r="H580" s="76">
        <v>0</v>
      </c>
      <c r="I580" s="76">
        <v>400000</v>
      </c>
      <c r="J580" s="13" t="s">
        <v>439</v>
      </c>
      <c r="K580" s="13">
        <v>137</v>
      </c>
      <c r="L580" s="84">
        <v>46007</v>
      </c>
      <c r="M580" s="84">
        <v>46009</v>
      </c>
    </row>
    <row r="581" spans="1:13" x14ac:dyDescent="0.25">
      <c r="A581" s="4" t="s">
        <v>464</v>
      </c>
      <c r="B581" s="4">
        <v>14677</v>
      </c>
      <c r="C581" s="4" t="s">
        <v>1170</v>
      </c>
      <c r="D581" s="4">
        <v>400</v>
      </c>
      <c r="E581" s="4" t="s">
        <v>447</v>
      </c>
      <c r="F581" s="4">
        <v>1</v>
      </c>
      <c r="G581" s="4">
        <v>1</v>
      </c>
      <c r="H581" s="12">
        <v>500000</v>
      </c>
      <c r="I581" s="12">
        <v>0</v>
      </c>
      <c r="J581" s="4" t="s">
        <v>439</v>
      </c>
      <c r="K581" s="4">
        <v>137</v>
      </c>
      <c r="L581" s="85">
        <v>46007</v>
      </c>
      <c r="M581" s="85">
        <v>46009</v>
      </c>
    </row>
    <row r="582" spans="1:13" x14ac:dyDescent="0.25">
      <c r="A582" s="13" t="s">
        <v>464</v>
      </c>
      <c r="B582" s="13">
        <v>14677</v>
      </c>
      <c r="C582" s="13" t="s">
        <v>1170</v>
      </c>
      <c r="D582" s="13">
        <v>400</v>
      </c>
      <c r="E582" s="13" t="s">
        <v>448</v>
      </c>
      <c r="F582" s="13">
        <v>1</v>
      </c>
      <c r="G582" s="13">
        <v>1</v>
      </c>
      <c r="H582" s="76">
        <v>1000000</v>
      </c>
      <c r="I582" s="76">
        <v>0</v>
      </c>
      <c r="J582" s="13" t="s">
        <v>439</v>
      </c>
      <c r="K582" s="13">
        <v>137</v>
      </c>
      <c r="L582" s="84">
        <v>46007</v>
      </c>
      <c r="M582" s="84">
        <v>46009</v>
      </c>
    </row>
    <row r="583" spans="1:13" x14ac:dyDescent="0.25">
      <c r="A583" s="4" t="s">
        <v>464</v>
      </c>
      <c r="B583" s="4">
        <v>14677</v>
      </c>
      <c r="C583" s="4" t="s">
        <v>1170</v>
      </c>
      <c r="D583" s="4">
        <v>400</v>
      </c>
      <c r="E583" s="4" t="s">
        <v>587</v>
      </c>
      <c r="F583" s="4">
        <v>3</v>
      </c>
      <c r="G583" s="4">
        <v>2</v>
      </c>
      <c r="H583" s="12">
        <v>0</v>
      </c>
      <c r="I583" s="12">
        <v>500000</v>
      </c>
      <c r="J583" s="4" t="s">
        <v>439</v>
      </c>
      <c r="K583" s="4">
        <v>137</v>
      </c>
      <c r="L583" s="85">
        <v>46007</v>
      </c>
      <c r="M583" s="85">
        <v>46009</v>
      </c>
    </row>
    <row r="584" spans="1:13" x14ac:dyDescent="0.25">
      <c r="A584" s="13" t="s">
        <v>464</v>
      </c>
      <c r="B584" s="13">
        <v>14677</v>
      </c>
      <c r="C584" s="13" t="s">
        <v>1170</v>
      </c>
      <c r="D584" s="13">
        <v>400</v>
      </c>
      <c r="E584" s="13" t="s">
        <v>472</v>
      </c>
      <c r="F584" s="13">
        <v>3</v>
      </c>
      <c r="G584" s="13">
        <v>2</v>
      </c>
      <c r="H584" s="76">
        <v>0</v>
      </c>
      <c r="I584" s="76">
        <v>500000</v>
      </c>
      <c r="J584" s="13" t="s">
        <v>439</v>
      </c>
      <c r="K584" s="13">
        <v>137</v>
      </c>
      <c r="L584" s="84">
        <v>46007</v>
      </c>
      <c r="M584" s="84">
        <v>46009</v>
      </c>
    </row>
    <row r="585" spans="1:13" x14ac:dyDescent="0.25">
      <c r="A585" s="4" t="s">
        <v>464</v>
      </c>
      <c r="B585" s="4">
        <v>14677</v>
      </c>
      <c r="C585" s="4" t="s">
        <v>1170</v>
      </c>
      <c r="D585" s="4">
        <v>400</v>
      </c>
      <c r="E585" s="4" t="s">
        <v>466</v>
      </c>
      <c r="F585" s="4">
        <v>3</v>
      </c>
      <c r="G585" s="4">
        <v>2</v>
      </c>
      <c r="H585" s="12">
        <v>0</v>
      </c>
      <c r="I585" s="12">
        <v>500000</v>
      </c>
      <c r="J585" s="4" t="s">
        <v>439</v>
      </c>
      <c r="K585" s="4">
        <v>137</v>
      </c>
      <c r="L585" s="85">
        <v>46007</v>
      </c>
      <c r="M585" s="85">
        <v>46009</v>
      </c>
    </row>
    <row r="586" spans="1:13" x14ac:dyDescent="0.25">
      <c r="A586" s="13" t="s">
        <v>455</v>
      </c>
      <c r="B586" s="13">
        <v>14695</v>
      </c>
      <c r="C586" s="13" t="s">
        <v>1179</v>
      </c>
      <c r="D586" s="13">
        <v>400</v>
      </c>
      <c r="E586" s="13" t="s">
        <v>447</v>
      </c>
      <c r="F586" s="13">
        <v>1</v>
      </c>
      <c r="G586" s="13">
        <v>1</v>
      </c>
      <c r="H586" s="76">
        <v>4300000</v>
      </c>
      <c r="I586" s="76">
        <v>0</v>
      </c>
      <c r="J586" s="13" t="s">
        <v>439</v>
      </c>
      <c r="K586" s="13">
        <v>786</v>
      </c>
      <c r="L586" s="84">
        <v>46009</v>
      </c>
      <c r="M586" s="84">
        <v>46010</v>
      </c>
    </row>
    <row r="587" spans="1:13" x14ac:dyDescent="0.25">
      <c r="A587" s="4" t="s">
        <v>455</v>
      </c>
      <c r="B587" s="4">
        <v>14695</v>
      </c>
      <c r="C587" s="4" t="s">
        <v>1179</v>
      </c>
      <c r="D587" s="4">
        <v>400</v>
      </c>
      <c r="E587" s="4" t="s">
        <v>471</v>
      </c>
      <c r="F587" s="4">
        <v>3</v>
      </c>
      <c r="G587" s="4">
        <v>1</v>
      </c>
      <c r="H587" s="12">
        <v>3500000</v>
      </c>
      <c r="I587" s="12">
        <v>0</v>
      </c>
      <c r="J587" s="4" t="s">
        <v>439</v>
      </c>
      <c r="K587" s="4">
        <v>786</v>
      </c>
      <c r="L587" s="85">
        <v>46009</v>
      </c>
      <c r="M587" s="85">
        <v>46010</v>
      </c>
    </row>
    <row r="588" spans="1:13" x14ac:dyDescent="0.25">
      <c r="A588" s="13" t="s">
        <v>455</v>
      </c>
      <c r="B588" s="13">
        <v>14695</v>
      </c>
      <c r="C588" s="13" t="s">
        <v>1179</v>
      </c>
      <c r="D588" s="13">
        <v>400</v>
      </c>
      <c r="E588" s="13" t="s">
        <v>436</v>
      </c>
      <c r="F588" s="13">
        <v>3</v>
      </c>
      <c r="G588" s="13">
        <v>1</v>
      </c>
      <c r="H588" s="76">
        <v>0</v>
      </c>
      <c r="I588" s="76">
        <v>2700000</v>
      </c>
      <c r="J588" s="13" t="s">
        <v>439</v>
      </c>
      <c r="K588" s="13">
        <v>786</v>
      </c>
      <c r="L588" s="84">
        <v>46009</v>
      </c>
      <c r="M588" s="84">
        <v>46010</v>
      </c>
    </row>
    <row r="589" spans="1:13" x14ac:dyDescent="0.25">
      <c r="A589" s="4" t="s">
        <v>455</v>
      </c>
      <c r="B589" s="4">
        <v>14695</v>
      </c>
      <c r="C589" s="4" t="s">
        <v>1179</v>
      </c>
      <c r="D589" s="4">
        <v>400</v>
      </c>
      <c r="E589" s="4" t="s">
        <v>457</v>
      </c>
      <c r="F589" s="4">
        <v>3</v>
      </c>
      <c r="G589" s="4">
        <v>2</v>
      </c>
      <c r="H589" s="12">
        <v>0</v>
      </c>
      <c r="I589" s="12">
        <v>5100000</v>
      </c>
      <c r="J589" s="4" t="s">
        <v>439</v>
      </c>
      <c r="K589" s="4">
        <v>786</v>
      </c>
      <c r="L589" s="85">
        <v>46009</v>
      </c>
      <c r="M589" s="85">
        <v>46010</v>
      </c>
    </row>
    <row r="590" spans="1:13" x14ac:dyDescent="0.25">
      <c r="A590" s="13" t="s">
        <v>464</v>
      </c>
      <c r="B590" s="13">
        <v>14693</v>
      </c>
      <c r="C590" s="13" t="s">
        <v>1181</v>
      </c>
      <c r="D590" s="13">
        <v>400</v>
      </c>
      <c r="E590" s="13" t="s">
        <v>447</v>
      </c>
      <c r="F590" s="13">
        <v>1</v>
      </c>
      <c r="G590" s="13">
        <v>1</v>
      </c>
      <c r="H590" s="76">
        <v>2904000</v>
      </c>
      <c r="I590" s="76">
        <v>0</v>
      </c>
      <c r="J590" s="13" t="s">
        <v>439</v>
      </c>
      <c r="K590" s="13">
        <v>829</v>
      </c>
      <c r="L590" s="84">
        <v>46009</v>
      </c>
      <c r="M590" s="84">
        <v>46010</v>
      </c>
    </row>
    <row r="591" spans="1:13" x14ac:dyDescent="0.25">
      <c r="A591" s="4" t="s">
        <v>464</v>
      </c>
      <c r="B591" s="4">
        <v>14693</v>
      </c>
      <c r="C591" s="4" t="s">
        <v>1181</v>
      </c>
      <c r="D591" s="4">
        <v>400</v>
      </c>
      <c r="E591" s="4" t="s">
        <v>532</v>
      </c>
      <c r="F591" s="4">
        <v>3</v>
      </c>
      <c r="G591" s="4">
        <v>2</v>
      </c>
      <c r="H591" s="12">
        <v>0</v>
      </c>
      <c r="I591" s="12">
        <v>204000</v>
      </c>
      <c r="J591" s="4" t="s">
        <v>439</v>
      </c>
      <c r="K591" s="4">
        <v>829</v>
      </c>
      <c r="L591" s="85">
        <v>46009</v>
      </c>
      <c r="M591" s="85">
        <v>46010</v>
      </c>
    </row>
    <row r="592" spans="1:13" x14ac:dyDescent="0.25">
      <c r="A592" s="13" t="s">
        <v>464</v>
      </c>
      <c r="B592" s="13">
        <v>14693</v>
      </c>
      <c r="C592" s="13" t="s">
        <v>1181</v>
      </c>
      <c r="D592" s="13">
        <v>400</v>
      </c>
      <c r="E592" s="13" t="s">
        <v>532</v>
      </c>
      <c r="F592" s="13">
        <v>4</v>
      </c>
      <c r="G592" s="13">
        <v>2</v>
      </c>
      <c r="H592" s="76">
        <v>0</v>
      </c>
      <c r="I592" s="76">
        <v>70000</v>
      </c>
      <c r="J592" s="13" t="s">
        <v>439</v>
      </c>
      <c r="K592" s="13">
        <v>829</v>
      </c>
      <c r="L592" s="84">
        <v>46009</v>
      </c>
      <c r="M592" s="84">
        <v>46010</v>
      </c>
    </row>
    <row r="593" spans="1:13" x14ac:dyDescent="0.25">
      <c r="A593" s="4" t="s">
        <v>464</v>
      </c>
      <c r="B593" s="4">
        <v>14693</v>
      </c>
      <c r="C593" s="4" t="s">
        <v>1181</v>
      </c>
      <c r="D593" s="4">
        <v>400</v>
      </c>
      <c r="E593" s="4" t="s">
        <v>587</v>
      </c>
      <c r="F593" s="4">
        <v>3</v>
      </c>
      <c r="G593" s="4">
        <v>2</v>
      </c>
      <c r="H593" s="12">
        <v>0</v>
      </c>
      <c r="I593" s="12">
        <v>2630000</v>
      </c>
      <c r="J593" s="4" t="s">
        <v>439</v>
      </c>
      <c r="K593" s="4">
        <v>829</v>
      </c>
      <c r="L593" s="85">
        <v>46009</v>
      </c>
      <c r="M593" s="85">
        <v>46010</v>
      </c>
    </row>
    <row r="594" spans="1:13" x14ac:dyDescent="0.25">
      <c r="A594" s="13" t="s">
        <v>464</v>
      </c>
      <c r="B594" s="13">
        <v>14693</v>
      </c>
      <c r="C594" s="13" t="s">
        <v>1182</v>
      </c>
      <c r="D594" s="13">
        <v>400</v>
      </c>
      <c r="E594" s="13" t="s">
        <v>447</v>
      </c>
      <c r="F594" s="13">
        <v>1</v>
      </c>
      <c r="G594" s="13">
        <v>1</v>
      </c>
      <c r="H594" s="76">
        <v>2100000</v>
      </c>
      <c r="I594" s="76">
        <v>0</v>
      </c>
      <c r="J594" s="13" t="s">
        <v>439</v>
      </c>
      <c r="K594" s="13">
        <v>829</v>
      </c>
      <c r="L594" s="84">
        <v>46009</v>
      </c>
      <c r="M594" s="84">
        <v>46010</v>
      </c>
    </row>
    <row r="595" spans="1:13" x14ac:dyDescent="0.25">
      <c r="A595" s="4" t="s">
        <v>464</v>
      </c>
      <c r="B595" s="4">
        <v>14693</v>
      </c>
      <c r="C595" s="4" t="s">
        <v>1182</v>
      </c>
      <c r="D595" s="4">
        <v>400</v>
      </c>
      <c r="E595" s="4" t="s">
        <v>448</v>
      </c>
      <c r="F595" s="4">
        <v>1</v>
      </c>
      <c r="G595" s="4">
        <v>1</v>
      </c>
      <c r="H595" s="12">
        <v>7900000</v>
      </c>
      <c r="I595" s="12">
        <v>0</v>
      </c>
      <c r="J595" s="4" t="s">
        <v>439</v>
      </c>
      <c r="K595" s="4">
        <v>829</v>
      </c>
      <c r="L595" s="85">
        <v>46009</v>
      </c>
      <c r="M595" s="85">
        <v>46010</v>
      </c>
    </row>
    <row r="596" spans="1:13" x14ac:dyDescent="0.25">
      <c r="A596" s="13" t="s">
        <v>464</v>
      </c>
      <c r="B596" s="13">
        <v>14693</v>
      </c>
      <c r="C596" s="13" t="s">
        <v>1182</v>
      </c>
      <c r="D596" s="13">
        <v>400</v>
      </c>
      <c r="E596" s="13" t="s">
        <v>466</v>
      </c>
      <c r="F596" s="13">
        <v>3</v>
      </c>
      <c r="G596" s="13">
        <v>2</v>
      </c>
      <c r="H596" s="76">
        <v>0</v>
      </c>
      <c r="I596" s="76">
        <v>10000000</v>
      </c>
      <c r="J596" s="13" t="s">
        <v>439</v>
      </c>
      <c r="K596" s="13">
        <v>829</v>
      </c>
      <c r="L596" s="84">
        <v>46009</v>
      </c>
      <c r="M596" s="84">
        <v>46010</v>
      </c>
    </row>
    <row r="597" spans="1:13" customFormat="1" x14ac:dyDescent="0.25">
      <c r="A597" s="13" t="s">
        <v>444</v>
      </c>
      <c r="B597" s="124">
        <v>14713</v>
      </c>
      <c r="C597" s="13" t="s">
        <v>1189</v>
      </c>
      <c r="D597" s="124">
        <v>400</v>
      </c>
      <c r="E597" s="13" t="s">
        <v>447</v>
      </c>
      <c r="F597" s="124">
        <v>1</v>
      </c>
      <c r="G597" s="124">
        <v>1</v>
      </c>
      <c r="H597" s="76">
        <v>4550941</v>
      </c>
      <c r="I597" s="76">
        <v>294605</v>
      </c>
      <c r="J597" s="13" t="s">
        <v>439</v>
      </c>
      <c r="K597" s="124">
        <v>817</v>
      </c>
      <c r="L597" s="84">
        <v>46010</v>
      </c>
      <c r="M597" s="84">
        <v>46013</v>
      </c>
    </row>
    <row r="598" spans="1:13" customFormat="1" x14ac:dyDescent="0.25">
      <c r="A598" s="4" t="s">
        <v>444</v>
      </c>
      <c r="B598" s="125">
        <v>14713</v>
      </c>
      <c r="C598" s="4" t="s">
        <v>1189</v>
      </c>
      <c r="D598" s="125">
        <v>400</v>
      </c>
      <c r="E598" s="4" t="s">
        <v>675</v>
      </c>
      <c r="F598" s="125">
        <v>4</v>
      </c>
      <c r="G598" s="125">
        <v>2</v>
      </c>
      <c r="H598" s="12">
        <v>0</v>
      </c>
      <c r="I598" s="12">
        <v>1400000</v>
      </c>
      <c r="J598" s="4" t="s">
        <v>439</v>
      </c>
      <c r="K598" s="125">
        <v>817</v>
      </c>
      <c r="L598" s="85">
        <v>46010</v>
      </c>
      <c r="M598" s="85">
        <v>46013</v>
      </c>
    </row>
    <row r="599" spans="1:13" customFormat="1" x14ac:dyDescent="0.25">
      <c r="A599" s="13" t="s">
        <v>444</v>
      </c>
      <c r="B599" s="124">
        <v>14713</v>
      </c>
      <c r="C599" s="13" t="s">
        <v>1189</v>
      </c>
      <c r="D599" s="124">
        <v>400</v>
      </c>
      <c r="E599" s="13" t="s">
        <v>448</v>
      </c>
      <c r="F599" s="124">
        <v>1</v>
      </c>
      <c r="G599" s="124">
        <v>1</v>
      </c>
      <c r="H599" s="76">
        <v>16507158</v>
      </c>
      <c r="I599" s="76">
        <v>1079020</v>
      </c>
      <c r="J599" s="13" t="s">
        <v>439</v>
      </c>
      <c r="K599" s="124">
        <v>817</v>
      </c>
      <c r="L599" s="84">
        <v>46010</v>
      </c>
      <c r="M599" s="84">
        <v>46013</v>
      </c>
    </row>
    <row r="600" spans="1:13" customFormat="1" x14ac:dyDescent="0.25">
      <c r="A600" s="4" t="s">
        <v>444</v>
      </c>
      <c r="B600" s="125">
        <v>14713</v>
      </c>
      <c r="C600" s="4" t="s">
        <v>1189</v>
      </c>
      <c r="D600" s="125">
        <v>400</v>
      </c>
      <c r="E600" s="4" t="s">
        <v>436</v>
      </c>
      <c r="F600" s="125">
        <v>3</v>
      </c>
      <c r="G600" s="125">
        <v>1</v>
      </c>
      <c r="H600" s="12">
        <v>0</v>
      </c>
      <c r="I600" s="12">
        <v>1000000</v>
      </c>
      <c r="J600" s="4" t="s">
        <v>439</v>
      </c>
      <c r="K600" s="125">
        <v>817</v>
      </c>
      <c r="L600" s="85">
        <v>46010</v>
      </c>
      <c r="M600" s="85">
        <v>46013</v>
      </c>
    </row>
    <row r="601" spans="1:13" customFormat="1" x14ac:dyDescent="0.25">
      <c r="A601" s="13" t="s">
        <v>444</v>
      </c>
      <c r="B601" s="124">
        <v>14713</v>
      </c>
      <c r="C601" s="13" t="s">
        <v>1189</v>
      </c>
      <c r="D601" s="124">
        <v>400</v>
      </c>
      <c r="E601" s="13" t="s">
        <v>468</v>
      </c>
      <c r="F601" s="124">
        <v>3</v>
      </c>
      <c r="G601" s="124">
        <v>2</v>
      </c>
      <c r="H601" s="76">
        <v>0</v>
      </c>
      <c r="I601" s="76">
        <v>420994</v>
      </c>
      <c r="J601" s="13" t="s">
        <v>439</v>
      </c>
      <c r="K601" s="124">
        <v>817</v>
      </c>
      <c r="L601" s="84">
        <v>46010</v>
      </c>
      <c r="M601" s="84">
        <v>46013</v>
      </c>
    </row>
    <row r="602" spans="1:13" customFormat="1" x14ac:dyDescent="0.25">
      <c r="A602" s="4" t="s">
        <v>444</v>
      </c>
      <c r="B602" s="125">
        <v>14713</v>
      </c>
      <c r="C602" s="4" t="s">
        <v>1189</v>
      </c>
      <c r="D602" s="125">
        <v>400</v>
      </c>
      <c r="E602" s="4" t="s">
        <v>488</v>
      </c>
      <c r="F602" s="125">
        <v>3</v>
      </c>
      <c r="G602" s="125">
        <v>2</v>
      </c>
      <c r="H602" s="12">
        <v>0</v>
      </c>
      <c r="I602" s="12">
        <v>9636</v>
      </c>
      <c r="J602" s="4" t="s">
        <v>439</v>
      </c>
      <c r="K602" s="125">
        <v>817</v>
      </c>
      <c r="L602" s="85">
        <v>46010</v>
      </c>
      <c r="M602" s="85">
        <v>46013</v>
      </c>
    </row>
    <row r="603" spans="1:13" customFormat="1" x14ac:dyDescent="0.25">
      <c r="A603" s="13" t="s">
        <v>444</v>
      </c>
      <c r="B603" s="124">
        <v>14713</v>
      </c>
      <c r="C603" s="13" t="s">
        <v>1189</v>
      </c>
      <c r="D603" s="124">
        <v>400</v>
      </c>
      <c r="E603" s="13" t="s">
        <v>489</v>
      </c>
      <c r="F603" s="124">
        <v>4</v>
      </c>
      <c r="G603" s="124">
        <v>2</v>
      </c>
      <c r="H603" s="76">
        <v>0</v>
      </c>
      <c r="I603" s="76">
        <v>4304742</v>
      </c>
      <c r="J603" s="13" t="s">
        <v>439</v>
      </c>
      <c r="K603" s="124">
        <v>817</v>
      </c>
      <c r="L603" s="84">
        <v>46010</v>
      </c>
      <c r="M603" s="84">
        <v>46013</v>
      </c>
    </row>
    <row r="604" spans="1:13" customFormat="1" x14ac:dyDescent="0.25">
      <c r="A604" s="4" t="s">
        <v>444</v>
      </c>
      <c r="B604" s="125">
        <v>14713</v>
      </c>
      <c r="C604" s="4" t="s">
        <v>1189</v>
      </c>
      <c r="D604" s="125">
        <v>400</v>
      </c>
      <c r="E604" s="4" t="s">
        <v>454</v>
      </c>
      <c r="F604" s="125">
        <v>3</v>
      </c>
      <c r="G604" s="125">
        <v>2</v>
      </c>
      <c r="H604" s="12">
        <v>0</v>
      </c>
      <c r="I604" s="12">
        <v>9977995</v>
      </c>
      <c r="J604" s="4" t="s">
        <v>439</v>
      </c>
      <c r="K604" s="125">
        <v>817</v>
      </c>
      <c r="L604" s="85">
        <v>46010</v>
      </c>
      <c r="M604" s="85">
        <v>46013</v>
      </c>
    </row>
    <row r="605" spans="1:13" customFormat="1" x14ac:dyDescent="0.25">
      <c r="A605" s="13" t="s">
        <v>444</v>
      </c>
      <c r="B605" s="124">
        <v>14713</v>
      </c>
      <c r="C605" s="13" t="s">
        <v>1189</v>
      </c>
      <c r="D605" s="124">
        <v>400</v>
      </c>
      <c r="E605" s="13" t="s">
        <v>454</v>
      </c>
      <c r="F605" s="124">
        <v>4</v>
      </c>
      <c r="G605" s="124">
        <v>2</v>
      </c>
      <c r="H605" s="76">
        <v>0</v>
      </c>
      <c r="I605" s="76">
        <v>2571107</v>
      </c>
      <c r="J605" s="13" t="s">
        <v>439</v>
      </c>
      <c r="K605" s="124">
        <v>817</v>
      </c>
      <c r="L605" s="84">
        <v>46010</v>
      </c>
      <c r="M605" s="84">
        <v>46013</v>
      </c>
    </row>
    <row r="606" spans="1:13" customFormat="1" x14ac:dyDescent="0.25">
      <c r="A606" s="13" t="s">
        <v>455</v>
      </c>
      <c r="B606" s="124">
        <v>14721</v>
      </c>
      <c r="C606" s="13" t="s">
        <v>1191</v>
      </c>
      <c r="D606" s="124">
        <v>420</v>
      </c>
      <c r="E606" s="13" t="s">
        <v>457</v>
      </c>
      <c r="F606" s="124">
        <v>3</v>
      </c>
      <c r="G606" s="124">
        <v>2</v>
      </c>
      <c r="H606" s="76">
        <v>1658277</v>
      </c>
      <c r="I606" s="76">
        <v>0</v>
      </c>
      <c r="J606" s="13" t="s">
        <v>439</v>
      </c>
      <c r="K606" s="124">
        <v>789</v>
      </c>
      <c r="L606" s="84">
        <v>46013</v>
      </c>
      <c r="M606" s="84">
        <v>46014</v>
      </c>
    </row>
    <row r="607" spans="1:13" customFormat="1" x14ac:dyDescent="0.25">
      <c r="A607" s="4" t="s">
        <v>455</v>
      </c>
      <c r="B607" s="125">
        <v>14721</v>
      </c>
      <c r="C607" s="4" t="s">
        <v>1191</v>
      </c>
      <c r="D607" s="125">
        <v>420</v>
      </c>
      <c r="E607" s="4" t="s">
        <v>457</v>
      </c>
      <c r="F607" s="125">
        <v>4</v>
      </c>
      <c r="G607" s="125">
        <v>2</v>
      </c>
      <c r="H607" s="12">
        <v>0</v>
      </c>
      <c r="I607" s="12">
        <v>1658277</v>
      </c>
      <c r="J607" s="4" t="s">
        <v>439</v>
      </c>
      <c r="K607" s="125">
        <v>789</v>
      </c>
      <c r="L607" s="85">
        <v>46013</v>
      </c>
      <c r="M607" s="85">
        <v>46014</v>
      </c>
    </row>
    <row r="608" spans="1:13" customFormat="1" x14ac:dyDescent="0.25">
      <c r="A608" s="4" t="s">
        <v>485</v>
      </c>
      <c r="B608" s="125">
        <v>14724</v>
      </c>
      <c r="C608" s="4" t="s">
        <v>1193</v>
      </c>
      <c r="D608" s="125">
        <v>400</v>
      </c>
      <c r="E608" s="4" t="s">
        <v>447</v>
      </c>
      <c r="F608" s="125">
        <v>1</v>
      </c>
      <c r="G608" s="125">
        <v>1</v>
      </c>
      <c r="H608" s="12">
        <v>0</v>
      </c>
      <c r="I608" s="12">
        <v>6000000</v>
      </c>
      <c r="J608" s="4" t="s">
        <v>439</v>
      </c>
      <c r="K608" s="125">
        <v>920</v>
      </c>
      <c r="L608" s="85">
        <v>46013</v>
      </c>
      <c r="M608" s="85">
        <v>46014</v>
      </c>
    </row>
    <row r="609" spans="1:13" customFormat="1" x14ac:dyDescent="0.25">
      <c r="A609" s="13" t="s">
        <v>485</v>
      </c>
      <c r="B609" s="124">
        <v>14724</v>
      </c>
      <c r="C609" s="13" t="s">
        <v>1193</v>
      </c>
      <c r="D609" s="124">
        <v>400</v>
      </c>
      <c r="E609" s="13" t="s">
        <v>448</v>
      </c>
      <c r="F609" s="124">
        <v>1</v>
      </c>
      <c r="G609" s="124">
        <v>1</v>
      </c>
      <c r="H609" s="76">
        <v>6000000</v>
      </c>
      <c r="I609" s="76">
        <v>0</v>
      </c>
      <c r="J609" s="13" t="s">
        <v>439</v>
      </c>
      <c r="K609" s="124">
        <v>920</v>
      </c>
      <c r="L609" s="84">
        <v>46013</v>
      </c>
      <c r="M609" s="84">
        <v>46014</v>
      </c>
    </row>
    <row r="610" spans="1:13" customFormat="1" x14ac:dyDescent="0.25">
      <c r="A610" s="13" t="s">
        <v>528</v>
      </c>
      <c r="B610" s="124">
        <v>14726</v>
      </c>
      <c r="C610" s="13" t="s">
        <v>1195</v>
      </c>
      <c r="D610" s="124">
        <v>400</v>
      </c>
      <c r="E610" s="13" t="s">
        <v>446</v>
      </c>
      <c r="F610" s="124">
        <v>1</v>
      </c>
      <c r="G610" s="124">
        <v>1</v>
      </c>
      <c r="H610" s="76">
        <v>100000</v>
      </c>
      <c r="I610" s="76">
        <v>0</v>
      </c>
      <c r="J610" s="13" t="s">
        <v>439</v>
      </c>
      <c r="K610" s="124">
        <v>180</v>
      </c>
      <c r="L610" s="84">
        <v>46013</v>
      </c>
      <c r="M610" s="84">
        <v>46014</v>
      </c>
    </row>
    <row r="611" spans="1:13" customFormat="1" x14ac:dyDescent="0.25">
      <c r="A611" s="4" t="s">
        <v>528</v>
      </c>
      <c r="B611" s="125">
        <v>14726</v>
      </c>
      <c r="C611" s="4" t="s">
        <v>1195</v>
      </c>
      <c r="D611" s="125">
        <v>400</v>
      </c>
      <c r="E611" s="4" t="s">
        <v>452</v>
      </c>
      <c r="F611" s="125">
        <v>1</v>
      </c>
      <c r="G611" s="125">
        <v>1</v>
      </c>
      <c r="H611" s="12">
        <v>0</v>
      </c>
      <c r="I611" s="12">
        <v>21021533</v>
      </c>
      <c r="J611" s="4" t="s">
        <v>439</v>
      </c>
      <c r="K611" s="125">
        <v>180</v>
      </c>
      <c r="L611" s="85">
        <v>46013</v>
      </c>
      <c r="M611" s="85">
        <v>46014</v>
      </c>
    </row>
    <row r="612" spans="1:13" customFormat="1" x14ac:dyDescent="0.25">
      <c r="A612" s="13" t="s">
        <v>528</v>
      </c>
      <c r="B612" s="124">
        <v>14726</v>
      </c>
      <c r="C612" s="13" t="s">
        <v>1195</v>
      </c>
      <c r="D612" s="124">
        <v>400</v>
      </c>
      <c r="E612" s="13" t="s">
        <v>448</v>
      </c>
      <c r="F612" s="124">
        <v>1</v>
      </c>
      <c r="G612" s="124">
        <v>1</v>
      </c>
      <c r="H612" s="76">
        <v>36003716</v>
      </c>
      <c r="I612" s="76">
        <v>0</v>
      </c>
      <c r="J612" s="13" t="s">
        <v>439</v>
      </c>
      <c r="K612" s="124">
        <v>180</v>
      </c>
      <c r="L612" s="84">
        <v>46013</v>
      </c>
      <c r="M612" s="84">
        <v>46014</v>
      </c>
    </row>
    <row r="613" spans="1:13" customFormat="1" x14ac:dyDescent="0.25">
      <c r="A613" s="4" t="s">
        <v>528</v>
      </c>
      <c r="B613" s="125">
        <v>14726</v>
      </c>
      <c r="C613" s="4" t="s">
        <v>1195</v>
      </c>
      <c r="D613" s="125">
        <v>400</v>
      </c>
      <c r="E613" s="4" t="s">
        <v>623</v>
      </c>
      <c r="F613" s="125">
        <v>3</v>
      </c>
      <c r="G613" s="125">
        <v>2</v>
      </c>
      <c r="H613" s="12">
        <v>0</v>
      </c>
      <c r="I613" s="12">
        <v>7872472</v>
      </c>
      <c r="J613" s="4" t="s">
        <v>439</v>
      </c>
      <c r="K613" s="125">
        <v>180</v>
      </c>
      <c r="L613" s="85">
        <v>46013</v>
      </c>
      <c r="M613" s="85">
        <v>46014</v>
      </c>
    </row>
    <row r="614" spans="1:13" customFormat="1" x14ac:dyDescent="0.25">
      <c r="A614" s="13" t="s">
        <v>528</v>
      </c>
      <c r="B614" s="124">
        <v>14726</v>
      </c>
      <c r="C614" s="13" t="s">
        <v>1195</v>
      </c>
      <c r="D614" s="124">
        <v>400</v>
      </c>
      <c r="E614" s="13" t="s">
        <v>623</v>
      </c>
      <c r="F614" s="124">
        <v>4</v>
      </c>
      <c r="G614" s="124">
        <v>2</v>
      </c>
      <c r="H614" s="76">
        <v>0</v>
      </c>
      <c r="I614" s="76">
        <v>7209711</v>
      </c>
      <c r="J614" s="13" t="s">
        <v>439</v>
      </c>
      <c r="K614" s="124">
        <v>180</v>
      </c>
      <c r="L614" s="84">
        <v>46013</v>
      </c>
      <c r="M614" s="84">
        <v>46014</v>
      </c>
    </row>
    <row r="615" spans="1:13" customFormat="1" x14ac:dyDescent="0.25">
      <c r="A615" s="4" t="s">
        <v>485</v>
      </c>
      <c r="B615" s="125">
        <v>14736</v>
      </c>
      <c r="C615" s="4" t="s">
        <v>1197</v>
      </c>
      <c r="D615" s="125">
        <v>400</v>
      </c>
      <c r="E615" s="4" t="s">
        <v>446</v>
      </c>
      <c r="F615" s="125">
        <v>1</v>
      </c>
      <c r="G615" s="125">
        <v>1</v>
      </c>
      <c r="H615" s="12">
        <v>0</v>
      </c>
      <c r="I615" s="12">
        <v>20302</v>
      </c>
      <c r="J615" s="4" t="s">
        <v>439</v>
      </c>
      <c r="K615" s="125">
        <v>922</v>
      </c>
      <c r="L615" s="85">
        <v>46014</v>
      </c>
      <c r="M615" s="85">
        <v>46015</v>
      </c>
    </row>
    <row r="616" spans="1:13" customFormat="1" x14ac:dyDescent="0.25">
      <c r="A616" s="13" t="s">
        <v>485</v>
      </c>
      <c r="B616" s="124">
        <v>14736</v>
      </c>
      <c r="C616" s="13" t="s">
        <v>1197</v>
      </c>
      <c r="D616" s="124">
        <v>400</v>
      </c>
      <c r="E616" s="13" t="s">
        <v>447</v>
      </c>
      <c r="F616" s="124">
        <v>1</v>
      </c>
      <c r="G616" s="124">
        <v>1</v>
      </c>
      <c r="H616" s="76">
        <v>0</v>
      </c>
      <c r="I616" s="76">
        <v>5500000</v>
      </c>
      <c r="J616" s="13" t="s">
        <v>439</v>
      </c>
      <c r="K616" s="124">
        <v>922</v>
      </c>
      <c r="L616" s="84">
        <v>46014</v>
      </c>
      <c r="M616" s="84">
        <v>46015</v>
      </c>
    </row>
    <row r="617" spans="1:13" customFormat="1" x14ac:dyDescent="0.25">
      <c r="A617" s="4" t="s">
        <v>485</v>
      </c>
      <c r="B617" s="125">
        <v>14736</v>
      </c>
      <c r="C617" s="4" t="s">
        <v>1197</v>
      </c>
      <c r="D617" s="125">
        <v>400</v>
      </c>
      <c r="E617" s="4" t="s">
        <v>471</v>
      </c>
      <c r="F617" s="125">
        <v>3</v>
      </c>
      <c r="G617" s="125">
        <v>1</v>
      </c>
      <c r="H617" s="12">
        <v>10000000</v>
      </c>
      <c r="I617" s="12">
        <v>0</v>
      </c>
      <c r="J617" s="4" t="s">
        <v>439</v>
      </c>
      <c r="K617" s="125">
        <v>922</v>
      </c>
      <c r="L617" s="85">
        <v>46014</v>
      </c>
      <c r="M617" s="85">
        <v>46015</v>
      </c>
    </row>
    <row r="618" spans="1:13" customFormat="1" x14ac:dyDescent="0.25">
      <c r="A618" s="13" t="s">
        <v>485</v>
      </c>
      <c r="B618" s="124">
        <v>14736</v>
      </c>
      <c r="C618" s="13" t="s">
        <v>1197</v>
      </c>
      <c r="D618" s="124">
        <v>400</v>
      </c>
      <c r="E618" s="13" t="s">
        <v>448</v>
      </c>
      <c r="F618" s="124">
        <v>1</v>
      </c>
      <c r="G618" s="124">
        <v>1</v>
      </c>
      <c r="H618" s="76">
        <v>20302</v>
      </c>
      <c r="I618" s="76">
        <v>0</v>
      </c>
      <c r="J618" s="13" t="s">
        <v>439</v>
      </c>
      <c r="K618" s="124">
        <v>922</v>
      </c>
      <c r="L618" s="84">
        <v>46014</v>
      </c>
      <c r="M618" s="84">
        <v>46015</v>
      </c>
    </row>
    <row r="619" spans="1:13" customFormat="1" x14ac:dyDescent="0.25">
      <c r="A619" s="4" t="s">
        <v>485</v>
      </c>
      <c r="B619" s="125">
        <v>14736</v>
      </c>
      <c r="C619" s="4" t="s">
        <v>1197</v>
      </c>
      <c r="D619" s="125">
        <v>400</v>
      </c>
      <c r="E619" s="4" t="s">
        <v>436</v>
      </c>
      <c r="F619" s="125">
        <v>3</v>
      </c>
      <c r="G619" s="125">
        <v>1</v>
      </c>
      <c r="H619" s="12">
        <v>0</v>
      </c>
      <c r="I619" s="12">
        <v>100000</v>
      </c>
      <c r="J619" s="4" t="s">
        <v>439</v>
      </c>
      <c r="K619" s="125">
        <v>922</v>
      </c>
      <c r="L619" s="85">
        <v>46014</v>
      </c>
      <c r="M619" s="85">
        <v>46015</v>
      </c>
    </row>
    <row r="620" spans="1:13" customFormat="1" x14ac:dyDescent="0.25">
      <c r="A620" s="13" t="s">
        <v>485</v>
      </c>
      <c r="B620" s="124">
        <v>14736</v>
      </c>
      <c r="C620" s="13" t="s">
        <v>1197</v>
      </c>
      <c r="D620" s="124">
        <v>400</v>
      </c>
      <c r="E620" s="13" t="s">
        <v>509</v>
      </c>
      <c r="F620" s="124">
        <v>3</v>
      </c>
      <c r="G620" s="124">
        <v>2</v>
      </c>
      <c r="H620" s="76">
        <v>0</v>
      </c>
      <c r="I620" s="76">
        <v>3550000</v>
      </c>
      <c r="J620" s="13" t="s">
        <v>439</v>
      </c>
      <c r="K620" s="124">
        <v>922</v>
      </c>
      <c r="L620" s="84">
        <v>46014</v>
      </c>
      <c r="M620" s="84">
        <v>46015</v>
      </c>
    </row>
    <row r="621" spans="1:13" customFormat="1" x14ac:dyDescent="0.25">
      <c r="A621" s="4" t="s">
        <v>485</v>
      </c>
      <c r="B621" s="125">
        <v>14736</v>
      </c>
      <c r="C621" s="4" t="s">
        <v>1197</v>
      </c>
      <c r="D621" s="125">
        <v>400</v>
      </c>
      <c r="E621" s="4" t="s">
        <v>509</v>
      </c>
      <c r="F621" s="125">
        <v>4</v>
      </c>
      <c r="G621" s="125">
        <v>2</v>
      </c>
      <c r="H621" s="12">
        <v>0</v>
      </c>
      <c r="I621" s="12">
        <v>850000</v>
      </c>
      <c r="J621" s="4" t="s">
        <v>439</v>
      </c>
      <c r="K621" s="125">
        <v>922</v>
      </c>
      <c r="L621" s="85">
        <v>46014</v>
      </c>
      <c r="M621" s="85">
        <v>46015</v>
      </c>
    </row>
    <row r="622" spans="1:13" customFormat="1" x14ac:dyDescent="0.25">
      <c r="A622" s="4" t="s">
        <v>485</v>
      </c>
      <c r="B622" s="125">
        <v>14734</v>
      </c>
      <c r="C622" s="4" t="s">
        <v>1199</v>
      </c>
      <c r="D622" s="125">
        <v>420</v>
      </c>
      <c r="E622" s="4" t="s">
        <v>509</v>
      </c>
      <c r="F622" s="125">
        <v>3</v>
      </c>
      <c r="G622" s="125">
        <v>2</v>
      </c>
      <c r="H622" s="12">
        <v>0</v>
      </c>
      <c r="I622" s="12">
        <v>940000</v>
      </c>
      <c r="J622" s="4" t="s">
        <v>439</v>
      </c>
      <c r="K622" s="125">
        <v>921</v>
      </c>
      <c r="L622" s="85">
        <v>46014</v>
      </c>
      <c r="M622" s="85">
        <v>46015</v>
      </c>
    </row>
    <row r="623" spans="1:13" customFormat="1" x14ac:dyDescent="0.25">
      <c r="A623" s="13" t="s">
        <v>485</v>
      </c>
      <c r="B623" s="124">
        <v>14734</v>
      </c>
      <c r="C623" s="13" t="s">
        <v>1199</v>
      </c>
      <c r="D623" s="124">
        <v>420</v>
      </c>
      <c r="E623" s="13" t="s">
        <v>509</v>
      </c>
      <c r="F623" s="124">
        <v>4</v>
      </c>
      <c r="G623" s="124">
        <v>2</v>
      </c>
      <c r="H623" s="76">
        <v>940000</v>
      </c>
      <c r="I623" s="76">
        <v>0</v>
      </c>
      <c r="J623" s="13" t="s">
        <v>439</v>
      </c>
      <c r="K623" s="124">
        <v>921</v>
      </c>
      <c r="L623" s="84">
        <v>46014</v>
      </c>
      <c r="M623" s="84">
        <v>46015</v>
      </c>
    </row>
    <row r="624" spans="1:13" customFormat="1" x14ac:dyDescent="0.25">
      <c r="A624" s="13" t="s">
        <v>510</v>
      </c>
      <c r="B624" s="124">
        <v>14742</v>
      </c>
      <c r="C624" s="13" t="s">
        <v>1201</v>
      </c>
      <c r="D624" s="124">
        <v>400</v>
      </c>
      <c r="E624" s="13" t="s">
        <v>447</v>
      </c>
      <c r="F624" s="124">
        <v>1</v>
      </c>
      <c r="G624" s="124">
        <v>1</v>
      </c>
      <c r="H624" s="76">
        <v>4000000</v>
      </c>
      <c r="I624" s="76">
        <v>0</v>
      </c>
      <c r="J624" s="13" t="s">
        <v>439</v>
      </c>
      <c r="K624" s="124">
        <v>118</v>
      </c>
      <c r="L624" s="84">
        <v>46014</v>
      </c>
      <c r="M624" s="84">
        <v>46015</v>
      </c>
    </row>
    <row r="625" spans="1:13" customFormat="1" x14ac:dyDescent="0.25">
      <c r="A625" s="4" t="s">
        <v>510</v>
      </c>
      <c r="B625" s="125">
        <v>14742</v>
      </c>
      <c r="C625" s="4" t="s">
        <v>1201</v>
      </c>
      <c r="D625" s="125">
        <v>400</v>
      </c>
      <c r="E625" s="4" t="s">
        <v>452</v>
      </c>
      <c r="F625" s="125">
        <v>1</v>
      </c>
      <c r="G625" s="125">
        <v>1</v>
      </c>
      <c r="H625" s="12">
        <v>0</v>
      </c>
      <c r="I625" s="12">
        <v>4000000</v>
      </c>
      <c r="J625" s="4" t="s">
        <v>439</v>
      </c>
      <c r="K625" s="125">
        <v>118</v>
      </c>
      <c r="L625" s="85">
        <v>46014</v>
      </c>
      <c r="M625" s="85">
        <v>46015</v>
      </c>
    </row>
    <row r="626" spans="1:13" customFormat="1" x14ac:dyDescent="0.25">
      <c r="A626" s="4" t="s">
        <v>510</v>
      </c>
      <c r="B626" s="125">
        <v>14735</v>
      </c>
      <c r="C626" s="4" t="s">
        <v>1203</v>
      </c>
      <c r="D626" s="125">
        <v>400</v>
      </c>
      <c r="E626" s="4" t="s">
        <v>446</v>
      </c>
      <c r="F626" s="125">
        <v>1</v>
      </c>
      <c r="G626" s="125">
        <v>1</v>
      </c>
      <c r="H626" s="12">
        <v>17830</v>
      </c>
      <c r="I626" s="12">
        <v>4655670</v>
      </c>
      <c r="J626" s="4" t="s">
        <v>439</v>
      </c>
      <c r="K626" s="125">
        <v>86</v>
      </c>
      <c r="L626" s="85">
        <v>46014</v>
      </c>
      <c r="M626" s="85">
        <v>46015</v>
      </c>
    </row>
    <row r="627" spans="1:13" customFormat="1" x14ac:dyDescent="0.25">
      <c r="A627" s="13" t="s">
        <v>510</v>
      </c>
      <c r="B627" s="124">
        <v>14735</v>
      </c>
      <c r="C627" s="13" t="s">
        <v>1203</v>
      </c>
      <c r="D627" s="124">
        <v>400</v>
      </c>
      <c r="E627" s="13" t="s">
        <v>447</v>
      </c>
      <c r="F627" s="124">
        <v>1</v>
      </c>
      <c r="G627" s="124">
        <v>1</v>
      </c>
      <c r="H627" s="76">
        <v>51973052</v>
      </c>
      <c r="I627" s="76">
        <v>2977762</v>
      </c>
      <c r="J627" s="13" t="s">
        <v>439</v>
      </c>
      <c r="K627" s="124">
        <v>86</v>
      </c>
      <c r="L627" s="84">
        <v>46014</v>
      </c>
      <c r="M627" s="84">
        <v>46015</v>
      </c>
    </row>
    <row r="628" spans="1:13" customFormat="1" x14ac:dyDescent="0.25">
      <c r="A628" s="4" t="s">
        <v>510</v>
      </c>
      <c r="B628" s="125">
        <v>14735</v>
      </c>
      <c r="C628" s="4" t="s">
        <v>1203</v>
      </c>
      <c r="D628" s="125">
        <v>400</v>
      </c>
      <c r="E628" s="4" t="s">
        <v>570</v>
      </c>
      <c r="F628" s="125">
        <v>3</v>
      </c>
      <c r="G628" s="125">
        <v>1</v>
      </c>
      <c r="H628" s="12">
        <v>0</v>
      </c>
      <c r="I628" s="12">
        <v>169200</v>
      </c>
      <c r="J628" s="4" t="s">
        <v>439</v>
      </c>
      <c r="K628" s="125">
        <v>86</v>
      </c>
      <c r="L628" s="85">
        <v>46014</v>
      </c>
      <c r="M628" s="85">
        <v>46015</v>
      </c>
    </row>
    <row r="629" spans="1:13" customFormat="1" x14ac:dyDescent="0.25">
      <c r="A629" s="13" t="s">
        <v>510</v>
      </c>
      <c r="B629" s="124">
        <v>14735</v>
      </c>
      <c r="C629" s="13" t="s">
        <v>1203</v>
      </c>
      <c r="D629" s="124">
        <v>400</v>
      </c>
      <c r="E629" s="13" t="s">
        <v>452</v>
      </c>
      <c r="F629" s="124">
        <v>1</v>
      </c>
      <c r="G629" s="124">
        <v>1</v>
      </c>
      <c r="H629" s="76">
        <v>0</v>
      </c>
      <c r="I629" s="76">
        <v>80112628</v>
      </c>
      <c r="J629" s="13" t="s">
        <v>439</v>
      </c>
      <c r="K629" s="124">
        <v>86</v>
      </c>
      <c r="L629" s="84">
        <v>46014</v>
      </c>
      <c r="M629" s="84">
        <v>46015</v>
      </c>
    </row>
    <row r="630" spans="1:13" customFormat="1" x14ac:dyDescent="0.25">
      <c r="A630" s="4" t="s">
        <v>510</v>
      </c>
      <c r="B630" s="125">
        <v>14735</v>
      </c>
      <c r="C630" s="4" t="s">
        <v>1203</v>
      </c>
      <c r="D630" s="125">
        <v>400</v>
      </c>
      <c r="E630" s="4" t="s">
        <v>565</v>
      </c>
      <c r="F630" s="125">
        <v>4</v>
      </c>
      <c r="G630" s="125">
        <v>2</v>
      </c>
      <c r="H630" s="12">
        <v>0</v>
      </c>
      <c r="I630" s="12">
        <v>584143</v>
      </c>
      <c r="J630" s="4" t="s">
        <v>439</v>
      </c>
      <c r="K630" s="125">
        <v>86</v>
      </c>
      <c r="L630" s="85">
        <v>46014</v>
      </c>
      <c r="M630" s="85">
        <v>46015</v>
      </c>
    </row>
    <row r="631" spans="1:13" customFormat="1" x14ac:dyDescent="0.25">
      <c r="A631" s="13" t="s">
        <v>510</v>
      </c>
      <c r="B631" s="124">
        <v>14735</v>
      </c>
      <c r="C631" s="13" t="s">
        <v>1203</v>
      </c>
      <c r="D631" s="124">
        <v>400</v>
      </c>
      <c r="E631" s="13" t="s">
        <v>448</v>
      </c>
      <c r="F631" s="124">
        <v>1</v>
      </c>
      <c r="G631" s="124">
        <v>1</v>
      </c>
      <c r="H631" s="76">
        <v>82674350</v>
      </c>
      <c r="I631" s="76">
        <v>11031502</v>
      </c>
      <c r="J631" s="13" t="s">
        <v>439</v>
      </c>
      <c r="K631" s="124">
        <v>86</v>
      </c>
      <c r="L631" s="84">
        <v>46014</v>
      </c>
      <c r="M631" s="84">
        <v>46015</v>
      </c>
    </row>
    <row r="632" spans="1:13" customFormat="1" x14ac:dyDescent="0.25">
      <c r="A632" s="4" t="s">
        <v>510</v>
      </c>
      <c r="B632" s="125">
        <v>14735</v>
      </c>
      <c r="C632" s="4" t="s">
        <v>1203</v>
      </c>
      <c r="D632" s="125">
        <v>400</v>
      </c>
      <c r="E632" s="4" t="s">
        <v>436</v>
      </c>
      <c r="F632" s="125">
        <v>3</v>
      </c>
      <c r="G632" s="125">
        <v>1</v>
      </c>
      <c r="H632" s="12">
        <v>0</v>
      </c>
      <c r="I632" s="12">
        <v>3291800</v>
      </c>
      <c r="J632" s="4" t="s">
        <v>439</v>
      </c>
      <c r="K632" s="125">
        <v>86</v>
      </c>
      <c r="L632" s="85">
        <v>46014</v>
      </c>
      <c r="M632" s="85">
        <v>46015</v>
      </c>
    </row>
    <row r="633" spans="1:13" customFormat="1" x14ac:dyDescent="0.25">
      <c r="A633" s="13" t="s">
        <v>510</v>
      </c>
      <c r="B633" s="124">
        <v>14735</v>
      </c>
      <c r="C633" s="13" t="s">
        <v>1203</v>
      </c>
      <c r="D633" s="124">
        <v>400</v>
      </c>
      <c r="E633" s="13" t="s">
        <v>468</v>
      </c>
      <c r="F633" s="124">
        <v>3</v>
      </c>
      <c r="G633" s="124">
        <v>2</v>
      </c>
      <c r="H633" s="76">
        <v>0</v>
      </c>
      <c r="I633" s="76">
        <v>193802</v>
      </c>
      <c r="J633" s="13" t="s">
        <v>439</v>
      </c>
      <c r="K633" s="124">
        <v>86</v>
      </c>
      <c r="L633" s="84">
        <v>46014</v>
      </c>
      <c r="M633" s="84">
        <v>46015</v>
      </c>
    </row>
    <row r="634" spans="1:13" customFormat="1" x14ac:dyDescent="0.25">
      <c r="A634" s="4" t="s">
        <v>510</v>
      </c>
      <c r="B634" s="125">
        <v>14735</v>
      </c>
      <c r="C634" s="4" t="s">
        <v>1203</v>
      </c>
      <c r="D634" s="125">
        <v>400</v>
      </c>
      <c r="E634" s="4" t="s">
        <v>488</v>
      </c>
      <c r="F634" s="125">
        <v>3</v>
      </c>
      <c r="G634" s="125">
        <v>2</v>
      </c>
      <c r="H634" s="12">
        <v>0</v>
      </c>
      <c r="I634" s="12">
        <v>218576</v>
      </c>
      <c r="J634" s="4" t="s">
        <v>439</v>
      </c>
      <c r="K634" s="125">
        <v>86</v>
      </c>
      <c r="L634" s="85">
        <v>46014</v>
      </c>
      <c r="M634" s="85">
        <v>46015</v>
      </c>
    </row>
    <row r="635" spans="1:13" customFormat="1" x14ac:dyDescent="0.25">
      <c r="A635" s="13" t="s">
        <v>510</v>
      </c>
      <c r="B635" s="124">
        <v>14735</v>
      </c>
      <c r="C635" s="13" t="s">
        <v>1203</v>
      </c>
      <c r="D635" s="124">
        <v>400</v>
      </c>
      <c r="E635" s="13" t="s">
        <v>488</v>
      </c>
      <c r="F635" s="124">
        <v>4</v>
      </c>
      <c r="G635" s="124">
        <v>2</v>
      </c>
      <c r="H635" s="76">
        <v>0</v>
      </c>
      <c r="I635" s="76">
        <v>562784</v>
      </c>
      <c r="J635" s="13" t="s">
        <v>439</v>
      </c>
      <c r="K635" s="124">
        <v>86</v>
      </c>
      <c r="L635" s="84">
        <v>46014</v>
      </c>
      <c r="M635" s="84">
        <v>46015</v>
      </c>
    </row>
    <row r="636" spans="1:13" customFormat="1" x14ac:dyDescent="0.25">
      <c r="A636" s="4" t="s">
        <v>510</v>
      </c>
      <c r="B636" s="125">
        <v>14735</v>
      </c>
      <c r="C636" s="4" t="s">
        <v>1203</v>
      </c>
      <c r="D636" s="125">
        <v>400</v>
      </c>
      <c r="E636" s="4" t="s">
        <v>539</v>
      </c>
      <c r="F636" s="125">
        <v>3</v>
      </c>
      <c r="G636" s="125">
        <v>1</v>
      </c>
      <c r="H636" s="12">
        <v>0</v>
      </c>
      <c r="I636" s="12">
        <v>36300</v>
      </c>
      <c r="J636" s="4" t="s">
        <v>439</v>
      </c>
      <c r="K636" s="125">
        <v>86</v>
      </c>
      <c r="L636" s="85">
        <v>46014</v>
      </c>
      <c r="M636" s="85">
        <v>46015</v>
      </c>
    </row>
    <row r="637" spans="1:13" customFormat="1" x14ac:dyDescent="0.25">
      <c r="A637" s="13" t="s">
        <v>510</v>
      </c>
      <c r="B637" s="124">
        <v>14735</v>
      </c>
      <c r="C637" s="13" t="s">
        <v>1203</v>
      </c>
      <c r="D637" s="124">
        <v>400</v>
      </c>
      <c r="E637" s="13" t="s">
        <v>512</v>
      </c>
      <c r="F637" s="124">
        <v>3</v>
      </c>
      <c r="G637" s="124">
        <v>2</v>
      </c>
      <c r="H637" s="76">
        <v>0</v>
      </c>
      <c r="I637" s="76">
        <v>26161967</v>
      </c>
      <c r="J637" s="13" t="s">
        <v>439</v>
      </c>
      <c r="K637" s="124">
        <v>86</v>
      </c>
      <c r="L637" s="84">
        <v>46014</v>
      </c>
      <c r="M637" s="84">
        <v>46015</v>
      </c>
    </row>
    <row r="638" spans="1:13" customFormat="1" x14ac:dyDescent="0.25">
      <c r="A638" s="4" t="s">
        <v>510</v>
      </c>
      <c r="B638" s="125">
        <v>14735</v>
      </c>
      <c r="C638" s="4" t="s">
        <v>1203</v>
      </c>
      <c r="D638" s="125">
        <v>400</v>
      </c>
      <c r="E638" s="4" t="s">
        <v>512</v>
      </c>
      <c r="F638" s="125">
        <v>4</v>
      </c>
      <c r="G638" s="125">
        <v>2</v>
      </c>
      <c r="H638" s="12">
        <v>0</v>
      </c>
      <c r="I638" s="12">
        <v>4669098</v>
      </c>
      <c r="J638" s="4" t="s">
        <v>439</v>
      </c>
      <c r="K638" s="125">
        <v>86</v>
      </c>
      <c r="L638" s="85">
        <v>46014</v>
      </c>
      <c r="M638" s="85">
        <v>46015</v>
      </c>
    </row>
    <row r="639" spans="1:13" customFormat="1" x14ac:dyDescent="0.25">
      <c r="A639" s="13" t="s">
        <v>458</v>
      </c>
      <c r="B639" s="124">
        <v>14740</v>
      </c>
      <c r="C639" s="13" t="s">
        <v>1205</v>
      </c>
      <c r="D639" s="124">
        <v>400</v>
      </c>
      <c r="E639" s="13" t="s">
        <v>471</v>
      </c>
      <c r="F639" s="124">
        <v>3</v>
      </c>
      <c r="G639" s="124">
        <v>1</v>
      </c>
      <c r="H639" s="76">
        <v>0</v>
      </c>
      <c r="I639" s="76">
        <v>75820</v>
      </c>
      <c r="J639" s="13" t="s">
        <v>439</v>
      </c>
      <c r="K639" s="124">
        <v>333</v>
      </c>
      <c r="L639" s="84">
        <v>46014</v>
      </c>
      <c r="M639" s="84">
        <v>46015</v>
      </c>
    </row>
    <row r="640" spans="1:13" customFormat="1" x14ac:dyDescent="0.25">
      <c r="A640" s="4" t="s">
        <v>458</v>
      </c>
      <c r="B640" s="125">
        <v>14740</v>
      </c>
      <c r="C640" s="4" t="s">
        <v>1205</v>
      </c>
      <c r="D640" s="125">
        <v>400</v>
      </c>
      <c r="E640" s="4" t="s">
        <v>448</v>
      </c>
      <c r="F640" s="125">
        <v>1</v>
      </c>
      <c r="G640" s="125">
        <v>1</v>
      </c>
      <c r="H640" s="12">
        <v>1652066</v>
      </c>
      <c r="I640" s="12">
        <v>0</v>
      </c>
      <c r="J640" s="4" t="s">
        <v>439</v>
      </c>
      <c r="K640" s="125">
        <v>333</v>
      </c>
      <c r="L640" s="85">
        <v>46014</v>
      </c>
      <c r="M640" s="85">
        <v>46015</v>
      </c>
    </row>
    <row r="641" spans="1:13" customFormat="1" x14ac:dyDescent="0.25">
      <c r="A641" s="13" t="s">
        <v>458</v>
      </c>
      <c r="B641" s="124">
        <v>14740</v>
      </c>
      <c r="C641" s="13" t="s">
        <v>1205</v>
      </c>
      <c r="D641" s="124">
        <v>400</v>
      </c>
      <c r="E641" s="13" t="s">
        <v>436</v>
      </c>
      <c r="F641" s="124">
        <v>3</v>
      </c>
      <c r="G641" s="124">
        <v>1</v>
      </c>
      <c r="H641" s="76">
        <v>0</v>
      </c>
      <c r="I641" s="76">
        <v>25279</v>
      </c>
      <c r="J641" s="13" t="s">
        <v>439</v>
      </c>
      <c r="K641" s="124">
        <v>333</v>
      </c>
      <c r="L641" s="84">
        <v>46014</v>
      </c>
      <c r="M641" s="84">
        <v>46015</v>
      </c>
    </row>
    <row r="642" spans="1:13" customFormat="1" x14ac:dyDescent="0.25">
      <c r="A642" s="4" t="s">
        <v>458</v>
      </c>
      <c r="B642" s="125">
        <v>14740</v>
      </c>
      <c r="C642" s="4" t="s">
        <v>1205</v>
      </c>
      <c r="D642" s="125">
        <v>400</v>
      </c>
      <c r="E642" s="4" t="s">
        <v>532</v>
      </c>
      <c r="F642" s="125">
        <v>3</v>
      </c>
      <c r="G642" s="125">
        <v>2</v>
      </c>
      <c r="H642" s="12">
        <v>0</v>
      </c>
      <c r="I642" s="12">
        <v>8039</v>
      </c>
      <c r="J642" s="4" t="s">
        <v>439</v>
      </c>
      <c r="K642" s="125">
        <v>333</v>
      </c>
      <c r="L642" s="85">
        <v>46014</v>
      </c>
      <c r="M642" s="85">
        <v>46015</v>
      </c>
    </row>
    <row r="643" spans="1:13" customFormat="1" x14ac:dyDescent="0.25">
      <c r="A643" s="13" t="s">
        <v>458</v>
      </c>
      <c r="B643" s="124">
        <v>14740</v>
      </c>
      <c r="C643" s="13" t="s">
        <v>1205</v>
      </c>
      <c r="D643" s="124">
        <v>400</v>
      </c>
      <c r="E643" s="13" t="s">
        <v>461</v>
      </c>
      <c r="F643" s="124">
        <v>3</v>
      </c>
      <c r="G643" s="124">
        <v>2</v>
      </c>
      <c r="H643" s="76">
        <v>0</v>
      </c>
      <c r="I643" s="76">
        <v>1483128</v>
      </c>
      <c r="J643" s="13" t="s">
        <v>439</v>
      </c>
      <c r="K643" s="124">
        <v>333</v>
      </c>
      <c r="L643" s="84">
        <v>46014</v>
      </c>
      <c r="M643" s="84">
        <v>46015</v>
      </c>
    </row>
    <row r="644" spans="1:13" customFormat="1" x14ac:dyDescent="0.25">
      <c r="A644" s="4" t="s">
        <v>458</v>
      </c>
      <c r="B644" s="125">
        <v>14740</v>
      </c>
      <c r="C644" s="4" t="s">
        <v>1205</v>
      </c>
      <c r="D644" s="125">
        <v>400</v>
      </c>
      <c r="E644" s="4" t="s">
        <v>461</v>
      </c>
      <c r="F644" s="125">
        <v>4</v>
      </c>
      <c r="G644" s="125">
        <v>2</v>
      </c>
      <c r="H644" s="12">
        <v>0</v>
      </c>
      <c r="I644" s="12">
        <v>59800</v>
      </c>
      <c r="J644" s="4" t="s">
        <v>439</v>
      </c>
      <c r="K644" s="125">
        <v>333</v>
      </c>
      <c r="L644" s="85">
        <v>46014</v>
      </c>
      <c r="M644" s="85">
        <v>46015</v>
      </c>
    </row>
    <row r="645" spans="1:13" customFormat="1" x14ac:dyDescent="0.25">
      <c r="A645" s="13" t="s">
        <v>517</v>
      </c>
      <c r="B645" s="124">
        <v>14746</v>
      </c>
      <c r="C645" s="13" t="s">
        <v>1225</v>
      </c>
      <c r="D645" s="124">
        <v>400</v>
      </c>
      <c r="E645" s="13" t="s">
        <v>447</v>
      </c>
      <c r="F645" s="124">
        <v>1</v>
      </c>
      <c r="G645" s="124">
        <v>1</v>
      </c>
      <c r="H645" s="76">
        <v>525000</v>
      </c>
      <c r="I645" s="76">
        <v>0</v>
      </c>
      <c r="J645" s="13" t="s">
        <v>439</v>
      </c>
      <c r="K645" s="124">
        <v>957</v>
      </c>
      <c r="L645" s="84">
        <v>46015</v>
      </c>
      <c r="M645" s="84">
        <v>46017</v>
      </c>
    </row>
    <row r="646" spans="1:13" customFormat="1" x14ac:dyDescent="0.25">
      <c r="A646" s="4" t="s">
        <v>517</v>
      </c>
      <c r="B646" s="125">
        <v>14746</v>
      </c>
      <c r="C646" s="4" t="s">
        <v>1225</v>
      </c>
      <c r="D646" s="125">
        <v>400</v>
      </c>
      <c r="E646" s="4" t="s">
        <v>521</v>
      </c>
      <c r="F646" s="125">
        <v>3</v>
      </c>
      <c r="G646" s="125">
        <v>2</v>
      </c>
      <c r="H646" s="12">
        <v>0</v>
      </c>
      <c r="I646" s="12">
        <v>2000000</v>
      </c>
      <c r="J646" s="4" t="s">
        <v>439</v>
      </c>
      <c r="K646" s="125">
        <v>957</v>
      </c>
      <c r="L646" s="85">
        <v>46015</v>
      </c>
      <c r="M646" s="85">
        <v>46017</v>
      </c>
    </row>
    <row r="647" spans="1:13" customFormat="1" x14ac:dyDescent="0.25">
      <c r="A647" s="13" t="s">
        <v>517</v>
      </c>
      <c r="B647" s="124">
        <v>14746</v>
      </c>
      <c r="C647" s="13" t="s">
        <v>1225</v>
      </c>
      <c r="D647" s="124">
        <v>400</v>
      </c>
      <c r="E647" s="13" t="s">
        <v>448</v>
      </c>
      <c r="F647" s="124">
        <v>1</v>
      </c>
      <c r="G647" s="124">
        <v>1</v>
      </c>
      <c r="H647" s="76">
        <v>20500000</v>
      </c>
      <c r="I647" s="76">
        <v>0</v>
      </c>
      <c r="J647" s="13" t="s">
        <v>439</v>
      </c>
      <c r="K647" s="124">
        <v>957</v>
      </c>
      <c r="L647" s="84">
        <v>46015</v>
      </c>
      <c r="M647" s="84">
        <v>46017</v>
      </c>
    </row>
    <row r="648" spans="1:13" customFormat="1" x14ac:dyDescent="0.25">
      <c r="A648" s="4" t="s">
        <v>517</v>
      </c>
      <c r="B648" s="125">
        <v>14746</v>
      </c>
      <c r="C648" s="4" t="s">
        <v>1225</v>
      </c>
      <c r="D648" s="125">
        <v>400</v>
      </c>
      <c r="E648" s="4" t="s">
        <v>519</v>
      </c>
      <c r="F648" s="125">
        <v>3</v>
      </c>
      <c r="G648" s="125">
        <v>2</v>
      </c>
      <c r="H648" s="12">
        <v>0</v>
      </c>
      <c r="I648" s="12">
        <v>18025000</v>
      </c>
      <c r="J648" s="4" t="s">
        <v>439</v>
      </c>
      <c r="K648" s="125">
        <v>957</v>
      </c>
      <c r="L648" s="85">
        <v>46015</v>
      </c>
      <c r="M648" s="85">
        <v>46017</v>
      </c>
    </row>
    <row r="649" spans="1:13" customFormat="1" x14ac:dyDescent="0.25">
      <c r="A649" s="13" t="s">
        <v>517</v>
      </c>
      <c r="B649" s="124">
        <v>14746</v>
      </c>
      <c r="C649" s="13" t="s">
        <v>1225</v>
      </c>
      <c r="D649" s="124">
        <v>400</v>
      </c>
      <c r="E649" s="13" t="s">
        <v>519</v>
      </c>
      <c r="F649" s="124">
        <v>4</v>
      </c>
      <c r="G649" s="124">
        <v>2</v>
      </c>
      <c r="H649" s="76">
        <v>0</v>
      </c>
      <c r="I649" s="76">
        <v>1000000</v>
      </c>
      <c r="J649" s="13" t="s">
        <v>439</v>
      </c>
      <c r="K649" s="124">
        <v>957</v>
      </c>
      <c r="L649" s="84">
        <v>46015</v>
      </c>
      <c r="M649" s="84">
        <v>46017</v>
      </c>
    </row>
    <row r="650" spans="1:13" customFormat="1" x14ac:dyDescent="0.25">
      <c r="A650" s="4" t="s">
        <v>517</v>
      </c>
      <c r="B650" s="125">
        <v>14747</v>
      </c>
      <c r="C650" s="4" t="s">
        <v>1227</v>
      </c>
      <c r="D650" s="125">
        <v>400</v>
      </c>
      <c r="E650" s="4" t="s">
        <v>1228</v>
      </c>
      <c r="F650" s="125">
        <v>4</v>
      </c>
      <c r="G650" s="125">
        <v>2</v>
      </c>
      <c r="H650" s="12">
        <v>0</v>
      </c>
      <c r="I650" s="12">
        <v>6000000</v>
      </c>
      <c r="J650" s="4" t="s">
        <v>439</v>
      </c>
      <c r="K650" s="125">
        <v>958</v>
      </c>
      <c r="L650" s="85">
        <v>46015</v>
      </c>
      <c r="M650" s="85">
        <v>46017</v>
      </c>
    </row>
    <row r="651" spans="1:13" customFormat="1" x14ac:dyDescent="0.25">
      <c r="A651" s="13" t="s">
        <v>517</v>
      </c>
      <c r="B651" s="124">
        <v>14747</v>
      </c>
      <c r="C651" s="13" t="s">
        <v>1227</v>
      </c>
      <c r="D651" s="124">
        <v>400</v>
      </c>
      <c r="E651" s="13" t="s">
        <v>471</v>
      </c>
      <c r="F651" s="124">
        <v>3</v>
      </c>
      <c r="G651" s="124">
        <v>1</v>
      </c>
      <c r="H651" s="76">
        <v>31173093</v>
      </c>
      <c r="I651" s="76">
        <v>0</v>
      </c>
      <c r="J651" s="13" t="s">
        <v>439</v>
      </c>
      <c r="K651" s="124">
        <v>958</v>
      </c>
      <c r="L651" s="84">
        <v>46015</v>
      </c>
      <c r="M651" s="84">
        <v>46017</v>
      </c>
    </row>
    <row r="652" spans="1:13" customFormat="1" x14ac:dyDescent="0.25">
      <c r="A652" s="4" t="s">
        <v>517</v>
      </c>
      <c r="B652" s="125">
        <v>14747</v>
      </c>
      <c r="C652" s="4" t="s">
        <v>1227</v>
      </c>
      <c r="D652" s="125">
        <v>400</v>
      </c>
      <c r="E652" s="4" t="s">
        <v>519</v>
      </c>
      <c r="F652" s="125">
        <v>3</v>
      </c>
      <c r="G652" s="125">
        <v>2</v>
      </c>
      <c r="H652" s="12">
        <v>0</v>
      </c>
      <c r="I652" s="12">
        <v>17173093</v>
      </c>
      <c r="J652" s="4" t="s">
        <v>439</v>
      </c>
      <c r="K652" s="125">
        <v>958</v>
      </c>
      <c r="L652" s="85">
        <v>46015</v>
      </c>
      <c r="M652" s="85">
        <v>46017</v>
      </c>
    </row>
    <row r="653" spans="1:13" customFormat="1" x14ac:dyDescent="0.25">
      <c r="A653" s="13" t="s">
        <v>517</v>
      </c>
      <c r="B653" s="124">
        <v>14747</v>
      </c>
      <c r="C653" s="13" t="s">
        <v>1227</v>
      </c>
      <c r="D653" s="124">
        <v>400</v>
      </c>
      <c r="E653" s="13" t="s">
        <v>519</v>
      </c>
      <c r="F653" s="124">
        <v>4</v>
      </c>
      <c r="G653" s="124">
        <v>2</v>
      </c>
      <c r="H653" s="76">
        <v>0</v>
      </c>
      <c r="I653" s="76">
        <v>8000000</v>
      </c>
      <c r="J653" s="13" t="s">
        <v>439</v>
      </c>
      <c r="K653" s="124">
        <v>958</v>
      </c>
      <c r="L653" s="84">
        <v>46015</v>
      </c>
      <c r="M653" s="84">
        <v>46017</v>
      </c>
    </row>
    <row r="654" spans="1:13" x14ac:dyDescent="0.25">
      <c r="A654" s="4" t="s">
        <v>496</v>
      </c>
      <c r="B654" s="125">
        <v>14737</v>
      </c>
      <c r="C654" s="4" t="s">
        <v>1262</v>
      </c>
      <c r="D654" s="125">
        <v>400</v>
      </c>
      <c r="E654" s="4" t="s">
        <v>447</v>
      </c>
      <c r="F654" s="125">
        <v>1</v>
      </c>
      <c r="G654" s="125">
        <v>1</v>
      </c>
      <c r="H654" s="12">
        <v>0</v>
      </c>
      <c r="I654" s="12">
        <v>2198183</v>
      </c>
      <c r="J654" s="4" t="s">
        <v>439</v>
      </c>
      <c r="K654" s="125">
        <v>276</v>
      </c>
      <c r="L654" s="85">
        <v>46015</v>
      </c>
      <c r="M654" s="85">
        <v>46020</v>
      </c>
    </row>
    <row r="655" spans="1:13" x14ac:dyDescent="0.25">
      <c r="A655" s="13" t="s">
        <v>496</v>
      </c>
      <c r="B655" s="124">
        <v>14737</v>
      </c>
      <c r="C655" s="13" t="s">
        <v>1262</v>
      </c>
      <c r="D655" s="124">
        <v>400</v>
      </c>
      <c r="E655" s="13" t="s">
        <v>471</v>
      </c>
      <c r="F655" s="124">
        <v>3</v>
      </c>
      <c r="G655" s="124">
        <v>1</v>
      </c>
      <c r="H655" s="76">
        <v>10726269</v>
      </c>
      <c r="I655" s="76">
        <v>0</v>
      </c>
      <c r="J655" s="13" t="s">
        <v>439</v>
      </c>
      <c r="K655" s="124">
        <v>276</v>
      </c>
      <c r="L655" s="84">
        <v>46015</v>
      </c>
      <c r="M655" s="84">
        <v>46020</v>
      </c>
    </row>
    <row r="656" spans="1:13" x14ac:dyDescent="0.25">
      <c r="A656" s="4" t="s">
        <v>496</v>
      </c>
      <c r="B656" s="125">
        <v>14737</v>
      </c>
      <c r="C656" s="4" t="s">
        <v>1262</v>
      </c>
      <c r="D656" s="125">
        <v>400</v>
      </c>
      <c r="E656" s="4" t="s">
        <v>499</v>
      </c>
      <c r="F656" s="125">
        <v>3</v>
      </c>
      <c r="G656" s="125">
        <v>2</v>
      </c>
      <c r="H656" s="12">
        <v>0</v>
      </c>
      <c r="I656" s="12">
        <v>8528086</v>
      </c>
      <c r="J656" s="4" t="s">
        <v>439</v>
      </c>
      <c r="K656" s="125">
        <v>276</v>
      </c>
      <c r="L656" s="85">
        <v>46015</v>
      </c>
      <c r="M656" s="85">
        <v>46020</v>
      </c>
    </row>
    <row r="657" spans="1:13" x14ac:dyDescent="0.25">
      <c r="A657" s="13" t="s">
        <v>496</v>
      </c>
      <c r="B657" s="124">
        <v>14755</v>
      </c>
      <c r="C657" s="13" t="s">
        <v>1263</v>
      </c>
      <c r="D657" s="124">
        <v>420</v>
      </c>
      <c r="E657" s="13" t="s">
        <v>471</v>
      </c>
      <c r="F657" s="124">
        <v>3</v>
      </c>
      <c r="G657" s="124">
        <v>1</v>
      </c>
      <c r="H657" s="76">
        <v>43530</v>
      </c>
      <c r="I657" s="76">
        <v>0</v>
      </c>
      <c r="J657" s="13" t="s">
        <v>439</v>
      </c>
      <c r="K657" s="124">
        <v>277</v>
      </c>
      <c r="L657" s="84">
        <v>46017</v>
      </c>
      <c r="M657" s="84">
        <v>46020</v>
      </c>
    </row>
    <row r="658" spans="1:13" x14ac:dyDescent="0.25">
      <c r="A658" s="4" t="s">
        <v>496</v>
      </c>
      <c r="B658" s="125">
        <v>14755</v>
      </c>
      <c r="C658" s="4" t="s">
        <v>1263</v>
      </c>
      <c r="D658" s="125">
        <v>420</v>
      </c>
      <c r="E658" s="4" t="s">
        <v>471</v>
      </c>
      <c r="F658" s="125">
        <v>4</v>
      </c>
      <c r="G658" s="125">
        <v>1</v>
      </c>
      <c r="H658" s="12">
        <v>0</v>
      </c>
      <c r="I658" s="12">
        <v>43530</v>
      </c>
      <c r="J658" s="4" t="s">
        <v>439</v>
      </c>
      <c r="K658" s="125">
        <v>277</v>
      </c>
      <c r="L658" s="85">
        <v>46017</v>
      </c>
      <c r="M658" s="85">
        <v>46020</v>
      </c>
    </row>
    <row r="659" spans="1:13" x14ac:dyDescent="0.25">
      <c r="A659" s="13" t="s">
        <v>496</v>
      </c>
      <c r="B659" s="124">
        <v>14755</v>
      </c>
      <c r="C659" s="13" t="s">
        <v>1263</v>
      </c>
      <c r="D659" s="124">
        <v>420</v>
      </c>
      <c r="E659" s="13" t="s">
        <v>499</v>
      </c>
      <c r="F659" s="124">
        <v>3</v>
      </c>
      <c r="G659" s="124">
        <v>2</v>
      </c>
      <c r="H659" s="76">
        <v>3390682</v>
      </c>
      <c r="I659" s="76">
        <v>0</v>
      </c>
      <c r="J659" s="13" t="s">
        <v>439</v>
      </c>
      <c r="K659" s="124">
        <v>277</v>
      </c>
      <c r="L659" s="84">
        <v>46017</v>
      </c>
      <c r="M659" s="84">
        <v>46020</v>
      </c>
    </row>
    <row r="660" spans="1:13" x14ac:dyDescent="0.25">
      <c r="A660" s="4" t="s">
        <v>496</v>
      </c>
      <c r="B660" s="125">
        <v>14755</v>
      </c>
      <c r="C660" s="4" t="s">
        <v>1263</v>
      </c>
      <c r="D660" s="125">
        <v>420</v>
      </c>
      <c r="E660" s="4" t="s">
        <v>499</v>
      </c>
      <c r="F660" s="125">
        <v>4</v>
      </c>
      <c r="G660" s="125">
        <v>2</v>
      </c>
      <c r="H660" s="12">
        <v>0</v>
      </c>
      <c r="I660" s="12">
        <v>3390682</v>
      </c>
      <c r="J660" s="4" t="s">
        <v>439</v>
      </c>
      <c r="K660" s="125">
        <v>277</v>
      </c>
      <c r="L660" s="85">
        <v>46017</v>
      </c>
      <c r="M660" s="85">
        <v>46020</v>
      </c>
    </row>
    <row r="661" spans="1:13" x14ac:dyDescent="0.25">
      <c r="A661" s="13" t="s">
        <v>485</v>
      </c>
      <c r="B661" s="124">
        <v>14763</v>
      </c>
      <c r="C661" s="13" t="s">
        <v>1264</v>
      </c>
      <c r="D661" s="124">
        <v>420</v>
      </c>
      <c r="E661" s="13" t="s">
        <v>509</v>
      </c>
      <c r="F661" s="124">
        <v>3</v>
      </c>
      <c r="G661" s="124">
        <v>2</v>
      </c>
      <c r="H661" s="76">
        <v>0</v>
      </c>
      <c r="I661" s="76">
        <v>4125017</v>
      </c>
      <c r="J661" s="13" t="s">
        <v>439</v>
      </c>
      <c r="K661" s="124">
        <v>923</v>
      </c>
      <c r="L661" s="84">
        <v>46017</v>
      </c>
      <c r="M661" s="84">
        <v>46020</v>
      </c>
    </row>
    <row r="662" spans="1:13" x14ac:dyDescent="0.25">
      <c r="A662" s="4" t="s">
        <v>485</v>
      </c>
      <c r="B662" s="125">
        <v>14763</v>
      </c>
      <c r="C662" s="4" t="s">
        <v>1264</v>
      </c>
      <c r="D662" s="125">
        <v>420</v>
      </c>
      <c r="E662" s="4" t="s">
        <v>509</v>
      </c>
      <c r="F662" s="125">
        <v>4</v>
      </c>
      <c r="G662" s="125">
        <v>2</v>
      </c>
      <c r="H662" s="12">
        <v>4125017</v>
      </c>
      <c r="I662" s="12">
        <v>0</v>
      </c>
      <c r="J662" s="4" t="s">
        <v>439</v>
      </c>
      <c r="K662" s="125">
        <v>923</v>
      </c>
      <c r="L662" s="85">
        <v>46017</v>
      </c>
      <c r="M662" s="85">
        <v>46020</v>
      </c>
    </row>
    <row r="663" spans="1:13" x14ac:dyDescent="0.25">
      <c r="A663" s="13" t="s">
        <v>485</v>
      </c>
      <c r="B663" s="124">
        <v>14774</v>
      </c>
      <c r="C663" s="13" t="s">
        <v>1265</v>
      </c>
      <c r="D663" s="124">
        <v>420</v>
      </c>
      <c r="E663" s="13" t="s">
        <v>509</v>
      </c>
      <c r="F663" s="124">
        <v>3</v>
      </c>
      <c r="G663" s="124">
        <v>2</v>
      </c>
      <c r="H663" s="76">
        <v>0</v>
      </c>
      <c r="I663" s="76">
        <v>640292</v>
      </c>
      <c r="J663" s="13" t="s">
        <v>439</v>
      </c>
      <c r="K663" s="124">
        <v>924</v>
      </c>
      <c r="L663" s="84">
        <v>46020</v>
      </c>
      <c r="M663" s="84">
        <v>46021</v>
      </c>
    </row>
    <row r="664" spans="1:13" x14ac:dyDescent="0.25">
      <c r="A664" s="4" t="s">
        <v>485</v>
      </c>
      <c r="B664" s="125">
        <v>14774</v>
      </c>
      <c r="C664" s="4" t="s">
        <v>1265</v>
      </c>
      <c r="D664" s="125">
        <v>420</v>
      </c>
      <c r="E664" s="4" t="s">
        <v>509</v>
      </c>
      <c r="F664" s="125">
        <v>4</v>
      </c>
      <c r="G664" s="125">
        <v>2</v>
      </c>
      <c r="H664" s="12">
        <v>640292</v>
      </c>
      <c r="I664" s="12">
        <v>0</v>
      </c>
      <c r="J664" s="4" t="s">
        <v>439</v>
      </c>
      <c r="K664" s="125">
        <v>924</v>
      </c>
      <c r="L664" s="85">
        <v>46020</v>
      </c>
      <c r="M664" s="85">
        <v>46021</v>
      </c>
    </row>
    <row r="665" spans="1:13" x14ac:dyDescent="0.25">
      <c r="A665" s="13" t="s">
        <v>510</v>
      </c>
      <c r="B665" s="124">
        <v>14758</v>
      </c>
      <c r="C665" s="13" t="s">
        <v>1266</v>
      </c>
      <c r="D665" s="124">
        <v>400</v>
      </c>
      <c r="E665" s="13" t="s">
        <v>446</v>
      </c>
      <c r="F665" s="124">
        <v>1</v>
      </c>
      <c r="G665" s="124">
        <v>1</v>
      </c>
      <c r="H665" s="76">
        <v>0</v>
      </c>
      <c r="I665" s="76">
        <v>1368942</v>
      </c>
      <c r="J665" s="13" t="s">
        <v>439</v>
      </c>
      <c r="K665" s="124">
        <v>866</v>
      </c>
      <c r="L665" s="84">
        <v>46014</v>
      </c>
      <c r="M665" s="84">
        <v>46020</v>
      </c>
    </row>
    <row r="666" spans="1:13" x14ac:dyDescent="0.25">
      <c r="A666" s="4" t="s">
        <v>510</v>
      </c>
      <c r="B666" s="125">
        <v>14758</v>
      </c>
      <c r="C666" s="4" t="s">
        <v>1266</v>
      </c>
      <c r="D666" s="125">
        <v>400</v>
      </c>
      <c r="E666" s="4" t="s">
        <v>447</v>
      </c>
      <c r="F666" s="125">
        <v>1</v>
      </c>
      <c r="G666" s="125">
        <v>1</v>
      </c>
      <c r="H666" s="12">
        <v>19088717</v>
      </c>
      <c r="I666" s="12">
        <v>0</v>
      </c>
      <c r="J666" s="4" t="s">
        <v>439</v>
      </c>
      <c r="K666" s="125">
        <v>866</v>
      </c>
      <c r="L666" s="85">
        <v>46014</v>
      </c>
      <c r="M666" s="85">
        <v>46020</v>
      </c>
    </row>
    <row r="667" spans="1:13" x14ac:dyDescent="0.25">
      <c r="A667" s="13" t="s">
        <v>510</v>
      </c>
      <c r="B667" s="124">
        <v>14758</v>
      </c>
      <c r="C667" s="13" t="s">
        <v>1266</v>
      </c>
      <c r="D667" s="124">
        <v>400</v>
      </c>
      <c r="E667" s="13" t="s">
        <v>448</v>
      </c>
      <c r="F667" s="124">
        <v>1</v>
      </c>
      <c r="G667" s="124">
        <v>1</v>
      </c>
      <c r="H667" s="76">
        <v>0</v>
      </c>
      <c r="I667" s="76">
        <v>17719775</v>
      </c>
      <c r="J667" s="13" t="s">
        <v>439</v>
      </c>
      <c r="K667" s="124">
        <v>866</v>
      </c>
      <c r="L667" s="84">
        <v>46014</v>
      </c>
      <c r="M667" s="84">
        <v>46020</v>
      </c>
    </row>
    <row r="668" spans="1:13" x14ac:dyDescent="0.25">
      <c r="A668" s="4" t="s">
        <v>455</v>
      </c>
      <c r="B668" s="125">
        <v>14760</v>
      </c>
      <c r="C668" s="4" t="s">
        <v>1267</v>
      </c>
      <c r="D668" s="125">
        <v>420</v>
      </c>
      <c r="E668" s="4" t="s">
        <v>457</v>
      </c>
      <c r="F668" s="125">
        <v>3</v>
      </c>
      <c r="G668" s="125">
        <v>2</v>
      </c>
      <c r="H668" s="12">
        <v>956771</v>
      </c>
      <c r="I668" s="12">
        <v>0</v>
      </c>
      <c r="J668" s="4" t="s">
        <v>439</v>
      </c>
      <c r="K668" s="125">
        <v>791</v>
      </c>
      <c r="L668" s="85">
        <v>46017</v>
      </c>
      <c r="M668" s="85">
        <v>46020</v>
      </c>
    </row>
    <row r="669" spans="1:13" x14ac:dyDescent="0.25">
      <c r="A669" s="13" t="s">
        <v>455</v>
      </c>
      <c r="B669" s="124">
        <v>14760</v>
      </c>
      <c r="C669" s="13" t="s">
        <v>1267</v>
      </c>
      <c r="D669" s="124">
        <v>420</v>
      </c>
      <c r="E669" s="13" t="s">
        <v>457</v>
      </c>
      <c r="F669" s="124">
        <v>4</v>
      </c>
      <c r="G669" s="124">
        <v>2</v>
      </c>
      <c r="H669" s="76">
        <v>0</v>
      </c>
      <c r="I669" s="76">
        <v>956771</v>
      </c>
      <c r="J669" s="13" t="s">
        <v>439</v>
      </c>
      <c r="K669" s="124">
        <v>791</v>
      </c>
      <c r="L669" s="84">
        <v>46017</v>
      </c>
      <c r="M669" s="84">
        <v>46020</v>
      </c>
    </row>
    <row r="670" spans="1:13" x14ac:dyDescent="0.25">
      <c r="A670" s="4" t="s">
        <v>455</v>
      </c>
      <c r="B670" s="125">
        <v>14761</v>
      </c>
      <c r="C670" s="4" t="s">
        <v>1268</v>
      </c>
      <c r="D670" s="125">
        <v>400</v>
      </c>
      <c r="E670" s="4" t="s">
        <v>446</v>
      </c>
      <c r="F670" s="125">
        <v>1</v>
      </c>
      <c r="G670" s="125">
        <v>1</v>
      </c>
      <c r="H670" s="12">
        <v>0</v>
      </c>
      <c r="I670" s="12">
        <v>538291</v>
      </c>
      <c r="J670" s="4" t="s">
        <v>439</v>
      </c>
      <c r="K670" s="125">
        <v>792</v>
      </c>
      <c r="L670" s="85">
        <v>46017</v>
      </c>
      <c r="M670" s="85">
        <v>46020</v>
      </c>
    </row>
    <row r="671" spans="1:13" x14ac:dyDescent="0.25">
      <c r="A671" s="13" t="s">
        <v>455</v>
      </c>
      <c r="B671" s="124">
        <v>14761</v>
      </c>
      <c r="C671" s="13" t="s">
        <v>1268</v>
      </c>
      <c r="D671" s="124">
        <v>400</v>
      </c>
      <c r="E671" s="13" t="s">
        <v>471</v>
      </c>
      <c r="F671" s="124">
        <v>3</v>
      </c>
      <c r="G671" s="124">
        <v>1</v>
      </c>
      <c r="H671" s="76">
        <v>200000</v>
      </c>
      <c r="I671" s="76">
        <v>0</v>
      </c>
      <c r="J671" s="13" t="s">
        <v>439</v>
      </c>
      <c r="K671" s="124">
        <v>792</v>
      </c>
      <c r="L671" s="84">
        <v>46017</v>
      </c>
      <c r="M671" s="84">
        <v>46020</v>
      </c>
    </row>
    <row r="672" spans="1:13" x14ac:dyDescent="0.25">
      <c r="A672" s="4" t="s">
        <v>455</v>
      </c>
      <c r="B672" s="125">
        <v>14761</v>
      </c>
      <c r="C672" s="4" t="s">
        <v>1268</v>
      </c>
      <c r="D672" s="125">
        <v>400</v>
      </c>
      <c r="E672" s="4" t="s">
        <v>448</v>
      </c>
      <c r="F672" s="125">
        <v>1</v>
      </c>
      <c r="G672" s="125">
        <v>1</v>
      </c>
      <c r="H672" s="12">
        <v>14810006</v>
      </c>
      <c r="I672" s="12">
        <v>0</v>
      </c>
      <c r="J672" s="4" t="s">
        <v>439</v>
      </c>
      <c r="K672" s="125">
        <v>792</v>
      </c>
      <c r="L672" s="85">
        <v>46017</v>
      </c>
      <c r="M672" s="85">
        <v>46020</v>
      </c>
    </row>
    <row r="673" spans="1:13" x14ac:dyDescent="0.25">
      <c r="A673" s="13" t="s">
        <v>455</v>
      </c>
      <c r="B673" s="124">
        <v>14761</v>
      </c>
      <c r="C673" s="13" t="s">
        <v>1268</v>
      </c>
      <c r="D673" s="124">
        <v>400</v>
      </c>
      <c r="E673" s="13" t="s">
        <v>436</v>
      </c>
      <c r="F673" s="124">
        <v>3</v>
      </c>
      <c r="G673" s="124">
        <v>1</v>
      </c>
      <c r="H673" s="76">
        <v>200000</v>
      </c>
      <c r="I673" s="76">
        <v>0</v>
      </c>
      <c r="J673" s="13" t="s">
        <v>439</v>
      </c>
      <c r="K673" s="124">
        <v>792</v>
      </c>
      <c r="L673" s="84">
        <v>46017</v>
      </c>
      <c r="M673" s="84">
        <v>46020</v>
      </c>
    </row>
    <row r="674" spans="1:13" x14ac:dyDescent="0.25">
      <c r="A674" s="4" t="s">
        <v>455</v>
      </c>
      <c r="B674" s="125">
        <v>14761</v>
      </c>
      <c r="C674" s="4" t="s">
        <v>1268</v>
      </c>
      <c r="D674" s="125">
        <v>400</v>
      </c>
      <c r="E674" s="4" t="s">
        <v>457</v>
      </c>
      <c r="F674" s="125">
        <v>3</v>
      </c>
      <c r="G674" s="125">
        <v>2</v>
      </c>
      <c r="H674" s="12">
        <v>0</v>
      </c>
      <c r="I674" s="12">
        <v>10069773</v>
      </c>
      <c r="J674" s="4" t="s">
        <v>439</v>
      </c>
      <c r="K674" s="125">
        <v>792</v>
      </c>
      <c r="L674" s="85">
        <v>46017</v>
      </c>
      <c r="M674" s="85">
        <v>46020</v>
      </c>
    </row>
    <row r="675" spans="1:13" x14ac:dyDescent="0.25">
      <c r="A675" s="13" t="s">
        <v>455</v>
      </c>
      <c r="B675" s="124">
        <v>14761</v>
      </c>
      <c r="C675" s="13" t="s">
        <v>1268</v>
      </c>
      <c r="D675" s="124">
        <v>400</v>
      </c>
      <c r="E675" s="13" t="s">
        <v>457</v>
      </c>
      <c r="F675" s="124">
        <v>4</v>
      </c>
      <c r="G675" s="124">
        <v>2</v>
      </c>
      <c r="H675" s="76">
        <v>0</v>
      </c>
      <c r="I675" s="76">
        <v>4601942</v>
      </c>
      <c r="J675" s="13" t="s">
        <v>439</v>
      </c>
      <c r="K675" s="124">
        <v>792</v>
      </c>
      <c r="L675" s="84">
        <v>46017</v>
      </c>
      <c r="M675" s="84">
        <v>46020</v>
      </c>
    </row>
    <row r="676" spans="1:13" x14ac:dyDescent="0.25">
      <c r="A676" s="4" t="s">
        <v>455</v>
      </c>
      <c r="B676" s="125">
        <v>14768</v>
      </c>
      <c r="C676" s="4" t="s">
        <v>1269</v>
      </c>
      <c r="D676" s="125">
        <v>400</v>
      </c>
      <c r="E676" s="4" t="s">
        <v>447</v>
      </c>
      <c r="F676" s="125">
        <v>1</v>
      </c>
      <c r="G676" s="125">
        <v>1</v>
      </c>
      <c r="H676" s="12">
        <v>200000</v>
      </c>
      <c r="I676" s="12">
        <v>0</v>
      </c>
      <c r="J676" s="4" t="s">
        <v>439</v>
      </c>
      <c r="K676" s="125">
        <v>794</v>
      </c>
      <c r="L676" s="85">
        <v>46020</v>
      </c>
      <c r="M676" s="85">
        <v>46021</v>
      </c>
    </row>
    <row r="677" spans="1:13" x14ac:dyDescent="0.25">
      <c r="A677" s="13" t="s">
        <v>455</v>
      </c>
      <c r="B677" s="124">
        <v>14768</v>
      </c>
      <c r="C677" s="13" t="s">
        <v>1269</v>
      </c>
      <c r="D677" s="124">
        <v>400</v>
      </c>
      <c r="E677" s="13" t="s">
        <v>471</v>
      </c>
      <c r="F677" s="124">
        <v>3</v>
      </c>
      <c r="G677" s="124">
        <v>1</v>
      </c>
      <c r="H677" s="76">
        <v>4389708</v>
      </c>
      <c r="I677" s="76">
        <v>0</v>
      </c>
      <c r="J677" s="13" t="s">
        <v>439</v>
      </c>
      <c r="K677" s="124">
        <v>794</v>
      </c>
      <c r="L677" s="84">
        <v>46020</v>
      </c>
      <c r="M677" s="84">
        <v>46021</v>
      </c>
    </row>
    <row r="678" spans="1:13" x14ac:dyDescent="0.25">
      <c r="A678" s="4" t="s">
        <v>455</v>
      </c>
      <c r="B678" s="125">
        <v>14768</v>
      </c>
      <c r="C678" s="4" t="s">
        <v>1269</v>
      </c>
      <c r="D678" s="125">
        <v>400</v>
      </c>
      <c r="E678" s="4" t="s">
        <v>448</v>
      </c>
      <c r="F678" s="125">
        <v>1</v>
      </c>
      <c r="G678" s="125">
        <v>1</v>
      </c>
      <c r="H678" s="12">
        <v>0</v>
      </c>
      <c r="I678" s="12">
        <v>4555512</v>
      </c>
      <c r="J678" s="4" t="s">
        <v>439</v>
      </c>
      <c r="K678" s="125">
        <v>794</v>
      </c>
      <c r="L678" s="85">
        <v>46020</v>
      </c>
      <c r="M678" s="85">
        <v>46021</v>
      </c>
    </row>
    <row r="679" spans="1:13" x14ac:dyDescent="0.25">
      <c r="A679" s="13" t="s">
        <v>455</v>
      </c>
      <c r="B679" s="124">
        <v>14768</v>
      </c>
      <c r="C679" s="13" t="s">
        <v>1269</v>
      </c>
      <c r="D679" s="124">
        <v>400</v>
      </c>
      <c r="E679" s="13" t="s">
        <v>457</v>
      </c>
      <c r="F679" s="124">
        <v>3</v>
      </c>
      <c r="G679" s="124">
        <v>2</v>
      </c>
      <c r="H679" s="76">
        <v>0</v>
      </c>
      <c r="I679" s="76">
        <v>31238</v>
      </c>
      <c r="J679" s="13" t="s">
        <v>439</v>
      </c>
      <c r="K679" s="124">
        <v>794</v>
      </c>
      <c r="L679" s="84">
        <v>46020</v>
      </c>
      <c r="M679" s="84">
        <v>46021</v>
      </c>
    </row>
    <row r="680" spans="1:13" x14ac:dyDescent="0.25">
      <c r="A680" s="4" t="s">
        <v>455</v>
      </c>
      <c r="B680" s="125">
        <v>14768</v>
      </c>
      <c r="C680" s="4" t="s">
        <v>1269</v>
      </c>
      <c r="D680" s="125">
        <v>400</v>
      </c>
      <c r="E680" s="4" t="s">
        <v>457</v>
      </c>
      <c r="F680" s="125">
        <v>4</v>
      </c>
      <c r="G680" s="125">
        <v>2</v>
      </c>
      <c r="H680" s="12">
        <v>0</v>
      </c>
      <c r="I680" s="12">
        <v>2958</v>
      </c>
      <c r="J680" s="4" t="s">
        <v>439</v>
      </c>
      <c r="K680" s="125">
        <v>794</v>
      </c>
      <c r="L680" s="85">
        <v>46020</v>
      </c>
      <c r="M680" s="85">
        <v>46021</v>
      </c>
    </row>
    <row r="681" spans="1:13" x14ac:dyDescent="0.25">
      <c r="A681" s="13" t="s">
        <v>474</v>
      </c>
      <c r="B681" s="124">
        <v>14745</v>
      </c>
      <c r="C681" s="13" t="s">
        <v>1270</v>
      </c>
      <c r="D681" s="124">
        <v>420</v>
      </c>
      <c r="E681" s="13" t="s">
        <v>476</v>
      </c>
      <c r="F681" s="124">
        <v>3</v>
      </c>
      <c r="G681" s="124">
        <v>2</v>
      </c>
      <c r="H681" s="76">
        <v>811173</v>
      </c>
      <c r="I681" s="76">
        <v>0</v>
      </c>
      <c r="J681" s="13" t="s">
        <v>439</v>
      </c>
      <c r="K681" s="124">
        <v>309</v>
      </c>
      <c r="L681" s="84">
        <v>46015</v>
      </c>
      <c r="M681" s="84">
        <v>46020</v>
      </c>
    </row>
    <row r="682" spans="1:13" x14ac:dyDescent="0.25">
      <c r="A682" s="4" t="s">
        <v>474</v>
      </c>
      <c r="B682" s="125">
        <v>14745</v>
      </c>
      <c r="C682" s="4" t="s">
        <v>1270</v>
      </c>
      <c r="D682" s="125">
        <v>420</v>
      </c>
      <c r="E682" s="4" t="s">
        <v>476</v>
      </c>
      <c r="F682" s="125">
        <v>4</v>
      </c>
      <c r="G682" s="125">
        <v>2</v>
      </c>
      <c r="H682" s="12">
        <v>0</v>
      </c>
      <c r="I682" s="12">
        <v>811173</v>
      </c>
      <c r="J682" s="4" t="s">
        <v>439</v>
      </c>
      <c r="K682" s="125">
        <v>309</v>
      </c>
      <c r="L682" s="85">
        <v>46015</v>
      </c>
      <c r="M682" s="85">
        <v>46020</v>
      </c>
    </row>
    <row r="683" spans="1:13" x14ac:dyDescent="0.25">
      <c r="A683" s="13" t="s">
        <v>474</v>
      </c>
      <c r="B683" s="124">
        <v>14748</v>
      </c>
      <c r="C683" s="13" t="s">
        <v>1271</v>
      </c>
      <c r="D683" s="124">
        <v>400</v>
      </c>
      <c r="E683" s="13" t="s">
        <v>446</v>
      </c>
      <c r="F683" s="124">
        <v>1</v>
      </c>
      <c r="G683" s="124">
        <v>1</v>
      </c>
      <c r="H683" s="76">
        <v>0</v>
      </c>
      <c r="I683" s="76">
        <v>16725</v>
      </c>
      <c r="J683" s="13" t="s">
        <v>439</v>
      </c>
      <c r="K683" s="124">
        <v>310</v>
      </c>
      <c r="L683" s="84">
        <v>46015</v>
      </c>
      <c r="M683" s="84">
        <v>46020</v>
      </c>
    </row>
    <row r="684" spans="1:13" x14ac:dyDescent="0.25">
      <c r="A684" s="4" t="s">
        <v>474</v>
      </c>
      <c r="B684" s="125">
        <v>14748</v>
      </c>
      <c r="C684" s="4" t="s">
        <v>1271</v>
      </c>
      <c r="D684" s="125">
        <v>400</v>
      </c>
      <c r="E684" s="4" t="s">
        <v>452</v>
      </c>
      <c r="F684" s="125">
        <v>1</v>
      </c>
      <c r="G684" s="125">
        <v>1</v>
      </c>
      <c r="H684" s="12">
        <v>0</v>
      </c>
      <c r="I684" s="12">
        <v>24704</v>
      </c>
      <c r="J684" s="4" t="s">
        <v>439</v>
      </c>
      <c r="K684" s="125">
        <v>310</v>
      </c>
      <c r="L684" s="85">
        <v>46015</v>
      </c>
      <c r="M684" s="85">
        <v>46020</v>
      </c>
    </row>
    <row r="685" spans="1:13" x14ac:dyDescent="0.25">
      <c r="A685" s="13" t="s">
        <v>474</v>
      </c>
      <c r="B685" s="124">
        <v>14748</v>
      </c>
      <c r="C685" s="13" t="s">
        <v>1271</v>
      </c>
      <c r="D685" s="124">
        <v>400</v>
      </c>
      <c r="E685" s="13" t="s">
        <v>471</v>
      </c>
      <c r="F685" s="124">
        <v>3</v>
      </c>
      <c r="G685" s="124">
        <v>1</v>
      </c>
      <c r="H685" s="76">
        <v>140000</v>
      </c>
      <c r="I685" s="76">
        <v>0</v>
      </c>
      <c r="J685" s="13" t="s">
        <v>439</v>
      </c>
      <c r="K685" s="124">
        <v>310</v>
      </c>
      <c r="L685" s="84">
        <v>46015</v>
      </c>
      <c r="M685" s="84">
        <v>46020</v>
      </c>
    </row>
    <row r="686" spans="1:13" x14ac:dyDescent="0.25">
      <c r="A686" s="4" t="s">
        <v>474</v>
      </c>
      <c r="B686" s="125">
        <v>14748</v>
      </c>
      <c r="C686" s="4" t="s">
        <v>1271</v>
      </c>
      <c r="D686" s="125">
        <v>400</v>
      </c>
      <c r="E686" s="4" t="s">
        <v>448</v>
      </c>
      <c r="F686" s="125">
        <v>1</v>
      </c>
      <c r="G686" s="125">
        <v>1</v>
      </c>
      <c r="H686" s="12">
        <v>175000</v>
      </c>
      <c r="I686" s="12">
        <v>0</v>
      </c>
      <c r="J686" s="4" t="s">
        <v>439</v>
      </c>
      <c r="K686" s="125">
        <v>310</v>
      </c>
      <c r="L686" s="85">
        <v>46015</v>
      </c>
      <c r="M686" s="85">
        <v>46020</v>
      </c>
    </row>
    <row r="687" spans="1:13" x14ac:dyDescent="0.25">
      <c r="A687" s="13" t="s">
        <v>474</v>
      </c>
      <c r="B687" s="124">
        <v>14748</v>
      </c>
      <c r="C687" s="13" t="s">
        <v>1271</v>
      </c>
      <c r="D687" s="124">
        <v>400</v>
      </c>
      <c r="E687" s="13" t="s">
        <v>468</v>
      </c>
      <c r="F687" s="124">
        <v>3</v>
      </c>
      <c r="G687" s="124">
        <v>2</v>
      </c>
      <c r="H687" s="76">
        <v>0</v>
      </c>
      <c r="I687" s="76">
        <v>69000</v>
      </c>
      <c r="J687" s="13" t="s">
        <v>439</v>
      </c>
      <c r="K687" s="124">
        <v>310</v>
      </c>
      <c r="L687" s="84">
        <v>46015</v>
      </c>
      <c r="M687" s="84">
        <v>46020</v>
      </c>
    </row>
    <row r="688" spans="1:13" x14ac:dyDescent="0.25">
      <c r="A688" s="4" t="s">
        <v>474</v>
      </c>
      <c r="B688" s="125">
        <v>14748</v>
      </c>
      <c r="C688" s="4" t="s">
        <v>1271</v>
      </c>
      <c r="D688" s="125">
        <v>400</v>
      </c>
      <c r="E688" s="4" t="s">
        <v>476</v>
      </c>
      <c r="F688" s="125">
        <v>3</v>
      </c>
      <c r="G688" s="125">
        <v>2</v>
      </c>
      <c r="H688" s="12">
        <v>0</v>
      </c>
      <c r="I688" s="12">
        <v>204571</v>
      </c>
      <c r="J688" s="4" t="s">
        <v>439</v>
      </c>
      <c r="K688" s="125">
        <v>310</v>
      </c>
      <c r="L688" s="85">
        <v>46015</v>
      </c>
      <c r="M688" s="85">
        <v>46020</v>
      </c>
    </row>
    <row r="689" spans="1:13" x14ac:dyDescent="0.25">
      <c r="A689" s="4" t="s">
        <v>464</v>
      </c>
      <c r="B689" s="125">
        <v>14766</v>
      </c>
      <c r="C689" s="4" t="s">
        <v>1272</v>
      </c>
      <c r="D689" s="125">
        <v>400</v>
      </c>
      <c r="E689" s="4" t="s">
        <v>446</v>
      </c>
      <c r="F689" s="125">
        <v>1</v>
      </c>
      <c r="G689" s="125">
        <v>1</v>
      </c>
      <c r="H689" s="12">
        <v>0</v>
      </c>
      <c r="I689" s="12">
        <v>883</v>
      </c>
      <c r="J689" s="4" t="s">
        <v>439</v>
      </c>
      <c r="K689" s="125">
        <v>141</v>
      </c>
      <c r="L689" s="85">
        <v>46017</v>
      </c>
      <c r="M689" s="85">
        <v>46020</v>
      </c>
    </row>
    <row r="690" spans="1:13" x14ac:dyDescent="0.25">
      <c r="A690" s="13" t="s">
        <v>464</v>
      </c>
      <c r="B690" s="124">
        <v>14766</v>
      </c>
      <c r="C690" s="13" t="s">
        <v>1272</v>
      </c>
      <c r="D690" s="124">
        <v>400</v>
      </c>
      <c r="E690" s="13" t="s">
        <v>447</v>
      </c>
      <c r="F690" s="124">
        <v>1</v>
      </c>
      <c r="G690" s="124">
        <v>1</v>
      </c>
      <c r="H690" s="76">
        <v>3353770</v>
      </c>
      <c r="I690" s="76">
        <v>0</v>
      </c>
      <c r="J690" s="13" t="s">
        <v>439</v>
      </c>
      <c r="K690" s="124">
        <v>141</v>
      </c>
      <c r="L690" s="84">
        <v>46017</v>
      </c>
      <c r="M690" s="84">
        <v>46020</v>
      </c>
    </row>
    <row r="691" spans="1:13" x14ac:dyDescent="0.25">
      <c r="A691" s="4" t="s">
        <v>464</v>
      </c>
      <c r="B691" s="125">
        <v>14766</v>
      </c>
      <c r="C691" s="4" t="s">
        <v>1272</v>
      </c>
      <c r="D691" s="125">
        <v>400</v>
      </c>
      <c r="E691" s="4" t="s">
        <v>1273</v>
      </c>
      <c r="F691" s="125">
        <v>4</v>
      </c>
      <c r="G691" s="125">
        <v>2</v>
      </c>
      <c r="H691" s="12">
        <v>0</v>
      </c>
      <c r="I691" s="12">
        <v>56130</v>
      </c>
      <c r="J691" s="4" t="s">
        <v>439</v>
      </c>
      <c r="K691" s="125">
        <v>141</v>
      </c>
      <c r="L691" s="85">
        <v>46017</v>
      </c>
      <c r="M691" s="85">
        <v>46020</v>
      </c>
    </row>
    <row r="692" spans="1:13" x14ac:dyDescent="0.25">
      <c r="A692" s="13" t="s">
        <v>464</v>
      </c>
      <c r="B692" s="124">
        <v>14766</v>
      </c>
      <c r="C692" s="13" t="s">
        <v>1272</v>
      </c>
      <c r="D692" s="124">
        <v>400</v>
      </c>
      <c r="E692" s="13" t="s">
        <v>471</v>
      </c>
      <c r="F692" s="124">
        <v>3</v>
      </c>
      <c r="G692" s="124">
        <v>1</v>
      </c>
      <c r="H692" s="76">
        <v>0</v>
      </c>
      <c r="I692" s="76">
        <v>203975</v>
      </c>
      <c r="J692" s="13" t="s">
        <v>439</v>
      </c>
      <c r="K692" s="124">
        <v>141</v>
      </c>
      <c r="L692" s="84">
        <v>46017</v>
      </c>
      <c r="M692" s="84">
        <v>46020</v>
      </c>
    </row>
    <row r="693" spans="1:13" x14ac:dyDescent="0.25">
      <c r="A693" s="4" t="s">
        <v>464</v>
      </c>
      <c r="B693" s="125">
        <v>14766</v>
      </c>
      <c r="C693" s="4" t="s">
        <v>1272</v>
      </c>
      <c r="D693" s="125">
        <v>400</v>
      </c>
      <c r="E693" s="4" t="s">
        <v>448</v>
      </c>
      <c r="F693" s="125">
        <v>1</v>
      </c>
      <c r="G693" s="125">
        <v>1</v>
      </c>
      <c r="H693" s="12">
        <v>2013811</v>
      </c>
      <c r="I693" s="12">
        <v>0</v>
      </c>
      <c r="J693" s="4" t="s">
        <v>439</v>
      </c>
      <c r="K693" s="125">
        <v>141</v>
      </c>
      <c r="L693" s="85">
        <v>46017</v>
      </c>
      <c r="M693" s="85">
        <v>46020</v>
      </c>
    </row>
    <row r="694" spans="1:13" x14ac:dyDescent="0.25">
      <c r="A694" s="13" t="s">
        <v>464</v>
      </c>
      <c r="B694" s="124">
        <v>14766</v>
      </c>
      <c r="C694" s="13" t="s">
        <v>1272</v>
      </c>
      <c r="D694" s="124">
        <v>400</v>
      </c>
      <c r="E694" s="13" t="s">
        <v>436</v>
      </c>
      <c r="F694" s="124">
        <v>3</v>
      </c>
      <c r="G694" s="124">
        <v>1</v>
      </c>
      <c r="H694" s="76">
        <v>0</v>
      </c>
      <c r="I694" s="76">
        <v>161256</v>
      </c>
      <c r="J694" s="13" t="s">
        <v>439</v>
      </c>
      <c r="K694" s="124">
        <v>141</v>
      </c>
      <c r="L694" s="84">
        <v>46017</v>
      </c>
      <c r="M694" s="84">
        <v>46020</v>
      </c>
    </row>
    <row r="695" spans="1:13" x14ac:dyDescent="0.25">
      <c r="A695" s="4" t="s">
        <v>464</v>
      </c>
      <c r="B695" s="125">
        <v>14766</v>
      </c>
      <c r="C695" s="4" t="s">
        <v>1272</v>
      </c>
      <c r="D695" s="125">
        <v>400</v>
      </c>
      <c r="E695" s="4" t="s">
        <v>468</v>
      </c>
      <c r="F695" s="125">
        <v>3</v>
      </c>
      <c r="G695" s="125">
        <v>2</v>
      </c>
      <c r="H695" s="12">
        <v>0</v>
      </c>
      <c r="I695" s="12">
        <v>26723</v>
      </c>
      <c r="J695" s="4" t="s">
        <v>439</v>
      </c>
      <c r="K695" s="125">
        <v>141</v>
      </c>
      <c r="L695" s="85">
        <v>46017</v>
      </c>
      <c r="M695" s="85">
        <v>46020</v>
      </c>
    </row>
    <row r="696" spans="1:13" x14ac:dyDescent="0.25">
      <c r="A696" s="13" t="s">
        <v>464</v>
      </c>
      <c r="B696" s="124">
        <v>14766</v>
      </c>
      <c r="C696" s="13" t="s">
        <v>1272</v>
      </c>
      <c r="D696" s="124">
        <v>400</v>
      </c>
      <c r="E696" s="13" t="s">
        <v>469</v>
      </c>
      <c r="F696" s="124">
        <v>3</v>
      </c>
      <c r="G696" s="124">
        <v>2</v>
      </c>
      <c r="H696" s="76">
        <v>0</v>
      </c>
      <c r="I696" s="76">
        <v>4674708</v>
      </c>
      <c r="J696" s="13" t="s">
        <v>439</v>
      </c>
      <c r="K696" s="124">
        <v>141</v>
      </c>
      <c r="L696" s="84">
        <v>46017</v>
      </c>
      <c r="M696" s="84">
        <v>46020</v>
      </c>
    </row>
    <row r="697" spans="1:13" x14ac:dyDescent="0.25">
      <c r="A697" s="4" t="s">
        <v>464</v>
      </c>
      <c r="B697" s="125">
        <v>14766</v>
      </c>
      <c r="C697" s="4" t="s">
        <v>1272</v>
      </c>
      <c r="D697" s="125">
        <v>400</v>
      </c>
      <c r="E697" s="4" t="s">
        <v>469</v>
      </c>
      <c r="F697" s="125">
        <v>4</v>
      </c>
      <c r="G697" s="125">
        <v>2</v>
      </c>
      <c r="H697" s="12">
        <v>0</v>
      </c>
      <c r="I697" s="12">
        <v>243906</v>
      </c>
      <c r="J697" s="4" t="s">
        <v>439</v>
      </c>
      <c r="K697" s="125">
        <v>141</v>
      </c>
      <c r="L697" s="85">
        <v>46017</v>
      </c>
      <c r="M697" s="85">
        <v>46020</v>
      </c>
    </row>
    <row r="698" spans="1:13" x14ac:dyDescent="0.25">
      <c r="A698" s="13" t="s">
        <v>464</v>
      </c>
      <c r="B698" s="124">
        <v>14766</v>
      </c>
      <c r="C698" s="13" t="s">
        <v>1274</v>
      </c>
      <c r="D698" s="124">
        <v>400</v>
      </c>
      <c r="E698" s="13" t="s">
        <v>446</v>
      </c>
      <c r="F698" s="124">
        <v>1</v>
      </c>
      <c r="G698" s="124">
        <v>1</v>
      </c>
      <c r="H698" s="76">
        <v>0</v>
      </c>
      <c r="I698" s="76">
        <v>29210</v>
      </c>
      <c r="J698" s="13" t="s">
        <v>439</v>
      </c>
      <c r="K698" s="124">
        <v>141</v>
      </c>
      <c r="L698" s="84">
        <v>46017</v>
      </c>
      <c r="M698" s="84">
        <v>46020</v>
      </c>
    </row>
    <row r="699" spans="1:13" x14ac:dyDescent="0.25">
      <c r="A699" s="4" t="s">
        <v>464</v>
      </c>
      <c r="B699" s="125">
        <v>14766</v>
      </c>
      <c r="C699" s="4" t="s">
        <v>1274</v>
      </c>
      <c r="D699" s="125">
        <v>400</v>
      </c>
      <c r="E699" s="4" t="s">
        <v>447</v>
      </c>
      <c r="F699" s="125">
        <v>1</v>
      </c>
      <c r="G699" s="125">
        <v>1</v>
      </c>
      <c r="H699" s="12">
        <v>0</v>
      </c>
      <c r="I699" s="12">
        <v>1680244</v>
      </c>
      <c r="J699" s="4" t="s">
        <v>439</v>
      </c>
      <c r="K699" s="125">
        <v>141</v>
      </c>
      <c r="L699" s="85">
        <v>46017</v>
      </c>
      <c r="M699" s="85">
        <v>46020</v>
      </c>
    </row>
    <row r="700" spans="1:13" x14ac:dyDescent="0.25">
      <c r="A700" s="13" t="s">
        <v>464</v>
      </c>
      <c r="B700" s="124">
        <v>14766</v>
      </c>
      <c r="C700" s="13" t="s">
        <v>1274</v>
      </c>
      <c r="D700" s="124">
        <v>400</v>
      </c>
      <c r="E700" s="13" t="s">
        <v>471</v>
      </c>
      <c r="F700" s="124">
        <v>3</v>
      </c>
      <c r="G700" s="124">
        <v>1</v>
      </c>
      <c r="H700" s="76">
        <v>0</v>
      </c>
      <c r="I700" s="76">
        <v>33850</v>
      </c>
      <c r="J700" s="13" t="s">
        <v>439</v>
      </c>
      <c r="K700" s="124">
        <v>141</v>
      </c>
      <c r="L700" s="84">
        <v>46017</v>
      </c>
      <c r="M700" s="84">
        <v>46020</v>
      </c>
    </row>
    <row r="701" spans="1:13" x14ac:dyDescent="0.25">
      <c r="A701" s="4" t="s">
        <v>464</v>
      </c>
      <c r="B701" s="125">
        <v>14766</v>
      </c>
      <c r="C701" s="4" t="s">
        <v>1274</v>
      </c>
      <c r="D701" s="125">
        <v>400</v>
      </c>
      <c r="E701" s="4" t="s">
        <v>448</v>
      </c>
      <c r="F701" s="125">
        <v>1</v>
      </c>
      <c r="G701" s="125">
        <v>1</v>
      </c>
      <c r="H701" s="12">
        <v>6031402</v>
      </c>
      <c r="I701" s="12">
        <v>0</v>
      </c>
      <c r="J701" s="4" t="s">
        <v>439</v>
      </c>
      <c r="K701" s="125">
        <v>141</v>
      </c>
      <c r="L701" s="85">
        <v>46017</v>
      </c>
      <c r="M701" s="85">
        <v>46020</v>
      </c>
    </row>
    <row r="702" spans="1:13" x14ac:dyDescent="0.25">
      <c r="A702" s="13" t="s">
        <v>464</v>
      </c>
      <c r="B702" s="124">
        <v>14766</v>
      </c>
      <c r="C702" s="13" t="s">
        <v>1274</v>
      </c>
      <c r="D702" s="124">
        <v>400</v>
      </c>
      <c r="E702" s="13" t="s">
        <v>436</v>
      </c>
      <c r="F702" s="124">
        <v>3</v>
      </c>
      <c r="G702" s="124">
        <v>1</v>
      </c>
      <c r="H702" s="76">
        <v>0</v>
      </c>
      <c r="I702" s="76">
        <v>145507</v>
      </c>
      <c r="J702" s="13" t="s">
        <v>439</v>
      </c>
      <c r="K702" s="124">
        <v>141</v>
      </c>
      <c r="L702" s="84">
        <v>46017</v>
      </c>
      <c r="M702" s="84">
        <v>46020</v>
      </c>
    </row>
    <row r="703" spans="1:13" x14ac:dyDescent="0.25">
      <c r="A703" s="4" t="s">
        <v>464</v>
      </c>
      <c r="B703" s="125">
        <v>14766</v>
      </c>
      <c r="C703" s="4" t="s">
        <v>1274</v>
      </c>
      <c r="D703" s="125">
        <v>400</v>
      </c>
      <c r="E703" s="4" t="s">
        <v>468</v>
      </c>
      <c r="F703" s="125">
        <v>3</v>
      </c>
      <c r="G703" s="125">
        <v>2</v>
      </c>
      <c r="H703" s="12">
        <v>0</v>
      </c>
      <c r="I703" s="12">
        <v>7901</v>
      </c>
      <c r="J703" s="4" t="s">
        <v>439</v>
      </c>
      <c r="K703" s="125">
        <v>141</v>
      </c>
      <c r="L703" s="85">
        <v>46017</v>
      </c>
      <c r="M703" s="85">
        <v>46020</v>
      </c>
    </row>
    <row r="704" spans="1:13" x14ac:dyDescent="0.25">
      <c r="A704" s="13" t="s">
        <v>464</v>
      </c>
      <c r="B704" s="124">
        <v>14766</v>
      </c>
      <c r="C704" s="13" t="s">
        <v>1274</v>
      </c>
      <c r="D704" s="124">
        <v>400</v>
      </c>
      <c r="E704" s="13" t="s">
        <v>532</v>
      </c>
      <c r="F704" s="124">
        <v>3</v>
      </c>
      <c r="G704" s="124">
        <v>2</v>
      </c>
      <c r="H704" s="76">
        <v>0</v>
      </c>
      <c r="I704" s="76">
        <v>128910</v>
      </c>
      <c r="J704" s="13" t="s">
        <v>439</v>
      </c>
      <c r="K704" s="124">
        <v>141</v>
      </c>
      <c r="L704" s="84">
        <v>46017</v>
      </c>
      <c r="M704" s="84">
        <v>46020</v>
      </c>
    </row>
    <row r="705" spans="1:13" x14ac:dyDescent="0.25">
      <c r="A705" s="4" t="s">
        <v>464</v>
      </c>
      <c r="B705" s="125">
        <v>14766</v>
      </c>
      <c r="C705" s="4" t="s">
        <v>1274</v>
      </c>
      <c r="D705" s="125">
        <v>400</v>
      </c>
      <c r="E705" s="4" t="s">
        <v>472</v>
      </c>
      <c r="F705" s="125">
        <v>3</v>
      </c>
      <c r="G705" s="125">
        <v>2</v>
      </c>
      <c r="H705" s="12">
        <v>0</v>
      </c>
      <c r="I705" s="12">
        <v>3881114</v>
      </c>
      <c r="J705" s="4" t="s">
        <v>439</v>
      </c>
      <c r="K705" s="125">
        <v>141</v>
      </c>
      <c r="L705" s="85">
        <v>46017</v>
      </c>
      <c r="M705" s="85">
        <v>46020</v>
      </c>
    </row>
    <row r="706" spans="1:13" x14ac:dyDescent="0.25">
      <c r="A706" s="13" t="s">
        <v>464</v>
      </c>
      <c r="B706" s="124">
        <v>14766</v>
      </c>
      <c r="C706" s="13" t="s">
        <v>1274</v>
      </c>
      <c r="D706" s="124">
        <v>400</v>
      </c>
      <c r="E706" s="13" t="s">
        <v>472</v>
      </c>
      <c r="F706" s="124">
        <v>4</v>
      </c>
      <c r="G706" s="124">
        <v>2</v>
      </c>
      <c r="H706" s="76">
        <v>0</v>
      </c>
      <c r="I706" s="76">
        <v>124666</v>
      </c>
      <c r="J706" s="13" t="s">
        <v>439</v>
      </c>
      <c r="K706" s="124">
        <v>141</v>
      </c>
      <c r="L706" s="84">
        <v>46017</v>
      </c>
      <c r="M706" s="84">
        <v>46020</v>
      </c>
    </row>
    <row r="707" spans="1:13" x14ac:dyDescent="0.25">
      <c r="A707" s="4" t="s">
        <v>464</v>
      </c>
      <c r="B707" s="125">
        <v>14766</v>
      </c>
      <c r="C707" s="4" t="s">
        <v>1275</v>
      </c>
      <c r="D707" s="125">
        <v>400</v>
      </c>
      <c r="E707" s="4" t="s">
        <v>446</v>
      </c>
      <c r="F707" s="125">
        <v>1</v>
      </c>
      <c r="G707" s="125">
        <v>1</v>
      </c>
      <c r="H707" s="12">
        <v>26000</v>
      </c>
      <c r="I707" s="12">
        <v>0</v>
      </c>
      <c r="J707" s="4" t="s">
        <v>439</v>
      </c>
      <c r="K707" s="125">
        <v>141</v>
      </c>
      <c r="L707" s="85">
        <v>46017</v>
      </c>
      <c r="M707" s="85">
        <v>46020</v>
      </c>
    </row>
    <row r="708" spans="1:13" x14ac:dyDescent="0.25">
      <c r="A708" s="13" t="s">
        <v>464</v>
      </c>
      <c r="B708" s="124">
        <v>14766</v>
      </c>
      <c r="C708" s="13" t="s">
        <v>1275</v>
      </c>
      <c r="D708" s="124">
        <v>400</v>
      </c>
      <c r="E708" s="13" t="s">
        <v>447</v>
      </c>
      <c r="F708" s="124">
        <v>1</v>
      </c>
      <c r="G708" s="124">
        <v>1</v>
      </c>
      <c r="H708" s="76">
        <v>1170000</v>
      </c>
      <c r="I708" s="76">
        <v>0</v>
      </c>
      <c r="J708" s="13" t="s">
        <v>439</v>
      </c>
      <c r="K708" s="124">
        <v>141</v>
      </c>
      <c r="L708" s="84">
        <v>46017</v>
      </c>
      <c r="M708" s="84">
        <v>46020</v>
      </c>
    </row>
    <row r="709" spans="1:13" x14ac:dyDescent="0.25">
      <c r="A709" s="4" t="s">
        <v>464</v>
      </c>
      <c r="B709" s="125">
        <v>14766</v>
      </c>
      <c r="C709" s="4" t="s">
        <v>1275</v>
      </c>
      <c r="D709" s="125">
        <v>400</v>
      </c>
      <c r="E709" s="4" t="s">
        <v>471</v>
      </c>
      <c r="F709" s="125">
        <v>3</v>
      </c>
      <c r="G709" s="125">
        <v>1</v>
      </c>
      <c r="H709" s="12">
        <v>0</v>
      </c>
      <c r="I709" s="12">
        <v>370000</v>
      </c>
      <c r="J709" s="4" t="s">
        <v>439</v>
      </c>
      <c r="K709" s="125">
        <v>141</v>
      </c>
      <c r="L709" s="85">
        <v>46017</v>
      </c>
      <c r="M709" s="85">
        <v>46020</v>
      </c>
    </row>
    <row r="710" spans="1:13" x14ac:dyDescent="0.25">
      <c r="A710" s="13" t="s">
        <v>464</v>
      </c>
      <c r="B710" s="124">
        <v>14766</v>
      </c>
      <c r="C710" s="13" t="s">
        <v>1275</v>
      </c>
      <c r="D710" s="124">
        <v>400</v>
      </c>
      <c r="E710" s="13" t="s">
        <v>448</v>
      </c>
      <c r="F710" s="124">
        <v>1</v>
      </c>
      <c r="G710" s="124">
        <v>1</v>
      </c>
      <c r="H710" s="76">
        <v>1473000</v>
      </c>
      <c r="I710" s="76">
        <v>0</v>
      </c>
      <c r="J710" s="13" t="s">
        <v>439</v>
      </c>
      <c r="K710" s="124">
        <v>141</v>
      </c>
      <c r="L710" s="84">
        <v>46017</v>
      </c>
      <c r="M710" s="84">
        <v>46020</v>
      </c>
    </row>
    <row r="711" spans="1:13" x14ac:dyDescent="0.25">
      <c r="A711" s="4" t="s">
        <v>464</v>
      </c>
      <c r="B711" s="125">
        <v>14766</v>
      </c>
      <c r="C711" s="4" t="s">
        <v>1275</v>
      </c>
      <c r="D711" s="125">
        <v>400</v>
      </c>
      <c r="E711" s="4" t="s">
        <v>436</v>
      </c>
      <c r="F711" s="125">
        <v>3</v>
      </c>
      <c r="G711" s="125">
        <v>1</v>
      </c>
      <c r="H711" s="12">
        <v>0</v>
      </c>
      <c r="I711" s="12">
        <v>463000</v>
      </c>
      <c r="J711" s="4" t="s">
        <v>439</v>
      </c>
      <c r="K711" s="125">
        <v>141</v>
      </c>
      <c r="L711" s="85">
        <v>46017</v>
      </c>
      <c r="M711" s="85">
        <v>46020</v>
      </c>
    </row>
    <row r="712" spans="1:13" x14ac:dyDescent="0.25">
      <c r="A712" s="13" t="s">
        <v>464</v>
      </c>
      <c r="B712" s="124">
        <v>14766</v>
      </c>
      <c r="C712" s="13" t="s">
        <v>1275</v>
      </c>
      <c r="D712" s="124">
        <v>400</v>
      </c>
      <c r="E712" s="13" t="s">
        <v>532</v>
      </c>
      <c r="F712" s="124">
        <v>3</v>
      </c>
      <c r="G712" s="124">
        <v>2</v>
      </c>
      <c r="H712" s="76">
        <v>0</v>
      </c>
      <c r="I712" s="76">
        <v>4000</v>
      </c>
      <c r="J712" s="13" t="s">
        <v>439</v>
      </c>
      <c r="K712" s="124">
        <v>141</v>
      </c>
      <c r="L712" s="84">
        <v>46017</v>
      </c>
      <c r="M712" s="84">
        <v>46020</v>
      </c>
    </row>
    <row r="713" spans="1:13" x14ac:dyDescent="0.25">
      <c r="A713" s="4" t="s">
        <v>464</v>
      </c>
      <c r="B713" s="125">
        <v>14766</v>
      </c>
      <c r="C713" s="4" t="s">
        <v>1275</v>
      </c>
      <c r="D713" s="125">
        <v>400</v>
      </c>
      <c r="E713" s="4" t="s">
        <v>587</v>
      </c>
      <c r="F713" s="125">
        <v>3</v>
      </c>
      <c r="G713" s="125">
        <v>2</v>
      </c>
      <c r="H713" s="12">
        <v>0</v>
      </c>
      <c r="I713" s="12">
        <v>1732000</v>
      </c>
      <c r="J713" s="4" t="s">
        <v>439</v>
      </c>
      <c r="K713" s="125">
        <v>141</v>
      </c>
      <c r="L713" s="85">
        <v>46017</v>
      </c>
      <c r="M713" s="85">
        <v>46020</v>
      </c>
    </row>
    <row r="714" spans="1:13" x14ac:dyDescent="0.25">
      <c r="A714" s="13" t="s">
        <v>464</v>
      </c>
      <c r="B714" s="124">
        <v>14766</v>
      </c>
      <c r="C714" s="13" t="s">
        <v>1275</v>
      </c>
      <c r="D714" s="124">
        <v>400</v>
      </c>
      <c r="E714" s="13" t="s">
        <v>587</v>
      </c>
      <c r="F714" s="124">
        <v>4</v>
      </c>
      <c r="G714" s="124">
        <v>2</v>
      </c>
      <c r="H714" s="76">
        <v>0</v>
      </c>
      <c r="I714" s="76">
        <v>100000</v>
      </c>
      <c r="J714" s="13" t="s">
        <v>439</v>
      </c>
      <c r="K714" s="124">
        <v>141</v>
      </c>
      <c r="L714" s="84">
        <v>46017</v>
      </c>
      <c r="M714" s="84">
        <v>46020</v>
      </c>
    </row>
    <row r="715" spans="1:13" x14ac:dyDescent="0.25">
      <c r="A715" s="4" t="s">
        <v>464</v>
      </c>
      <c r="B715" s="125">
        <v>14766</v>
      </c>
      <c r="C715" s="4" t="s">
        <v>1276</v>
      </c>
      <c r="D715" s="125">
        <v>400</v>
      </c>
      <c r="E715" s="4" t="s">
        <v>446</v>
      </c>
      <c r="F715" s="125">
        <v>1</v>
      </c>
      <c r="G715" s="125">
        <v>1</v>
      </c>
      <c r="H715" s="12">
        <v>0</v>
      </c>
      <c r="I715" s="12">
        <v>229580</v>
      </c>
      <c r="J715" s="4" t="s">
        <v>439</v>
      </c>
      <c r="K715" s="125">
        <v>141</v>
      </c>
      <c r="L715" s="85">
        <v>46017</v>
      </c>
      <c r="M715" s="85">
        <v>46020</v>
      </c>
    </row>
    <row r="716" spans="1:13" x14ac:dyDescent="0.25">
      <c r="A716" s="13" t="s">
        <v>464</v>
      </c>
      <c r="B716" s="124">
        <v>14766</v>
      </c>
      <c r="C716" s="13" t="s">
        <v>1276</v>
      </c>
      <c r="D716" s="124">
        <v>400</v>
      </c>
      <c r="E716" s="13" t="s">
        <v>447</v>
      </c>
      <c r="F716" s="124">
        <v>1</v>
      </c>
      <c r="G716" s="124">
        <v>1</v>
      </c>
      <c r="H716" s="76">
        <v>0</v>
      </c>
      <c r="I716" s="76">
        <v>679435</v>
      </c>
      <c r="J716" s="13" t="s">
        <v>439</v>
      </c>
      <c r="K716" s="124">
        <v>141</v>
      </c>
      <c r="L716" s="84">
        <v>46017</v>
      </c>
      <c r="M716" s="84">
        <v>46020</v>
      </c>
    </row>
    <row r="717" spans="1:13" x14ac:dyDescent="0.25">
      <c r="A717" s="4" t="s">
        <v>464</v>
      </c>
      <c r="B717" s="125">
        <v>14766</v>
      </c>
      <c r="C717" s="4" t="s">
        <v>1276</v>
      </c>
      <c r="D717" s="125">
        <v>400</v>
      </c>
      <c r="E717" s="4" t="s">
        <v>570</v>
      </c>
      <c r="F717" s="125">
        <v>3</v>
      </c>
      <c r="G717" s="125">
        <v>1</v>
      </c>
      <c r="H717" s="12">
        <v>0</v>
      </c>
      <c r="I717" s="12">
        <v>5856</v>
      </c>
      <c r="J717" s="4" t="s">
        <v>439</v>
      </c>
      <c r="K717" s="125">
        <v>141</v>
      </c>
      <c r="L717" s="85">
        <v>46017</v>
      </c>
      <c r="M717" s="85">
        <v>46020</v>
      </c>
    </row>
    <row r="718" spans="1:13" x14ac:dyDescent="0.25">
      <c r="A718" s="13" t="s">
        <v>464</v>
      </c>
      <c r="B718" s="124">
        <v>14766</v>
      </c>
      <c r="C718" s="13" t="s">
        <v>1276</v>
      </c>
      <c r="D718" s="124">
        <v>400</v>
      </c>
      <c r="E718" s="13" t="s">
        <v>471</v>
      </c>
      <c r="F718" s="124">
        <v>3</v>
      </c>
      <c r="G718" s="124">
        <v>1</v>
      </c>
      <c r="H718" s="76">
        <v>0</v>
      </c>
      <c r="I718" s="76">
        <v>963447</v>
      </c>
      <c r="J718" s="13" t="s">
        <v>439</v>
      </c>
      <c r="K718" s="124">
        <v>141</v>
      </c>
      <c r="L718" s="84">
        <v>46017</v>
      </c>
      <c r="M718" s="84">
        <v>46020</v>
      </c>
    </row>
    <row r="719" spans="1:13" x14ac:dyDescent="0.25">
      <c r="A719" s="4" t="s">
        <v>464</v>
      </c>
      <c r="B719" s="125">
        <v>14766</v>
      </c>
      <c r="C719" s="4" t="s">
        <v>1276</v>
      </c>
      <c r="D719" s="125">
        <v>400</v>
      </c>
      <c r="E719" s="4" t="s">
        <v>448</v>
      </c>
      <c r="F719" s="125">
        <v>1</v>
      </c>
      <c r="G719" s="125">
        <v>1</v>
      </c>
      <c r="H719" s="12">
        <v>14262489</v>
      </c>
      <c r="I719" s="12">
        <v>0</v>
      </c>
      <c r="J719" s="4" t="s">
        <v>439</v>
      </c>
      <c r="K719" s="125">
        <v>141</v>
      </c>
      <c r="L719" s="85">
        <v>46017</v>
      </c>
      <c r="M719" s="85">
        <v>46020</v>
      </c>
    </row>
    <row r="720" spans="1:13" x14ac:dyDescent="0.25">
      <c r="A720" s="13" t="s">
        <v>464</v>
      </c>
      <c r="B720" s="124">
        <v>14766</v>
      </c>
      <c r="C720" s="13" t="s">
        <v>1276</v>
      </c>
      <c r="D720" s="124">
        <v>400</v>
      </c>
      <c r="E720" s="13" t="s">
        <v>436</v>
      </c>
      <c r="F720" s="124">
        <v>3</v>
      </c>
      <c r="G720" s="124">
        <v>1</v>
      </c>
      <c r="H720" s="76">
        <v>0</v>
      </c>
      <c r="I720" s="76">
        <v>269171</v>
      </c>
      <c r="J720" s="13" t="s">
        <v>439</v>
      </c>
      <c r="K720" s="124">
        <v>141</v>
      </c>
      <c r="L720" s="84">
        <v>46017</v>
      </c>
      <c r="M720" s="84">
        <v>46020</v>
      </c>
    </row>
    <row r="721" spans="1:13" x14ac:dyDescent="0.25">
      <c r="A721" s="4" t="s">
        <v>464</v>
      </c>
      <c r="B721" s="125">
        <v>14766</v>
      </c>
      <c r="C721" s="4" t="s">
        <v>1276</v>
      </c>
      <c r="D721" s="125">
        <v>400</v>
      </c>
      <c r="E721" s="4" t="s">
        <v>468</v>
      </c>
      <c r="F721" s="125">
        <v>3</v>
      </c>
      <c r="G721" s="125">
        <v>2</v>
      </c>
      <c r="H721" s="12">
        <v>0</v>
      </c>
      <c r="I721" s="12">
        <v>49268</v>
      </c>
      <c r="J721" s="4" t="s">
        <v>439</v>
      </c>
      <c r="K721" s="125">
        <v>141</v>
      </c>
      <c r="L721" s="85">
        <v>46017</v>
      </c>
      <c r="M721" s="85">
        <v>46020</v>
      </c>
    </row>
    <row r="722" spans="1:13" x14ac:dyDescent="0.25">
      <c r="A722" s="13" t="s">
        <v>464</v>
      </c>
      <c r="B722" s="124">
        <v>14766</v>
      </c>
      <c r="C722" s="13" t="s">
        <v>1276</v>
      </c>
      <c r="D722" s="124">
        <v>400</v>
      </c>
      <c r="E722" s="13" t="s">
        <v>532</v>
      </c>
      <c r="F722" s="124">
        <v>3</v>
      </c>
      <c r="G722" s="124">
        <v>2</v>
      </c>
      <c r="H722" s="76">
        <v>0</v>
      </c>
      <c r="I722" s="76">
        <v>1435290</v>
      </c>
      <c r="J722" s="13" t="s">
        <v>439</v>
      </c>
      <c r="K722" s="124">
        <v>141</v>
      </c>
      <c r="L722" s="84">
        <v>46017</v>
      </c>
      <c r="M722" s="84">
        <v>46020</v>
      </c>
    </row>
    <row r="723" spans="1:13" x14ac:dyDescent="0.25">
      <c r="A723" s="4" t="s">
        <v>464</v>
      </c>
      <c r="B723" s="125">
        <v>14766</v>
      </c>
      <c r="C723" s="4" t="s">
        <v>1276</v>
      </c>
      <c r="D723" s="125">
        <v>400</v>
      </c>
      <c r="E723" s="4" t="s">
        <v>532</v>
      </c>
      <c r="F723" s="125">
        <v>4</v>
      </c>
      <c r="G723" s="125">
        <v>2</v>
      </c>
      <c r="H723" s="12">
        <v>0</v>
      </c>
      <c r="I723" s="12">
        <v>60475</v>
      </c>
      <c r="J723" s="4" t="s">
        <v>439</v>
      </c>
      <c r="K723" s="125">
        <v>141</v>
      </c>
      <c r="L723" s="85">
        <v>46017</v>
      </c>
      <c r="M723" s="85">
        <v>46020</v>
      </c>
    </row>
    <row r="724" spans="1:13" x14ac:dyDescent="0.25">
      <c r="A724" s="13" t="s">
        <v>464</v>
      </c>
      <c r="B724" s="124">
        <v>14766</v>
      </c>
      <c r="C724" s="13" t="s">
        <v>1276</v>
      </c>
      <c r="D724" s="124">
        <v>400</v>
      </c>
      <c r="E724" s="13" t="s">
        <v>466</v>
      </c>
      <c r="F724" s="124">
        <v>3</v>
      </c>
      <c r="G724" s="124">
        <v>2</v>
      </c>
      <c r="H724" s="76">
        <v>0</v>
      </c>
      <c r="I724" s="76">
        <v>3590656</v>
      </c>
      <c r="J724" s="13" t="s">
        <v>439</v>
      </c>
      <c r="K724" s="124">
        <v>141</v>
      </c>
      <c r="L724" s="84">
        <v>46017</v>
      </c>
      <c r="M724" s="84">
        <v>46020</v>
      </c>
    </row>
    <row r="725" spans="1:13" x14ac:dyDescent="0.25">
      <c r="A725" s="4" t="s">
        <v>464</v>
      </c>
      <c r="B725" s="125">
        <v>14766</v>
      </c>
      <c r="C725" s="4" t="s">
        <v>1276</v>
      </c>
      <c r="D725" s="125">
        <v>400</v>
      </c>
      <c r="E725" s="4" t="s">
        <v>466</v>
      </c>
      <c r="F725" s="125">
        <v>4</v>
      </c>
      <c r="G725" s="125">
        <v>2</v>
      </c>
      <c r="H725" s="12">
        <v>0</v>
      </c>
      <c r="I725" s="12">
        <v>6979311</v>
      </c>
      <c r="J725" s="4" t="s">
        <v>439</v>
      </c>
      <c r="K725" s="125">
        <v>141</v>
      </c>
      <c r="L725" s="85">
        <v>46017</v>
      </c>
      <c r="M725" s="85">
        <v>46020</v>
      </c>
    </row>
    <row r="726" spans="1:13" x14ac:dyDescent="0.25">
      <c r="A726" s="4" t="s">
        <v>458</v>
      </c>
      <c r="B726" s="125">
        <v>14769</v>
      </c>
      <c r="C726" s="4" t="s">
        <v>1277</v>
      </c>
      <c r="D726" s="125">
        <v>420</v>
      </c>
      <c r="E726" s="4" t="s">
        <v>461</v>
      </c>
      <c r="F726" s="125">
        <v>3</v>
      </c>
      <c r="G726" s="125">
        <v>2</v>
      </c>
      <c r="H726" s="12">
        <v>0</v>
      </c>
      <c r="I726" s="12">
        <v>3500</v>
      </c>
      <c r="J726" s="4" t="s">
        <v>439</v>
      </c>
      <c r="K726" s="125">
        <v>334</v>
      </c>
      <c r="L726" s="85">
        <v>46020</v>
      </c>
      <c r="M726" s="85">
        <v>46021</v>
      </c>
    </row>
    <row r="727" spans="1:13" x14ac:dyDescent="0.25">
      <c r="A727" s="13" t="s">
        <v>458</v>
      </c>
      <c r="B727" s="124">
        <v>14769</v>
      </c>
      <c r="C727" s="13" t="s">
        <v>1277</v>
      </c>
      <c r="D727" s="124">
        <v>420</v>
      </c>
      <c r="E727" s="13" t="s">
        <v>461</v>
      </c>
      <c r="F727" s="124">
        <v>4</v>
      </c>
      <c r="G727" s="124">
        <v>2</v>
      </c>
      <c r="H727" s="76">
        <v>3500</v>
      </c>
      <c r="I727" s="76">
        <v>0</v>
      </c>
      <c r="J727" s="13" t="s">
        <v>439</v>
      </c>
      <c r="K727" s="124">
        <v>334</v>
      </c>
      <c r="L727" s="84">
        <v>46020</v>
      </c>
      <c r="M727" s="84">
        <v>46021</v>
      </c>
    </row>
    <row r="728" spans="1:13" x14ac:dyDescent="0.25">
      <c r="A728" s="4" t="s">
        <v>458</v>
      </c>
      <c r="B728" s="125">
        <v>14770</v>
      </c>
      <c r="C728" s="4" t="s">
        <v>1278</v>
      </c>
      <c r="D728" s="125">
        <v>400</v>
      </c>
      <c r="E728" s="4" t="s">
        <v>471</v>
      </c>
      <c r="F728" s="125">
        <v>3</v>
      </c>
      <c r="G728" s="125">
        <v>1</v>
      </c>
      <c r="H728" s="12">
        <v>1140</v>
      </c>
      <c r="I728" s="12">
        <v>0</v>
      </c>
      <c r="J728" s="4" t="s">
        <v>439</v>
      </c>
      <c r="K728" s="125">
        <v>335</v>
      </c>
      <c r="L728" s="85">
        <v>46020</v>
      </c>
      <c r="M728" s="85">
        <v>46021</v>
      </c>
    </row>
    <row r="729" spans="1:13" x14ac:dyDescent="0.25">
      <c r="A729" s="13" t="s">
        <v>458</v>
      </c>
      <c r="B729" s="124">
        <v>14770</v>
      </c>
      <c r="C729" s="13" t="s">
        <v>1278</v>
      </c>
      <c r="D729" s="124">
        <v>400</v>
      </c>
      <c r="E729" s="13" t="s">
        <v>448</v>
      </c>
      <c r="F729" s="124">
        <v>1</v>
      </c>
      <c r="G729" s="124">
        <v>1</v>
      </c>
      <c r="H729" s="76">
        <v>6405</v>
      </c>
      <c r="I729" s="76">
        <v>0</v>
      </c>
      <c r="J729" s="13" t="s">
        <v>439</v>
      </c>
      <c r="K729" s="124">
        <v>335</v>
      </c>
      <c r="L729" s="84">
        <v>46020</v>
      </c>
      <c r="M729" s="84">
        <v>46021</v>
      </c>
    </row>
    <row r="730" spans="1:13" x14ac:dyDescent="0.25">
      <c r="A730" s="4" t="s">
        <v>458</v>
      </c>
      <c r="B730" s="125">
        <v>14770</v>
      </c>
      <c r="C730" s="4" t="s">
        <v>1278</v>
      </c>
      <c r="D730" s="125">
        <v>400</v>
      </c>
      <c r="E730" s="4" t="s">
        <v>436</v>
      </c>
      <c r="F730" s="125">
        <v>3</v>
      </c>
      <c r="G730" s="125">
        <v>1</v>
      </c>
      <c r="H730" s="12">
        <v>1500</v>
      </c>
      <c r="I730" s="12">
        <v>0</v>
      </c>
      <c r="J730" s="4" t="s">
        <v>439</v>
      </c>
      <c r="K730" s="125">
        <v>335</v>
      </c>
      <c r="L730" s="85">
        <v>46020</v>
      </c>
      <c r="M730" s="85">
        <v>46021</v>
      </c>
    </row>
    <row r="731" spans="1:13" x14ac:dyDescent="0.25">
      <c r="A731" s="13" t="s">
        <v>458</v>
      </c>
      <c r="B731" s="124">
        <v>14770</v>
      </c>
      <c r="C731" s="13" t="s">
        <v>1278</v>
      </c>
      <c r="D731" s="124">
        <v>400</v>
      </c>
      <c r="E731" s="13" t="s">
        <v>461</v>
      </c>
      <c r="F731" s="124">
        <v>3</v>
      </c>
      <c r="G731" s="124">
        <v>2</v>
      </c>
      <c r="H731" s="76">
        <v>0</v>
      </c>
      <c r="I731" s="76">
        <v>9045</v>
      </c>
      <c r="J731" s="13" t="s">
        <v>439</v>
      </c>
      <c r="K731" s="124">
        <v>335</v>
      </c>
      <c r="L731" s="84">
        <v>46020</v>
      </c>
      <c r="M731" s="84">
        <v>46021</v>
      </c>
    </row>
    <row r="732" spans="1:13" x14ac:dyDescent="0.25">
      <c r="A732" s="4" t="s">
        <v>458</v>
      </c>
      <c r="B732" s="125">
        <v>14773</v>
      </c>
      <c r="C732" s="4" t="s">
        <v>1279</v>
      </c>
      <c r="D732" s="125">
        <v>420</v>
      </c>
      <c r="E732" s="4" t="s">
        <v>461</v>
      </c>
      <c r="F732" s="125">
        <v>3</v>
      </c>
      <c r="G732" s="125">
        <v>2</v>
      </c>
      <c r="H732" s="12">
        <v>12125</v>
      </c>
      <c r="I732" s="12">
        <v>0</v>
      </c>
      <c r="J732" s="4" t="s">
        <v>439</v>
      </c>
      <c r="K732" s="125">
        <v>336</v>
      </c>
      <c r="L732" s="85">
        <v>46020</v>
      </c>
      <c r="M732" s="85">
        <v>46021</v>
      </c>
    </row>
    <row r="733" spans="1:13" x14ac:dyDescent="0.25">
      <c r="A733" s="13" t="s">
        <v>458</v>
      </c>
      <c r="B733" s="124">
        <v>14773</v>
      </c>
      <c r="C733" s="13" t="s">
        <v>1279</v>
      </c>
      <c r="D733" s="124">
        <v>420</v>
      </c>
      <c r="E733" s="13" t="s">
        <v>461</v>
      </c>
      <c r="F733" s="124">
        <v>4</v>
      </c>
      <c r="G733" s="124">
        <v>2</v>
      </c>
      <c r="H733" s="76">
        <v>0</v>
      </c>
      <c r="I733" s="76">
        <v>12125</v>
      </c>
      <c r="J733" s="13" t="s">
        <v>439</v>
      </c>
      <c r="K733" s="124">
        <v>336</v>
      </c>
      <c r="L733" s="84">
        <v>46020</v>
      </c>
      <c r="M733" s="84">
        <v>46021</v>
      </c>
    </row>
    <row r="734" spans="1:13" x14ac:dyDescent="0.25">
      <c r="A734" s="38"/>
      <c r="B734" s="39"/>
      <c r="C734" s="39"/>
      <c r="D734" s="39"/>
      <c r="E734" s="39"/>
      <c r="F734" s="39"/>
      <c r="G734" s="39"/>
      <c r="H734" s="61"/>
      <c r="I734" s="40"/>
      <c r="J734" s="39"/>
      <c r="K734" s="39"/>
      <c r="L734" s="62"/>
      <c r="M734" s="62"/>
    </row>
    <row r="735" spans="1:13" x14ac:dyDescent="0.25">
      <c r="A735" s="41"/>
      <c r="B735" s="42"/>
      <c r="C735" s="42"/>
      <c r="D735" s="42"/>
      <c r="E735" s="42"/>
      <c r="F735" s="42"/>
      <c r="G735" s="42"/>
      <c r="H735" s="63"/>
      <c r="I735" s="64"/>
      <c r="J735" s="42"/>
      <c r="K735" s="42"/>
      <c r="L735" s="65"/>
      <c r="M735" s="65"/>
    </row>
    <row r="736" spans="1:13" x14ac:dyDescent="0.25">
      <c r="A736" s="43"/>
      <c r="B736" s="44"/>
      <c r="C736" s="44"/>
      <c r="D736" s="44"/>
      <c r="E736" s="44"/>
      <c r="F736" s="44"/>
      <c r="G736" s="44"/>
      <c r="H736" s="46"/>
      <c r="I736" s="46"/>
      <c r="J736" s="44"/>
      <c r="K736" s="44"/>
      <c r="L736" s="50"/>
      <c r="M736" s="50"/>
    </row>
    <row r="737" spans="1:13" x14ac:dyDescent="0.25">
      <c r="A737" s="38"/>
      <c r="B737" s="39"/>
      <c r="C737" s="39"/>
      <c r="D737" s="39"/>
      <c r="E737" s="39"/>
      <c r="F737" s="39"/>
      <c r="G737" s="39"/>
      <c r="H737" s="61"/>
      <c r="I737" s="40"/>
      <c r="J737" s="39"/>
      <c r="K737" s="39"/>
      <c r="L737" s="62"/>
      <c r="M737" s="62"/>
    </row>
    <row r="738" spans="1:13" x14ac:dyDescent="0.25">
      <c r="A738" s="41"/>
      <c r="B738" s="42"/>
      <c r="C738" s="42"/>
      <c r="D738" s="42"/>
      <c r="E738" s="42"/>
      <c r="F738" s="42"/>
      <c r="G738" s="42"/>
      <c r="H738" s="64"/>
      <c r="I738" s="63"/>
      <c r="J738" s="42"/>
      <c r="K738" s="42"/>
      <c r="L738" s="65"/>
      <c r="M738" s="65"/>
    </row>
    <row r="739" spans="1:13" x14ac:dyDescent="0.25">
      <c r="A739" s="43"/>
      <c r="B739" s="44"/>
      <c r="C739" s="44"/>
      <c r="D739" s="44"/>
      <c r="E739" s="44"/>
      <c r="F739" s="44"/>
      <c r="G739" s="44"/>
      <c r="H739" s="46"/>
      <c r="I739" s="45"/>
      <c r="J739" s="44"/>
      <c r="K739" s="44"/>
      <c r="L739" s="50"/>
      <c r="M739" s="50"/>
    </row>
    <row r="740" spans="1:13" x14ac:dyDescent="0.25">
      <c r="A740" s="41"/>
      <c r="B740" s="42"/>
      <c r="C740" s="42"/>
      <c r="D740" s="42"/>
      <c r="E740" s="42"/>
      <c r="F740" s="42"/>
      <c r="G740" s="42"/>
      <c r="H740" s="63"/>
      <c r="I740" s="63"/>
      <c r="J740" s="42"/>
      <c r="K740" s="42"/>
      <c r="L740" s="65"/>
      <c r="M740" s="65"/>
    </row>
    <row r="741" spans="1:13" x14ac:dyDescent="0.25">
      <c r="A741" s="43"/>
      <c r="B741" s="44"/>
      <c r="C741" s="44"/>
      <c r="D741" s="44"/>
      <c r="E741" s="44"/>
      <c r="F741" s="44"/>
      <c r="G741" s="44"/>
      <c r="H741" s="46"/>
      <c r="I741" s="45"/>
      <c r="J741" s="44"/>
      <c r="K741" s="44"/>
      <c r="L741" s="50"/>
      <c r="M741" s="50"/>
    </row>
    <row r="742" spans="1:13" x14ac:dyDescent="0.25">
      <c r="A742" s="41"/>
      <c r="B742" s="42"/>
      <c r="C742" s="42"/>
      <c r="D742" s="42"/>
      <c r="E742" s="42"/>
      <c r="F742" s="42"/>
      <c r="G742" s="42"/>
      <c r="H742" s="63"/>
      <c r="I742" s="64"/>
      <c r="J742" s="42"/>
      <c r="K742" s="42"/>
      <c r="L742" s="65"/>
      <c r="M742" s="65"/>
    </row>
    <row r="743" spans="1:13" x14ac:dyDescent="0.25">
      <c r="A743" s="43"/>
      <c r="B743" s="44"/>
      <c r="C743" s="44"/>
      <c r="D743" s="44"/>
      <c r="E743" s="44"/>
      <c r="F743" s="44"/>
      <c r="G743" s="44"/>
      <c r="H743" s="45"/>
      <c r="I743" s="46"/>
      <c r="J743" s="44"/>
      <c r="K743" s="44"/>
      <c r="L743" s="50"/>
      <c r="M743" s="50"/>
    </row>
    <row r="744" spans="1:13" x14ac:dyDescent="0.25">
      <c r="A744" s="41"/>
      <c r="B744" s="42"/>
      <c r="C744" s="42"/>
      <c r="D744" s="42"/>
      <c r="E744" s="42"/>
      <c r="F744" s="42"/>
      <c r="G744" s="42"/>
      <c r="H744" s="64"/>
      <c r="I744" s="63"/>
      <c r="J744" s="42"/>
      <c r="K744" s="42"/>
      <c r="L744" s="65"/>
      <c r="M744" s="65"/>
    </row>
    <row r="745" spans="1:13" x14ac:dyDescent="0.25">
      <c r="A745" s="38"/>
      <c r="B745" s="39"/>
      <c r="C745" s="39"/>
      <c r="D745" s="39"/>
      <c r="E745" s="39"/>
      <c r="F745" s="39"/>
      <c r="G745" s="39"/>
      <c r="H745" s="40"/>
      <c r="I745" s="61"/>
      <c r="J745" s="39"/>
      <c r="K745" s="39"/>
      <c r="L745" s="62"/>
      <c r="M745" s="62"/>
    </row>
    <row r="746" spans="1:13" x14ac:dyDescent="0.25">
      <c r="A746" s="41"/>
      <c r="B746" s="42"/>
      <c r="C746" s="42"/>
      <c r="D746" s="42"/>
      <c r="E746" s="42"/>
      <c r="F746" s="42"/>
      <c r="G746" s="42"/>
      <c r="H746" s="63"/>
      <c r="I746" s="64"/>
      <c r="J746" s="42"/>
      <c r="K746" s="42"/>
      <c r="L746" s="65"/>
      <c r="M746" s="65"/>
    </row>
    <row r="747" spans="1:13" x14ac:dyDescent="0.25">
      <c r="A747" s="43"/>
      <c r="B747" s="44"/>
      <c r="C747" s="44"/>
      <c r="D747" s="44"/>
      <c r="E747" s="44"/>
      <c r="F747" s="44"/>
      <c r="G747" s="44"/>
      <c r="H747" s="45"/>
      <c r="I747" s="46"/>
      <c r="J747" s="44"/>
      <c r="K747" s="44"/>
      <c r="L747" s="50"/>
      <c r="M747" s="50"/>
    </row>
    <row r="748" spans="1:13" x14ac:dyDescent="0.25">
      <c r="A748" s="41"/>
      <c r="B748" s="42"/>
      <c r="C748" s="42"/>
      <c r="D748" s="42"/>
      <c r="E748" s="42"/>
      <c r="F748" s="42"/>
      <c r="G748" s="42"/>
      <c r="H748" s="63"/>
      <c r="I748" s="64"/>
      <c r="J748" s="42"/>
      <c r="K748" s="42"/>
      <c r="L748" s="65"/>
      <c r="M748" s="65"/>
    </row>
    <row r="749" spans="1:13" x14ac:dyDescent="0.25">
      <c r="A749" s="43"/>
      <c r="B749" s="44"/>
      <c r="C749" s="44"/>
      <c r="D749" s="44"/>
      <c r="E749" s="44"/>
      <c r="F749" s="44"/>
      <c r="G749" s="44"/>
      <c r="H749" s="46"/>
      <c r="I749" s="45"/>
      <c r="J749" s="44"/>
      <c r="K749" s="44"/>
      <c r="L749" s="50"/>
      <c r="M749" s="50"/>
    </row>
    <row r="750" spans="1:13" x14ac:dyDescent="0.25">
      <c r="A750" s="41"/>
      <c r="B750" s="42"/>
      <c r="C750" s="42"/>
      <c r="D750" s="42"/>
      <c r="E750" s="42"/>
      <c r="F750" s="42"/>
      <c r="G750" s="42"/>
      <c r="H750" s="63"/>
      <c r="I750" s="64"/>
      <c r="J750" s="42"/>
      <c r="K750" s="42"/>
      <c r="L750" s="65"/>
      <c r="M750" s="65"/>
    </row>
    <row r="751" spans="1:13" x14ac:dyDescent="0.25">
      <c r="A751" s="43"/>
      <c r="B751" s="44"/>
      <c r="C751" s="44"/>
      <c r="D751" s="44"/>
      <c r="E751" s="44"/>
      <c r="F751" s="44"/>
      <c r="G751" s="44"/>
      <c r="H751" s="45"/>
      <c r="I751" s="46"/>
      <c r="J751" s="44"/>
      <c r="K751" s="44"/>
      <c r="L751" s="50"/>
      <c r="M751" s="50"/>
    </row>
    <row r="752" spans="1:13" x14ac:dyDescent="0.25">
      <c r="A752" s="38"/>
      <c r="B752" s="39"/>
      <c r="C752" s="39"/>
      <c r="D752" s="39"/>
      <c r="E752" s="39"/>
      <c r="F752" s="39"/>
      <c r="G752" s="39"/>
      <c r="H752" s="61"/>
      <c r="I752" s="40"/>
      <c r="J752" s="39"/>
      <c r="K752" s="39"/>
      <c r="L752" s="62"/>
      <c r="M752" s="62"/>
    </row>
    <row r="753" spans="1:13" x14ac:dyDescent="0.25">
      <c r="A753" s="41"/>
      <c r="B753" s="42"/>
      <c r="C753" s="42"/>
      <c r="D753" s="42"/>
      <c r="E753" s="42"/>
      <c r="F753" s="42"/>
      <c r="G753" s="42"/>
      <c r="H753" s="64"/>
      <c r="I753" s="63"/>
      <c r="J753" s="42"/>
      <c r="K753" s="42"/>
      <c r="L753" s="65"/>
      <c r="M753" s="65"/>
    </row>
    <row r="754" spans="1:13" x14ac:dyDescent="0.25">
      <c r="A754" s="38"/>
      <c r="B754" s="39"/>
      <c r="C754" s="39"/>
      <c r="D754" s="39"/>
      <c r="E754" s="39"/>
      <c r="F754" s="39"/>
      <c r="G754" s="39"/>
      <c r="H754" s="40"/>
      <c r="I754" s="61"/>
      <c r="J754" s="39"/>
      <c r="K754" s="39"/>
      <c r="L754" s="62"/>
      <c r="M754" s="62"/>
    </row>
    <row r="755" spans="1:13" x14ac:dyDescent="0.25">
      <c r="A755" s="41"/>
      <c r="B755" s="42"/>
      <c r="C755" s="42"/>
      <c r="D755" s="42"/>
      <c r="E755" s="42"/>
      <c r="F755" s="42"/>
      <c r="G755" s="42"/>
      <c r="H755" s="63"/>
      <c r="I755" s="64"/>
      <c r="J755" s="42"/>
      <c r="K755" s="42"/>
      <c r="L755" s="65"/>
      <c r="M755" s="65"/>
    </row>
    <row r="756" spans="1:13" x14ac:dyDescent="0.25">
      <c r="A756" s="38"/>
      <c r="B756" s="39"/>
      <c r="C756" s="39"/>
      <c r="D756" s="39"/>
      <c r="E756" s="39"/>
      <c r="F756" s="39"/>
      <c r="G756" s="39"/>
      <c r="H756" s="61"/>
      <c r="I756" s="40"/>
      <c r="J756" s="39"/>
      <c r="K756" s="39"/>
      <c r="L756" s="62"/>
      <c r="M756" s="62"/>
    </row>
    <row r="757" spans="1:13" x14ac:dyDescent="0.25">
      <c r="A757" s="41"/>
      <c r="B757" s="42"/>
      <c r="C757" s="42"/>
      <c r="D757" s="42"/>
      <c r="E757" s="42"/>
      <c r="F757" s="42"/>
      <c r="G757" s="42"/>
      <c r="H757" s="64"/>
      <c r="I757" s="63"/>
      <c r="J757" s="42"/>
      <c r="K757" s="42"/>
      <c r="L757" s="65"/>
      <c r="M757" s="65"/>
    </row>
    <row r="758" spans="1:13" x14ac:dyDescent="0.25">
      <c r="A758" s="38"/>
      <c r="B758" s="39"/>
      <c r="C758" s="39"/>
      <c r="D758" s="39"/>
      <c r="E758" s="39"/>
      <c r="F758" s="39"/>
      <c r="G758" s="39"/>
      <c r="H758" s="40"/>
      <c r="I758" s="61"/>
      <c r="J758" s="39"/>
      <c r="K758" s="39"/>
      <c r="L758" s="62"/>
      <c r="M758" s="62"/>
    </row>
    <row r="759" spans="1:13" x14ac:dyDescent="0.25">
      <c r="A759" s="41"/>
      <c r="B759" s="42"/>
      <c r="C759" s="42"/>
      <c r="D759" s="42"/>
      <c r="E759" s="42"/>
      <c r="F759" s="42"/>
      <c r="G759" s="42"/>
      <c r="H759" s="63"/>
      <c r="I759" s="64"/>
      <c r="J759" s="42"/>
      <c r="K759" s="42"/>
      <c r="L759" s="65"/>
      <c r="M759" s="65"/>
    </row>
    <row r="760" spans="1:13" x14ac:dyDescent="0.25">
      <c r="A760" s="43"/>
      <c r="B760" s="44"/>
      <c r="C760" s="44"/>
      <c r="D760" s="44"/>
      <c r="E760" s="44"/>
      <c r="F760" s="44"/>
      <c r="G760" s="44"/>
      <c r="H760" s="45"/>
      <c r="I760" s="46"/>
      <c r="J760" s="44"/>
      <c r="K760" s="44"/>
      <c r="L760" s="50"/>
      <c r="M760" s="50"/>
    </row>
    <row r="761" spans="1:13" x14ac:dyDescent="0.25">
      <c r="A761" s="41"/>
      <c r="B761" s="42"/>
      <c r="C761" s="42"/>
      <c r="D761" s="42"/>
      <c r="E761" s="42"/>
      <c r="F761" s="42"/>
      <c r="G761" s="42"/>
      <c r="H761" s="63"/>
      <c r="I761" s="64"/>
      <c r="J761" s="42"/>
      <c r="K761" s="42"/>
      <c r="L761" s="65"/>
      <c r="M761" s="65"/>
    </row>
    <row r="762" spans="1:13" x14ac:dyDescent="0.25">
      <c r="A762" s="43"/>
      <c r="B762" s="44"/>
      <c r="C762" s="44"/>
      <c r="D762" s="44"/>
      <c r="E762" s="44"/>
      <c r="F762" s="44"/>
      <c r="G762" s="44"/>
      <c r="H762" s="45"/>
      <c r="I762" s="46"/>
      <c r="J762" s="44"/>
      <c r="K762" s="44"/>
      <c r="L762" s="50"/>
      <c r="M762" s="50"/>
    </row>
    <row r="763" spans="1:13" x14ac:dyDescent="0.25">
      <c r="A763" s="41"/>
      <c r="B763" s="42"/>
      <c r="C763" s="42"/>
      <c r="D763" s="42"/>
      <c r="E763" s="42"/>
      <c r="F763" s="42"/>
      <c r="G763" s="42"/>
      <c r="H763" s="64"/>
      <c r="I763" s="63"/>
      <c r="J763" s="42"/>
      <c r="K763" s="42"/>
      <c r="L763" s="65"/>
      <c r="M763" s="65"/>
    </row>
    <row r="764" spans="1:13" x14ac:dyDescent="0.25">
      <c r="A764" s="38"/>
      <c r="B764" s="39"/>
      <c r="C764" s="39"/>
      <c r="D764" s="39"/>
      <c r="E764" s="39"/>
      <c r="F764" s="39"/>
      <c r="G764" s="39"/>
      <c r="H764" s="61"/>
      <c r="I764" s="40"/>
      <c r="J764" s="39"/>
      <c r="K764" s="39"/>
      <c r="L764" s="62"/>
      <c r="M764" s="62"/>
    </row>
    <row r="765" spans="1:13" x14ac:dyDescent="0.25">
      <c r="A765" s="41"/>
      <c r="B765" s="42"/>
      <c r="C765" s="42"/>
      <c r="D765" s="42"/>
      <c r="E765" s="42"/>
      <c r="F765" s="42"/>
      <c r="G765" s="42"/>
      <c r="H765" s="64"/>
      <c r="I765" s="63"/>
      <c r="J765" s="42"/>
      <c r="K765" s="42"/>
      <c r="L765" s="65"/>
      <c r="M765" s="65"/>
    </row>
    <row r="766" spans="1:13" x14ac:dyDescent="0.25">
      <c r="A766" s="43"/>
      <c r="B766" s="44"/>
      <c r="C766" s="44"/>
      <c r="D766" s="44"/>
      <c r="E766" s="44"/>
      <c r="F766" s="44"/>
      <c r="G766" s="44"/>
      <c r="H766" s="45"/>
      <c r="I766" s="46"/>
      <c r="J766" s="44"/>
      <c r="K766" s="44"/>
      <c r="L766" s="50"/>
      <c r="M766" s="50"/>
    </row>
    <row r="767" spans="1:13" x14ac:dyDescent="0.25">
      <c r="A767" s="41"/>
      <c r="B767" s="42"/>
      <c r="C767" s="42"/>
      <c r="D767" s="42"/>
      <c r="E767" s="42"/>
      <c r="F767" s="42"/>
      <c r="G767" s="42"/>
      <c r="H767" s="63"/>
      <c r="I767" s="64"/>
      <c r="J767" s="42"/>
      <c r="K767" s="42"/>
      <c r="L767" s="65"/>
      <c r="M767" s="65"/>
    </row>
    <row r="768" spans="1:13" x14ac:dyDescent="0.25">
      <c r="A768" s="43"/>
      <c r="B768" s="44"/>
      <c r="C768" s="44"/>
      <c r="D768" s="44"/>
      <c r="E768" s="44"/>
      <c r="F768" s="44"/>
      <c r="G768" s="44"/>
      <c r="H768" s="45"/>
      <c r="I768" s="46"/>
      <c r="J768" s="44"/>
      <c r="K768" s="44"/>
      <c r="L768" s="50"/>
      <c r="M768" s="50"/>
    </row>
    <row r="769" spans="1:13" x14ac:dyDescent="0.25">
      <c r="A769" s="41"/>
      <c r="B769" s="42"/>
      <c r="C769" s="42"/>
      <c r="D769" s="42"/>
      <c r="E769" s="42"/>
      <c r="F769" s="42"/>
      <c r="G769" s="42"/>
      <c r="H769" s="63"/>
      <c r="I769" s="64"/>
      <c r="J769" s="42"/>
      <c r="K769" s="42"/>
      <c r="L769" s="65"/>
      <c r="M769" s="65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73"/>
  <sheetViews>
    <sheetView workbookViewId="0">
      <pane xSplit="2" ySplit="5" topLeftCell="F457" activePane="bottomRight" state="frozen"/>
      <selection pane="topRight" activeCell="C1" sqref="C1"/>
      <selection pane="bottomLeft" activeCell="A6" sqref="A6"/>
      <selection pane="bottomRight" activeCell="N465" sqref="N465"/>
    </sheetView>
  </sheetViews>
  <sheetFormatPr defaultRowHeight="15" x14ac:dyDescent="0.25"/>
  <cols>
    <col min="1" max="1" width="8.140625" customWidth="1"/>
    <col min="2" max="2" width="28.5703125" customWidth="1"/>
    <col min="3" max="3" width="40.42578125" customWidth="1"/>
    <col min="4" max="4" width="36.42578125" customWidth="1"/>
    <col min="5" max="5" width="12.140625" bestFit="1" customWidth="1"/>
    <col min="6" max="6" width="50" customWidth="1"/>
    <col min="7" max="7" width="9.5703125" bestFit="1" customWidth="1"/>
    <col min="8" max="8" width="5.5703125" bestFit="1" customWidth="1"/>
    <col min="9" max="9" width="4.5703125" bestFit="1" customWidth="1"/>
    <col min="10" max="10" width="10.140625" bestFit="1" customWidth="1"/>
    <col min="11" max="11" width="13.42578125" bestFit="1" customWidth="1"/>
    <col min="12" max="12" width="13.140625" bestFit="1" customWidth="1"/>
    <col min="13" max="13" width="12.140625" bestFit="1" customWidth="1"/>
    <col min="14" max="14" width="21" bestFit="1" customWidth="1"/>
    <col min="15" max="15" width="10.28515625" customWidth="1"/>
    <col min="16" max="16" width="18.140625" bestFit="1" customWidth="1"/>
    <col min="18" max="19" width="10.7109375" bestFit="1" customWidth="1"/>
  </cols>
  <sheetData>
    <row r="1" spans="1:16" ht="15.75" x14ac:dyDescent="0.25">
      <c r="A1" s="1" t="s">
        <v>419</v>
      </c>
    </row>
    <row r="2" spans="1:16" x14ac:dyDescent="0.25">
      <c r="A2" s="2" t="s">
        <v>420</v>
      </c>
    </row>
    <row r="3" spans="1:16" x14ac:dyDescent="0.25">
      <c r="A3" s="2" t="s">
        <v>693</v>
      </c>
    </row>
    <row r="4" spans="1:16" x14ac:dyDescent="0.25">
      <c r="L4" s="5">
        <f>SUM(L6:L3400)</f>
        <v>442806229</v>
      </c>
      <c r="M4" s="5">
        <f>SUM(M6:M3400)</f>
        <v>442806229</v>
      </c>
    </row>
    <row r="5" spans="1:16" ht="26.25" x14ac:dyDescent="0.25">
      <c r="A5" s="3" t="s">
        <v>8</v>
      </c>
      <c r="B5" s="3" t="s">
        <v>421</v>
      </c>
      <c r="C5" s="3" t="s">
        <v>694</v>
      </c>
      <c r="D5" s="3" t="s">
        <v>422</v>
      </c>
      <c r="E5" s="3" t="s">
        <v>423</v>
      </c>
      <c r="F5" s="3" t="s">
        <v>424</v>
      </c>
      <c r="G5" s="3" t="s">
        <v>695</v>
      </c>
      <c r="H5" s="3" t="s">
        <v>696</v>
      </c>
      <c r="I5" s="3" t="s">
        <v>425</v>
      </c>
      <c r="J5" s="3" t="s">
        <v>697</v>
      </c>
      <c r="K5" s="3" t="s">
        <v>426</v>
      </c>
      <c r="L5" s="3" t="s">
        <v>427</v>
      </c>
      <c r="M5" s="3" t="s">
        <v>428</v>
      </c>
      <c r="N5" s="3" t="s">
        <v>429</v>
      </c>
      <c r="O5" s="3" t="s">
        <v>430</v>
      </c>
      <c r="P5" s="3" t="s">
        <v>698</v>
      </c>
    </row>
    <row r="6" spans="1:16" x14ac:dyDescent="0.25">
      <c r="A6" s="4" t="s">
        <v>699</v>
      </c>
      <c r="B6" s="4" t="s">
        <v>455</v>
      </c>
      <c r="C6" s="4" t="s">
        <v>700</v>
      </c>
      <c r="D6" s="4" t="s">
        <v>701</v>
      </c>
      <c r="E6" s="4" t="s">
        <v>702</v>
      </c>
      <c r="F6" s="4" t="s">
        <v>457</v>
      </c>
      <c r="G6" s="4" t="s">
        <v>703</v>
      </c>
      <c r="H6" s="4" t="s">
        <v>704</v>
      </c>
      <c r="I6" s="4" t="s">
        <v>437</v>
      </c>
      <c r="J6" s="4" t="s">
        <v>705</v>
      </c>
      <c r="K6" s="4" t="s">
        <v>440</v>
      </c>
      <c r="L6" s="12">
        <v>0</v>
      </c>
      <c r="M6" s="12">
        <v>5000000</v>
      </c>
      <c r="N6" s="4" t="s">
        <v>439</v>
      </c>
      <c r="O6" s="4" t="s">
        <v>706</v>
      </c>
      <c r="P6" s="4" t="s">
        <v>707</v>
      </c>
    </row>
    <row r="7" spans="1:16" x14ac:dyDescent="0.25">
      <c r="A7" s="13" t="s">
        <v>699</v>
      </c>
      <c r="B7" s="13" t="s">
        <v>455</v>
      </c>
      <c r="C7" s="13" t="s">
        <v>700</v>
      </c>
      <c r="D7" s="13" t="s">
        <v>701</v>
      </c>
      <c r="E7" s="13" t="s">
        <v>702</v>
      </c>
      <c r="F7" s="13" t="s">
        <v>457</v>
      </c>
      <c r="G7" s="13" t="s">
        <v>703</v>
      </c>
      <c r="H7" s="13" t="s">
        <v>704</v>
      </c>
      <c r="I7" s="13" t="s">
        <v>708</v>
      </c>
      <c r="J7" s="13" t="s">
        <v>705</v>
      </c>
      <c r="K7" s="13" t="s">
        <v>440</v>
      </c>
      <c r="L7" s="14">
        <v>5000000</v>
      </c>
      <c r="M7" s="14">
        <v>0</v>
      </c>
      <c r="N7" s="13" t="s">
        <v>439</v>
      </c>
      <c r="O7" s="13" t="s">
        <v>706</v>
      </c>
      <c r="P7" s="13" t="s">
        <v>707</v>
      </c>
    </row>
    <row r="8" spans="1:16" x14ac:dyDescent="0.25">
      <c r="A8" s="4" t="s">
        <v>709</v>
      </c>
      <c r="B8" s="4" t="s">
        <v>478</v>
      </c>
      <c r="C8" s="4" t="s">
        <v>710</v>
      </c>
      <c r="D8" s="4" t="s">
        <v>711</v>
      </c>
      <c r="E8" s="4" t="s">
        <v>712</v>
      </c>
      <c r="F8" s="4" t="s">
        <v>480</v>
      </c>
      <c r="G8" s="4" t="s">
        <v>713</v>
      </c>
      <c r="H8" s="4" t="s">
        <v>704</v>
      </c>
      <c r="I8" s="4" t="s">
        <v>437</v>
      </c>
      <c r="J8" s="4" t="s">
        <v>705</v>
      </c>
      <c r="K8" s="4" t="s">
        <v>438</v>
      </c>
      <c r="L8" s="12">
        <v>0</v>
      </c>
      <c r="M8" s="12">
        <v>1000000</v>
      </c>
      <c r="N8" s="4" t="s">
        <v>439</v>
      </c>
      <c r="O8" s="4" t="s">
        <v>714</v>
      </c>
      <c r="P8" s="4" t="s">
        <v>715</v>
      </c>
    </row>
    <row r="9" spans="1:16" x14ac:dyDescent="0.25">
      <c r="A9" s="13" t="s">
        <v>709</v>
      </c>
      <c r="B9" s="13" t="s">
        <v>478</v>
      </c>
      <c r="C9" s="13" t="s">
        <v>710</v>
      </c>
      <c r="D9" s="13" t="s">
        <v>711</v>
      </c>
      <c r="E9" s="13" t="s">
        <v>712</v>
      </c>
      <c r="F9" s="13" t="s">
        <v>480</v>
      </c>
      <c r="G9" s="13" t="s">
        <v>713</v>
      </c>
      <c r="H9" s="13" t="s">
        <v>704</v>
      </c>
      <c r="I9" s="13" t="s">
        <v>708</v>
      </c>
      <c r="J9" s="13" t="s">
        <v>705</v>
      </c>
      <c r="K9" s="13" t="s">
        <v>438</v>
      </c>
      <c r="L9" s="14">
        <v>1000000</v>
      </c>
      <c r="M9" s="14">
        <v>0</v>
      </c>
      <c r="N9" s="13" t="s">
        <v>439</v>
      </c>
      <c r="O9" s="13" t="s">
        <v>714</v>
      </c>
      <c r="P9" s="13" t="s">
        <v>715</v>
      </c>
    </row>
    <row r="10" spans="1:16" x14ac:dyDescent="0.25">
      <c r="A10" s="4" t="s">
        <v>716</v>
      </c>
      <c r="B10" s="4" t="s">
        <v>455</v>
      </c>
      <c r="C10" s="4" t="s">
        <v>700</v>
      </c>
      <c r="D10" s="4" t="s">
        <v>717</v>
      </c>
      <c r="E10" s="4" t="s">
        <v>702</v>
      </c>
      <c r="F10" s="4" t="s">
        <v>457</v>
      </c>
      <c r="G10" s="4" t="s">
        <v>703</v>
      </c>
      <c r="H10" s="4" t="s">
        <v>704</v>
      </c>
      <c r="I10" s="4" t="s">
        <v>437</v>
      </c>
      <c r="J10" s="4" t="s">
        <v>705</v>
      </c>
      <c r="K10" s="4" t="s">
        <v>440</v>
      </c>
      <c r="L10" s="12">
        <v>0</v>
      </c>
      <c r="M10" s="12">
        <v>1000000</v>
      </c>
      <c r="N10" s="4" t="s">
        <v>439</v>
      </c>
      <c r="O10" s="4" t="s">
        <v>718</v>
      </c>
      <c r="P10" s="4" t="s">
        <v>719</v>
      </c>
    </row>
    <row r="11" spans="1:16" x14ac:dyDescent="0.25">
      <c r="A11" s="13" t="s">
        <v>716</v>
      </c>
      <c r="B11" s="13" t="s">
        <v>455</v>
      </c>
      <c r="C11" s="13" t="s">
        <v>700</v>
      </c>
      <c r="D11" s="13" t="s">
        <v>717</v>
      </c>
      <c r="E11" s="13" t="s">
        <v>702</v>
      </c>
      <c r="F11" s="13" t="s">
        <v>457</v>
      </c>
      <c r="G11" s="13" t="s">
        <v>703</v>
      </c>
      <c r="H11" s="13" t="s">
        <v>704</v>
      </c>
      <c r="I11" s="13" t="s">
        <v>708</v>
      </c>
      <c r="J11" s="13" t="s">
        <v>705</v>
      </c>
      <c r="K11" s="13" t="s">
        <v>440</v>
      </c>
      <c r="L11" s="14">
        <v>1000000</v>
      </c>
      <c r="M11" s="14">
        <v>0</v>
      </c>
      <c r="N11" s="13" t="s">
        <v>439</v>
      </c>
      <c r="O11" s="13" t="s">
        <v>718</v>
      </c>
      <c r="P11" s="13" t="s">
        <v>719</v>
      </c>
    </row>
    <row r="12" spans="1:16" x14ac:dyDescent="0.25">
      <c r="A12" s="4" t="s">
        <v>716</v>
      </c>
      <c r="B12" s="4" t="s">
        <v>455</v>
      </c>
      <c r="C12" s="4" t="s">
        <v>700</v>
      </c>
      <c r="D12" s="4" t="s">
        <v>720</v>
      </c>
      <c r="E12" s="4" t="s">
        <v>721</v>
      </c>
      <c r="F12" s="4" t="s">
        <v>722</v>
      </c>
      <c r="G12" s="4" t="s">
        <v>703</v>
      </c>
      <c r="H12" s="4" t="s">
        <v>723</v>
      </c>
      <c r="I12" s="4" t="s">
        <v>708</v>
      </c>
      <c r="J12" s="4" t="s">
        <v>705</v>
      </c>
      <c r="K12" s="4" t="s">
        <v>440</v>
      </c>
      <c r="L12" s="12">
        <v>120000</v>
      </c>
      <c r="M12" s="12">
        <v>0</v>
      </c>
      <c r="N12" s="4" t="s">
        <v>439</v>
      </c>
      <c r="O12" s="4" t="s">
        <v>718</v>
      </c>
      <c r="P12" s="4" t="s">
        <v>719</v>
      </c>
    </row>
    <row r="13" spans="1:16" x14ac:dyDescent="0.25">
      <c r="A13" s="13" t="s">
        <v>716</v>
      </c>
      <c r="B13" s="13" t="s">
        <v>455</v>
      </c>
      <c r="C13" s="13" t="s">
        <v>700</v>
      </c>
      <c r="D13" s="13" t="s">
        <v>720</v>
      </c>
      <c r="E13" s="13" t="s">
        <v>721</v>
      </c>
      <c r="F13" s="13" t="s">
        <v>457</v>
      </c>
      <c r="G13" s="13" t="s">
        <v>703</v>
      </c>
      <c r="H13" s="13" t="s">
        <v>723</v>
      </c>
      <c r="I13" s="13" t="s">
        <v>437</v>
      </c>
      <c r="J13" s="13" t="s">
        <v>705</v>
      </c>
      <c r="K13" s="13" t="s">
        <v>440</v>
      </c>
      <c r="L13" s="14">
        <v>0</v>
      </c>
      <c r="M13" s="14">
        <v>120000</v>
      </c>
      <c r="N13" s="13" t="s">
        <v>439</v>
      </c>
      <c r="O13" s="13" t="s">
        <v>718</v>
      </c>
      <c r="P13" s="13" t="s">
        <v>719</v>
      </c>
    </row>
    <row r="14" spans="1:16" x14ac:dyDescent="0.25">
      <c r="A14" s="4" t="s">
        <v>724</v>
      </c>
      <c r="B14" s="4" t="s">
        <v>464</v>
      </c>
      <c r="C14" s="4" t="s">
        <v>725</v>
      </c>
      <c r="D14" s="4" t="s">
        <v>726</v>
      </c>
      <c r="E14" s="4" t="s">
        <v>721</v>
      </c>
      <c r="F14" s="4" t="s">
        <v>727</v>
      </c>
      <c r="G14" s="4" t="s">
        <v>713</v>
      </c>
      <c r="H14" s="4" t="s">
        <v>704</v>
      </c>
      <c r="I14" s="4" t="s">
        <v>437</v>
      </c>
      <c r="J14" s="4" t="s">
        <v>705</v>
      </c>
      <c r="K14" s="4" t="s">
        <v>440</v>
      </c>
      <c r="L14" s="12">
        <v>0</v>
      </c>
      <c r="M14" s="12">
        <v>500000</v>
      </c>
      <c r="N14" s="4" t="s">
        <v>439</v>
      </c>
      <c r="O14" s="4" t="s">
        <v>728</v>
      </c>
      <c r="P14" s="4" t="s">
        <v>729</v>
      </c>
    </row>
    <row r="15" spans="1:16" x14ac:dyDescent="0.25">
      <c r="A15" s="13" t="s">
        <v>724</v>
      </c>
      <c r="B15" s="13" t="s">
        <v>464</v>
      </c>
      <c r="C15" s="13" t="s">
        <v>730</v>
      </c>
      <c r="D15" s="13" t="s">
        <v>726</v>
      </c>
      <c r="E15" s="13" t="s">
        <v>721</v>
      </c>
      <c r="F15" s="13" t="s">
        <v>469</v>
      </c>
      <c r="G15" s="13" t="s">
        <v>713</v>
      </c>
      <c r="H15" s="13" t="s">
        <v>704</v>
      </c>
      <c r="I15" s="13" t="s">
        <v>437</v>
      </c>
      <c r="J15" s="13" t="s">
        <v>705</v>
      </c>
      <c r="K15" s="13" t="s">
        <v>440</v>
      </c>
      <c r="L15" s="14">
        <v>1700000</v>
      </c>
      <c r="M15" s="14">
        <v>0</v>
      </c>
      <c r="N15" s="13" t="s">
        <v>439</v>
      </c>
      <c r="O15" s="13" t="s">
        <v>728</v>
      </c>
      <c r="P15" s="13" t="s">
        <v>729</v>
      </c>
    </row>
    <row r="16" spans="1:16" x14ac:dyDescent="0.25">
      <c r="A16" s="4" t="s">
        <v>724</v>
      </c>
      <c r="B16" s="4" t="s">
        <v>464</v>
      </c>
      <c r="C16" s="4" t="s">
        <v>730</v>
      </c>
      <c r="D16" s="4" t="s">
        <v>726</v>
      </c>
      <c r="E16" s="4" t="s">
        <v>721</v>
      </c>
      <c r="F16" s="4" t="s">
        <v>469</v>
      </c>
      <c r="G16" s="4" t="s">
        <v>713</v>
      </c>
      <c r="H16" s="4" t="s">
        <v>704</v>
      </c>
      <c r="I16" s="4" t="s">
        <v>708</v>
      </c>
      <c r="J16" s="4" t="s">
        <v>705</v>
      </c>
      <c r="K16" s="4" t="s">
        <v>440</v>
      </c>
      <c r="L16" s="12">
        <v>300000</v>
      </c>
      <c r="M16" s="12">
        <v>0</v>
      </c>
      <c r="N16" s="4" t="s">
        <v>439</v>
      </c>
      <c r="O16" s="4" t="s">
        <v>728</v>
      </c>
      <c r="P16" s="4" t="s">
        <v>729</v>
      </c>
    </row>
    <row r="17" spans="1:16" x14ac:dyDescent="0.25">
      <c r="A17" s="13" t="s">
        <v>724</v>
      </c>
      <c r="B17" s="13" t="s">
        <v>464</v>
      </c>
      <c r="C17" s="13" t="s">
        <v>731</v>
      </c>
      <c r="D17" s="13" t="s">
        <v>726</v>
      </c>
      <c r="E17" s="13" t="s">
        <v>721</v>
      </c>
      <c r="F17" s="13" t="s">
        <v>587</v>
      </c>
      <c r="G17" s="13" t="s">
        <v>703</v>
      </c>
      <c r="H17" s="13" t="s">
        <v>704</v>
      </c>
      <c r="I17" s="13" t="s">
        <v>437</v>
      </c>
      <c r="J17" s="13" t="s">
        <v>705</v>
      </c>
      <c r="K17" s="13" t="s">
        <v>440</v>
      </c>
      <c r="L17" s="14">
        <v>0</v>
      </c>
      <c r="M17" s="14">
        <v>500000</v>
      </c>
      <c r="N17" s="13" t="s">
        <v>439</v>
      </c>
      <c r="O17" s="13" t="s">
        <v>728</v>
      </c>
      <c r="P17" s="13" t="s">
        <v>729</v>
      </c>
    </row>
    <row r="18" spans="1:16" x14ac:dyDescent="0.25">
      <c r="A18" s="4" t="s">
        <v>724</v>
      </c>
      <c r="B18" s="4" t="s">
        <v>464</v>
      </c>
      <c r="C18" s="4" t="s">
        <v>732</v>
      </c>
      <c r="D18" s="4" t="s">
        <v>726</v>
      </c>
      <c r="E18" s="4" t="s">
        <v>721</v>
      </c>
      <c r="F18" s="4" t="s">
        <v>472</v>
      </c>
      <c r="G18" s="4" t="s">
        <v>713</v>
      </c>
      <c r="H18" s="4" t="s">
        <v>704</v>
      </c>
      <c r="I18" s="4" t="s">
        <v>437</v>
      </c>
      <c r="J18" s="4" t="s">
        <v>705</v>
      </c>
      <c r="K18" s="4" t="s">
        <v>440</v>
      </c>
      <c r="L18" s="12">
        <v>0</v>
      </c>
      <c r="M18" s="12">
        <v>1000000</v>
      </c>
      <c r="N18" s="4" t="s">
        <v>439</v>
      </c>
      <c r="O18" s="4" t="s">
        <v>728</v>
      </c>
      <c r="P18" s="4" t="s">
        <v>729</v>
      </c>
    </row>
    <row r="19" spans="1:16" x14ac:dyDescent="0.25">
      <c r="A19" s="13" t="s">
        <v>733</v>
      </c>
      <c r="B19" s="13" t="s">
        <v>510</v>
      </c>
      <c r="C19" s="13" t="s">
        <v>734</v>
      </c>
      <c r="D19" s="13" t="s">
        <v>735</v>
      </c>
      <c r="E19" s="13" t="s">
        <v>721</v>
      </c>
      <c r="F19" s="13" t="s">
        <v>468</v>
      </c>
      <c r="G19" s="13" t="s">
        <v>713</v>
      </c>
      <c r="H19" s="13" t="s">
        <v>704</v>
      </c>
      <c r="I19" s="13" t="s">
        <v>437</v>
      </c>
      <c r="J19" s="13" t="s">
        <v>705</v>
      </c>
      <c r="K19" s="13" t="s">
        <v>440</v>
      </c>
      <c r="L19" s="14">
        <v>95000</v>
      </c>
      <c r="M19" s="14">
        <v>0</v>
      </c>
      <c r="N19" s="13" t="s">
        <v>439</v>
      </c>
      <c r="O19" s="13" t="s">
        <v>736</v>
      </c>
      <c r="P19" s="13" t="s">
        <v>737</v>
      </c>
    </row>
    <row r="20" spans="1:16" x14ac:dyDescent="0.25">
      <c r="A20" s="4" t="s">
        <v>733</v>
      </c>
      <c r="B20" s="4" t="s">
        <v>510</v>
      </c>
      <c r="C20" s="4" t="s">
        <v>734</v>
      </c>
      <c r="D20" s="4" t="s">
        <v>735</v>
      </c>
      <c r="E20" s="4" t="s">
        <v>721</v>
      </c>
      <c r="F20" s="4" t="s">
        <v>512</v>
      </c>
      <c r="G20" s="4" t="s">
        <v>713</v>
      </c>
      <c r="H20" s="4" t="s">
        <v>704</v>
      </c>
      <c r="I20" s="4" t="s">
        <v>437</v>
      </c>
      <c r="J20" s="4" t="s">
        <v>705</v>
      </c>
      <c r="K20" s="4" t="s">
        <v>440</v>
      </c>
      <c r="L20" s="12">
        <v>0</v>
      </c>
      <c r="M20" s="12">
        <v>95000</v>
      </c>
      <c r="N20" s="4" t="s">
        <v>439</v>
      </c>
      <c r="O20" s="4" t="s">
        <v>736</v>
      </c>
      <c r="P20" s="4" t="s">
        <v>737</v>
      </c>
    </row>
    <row r="21" spans="1:16" x14ac:dyDescent="0.25">
      <c r="A21" s="13" t="s">
        <v>733</v>
      </c>
      <c r="B21" s="13" t="s">
        <v>510</v>
      </c>
      <c r="C21" s="13" t="s">
        <v>738</v>
      </c>
      <c r="D21" s="13" t="s">
        <v>735</v>
      </c>
      <c r="E21" s="13" t="s">
        <v>721</v>
      </c>
      <c r="F21" s="13" t="s">
        <v>468</v>
      </c>
      <c r="G21" s="13" t="s">
        <v>739</v>
      </c>
      <c r="H21" s="13" t="s">
        <v>704</v>
      </c>
      <c r="I21" s="13" t="s">
        <v>437</v>
      </c>
      <c r="J21" s="13" t="s">
        <v>705</v>
      </c>
      <c r="K21" s="13" t="s">
        <v>440</v>
      </c>
      <c r="L21" s="14">
        <v>364</v>
      </c>
      <c r="M21" s="14">
        <v>0</v>
      </c>
      <c r="N21" s="13" t="s">
        <v>439</v>
      </c>
      <c r="O21" s="13" t="s">
        <v>736</v>
      </c>
      <c r="P21" s="13" t="s">
        <v>737</v>
      </c>
    </row>
    <row r="22" spans="1:16" x14ac:dyDescent="0.25">
      <c r="A22" s="4" t="s">
        <v>733</v>
      </c>
      <c r="B22" s="4" t="s">
        <v>510</v>
      </c>
      <c r="C22" s="4" t="s">
        <v>738</v>
      </c>
      <c r="D22" s="4" t="s">
        <v>735</v>
      </c>
      <c r="E22" s="4" t="s">
        <v>721</v>
      </c>
      <c r="F22" s="4" t="s">
        <v>512</v>
      </c>
      <c r="G22" s="4" t="s">
        <v>739</v>
      </c>
      <c r="H22" s="4" t="s">
        <v>704</v>
      </c>
      <c r="I22" s="4" t="s">
        <v>437</v>
      </c>
      <c r="J22" s="4" t="s">
        <v>705</v>
      </c>
      <c r="K22" s="4" t="s">
        <v>440</v>
      </c>
      <c r="L22" s="12">
        <v>0</v>
      </c>
      <c r="M22" s="12">
        <v>364</v>
      </c>
      <c r="N22" s="4" t="s">
        <v>439</v>
      </c>
      <c r="O22" s="4" t="s">
        <v>736</v>
      </c>
      <c r="P22" s="4" t="s">
        <v>737</v>
      </c>
    </row>
    <row r="23" spans="1:16" x14ac:dyDescent="0.25">
      <c r="A23" s="13" t="s">
        <v>733</v>
      </c>
      <c r="B23" s="13" t="s">
        <v>510</v>
      </c>
      <c r="C23" s="13" t="s">
        <v>740</v>
      </c>
      <c r="D23" s="13" t="s">
        <v>735</v>
      </c>
      <c r="E23" s="13" t="s">
        <v>721</v>
      </c>
      <c r="F23" s="13" t="s">
        <v>741</v>
      </c>
      <c r="G23" s="13" t="s">
        <v>742</v>
      </c>
      <c r="H23" s="13" t="s">
        <v>723</v>
      </c>
      <c r="I23" s="13" t="s">
        <v>708</v>
      </c>
      <c r="J23" s="13" t="s">
        <v>705</v>
      </c>
      <c r="K23" s="13" t="s">
        <v>440</v>
      </c>
      <c r="L23" s="14">
        <v>90000</v>
      </c>
      <c r="M23" s="14">
        <v>0</v>
      </c>
      <c r="N23" s="13" t="s">
        <v>439</v>
      </c>
      <c r="O23" s="13" t="s">
        <v>736</v>
      </c>
      <c r="P23" s="13" t="s">
        <v>737</v>
      </c>
    </row>
    <row r="24" spans="1:16" x14ac:dyDescent="0.25">
      <c r="A24" s="4" t="s">
        <v>733</v>
      </c>
      <c r="B24" s="4" t="s">
        <v>510</v>
      </c>
      <c r="C24" s="4" t="s">
        <v>740</v>
      </c>
      <c r="D24" s="4" t="s">
        <v>735</v>
      </c>
      <c r="E24" s="4" t="s">
        <v>721</v>
      </c>
      <c r="F24" s="4" t="s">
        <v>512</v>
      </c>
      <c r="G24" s="4" t="s">
        <v>743</v>
      </c>
      <c r="H24" s="4" t="s">
        <v>723</v>
      </c>
      <c r="I24" s="4" t="s">
        <v>437</v>
      </c>
      <c r="J24" s="4" t="s">
        <v>705</v>
      </c>
      <c r="K24" s="4" t="s">
        <v>440</v>
      </c>
      <c r="L24" s="12">
        <v>0</v>
      </c>
      <c r="M24" s="12">
        <v>90000</v>
      </c>
      <c r="N24" s="4" t="s">
        <v>439</v>
      </c>
      <c r="O24" s="4" t="s">
        <v>736</v>
      </c>
      <c r="P24" s="4" t="s">
        <v>737</v>
      </c>
    </row>
    <row r="25" spans="1:16" x14ac:dyDescent="0.25">
      <c r="A25" s="13" t="s">
        <v>733</v>
      </c>
      <c r="B25" s="13" t="s">
        <v>510</v>
      </c>
      <c r="C25" s="13" t="s">
        <v>744</v>
      </c>
      <c r="D25" s="13" t="s">
        <v>735</v>
      </c>
      <c r="E25" s="13" t="s">
        <v>721</v>
      </c>
      <c r="F25" s="13" t="s">
        <v>468</v>
      </c>
      <c r="G25" s="13" t="s">
        <v>745</v>
      </c>
      <c r="H25" s="13" t="s">
        <v>704</v>
      </c>
      <c r="I25" s="13" t="s">
        <v>437</v>
      </c>
      <c r="J25" s="13" t="s">
        <v>705</v>
      </c>
      <c r="K25" s="13" t="s">
        <v>440</v>
      </c>
      <c r="L25" s="14">
        <v>8116</v>
      </c>
      <c r="M25" s="14">
        <v>0</v>
      </c>
      <c r="N25" s="13" t="s">
        <v>439</v>
      </c>
      <c r="O25" s="13" t="s">
        <v>736</v>
      </c>
      <c r="P25" s="13" t="s">
        <v>737</v>
      </c>
    </row>
    <row r="26" spans="1:16" x14ac:dyDescent="0.25">
      <c r="A26" s="4" t="s">
        <v>733</v>
      </c>
      <c r="B26" s="4" t="s">
        <v>510</v>
      </c>
      <c r="C26" s="4" t="s">
        <v>744</v>
      </c>
      <c r="D26" s="4" t="s">
        <v>735</v>
      </c>
      <c r="E26" s="4" t="s">
        <v>721</v>
      </c>
      <c r="F26" s="4" t="s">
        <v>512</v>
      </c>
      <c r="G26" s="4" t="s">
        <v>745</v>
      </c>
      <c r="H26" s="4" t="s">
        <v>704</v>
      </c>
      <c r="I26" s="4" t="s">
        <v>437</v>
      </c>
      <c r="J26" s="4" t="s">
        <v>705</v>
      </c>
      <c r="K26" s="4" t="s">
        <v>440</v>
      </c>
      <c r="L26" s="12">
        <v>0</v>
      </c>
      <c r="M26" s="12">
        <v>8116</v>
      </c>
      <c r="N26" s="4" t="s">
        <v>439</v>
      </c>
      <c r="O26" s="4" t="s">
        <v>736</v>
      </c>
      <c r="P26" s="4" t="s">
        <v>737</v>
      </c>
    </row>
    <row r="27" spans="1:16" x14ac:dyDescent="0.25">
      <c r="A27" s="13" t="s">
        <v>733</v>
      </c>
      <c r="B27" s="13" t="s">
        <v>510</v>
      </c>
      <c r="C27" s="13" t="s">
        <v>746</v>
      </c>
      <c r="D27" s="13" t="s">
        <v>735</v>
      </c>
      <c r="E27" s="13" t="s">
        <v>721</v>
      </c>
      <c r="F27" s="13" t="s">
        <v>488</v>
      </c>
      <c r="G27" s="13" t="s">
        <v>747</v>
      </c>
      <c r="H27" s="13" t="s">
        <v>704</v>
      </c>
      <c r="I27" s="13" t="s">
        <v>437</v>
      </c>
      <c r="J27" s="13" t="s">
        <v>705</v>
      </c>
      <c r="K27" s="13" t="s">
        <v>440</v>
      </c>
      <c r="L27" s="14">
        <v>0</v>
      </c>
      <c r="M27" s="14">
        <v>270794</v>
      </c>
      <c r="N27" s="13" t="s">
        <v>439</v>
      </c>
      <c r="O27" s="13" t="s">
        <v>736</v>
      </c>
      <c r="P27" s="13" t="s">
        <v>737</v>
      </c>
    </row>
    <row r="28" spans="1:16" x14ac:dyDescent="0.25">
      <c r="A28" s="4" t="s">
        <v>733</v>
      </c>
      <c r="B28" s="4" t="s">
        <v>510</v>
      </c>
      <c r="C28" s="4" t="s">
        <v>746</v>
      </c>
      <c r="D28" s="4" t="s">
        <v>735</v>
      </c>
      <c r="E28" s="4" t="s">
        <v>721</v>
      </c>
      <c r="F28" s="4" t="s">
        <v>512</v>
      </c>
      <c r="G28" s="4" t="s">
        <v>747</v>
      </c>
      <c r="H28" s="4" t="s">
        <v>704</v>
      </c>
      <c r="I28" s="4" t="s">
        <v>437</v>
      </c>
      <c r="J28" s="4" t="s">
        <v>705</v>
      </c>
      <c r="K28" s="4" t="s">
        <v>440</v>
      </c>
      <c r="L28" s="12">
        <v>270794</v>
      </c>
      <c r="M28" s="12">
        <v>0</v>
      </c>
      <c r="N28" s="4" t="s">
        <v>439</v>
      </c>
      <c r="O28" s="4" t="s">
        <v>736</v>
      </c>
      <c r="P28" s="4" t="s">
        <v>737</v>
      </c>
    </row>
    <row r="29" spans="1:16" x14ac:dyDescent="0.25">
      <c r="A29" s="13" t="s">
        <v>733</v>
      </c>
      <c r="B29" s="13" t="s">
        <v>510</v>
      </c>
      <c r="C29" s="13" t="s">
        <v>748</v>
      </c>
      <c r="D29" s="13" t="s">
        <v>735</v>
      </c>
      <c r="E29" s="13" t="s">
        <v>721</v>
      </c>
      <c r="F29" s="13" t="s">
        <v>488</v>
      </c>
      <c r="G29" s="13" t="s">
        <v>749</v>
      </c>
      <c r="H29" s="13" t="s">
        <v>704</v>
      </c>
      <c r="I29" s="13" t="s">
        <v>437</v>
      </c>
      <c r="J29" s="13" t="s">
        <v>705</v>
      </c>
      <c r="K29" s="13" t="s">
        <v>440</v>
      </c>
      <c r="L29" s="14">
        <v>82576</v>
      </c>
      <c r="M29" s="14">
        <v>0</v>
      </c>
      <c r="N29" s="13" t="s">
        <v>439</v>
      </c>
      <c r="O29" s="13" t="s">
        <v>736</v>
      </c>
      <c r="P29" s="13" t="s">
        <v>737</v>
      </c>
    </row>
    <row r="30" spans="1:16" x14ac:dyDescent="0.25">
      <c r="A30" s="4" t="s">
        <v>733</v>
      </c>
      <c r="B30" s="4" t="s">
        <v>510</v>
      </c>
      <c r="C30" s="4" t="s">
        <v>748</v>
      </c>
      <c r="D30" s="4" t="s">
        <v>735</v>
      </c>
      <c r="E30" s="4" t="s">
        <v>721</v>
      </c>
      <c r="F30" s="4" t="s">
        <v>512</v>
      </c>
      <c r="G30" s="4" t="s">
        <v>749</v>
      </c>
      <c r="H30" s="4" t="s">
        <v>704</v>
      </c>
      <c r="I30" s="4" t="s">
        <v>437</v>
      </c>
      <c r="J30" s="4" t="s">
        <v>705</v>
      </c>
      <c r="K30" s="4" t="s">
        <v>440</v>
      </c>
      <c r="L30" s="12">
        <v>0</v>
      </c>
      <c r="M30" s="12">
        <v>82576</v>
      </c>
      <c r="N30" s="4" t="s">
        <v>439</v>
      </c>
      <c r="O30" s="4" t="s">
        <v>736</v>
      </c>
      <c r="P30" s="4" t="s">
        <v>737</v>
      </c>
    </row>
    <row r="31" spans="1:16" x14ac:dyDescent="0.25">
      <c r="A31" s="13" t="s">
        <v>750</v>
      </c>
      <c r="B31" s="13" t="s">
        <v>455</v>
      </c>
      <c r="C31" s="13" t="s">
        <v>700</v>
      </c>
      <c r="D31" s="13" t="s">
        <v>751</v>
      </c>
      <c r="E31" s="13" t="s">
        <v>702</v>
      </c>
      <c r="F31" s="13" t="s">
        <v>457</v>
      </c>
      <c r="G31" s="13" t="s">
        <v>703</v>
      </c>
      <c r="H31" s="13" t="s">
        <v>704</v>
      </c>
      <c r="I31" s="13" t="s">
        <v>437</v>
      </c>
      <c r="J31" s="13" t="s">
        <v>705</v>
      </c>
      <c r="K31" s="13" t="s">
        <v>440</v>
      </c>
      <c r="L31" s="14">
        <v>0</v>
      </c>
      <c r="M31" s="14">
        <v>6000000</v>
      </c>
      <c r="N31" s="13" t="s">
        <v>439</v>
      </c>
      <c r="O31" s="13" t="s">
        <v>752</v>
      </c>
      <c r="P31" s="13" t="s">
        <v>753</v>
      </c>
    </row>
    <row r="32" spans="1:16" x14ac:dyDescent="0.25">
      <c r="A32" s="4" t="s">
        <v>750</v>
      </c>
      <c r="B32" s="4" t="s">
        <v>455</v>
      </c>
      <c r="C32" s="4" t="s">
        <v>700</v>
      </c>
      <c r="D32" s="4" t="s">
        <v>751</v>
      </c>
      <c r="E32" s="4" t="s">
        <v>702</v>
      </c>
      <c r="F32" s="4" t="s">
        <v>457</v>
      </c>
      <c r="G32" s="4" t="s">
        <v>703</v>
      </c>
      <c r="H32" s="4" t="s">
        <v>704</v>
      </c>
      <c r="I32" s="4" t="s">
        <v>708</v>
      </c>
      <c r="J32" s="4" t="s">
        <v>705</v>
      </c>
      <c r="K32" s="4" t="s">
        <v>440</v>
      </c>
      <c r="L32" s="12">
        <v>6000000</v>
      </c>
      <c r="M32" s="12">
        <v>0</v>
      </c>
      <c r="N32" s="4" t="s">
        <v>439</v>
      </c>
      <c r="O32" s="4" t="s">
        <v>752</v>
      </c>
      <c r="P32" s="4" t="s">
        <v>753</v>
      </c>
    </row>
    <row r="33" spans="1:16" x14ac:dyDescent="0.25">
      <c r="A33" s="13" t="s">
        <v>754</v>
      </c>
      <c r="B33" s="13" t="s">
        <v>510</v>
      </c>
      <c r="C33" s="13" t="s">
        <v>738</v>
      </c>
      <c r="D33" s="13" t="s">
        <v>755</v>
      </c>
      <c r="E33" s="13" t="s">
        <v>702</v>
      </c>
      <c r="F33" s="13" t="s">
        <v>512</v>
      </c>
      <c r="G33" s="13" t="s">
        <v>739</v>
      </c>
      <c r="H33" s="13" t="s">
        <v>704</v>
      </c>
      <c r="I33" s="13" t="s">
        <v>437</v>
      </c>
      <c r="J33" s="13" t="s">
        <v>705</v>
      </c>
      <c r="K33" s="13" t="s">
        <v>440</v>
      </c>
      <c r="L33" s="14">
        <v>0</v>
      </c>
      <c r="M33" s="14">
        <v>884565</v>
      </c>
      <c r="N33" s="13" t="s">
        <v>439</v>
      </c>
      <c r="O33" s="13" t="s">
        <v>756</v>
      </c>
      <c r="P33" s="13" t="s">
        <v>737</v>
      </c>
    </row>
    <row r="34" spans="1:16" x14ac:dyDescent="0.25">
      <c r="A34" s="4" t="s">
        <v>754</v>
      </c>
      <c r="B34" s="4" t="s">
        <v>510</v>
      </c>
      <c r="C34" s="4" t="s">
        <v>738</v>
      </c>
      <c r="D34" s="4" t="s">
        <v>755</v>
      </c>
      <c r="E34" s="4" t="s">
        <v>702</v>
      </c>
      <c r="F34" s="4" t="s">
        <v>512</v>
      </c>
      <c r="G34" s="4" t="s">
        <v>739</v>
      </c>
      <c r="H34" s="4" t="s">
        <v>704</v>
      </c>
      <c r="I34" s="4" t="s">
        <v>708</v>
      </c>
      <c r="J34" s="4" t="s">
        <v>705</v>
      </c>
      <c r="K34" s="4" t="s">
        <v>440</v>
      </c>
      <c r="L34" s="12">
        <v>884565</v>
      </c>
      <c r="M34" s="12">
        <v>0</v>
      </c>
      <c r="N34" s="4" t="s">
        <v>439</v>
      </c>
      <c r="O34" s="4" t="s">
        <v>756</v>
      </c>
      <c r="P34" s="4" t="s">
        <v>737</v>
      </c>
    </row>
    <row r="35" spans="1:16" x14ac:dyDescent="0.25">
      <c r="A35" s="13" t="s">
        <v>754</v>
      </c>
      <c r="B35" s="13" t="s">
        <v>510</v>
      </c>
      <c r="C35" s="13" t="s">
        <v>757</v>
      </c>
      <c r="D35" s="13" t="s">
        <v>755</v>
      </c>
      <c r="E35" s="13" t="s">
        <v>702</v>
      </c>
      <c r="F35" s="13" t="s">
        <v>512</v>
      </c>
      <c r="G35" s="13" t="s">
        <v>758</v>
      </c>
      <c r="H35" s="13" t="s">
        <v>704</v>
      </c>
      <c r="I35" s="13" t="s">
        <v>437</v>
      </c>
      <c r="J35" s="13" t="s">
        <v>705</v>
      </c>
      <c r="K35" s="13" t="s">
        <v>440</v>
      </c>
      <c r="L35" s="14">
        <v>0</v>
      </c>
      <c r="M35" s="14">
        <v>3960000</v>
      </c>
      <c r="N35" s="13" t="s">
        <v>439</v>
      </c>
      <c r="O35" s="13" t="s">
        <v>756</v>
      </c>
      <c r="P35" s="13" t="s">
        <v>737</v>
      </c>
    </row>
    <row r="36" spans="1:16" x14ac:dyDescent="0.25">
      <c r="A36" s="4" t="s">
        <v>754</v>
      </c>
      <c r="B36" s="4" t="s">
        <v>510</v>
      </c>
      <c r="C36" s="4" t="s">
        <v>757</v>
      </c>
      <c r="D36" s="4" t="s">
        <v>755</v>
      </c>
      <c r="E36" s="4" t="s">
        <v>702</v>
      </c>
      <c r="F36" s="4" t="s">
        <v>512</v>
      </c>
      <c r="G36" s="4" t="s">
        <v>758</v>
      </c>
      <c r="H36" s="4" t="s">
        <v>704</v>
      </c>
      <c r="I36" s="4" t="s">
        <v>708</v>
      </c>
      <c r="J36" s="4" t="s">
        <v>705</v>
      </c>
      <c r="K36" s="4" t="s">
        <v>440</v>
      </c>
      <c r="L36" s="12">
        <v>3960000</v>
      </c>
      <c r="M36" s="12">
        <v>0</v>
      </c>
      <c r="N36" s="4" t="s">
        <v>439</v>
      </c>
      <c r="O36" s="4" t="s">
        <v>756</v>
      </c>
      <c r="P36" s="4" t="s">
        <v>737</v>
      </c>
    </row>
    <row r="37" spans="1:16" x14ac:dyDescent="0.25">
      <c r="A37" s="13" t="s">
        <v>754</v>
      </c>
      <c r="B37" s="13" t="s">
        <v>510</v>
      </c>
      <c r="C37" s="13" t="s">
        <v>759</v>
      </c>
      <c r="D37" s="13" t="s">
        <v>755</v>
      </c>
      <c r="E37" s="13" t="s">
        <v>702</v>
      </c>
      <c r="F37" s="13" t="s">
        <v>512</v>
      </c>
      <c r="G37" s="13" t="s">
        <v>760</v>
      </c>
      <c r="H37" s="13" t="s">
        <v>704</v>
      </c>
      <c r="I37" s="13" t="s">
        <v>437</v>
      </c>
      <c r="J37" s="13" t="s">
        <v>705</v>
      </c>
      <c r="K37" s="13" t="s">
        <v>440</v>
      </c>
      <c r="L37" s="14">
        <v>0</v>
      </c>
      <c r="M37" s="14">
        <v>211991</v>
      </c>
      <c r="N37" s="13" t="s">
        <v>439</v>
      </c>
      <c r="O37" s="13" t="s">
        <v>756</v>
      </c>
      <c r="P37" s="13" t="s">
        <v>737</v>
      </c>
    </row>
    <row r="38" spans="1:16" x14ac:dyDescent="0.25">
      <c r="A38" s="4" t="s">
        <v>754</v>
      </c>
      <c r="B38" s="4" t="s">
        <v>510</v>
      </c>
      <c r="C38" s="4" t="s">
        <v>759</v>
      </c>
      <c r="D38" s="4" t="s">
        <v>755</v>
      </c>
      <c r="E38" s="4" t="s">
        <v>702</v>
      </c>
      <c r="F38" s="4" t="s">
        <v>512</v>
      </c>
      <c r="G38" s="4" t="s">
        <v>760</v>
      </c>
      <c r="H38" s="4" t="s">
        <v>704</v>
      </c>
      <c r="I38" s="4" t="s">
        <v>708</v>
      </c>
      <c r="J38" s="4" t="s">
        <v>705</v>
      </c>
      <c r="K38" s="4" t="s">
        <v>440</v>
      </c>
      <c r="L38" s="12">
        <v>211991</v>
      </c>
      <c r="M38" s="12">
        <v>0</v>
      </c>
      <c r="N38" s="4" t="s">
        <v>439</v>
      </c>
      <c r="O38" s="4" t="s">
        <v>756</v>
      </c>
      <c r="P38" s="4" t="s">
        <v>737</v>
      </c>
    </row>
    <row r="39" spans="1:16" x14ac:dyDescent="0.25">
      <c r="A39" s="13" t="s">
        <v>754</v>
      </c>
      <c r="B39" s="13" t="s">
        <v>510</v>
      </c>
      <c r="C39" s="13" t="s">
        <v>744</v>
      </c>
      <c r="D39" s="13" t="s">
        <v>755</v>
      </c>
      <c r="E39" s="13" t="s">
        <v>702</v>
      </c>
      <c r="F39" s="13" t="s">
        <v>512</v>
      </c>
      <c r="G39" s="13" t="s">
        <v>745</v>
      </c>
      <c r="H39" s="13" t="s">
        <v>704</v>
      </c>
      <c r="I39" s="13" t="s">
        <v>437</v>
      </c>
      <c r="J39" s="13" t="s">
        <v>705</v>
      </c>
      <c r="K39" s="13" t="s">
        <v>440</v>
      </c>
      <c r="L39" s="14">
        <v>0</v>
      </c>
      <c r="M39" s="14">
        <v>1100000</v>
      </c>
      <c r="N39" s="13" t="s">
        <v>439</v>
      </c>
      <c r="O39" s="13" t="s">
        <v>756</v>
      </c>
      <c r="P39" s="13" t="s">
        <v>737</v>
      </c>
    </row>
    <row r="40" spans="1:16" x14ac:dyDescent="0.25">
      <c r="A40" s="4" t="s">
        <v>754</v>
      </c>
      <c r="B40" s="4" t="s">
        <v>510</v>
      </c>
      <c r="C40" s="4" t="s">
        <v>744</v>
      </c>
      <c r="D40" s="4" t="s">
        <v>755</v>
      </c>
      <c r="E40" s="4" t="s">
        <v>702</v>
      </c>
      <c r="F40" s="4" t="s">
        <v>512</v>
      </c>
      <c r="G40" s="4" t="s">
        <v>745</v>
      </c>
      <c r="H40" s="4" t="s">
        <v>704</v>
      </c>
      <c r="I40" s="4" t="s">
        <v>708</v>
      </c>
      <c r="J40" s="4" t="s">
        <v>705</v>
      </c>
      <c r="K40" s="4" t="s">
        <v>440</v>
      </c>
      <c r="L40" s="12">
        <v>1100000</v>
      </c>
      <c r="M40" s="12">
        <v>0</v>
      </c>
      <c r="N40" s="4" t="s">
        <v>439</v>
      </c>
      <c r="O40" s="4" t="s">
        <v>756</v>
      </c>
      <c r="P40" s="4" t="s">
        <v>737</v>
      </c>
    </row>
    <row r="41" spans="1:16" x14ac:dyDescent="0.25">
      <c r="A41" s="13" t="s">
        <v>754</v>
      </c>
      <c r="B41" s="13" t="s">
        <v>510</v>
      </c>
      <c r="C41" s="13" t="s">
        <v>746</v>
      </c>
      <c r="D41" s="13" t="s">
        <v>755</v>
      </c>
      <c r="E41" s="13" t="s">
        <v>702</v>
      </c>
      <c r="F41" s="13" t="s">
        <v>512</v>
      </c>
      <c r="G41" s="13" t="s">
        <v>747</v>
      </c>
      <c r="H41" s="13" t="s">
        <v>723</v>
      </c>
      <c r="I41" s="13" t="s">
        <v>437</v>
      </c>
      <c r="J41" s="13" t="s">
        <v>705</v>
      </c>
      <c r="K41" s="13" t="s">
        <v>440</v>
      </c>
      <c r="L41" s="14">
        <v>0</v>
      </c>
      <c r="M41" s="14">
        <v>1000000</v>
      </c>
      <c r="N41" s="13" t="s">
        <v>439</v>
      </c>
      <c r="O41" s="13" t="s">
        <v>756</v>
      </c>
      <c r="P41" s="13" t="s">
        <v>737</v>
      </c>
    </row>
    <row r="42" spans="1:16" x14ac:dyDescent="0.25">
      <c r="A42" s="4" t="s">
        <v>754</v>
      </c>
      <c r="B42" s="4" t="s">
        <v>510</v>
      </c>
      <c r="C42" s="4" t="s">
        <v>746</v>
      </c>
      <c r="D42" s="4" t="s">
        <v>755</v>
      </c>
      <c r="E42" s="4" t="s">
        <v>702</v>
      </c>
      <c r="F42" s="4" t="s">
        <v>512</v>
      </c>
      <c r="G42" s="4" t="s">
        <v>747</v>
      </c>
      <c r="H42" s="4" t="s">
        <v>723</v>
      </c>
      <c r="I42" s="4" t="s">
        <v>708</v>
      </c>
      <c r="J42" s="4" t="s">
        <v>705</v>
      </c>
      <c r="K42" s="4" t="s">
        <v>440</v>
      </c>
      <c r="L42" s="12">
        <v>1000000</v>
      </c>
      <c r="M42" s="12">
        <v>0</v>
      </c>
      <c r="N42" s="4" t="s">
        <v>439</v>
      </c>
      <c r="O42" s="4" t="s">
        <v>756</v>
      </c>
      <c r="P42" s="4" t="s">
        <v>737</v>
      </c>
    </row>
    <row r="43" spans="1:16" x14ac:dyDescent="0.25">
      <c r="A43" s="13" t="s">
        <v>754</v>
      </c>
      <c r="B43" s="13" t="s">
        <v>510</v>
      </c>
      <c r="C43" s="13" t="s">
        <v>761</v>
      </c>
      <c r="D43" s="13" t="s">
        <v>755</v>
      </c>
      <c r="E43" s="13" t="s">
        <v>702</v>
      </c>
      <c r="F43" s="13" t="s">
        <v>512</v>
      </c>
      <c r="G43" s="13" t="s">
        <v>762</v>
      </c>
      <c r="H43" s="13" t="s">
        <v>704</v>
      </c>
      <c r="I43" s="13" t="s">
        <v>437</v>
      </c>
      <c r="J43" s="13" t="s">
        <v>705</v>
      </c>
      <c r="K43" s="13" t="s">
        <v>440</v>
      </c>
      <c r="L43" s="14">
        <v>598587</v>
      </c>
      <c r="M43" s="14">
        <v>0</v>
      </c>
      <c r="N43" s="13" t="s">
        <v>439</v>
      </c>
      <c r="O43" s="13" t="s">
        <v>756</v>
      </c>
      <c r="P43" s="13" t="s">
        <v>737</v>
      </c>
    </row>
    <row r="44" spans="1:16" x14ac:dyDescent="0.25">
      <c r="A44" s="4" t="s">
        <v>754</v>
      </c>
      <c r="B44" s="4" t="s">
        <v>510</v>
      </c>
      <c r="C44" s="4" t="s">
        <v>761</v>
      </c>
      <c r="D44" s="4" t="s">
        <v>755</v>
      </c>
      <c r="E44" s="4" t="s">
        <v>702</v>
      </c>
      <c r="F44" s="4" t="s">
        <v>512</v>
      </c>
      <c r="G44" s="4" t="s">
        <v>762</v>
      </c>
      <c r="H44" s="4" t="s">
        <v>704</v>
      </c>
      <c r="I44" s="4" t="s">
        <v>708</v>
      </c>
      <c r="J44" s="4" t="s">
        <v>705</v>
      </c>
      <c r="K44" s="4" t="s">
        <v>440</v>
      </c>
      <c r="L44" s="12">
        <v>0</v>
      </c>
      <c r="M44" s="12">
        <v>598587</v>
      </c>
      <c r="N44" s="4" t="s">
        <v>439</v>
      </c>
      <c r="O44" s="4" t="s">
        <v>756</v>
      </c>
      <c r="P44" s="4" t="s">
        <v>737</v>
      </c>
    </row>
    <row r="45" spans="1:16" x14ac:dyDescent="0.25">
      <c r="A45" s="13" t="s">
        <v>754</v>
      </c>
      <c r="B45" s="13" t="s">
        <v>510</v>
      </c>
      <c r="C45" s="13" t="s">
        <v>763</v>
      </c>
      <c r="D45" s="13" t="s">
        <v>755</v>
      </c>
      <c r="E45" s="13" t="s">
        <v>702</v>
      </c>
      <c r="F45" s="13" t="s">
        <v>512</v>
      </c>
      <c r="G45" s="13" t="s">
        <v>764</v>
      </c>
      <c r="H45" s="13" t="s">
        <v>704</v>
      </c>
      <c r="I45" s="13" t="s">
        <v>437</v>
      </c>
      <c r="J45" s="13" t="s">
        <v>705</v>
      </c>
      <c r="K45" s="13" t="s">
        <v>440</v>
      </c>
      <c r="L45" s="14">
        <v>0</v>
      </c>
      <c r="M45" s="14">
        <v>400000</v>
      </c>
      <c r="N45" s="13" t="s">
        <v>439</v>
      </c>
      <c r="O45" s="13" t="s">
        <v>756</v>
      </c>
      <c r="P45" s="13" t="s">
        <v>737</v>
      </c>
    </row>
    <row r="46" spans="1:16" x14ac:dyDescent="0.25">
      <c r="A46" s="4" t="s">
        <v>754</v>
      </c>
      <c r="B46" s="4" t="s">
        <v>510</v>
      </c>
      <c r="C46" s="4" t="s">
        <v>763</v>
      </c>
      <c r="D46" s="4" t="s">
        <v>755</v>
      </c>
      <c r="E46" s="4" t="s">
        <v>702</v>
      </c>
      <c r="F46" s="4" t="s">
        <v>512</v>
      </c>
      <c r="G46" s="4" t="s">
        <v>764</v>
      </c>
      <c r="H46" s="4" t="s">
        <v>704</v>
      </c>
      <c r="I46" s="4" t="s">
        <v>708</v>
      </c>
      <c r="J46" s="4" t="s">
        <v>705</v>
      </c>
      <c r="K46" s="4" t="s">
        <v>440</v>
      </c>
      <c r="L46" s="12">
        <v>400000</v>
      </c>
      <c r="M46" s="12">
        <v>0</v>
      </c>
      <c r="N46" s="4" t="s">
        <v>439</v>
      </c>
      <c r="O46" s="4" t="s">
        <v>756</v>
      </c>
      <c r="P46" s="4" t="s">
        <v>737</v>
      </c>
    </row>
    <row r="47" spans="1:16" x14ac:dyDescent="0.25">
      <c r="A47" s="13" t="s">
        <v>754</v>
      </c>
      <c r="B47" s="13" t="s">
        <v>510</v>
      </c>
      <c r="C47" s="13" t="s">
        <v>765</v>
      </c>
      <c r="D47" s="13" t="s">
        <v>755</v>
      </c>
      <c r="E47" s="13" t="s">
        <v>702</v>
      </c>
      <c r="F47" s="13" t="s">
        <v>512</v>
      </c>
      <c r="G47" s="13" t="s">
        <v>766</v>
      </c>
      <c r="H47" s="13" t="s">
        <v>704</v>
      </c>
      <c r="I47" s="13" t="s">
        <v>437</v>
      </c>
      <c r="J47" s="13" t="s">
        <v>705</v>
      </c>
      <c r="K47" s="13" t="s">
        <v>440</v>
      </c>
      <c r="L47" s="14">
        <v>0</v>
      </c>
      <c r="M47" s="14">
        <v>115510</v>
      </c>
      <c r="N47" s="13" t="s">
        <v>439</v>
      </c>
      <c r="O47" s="13" t="s">
        <v>756</v>
      </c>
      <c r="P47" s="13" t="s">
        <v>737</v>
      </c>
    </row>
    <row r="48" spans="1:16" x14ac:dyDescent="0.25">
      <c r="A48" s="4" t="s">
        <v>754</v>
      </c>
      <c r="B48" s="4" t="s">
        <v>510</v>
      </c>
      <c r="C48" s="4" t="s">
        <v>765</v>
      </c>
      <c r="D48" s="4" t="s">
        <v>755</v>
      </c>
      <c r="E48" s="4" t="s">
        <v>702</v>
      </c>
      <c r="F48" s="4" t="s">
        <v>512</v>
      </c>
      <c r="G48" s="4" t="s">
        <v>766</v>
      </c>
      <c r="H48" s="4" t="s">
        <v>704</v>
      </c>
      <c r="I48" s="4" t="s">
        <v>708</v>
      </c>
      <c r="J48" s="4" t="s">
        <v>705</v>
      </c>
      <c r="K48" s="4" t="s">
        <v>440</v>
      </c>
      <c r="L48" s="12">
        <v>115510</v>
      </c>
      <c r="M48" s="12">
        <v>0</v>
      </c>
      <c r="N48" s="4" t="s">
        <v>439</v>
      </c>
      <c r="O48" s="4" t="s">
        <v>756</v>
      </c>
      <c r="P48" s="4" t="s">
        <v>737</v>
      </c>
    </row>
    <row r="49" spans="1:16" x14ac:dyDescent="0.25">
      <c r="A49" s="13" t="s">
        <v>754</v>
      </c>
      <c r="B49" s="13" t="s">
        <v>510</v>
      </c>
      <c r="C49" s="13" t="s">
        <v>767</v>
      </c>
      <c r="D49" s="13" t="s">
        <v>755</v>
      </c>
      <c r="E49" s="13" t="s">
        <v>702</v>
      </c>
      <c r="F49" s="13" t="s">
        <v>512</v>
      </c>
      <c r="G49" s="13" t="s">
        <v>768</v>
      </c>
      <c r="H49" s="13" t="s">
        <v>704</v>
      </c>
      <c r="I49" s="13" t="s">
        <v>437</v>
      </c>
      <c r="J49" s="13" t="s">
        <v>705</v>
      </c>
      <c r="K49" s="13" t="s">
        <v>440</v>
      </c>
      <c r="L49" s="14">
        <v>0</v>
      </c>
      <c r="M49" s="14">
        <v>500000</v>
      </c>
      <c r="N49" s="13" t="s">
        <v>439</v>
      </c>
      <c r="O49" s="13" t="s">
        <v>756</v>
      </c>
      <c r="P49" s="13" t="s">
        <v>737</v>
      </c>
    </row>
    <row r="50" spans="1:16" x14ac:dyDescent="0.25">
      <c r="A50" s="4" t="s">
        <v>754</v>
      </c>
      <c r="B50" s="4" t="s">
        <v>510</v>
      </c>
      <c r="C50" s="4" t="s">
        <v>767</v>
      </c>
      <c r="D50" s="4" t="s">
        <v>755</v>
      </c>
      <c r="E50" s="4" t="s">
        <v>702</v>
      </c>
      <c r="F50" s="4" t="s">
        <v>512</v>
      </c>
      <c r="G50" s="4" t="s">
        <v>768</v>
      </c>
      <c r="H50" s="4" t="s">
        <v>704</v>
      </c>
      <c r="I50" s="4" t="s">
        <v>708</v>
      </c>
      <c r="J50" s="4" t="s">
        <v>705</v>
      </c>
      <c r="K50" s="4" t="s">
        <v>440</v>
      </c>
      <c r="L50" s="12">
        <v>500000</v>
      </c>
      <c r="M50" s="12">
        <v>0</v>
      </c>
      <c r="N50" s="4" t="s">
        <v>439</v>
      </c>
      <c r="O50" s="4" t="s">
        <v>756</v>
      </c>
      <c r="P50" s="4" t="s">
        <v>737</v>
      </c>
    </row>
    <row r="51" spans="1:16" x14ac:dyDescent="0.25">
      <c r="A51" s="13" t="s">
        <v>754</v>
      </c>
      <c r="B51" s="13" t="s">
        <v>510</v>
      </c>
      <c r="C51" s="13" t="s">
        <v>748</v>
      </c>
      <c r="D51" s="13" t="s">
        <v>755</v>
      </c>
      <c r="E51" s="13" t="s">
        <v>702</v>
      </c>
      <c r="F51" s="13" t="s">
        <v>512</v>
      </c>
      <c r="G51" s="13" t="s">
        <v>749</v>
      </c>
      <c r="H51" s="13" t="s">
        <v>704</v>
      </c>
      <c r="I51" s="13" t="s">
        <v>437</v>
      </c>
      <c r="J51" s="13" t="s">
        <v>705</v>
      </c>
      <c r="K51" s="13" t="s">
        <v>440</v>
      </c>
      <c r="L51" s="14">
        <v>0</v>
      </c>
      <c r="M51" s="14">
        <v>429089</v>
      </c>
      <c r="N51" s="13" t="s">
        <v>439</v>
      </c>
      <c r="O51" s="13" t="s">
        <v>756</v>
      </c>
      <c r="P51" s="13" t="s">
        <v>737</v>
      </c>
    </row>
    <row r="52" spans="1:16" x14ac:dyDescent="0.25">
      <c r="A52" s="4" t="s">
        <v>754</v>
      </c>
      <c r="B52" s="4" t="s">
        <v>510</v>
      </c>
      <c r="C52" s="4" t="s">
        <v>748</v>
      </c>
      <c r="D52" s="4" t="s">
        <v>755</v>
      </c>
      <c r="E52" s="4" t="s">
        <v>702</v>
      </c>
      <c r="F52" s="4" t="s">
        <v>512</v>
      </c>
      <c r="G52" s="4" t="s">
        <v>749</v>
      </c>
      <c r="H52" s="4" t="s">
        <v>704</v>
      </c>
      <c r="I52" s="4" t="s">
        <v>708</v>
      </c>
      <c r="J52" s="4" t="s">
        <v>705</v>
      </c>
      <c r="K52" s="4" t="s">
        <v>440</v>
      </c>
      <c r="L52" s="12">
        <v>429089</v>
      </c>
      <c r="M52" s="12">
        <v>0</v>
      </c>
      <c r="N52" s="4" t="s">
        <v>439</v>
      </c>
      <c r="O52" s="4" t="s">
        <v>756</v>
      </c>
      <c r="P52" s="4" t="s">
        <v>737</v>
      </c>
    </row>
    <row r="53" spans="1:16" x14ac:dyDescent="0.25">
      <c r="A53" s="13" t="s">
        <v>754</v>
      </c>
      <c r="B53" s="13" t="s">
        <v>510</v>
      </c>
      <c r="C53" s="13" t="s">
        <v>748</v>
      </c>
      <c r="D53" s="13" t="s">
        <v>755</v>
      </c>
      <c r="E53" s="13" t="s">
        <v>702</v>
      </c>
      <c r="F53" s="13" t="s">
        <v>512</v>
      </c>
      <c r="G53" s="13" t="s">
        <v>749</v>
      </c>
      <c r="H53" s="13" t="s">
        <v>769</v>
      </c>
      <c r="I53" s="13" t="s">
        <v>437</v>
      </c>
      <c r="J53" s="13" t="s">
        <v>705</v>
      </c>
      <c r="K53" s="13" t="s">
        <v>440</v>
      </c>
      <c r="L53" s="14">
        <v>0</v>
      </c>
      <c r="M53" s="14">
        <v>172571</v>
      </c>
      <c r="N53" s="13" t="s">
        <v>439</v>
      </c>
      <c r="O53" s="13" t="s">
        <v>756</v>
      </c>
      <c r="P53" s="13" t="s">
        <v>737</v>
      </c>
    </row>
    <row r="54" spans="1:16" x14ac:dyDescent="0.25">
      <c r="A54" s="4" t="s">
        <v>754</v>
      </c>
      <c r="B54" s="4" t="s">
        <v>510</v>
      </c>
      <c r="C54" s="4" t="s">
        <v>748</v>
      </c>
      <c r="D54" s="4" t="s">
        <v>755</v>
      </c>
      <c r="E54" s="4" t="s">
        <v>702</v>
      </c>
      <c r="F54" s="4" t="s">
        <v>512</v>
      </c>
      <c r="G54" s="4" t="s">
        <v>749</v>
      </c>
      <c r="H54" s="4" t="s">
        <v>769</v>
      </c>
      <c r="I54" s="4" t="s">
        <v>708</v>
      </c>
      <c r="J54" s="4" t="s">
        <v>705</v>
      </c>
      <c r="K54" s="4" t="s">
        <v>440</v>
      </c>
      <c r="L54" s="12">
        <v>172571</v>
      </c>
      <c r="M54" s="12">
        <v>0</v>
      </c>
      <c r="N54" s="4" t="s">
        <v>439</v>
      </c>
      <c r="O54" s="4" t="s">
        <v>756</v>
      </c>
      <c r="P54" s="4" t="s">
        <v>737</v>
      </c>
    </row>
    <row r="55" spans="1:16" x14ac:dyDescent="0.25">
      <c r="A55" s="13" t="s">
        <v>754</v>
      </c>
      <c r="B55" s="13" t="s">
        <v>510</v>
      </c>
      <c r="C55" s="13" t="s">
        <v>770</v>
      </c>
      <c r="D55" s="13" t="s">
        <v>755</v>
      </c>
      <c r="E55" s="13" t="s">
        <v>702</v>
      </c>
      <c r="F55" s="13" t="s">
        <v>512</v>
      </c>
      <c r="G55" s="13" t="s">
        <v>771</v>
      </c>
      <c r="H55" s="13" t="s">
        <v>723</v>
      </c>
      <c r="I55" s="13" t="s">
        <v>437</v>
      </c>
      <c r="J55" s="13" t="s">
        <v>705</v>
      </c>
      <c r="K55" s="13" t="s">
        <v>440</v>
      </c>
      <c r="L55" s="14">
        <v>0</v>
      </c>
      <c r="M55" s="14">
        <v>400000</v>
      </c>
      <c r="N55" s="13" t="s">
        <v>439</v>
      </c>
      <c r="O55" s="13" t="s">
        <v>756</v>
      </c>
      <c r="P55" s="13" t="s">
        <v>737</v>
      </c>
    </row>
    <row r="56" spans="1:16" x14ac:dyDescent="0.25">
      <c r="A56" s="4" t="s">
        <v>754</v>
      </c>
      <c r="B56" s="4" t="s">
        <v>510</v>
      </c>
      <c r="C56" s="4" t="s">
        <v>770</v>
      </c>
      <c r="D56" s="4" t="s">
        <v>755</v>
      </c>
      <c r="E56" s="4" t="s">
        <v>702</v>
      </c>
      <c r="F56" s="4" t="s">
        <v>512</v>
      </c>
      <c r="G56" s="4" t="s">
        <v>771</v>
      </c>
      <c r="H56" s="4" t="s">
        <v>723</v>
      </c>
      <c r="I56" s="4" t="s">
        <v>708</v>
      </c>
      <c r="J56" s="4" t="s">
        <v>705</v>
      </c>
      <c r="K56" s="4" t="s">
        <v>440</v>
      </c>
      <c r="L56" s="12">
        <v>400000</v>
      </c>
      <c r="M56" s="12">
        <v>0</v>
      </c>
      <c r="N56" s="4" t="s">
        <v>439</v>
      </c>
      <c r="O56" s="4" t="s">
        <v>756</v>
      </c>
      <c r="P56" s="4" t="s">
        <v>737</v>
      </c>
    </row>
    <row r="57" spans="1:16" x14ac:dyDescent="0.25">
      <c r="A57" s="13" t="s">
        <v>772</v>
      </c>
      <c r="B57" s="13" t="s">
        <v>455</v>
      </c>
      <c r="C57" s="13" t="s">
        <v>700</v>
      </c>
      <c r="D57" s="13" t="s">
        <v>773</v>
      </c>
      <c r="E57" s="13" t="s">
        <v>774</v>
      </c>
      <c r="F57" s="13" t="s">
        <v>722</v>
      </c>
      <c r="G57" s="13" t="s">
        <v>703</v>
      </c>
      <c r="H57" s="13" t="s">
        <v>704</v>
      </c>
      <c r="I57" s="13" t="s">
        <v>708</v>
      </c>
      <c r="J57" s="13" t="s">
        <v>705</v>
      </c>
      <c r="K57" s="13" t="s">
        <v>440</v>
      </c>
      <c r="L57" s="14">
        <v>807158</v>
      </c>
      <c r="M57" s="14">
        <v>0</v>
      </c>
      <c r="N57" s="13" t="s">
        <v>439</v>
      </c>
      <c r="O57" s="13" t="s">
        <v>775</v>
      </c>
      <c r="P57" s="13" t="s">
        <v>776</v>
      </c>
    </row>
    <row r="58" spans="1:16" x14ac:dyDescent="0.25">
      <c r="A58" s="4" t="s">
        <v>772</v>
      </c>
      <c r="B58" s="4" t="s">
        <v>455</v>
      </c>
      <c r="C58" s="4" t="s">
        <v>700</v>
      </c>
      <c r="D58" s="4" t="s">
        <v>773</v>
      </c>
      <c r="E58" s="4" t="s">
        <v>774</v>
      </c>
      <c r="F58" s="4" t="s">
        <v>457</v>
      </c>
      <c r="G58" s="4" t="s">
        <v>703</v>
      </c>
      <c r="H58" s="4" t="s">
        <v>704</v>
      </c>
      <c r="I58" s="4" t="s">
        <v>708</v>
      </c>
      <c r="J58" s="4" t="s">
        <v>705</v>
      </c>
      <c r="K58" s="4" t="s">
        <v>440</v>
      </c>
      <c r="L58" s="12">
        <v>0</v>
      </c>
      <c r="M58" s="12">
        <v>807158</v>
      </c>
      <c r="N58" s="4" t="s">
        <v>439</v>
      </c>
      <c r="O58" s="4" t="s">
        <v>775</v>
      </c>
      <c r="P58" s="4" t="s">
        <v>776</v>
      </c>
    </row>
    <row r="59" spans="1:16" x14ac:dyDescent="0.25">
      <c r="A59" s="13" t="s">
        <v>777</v>
      </c>
      <c r="B59" s="13" t="s">
        <v>493</v>
      </c>
      <c r="C59" s="13" t="s">
        <v>778</v>
      </c>
      <c r="D59" s="13" t="s">
        <v>779</v>
      </c>
      <c r="E59" s="13" t="s">
        <v>780</v>
      </c>
      <c r="F59" s="13" t="s">
        <v>781</v>
      </c>
      <c r="G59" s="13" t="s">
        <v>782</v>
      </c>
      <c r="H59" s="13" t="s">
        <v>783</v>
      </c>
      <c r="I59" s="13" t="s">
        <v>708</v>
      </c>
      <c r="J59" s="13" t="s">
        <v>705</v>
      </c>
      <c r="K59" s="13" t="s">
        <v>440</v>
      </c>
      <c r="L59" s="14">
        <v>800000</v>
      </c>
      <c r="M59" s="14">
        <v>0</v>
      </c>
      <c r="N59" s="13" t="s">
        <v>439</v>
      </c>
      <c r="O59" s="13" t="s">
        <v>784</v>
      </c>
      <c r="P59" s="13" t="s">
        <v>785</v>
      </c>
    </row>
    <row r="60" spans="1:16" x14ac:dyDescent="0.25">
      <c r="A60" s="4" t="s">
        <v>777</v>
      </c>
      <c r="B60" s="4" t="s">
        <v>493</v>
      </c>
      <c r="C60" s="4" t="s">
        <v>778</v>
      </c>
      <c r="D60" s="4" t="s">
        <v>779</v>
      </c>
      <c r="E60" s="4" t="s">
        <v>780</v>
      </c>
      <c r="F60" s="4" t="s">
        <v>502</v>
      </c>
      <c r="G60" s="4" t="s">
        <v>786</v>
      </c>
      <c r="H60" s="4" t="s">
        <v>704</v>
      </c>
      <c r="I60" s="4" t="s">
        <v>437</v>
      </c>
      <c r="J60" s="4" t="s">
        <v>705</v>
      </c>
      <c r="K60" s="4" t="s">
        <v>440</v>
      </c>
      <c r="L60" s="12">
        <v>0</v>
      </c>
      <c r="M60" s="12">
        <v>800000</v>
      </c>
      <c r="N60" s="4" t="s">
        <v>439</v>
      </c>
      <c r="O60" s="4" t="s">
        <v>784</v>
      </c>
      <c r="P60" s="4" t="s">
        <v>785</v>
      </c>
    </row>
    <row r="61" spans="1:16" x14ac:dyDescent="0.25">
      <c r="A61" s="13" t="s">
        <v>787</v>
      </c>
      <c r="B61" s="13" t="s">
        <v>493</v>
      </c>
      <c r="C61" s="13" t="s">
        <v>788</v>
      </c>
      <c r="D61" s="13" t="s">
        <v>789</v>
      </c>
      <c r="E61" s="13" t="s">
        <v>702</v>
      </c>
      <c r="F61" s="13" t="s">
        <v>790</v>
      </c>
      <c r="G61" s="13" t="s">
        <v>713</v>
      </c>
      <c r="H61" s="13" t="s">
        <v>704</v>
      </c>
      <c r="I61" s="13" t="s">
        <v>437</v>
      </c>
      <c r="J61" s="13" t="s">
        <v>705</v>
      </c>
      <c r="K61" s="13" t="s">
        <v>440</v>
      </c>
      <c r="L61" s="14">
        <v>0</v>
      </c>
      <c r="M61" s="14">
        <v>818670</v>
      </c>
      <c r="N61" s="13" t="s">
        <v>439</v>
      </c>
      <c r="O61" s="13" t="s">
        <v>791</v>
      </c>
      <c r="P61" s="13" t="s">
        <v>785</v>
      </c>
    </row>
    <row r="62" spans="1:16" x14ac:dyDescent="0.25">
      <c r="A62" s="4" t="s">
        <v>787</v>
      </c>
      <c r="B62" s="4" t="s">
        <v>493</v>
      </c>
      <c r="C62" s="4" t="s">
        <v>788</v>
      </c>
      <c r="D62" s="4" t="s">
        <v>789</v>
      </c>
      <c r="E62" s="4" t="s">
        <v>702</v>
      </c>
      <c r="F62" s="4" t="s">
        <v>790</v>
      </c>
      <c r="G62" s="4" t="s">
        <v>713</v>
      </c>
      <c r="H62" s="4" t="s">
        <v>704</v>
      </c>
      <c r="I62" s="4" t="s">
        <v>708</v>
      </c>
      <c r="J62" s="4" t="s">
        <v>705</v>
      </c>
      <c r="K62" s="4" t="s">
        <v>440</v>
      </c>
      <c r="L62" s="12">
        <v>818670</v>
      </c>
      <c r="M62" s="12">
        <v>0</v>
      </c>
      <c r="N62" s="4" t="s">
        <v>439</v>
      </c>
      <c r="O62" s="4" t="s">
        <v>791</v>
      </c>
      <c r="P62" s="4" t="s">
        <v>785</v>
      </c>
    </row>
    <row r="63" spans="1:16" x14ac:dyDescent="0.25">
      <c r="A63" s="13" t="s">
        <v>787</v>
      </c>
      <c r="B63" s="13" t="s">
        <v>493</v>
      </c>
      <c r="C63" s="13" t="s">
        <v>792</v>
      </c>
      <c r="D63" s="13" t="s">
        <v>789</v>
      </c>
      <c r="E63" s="13" t="s">
        <v>702</v>
      </c>
      <c r="F63" s="13" t="s">
        <v>502</v>
      </c>
      <c r="G63" s="13" t="s">
        <v>793</v>
      </c>
      <c r="H63" s="13" t="s">
        <v>704</v>
      </c>
      <c r="I63" s="13" t="s">
        <v>437</v>
      </c>
      <c r="J63" s="13" t="s">
        <v>705</v>
      </c>
      <c r="K63" s="13" t="s">
        <v>440</v>
      </c>
      <c r="L63" s="14">
        <v>0</v>
      </c>
      <c r="M63" s="14">
        <v>100000</v>
      </c>
      <c r="N63" s="13" t="s">
        <v>439</v>
      </c>
      <c r="O63" s="13" t="s">
        <v>791</v>
      </c>
      <c r="P63" s="13" t="s">
        <v>785</v>
      </c>
    </row>
    <row r="64" spans="1:16" x14ac:dyDescent="0.25">
      <c r="A64" s="4" t="s">
        <v>787</v>
      </c>
      <c r="B64" s="4" t="s">
        <v>493</v>
      </c>
      <c r="C64" s="4" t="s">
        <v>792</v>
      </c>
      <c r="D64" s="4" t="s">
        <v>789</v>
      </c>
      <c r="E64" s="4" t="s">
        <v>702</v>
      </c>
      <c r="F64" s="4" t="s">
        <v>502</v>
      </c>
      <c r="G64" s="4" t="s">
        <v>793</v>
      </c>
      <c r="H64" s="4" t="s">
        <v>704</v>
      </c>
      <c r="I64" s="4" t="s">
        <v>708</v>
      </c>
      <c r="J64" s="4" t="s">
        <v>705</v>
      </c>
      <c r="K64" s="4" t="s">
        <v>440</v>
      </c>
      <c r="L64" s="12">
        <v>100000</v>
      </c>
      <c r="M64" s="12">
        <v>0</v>
      </c>
      <c r="N64" s="4" t="s">
        <v>439</v>
      </c>
      <c r="O64" s="4" t="s">
        <v>791</v>
      </c>
      <c r="P64" s="4" t="s">
        <v>785</v>
      </c>
    </row>
    <row r="65" spans="1:16" x14ac:dyDescent="0.25">
      <c r="A65" s="13" t="s">
        <v>787</v>
      </c>
      <c r="B65" s="13" t="s">
        <v>493</v>
      </c>
      <c r="C65" s="13" t="s">
        <v>794</v>
      </c>
      <c r="D65" s="13" t="s">
        <v>789</v>
      </c>
      <c r="E65" s="13" t="s">
        <v>702</v>
      </c>
      <c r="F65" s="13" t="s">
        <v>502</v>
      </c>
      <c r="G65" s="13" t="s">
        <v>795</v>
      </c>
      <c r="H65" s="13" t="s">
        <v>704</v>
      </c>
      <c r="I65" s="13" t="s">
        <v>437</v>
      </c>
      <c r="J65" s="13" t="s">
        <v>705</v>
      </c>
      <c r="K65" s="13" t="s">
        <v>440</v>
      </c>
      <c r="L65" s="14">
        <v>0</v>
      </c>
      <c r="M65" s="14">
        <v>1000000</v>
      </c>
      <c r="N65" s="13" t="s">
        <v>439</v>
      </c>
      <c r="O65" s="13" t="s">
        <v>791</v>
      </c>
      <c r="P65" s="13" t="s">
        <v>785</v>
      </c>
    </row>
    <row r="66" spans="1:16" x14ac:dyDescent="0.25">
      <c r="A66" s="4" t="s">
        <v>787</v>
      </c>
      <c r="B66" s="4" t="s">
        <v>493</v>
      </c>
      <c r="C66" s="4" t="s">
        <v>794</v>
      </c>
      <c r="D66" s="4" t="s">
        <v>789</v>
      </c>
      <c r="E66" s="4" t="s">
        <v>702</v>
      </c>
      <c r="F66" s="4" t="s">
        <v>502</v>
      </c>
      <c r="G66" s="4" t="s">
        <v>795</v>
      </c>
      <c r="H66" s="4" t="s">
        <v>704</v>
      </c>
      <c r="I66" s="4" t="s">
        <v>708</v>
      </c>
      <c r="J66" s="4" t="s">
        <v>705</v>
      </c>
      <c r="K66" s="4" t="s">
        <v>440</v>
      </c>
      <c r="L66" s="12">
        <v>1000000</v>
      </c>
      <c r="M66" s="12">
        <v>0</v>
      </c>
      <c r="N66" s="4" t="s">
        <v>439</v>
      </c>
      <c r="O66" s="4" t="s">
        <v>791</v>
      </c>
      <c r="P66" s="4" t="s">
        <v>785</v>
      </c>
    </row>
    <row r="67" spans="1:16" x14ac:dyDescent="0.25">
      <c r="A67" s="13" t="s">
        <v>787</v>
      </c>
      <c r="B67" s="13" t="s">
        <v>493</v>
      </c>
      <c r="C67" s="13" t="s">
        <v>796</v>
      </c>
      <c r="D67" s="13" t="s">
        <v>789</v>
      </c>
      <c r="E67" s="13" t="s">
        <v>702</v>
      </c>
      <c r="F67" s="13" t="s">
        <v>502</v>
      </c>
      <c r="G67" s="13" t="s">
        <v>797</v>
      </c>
      <c r="H67" s="13" t="s">
        <v>704</v>
      </c>
      <c r="I67" s="13" t="s">
        <v>437</v>
      </c>
      <c r="J67" s="13" t="s">
        <v>705</v>
      </c>
      <c r="K67" s="13" t="s">
        <v>440</v>
      </c>
      <c r="L67" s="14">
        <v>0</v>
      </c>
      <c r="M67" s="14">
        <v>1780000</v>
      </c>
      <c r="N67" s="13" t="s">
        <v>439</v>
      </c>
      <c r="O67" s="13" t="s">
        <v>791</v>
      </c>
      <c r="P67" s="13" t="s">
        <v>785</v>
      </c>
    </row>
    <row r="68" spans="1:16" x14ac:dyDescent="0.25">
      <c r="A68" s="4" t="s">
        <v>787</v>
      </c>
      <c r="B68" s="4" t="s">
        <v>493</v>
      </c>
      <c r="C68" s="4" t="s">
        <v>796</v>
      </c>
      <c r="D68" s="4" t="s">
        <v>789</v>
      </c>
      <c r="E68" s="4" t="s">
        <v>702</v>
      </c>
      <c r="F68" s="4" t="s">
        <v>502</v>
      </c>
      <c r="G68" s="4" t="s">
        <v>797</v>
      </c>
      <c r="H68" s="4" t="s">
        <v>704</v>
      </c>
      <c r="I68" s="4" t="s">
        <v>708</v>
      </c>
      <c r="J68" s="4" t="s">
        <v>705</v>
      </c>
      <c r="K68" s="4" t="s">
        <v>440</v>
      </c>
      <c r="L68" s="12">
        <v>1780000</v>
      </c>
      <c r="M68" s="12">
        <v>0</v>
      </c>
      <c r="N68" s="4" t="s">
        <v>439</v>
      </c>
      <c r="O68" s="4" t="s">
        <v>791</v>
      </c>
      <c r="P68" s="4" t="s">
        <v>785</v>
      </c>
    </row>
    <row r="69" spans="1:16" x14ac:dyDescent="0.25">
      <c r="A69" s="13" t="s">
        <v>787</v>
      </c>
      <c r="B69" s="13" t="s">
        <v>493</v>
      </c>
      <c r="C69" s="13" t="s">
        <v>796</v>
      </c>
      <c r="D69" s="13" t="s">
        <v>789</v>
      </c>
      <c r="E69" s="13" t="s">
        <v>702</v>
      </c>
      <c r="F69" s="13" t="s">
        <v>502</v>
      </c>
      <c r="G69" s="13" t="s">
        <v>797</v>
      </c>
      <c r="H69" s="13" t="s">
        <v>769</v>
      </c>
      <c r="I69" s="13" t="s">
        <v>437</v>
      </c>
      <c r="J69" s="13" t="s">
        <v>705</v>
      </c>
      <c r="K69" s="13" t="s">
        <v>440</v>
      </c>
      <c r="L69" s="14">
        <v>0</v>
      </c>
      <c r="M69" s="14">
        <v>20000</v>
      </c>
      <c r="N69" s="13" t="s">
        <v>439</v>
      </c>
      <c r="O69" s="13" t="s">
        <v>791</v>
      </c>
      <c r="P69" s="13" t="s">
        <v>785</v>
      </c>
    </row>
    <row r="70" spans="1:16" x14ac:dyDescent="0.25">
      <c r="A70" s="4" t="s">
        <v>787</v>
      </c>
      <c r="B70" s="4" t="s">
        <v>493</v>
      </c>
      <c r="C70" s="4" t="s">
        <v>796</v>
      </c>
      <c r="D70" s="4" t="s">
        <v>789</v>
      </c>
      <c r="E70" s="4" t="s">
        <v>702</v>
      </c>
      <c r="F70" s="4" t="s">
        <v>502</v>
      </c>
      <c r="G70" s="4" t="s">
        <v>797</v>
      </c>
      <c r="H70" s="4" t="s">
        <v>769</v>
      </c>
      <c r="I70" s="4" t="s">
        <v>708</v>
      </c>
      <c r="J70" s="4" t="s">
        <v>705</v>
      </c>
      <c r="K70" s="4" t="s">
        <v>440</v>
      </c>
      <c r="L70" s="12">
        <v>20000</v>
      </c>
      <c r="M70" s="12">
        <v>0</v>
      </c>
      <c r="N70" s="4" t="s">
        <v>439</v>
      </c>
      <c r="O70" s="4" t="s">
        <v>791</v>
      </c>
      <c r="P70" s="4" t="s">
        <v>785</v>
      </c>
    </row>
    <row r="71" spans="1:16" x14ac:dyDescent="0.25">
      <c r="A71" s="13" t="s">
        <v>787</v>
      </c>
      <c r="B71" s="13" t="s">
        <v>493</v>
      </c>
      <c r="C71" s="13" t="s">
        <v>798</v>
      </c>
      <c r="D71" s="13" t="s">
        <v>789</v>
      </c>
      <c r="E71" s="13" t="s">
        <v>702</v>
      </c>
      <c r="F71" s="13" t="s">
        <v>502</v>
      </c>
      <c r="G71" s="13" t="s">
        <v>799</v>
      </c>
      <c r="H71" s="13" t="s">
        <v>704</v>
      </c>
      <c r="I71" s="13" t="s">
        <v>437</v>
      </c>
      <c r="J71" s="13" t="s">
        <v>705</v>
      </c>
      <c r="K71" s="13" t="s">
        <v>440</v>
      </c>
      <c r="L71" s="14">
        <v>0</v>
      </c>
      <c r="M71" s="14">
        <v>273840</v>
      </c>
      <c r="N71" s="13" t="s">
        <v>439</v>
      </c>
      <c r="O71" s="13" t="s">
        <v>791</v>
      </c>
      <c r="P71" s="13" t="s">
        <v>785</v>
      </c>
    </row>
    <row r="72" spans="1:16" x14ac:dyDescent="0.25">
      <c r="A72" s="4" t="s">
        <v>787</v>
      </c>
      <c r="B72" s="4" t="s">
        <v>493</v>
      </c>
      <c r="C72" s="4" t="s">
        <v>798</v>
      </c>
      <c r="D72" s="4" t="s">
        <v>789</v>
      </c>
      <c r="E72" s="4" t="s">
        <v>702</v>
      </c>
      <c r="F72" s="4" t="s">
        <v>502</v>
      </c>
      <c r="G72" s="4" t="s">
        <v>799</v>
      </c>
      <c r="H72" s="4" t="s">
        <v>704</v>
      </c>
      <c r="I72" s="4" t="s">
        <v>708</v>
      </c>
      <c r="J72" s="4" t="s">
        <v>705</v>
      </c>
      <c r="K72" s="4" t="s">
        <v>440</v>
      </c>
      <c r="L72" s="12">
        <v>273840</v>
      </c>
      <c r="M72" s="12">
        <v>0</v>
      </c>
      <c r="N72" s="4" t="s">
        <v>439</v>
      </c>
      <c r="O72" s="4" t="s">
        <v>791</v>
      </c>
      <c r="P72" s="4" t="s">
        <v>785</v>
      </c>
    </row>
    <row r="73" spans="1:16" x14ac:dyDescent="0.25">
      <c r="A73" s="13" t="s">
        <v>800</v>
      </c>
      <c r="B73" s="13" t="s">
        <v>493</v>
      </c>
      <c r="C73" s="13" t="s">
        <v>788</v>
      </c>
      <c r="D73" s="13" t="s">
        <v>801</v>
      </c>
      <c r="E73" s="13" t="s">
        <v>721</v>
      </c>
      <c r="F73" s="13" t="s">
        <v>502</v>
      </c>
      <c r="G73" s="13" t="s">
        <v>713</v>
      </c>
      <c r="H73" s="13" t="s">
        <v>704</v>
      </c>
      <c r="I73" s="13" t="s">
        <v>437</v>
      </c>
      <c r="J73" s="13" t="s">
        <v>705</v>
      </c>
      <c r="K73" s="13" t="s">
        <v>440</v>
      </c>
      <c r="L73" s="14">
        <v>0</v>
      </c>
      <c r="M73" s="14">
        <v>25797568</v>
      </c>
      <c r="N73" s="13" t="s">
        <v>439</v>
      </c>
      <c r="O73" s="13" t="s">
        <v>802</v>
      </c>
      <c r="P73" s="13" t="s">
        <v>803</v>
      </c>
    </row>
    <row r="74" spans="1:16" x14ac:dyDescent="0.25">
      <c r="A74" s="4" t="s">
        <v>800</v>
      </c>
      <c r="B74" s="4" t="s">
        <v>493</v>
      </c>
      <c r="C74" s="4" t="s">
        <v>792</v>
      </c>
      <c r="D74" s="4" t="s">
        <v>801</v>
      </c>
      <c r="E74" s="4" t="s">
        <v>721</v>
      </c>
      <c r="F74" s="4" t="s">
        <v>502</v>
      </c>
      <c r="G74" s="4" t="s">
        <v>793</v>
      </c>
      <c r="H74" s="4" t="s">
        <v>704</v>
      </c>
      <c r="I74" s="4" t="s">
        <v>437</v>
      </c>
      <c r="J74" s="4" t="s">
        <v>705</v>
      </c>
      <c r="K74" s="4" t="s">
        <v>440</v>
      </c>
      <c r="L74" s="12">
        <v>1205000</v>
      </c>
      <c r="M74" s="12">
        <v>0</v>
      </c>
      <c r="N74" s="4" t="s">
        <v>439</v>
      </c>
      <c r="O74" s="4" t="s">
        <v>802</v>
      </c>
      <c r="P74" s="4" t="s">
        <v>803</v>
      </c>
    </row>
    <row r="75" spans="1:16" x14ac:dyDescent="0.25">
      <c r="A75" s="13" t="s">
        <v>800</v>
      </c>
      <c r="B75" s="13" t="s">
        <v>493</v>
      </c>
      <c r="C75" s="13" t="s">
        <v>792</v>
      </c>
      <c r="D75" s="13" t="s">
        <v>801</v>
      </c>
      <c r="E75" s="13" t="s">
        <v>721</v>
      </c>
      <c r="F75" s="13" t="s">
        <v>502</v>
      </c>
      <c r="G75" s="13" t="s">
        <v>793</v>
      </c>
      <c r="H75" s="13" t="s">
        <v>704</v>
      </c>
      <c r="I75" s="13" t="s">
        <v>708</v>
      </c>
      <c r="J75" s="13" t="s">
        <v>705</v>
      </c>
      <c r="K75" s="13" t="s">
        <v>440</v>
      </c>
      <c r="L75" s="14">
        <v>855000</v>
      </c>
      <c r="M75" s="14">
        <v>0</v>
      </c>
      <c r="N75" s="13" t="s">
        <v>439</v>
      </c>
      <c r="O75" s="13" t="s">
        <v>802</v>
      </c>
      <c r="P75" s="13" t="s">
        <v>803</v>
      </c>
    </row>
    <row r="76" spans="1:16" x14ac:dyDescent="0.25">
      <c r="A76" s="4" t="s">
        <v>800</v>
      </c>
      <c r="B76" s="4" t="s">
        <v>493</v>
      </c>
      <c r="C76" s="4" t="s">
        <v>804</v>
      </c>
      <c r="D76" s="4" t="s">
        <v>801</v>
      </c>
      <c r="E76" s="4" t="s">
        <v>721</v>
      </c>
      <c r="F76" s="4" t="s">
        <v>502</v>
      </c>
      <c r="G76" s="4" t="s">
        <v>805</v>
      </c>
      <c r="H76" s="4" t="s">
        <v>704</v>
      </c>
      <c r="I76" s="4" t="s">
        <v>708</v>
      </c>
      <c r="J76" s="4" t="s">
        <v>705</v>
      </c>
      <c r="K76" s="4" t="s">
        <v>440</v>
      </c>
      <c r="L76" s="12">
        <v>247272</v>
      </c>
      <c r="M76" s="12">
        <v>0</v>
      </c>
      <c r="N76" s="4" t="s">
        <v>439</v>
      </c>
      <c r="O76" s="4" t="s">
        <v>802</v>
      </c>
      <c r="P76" s="4" t="s">
        <v>803</v>
      </c>
    </row>
    <row r="77" spans="1:16" x14ac:dyDescent="0.25">
      <c r="A77" s="13" t="s">
        <v>800</v>
      </c>
      <c r="B77" s="13" t="s">
        <v>493</v>
      </c>
      <c r="C77" s="13" t="s">
        <v>806</v>
      </c>
      <c r="D77" s="13" t="s">
        <v>801</v>
      </c>
      <c r="E77" s="13" t="s">
        <v>721</v>
      </c>
      <c r="F77" s="13" t="s">
        <v>502</v>
      </c>
      <c r="G77" s="13" t="s">
        <v>760</v>
      </c>
      <c r="H77" s="13" t="s">
        <v>704</v>
      </c>
      <c r="I77" s="13" t="s">
        <v>437</v>
      </c>
      <c r="J77" s="13" t="s">
        <v>705</v>
      </c>
      <c r="K77" s="13" t="s">
        <v>440</v>
      </c>
      <c r="L77" s="14">
        <v>573824</v>
      </c>
      <c r="M77" s="14">
        <v>0</v>
      </c>
      <c r="N77" s="13" t="s">
        <v>439</v>
      </c>
      <c r="O77" s="13" t="s">
        <v>802</v>
      </c>
      <c r="P77" s="13" t="s">
        <v>803</v>
      </c>
    </row>
    <row r="78" spans="1:16" x14ac:dyDescent="0.25">
      <c r="A78" s="4" t="s">
        <v>800</v>
      </c>
      <c r="B78" s="4" t="s">
        <v>493</v>
      </c>
      <c r="C78" s="4" t="s">
        <v>806</v>
      </c>
      <c r="D78" s="4" t="s">
        <v>801</v>
      </c>
      <c r="E78" s="4" t="s">
        <v>721</v>
      </c>
      <c r="F78" s="4" t="s">
        <v>807</v>
      </c>
      <c r="G78" s="4" t="s">
        <v>808</v>
      </c>
      <c r="H78" s="4" t="s">
        <v>704</v>
      </c>
      <c r="I78" s="4" t="s">
        <v>708</v>
      </c>
      <c r="J78" s="4" t="s">
        <v>705</v>
      </c>
      <c r="K78" s="4" t="s">
        <v>440</v>
      </c>
      <c r="L78" s="12">
        <v>1200000</v>
      </c>
      <c r="M78" s="12">
        <v>0</v>
      </c>
      <c r="N78" s="4" t="s">
        <v>439</v>
      </c>
      <c r="O78" s="4" t="s">
        <v>802</v>
      </c>
      <c r="P78" s="4" t="s">
        <v>803</v>
      </c>
    </row>
    <row r="79" spans="1:16" x14ac:dyDescent="0.25">
      <c r="A79" s="13" t="s">
        <v>800</v>
      </c>
      <c r="B79" s="13" t="s">
        <v>493</v>
      </c>
      <c r="C79" s="13" t="s">
        <v>809</v>
      </c>
      <c r="D79" s="13" t="s">
        <v>801</v>
      </c>
      <c r="E79" s="13" t="s">
        <v>721</v>
      </c>
      <c r="F79" s="13" t="s">
        <v>810</v>
      </c>
      <c r="G79" s="13" t="s">
        <v>811</v>
      </c>
      <c r="H79" s="13" t="s">
        <v>704</v>
      </c>
      <c r="I79" s="13" t="s">
        <v>708</v>
      </c>
      <c r="J79" s="13" t="s">
        <v>705</v>
      </c>
      <c r="K79" s="13" t="s">
        <v>440</v>
      </c>
      <c r="L79" s="14">
        <v>0</v>
      </c>
      <c r="M79" s="14">
        <v>414146</v>
      </c>
      <c r="N79" s="13" t="s">
        <v>439</v>
      </c>
      <c r="O79" s="13" t="s">
        <v>802</v>
      </c>
      <c r="P79" s="13" t="s">
        <v>803</v>
      </c>
    </row>
    <row r="80" spans="1:16" x14ac:dyDescent="0.25">
      <c r="A80" s="4" t="s">
        <v>800</v>
      </c>
      <c r="B80" s="4" t="s">
        <v>493</v>
      </c>
      <c r="C80" s="4" t="s">
        <v>809</v>
      </c>
      <c r="D80" s="4" t="s">
        <v>801</v>
      </c>
      <c r="E80" s="4" t="s">
        <v>721</v>
      </c>
      <c r="F80" s="4" t="s">
        <v>502</v>
      </c>
      <c r="G80" s="4" t="s">
        <v>745</v>
      </c>
      <c r="H80" s="4" t="s">
        <v>704</v>
      </c>
      <c r="I80" s="4" t="s">
        <v>708</v>
      </c>
      <c r="J80" s="4" t="s">
        <v>705</v>
      </c>
      <c r="K80" s="4" t="s">
        <v>440</v>
      </c>
      <c r="L80" s="12">
        <v>414146</v>
      </c>
      <c r="M80" s="12">
        <v>0</v>
      </c>
      <c r="N80" s="4" t="s">
        <v>439</v>
      </c>
      <c r="O80" s="4" t="s">
        <v>802</v>
      </c>
      <c r="P80" s="4" t="s">
        <v>803</v>
      </c>
    </row>
    <row r="81" spans="1:16" x14ac:dyDescent="0.25">
      <c r="A81" s="13" t="s">
        <v>800</v>
      </c>
      <c r="B81" s="13" t="s">
        <v>493</v>
      </c>
      <c r="C81" s="13" t="s">
        <v>812</v>
      </c>
      <c r="D81" s="13" t="s">
        <v>801</v>
      </c>
      <c r="E81" s="13" t="s">
        <v>721</v>
      </c>
      <c r="F81" s="13" t="s">
        <v>502</v>
      </c>
      <c r="G81" s="13" t="s">
        <v>768</v>
      </c>
      <c r="H81" s="13" t="s">
        <v>704</v>
      </c>
      <c r="I81" s="13" t="s">
        <v>708</v>
      </c>
      <c r="J81" s="13" t="s">
        <v>705</v>
      </c>
      <c r="K81" s="13" t="s">
        <v>440</v>
      </c>
      <c r="L81" s="14">
        <v>3434134</v>
      </c>
      <c r="M81" s="14">
        <v>0</v>
      </c>
      <c r="N81" s="13" t="s">
        <v>439</v>
      </c>
      <c r="O81" s="13" t="s">
        <v>802</v>
      </c>
      <c r="P81" s="13" t="s">
        <v>803</v>
      </c>
    </row>
    <row r="82" spans="1:16" x14ac:dyDescent="0.25">
      <c r="A82" s="4" t="s">
        <v>800</v>
      </c>
      <c r="B82" s="4" t="s">
        <v>493</v>
      </c>
      <c r="C82" s="4" t="s">
        <v>813</v>
      </c>
      <c r="D82" s="4" t="s">
        <v>801</v>
      </c>
      <c r="E82" s="4" t="s">
        <v>721</v>
      </c>
      <c r="F82" s="4" t="s">
        <v>502</v>
      </c>
      <c r="G82" s="4" t="s">
        <v>814</v>
      </c>
      <c r="H82" s="4" t="s">
        <v>704</v>
      </c>
      <c r="I82" s="4" t="s">
        <v>437</v>
      </c>
      <c r="J82" s="4" t="s">
        <v>705</v>
      </c>
      <c r="K82" s="4" t="s">
        <v>440</v>
      </c>
      <c r="L82" s="12">
        <v>1652761</v>
      </c>
      <c r="M82" s="12">
        <v>0</v>
      </c>
      <c r="N82" s="4" t="s">
        <v>439</v>
      </c>
      <c r="O82" s="4" t="s">
        <v>802</v>
      </c>
      <c r="P82" s="4" t="s">
        <v>803</v>
      </c>
    </row>
    <row r="83" spans="1:16" x14ac:dyDescent="0.25">
      <c r="A83" s="13" t="s">
        <v>800</v>
      </c>
      <c r="B83" s="13" t="s">
        <v>493</v>
      </c>
      <c r="C83" s="13" t="s">
        <v>813</v>
      </c>
      <c r="D83" s="13" t="s">
        <v>801</v>
      </c>
      <c r="E83" s="13" t="s">
        <v>721</v>
      </c>
      <c r="F83" s="13" t="s">
        <v>502</v>
      </c>
      <c r="G83" s="13" t="s">
        <v>814</v>
      </c>
      <c r="H83" s="13" t="s">
        <v>704</v>
      </c>
      <c r="I83" s="13" t="s">
        <v>708</v>
      </c>
      <c r="J83" s="13" t="s">
        <v>705</v>
      </c>
      <c r="K83" s="13" t="s">
        <v>440</v>
      </c>
      <c r="L83" s="14">
        <v>2833550</v>
      </c>
      <c r="M83" s="14">
        <v>0</v>
      </c>
      <c r="N83" s="13" t="s">
        <v>439</v>
      </c>
      <c r="O83" s="13" t="s">
        <v>802</v>
      </c>
      <c r="P83" s="13" t="s">
        <v>803</v>
      </c>
    </row>
    <row r="84" spans="1:16" x14ac:dyDescent="0.25">
      <c r="A84" s="4" t="s">
        <v>800</v>
      </c>
      <c r="B84" s="4" t="s">
        <v>493</v>
      </c>
      <c r="C84" s="4" t="s">
        <v>815</v>
      </c>
      <c r="D84" s="4" t="s">
        <v>801</v>
      </c>
      <c r="E84" s="4" t="s">
        <v>721</v>
      </c>
      <c r="F84" s="4" t="s">
        <v>502</v>
      </c>
      <c r="G84" s="4" t="s">
        <v>764</v>
      </c>
      <c r="H84" s="4" t="s">
        <v>704</v>
      </c>
      <c r="I84" s="4" t="s">
        <v>708</v>
      </c>
      <c r="J84" s="4" t="s">
        <v>705</v>
      </c>
      <c r="K84" s="4" t="s">
        <v>440</v>
      </c>
      <c r="L84" s="12">
        <v>86210</v>
      </c>
      <c r="M84" s="12">
        <v>0</v>
      </c>
      <c r="N84" s="4" t="s">
        <v>439</v>
      </c>
      <c r="O84" s="4" t="s">
        <v>802</v>
      </c>
      <c r="P84" s="4" t="s">
        <v>803</v>
      </c>
    </row>
    <row r="85" spans="1:16" x14ac:dyDescent="0.25">
      <c r="A85" s="13" t="s">
        <v>800</v>
      </c>
      <c r="B85" s="13" t="s">
        <v>493</v>
      </c>
      <c r="C85" s="13" t="s">
        <v>816</v>
      </c>
      <c r="D85" s="13" t="s">
        <v>801</v>
      </c>
      <c r="E85" s="13" t="s">
        <v>721</v>
      </c>
      <c r="F85" s="13" t="s">
        <v>502</v>
      </c>
      <c r="G85" s="13" t="s">
        <v>817</v>
      </c>
      <c r="H85" s="13" t="s">
        <v>704</v>
      </c>
      <c r="I85" s="13" t="s">
        <v>437</v>
      </c>
      <c r="J85" s="13" t="s">
        <v>705</v>
      </c>
      <c r="K85" s="13" t="s">
        <v>440</v>
      </c>
      <c r="L85" s="14">
        <v>2219800</v>
      </c>
      <c r="M85" s="14">
        <v>0</v>
      </c>
      <c r="N85" s="13" t="s">
        <v>439</v>
      </c>
      <c r="O85" s="13" t="s">
        <v>802</v>
      </c>
      <c r="P85" s="13" t="s">
        <v>803</v>
      </c>
    </row>
    <row r="86" spans="1:16" x14ac:dyDescent="0.25">
      <c r="A86" s="4" t="s">
        <v>800</v>
      </c>
      <c r="B86" s="4" t="s">
        <v>493</v>
      </c>
      <c r="C86" s="4" t="s">
        <v>816</v>
      </c>
      <c r="D86" s="4" t="s">
        <v>801</v>
      </c>
      <c r="E86" s="4" t="s">
        <v>721</v>
      </c>
      <c r="F86" s="4" t="s">
        <v>502</v>
      </c>
      <c r="G86" s="4" t="s">
        <v>817</v>
      </c>
      <c r="H86" s="4" t="s">
        <v>704</v>
      </c>
      <c r="I86" s="4" t="s">
        <v>708</v>
      </c>
      <c r="J86" s="4" t="s">
        <v>705</v>
      </c>
      <c r="K86" s="4" t="s">
        <v>440</v>
      </c>
      <c r="L86" s="12">
        <v>1731620</v>
      </c>
      <c r="M86" s="12">
        <v>0</v>
      </c>
      <c r="N86" s="4" t="s">
        <v>439</v>
      </c>
      <c r="O86" s="4" t="s">
        <v>802</v>
      </c>
      <c r="P86" s="4" t="s">
        <v>803</v>
      </c>
    </row>
    <row r="87" spans="1:16" x14ac:dyDescent="0.25">
      <c r="A87" s="13" t="s">
        <v>800</v>
      </c>
      <c r="B87" s="13" t="s">
        <v>493</v>
      </c>
      <c r="C87" s="13" t="s">
        <v>818</v>
      </c>
      <c r="D87" s="13" t="s">
        <v>801</v>
      </c>
      <c r="E87" s="13" t="s">
        <v>721</v>
      </c>
      <c r="F87" s="13" t="s">
        <v>502</v>
      </c>
      <c r="G87" s="13" t="s">
        <v>819</v>
      </c>
      <c r="H87" s="13" t="s">
        <v>704</v>
      </c>
      <c r="I87" s="13" t="s">
        <v>437</v>
      </c>
      <c r="J87" s="13" t="s">
        <v>705</v>
      </c>
      <c r="K87" s="13" t="s">
        <v>440</v>
      </c>
      <c r="L87" s="14">
        <v>570350</v>
      </c>
      <c r="M87" s="14">
        <v>0</v>
      </c>
      <c r="N87" s="13" t="s">
        <v>439</v>
      </c>
      <c r="O87" s="13" t="s">
        <v>802</v>
      </c>
      <c r="P87" s="13" t="s">
        <v>803</v>
      </c>
    </row>
    <row r="88" spans="1:16" x14ac:dyDescent="0.25">
      <c r="A88" s="4" t="s">
        <v>800</v>
      </c>
      <c r="B88" s="4" t="s">
        <v>493</v>
      </c>
      <c r="C88" s="4" t="s">
        <v>818</v>
      </c>
      <c r="D88" s="4" t="s">
        <v>801</v>
      </c>
      <c r="E88" s="4" t="s">
        <v>721</v>
      </c>
      <c r="F88" s="4" t="s">
        <v>502</v>
      </c>
      <c r="G88" s="4" t="s">
        <v>819</v>
      </c>
      <c r="H88" s="4" t="s">
        <v>704</v>
      </c>
      <c r="I88" s="4" t="s">
        <v>708</v>
      </c>
      <c r="J88" s="4" t="s">
        <v>705</v>
      </c>
      <c r="K88" s="4" t="s">
        <v>440</v>
      </c>
      <c r="L88" s="12">
        <v>3310300</v>
      </c>
      <c r="M88" s="12">
        <v>0</v>
      </c>
      <c r="N88" s="4" t="s">
        <v>439</v>
      </c>
      <c r="O88" s="4" t="s">
        <v>802</v>
      </c>
      <c r="P88" s="4" t="s">
        <v>803</v>
      </c>
    </row>
    <row r="89" spans="1:16" x14ac:dyDescent="0.25">
      <c r="A89" s="13" t="s">
        <v>800</v>
      </c>
      <c r="B89" s="13" t="s">
        <v>493</v>
      </c>
      <c r="C89" s="13" t="s">
        <v>820</v>
      </c>
      <c r="D89" s="13" t="s">
        <v>801</v>
      </c>
      <c r="E89" s="13" t="s">
        <v>721</v>
      </c>
      <c r="F89" s="13" t="s">
        <v>502</v>
      </c>
      <c r="G89" s="13" t="s">
        <v>821</v>
      </c>
      <c r="H89" s="13" t="s">
        <v>704</v>
      </c>
      <c r="I89" s="13" t="s">
        <v>437</v>
      </c>
      <c r="J89" s="13" t="s">
        <v>705</v>
      </c>
      <c r="K89" s="13" t="s">
        <v>440</v>
      </c>
      <c r="L89" s="14">
        <v>3596969</v>
      </c>
      <c r="M89" s="14">
        <v>0</v>
      </c>
      <c r="N89" s="13" t="s">
        <v>439</v>
      </c>
      <c r="O89" s="13" t="s">
        <v>802</v>
      </c>
      <c r="P89" s="13" t="s">
        <v>803</v>
      </c>
    </row>
    <row r="90" spans="1:16" x14ac:dyDescent="0.25">
      <c r="A90" s="4" t="s">
        <v>800</v>
      </c>
      <c r="B90" s="4" t="s">
        <v>493</v>
      </c>
      <c r="C90" s="4" t="s">
        <v>820</v>
      </c>
      <c r="D90" s="4" t="s">
        <v>801</v>
      </c>
      <c r="E90" s="4" t="s">
        <v>721</v>
      </c>
      <c r="F90" s="4" t="s">
        <v>502</v>
      </c>
      <c r="G90" s="4" t="s">
        <v>821</v>
      </c>
      <c r="H90" s="4" t="s">
        <v>704</v>
      </c>
      <c r="I90" s="4" t="s">
        <v>708</v>
      </c>
      <c r="J90" s="4" t="s">
        <v>705</v>
      </c>
      <c r="K90" s="4" t="s">
        <v>440</v>
      </c>
      <c r="L90" s="12">
        <v>433386</v>
      </c>
      <c r="M90" s="12">
        <v>0</v>
      </c>
      <c r="N90" s="4" t="s">
        <v>439</v>
      </c>
      <c r="O90" s="4" t="s">
        <v>802</v>
      </c>
      <c r="P90" s="4" t="s">
        <v>803</v>
      </c>
    </row>
    <row r="91" spans="1:16" x14ac:dyDescent="0.25">
      <c r="A91" s="13" t="s">
        <v>800</v>
      </c>
      <c r="B91" s="13" t="s">
        <v>493</v>
      </c>
      <c r="C91" s="13" t="s">
        <v>822</v>
      </c>
      <c r="D91" s="13" t="s">
        <v>801</v>
      </c>
      <c r="E91" s="13" t="s">
        <v>721</v>
      </c>
      <c r="F91" s="13" t="s">
        <v>502</v>
      </c>
      <c r="G91" s="13" t="s">
        <v>823</v>
      </c>
      <c r="H91" s="13" t="s">
        <v>704</v>
      </c>
      <c r="I91" s="13" t="s">
        <v>437</v>
      </c>
      <c r="J91" s="13" t="s">
        <v>705</v>
      </c>
      <c r="K91" s="13" t="s">
        <v>440</v>
      </c>
      <c r="L91" s="14">
        <v>445000</v>
      </c>
      <c r="M91" s="14">
        <v>0</v>
      </c>
      <c r="N91" s="13" t="s">
        <v>439</v>
      </c>
      <c r="O91" s="13" t="s">
        <v>802</v>
      </c>
      <c r="P91" s="13" t="s">
        <v>803</v>
      </c>
    </row>
    <row r="92" spans="1:16" x14ac:dyDescent="0.25">
      <c r="A92" s="4" t="s">
        <v>800</v>
      </c>
      <c r="B92" s="4" t="s">
        <v>493</v>
      </c>
      <c r="C92" s="4" t="s">
        <v>822</v>
      </c>
      <c r="D92" s="4" t="s">
        <v>801</v>
      </c>
      <c r="E92" s="4" t="s">
        <v>721</v>
      </c>
      <c r="F92" s="4" t="s">
        <v>502</v>
      </c>
      <c r="G92" s="4" t="s">
        <v>823</v>
      </c>
      <c r="H92" s="4" t="s">
        <v>704</v>
      </c>
      <c r="I92" s="4" t="s">
        <v>708</v>
      </c>
      <c r="J92" s="4" t="s">
        <v>705</v>
      </c>
      <c r="K92" s="4" t="s">
        <v>440</v>
      </c>
      <c r="L92" s="12">
        <v>441000</v>
      </c>
      <c r="M92" s="12">
        <v>0</v>
      </c>
      <c r="N92" s="4" t="s">
        <v>439</v>
      </c>
      <c r="O92" s="4" t="s">
        <v>802</v>
      </c>
      <c r="P92" s="4" t="s">
        <v>803</v>
      </c>
    </row>
    <row r="93" spans="1:16" x14ac:dyDescent="0.25">
      <c r="A93" s="13" t="s">
        <v>800</v>
      </c>
      <c r="B93" s="13" t="s">
        <v>493</v>
      </c>
      <c r="C93" s="13" t="s">
        <v>798</v>
      </c>
      <c r="D93" s="13" t="s">
        <v>801</v>
      </c>
      <c r="E93" s="13" t="s">
        <v>721</v>
      </c>
      <c r="F93" s="13" t="s">
        <v>502</v>
      </c>
      <c r="G93" s="13" t="s">
        <v>799</v>
      </c>
      <c r="H93" s="13" t="s">
        <v>704</v>
      </c>
      <c r="I93" s="13" t="s">
        <v>708</v>
      </c>
      <c r="J93" s="13" t="s">
        <v>705</v>
      </c>
      <c r="K93" s="13" t="s">
        <v>440</v>
      </c>
      <c r="L93" s="14">
        <v>961392</v>
      </c>
      <c r="M93" s="14">
        <v>0</v>
      </c>
      <c r="N93" s="13" t="s">
        <v>439</v>
      </c>
      <c r="O93" s="13" t="s">
        <v>802</v>
      </c>
      <c r="P93" s="13" t="s">
        <v>803</v>
      </c>
    </row>
    <row r="94" spans="1:16" x14ac:dyDescent="0.25">
      <c r="A94" s="4" t="s">
        <v>824</v>
      </c>
      <c r="B94" s="4" t="s">
        <v>464</v>
      </c>
      <c r="C94" s="4" t="s">
        <v>732</v>
      </c>
      <c r="D94" s="4" t="s">
        <v>825</v>
      </c>
      <c r="E94" s="4" t="s">
        <v>702</v>
      </c>
      <c r="F94" s="4" t="s">
        <v>472</v>
      </c>
      <c r="G94" s="4" t="s">
        <v>713</v>
      </c>
      <c r="H94" s="4" t="s">
        <v>704</v>
      </c>
      <c r="I94" s="4" t="s">
        <v>437</v>
      </c>
      <c r="J94" s="4" t="s">
        <v>705</v>
      </c>
      <c r="K94" s="4" t="s">
        <v>440</v>
      </c>
      <c r="L94" s="12">
        <v>0</v>
      </c>
      <c r="M94" s="12">
        <v>5000000</v>
      </c>
      <c r="N94" s="4" t="s">
        <v>439</v>
      </c>
      <c r="O94" s="4" t="s">
        <v>826</v>
      </c>
      <c r="P94" s="4" t="s">
        <v>827</v>
      </c>
    </row>
    <row r="95" spans="1:16" x14ac:dyDescent="0.25">
      <c r="A95" s="13" t="s">
        <v>824</v>
      </c>
      <c r="B95" s="13" t="s">
        <v>464</v>
      </c>
      <c r="C95" s="13" t="s">
        <v>732</v>
      </c>
      <c r="D95" s="13" t="s">
        <v>825</v>
      </c>
      <c r="E95" s="13" t="s">
        <v>702</v>
      </c>
      <c r="F95" s="13" t="s">
        <v>472</v>
      </c>
      <c r="G95" s="13" t="s">
        <v>713</v>
      </c>
      <c r="H95" s="13" t="s">
        <v>704</v>
      </c>
      <c r="I95" s="13" t="s">
        <v>708</v>
      </c>
      <c r="J95" s="13" t="s">
        <v>705</v>
      </c>
      <c r="K95" s="13" t="s">
        <v>440</v>
      </c>
      <c r="L95" s="14">
        <v>5000000</v>
      </c>
      <c r="M95" s="14">
        <v>0</v>
      </c>
      <c r="N95" s="13" t="s">
        <v>439</v>
      </c>
      <c r="O95" s="13" t="s">
        <v>826</v>
      </c>
      <c r="P95" s="13" t="s">
        <v>827</v>
      </c>
    </row>
    <row r="96" spans="1:16" x14ac:dyDescent="0.25">
      <c r="A96" s="4" t="s">
        <v>828</v>
      </c>
      <c r="B96" s="4" t="s">
        <v>528</v>
      </c>
      <c r="C96" s="4" t="s">
        <v>829</v>
      </c>
      <c r="D96" s="4" t="s">
        <v>830</v>
      </c>
      <c r="E96" s="4" t="s">
        <v>831</v>
      </c>
      <c r="F96" s="4" t="s">
        <v>832</v>
      </c>
      <c r="G96" s="4" t="s">
        <v>833</v>
      </c>
      <c r="H96" s="4" t="s">
        <v>704</v>
      </c>
      <c r="I96" s="4" t="s">
        <v>437</v>
      </c>
      <c r="J96" s="4" t="s">
        <v>834</v>
      </c>
      <c r="K96" s="4" t="s">
        <v>440</v>
      </c>
      <c r="L96" s="12">
        <v>19500</v>
      </c>
      <c r="M96" s="12">
        <v>0</v>
      </c>
      <c r="N96" s="4" t="s">
        <v>439</v>
      </c>
      <c r="O96" s="4" t="s">
        <v>835</v>
      </c>
      <c r="P96" s="4" t="s">
        <v>836</v>
      </c>
    </row>
    <row r="97" spans="1:16" x14ac:dyDescent="0.25">
      <c r="A97" s="13" t="s">
        <v>828</v>
      </c>
      <c r="B97" s="13" t="s">
        <v>528</v>
      </c>
      <c r="C97" s="13" t="s">
        <v>829</v>
      </c>
      <c r="D97" s="13" t="s">
        <v>830</v>
      </c>
      <c r="E97" s="13" t="s">
        <v>831</v>
      </c>
      <c r="F97" s="13" t="s">
        <v>623</v>
      </c>
      <c r="G97" s="13" t="s">
        <v>713</v>
      </c>
      <c r="H97" s="13" t="s">
        <v>704</v>
      </c>
      <c r="I97" s="13" t="s">
        <v>437</v>
      </c>
      <c r="J97" s="13" t="s">
        <v>705</v>
      </c>
      <c r="K97" s="13" t="s">
        <v>440</v>
      </c>
      <c r="L97" s="14">
        <v>0</v>
      </c>
      <c r="M97" s="14">
        <v>19500</v>
      </c>
      <c r="N97" s="13" t="s">
        <v>439</v>
      </c>
      <c r="O97" s="13" t="s">
        <v>835</v>
      </c>
      <c r="P97" s="13" t="s">
        <v>836</v>
      </c>
    </row>
    <row r="98" spans="1:16" x14ac:dyDescent="0.25">
      <c r="A98" s="4" t="s">
        <v>837</v>
      </c>
      <c r="B98" s="4" t="s">
        <v>478</v>
      </c>
      <c r="C98" s="4" t="s">
        <v>710</v>
      </c>
      <c r="D98" s="4" t="s">
        <v>838</v>
      </c>
      <c r="E98" s="4" t="s">
        <v>712</v>
      </c>
      <c r="F98" s="4" t="s">
        <v>480</v>
      </c>
      <c r="G98" s="4" t="s">
        <v>713</v>
      </c>
      <c r="H98" s="4" t="s">
        <v>704</v>
      </c>
      <c r="I98" s="4" t="s">
        <v>437</v>
      </c>
      <c r="J98" s="4" t="s">
        <v>705</v>
      </c>
      <c r="K98" s="4" t="s">
        <v>438</v>
      </c>
      <c r="L98" s="12">
        <v>0</v>
      </c>
      <c r="M98" s="12">
        <v>1000000</v>
      </c>
      <c r="N98" s="4" t="s">
        <v>439</v>
      </c>
      <c r="O98" s="4" t="s">
        <v>783</v>
      </c>
      <c r="P98" s="4" t="s">
        <v>839</v>
      </c>
    </row>
    <row r="99" spans="1:16" x14ac:dyDescent="0.25">
      <c r="A99" s="13" t="s">
        <v>837</v>
      </c>
      <c r="B99" s="13" t="s">
        <v>478</v>
      </c>
      <c r="C99" s="13" t="s">
        <v>710</v>
      </c>
      <c r="D99" s="13" t="s">
        <v>838</v>
      </c>
      <c r="E99" s="13" t="s">
        <v>712</v>
      </c>
      <c r="F99" s="13" t="s">
        <v>480</v>
      </c>
      <c r="G99" s="13" t="s">
        <v>713</v>
      </c>
      <c r="H99" s="13" t="s">
        <v>704</v>
      </c>
      <c r="I99" s="13" t="s">
        <v>708</v>
      </c>
      <c r="J99" s="13" t="s">
        <v>705</v>
      </c>
      <c r="K99" s="13" t="s">
        <v>438</v>
      </c>
      <c r="L99" s="14">
        <v>1000000</v>
      </c>
      <c r="M99" s="14">
        <v>0</v>
      </c>
      <c r="N99" s="13" t="s">
        <v>439</v>
      </c>
      <c r="O99" s="13" t="s">
        <v>783</v>
      </c>
      <c r="P99" s="13" t="s">
        <v>839</v>
      </c>
    </row>
    <row r="100" spans="1:16" x14ac:dyDescent="0.25">
      <c r="A100" s="4" t="s">
        <v>840</v>
      </c>
      <c r="B100" s="4" t="s">
        <v>493</v>
      </c>
      <c r="C100" s="4" t="s">
        <v>788</v>
      </c>
      <c r="D100" s="4" t="s">
        <v>841</v>
      </c>
      <c r="E100" s="4" t="s">
        <v>702</v>
      </c>
      <c r="F100" s="4" t="s">
        <v>502</v>
      </c>
      <c r="G100" s="4" t="s">
        <v>713</v>
      </c>
      <c r="H100" s="4" t="s">
        <v>704</v>
      </c>
      <c r="I100" s="4" t="s">
        <v>437</v>
      </c>
      <c r="J100" s="4" t="s">
        <v>705</v>
      </c>
      <c r="K100" s="4" t="s">
        <v>440</v>
      </c>
      <c r="L100" s="12">
        <v>0</v>
      </c>
      <c r="M100" s="12">
        <v>1013281</v>
      </c>
      <c r="N100" s="4" t="s">
        <v>439</v>
      </c>
      <c r="O100" s="4" t="s">
        <v>842</v>
      </c>
      <c r="P100" s="4" t="s">
        <v>843</v>
      </c>
    </row>
    <row r="101" spans="1:16" x14ac:dyDescent="0.25">
      <c r="A101" s="13" t="s">
        <v>840</v>
      </c>
      <c r="B101" s="13" t="s">
        <v>493</v>
      </c>
      <c r="C101" s="13" t="s">
        <v>788</v>
      </c>
      <c r="D101" s="13" t="s">
        <v>841</v>
      </c>
      <c r="E101" s="13" t="s">
        <v>702</v>
      </c>
      <c r="F101" s="13" t="s">
        <v>502</v>
      </c>
      <c r="G101" s="13" t="s">
        <v>713</v>
      </c>
      <c r="H101" s="13" t="s">
        <v>704</v>
      </c>
      <c r="I101" s="13" t="s">
        <v>708</v>
      </c>
      <c r="J101" s="13" t="s">
        <v>705</v>
      </c>
      <c r="K101" s="13" t="s">
        <v>440</v>
      </c>
      <c r="L101" s="14">
        <v>1013281</v>
      </c>
      <c r="M101" s="14">
        <v>0</v>
      </c>
      <c r="N101" s="13" t="s">
        <v>439</v>
      </c>
      <c r="O101" s="13" t="s">
        <v>842</v>
      </c>
      <c r="P101" s="13" t="s">
        <v>843</v>
      </c>
    </row>
    <row r="102" spans="1:16" x14ac:dyDescent="0.25">
      <c r="A102" s="4" t="s">
        <v>840</v>
      </c>
      <c r="B102" s="4" t="s">
        <v>493</v>
      </c>
      <c r="C102" s="4" t="s">
        <v>788</v>
      </c>
      <c r="D102" s="4" t="s">
        <v>841</v>
      </c>
      <c r="E102" s="4" t="s">
        <v>702</v>
      </c>
      <c r="F102" s="4" t="s">
        <v>790</v>
      </c>
      <c r="G102" s="4" t="s">
        <v>713</v>
      </c>
      <c r="H102" s="4" t="s">
        <v>704</v>
      </c>
      <c r="I102" s="4" t="s">
        <v>437</v>
      </c>
      <c r="J102" s="4" t="s">
        <v>705</v>
      </c>
      <c r="K102" s="4" t="s">
        <v>440</v>
      </c>
      <c r="L102" s="12">
        <v>0</v>
      </c>
      <c r="M102" s="12">
        <v>1537811</v>
      </c>
      <c r="N102" s="4" t="s">
        <v>439</v>
      </c>
      <c r="O102" s="4" t="s">
        <v>842</v>
      </c>
      <c r="P102" s="4" t="s">
        <v>843</v>
      </c>
    </row>
    <row r="103" spans="1:16" x14ac:dyDescent="0.25">
      <c r="A103" s="13" t="s">
        <v>840</v>
      </c>
      <c r="B103" s="13" t="s">
        <v>493</v>
      </c>
      <c r="C103" s="13" t="s">
        <v>788</v>
      </c>
      <c r="D103" s="13" t="s">
        <v>841</v>
      </c>
      <c r="E103" s="13" t="s">
        <v>702</v>
      </c>
      <c r="F103" s="13" t="s">
        <v>790</v>
      </c>
      <c r="G103" s="13" t="s">
        <v>713</v>
      </c>
      <c r="H103" s="13" t="s">
        <v>704</v>
      </c>
      <c r="I103" s="13" t="s">
        <v>708</v>
      </c>
      <c r="J103" s="13" t="s">
        <v>705</v>
      </c>
      <c r="K103" s="13" t="s">
        <v>440</v>
      </c>
      <c r="L103" s="14">
        <v>1537811</v>
      </c>
      <c r="M103" s="14">
        <v>0</v>
      </c>
      <c r="N103" s="13" t="s">
        <v>439</v>
      </c>
      <c r="O103" s="13" t="s">
        <v>842</v>
      </c>
      <c r="P103" s="13" t="s">
        <v>843</v>
      </c>
    </row>
    <row r="104" spans="1:16" x14ac:dyDescent="0.25">
      <c r="A104" s="4" t="s">
        <v>840</v>
      </c>
      <c r="B104" s="4" t="s">
        <v>493</v>
      </c>
      <c r="C104" s="4" t="s">
        <v>792</v>
      </c>
      <c r="D104" s="4" t="s">
        <v>841</v>
      </c>
      <c r="E104" s="4" t="s">
        <v>702</v>
      </c>
      <c r="F104" s="4" t="s">
        <v>502</v>
      </c>
      <c r="G104" s="4" t="s">
        <v>793</v>
      </c>
      <c r="H104" s="4" t="s">
        <v>704</v>
      </c>
      <c r="I104" s="4" t="s">
        <v>437</v>
      </c>
      <c r="J104" s="4" t="s">
        <v>705</v>
      </c>
      <c r="K104" s="4" t="s">
        <v>440</v>
      </c>
      <c r="L104" s="12">
        <v>608225</v>
      </c>
      <c r="M104" s="12">
        <v>0</v>
      </c>
      <c r="N104" s="4" t="s">
        <v>439</v>
      </c>
      <c r="O104" s="4" t="s">
        <v>842</v>
      </c>
      <c r="P104" s="4" t="s">
        <v>843</v>
      </c>
    </row>
    <row r="105" spans="1:16" x14ac:dyDescent="0.25">
      <c r="A105" s="13" t="s">
        <v>840</v>
      </c>
      <c r="B105" s="13" t="s">
        <v>493</v>
      </c>
      <c r="C105" s="13" t="s">
        <v>792</v>
      </c>
      <c r="D105" s="13" t="s">
        <v>841</v>
      </c>
      <c r="E105" s="13" t="s">
        <v>702</v>
      </c>
      <c r="F105" s="13" t="s">
        <v>502</v>
      </c>
      <c r="G105" s="13" t="s">
        <v>793</v>
      </c>
      <c r="H105" s="13" t="s">
        <v>704</v>
      </c>
      <c r="I105" s="13" t="s">
        <v>708</v>
      </c>
      <c r="J105" s="13" t="s">
        <v>705</v>
      </c>
      <c r="K105" s="13" t="s">
        <v>440</v>
      </c>
      <c r="L105" s="14">
        <v>0</v>
      </c>
      <c r="M105" s="14">
        <v>608225</v>
      </c>
      <c r="N105" s="13" t="s">
        <v>439</v>
      </c>
      <c r="O105" s="13" t="s">
        <v>842</v>
      </c>
      <c r="P105" s="13" t="s">
        <v>843</v>
      </c>
    </row>
    <row r="106" spans="1:16" x14ac:dyDescent="0.25">
      <c r="A106" s="4" t="s">
        <v>840</v>
      </c>
      <c r="B106" s="4" t="s">
        <v>493</v>
      </c>
      <c r="C106" s="4" t="s">
        <v>794</v>
      </c>
      <c r="D106" s="4" t="s">
        <v>841</v>
      </c>
      <c r="E106" s="4" t="s">
        <v>702</v>
      </c>
      <c r="F106" s="4" t="s">
        <v>502</v>
      </c>
      <c r="G106" s="4" t="s">
        <v>795</v>
      </c>
      <c r="H106" s="4" t="s">
        <v>704</v>
      </c>
      <c r="I106" s="4" t="s">
        <v>437</v>
      </c>
      <c r="J106" s="4" t="s">
        <v>705</v>
      </c>
      <c r="K106" s="4" t="s">
        <v>440</v>
      </c>
      <c r="L106" s="12">
        <v>0</v>
      </c>
      <c r="M106" s="12">
        <v>820000</v>
      </c>
      <c r="N106" s="4" t="s">
        <v>439</v>
      </c>
      <c r="O106" s="4" t="s">
        <v>842</v>
      </c>
      <c r="P106" s="4" t="s">
        <v>843</v>
      </c>
    </row>
    <row r="107" spans="1:16" x14ac:dyDescent="0.25">
      <c r="A107" s="13" t="s">
        <v>840</v>
      </c>
      <c r="B107" s="13" t="s">
        <v>493</v>
      </c>
      <c r="C107" s="13" t="s">
        <v>794</v>
      </c>
      <c r="D107" s="13" t="s">
        <v>841</v>
      </c>
      <c r="E107" s="13" t="s">
        <v>702</v>
      </c>
      <c r="F107" s="13" t="s">
        <v>502</v>
      </c>
      <c r="G107" s="13" t="s">
        <v>795</v>
      </c>
      <c r="H107" s="13" t="s">
        <v>704</v>
      </c>
      <c r="I107" s="13" t="s">
        <v>708</v>
      </c>
      <c r="J107" s="13" t="s">
        <v>705</v>
      </c>
      <c r="K107" s="13" t="s">
        <v>440</v>
      </c>
      <c r="L107" s="14">
        <v>820000</v>
      </c>
      <c r="M107" s="14">
        <v>0</v>
      </c>
      <c r="N107" s="13" t="s">
        <v>439</v>
      </c>
      <c r="O107" s="13" t="s">
        <v>842</v>
      </c>
      <c r="P107" s="13" t="s">
        <v>843</v>
      </c>
    </row>
    <row r="108" spans="1:16" x14ac:dyDescent="0.25">
      <c r="A108" s="4" t="s">
        <v>840</v>
      </c>
      <c r="B108" s="4" t="s">
        <v>493</v>
      </c>
      <c r="C108" s="4" t="s">
        <v>796</v>
      </c>
      <c r="D108" s="4" t="s">
        <v>841</v>
      </c>
      <c r="E108" s="4" t="s">
        <v>702</v>
      </c>
      <c r="F108" s="4" t="s">
        <v>502</v>
      </c>
      <c r="G108" s="4" t="s">
        <v>797</v>
      </c>
      <c r="H108" s="4" t="s">
        <v>704</v>
      </c>
      <c r="I108" s="4" t="s">
        <v>437</v>
      </c>
      <c r="J108" s="4" t="s">
        <v>705</v>
      </c>
      <c r="K108" s="4" t="s">
        <v>440</v>
      </c>
      <c r="L108" s="12">
        <v>0</v>
      </c>
      <c r="M108" s="12">
        <v>550000</v>
      </c>
      <c r="N108" s="4" t="s">
        <v>439</v>
      </c>
      <c r="O108" s="4" t="s">
        <v>842</v>
      </c>
      <c r="P108" s="4" t="s">
        <v>843</v>
      </c>
    </row>
    <row r="109" spans="1:16" x14ac:dyDescent="0.25">
      <c r="A109" s="13" t="s">
        <v>840</v>
      </c>
      <c r="B109" s="13" t="s">
        <v>493</v>
      </c>
      <c r="C109" s="13" t="s">
        <v>796</v>
      </c>
      <c r="D109" s="13" t="s">
        <v>841</v>
      </c>
      <c r="E109" s="13" t="s">
        <v>702</v>
      </c>
      <c r="F109" s="13" t="s">
        <v>502</v>
      </c>
      <c r="G109" s="13" t="s">
        <v>797</v>
      </c>
      <c r="H109" s="13" t="s">
        <v>704</v>
      </c>
      <c r="I109" s="13" t="s">
        <v>708</v>
      </c>
      <c r="J109" s="13" t="s">
        <v>705</v>
      </c>
      <c r="K109" s="13" t="s">
        <v>440</v>
      </c>
      <c r="L109" s="14">
        <v>550000</v>
      </c>
      <c r="M109" s="14">
        <v>0</v>
      </c>
      <c r="N109" s="13" t="s">
        <v>439</v>
      </c>
      <c r="O109" s="13" t="s">
        <v>842</v>
      </c>
      <c r="P109" s="13" t="s">
        <v>843</v>
      </c>
    </row>
    <row r="110" spans="1:16" x14ac:dyDescent="0.25">
      <c r="A110" s="4" t="s">
        <v>840</v>
      </c>
      <c r="B110" s="4" t="s">
        <v>493</v>
      </c>
      <c r="C110" s="4" t="s">
        <v>778</v>
      </c>
      <c r="D110" s="4" t="s">
        <v>841</v>
      </c>
      <c r="E110" s="4" t="s">
        <v>702</v>
      </c>
      <c r="F110" s="4" t="s">
        <v>502</v>
      </c>
      <c r="G110" s="4" t="s">
        <v>786</v>
      </c>
      <c r="H110" s="4" t="s">
        <v>704</v>
      </c>
      <c r="I110" s="4" t="s">
        <v>437</v>
      </c>
      <c r="J110" s="4" t="s">
        <v>705</v>
      </c>
      <c r="K110" s="4" t="s">
        <v>440</v>
      </c>
      <c r="L110" s="12">
        <v>0</v>
      </c>
      <c r="M110" s="12">
        <v>400000</v>
      </c>
      <c r="N110" s="4" t="s">
        <v>439</v>
      </c>
      <c r="O110" s="4" t="s">
        <v>842</v>
      </c>
      <c r="P110" s="4" t="s">
        <v>843</v>
      </c>
    </row>
    <row r="111" spans="1:16" x14ac:dyDescent="0.25">
      <c r="A111" s="13" t="s">
        <v>840</v>
      </c>
      <c r="B111" s="13" t="s">
        <v>493</v>
      </c>
      <c r="C111" s="13" t="s">
        <v>778</v>
      </c>
      <c r="D111" s="13" t="s">
        <v>841</v>
      </c>
      <c r="E111" s="13" t="s">
        <v>702</v>
      </c>
      <c r="F111" s="13" t="s">
        <v>502</v>
      </c>
      <c r="G111" s="13" t="s">
        <v>786</v>
      </c>
      <c r="H111" s="13" t="s">
        <v>704</v>
      </c>
      <c r="I111" s="13" t="s">
        <v>708</v>
      </c>
      <c r="J111" s="13" t="s">
        <v>705</v>
      </c>
      <c r="K111" s="13" t="s">
        <v>440</v>
      </c>
      <c r="L111" s="14">
        <v>400000</v>
      </c>
      <c r="M111" s="14">
        <v>0</v>
      </c>
      <c r="N111" s="13" t="s">
        <v>439</v>
      </c>
      <c r="O111" s="13" t="s">
        <v>842</v>
      </c>
      <c r="P111" s="13" t="s">
        <v>843</v>
      </c>
    </row>
    <row r="112" spans="1:16" x14ac:dyDescent="0.25">
      <c r="A112" s="4" t="s">
        <v>840</v>
      </c>
      <c r="B112" s="4" t="s">
        <v>493</v>
      </c>
      <c r="C112" s="4" t="s">
        <v>778</v>
      </c>
      <c r="D112" s="4" t="s">
        <v>841</v>
      </c>
      <c r="E112" s="4" t="s">
        <v>702</v>
      </c>
      <c r="F112" s="4" t="s">
        <v>502</v>
      </c>
      <c r="G112" s="4" t="s">
        <v>786</v>
      </c>
      <c r="H112" s="4" t="s">
        <v>769</v>
      </c>
      <c r="I112" s="4" t="s">
        <v>437</v>
      </c>
      <c r="J112" s="4" t="s">
        <v>705</v>
      </c>
      <c r="K112" s="4" t="s">
        <v>440</v>
      </c>
      <c r="L112" s="12">
        <v>0</v>
      </c>
      <c r="M112" s="12">
        <v>500000</v>
      </c>
      <c r="N112" s="4" t="s">
        <v>439</v>
      </c>
      <c r="O112" s="4" t="s">
        <v>842</v>
      </c>
      <c r="P112" s="4" t="s">
        <v>843</v>
      </c>
    </row>
    <row r="113" spans="1:16" x14ac:dyDescent="0.25">
      <c r="A113" s="13" t="s">
        <v>840</v>
      </c>
      <c r="B113" s="13" t="s">
        <v>493</v>
      </c>
      <c r="C113" s="13" t="s">
        <v>778</v>
      </c>
      <c r="D113" s="13" t="s">
        <v>841</v>
      </c>
      <c r="E113" s="13" t="s">
        <v>702</v>
      </c>
      <c r="F113" s="13" t="s">
        <v>502</v>
      </c>
      <c r="G113" s="13" t="s">
        <v>786</v>
      </c>
      <c r="H113" s="13" t="s">
        <v>769</v>
      </c>
      <c r="I113" s="13" t="s">
        <v>708</v>
      </c>
      <c r="J113" s="13" t="s">
        <v>705</v>
      </c>
      <c r="K113" s="13" t="s">
        <v>440</v>
      </c>
      <c r="L113" s="14">
        <v>500000</v>
      </c>
      <c r="M113" s="14">
        <v>0</v>
      </c>
      <c r="N113" s="13" t="s">
        <v>439</v>
      </c>
      <c r="O113" s="13" t="s">
        <v>842</v>
      </c>
      <c r="P113" s="13" t="s">
        <v>843</v>
      </c>
    </row>
    <row r="114" spans="1:16" x14ac:dyDescent="0.25">
      <c r="A114" s="4" t="s">
        <v>840</v>
      </c>
      <c r="B114" s="4" t="s">
        <v>493</v>
      </c>
      <c r="C114" s="4" t="s">
        <v>844</v>
      </c>
      <c r="D114" s="4" t="s">
        <v>841</v>
      </c>
      <c r="E114" s="4" t="s">
        <v>702</v>
      </c>
      <c r="F114" s="4" t="s">
        <v>502</v>
      </c>
      <c r="G114" s="4" t="s">
        <v>749</v>
      </c>
      <c r="H114" s="4" t="s">
        <v>704</v>
      </c>
      <c r="I114" s="4" t="s">
        <v>437</v>
      </c>
      <c r="J114" s="4" t="s">
        <v>705</v>
      </c>
      <c r="K114" s="4" t="s">
        <v>440</v>
      </c>
      <c r="L114" s="12">
        <v>0</v>
      </c>
      <c r="M114" s="12">
        <v>942900</v>
      </c>
      <c r="N114" s="4" t="s">
        <v>439</v>
      </c>
      <c r="O114" s="4" t="s">
        <v>842</v>
      </c>
      <c r="P114" s="4" t="s">
        <v>843</v>
      </c>
    </row>
    <row r="115" spans="1:16" x14ac:dyDescent="0.25">
      <c r="A115" s="13" t="s">
        <v>840</v>
      </c>
      <c r="B115" s="13" t="s">
        <v>493</v>
      </c>
      <c r="C115" s="13" t="s">
        <v>844</v>
      </c>
      <c r="D115" s="13" t="s">
        <v>841</v>
      </c>
      <c r="E115" s="13" t="s">
        <v>702</v>
      </c>
      <c r="F115" s="13" t="s">
        <v>502</v>
      </c>
      <c r="G115" s="13" t="s">
        <v>749</v>
      </c>
      <c r="H115" s="13" t="s">
        <v>704</v>
      </c>
      <c r="I115" s="13" t="s">
        <v>708</v>
      </c>
      <c r="J115" s="13" t="s">
        <v>705</v>
      </c>
      <c r="K115" s="13" t="s">
        <v>440</v>
      </c>
      <c r="L115" s="14">
        <v>942900</v>
      </c>
      <c r="M115" s="14">
        <v>0</v>
      </c>
      <c r="N115" s="13" t="s">
        <v>439</v>
      </c>
      <c r="O115" s="13" t="s">
        <v>842</v>
      </c>
      <c r="P115" s="13" t="s">
        <v>843</v>
      </c>
    </row>
    <row r="116" spans="1:16" x14ac:dyDescent="0.25">
      <c r="A116" s="4" t="s">
        <v>840</v>
      </c>
      <c r="B116" s="4" t="s">
        <v>493</v>
      </c>
      <c r="C116" s="4" t="s">
        <v>845</v>
      </c>
      <c r="D116" s="4" t="s">
        <v>841</v>
      </c>
      <c r="E116" s="4" t="s">
        <v>702</v>
      </c>
      <c r="F116" s="4" t="s">
        <v>502</v>
      </c>
      <c r="G116" s="4" t="s">
        <v>846</v>
      </c>
      <c r="H116" s="4" t="s">
        <v>769</v>
      </c>
      <c r="I116" s="4" t="s">
        <v>437</v>
      </c>
      <c r="J116" s="4" t="s">
        <v>705</v>
      </c>
      <c r="K116" s="4" t="s">
        <v>440</v>
      </c>
      <c r="L116" s="12">
        <v>0</v>
      </c>
      <c r="M116" s="12">
        <v>1081039</v>
      </c>
      <c r="N116" s="4" t="s">
        <v>439</v>
      </c>
      <c r="O116" s="4" t="s">
        <v>842</v>
      </c>
      <c r="P116" s="4" t="s">
        <v>843</v>
      </c>
    </row>
    <row r="117" spans="1:16" x14ac:dyDescent="0.25">
      <c r="A117" s="13" t="s">
        <v>840</v>
      </c>
      <c r="B117" s="13" t="s">
        <v>493</v>
      </c>
      <c r="C117" s="13" t="s">
        <v>845</v>
      </c>
      <c r="D117" s="13" t="s">
        <v>841</v>
      </c>
      <c r="E117" s="13" t="s">
        <v>702</v>
      </c>
      <c r="F117" s="13" t="s">
        <v>502</v>
      </c>
      <c r="G117" s="13" t="s">
        <v>846</v>
      </c>
      <c r="H117" s="13" t="s">
        <v>769</v>
      </c>
      <c r="I117" s="13" t="s">
        <v>708</v>
      </c>
      <c r="J117" s="13" t="s">
        <v>705</v>
      </c>
      <c r="K117" s="13" t="s">
        <v>440</v>
      </c>
      <c r="L117" s="14">
        <v>1081039</v>
      </c>
      <c r="M117" s="14">
        <v>0</v>
      </c>
      <c r="N117" s="13" t="s">
        <v>439</v>
      </c>
      <c r="O117" s="13" t="s">
        <v>842</v>
      </c>
      <c r="P117" s="13" t="s">
        <v>843</v>
      </c>
    </row>
    <row r="118" spans="1:16" x14ac:dyDescent="0.25">
      <c r="A118" s="4" t="s">
        <v>840</v>
      </c>
      <c r="B118" s="4" t="s">
        <v>493</v>
      </c>
      <c r="C118" s="4" t="s">
        <v>822</v>
      </c>
      <c r="D118" s="4" t="s">
        <v>841</v>
      </c>
      <c r="E118" s="4" t="s">
        <v>702</v>
      </c>
      <c r="F118" s="4" t="s">
        <v>502</v>
      </c>
      <c r="G118" s="4" t="s">
        <v>823</v>
      </c>
      <c r="H118" s="4" t="s">
        <v>769</v>
      </c>
      <c r="I118" s="4" t="s">
        <v>437</v>
      </c>
      <c r="J118" s="4" t="s">
        <v>705</v>
      </c>
      <c r="K118" s="4" t="s">
        <v>440</v>
      </c>
      <c r="L118" s="12">
        <v>0</v>
      </c>
      <c r="M118" s="12">
        <v>350000</v>
      </c>
      <c r="N118" s="4" t="s">
        <v>439</v>
      </c>
      <c r="O118" s="4" t="s">
        <v>842</v>
      </c>
      <c r="P118" s="4" t="s">
        <v>843</v>
      </c>
    </row>
    <row r="119" spans="1:16" x14ac:dyDescent="0.25">
      <c r="A119" s="13" t="s">
        <v>840</v>
      </c>
      <c r="B119" s="13" t="s">
        <v>493</v>
      </c>
      <c r="C119" s="13" t="s">
        <v>822</v>
      </c>
      <c r="D119" s="13" t="s">
        <v>841</v>
      </c>
      <c r="E119" s="13" t="s">
        <v>702</v>
      </c>
      <c r="F119" s="13" t="s">
        <v>502</v>
      </c>
      <c r="G119" s="13" t="s">
        <v>823</v>
      </c>
      <c r="H119" s="13" t="s">
        <v>769</v>
      </c>
      <c r="I119" s="13" t="s">
        <v>708</v>
      </c>
      <c r="J119" s="13" t="s">
        <v>705</v>
      </c>
      <c r="K119" s="13" t="s">
        <v>440</v>
      </c>
      <c r="L119" s="14">
        <v>350000</v>
      </c>
      <c r="M119" s="14">
        <v>0</v>
      </c>
      <c r="N119" s="13" t="s">
        <v>439</v>
      </c>
      <c r="O119" s="13" t="s">
        <v>842</v>
      </c>
      <c r="P119" s="13" t="s">
        <v>843</v>
      </c>
    </row>
    <row r="120" spans="1:16" x14ac:dyDescent="0.25">
      <c r="A120" s="4" t="s">
        <v>847</v>
      </c>
      <c r="B120" s="4" t="s">
        <v>493</v>
      </c>
      <c r="C120" s="4" t="s">
        <v>788</v>
      </c>
      <c r="D120" s="4" t="s">
        <v>848</v>
      </c>
      <c r="E120" s="4" t="s">
        <v>721</v>
      </c>
      <c r="F120" s="4" t="s">
        <v>502</v>
      </c>
      <c r="G120" s="4" t="s">
        <v>713</v>
      </c>
      <c r="H120" s="4" t="s">
        <v>704</v>
      </c>
      <c r="I120" s="4" t="s">
        <v>437</v>
      </c>
      <c r="J120" s="4" t="s">
        <v>705</v>
      </c>
      <c r="K120" s="4" t="s">
        <v>440</v>
      </c>
      <c r="L120" s="12">
        <v>0</v>
      </c>
      <c r="M120" s="12">
        <v>7363088</v>
      </c>
      <c r="N120" s="4" t="s">
        <v>439</v>
      </c>
      <c r="O120" s="4" t="s">
        <v>849</v>
      </c>
      <c r="P120" s="4" t="s">
        <v>843</v>
      </c>
    </row>
    <row r="121" spans="1:16" x14ac:dyDescent="0.25">
      <c r="A121" s="13" t="s">
        <v>847</v>
      </c>
      <c r="B121" s="13" t="s">
        <v>493</v>
      </c>
      <c r="C121" s="13" t="s">
        <v>809</v>
      </c>
      <c r="D121" s="13" t="s">
        <v>848</v>
      </c>
      <c r="E121" s="13" t="s">
        <v>721</v>
      </c>
      <c r="F121" s="13" t="s">
        <v>810</v>
      </c>
      <c r="G121" s="13" t="s">
        <v>811</v>
      </c>
      <c r="H121" s="13" t="s">
        <v>704</v>
      </c>
      <c r="I121" s="13" t="s">
        <v>708</v>
      </c>
      <c r="J121" s="13" t="s">
        <v>705</v>
      </c>
      <c r="K121" s="13" t="s">
        <v>440</v>
      </c>
      <c r="L121" s="14">
        <v>0</v>
      </c>
      <c r="M121" s="14">
        <v>1143804</v>
      </c>
      <c r="N121" s="13" t="s">
        <v>439</v>
      </c>
      <c r="O121" s="13" t="s">
        <v>849</v>
      </c>
      <c r="P121" s="13" t="s">
        <v>843</v>
      </c>
    </row>
    <row r="122" spans="1:16" x14ac:dyDescent="0.25">
      <c r="A122" s="4" t="s">
        <v>847</v>
      </c>
      <c r="B122" s="4" t="s">
        <v>493</v>
      </c>
      <c r="C122" s="4" t="s">
        <v>809</v>
      </c>
      <c r="D122" s="4" t="s">
        <v>848</v>
      </c>
      <c r="E122" s="4" t="s">
        <v>721</v>
      </c>
      <c r="F122" s="4" t="s">
        <v>502</v>
      </c>
      <c r="G122" s="4" t="s">
        <v>745</v>
      </c>
      <c r="H122" s="4" t="s">
        <v>704</v>
      </c>
      <c r="I122" s="4" t="s">
        <v>708</v>
      </c>
      <c r="J122" s="4" t="s">
        <v>705</v>
      </c>
      <c r="K122" s="4" t="s">
        <v>440</v>
      </c>
      <c r="L122" s="12">
        <v>1143804</v>
      </c>
      <c r="M122" s="12">
        <v>0</v>
      </c>
      <c r="N122" s="4" t="s">
        <v>439</v>
      </c>
      <c r="O122" s="4" t="s">
        <v>849</v>
      </c>
      <c r="P122" s="4" t="s">
        <v>843</v>
      </c>
    </row>
    <row r="123" spans="1:16" x14ac:dyDescent="0.25">
      <c r="A123" s="13" t="s">
        <v>847</v>
      </c>
      <c r="B123" s="13" t="s">
        <v>493</v>
      </c>
      <c r="C123" s="13" t="s">
        <v>850</v>
      </c>
      <c r="D123" s="13" t="s">
        <v>848</v>
      </c>
      <c r="E123" s="13" t="s">
        <v>721</v>
      </c>
      <c r="F123" s="13" t="s">
        <v>851</v>
      </c>
      <c r="G123" s="13" t="s">
        <v>852</v>
      </c>
      <c r="H123" s="13" t="s">
        <v>704</v>
      </c>
      <c r="I123" s="13" t="s">
        <v>708</v>
      </c>
      <c r="J123" s="13" t="s">
        <v>705</v>
      </c>
      <c r="K123" s="13" t="s">
        <v>440</v>
      </c>
      <c r="L123" s="14">
        <v>190000</v>
      </c>
      <c r="M123" s="14">
        <v>0</v>
      </c>
      <c r="N123" s="13" t="s">
        <v>439</v>
      </c>
      <c r="O123" s="13" t="s">
        <v>849</v>
      </c>
      <c r="P123" s="13" t="s">
        <v>843</v>
      </c>
    </row>
    <row r="124" spans="1:16" x14ac:dyDescent="0.25">
      <c r="A124" s="4" t="s">
        <v>847</v>
      </c>
      <c r="B124" s="4" t="s">
        <v>493</v>
      </c>
      <c r="C124" s="4" t="s">
        <v>850</v>
      </c>
      <c r="D124" s="4" t="s">
        <v>848</v>
      </c>
      <c r="E124" s="4" t="s">
        <v>721</v>
      </c>
      <c r="F124" s="4" t="s">
        <v>502</v>
      </c>
      <c r="G124" s="4" t="s">
        <v>766</v>
      </c>
      <c r="H124" s="4" t="s">
        <v>704</v>
      </c>
      <c r="I124" s="4" t="s">
        <v>437</v>
      </c>
      <c r="J124" s="4" t="s">
        <v>705</v>
      </c>
      <c r="K124" s="4" t="s">
        <v>440</v>
      </c>
      <c r="L124" s="12">
        <v>0</v>
      </c>
      <c r="M124" s="12">
        <v>190000</v>
      </c>
      <c r="N124" s="4" t="s">
        <v>439</v>
      </c>
      <c r="O124" s="4" t="s">
        <v>849</v>
      </c>
      <c r="P124" s="4" t="s">
        <v>843</v>
      </c>
    </row>
    <row r="125" spans="1:16" x14ac:dyDescent="0.25">
      <c r="A125" s="13" t="s">
        <v>847</v>
      </c>
      <c r="B125" s="13" t="s">
        <v>493</v>
      </c>
      <c r="C125" s="13" t="s">
        <v>815</v>
      </c>
      <c r="D125" s="13" t="s">
        <v>848</v>
      </c>
      <c r="E125" s="13" t="s">
        <v>721</v>
      </c>
      <c r="F125" s="13" t="s">
        <v>502</v>
      </c>
      <c r="G125" s="13" t="s">
        <v>764</v>
      </c>
      <c r="H125" s="13" t="s">
        <v>704</v>
      </c>
      <c r="I125" s="13" t="s">
        <v>708</v>
      </c>
      <c r="J125" s="13" t="s">
        <v>705</v>
      </c>
      <c r="K125" s="13" t="s">
        <v>440</v>
      </c>
      <c r="L125" s="14">
        <v>549402</v>
      </c>
      <c r="M125" s="14">
        <v>0</v>
      </c>
      <c r="N125" s="13" t="s">
        <v>439</v>
      </c>
      <c r="O125" s="13" t="s">
        <v>849</v>
      </c>
      <c r="P125" s="13" t="s">
        <v>843</v>
      </c>
    </row>
    <row r="126" spans="1:16" x14ac:dyDescent="0.25">
      <c r="A126" s="4" t="s">
        <v>847</v>
      </c>
      <c r="B126" s="4" t="s">
        <v>493</v>
      </c>
      <c r="C126" s="4" t="s">
        <v>816</v>
      </c>
      <c r="D126" s="4" t="s">
        <v>848</v>
      </c>
      <c r="E126" s="4" t="s">
        <v>721</v>
      </c>
      <c r="F126" s="4" t="s">
        <v>502</v>
      </c>
      <c r="G126" s="4" t="s">
        <v>817</v>
      </c>
      <c r="H126" s="4" t="s">
        <v>704</v>
      </c>
      <c r="I126" s="4" t="s">
        <v>708</v>
      </c>
      <c r="J126" s="4" t="s">
        <v>705</v>
      </c>
      <c r="K126" s="4" t="s">
        <v>440</v>
      </c>
      <c r="L126" s="12">
        <v>1200000</v>
      </c>
      <c r="M126" s="12">
        <v>0</v>
      </c>
      <c r="N126" s="4" t="s">
        <v>439</v>
      </c>
      <c r="O126" s="4" t="s">
        <v>849</v>
      </c>
      <c r="P126" s="4" t="s">
        <v>843</v>
      </c>
    </row>
    <row r="127" spans="1:16" x14ac:dyDescent="0.25">
      <c r="A127" s="13" t="s">
        <v>847</v>
      </c>
      <c r="B127" s="13" t="s">
        <v>493</v>
      </c>
      <c r="C127" s="13" t="s">
        <v>818</v>
      </c>
      <c r="D127" s="13" t="s">
        <v>848</v>
      </c>
      <c r="E127" s="13" t="s">
        <v>721</v>
      </c>
      <c r="F127" s="13" t="s">
        <v>502</v>
      </c>
      <c r="G127" s="13" t="s">
        <v>819</v>
      </c>
      <c r="H127" s="13" t="s">
        <v>704</v>
      </c>
      <c r="I127" s="13" t="s">
        <v>708</v>
      </c>
      <c r="J127" s="13" t="s">
        <v>705</v>
      </c>
      <c r="K127" s="13" t="s">
        <v>440</v>
      </c>
      <c r="L127" s="14">
        <v>65800</v>
      </c>
      <c r="M127" s="14">
        <v>0</v>
      </c>
      <c r="N127" s="13" t="s">
        <v>439</v>
      </c>
      <c r="O127" s="13" t="s">
        <v>849</v>
      </c>
      <c r="P127" s="13" t="s">
        <v>843</v>
      </c>
    </row>
    <row r="128" spans="1:16" x14ac:dyDescent="0.25">
      <c r="A128" s="4" t="s">
        <v>847</v>
      </c>
      <c r="B128" s="4" t="s">
        <v>493</v>
      </c>
      <c r="C128" s="4" t="s">
        <v>844</v>
      </c>
      <c r="D128" s="4" t="s">
        <v>848</v>
      </c>
      <c r="E128" s="4" t="s">
        <v>721</v>
      </c>
      <c r="F128" s="4" t="s">
        <v>502</v>
      </c>
      <c r="G128" s="4" t="s">
        <v>749</v>
      </c>
      <c r="H128" s="4" t="s">
        <v>704</v>
      </c>
      <c r="I128" s="4" t="s">
        <v>708</v>
      </c>
      <c r="J128" s="4" t="s">
        <v>705</v>
      </c>
      <c r="K128" s="4" t="s">
        <v>440</v>
      </c>
      <c r="L128" s="12">
        <v>2500000</v>
      </c>
      <c r="M128" s="12">
        <v>0</v>
      </c>
      <c r="N128" s="4" t="s">
        <v>439</v>
      </c>
      <c r="O128" s="4" t="s">
        <v>849</v>
      </c>
      <c r="P128" s="4" t="s">
        <v>843</v>
      </c>
    </row>
    <row r="129" spans="1:16" x14ac:dyDescent="0.25">
      <c r="A129" s="13" t="s">
        <v>847</v>
      </c>
      <c r="B129" s="13" t="s">
        <v>493</v>
      </c>
      <c r="C129" s="13" t="s">
        <v>853</v>
      </c>
      <c r="D129" s="13" t="s">
        <v>848</v>
      </c>
      <c r="E129" s="13" t="s">
        <v>721</v>
      </c>
      <c r="F129" s="13" t="s">
        <v>854</v>
      </c>
      <c r="G129" s="13" t="s">
        <v>855</v>
      </c>
      <c r="H129" s="13" t="s">
        <v>704</v>
      </c>
      <c r="I129" s="13" t="s">
        <v>708</v>
      </c>
      <c r="J129" s="13" t="s">
        <v>705</v>
      </c>
      <c r="K129" s="13" t="s">
        <v>440</v>
      </c>
      <c r="L129" s="14">
        <v>0</v>
      </c>
      <c r="M129" s="14">
        <v>1373005</v>
      </c>
      <c r="N129" s="13" t="s">
        <v>439</v>
      </c>
      <c r="O129" s="13" t="s">
        <v>849</v>
      </c>
      <c r="P129" s="13" t="s">
        <v>843</v>
      </c>
    </row>
    <row r="130" spans="1:16" x14ac:dyDescent="0.25">
      <c r="A130" s="4" t="s">
        <v>847</v>
      </c>
      <c r="B130" s="4" t="s">
        <v>493</v>
      </c>
      <c r="C130" s="4" t="s">
        <v>853</v>
      </c>
      <c r="D130" s="4" t="s">
        <v>848</v>
      </c>
      <c r="E130" s="4" t="s">
        <v>721</v>
      </c>
      <c r="F130" s="4" t="s">
        <v>502</v>
      </c>
      <c r="G130" s="4" t="s">
        <v>743</v>
      </c>
      <c r="H130" s="4" t="s">
        <v>704</v>
      </c>
      <c r="I130" s="4" t="s">
        <v>437</v>
      </c>
      <c r="J130" s="4" t="s">
        <v>705</v>
      </c>
      <c r="K130" s="4" t="s">
        <v>440</v>
      </c>
      <c r="L130" s="12">
        <v>581405</v>
      </c>
      <c r="M130" s="12">
        <v>0</v>
      </c>
      <c r="N130" s="4" t="s">
        <v>439</v>
      </c>
      <c r="O130" s="4" t="s">
        <v>849</v>
      </c>
      <c r="P130" s="4" t="s">
        <v>843</v>
      </c>
    </row>
    <row r="131" spans="1:16" x14ac:dyDescent="0.25">
      <c r="A131" s="13" t="s">
        <v>847</v>
      </c>
      <c r="B131" s="13" t="s">
        <v>493</v>
      </c>
      <c r="C131" s="13" t="s">
        <v>853</v>
      </c>
      <c r="D131" s="13" t="s">
        <v>848</v>
      </c>
      <c r="E131" s="13" t="s">
        <v>721</v>
      </c>
      <c r="F131" s="13" t="s">
        <v>502</v>
      </c>
      <c r="G131" s="13" t="s">
        <v>743</v>
      </c>
      <c r="H131" s="13" t="s">
        <v>704</v>
      </c>
      <c r="I131" s="13" t="s">
        <v>708</v>
      </c>
      <c r="J131" s="13" t="s">
        <v>705</v>
      </c>
      <c r="K131" s="13" t="s">
        <v>440</v>
      </c>
      <c r="L131" s="14">
        <v>1511600</v>
      </c>
      <c r="M131" s="14">
        <v>0</v>
      </c>
      <c r="N131" s="13" t="s">
        <v>439</v>
      </c>
      <c r="O131" s="13" t="s">
        <v>849</v>
      </c>
      <c r="P131" s="13" t="s">
        <v>843</v>
      </c>
    </row>
    <row r="132" spans="1:16" x14ac:dyDescent="0.25">
      <c r="A132" s="4" t="s">
        <v>847</v>
      </c>
      <c r="B132" s="4" t="s">
        <v>493</v>
      </c>
      <c r="C132" s="4" t="s">
        <v>856</v>
      </c>
      <c r="D132" s="4" t="s">
        <v>848</v>
      </c>
      <c r="E132" s="4" t="s">
        <v>721</v>
      </c>
      <c r="F132" s="4" t="s">
        <v>502</v>
      </c>
      <c r="G132" s="4" t="s">
        <v>857</v>
      </c>
      <c r="H132" s="4" t="s">
        <v>704</v>
      </c>
      <c r="I132" s="4" t="s">
        <v>708</v>
      </c>
      <c r="J132" s="4" t="s">
        <v>705</v>
      </c>
      <c r="K132" s="4" t="s">
        <v>440</v>
      </c>
      <c r="L132" s="12">
        <v>1397496</v>
      </c>
      <c r="M132" s="12">
        <v>0</v>
      </c>
      <c r="N132" s="4" t="s">
        <v>439</v>
      </c>
      <c r="O132" s="4" t="s">
        <v>849</v>
      </c>
      <c r="P132" s="4" t="s">
        <v>843</v>
      </c>
    </row>
    <row r="133" spans="1:16" x14ac:dyDescent="0.25">
      <c r="A133" s="13" t="s">
        <v>847</v>
      </c>
      <c r="B133" s="13" t="s">
        <v>493</v>
      </c>
      <c r="C133" s="13" t="s">
        <v>858</v>
      </c>
      <c r="D133" s="13" t="s">
        <v>848</v>
      </c>
      <c r="E133" s="13" t="s">
        <v>721</v>
      </c>
      <c r="F133" s="13" t="s">
        <v>502</v>
      </c>
      <c r="G133" s="13" t="s">
        <v>859</v>
      </c>
      <c r="H133" s="13" t="s">
        <v>704</v>
      </c>
      <c r="I133" s="13" t="s">
        <v>708</v>
      </c>
      <c r="J133" s="13" t="s">
        <v>705</v>
      </c>
      <c r="K133" s="13" t="s">
        <v>440</v>
      </c>
      <c r="L133" s="14">
        <v>930390</v>
      </c>
      <c r="M133" s="14">
        <v>0</v>
      </c>
      <c r="N133" s="13" t="s">
        <v>439</v>
      </c>
      <c r="O133" s="13" t="s">
        <v>849</v>
      </c>
      <c r="P133" s="13" t="s">
        <v>843</v>
      </c>
    </row>
    <row r="134" spans="1:16" x14ac:dyDescent="0.25">
      <c r="A134" s="4" t="s">
        <v>860</v>
      </c>
      <c r="B134" s="4" t="s">
        <v>496</v>
      </c>
      <c r="C134" s="4" t="s">
        <v>861</v>
      </c>
      <c r="D134" s="4" t="s">
        <v>862</v>
      </c>
      <c r="E134" s="4" t="s">
        <v>702</v>
      </c>
      <c r="F134" s="4" t="s">
        <v>499</v>
      </c>
      <c r="G134" s="4" t="s">
        <v>863</v>
      </c>
      <c r="H134" s="4" t="s">
        <v>704</v>
      </c>
      <c r="I134" s="4" t="s">
        <v>437</v>
      </c>
      <c r="J134" s="4" t="s">
        <v>705</v>
      </c>
      <c r="K134" s="4" t="s">
        <v>440</v>
      </c>
      <c r="L134" s="12">
        <v>4000000</v>
      </c>
      <c r="M134" s="12">
        <v>0</v>
      </c>
      <c r="N134" s="4" t="s">
        <v>439</v>
      </c>
      <c r="O134" s="4" t="s">
        <v>864</v>
      </c>
      <c r="P134" s="4" t="s">
        <v>865</v>
      </c>
    </row>
    <row r="135" spans="1:16" x14ac:dyDescent="0.25">
      <c r="A135" s="13" t="s">
        <v>860</v>
      </c>
      <c r="B135" s="13" t="s">
        <v>496</v>
      </c>
      <c r="C135" s="13" t="s">
        <v>861</v>
      </c>
      <c r="D135" s="13" t="s">
        <v>862</v>
      </c>
      <c r="E135" s="13" t="s">
        <v>702</v>
      </c>
      <c r="F135" s="13" t="s">
        <v>499</v>
      </c>
      <c r="G135" s="13" t="s">
        <v>863</v>
      </c>
      <c r="H135" s="13" t="s">
        <v>704</v>
      </c>
      <c r="I135" s="13" t="s">
        <v>708</v>
      </c>
      <c r="J135" s="13" t="s">
        <v>705</v>
      </c>
      <c r="K135" s="13" t="s">
        <v>440</v>
      </c>
      <c r="L135" s="14">
        <v>0</v>
      </c>
      <c r="M135" s="14">
        <v>4000000</v>
      </c>
      <c r="N135" s="13" t="s">
        <v>439</v>
      </c>
      <c r="O135" s="13" t="s">
        <v>864</v>
      </c>
      <c r="P135" s="13" t="s">
        <v>865</v>
      </c>
    </row>
    <row r="136" spans="1:16" x14ac:dyDescent="0.25">
      <c r="A136" s="4" t="s">
        <v>866</v>
      </c>
      <c r="B136" s="4" t="s">
        <v>444</v>
      </c>
      <c r="C136" s="4" t="s">
        <v>867</v>
      </c>
      <c r="D136" s="4" t="s">
        <v>868</v>
      </c>
      <c r="E136" s="4" t="s">
        <v>702</v>
      </c>
      <c r="F136" s="4" t="s">
        <v>454</v>
      </c>
      <c r="G136" s="4" t="s">
        <v>713</v>
      </c>
      <c r="H136" s="4" t="s">
        <v>704</v>
      </c>
      <c r="I136" s="4" t="s">
        <v>437</v>
      </c>
      <c r="J136" s="4" t="s">
        <v>705</v>
      </c>
      <c r="K136" s="4" t="s">
        <v>440</v>
      </c>
      <c r="L136" s="12">
        <v>0</v>
      </c>
      <c r="M136" s="12">
        <v>44105</v>
      </c>
      <c r="N136" s="4" t="s">
        <v>439</v>
      </c>
      <c r="O136" s="4" t="s">
        <v>869</v>
      </c>
      <c r="P136" s="4" t="s">
        <v>870</v>
      </c>
    </row>
    <row r="137" spans="1:16" x14ac:dyDescent="0.25">
      <c r="A137" s="13" t="s">
        <v>866</v>
      </c>
      <c r="B137" s="13" t="s">
        <v>444</v>
      </c>
      <c r="C137" s="13" t="s">
        <v>867</v>
      </c>
      <c r="D137" s="13" t="s">
        <v>868</v>
      </c>
      <c r="E137" s="13" t="s">
        <v>702</v>
      </c>
      <c r="F137" s="13" t="s">
        <v>454</v>
      </c>
      <c r="G137" s="13" t="s">
        <v>713</v>
      </c>
      <c r="H137" s="13" t="s">
        <v>704</v>
      </c>
      <c r="I137" s="13" t="s">
        <v>708</v>
      </c>
      <c r="J137" s="13" t="s">
        <v>705</v>
      </c>
      <c r="K137" s="13" t="s">
        <v>440</v>
      </c>
      <c r="L137" s="14">
        <v>44105</v>
      </c>
      <c r="M137" s="14">
        <v>0</v>
      </c>
      <c r="N137" s="13" t="s">
        <v>439</v>
      </c>
      <c r="O137" s="13" t="s">
        <v>869</v>
      </c>
      <c r="P137" s="13" t="s">
        <v>870</v>
      </c>
    </row>
    <row r="138" spans="1:16" x14ac:dyDescent="0.25">
      <c r="A138" s="4" t="s">
        <v>866</v>
      </c>
      <c r="B138" s="4" t="s">
        <v>444</v>
      </c>
      <c r="C138" s="4" t="s">
        <v>867</v>
      </c>
      <c r="D138" s="4" t="s">
        <v>871</v>
      </c>
      <c r="E138" s="4" t="s">
        <v>721</v>
      </c>
      <c r="F138" s="4" t="s">
        <v>650</v>
      </c>
      <c r="G138" s="4" t="s">
        <v>872</v>
      </c>
      <c r="H138" s="4" t="s">
        <v>704</v>
      </c>
      <c r="I138" s="4" t="s">
        <v>708</v>
      </c>
      <c r="J138" s="4" t="s">
        <v>705</v>
      </c>
      <c r="K138" s="4" t="s">
        <v>440</v>
      </c>
      <c r="L138" s="12">
        <v>0</v>
      </c>
      <c r="M138" s="12">
        <v>300000</v>
      </c>
      <c r="N138" s="4" t="s">
        <v>439</v>
      </c>
      <c r="O138" s="4" t="s">
        <v>869</v>
      </c>
      <c r="P138" s="4" t="s">
        <v>870</v>
      </c>
    </row>
    <row r="139" spans="1:16" x14ac:dyDescent="0.25">
      <c r="A139" s="13" t="s">
        <v>866</v>
      </c>
      <c r="B139" s="13" t="s">
        <v>444</v>
      </c>
      <c r="C139" s="13" t="s">
        <v>867</v>
      </c>
      <c r="D139" s="13" t="s">
        <v>871</v>
      </c>
      <c r="E139" s="13" t="s">
        <v>721</v>
      </c>
      <c r="F139" s="13" t="s">
        <v>873</v>
      </c>
      <c r="G139" s="13" t="s">
        <v>874</v>
      </c>
      <c r="H139" s="13" t="s">
        <v>704</v>
      </c>
      <c r="I139" s="13" t="s">
        <v>708</v>
      </c>
      <c r="J139" s="13" t="s">
        <v>705</v>
      </c>
      <c r="K139" s="13" t="s">
        <v>440</v>
      </c>
      <c r="L139" s="14">
        <v>75000</v>
      </c>
      <c r="M139" s="14">
        <v>0</v>
      </c>
      <c r="N139" s="13" t="s">
        <v>439</v>
      </c>
      <c r="O139" s="13" t="s">
        <v>869</v>
      </c>
      <c r="P139" s="13" t="s">
        <v>870</v>
      </c>
    </row>
    <row r="140" spans="1:16" x14ac:dyDescent="0.25">
      <c r="A140" s="4" t="s">
        <v>866</v>
      </c>
      <c r="B140" s="4" t="s">
        <v>444</v>
      </c>
      <c r="C140" s="4" t="s">
        <v>867</v>
      </c>
      <c r="D140" s="4" t="s">
        <v>871</v>
      </c>
      <c r="E140" s="4" t="s">
        <v>721</v>
      </c>
      <c r="F140" s="4" t="s">
        <v>875</v>
      </c>
      <c r="G140" s="4" t="s">
        <v>876</v>
      </c>
      <c r="H140" s="4" t="s">
        <v>704</v>
      </c>
      <c r="I140" s="4" t="s">
        <v>708</v>
      </c>
      <c r="J140" s="4" t="s">
        <v>705</v>
      </c>
      <c r="K140" s="4" t="s">
        <v>440</v>
      </c>
      <c r="L140" s="12">
        <v>150000</v>
      </c>
      <c r="M140" s="12">
        <v>0</v>
      </c>
      <c r="N140" s="4" t="s">
        <v>439</v>
      </c>
      <c r="O140" s="4" t="s">
        <v>869</v>
      </c>
      <c r="P140" s="4" t="s">
        <v>870</v>
      </c>
    </row>
    <row r="141" spans="1:16" x14ac:dyDescent="0.25">
      <c r="A141" s="13" t="s">
        <v>866</v>
      </c>
      <c r="B141" s="13" t="s">
        <v>444</v>
      </c>
      <c r="C141" s="13" t="s">
        <v>867</v>
      </c>
      <c r="D141" s="13" t="s">
        <v>871</v>
      </c>
      <c r="E141" s="13" t="s">
        <v>721</v>
      </c>
      <c r="F141" s="13" t="s">
        <v>877</v>
      </c>
      <c r="G141" s="13" t="s">
        <v>878</v>
      </c>
      <c r="H141" s="13" t="s">
        <v>704</v>
      </c>
      <c r="I141" s="13" t="s">
        <v>708</v>
      </c>
      <c r="J141" s="13" t="s">
        <v>705</v>
      </c>
      <c r="K141" s="13" t="s">
        <v>440</v>
      </c>
      <c r="L141" s="14">
        <v>0</v>
      </c>
      <c r="M141" s="14">
        <v>300000</v>
      </c>
      <c r="N141" s="13" t="s">
        <v>439</v>
      </c>
      <c r="O141" s="13" t="s">
        <v>869</v>
      </c>
      <c r="P141" s="13" t="s">
        <v>870</v>
      </c>
    </row>
    <row r="142" spans="1:16" x14ac:dyDescent="0.25">
      <c r="A142" s="4" t="s">
        <v>866</v>
      </c>
      <c r="B142" s="4" t="s">
        <v>444</v>
      </c>
      <c r="C142" s="4" t="s">
        <v>867</v>
      </c>
      <c r="D142" s="4" t="s">
        <v>871</v>
      </c>
      <c r="E142" s="4" t="s">
        <v>721</v>
      </c>
      <c r="F142" s="4" t="s">
        <v>879</v>
      </c>
      <c r="G142" s="4" t="s">
        <v>880</v>
      </c>
      <c r="H142" s="4" t="s">
        <v>704</v>
      </c>
      <c r="I142" s="4" t="s">
        <v>708</v>
      </c>
      <c r="J142" s="4" t="s">
        <v>705</v>
      </c>
      <c r="K142" s="4" t="s">
        <v>440</v>
      </c>
      <c r="L142" s="12">
        <v>39000</v>
      </c>
      <c r="M142" s="12">
        <v>0</v>
      </c>
      <c r="N142" s="4" t="s">
        <v>439</v>
      </c>
      <c r="O142" s="4" t="s">
        <v>869</v>
      </c>
      <c r="P142" s="4" t="s">
        <v>870</v>
      </c>
    </row>
    <row r="143" spans="1:16" x14ac:dyDescent="0.25">
      <c r="A143" s="13" t="s">
        <v>866</v>
      </c>
      <c r="B143" s="13" t="s">
        <v>444</v>
      </c>
      <c r="C143" s="13" t="s">
        <v>867</v>
      </c>
      <c r="D143" s="13" t="s">
        <v>871</v>
      </c>
      <c r="E143" s="13" t="s">
        <v>721</v>
      </c>
      <c r="F143" s="13" t="s">
        <v>881</v>
      </c>
      <c r="G143" s="13" t="s">
        <v>882</v>
      </c>
      <c r="H143" s="13" t="s">
        <v>704</v>
      </c>
      <c r="I143" s="13" t="s">
        <v>708</v>
      </c>
      <c r="J143" s="13" t="s">
        <v>705</v>
      </c>
      <c r="K143" s="13" t="s">
        <v>440</v>
      </c>
      <c r="L143" s="14">
        <v>0</v>
      </c>
      <c r="M143" s="14">
        <v>300000</v>
      </c>
      <c r="N143" s="13" t="s">
        <v>439</v>
      </c>
      <c r="O143" s="13" t="s">
        <v>869</v>
      </c>
      <c r="P143" s="13" t="s">
        <v>870</v>
      </c>
    </row>
    <row r="144" spans="1:16" x14ac:dyDescent="0.25">
      <c r="A144" s="4" t="s">
        <v>866</v>
      </c>
      <c r="B144" s="4" t="s">
        <v>444</v>
      </c>
      <c r="C144" s="4" t="s">
        <v>867</v>
      </c>
      <c r="D144" s="4" t="s">
        <v>871</v>
      </c>
      <c r="E144" s="4" t="s">
        <v>721</v>
      </c>
      <c r="F144" s="4" t="s">
        <v>883</v>
      </c>
      <c r="G144" s="4" t="s">
        <v>884</v>
      </c>
      <c r="H144" s="4" t="s">
        <v>704</v>
      </c>
      <c r="I144" s="4" t="s">
        <v>708</v>
      </c>
      <c r="J144" s="4" t="s">
        <v>705</v>
      </c>
      <c r="K144" s="4" t="s">
        <v>440</v>
      </c>
      <c r="L144" s="12">
        <v>300000</v>
      </c>
      <c r="M144" s="12">
        <v>0</v>
      </c>
      <c r="N144" s="4" t="s">
        <v>439</v>
      </c>
      <c r="O144" s="4" t="s">
        <v>869</v>
      </c>
      <c r="P144" s="4" t="s">
        <v>870</v>
      </c>
    </row>
    <row r="145" spans="1:16" x14ac:dyDescent="0.25">
      <c r="A145" s="13" t="s">
        <v>866</v>
      </c>
      <c r="B145" s="13" t="s">
        <v>444</v>
      </c>
      <c r="C145" s="13" t="s">
        <v>867</v>
      </c>
      <c r="D145" s="13" t="s">
        <v>871</v>
      </c>
      <c r="E145" s="13" t="s">
        <v>721</v>
      </c>
      <c r="F145" s="13" t="s">
        <v>885</v>
      </c>
      <c r="G145" s="13" t="s">
        <v>886</v>
      </c>
      <c r="H145" s="13" t="s">
        <v>704</v>
      </c>
      <c r="I145" s="13" t="s">
        <v>708</v>
      </c>
      <c r="J145" s="13" t="s">
        <v>705</v>
      </c>
      <c r="K145" s="13" t="s">
        <v>440</v>
      </c>
      <c r="L145" s="14">
        <v>300000</v>
      </c>
      <c r="M145" s="14">
        <v>0</v>
      </c>
      <c r="N145" s="13" t="s">
        <v>439</v>
      </c>
      <c r="O145" s="13" t="s">
        <v>869</v>
      </c>
      <c r="P145" s="13" t="s">
        <v>870</v>
      </c>
    </row>
    <row r="146" spans="1:16" x14ac:dyDescent="0.25">
      <c r="A146" s="4" t="s">
        <v>866</v>
      </c>
      <c r="B146" s="4" t="s">
        <v>444</v>
      </c>
      <c r="C146" s="4" t="s">
        <v>867</v>
      </c>
      <c r="D146" s="4" t="s">
        <v>871</v>
      </c>
      <c r="E146" s="4" t="s">
        <v>721</v>
      </c>
      <c r="F146" s="4" t="s">
        <v>887</v>
      </c>
      <c r="G146" s="4" t="s">
        <v>888</v>
      </c>
      <c r="H146" s="4" t="s">
        <v>704</v>
      </c>
      <c r="I146" s="4" t="s">
        <v>889</v>
      </c>
      <c r="J146" s="4" t="s">
        <v>705</v>
      </c>
      <c r="K146" s="4" t="s">
        <v>440</v>
      </c>
      <c r="L146" s="12">
        <v>0</v>
      </c>
      <c r="M146" s="12">
        <v>750000</v>
      </c>
      <c r="N146" s="4" t="s">
        <v>439</v>
      </c>
      <c r="O146" s="4" t="s">
        <v>869</v>
      </c>
      <c r="P146" s="4" t="s">
        <v>870</v>
      </c>
    </row>
    <row r="147" spans="1:16" x14ac:dyDescent="0.25">
      <c r="A147" s="13" t="s">
        <v>866</v>
      </c>
      <c r="B147" s="13" t="s">
        <v>444</v>
      </c>
      <c r="C147" s="13" t="s">
        <v>867</v>
      </c>
      <c r="D147" s="13" t="s">
        <v>871</v>
      </c>
      <c r="E147" s="13" t="s">
        <v>721</v>
      </c>
      <c r="F147" s="13" t="s">
        <v>468</v>
      </c>
      <c r="G147" s="13" t="s">
        <v>713</v>
      </c>
      <c r="H147" s="13" t="s">
        <v>704</v>
      </c>
      <c r="I147" s="13" t="s">
        <v>437</v>
      </c>
      <c r="J147" s="13" t="s">
        <v>705</v>
      </c>
      <c r="K147" s="13" t="s">
        <v>440</v>
      </c>
      <c r="L147" s="14">
        <v>487842</v>
      </c>
      <c r="M147" s="14">
        <v>0</v>
      </c>
      <c r="N147" s="13" t="s">
        <v>439</v>
      </c>
      <c r="O147" s="13" t="s">
        <v>869</v>
      </c>
      <c r="P147" s="13" t="s">
        <v>870</v>
      </c>
    </row>
    <row r="148" spans="1:16" x14ac:dyDescent="0.25">
      <c r="A148" s="4" t="s">
        <v>866</v>
      </c>
      <c r="B148" s="4" t="s">
        <v>444</v>
      </c>
      <c r="C148" s="4" t="s">
        <v>867</v>
      </c>
      <c r="D148" s="4" t="s">
        <v>871</v>
      </c>
      <c r="E148" s="4" t="s">
        <v>721</v>
      </c>
      <c r="F148" s="4" t="s">
        <v>488</v>
      </c>
      <c r="G148" s="4" t="s">
        <v>713</v>
      </c>
      <c r="H148" s="4" t="s">
        <v>704</v>
      </c>
      <c r="I148" s="4" t="s">
        <v>437</v>
      </c>
      <c r="J148" s="4" t="s">
        <v>705</v>
      </c>
      <c r="K148" s="4" t="s">
        <v>440</v>
      </c>
      <c r="L148" s="12">
        <v>0</v>
      </c>
      <c r="M148" s="12">
        <v>122620</v>
      </c>
      <c r="N148" s="4" t="s">
        <v>439</v>
      </c>
      <c r="O148" s="4" t="s">
        <v>869</v>
      </c>
      <c r="P148" s="4" t="s">
        <v>870</v>
      </c>
    </row>
    <row r="149" spans="1:16" x14ac:dyDescent="0.25">
      <c r="A149" s="13" t="s">
        <v>866</v>
      </c>
      <c r="B149" s="13" t="s">
        <v>444</v>
      </c>
      <c r="C149" s="13" t="s">
        <v>867</v>
      </c>
      <c r="D149" s="13" t="s">
        <v>871</v>
      </c>
      <c r="E149" s="13" t="s">
        <v>721</v>
      </c>
      <c r="F149" s="13" t="s">
        <v>454</v>
      </c>
      <c r="G149" s="13" t="s">
        <v>713</v>
      </c>
      <c r="H149" s="13" t="s">
        <v>704</v>
      </c>
      <c r="I149" s="13" t="s">
        <v>437</v>
      </c>
      <c r="J149" s="13" t="s">
        <v>705</v>
      </c>
      <c r="K149" s="13" t="s">
        <v>440</v>
      </c>
      <c r="L149" s="14">
        <v>2032957</v>
      </c>
      <c r="M149" s="14">
        <v>0</v>
      </c>
      <c r="N149" s="13" t="s">
        <v>439</v>
      </c>
      <c r="O149" s="13" t="s">
        <v>869</v>
      </c>
      <c r="P149" s="13" t="s">
        <v>870</v>
      </c>
    </row>
    <row r="150" spans="1:16" x14ac:dyDescent="0.25">
      <c r="A150" s="4" t="s">
        <v>866</v>
      </c>
      <c r="B150" s="4" t="s">
        <v>444</v>
      </c>
      <c r="C150" s="4" t="s">
        <v>867</v>
      </c>
      <c r="D150" s="4" t="s">
        <v>871</v>
      </c>
      <c r="E150" s="4" t="s">
        <v>721</v>
      </c>
      <c r="F150" s="4" t="s">
        <v>454</v>
      </c>
      <c r="G150" s="4" t="s">
        <v>713</v>
      </c>
      <c r="H150" s="4" t="s">
        <v>704</v>
      </c>
      <c r="I150" s="4" t="s">
        <v>708</v>
      </c>
      <c r="J150" s="4" t="s">
        <v>705</v>
      </c>
      <c r="K150" s="4" t="s">
        <v>440</v>
      </c>
      <c r="L150" s="12">
        <v>3737745</v>
      </c>
      <c r="M150" s="12">
        <v>0</v>
      </c>
      <c r="N150" s="4" t="s">
        <v>439</v>
      </c>
      <c r="O150" s="4" t="s">
        <v>869</v>
      </c>
      <c r="P150" s="4" t="s">
        <v>870</v>
      </c>
    </row>
    <row r="151" spans="1:16" x14ac:dyDescent="0.25">
      <c r="A151" s="13" t="s">
        <v>866</v>
      </c>
      <c r="B151" s="13" t="s">
        <v>444</v>
      </c>
      <c r="C151" s="13" t="s">
        <v>867</v>
      </c>
      <c r="D151" s="13" t="s">
        <v>871</v>
      </c>
      <c r="E151" s="13" t="s">
        <v>721</v>
      </c>
      <c r="F151" s="13" t="s">
        <v>890</v>
      </c>
      <c r="G151" s="13" t="s">
        <v>891</v>
      </c>
      <c r="H151" s="13" t="s">
        <v>704</v>
      </c>
      <c r="I151" s="13" t="s">
        <v>708</v>
      </c>
      <c r="J151" s="13" t="s">
        <v>705</v>
      </c>
      <c r="K151" s="13" t="s">
        <v>440</v>
      </c>
      <c r="L151" s="14">
        <v>0</v>
      </c>
      <c r="M151" s="14">
        <v>921000</v>
      </c>
      <c r="N151" s="13" t="s">
        <v>439</v>
      </c>
      <c r="O151" s="13" t="s">
        <v>869</v>
      </c>
      <c r="P151" s="13" t="s">
        <v>870</v>
      </c>
    </row>
    <row r="152" spans="1:16" x14ac:dyDescent="0.25">
      <c r="A152" s="4" t="s">
        <v>866</v>
      </c>
      <c r="B152" s="4" t="s">
        <v>444</v>
      </c>
      <c r="C152" s="4" t="s">
        <v>892</v>
      </c>
      <c r="D152" s="4" t="s">
        <v>868</v>
      </c>
      <c r="E152" s="4" t="s">
        <v>702</v>
      </c>
      <c r="F152" s="4" t="s">
        <v>454</v>
      </c>
      <c r="G152" s="4" t="s">
        <v>886</v>
      </c>
      <c r="H152" s="4" t="s">
        <v>704</v>
      </c>
      <c r="I152" s="4" t="s">
        <v>437</v>
      </c>
      <c r="J152" s="4" t="s">
        <v>705</v>
      </c>
      <c r="K152" s="4" t="s">
        <v>440</v>
      </c>
      <c r="L152" s="12">
        <v>0</v>
      </c>
      <c r="M152" s="12">
        <v>221920</v>
      </c>
      <c r="N152" s="4" t="s">
        <v>439</v>
      </c>
      <c r="O152" s="4" t="s">
        <v>869</v>
      </c>
      <c r="P152" s="4" t="s">
        <v>870</v>
      </c>
    </row>
    <row r="153" spans="1:16" x14ac:dyDescent="0.25">
      <c r="A153" s="13" t="s">
        <v>866</v>
      </c>
      <c r="B153" s="13" t="s">
        <v>444</v>
      </c>
      <c r="C153" s="13" t="s">
        <v>892</v>
      </c>
      <c r="D153" s="13" t="s">
        <v>868</v>
      </c>
      <c r="E153" s="13" t="s">
        <v>702</v>
      </c>
      <c r="F153" s="13" t="s">
        <v>454</v>
      </c>
      <c r="G153" s="13" t="s">
        <v>886</v>
      </c>
      <c r="H153" s="13" t="s">
        <v>704</v>
      </c>
      <c r="I153" s="13" t="s">
        <v>708</v>
      </c>
      <c r="J153" s="13" t="s">
        <v>705</v>
      </c>
      <c r="K153" s="13" t="s">
        <v>440</v>
      </c>
      <c r="L153" s="14">
        <v>221920</v>
      </c>
      <c r="M153" s="14">
        <v>0</v>
      </c>
      <c r="N153" s="13" t="s">
        <v>439</v>
      </c>
      <c r="O153" s="13" t="s">
        <v>869</v>
      </c>
      <c r="P153" s="13" t="s">
        <v>870</v>
      </c>
    </row>
    <row r="154" spans="1:16" x14ac:dyDescent="0.25">
      <c r="A154" s="4" t="s">
        <v>866</v>
      </c>
      <c r="B154" s="4" t="s">
        <v>444</v>
      </c>
      <c r="C154" s="4" t="s">
        <v>892</v>
      </c>
      <c r="D154" s="4" t="s">
        <v>871</v>
      </c>
      <c r="E154" s="4" t="s">
        <v>721</v>
      </c>
      <c r="F154" s="4" t="s">
        <v>468</v>
      </c>
      <c r="G154" s="4" t="s">
        <v>886</v>
      </c>
      <c r="H154" s="4" t="s">
        <v>704</v>
      </c>
      <c r="I154" s="4" t="s">
        <v>437</v>
      </c>
      <c r="J154" s="4" t="s">
        <v>705</v>
      </c>
      <c r="K154" s="4" t="s">
        <v>440</v>
      </c>
      <c r="L154" s="12">
        <v>14500</v>
      </c>
      <c r="M154" s="12">
        <v>0</v>
      </c>
      <c r="N154" s="4" t="s">
        <v>439</v>
      </c>
      <c r="O154" s="4" t="s">
        <v>869</v>
      </c>
      <c r="P154" s="4" t="s">
        <v>870</v>
      </c>
    </row>
    <row r="155" spans="1:16" x14ac:dyDescent="0.25">
      <c r="A155" s="13" t="s">
        <v>866</v>
      </c>
      <c r="B155" s="13" t="s">
        <v>444</v>
      </c>
      <c r="C155" s="13" t="s">
        <v>892</v>
      </c>
      <c r="D155" s="13" t="s">
        <v>871</v>
      </c>
      <c r="E155" s="13" t="s">
        <v>721</v>
      </c>
      <c r="F155" s="13" t="s">
        <v>454</v>
      </c>
      <c r="G155" s="13" t="s">
        <v>886</v>
      </c>
      <c r="H155" s="13" t="s">
        <v>704</v>
      </c>
      <c r="I155" s="13" t="s">
        <v>437</v>
      </c>
      <c r="J155" s="13" t="s">
        <v>705</v>
      </c>
      <c r="K155" s="13" t="s">
        <v>440</v>
      </c>
      <c r="L155" s="14">
        <v>21932</v>
      </c>
      <c r="M155" s="14">
        <v>0</v>
      </c>
      <c r="N155" s="13" t="s">
        <v>439</v>
      </c>
      <c r="O155" s="13" t="s">
        <v>869</v>
      </c>
      <c r="P155" s="13" t="s">
        <v>870</v>
      </c>
    </row>
    <row r="156" spans="1:16" x14ac:dyDescent="0.25">
      <c r="A156" s="4" t="s">
        <v>866</v>
      </c>
      <c r="B156" s="4" t="s">
        <v>444</v>
      </c>
      <c r="C156" s="4" t="s">
        <v>893</v>
      </c>
      <c r="D156" s="4" t="s">
        <v>868</v>
      </c>
      <c r="E156" s="4" t="s">
        <v>702</v>
      </c>
      <c r="F156" s="4" t="s">
        <v>894</v>
      </c>
      <c r="G156" s="4" t="s">
        <v>895</v>
      </c>
      <c r="H156" s="4" t="s">
        <v>704</v>
      </c>
      <c r="I156" s="4" t="s">
        <v>437</v>
      </c>
      <c r="J156" s="4" t="s">
        <v>705</v>
      </c>
      <c r="K156" s="4" t="s">
        <v>440</v>
      </c>
      <c r="L156" s="12">
        <v>0</v>
      </c>
      <c r="M156" s="12">
        <v>438000</v>
      </c>
      <c r="N156" s="4" t="s">
        <v>439</v>
      </c>
      <c r="O156" s="4" t="s">
        <v>869</v>
      </c>
      <c r="P156" s="4" t="s">
        <v>870</v>
      </c>
    </row>
    <row r="157" spans="1:16" x14ac:dyDescent="0.25">
      <c r="A157" s="13" t="s">
        <v>866</v>
      </c>
      <c r="B157" s="13" t="s">
        <v>444</v>
      </c>
      <c r="C157" s="13" t="s">
        <v>893</v>
      </c>
      <c r="D157" s="13" t="s">
        <v>868</v>
      </c>
      <c r="E157" s="13" t="s">
        <v>702</v>
      </c>
      <c r="F157" s="13" t="s">
        <v>894</v>
      </c>
      <c r="G157" s="13" t="s">
        <v>895</v>
      </c>
      <c r="H157" s="13" t="s">
        <v>704</v>
      </c>
      <c r="I157" s="13" t="s">
        <v>708</v>
      </c>
      <c r="J157" s="13" t="s">
        <v>705</v>
      </c>
      <c r="K157" s="13" t="s">
        <v>440</v>
      </c>
      <c r="L157" s="14">
        <v>438000</v>
      </c>
      <c r="M157" s="14">
        <v>0</v>
      </c>
      <c r="N157" s="13" t="s">
        <v>439</v>
      </c>
      <c r="O157" s="13" t="s">
        <v>869</v>
      </c>
      <c r="P157" s="13" t="s">
        <v>870</v>
      </c>
    </row>
    <row r="158" spans="1:16" x14ac:dyDescent="0.25">
      <c r="A158" s="4" t="s">
        <v>866</v>
      </c>
      <c r="B158" s="4" t="s">
        <v>444</v>
      </c>
      <c r="C158" s="4" t="s">
        <v>893</v>
      </c>
      <c r="D158" s="4" t="s">
        <v>868</v>
      </c>
      <c r="E158" s="4" t="s">
        <v>702</v>
      </c>
      <c r="F158" s="4" t="s">
        <v>454</v>
      </c>
      <c r="G158" s="4" t="s">
        <v>896</v>
      </c>
      <c r="H158" s="4" t="s">
        <v>704</v>
      </c>
      <c r="I158" s="4" t="s">
        <v>437</v>
      </c>
      <c r="J158" s="4" t="s">
        <v>705</v>
      </c>
      <c r="K158" s="4" t="s">
        <v>440</v>
      </c>
      <c r="L158" s="12">
        <v>0</v>
      </c>
      <c r="M158" s="12">
        <v>1345000</v>
      </c>
      <c r="N158" s="4" t="s">
        <v>439</v>
      </c>
      <c r="O158" s="4" t="s">
        <v>869</v>
      </c>
      <c r="P158" s="4" t="s">
        <v>870</v>
      </c>
    </row>
    <row r="159" spans="1:16" x14ac:dyDescent="0.25">
      <c r="A159" s="13" t="s">
        <v>866</v>
      </c>
      <c r="B159" s="13" t="s">
        <v>444</v>
      </c>
      <c r="C159" s="13" t="s">
        <v>893</v>
      </c>
      <c r="D159" s="13" t="s">
        <v>868</v>
      </c>
      <c r="E159" s="13" t="s">
        <v>702</v>
      </c>
      <c r="F159" s="13" t="s">
        <v>454</v>
      </c>
      <c r="G159" s="13" t="s">
        <v>896</v>
      </c>
      <c r="H159" s="13" t="s">
        <v>704</v>
      </c>
      <c r="I159" s="13" t="s">
        <v>708</v>
      </c>
      <c r="J159" s="13" t="s">
        <v>705</v>
      </c>
      <c r="K159" s="13" t="s">
        <v>440</v>
      </c>
      <c r="L159" s="14">
        <v>1345000</v>
      </c>
      <c r="M159" s="14">
        <v>0</v>
      </c>
      <c r="N159" s="13" t="s">
        <v>439</v>
      </c>
      <c r="O159" s="13" t="s">
        <v>869</v>
      </c>
      <c r="P159" s="13" t="s">
        <v>870</v>
      </c>
    </row>
    <row r="160" spans="1:16" x14ac:dyDescent="0.25">
      <c r="A160" s="4" t="s">
        <v>866</v>
      </c>
      <c r="B160" s="4" t="s">
        <v>444</v>
      </c>
      <c r="C160" s="4" t="s">
        <v>893</v>
      </c>
      <c r="D160" s="4" t="s">
        <v>871</v>
      </c>
      <c r="E160" s="4" t="s">
        <v>721</v>
      </c>
      <c r="F160" s="4" t="s">
        <v>894</v>
      </c>
      <c r="G160" s="4" t="s">
        <v>895</v>
      </c>
      <c r="H160" s="4" t="s">
        <v>704</v>
      </c>
      <c r="I160" s="4" t="s">
        <v>708</v>
      </c>
      <c r="J160" s="4" t="s">
        <v>705</v>
      </c>
      <c r="K160" s="4" t="s">
        <v>440</v>
      </c>
      <c r="L160" s="12">
        <v>1650000</v>
      </c>
      <c r="M160" s="12">
        <v>0</v>
      </c>
      <c r="N160" s="4" t="s">
        <v>439</v>
      </c>
      <c r="O160" s="4" t="s">
        <v>869</v>
      </c>
      <c r="P160" s="4" t="s">
        <v>870</v>
      </c>
    </row>
    <row r="161" spans="1:16" x14ac:dyDescent="0.25">
      <c r="A161" s="13" t="s">
        <v>866</v>
      </c>
      <c r="B161" s="13" t="s">
        <v>444</v>
      </c>
      <c r="C161" s="13" t="s">
        <v>893</v>
      </c>
      <c r="D161" s="13" t="s">
        <v>871</v>
      </c>
      <c r="E161" s="13" t="s">
        <v>721</v>
      </c>
      <c r="F161" s="13" t="s">
        <v>454</v>
      </c>
      <c r="G161" s="13" t="s">
        <v>896</v>
      </c>
      <c r="H161" s="13" t="s">
        <v>704</v>
      </c>
      <c r="I161" s="13" t="s">
        <v>437</v>
      </c>
      <c r="J161" s="13" t="s">
        <v>705</v>
      </c>
      <c r="K161" s="13" t="s">
        <v>440</v>
      </c>
      <c r="L161" s="14">
        <v>0</v>
      </c>
      <c r="M161" s="14">
        <v>4641000</v>
      </c>
      <c r="N161" s="13" t="s">
        <v>439</v>
      </c>
      <c r="O161" s="13" t="s">
        <v>869</v>
      </c>
      <c r="P161" s="13" t="s">
        <v>870</v>
      </c>
    </row>
    <row r="162" spans="1:16" x14ac:dyDescent="0.25">
      <c r="A162" s="4" t="s">
        <v>866</v>
      </c>
      <c r="B162" s="4" t="s">
        <v>444</v>
      </c>
      <c r="C162" s="4" t="s">
        <v>897</v>
      </c>
      <c r="D162" s="4" t="s">
        <v>868</v>
      </c>
      <c r="E162" s="4" t="s">
        <v>702</v>
      </c>
      <c r="F162" s="4" t="s">
        <v>454</v>
      </c>
      <c r="G162" s="4" t="s">
        <v>898</v>
      </c>
      <c r="H162" s="4" t="s">
        <v>704</v>
      </c>
      <c r="I162" s="4" t="s">
        <v>437</v>
      </c>
      <c r="J162" s="4" t="s">
        <v>705</v>
      </c>
      <c r="K162" s="4" t="s">
        <v>440</v>
      </c>
      <c r="L162" s="12">
        <v>0</v>
      </c>
      <c r="M162" s="12">
        <v>1651582</v>
      </c>
      <c r="N162" s="4" t="s">
        <v>439</v>
      </c>
      <c r="O162" s="4" t="s">
        <v>869</v>
      </c>
      <c r="P162" s="4" t="s">
        <v>870</v>
      </c>
    </row>
    <row r="163" spans="1:16" x14ac:dyDescent="0.25">
      <c r="A163" s="13" t="s">
        <v>866</v>
      </c>
      <c r="B163" s="13" t="s">
        <v>444</v>
      </c>
      <c r="C163" s="13" t="s">
        <v>897</v>
      </c>
      <c r="D163" s="13" t="s">
        <v>868</v>
      </c>
      <c r="E163" s="13" t="s">
        <v>702</v>
      </c>
      <c r="F163" s="13" t="s">
        <v>454</v>
      </c>
      <c r="G163" s="13" t="s">
        <v>898</v>
      </c>
      <c r="H163" s="13" t="s">
        <v>704</v>
      </c>
      <c r="I163" s="13" t="s">
        <v>708</v>
      </c>
      <c r="J163" s="13" t="s">
        <v>705</v>
      </c>
      <c r="K163" s="13" t="s">
        <v>440</v>
      </c>
      <c r="L163" s="14">
        <v>1651582</v>
      </c>
      <c r="M163" s="14">
        <v>0</v>
      </c>
      <c r="N163" s="13" t="s">
        <v>439</v>
      </c>
      <c r="O163" s="13" t="s">
        <v>869</v>
      </c>
      <c r="P163" s="13" t="s">
        <v>870</v>
      </c>
    </row>
    <row r="164" spans="1:16" x14ac:dyDescent="0.25">
      <c r="A164" s="4" t="s">
        <v>866</v>
      </c>
      <c r="B164" s="4" t="s">
        <v>444</v>
      </c>
      <c r="C164" s="4" t="s">
        <v>897</v>
      </c>
      <c r="D164" s="4" t="s">
        <v>871</v>
      </c>
      <c r="E164" s="4" t="s">
        <v>721</v>
      </c>
      <c r="F164" s="4" t="s">
        <v>488</v>
      </c>
      <c r="G164" s="4" t="s">
        <v>898</v>
      </c>
      <c r="H164" s="4" t="s">
        <v>704</v>
      </c>
      <c r="I164" s="4" t="s">
        <v>437</v>
      </c>
      <c r="J164" s="4" t="s">
        <v>705</v>
      </c>
      <c r="K164" s="4" t="s">
        <v>440</v>
      </c>
      <c r="L164" s="12">
        <v>0</v>
      </c>
      <c r="M164" s="12">
        <v>7390</v>
      </c>
      <c r="N164" s="4" t="s">
        <v>439</v>
      </c>
      <c r="O164" s="4" t="s">
        <v>869</v>
      </c>
      <c r="P164" s="4" t="s">
        <v>870</v>
      </c>
    </row>
    <row r="165" spans="1:16" x14ac:dyDescent="0.25">
      <c r="A165" s="13" t="s">
        <v>866</v>
      </c>
      <c r="B165" s="13" t="s">
        <v>444</v>
      </c>
      <c r="C165" s="13" t="s">
        <v>897</v>
      </c>
      <c r="D165" s="13" t="s">
        <v>871</v>
      </c>
      <c r="E165" s="13" t="s">
        <v>721</v>
      </c>
      <c r="F165" s="13" t="s">
        <v>454</v>
      </c>
      <c r="G165" s="13" t="s">
        <v>898</v>
      </c>
      <c r="H165" s="13" t="s">
        <v>704</v>
      </c>
      <c r="I165" s="13" t="s">
        <v>437</v>
      </c>
      <c r="J165" s="13" t="s">
        <v>705</v>
      </c>
      <c r="K165" s="13" t="s">
        <v>440</v>
      </c>
      <c r="L165" s="14">
        <v>0</v>
      </c>
      <c r="M165" s="14">
        <v>2136682</v>
      </c>
      <c r="N165" s="13" t="s">
        <v>439</v>
      </c>
      <c r="O165" s="13" t="s">
        <v>869</v>
      </c>
      <c r="P165" s="13" t="s">
        <v>870</v>
      </c>
    </row>
    <row r="166" spans="1:16" x14ac:dyDescent="0.25">
      <c r="A166" s="4" t="s">
        <v>866</v>
      </c>
      <c r="B166" s="4" t="s">
        <v>444</v>
      </c>
      <c r="C166" s="4" t="s">
        <v>897</v>
      </c>
      <c r="D166" s="4" t="s">
        <v>871</v>
      </c>
      <c r="E166" s="4" t="s">
        <v>721</v>
      </c>
      <c r="F166" s="4" t="s">
        <v>454</v>
      </c>
      <c r="G166" s="4" t="s">
        <v>898</v>
      </c>
      <c r="H166" s="4" t="s">
        <v>704</v>
      </c>
      <c r="I166" s="4" t="s">
        <v>708</v>
      </c>
      <c r="J166" s="4" t="s">
        <v>705</v>
      </c>
      <c r="K166" s="4" t="s">
        <v>440</v>
      </c>
      <c r="L166" s="12">
        <v>200000</v>
      </c>
      <c r="M166" s="12">
        <v>0</v>
      </c>
      <c r="N166" s="4" t="s">
        <v>439</v>
      </c>
      <c r="O166" s="4" t="s">
        <v>869</v>
      </c>
      <c r="P166" s="4" t="s">
        <v>870</v>
      </c>
    </row>
    <row r="167" spans="1:16" x14ac:dyDescent="0.25">
      <c r="A167" s="13" t="s">
        <v>866</v>
      </c>
      <c r="B167" s="13" t="s">
        <v>444</v>
      </c>
      <c r="C167" s="13" t="s">
        <v>899</v>
      </c>
      <c r="D167" s="13" t="s">
        <v>871</v>
      </c>
      <c r="E167" s="13" t="s">
        <v>721</v>
      </c>
      <c r="F167" s="13" t="s">
        <v>454</v>
      </c>
      <c r="G167" s="13" t="s">
        <v>900</v>
      </c>
      <c r="H167" s="13" t="s">
        <v>704</v>
      </c>
      <c r="I167" s="13" t="s">
        <v>437</v>
      </c>
      <c r="J167" s="13" t="s">
        <v>705</v>
      </c>
      <c r="K167" s="13" t="s">
        <v>440</v>
      </c>
      <c r="L167" s="14">
        <v>369716</v>
      </c>
      <c r="M167" s="14">
        <v>0</v>
      </c>
      <c r="N167" s="13" t="s">
        <v>439</v>
      </c>
      <c r="O167" s="13" t="s">
        <v>869</v>
      </c>
      <c r="P167" s="13" t="s">
        <v>870</v>
      </c>
    </row>
    <row r="168" spans="1:16" x14ac:dyDescent="0.25">
      <c r="A168" s="4" t="s">
        <v>866</v>
      </c>
      <c r="B168" s="4" t="s">
        <v>444</v>
      </c>
      <c r="C168" s="4" t="s">
        <v>901</v>
      </c>
      <c r="D168" s="4" t="s">
        <v>868</v>
      </c>
      <c r="E168" s="4" t="s">
        <v>702</v>
      </c>
      <c r="F168" s="4" t="s">
        <v>902</v>
      </c>
      <c r="G168" s="4" t="s">
        <v>903</v>
      </c>
      <c r="H168" s="4" t="s">
        <v>704</v>
      </c>
      <c r="I168" s="4" t="s">
        <v>437</v>
      </c>
      <c r="J168" s="4" t="s">
        <v>705</v>
      </c>
      <c r="K168" s="4" t="s">
        <v>440</v>
      </c>
      <c r="L168" s="12">
        <v>190000</v>
      </c>
      <c r="M168" s="12">
        <v>0</v>
      </c>
      <c r="N168" s="4" t="s">
        <v>439</v>
      </c>
      <c r="O168" s="4" t="s">
        <v>869</v>
      </c>
      <c r="P168" s="4" t="s">
        <v>870</v>
      </c>
    </row>
    <row r="169" spans="1:16" x14ac:dyDescent="0.25">
      <c r="A169" s="13" t="s">
        <v>866</v>
      </c>
      <c r="B169" s="13" t="s">
        <v>444</v>
      </c>
      <c r="C169" s="13" t="s">
        <v>901</v>
      </c>
      <c r="D169" s="13" t="s">
        <v>868</v>
      </c>
      <c r="E169" s="13" t="s">
        <v>702</v>
      </c>
      <c r="F169" s="13" t="s">
        <v>902</v>
      </c>
      <c r="G169" s="13" t="s">
        <v>903</v>
      </c>
      <c r="H169" s="13" t="s">
        <v>704</v>
      </c>
      <c r="I169" s="13" t="s">
        <v>708</v>
      </c>
      <c r="J169" s="13" t="s">
        <v>705</v>
      </c>
      <c r="K169" s="13" t="s">
        <v>440</v>
      </c>
      <c r="L169" s="14">
        <v>0</v>
      </c>
      <c r="M169" s="14">
        <v>190000</v>
      </c>
      <c r="N169" s="13" t="s">
        <v>439</v>
      </c>
      <c r="O169" s="13" t="s">
        <v>869</v>
      </c>
      <c r="P169" s="13" t="s">
        <v>870</v>
      </c>
    </row>
    <row r="170" spans="1:16" x14ac:dyDescent="0.25">
      <c r="A170" s="4" t="s">
        <v>866</v>
      </c>
      <c r="B170" s="4" t="s">
        <v>444</v>
      </c>
      <c r="C170" s="4" t="s">
        <v>901</v>
      </c>
      <c r="D170" s="4" t="s">
        <v>871</v>
      </c>
      <c r="E170" s="4" t="s">
        <v>721</v>
      </c>
      <c r="F170" s="4" t="s">
        <v>454</v>
      </c>
      <c r="G170" s="4" t="s">
        <v>903</v>
      </c>
      <c r="H170" s="4" t="s">
        <v>704</v>
      </c>
      <c r="I170" s="4" t="s">
        <v>708</v>
      </c>
      <c r="J170" s="4" t="s">
        <v>705</v>
      </c>
      <c r="K170" s="4" t="s">
        <v>440</v>
      </c>
      <c r="L170" s="12">
        <v>100000</v>
      </c>
      <c r="M170" s="12">
        <v>0</v>
      </c>
      <c r="N170" s="4" t="s">
        <v>439</v>
      </c>
      <c r="O170" s="4" t="s">
        <v>869</v>
      </c>
      <c r="P170" s="4" t="s">
        <v>870</v>
      </c>
    </row>
    <row r="171" spans="1:16" x14ac:dyDescent="0.25">
      <c r="A171" s="13" t="s">
        <v>904</v>
      </c>
      <c r="B171" s="13" t="s">
        <v>510</v>
      </c>
      <c r="C171" s="13" t="s">
        <v>905</v>
      </c>
      <c r="D171" s="13" t="s">
        <v>906</v>
      </c>
      <c r="E171" s="13" t="s">
        <v>702</v>
      </c>
      <c r="F171" s="13" t="s">
        <v>512</v>
      </c>
      <c r="G171" s="13" t="s">
        <v>857</v>
      </c>
      <c r="H171" s="13" t="s">
        <v>723</v>
      </c>
      <c r="I171" s="13" t="s">
        <v>437</v>
      </c>
      <c r="J171" s="13" t="s">
        <v>705</v>
      </c>
      <c r="K171" s="13" t="s">
        <v>440</v>
      </c>
      <c r="L171" s="14">
        <v>0</v>
      </c>
      <c r="M171" s="14">
        <v>3500000</v>
      </c>
      <c r="N171" s="13" t="s">
        <v>439</v>
      </c>
      <c r="O171" s="13" t="s">
        <v>907</v>
      </c>
      <c r="P171" s="13" t="s">
        <v>908</v>
      </c>
    </row>
    <row r="172" spans="1:16" x14ac:dyDescent="0.25">
      <c r="A172" s="4" t="s">
        <v>904</v>
      </c>
      <c r="B172" s="4" t="s">
        <v>510</v>
      </c>
      <c r="C172" s="4" t="s">
        <v>905</v>
      </c>
      <c r="D172" s="4" t="s">
        <v>906</v>
      </c>
      <c r="E172" s="4" t="s">
        <v>702</v>
      </c>
      <c r="F172" s="4" t="s">
        <v>512</v>
      </c>
      <c r="G172" s="4" t="s">
        <v>857</v>
      </c>
      <c r="H172" s="4" t="s">
        <v>723</v>
      </c>
      <c r="I172" s="4" t="s">
        <v>708</v>
      </c>
      <c r="J172" s="4" t="s">
        <v>705</v>
      </c>
      <c r="K172" s="4" t="s">
        <v>440</v>
      </c>
      <c r="L172" s="12">
        <v>3500000</v>
      </c>
      <c r="M172" s="12">
        <v>0</v>
      </c>
      <c r="N172" s="4" t="s">
        <v>439</v>
      </c>
      <c r="O172" s="4" t="s">
        <v>907</v>
      </c>
      <c r="P172" s="4" t="s">
        <v>908</v>
      </c>
    </row>
    <row r="173" spans="1:16" x14ac:dyDescent="0.25">
      <c r="A173" s="13" t="s">
        <v>904</v>
      </c>
      <c r="B173" s="13" t="s">
        <v>510</v>
      </c>
      <c r="C173" s="13" t="s">
        <v>767</v>
      </c>
      <c r="D173" s="13" t="s">
        <v>906</v>
      </c>
      <c r="E173" s="13" t="s">
        <v>702</v>
      </c>
      <c r="F173" s="13" t="s">
        <v>512</v>
      </c>
      <c r="G173" s="13" t="s">
        <v>768</v>
      </c>
      <c r="H173" s="13" t="s">
        <v>704</v>
      </c>
      <c r="I173" s="13" t="s">
        <v>437</v>
      </c>
      <c r="J173" s="13" t="s">
        <v>705</v>
      </c>
      <c r="K173" s="13" t="s">
        <v>440</v>
      </c>
      <c r="L173" s="14">
        <v>0</v>
      </c>
      <c r="M173" s="14">
        <v>1800000</v>
      </c>
      <c r="N173" s="13" t="s">
        <v>439</v>
      </c>
      <c r="O173" s="13" t="s">
        <v>907</v>
      </c>
      <c r="P173" s="13" t="s">
        <v>908</v>
      </c>
    </row>
    <row r="174" spans="1:16" x14ac:dyDescent="0.25">
      <c r="A174" s="4" t="s">
        <v>904</v>
      </c>
      <c r="B174" s="4" t="s">
        <v>510</v>
      </c>
      <c r="C174" s="4" t="s">
        <v>767</v>
      </c>
      <c r="D174" s="4" t="s">
        <v>906</v>
      </c>
      <c r="E174" s="4" t="s">
        <v>702</v>
      </c>
      <c r="F174" s="4" t="s">
        <v>512</v>
      </c>
      <c r="G174" s="4" t="s">
        <v>768</v>
      </c>
      <c r="H174" s="4" t="s">
        <v>704</v>
      </c>
      <c r="I174" s="4" t="s">
        <v>708</v>
      </c>
      <c r="J174" s="4" t="s">
        <v>705</v>
      </c>
      <c r="K174" s="4" t="s">
        <v>440</v>
      </c>
      <c r="L174" s="12">
        <v>1800000</v>
      </c>
      <c r="M174" s="12">
        <v>0</v>
      </c>
      <c r="N174" s="4" t="s">
        <v>439</v>
      </c>
      <c r="O174" s="4" t="s">
        <v>907</v>
      </c>
      <c r="P174" s="4" t="s">
        <v>908</v>
      </c>
    </row>
    <row r="175" spans="1:16" x14ac:dyDescent="0.25">
      <c r="A175" s="13" t="s">
        <v>909</v>
      </c>
      <c r="B175" s="13" t="s">
        <v>464</v>
      </c>
      <c r="C175" s="13" t="s">
        <v>725</v>
      </c>
      <c r="D175" s="13" t="s">
        <v>910</v>
      </c>
      <c r="E175" s="13" t="s">
        <v>702</v>
      </c>
      <c r="F175" s="13" t="s">
        <v>466</v>
      </c>
      <c r="G175" s="13" t="s">
        <v>713</v>
      </c>
      <c r="H175" s="13" t="s">
        <v>704</v>
      </c>
      <c r="I175" s="13" t="s">
        <v>437</v>
      </c>
      <c r="J175" s="13" t="s">
        <v>705</v>
      </c>
      <c r="K175" s="13" t="s">
        <v>440</v>
      </c>
      <c r="L175" s="14">
        <v>0</v>
      </c>
      <c r="M175" s="14">
        <v>15000000</v>
      </c>
      <c r="N175" s="13" t="s">
        <v>439</v>
      </c>
      <c r="O175" s="13" t="s">
        <v>911</v>
      </c>
      <c r="P175" s="13" t="s">
        <v>912</v>
      </c>
    </row>
    <row r="176" spans="1:16" x14ac:dyDescent="0.25">
      <c r="A176" s="4" t="s">
        <v>909</v>
      </c>
      <c r="B176" s="4" t="s">
        <v>464</v>
      </c>
      <c r="C176" s="4" t="s">
        <v>725</v>
      </c>
      <c r="D176" s="4" t="s">
        <v>910</v>
      </c>
      <c r="E176" s="4" t="s">
        <v>702</v>
      </c>
      <c r="F176" s="4" t="s">
        <v>466</v>
      </c>
      <c r="G176" s="4" t="s">
        <v>713</v>
      </c>
      <c r="H176" s="4" t="s">
        <v>704</v>
      </c>
      <c r="I176" s="4" t="s">
        <v>708</v>
      </c>
      <c r="J176" s="4" t="s">
        <v>705</v>
      </c>
      <c r="K176" s="4" t="s">
        <v>440</v>
      </c>
      <c r="L176" s="12">
        <v>15000000</v>
      </c>
      <c r="M176" s="12">
        <v>0</v>
      </c>
      <c r="N176" s="4" t="s">
        <v>439</v>
      </c>
      <c r="O176" s="4" t="s">
        <v>911</v>
      </c>
      <c r="P176" s="4" t="s">
        <v>912</v>
      </c>
    </row>
    <row r="177" spans="1:16" x14ac:dyDescent="0.25">
      <c r="A177" s="13" t="s">
        <v>909</v>
      </c>
      <c r="B177" s="13" t="s">
        <v>464</v>
      </c>
      <c r="C177" s="13" t="s">
        <v>730</v>
      </c>
      <c r="D177" s="13" t="s">
        <v>913</v>
      </c>
      <c r="E177" s="13" t="s">
        <v>702</v>
      </c>
      <c r="F177" s="13" t="s">
        <v>469</v>
      </c>
      <c r="G177" s="13" t="s">
        <v>713</v>
      </c>
      <c r="H177" s="13" t="s">
        <v>704</v>
      </c>
      <c r="I177" s="13" t="s">
        <v>437</v>
      </c>
      <c r="J177" s="13" t="s">
        <v>705</v>
      </c>
      <c r="K177" s="13" t="s">
        <v>440</v>
      </c>
      <c r="L177" s="14">
        <v>0</v>
      </c>
      <c r="M177" s="14">
        <v>1600000</v>
      </c>
      <c r="N177" s="13" t="s">
        <v>439</v>
      </c>
      <c r="O177" s="13" t="s">
        <v>911</v>
      </c>
      <c r="P177" s="13" t="s">
        <v>912</v>
      </c>
    </row>
    <row r="178" spans="1:16" x14ac:dyDescent="0.25">
      <c r="A178" s="4" t="s">
        <v>909</v>
      </c>
      <c r="B178" s="4" t="s">
        <v>464</v>
      </c>
      <c r="C178" s="4" t="s">
        <v>730</v>
      </c>
      <c r="D178" s="4" t="s">
        <v>913</v>
      </c>
      <c r="E178" s="4" t="s">
        <v>702</v>
      </c>
      <c r="F178" s="4" t="s">
        <v>469</v>
      </c>
      <c r="G178" s="4" t="s">
        <v>713</v>
      </c>
      <c r="H178" s="4" t="s">
        <v>704</v>
      </c>
      <c r="I178" s="4" t="s">
        <v>708</v>
      </c>
      <c r="J178" s="4" t="s">
        <v>705</v>
      </c>
      <c r="K178" s="4" t="s">
        <v>440</v>
      </c>
      <c r="L178" s="12">
        <v>1600000</v>
      </c>
      <c r="M178" s="12">
        <v>0</v>
      </c>
      <c r="N178" s="4" t="s">
        <v>439</v>
      </c>
      <c r="O178" s="4" t="s">
        <v>911</v>
      </c>
      <c r="P178" s="4" t="s">
        <v>912</v>
      </c>
    </row>
    <row r="179" spans="1:16" x14ac:dyDescent="0.25">
      <c r="A179" s="13" t="s">
        <v>909</v>
      </c>
      <c r="B179" s="13" t="s">
        <v>464</v>
      </c>
      <c r="C179" s="13" t="s">
        <v>731</v>
      </c>
      <c r="D179" s="13" t="s">
        <v>914</v>
      </c>
      <c r="E179" s="13" t="s">
        <v>702</v>
      </c>
      <c r="F179" s="13" t="s">
        <v>587</v>
      </c>
      <c r="G179" s="13" t="s">
        <v>703</v>
      </c>
      <c r="H179" s="13" t="s">
        <v>704</v>
      </c>
      <c r="I179" s="13" t="s">
        <v>437</v>
      </c>
      <c r="J179" s="13" t="s">
        <v>705</v>
      </c>
      <c r="K179" s="13" t="s">
        <v>440</v>
      </c>
      <c r="L179" s="14">
        <v>0</v>
      </c>
      <c r="M179" s="14">
        <v>5000000</v>
      </c>
      <c r="N179" s="13" t="s">
        <v>439</v>
      </c>
      <c r="O179" s="13" t="s">
        <v>911</v>
      </c>
      <c r="P179" s="13" t="s">
        <v>912</v>
      </c>
    </row>
    <row r="180" spans="1:16" x14ac:dyDescent="0.25">
      <c r="A180" s="4" t="s">
        <v>909</v>
      </c>
      <c r="B180" s="4" t="s">
        <v>464</v>
      </c>
      <c r="C180" s="4" t="s">
        <v>731</v>
      </c>
      <c r="D180" s="4" t="s">
        <v>914</v>
      </c>
      <c r="E180" s="4" t="s">
        <v>702</v>
      </c>
      <c r="F180" s="4" t="s">
        <v>587</v>
      </c>
      <c r="G180" s="4" t="s">
        <v>703</v>
      </c>
      <c r="H180" s="4" t="s">
        <v>704</v>
      </c>
      <c r="I180" s="4" t="s">
        <v>708</v>
      </c>
      <c r="J180" s="4" t="s">
        <v>705</v>
      </c>
      <c r="K180" s="4" t="s">
        <v>440</v>
      </c>
      <c r="L180" s="12">
        <v>5000000</v>
      </c>
      <c r="M180" s="12">
        <v>0</v>
      </c>
      <c r="N180" s="4" t="s">
        <v>439</v>
      </c>
      <c r="O180" s="4" t="s">
        <v>911</v>
      </c>
      <c r="P180" s="4" t="s">
        <v>912</v>
      </c>
    </row>
    <row r="181" spans="1:16" x14ac:dyDescent="0.25">
      <c r="A181" s="13" t="s">
        <v>909</v>
      </c>
      <c r="B181" s="13" t="s">
        <v>464</v>
      </c>
      <c r="C181" s="13" t="s">
        <v>731</v>
      </c>
      <c r="D181" s="13" t="s">
        <v>915</v>
      </c>
      <c r="E181" s="13" t="s">
        <v>721</v>
      </c>
      <c r="F181" s="13" t="s">
        <v>532</v>
      </c>
      <c r="G181" s="13" t="s">
        <v>703</v>
      </c>
      <c r="H181" s="13" t="s">
        <v>704</v>
      </c>
      <c r="I181" s="13" t="s">
        <v>437</v>
      </c>
      <c r="J181" s="13" t="s">
        <v>705</v>
      </c>
      <c r="K181" s="13" t="s">
        <v>440</v>
      </c>
      <c r="L181" s="14">
        <v>110000</v>
      </c>
      <c r="M181" s="14">
        <v>0</v>
      </c>
      <c r="N181" s="13" t="s">
        <v>439</v>
      </c>
      <c r="O181" s="13" t="s">
        <v>911</v>
      </c>
      <c r="P181" s="13" t="s">
        <v>912</v>
      </c>
    </row>
    <row r="182" spans="1:16" x14ac:dyDescent="0.25">
      <c r="A182" s="4" t="s">
        <v>909</v>
      </c>
      <c r="B182" s="4" t="s">
        <v>464</v>
      </c>
      <c r="C182" s="4" t="s">
        <v>731</v>
      </c>
      <c r="D182" s="4" t="s">
        <v>915</v>
      </c>
      <c r="E182" s="4" t="s">
        <v>721</v>
      </c>
      <c r="F182" s="4" t="s">
        <v>587</v>
      </c>
      <c r="G182" s="4" t="s">
        <v>703</v>
      </c>
      <c r="H182" s="4" t="s">
        <v>704</v>
      </c>
      <c r="I182" s="4" t="s">
        <v>437</v>
      </c>
      <c r="J182" s="4" t="s">
        <v>705</v>
      </c>
      <c r="K182" s="4" t="s">
        <v>440</v>
      </c>
      <c r="L182" s="12">
        <v>0</v>
      </c>
      <c r="M182" s="12">
        <v>110000</v>
      </c>
      <c r="N182" s="4" t="s">
        <v>439</v>
      </c>
      <c r="O182" s="4" t="s">
        <v>911</v>
      </c>
      <c r="P182" s="4" t="s">
        <v>912</v>
      </c>
    </row>
    <row r="183" spans="1:16" x14ac:dyDescent="0.25">
      <c r="A183" s="13" t="s">
        <v>909</v>
      </c>
      <c r="B183" s="13" t="s">
        <v>464</v>
      </c>
      <c r="C183" s="13" t="s">
        <v>732</v>
      </c>
      <c r="D183" s="13" t="s">
        <v>916</v>
      </c>
      <c r="E183" s="13" t="s">
        <v>702</v>
      </c>
      <c r="F183" s="13" t="s">
        <v>472</v>
      </c>
      <c r="G183" s="13" t="s">
        <v>713</v>
      </c>
      <c r="H183" s="13" t="s">
        <v>704</v>
      </c>
      <c r="I183" s="13" t="s">
        <v>437</v>
      </c>
      <c r="J183" s="13" t="s">
        <v>705</v>
      </c>
      <c r="K183" s="13" t="s">
        <v>440</v>
      </c>
      <c r="L183" s="14">
        <v>0</v>
      </c>
      <c r="M183" s="14">
        <v>10000000</v>
      </c>
      <c r="N183" s="13" t="s">
        <v>439</v>
      </c>
      <c r="O183" s="13" t="s">
        <v>911</v>
      </c>
      <c r="P183" s="13" t="s">
        <v>912</v>
      </c>
    </row>
    <row r="184" spans="1:16" x14ac:dyDescent="0.25">
      <c r="A184" s="4" t="s">
        <v>909</v>
      </c>
      <c r="B184" s="4" t="s">
        <v>464</v>
      </c>
      <c r="C184" s="4" t="s">
        <v>732</v>
      </c>
      <c r="D184" s="4" t="s">
        <v>916</v>
      </c>
      <c r="E184" s="4" t="s">
        <v>702</v>
      </c>
      <c r="F184" s="4" t="s">
        <v>472</v>
      </c>
      <c r="G184" s="4" t="s">
        <v>713</v>
      </c>
      <c r="H184" s="4" t="s">
        <v>704</v>
      </c>
      <c r="I184" s="4" t="s">
        <v>708</v>
      </c>
      <c r="J184" s="4" t="s">
        <v>705</v>
      </c>
      <c r="K184" s="4" t="s">
        <v>440</v>
      </c>
      <c r="L184" s="12">
        <v>10000000</v>
      </c>
      <c r="M184" s="12">
        <v>0</v>
      </c>
      <c r="N184" s="4" t="s">
        <v>439</v>
      </c>
      <c r="O184" s="4" t="s">
        <v>911</v>
      </c>
      <c r="P184" s="4" t="s">
        <v>912</v>
      </c>
    </row>
    <row r="185" spans="1:16" x14ac:dyDescent="0.25">
      <c r="A185" s="13" t="s">
        <v>917</v>
      </c>
      <c r="B185" s="13" t="s">
        <v>458</v>
      </c>
      <c r="C185" s="13" t="s">
        <v>918</v>
      </c>
      <c r="D185" s="13" t="s">
        <v>919</v>
      </c>
      <c r="E185" s="13" t="s">
        <v>702</v>
      </c>
      <c r="F185" s="13" t="s">
        <v>461</v>
      </c>
      <c r="G185" s="13" t="s">
        <v>713</v>
      </c>
      <c r="H185" s="13" t="s">
        <v>704</v>
      </c>
      <c r="I185" s="13" t="s">
        <v>437</v>
      </c>
      <c r="J185" s="13" t="s">
        <v>705</v>
      </c>
      <c r="K185" s="13" t="s">
        <v>440</v>
      </c>
      <c r="L185" s="14">
        <v>0</v>
      </c>
      <c r="M185" s="14">
        <v>2500000</v>
      </c>
      <c r="N185" s="13" t="s">
        <v>439</v>
      </c>
      <c r="O185" s="13" t="s">
        <v>920</v>
      </c>
      <c r="P185" s="13" t="s">
        <v>921</v>
      </c>
    </row>
    <row r="186" spans="1:16" x14ac:dyDescent="0.25">
      <c r="A186" s="4" t="s">
        <v>917</v>
      </c>
      <c r="B186" s="4" t="s">
        <v>458</v>
      </c>
      <c r="C186" s="4" t="s">
        <v>918</v>
      </c>
      <c r="D186" s="4" t="s">
        <v>919</v>
      </c>
      <c r="E186" s="4" t="s">
        <v>702</v>
      </c>
      <c r="F186" s="4" t="s">
        <v>461</v>
      </c>
      <c r="G186" s="4" t="s">
        <v>713</v>
      </c>
      <c r="H186" s="4" t="s">
        <v>704</v>
      </c>
      <c r="I186" s="4" t="s">
        <v>708</v>
      </c>
      <c r="J186" s="4" t="s">
        <v>705</v>
      </c>
      <c r="K186" s="4" t="s">
        <v>440</v>
      </c>
      <c r="L186" s="12">
        <v>2500000</v>
      </c>
      <c r="M186" s="12">
        <v>0</v>
      </c>
      <c r="N186" s="4" t="s">
        <v>439</v>
      </c>
      <c r="O186" s="4" t="s">
        <v>920</v>
      </c>
      <c r="P186" s="4" t="s">
        <v>921</v>
      </c>
    </row>
    <row r="187" spans="1:16" x14ac:dyDescent="0.25">
      <c r="A187" s="13" t="s">
        <v>922</v>
      </c>
      <c r="B187" s="13" t="s">
        <v>464</v>
      </c>
      <c r="C187" s="13" t="s">
        <v>732</v>
      </c>
      <c r="D187" s="13" t="s">
        <v>923</v>
      </c>
      <c r="E187" s="13" t="s">
        <v>702</v>
      </c>
      <c r="F187" s="13" t="s">
        <v>472</v>
      </c>
      <c r="G187" s="13" t="s">
        <v>713</v>
      </c>
      <c r="H187" s="13" t="s">
        <v>704</v>
      </c>
      <c r="I187" s="13" t="s">
        <v>437</v>
      </c>
      <c r="J187" s="13" t="s">
        <v>705</v>
      </c>
      <c r="K187" s="13" t="s">
        <v>440</v>
      </c>
      <c r="L187" s="14">
        <v>0</v>
      </c>
      <c r="M187" s="14">
        <v>5000000</v>
      </c>
      <c r="N187" s="13" t="s">
        <v>439</v>
      </c>
      <c r="O187" s="13" t="s">
        <v>924</v>
      </c>
      <c r="P187" s="13" t="s">
        <v>925</v>
      </c>
    </row>
    <row r="188" spans="1:16" x14ac:dyDescent="0.25">
      <c r="A188" s="4" t="s">
        <v>922</v>
      </c>
      <c r="B188" s="4" t="s">
        <v>464</v>
      </c>
      <c r="C188" s="4" t="s">
        <v>732</v>
      </c>
      <c r="D188" s="4" t="s">
        <v>923</v>
      </c>
      <c r="E188" s="4" t="s">
        <v>702</v>
      </c>
      <c r="F188" s="4" t="s">
        <v>472</v>
      </c>
      <c r="G188" s="4" t="s">
        <v>713</v>
      </c>
      <c r="H188" s="4" t="s">
        <v>704</v>
      </c>
      <c r="I188" s="4" t="s">
        <v>708</v>
      </c>
      <c r="J188" s="4" t="s">
        <v>705</v>
      </c>
      <c r="K188" s="4" t="s">
        <v>440</v>
      </c>
      <c r="L188" s="12">
        <v>5000000</v>
      </c>
      <c r="M188" s="12">
        <v>0</v>
      </c>
      <c r="N188" s="4" t="s">
        <v>439</v>
      </c>
      <c r="O188" s="4" t="s">
        <v>924</v>
      </c>
      <c r="P188" s="4" t="s">
        <v>925</v>
      </c>
    </row>
    <row r="189" spans="1:16" x14ac:dyDescent="0.25">
      <c r="A189" s="13" t="s">
        <v>926</v>
      </c>
      <c r="B189" s="13" t="s">
        <v>496</v>
      </c>
      <c r="C189" s="13" t="s">
        <v>861</v>
      </c>
      <c r="D189" s="13" t="s">
        <v>927</v>
      </c>
      <c r="E189" s="13" t="s">
        <v>721</v>
      </c>
      <c r="F189" s="13" t="s">
        <v>468</v>
      </c>
      <c r="G189" s="13" t="s">
        <v>863</v>
      </c>
      <c r="H189" s="13" t="s">
        <v>704</v>
      </c>
      <c r="I189" s="13" t="s">
        <v>437</v>
      </c>
      <c r="J189" s="13" t="s">
        <v>705</v>
      </c>
      <c r="K189" s="13" t="s">
        <v>440</v>
      </c>
      <c r="L189" s="14">
        <v>294948</v>
      </c>
      <c r="M189" s="14">
        <v>0</v>
      </c>
      <c r="N189" s="13" t="s">
        <v>439</v>
      </c>
      <c r="O189" s="13" t="s">
        <v>928</v>
      </c>
      <c r="P189" s="13" t="s">
        <v>929</v>
      </c>
    </row>
    <row r="190" spans="1:16" x14ac:dyDescent="0.25">
      <c r="A190" s="4" t="s">
        <v>926</v>
      </c>
      <c r="B190" s="4" t="s">
        <v>496</v>
      </c>
      <c r="C190" s="4" t="s">
        <v>861</v>
      </c>
      <c r="D190" s="4" t="s">
        <v>927</v>
      </c>
      <c r="E190" s="4" t="s">
        <v>721</v>
      </c>
      <c r="F190" s="4" t="s">
        <v>499</v>
      </c>
      <c r="G190" s="4" t="s">
        <v>863</v>
      </c>
      <c r="H190" s="4" t="s">
        <v>704</v>
      </c>
      <c r="I190" s="4" t="s">
        <v>437</v>
      </c>
      <c r="J190" s="4" t="s">
        <v>705</v>
      </c>
      <c r="K190" s="4" t="s">
        <v>440</v>
      </c>
      <c r="L190" s="12">
        <v>0</v>
      </c>
      <c r="M190" s="12">
        <v>294948</v>
      </c>
      <c r="N190" s="4" t="s">
        <v>439</v>
      </c>
      <c r="O190" s="4" t="s">
        <v>928</v>
      </c>
      <c r="P190" s="4" t="s">
        <v>929</v>
      </c>
    </row>
    <row r="191" spans="1:16" x14ac:dyDescent="0.25">
      <c r="A191" s="13" t="s">
        <v>930</v>
      </c>
      <c r="B191" s="13" t="s">
        <v>464</v>
      </c>
      <c r="C191" s="13" t="s">
        <v>725</v>
      </c>
      <c r="D191" s="13" t="s">
        <v>931</v>
      </c>
      <c r="E191" s="13" t="s">
        <v>702</v>
      </c>
      <c r="F191" s="13" t="s">
        <v>466</v>
      </c>
      <c r="G191" s="13" t="s">
        <v>713</v>
      </c>
      <c r="H191" s="13" t="s">
        <v>704</v>
      </c>
      <c r="I191" s="13" t="s">
        <v>437</v>
      </c>
      <c r="J191" s="13" t="s">
        <v>705</v>
      </c>
      <c r="K191" s="13" t="s">
        <v>440</v>
      </c>
      <c r="L191" s="14">
        <v>0</v>
      </c>
      <c r="M191" s="14">
        <v>32500000</v>
      </c>
      <c r="N191" s="13" t="s">
        <v>439</v>
      </c>
      <c r="O191" s="13" t="s">
        <v>932</v>
      </c>
      <c r="P191" s="13" t="s">
        <v>933</v>
      </c>
    </row>
    <row r="192" spans="1:16" x14ac:dyDescent="0.25">
      <c r="A192" s="4" t="s">
        <v>930</v>
      </c>
      <c r="B192" s="4" t="s">
        <v>464</v>
      </c>
      <c r="C192" s="4" t="s">
        <v>725</v>
      </c>
      <c r="D192" s="4" t="s">
        <v>931</v>
      </c>
      <c r="E192" s="4" t="s">
        <v>702</v>
      </c>
      <c r="F192" s="4" t="s">
        <v>466</v>
      </c>
      <c r="G192" s="4" t="s">
        <v>713</v>
      </c>
      <c r="H192" s="4" t="s">
        <v>704</v>
      </c>
      <c r="I192" s="4" t="s">
        <v>708</v>
      </c>
      <c r="J192" s="4" t="s">
        <v>705</v>
      </c>
      <c r="K192" s="4" t="s">
        <v>440</v>
      </c>
      <c r="L192" s="12">
        <v>32500000</v>
      </c>
      <c r="M192" s="12">
        <v>0</v>
      </c>
      <c r="N192" s="4" t="s">
        <v>439</v>
      </c>
      <c r="O192" s="4" t="s">
        <v>932</v>
      </c>
      <c r="P192" s="4" t="s">
        <v>933</v>
      </c>
    </row>
    <row r="193" spans="1:16" x14ac:dyDescent="0.25">
      <c r="A193" s="13" t="s">
        <v>934</v>
      </c>
      <c r="B193" s="13" t="s">
        <v>493</v>
      </c>
      <c r="C193" s="13" t="s">
        <v>935</v>
      </c>
      <c r="D193" s="13" t="s">
        <v>936</v>
      </c>
      <c r="E193" s="13" t="s">
        <v>702</v>
      </c>
      <c r="F193" s="13" t="s">
        <v>502</v>
      </c>
      <c r="G193" s="13" t="s">
        <v>937</v>
      </c>
      <c r="H193" s="13" t="s">
        <v>769</v>
      </c>
      <c r="I193" s="13" t="s">
        <v>437</v>
      </c>
      <c r="J193" s="13" t="s">
        <v>705</v>
      </c>
      <c r="K193" s="13" t="s">
        <v>440</v>
      </c>
      <c r="L193" s="14">
        <v>0</v>
      </c>
      <c r="M193" s="14">
        <v>700000</v>
      </c>
      <c r="N193" s="13" t="s">
        <v>439</v>
      </c>
      <c r="O193" s="13" t="s">
        <v>938</v>
      </c>
      <c r="P193" s="13" t="s">
        <v>939</v>
      </c>
    </row>
    <row r="194" spans="1:16" x14ac:dyDescent="0.25">
      <c r="A194" s="4" t="s">
        <v>934</v>
      </c>
      <c r="B194" s="4" t="s">
        <v>493</v>
      </c>
      <c r="C194" s="4" t="s">
        <v>935</v>
      </c>
      <c r="D194" s="4" t="s">
        <v>936</v>
      </c>
      <c r="E194" s="4" t="s">
        <v>702</v>
      </c>
      <c r="F194" s="4" t="s">
        <v>502</v>
      </c>
      <c r="G194" s="4" t="s">
        <v>937</v>
      </c>
      <c r="H194" s="4" t="s">
        <v>769</v>
      </c>
      <c r="I194" s="4" t="s">
        <v>708</v>
      </c>
      <c r="J194" s="4" t="s">
        <v>705</v>
      </c>
      <c r="K194" s="4" t="s">
        <v>440</v>
      </c>
      <c r="L194" s="12">
        <v>700000</v>
      </c>
      <c r="M194" s="12">
        <v>0</v>
      </c>
      <c r="N194" s="4" t="s">
        <v>439</v>
      </c>
      <c r="O194" s="4" t="s">
        <v>938</v>
      </c>
      <c r="P194" s="4" t="s">
        <v>939</v>
      </c>
    </row>
    <row r="195" spans="1:16" x14ac:dyDescent="0.25">
      <c r="A195" s="13" t="s">
        <v>934</v>
      </c>
      <c r="B195" s="13" t="s">
        <v>493</v>
      </c>
      <c r="C195" s="13" t="s">
        <v>792</v>
      </c>
      <c r="D195" s="13" t="s">
        <v>936</v>
      </c>
      <c r="E195" s="13" t="s">
        <v>702</v>
      </c>
      <c r="F195" s="13" t="s">
        <v>502</v>
      </c>
      <c r="G195" s="13" t="s">
        <v>793</v>
      </c>
      <c r="H195" s="13" t="s">
        <v>704</v>
      </c>
      <c r="I195" s="13" t="s">
        <v>437</v>
      </c>
      <c r="J195" s="13" t="s">
        <v>705</v>
      </c>
      <c r="K195" s="13" t="s">
        <v>440</v>
      </c>
      <c r="L195" s="14">
        <v>0</v>
      </c>
      <c r="M195" s="14">
        <v>375000</v>
      </c>
      <c r="N195" s="13" t="s">
        <v>439</v>
      </c>
      <c r="O195" s="13" t="s">
        <v>938</v>
      </c>
      <c r="P195" s="13" t="s">
        <v>939</v>
      </c>
    </row>
    <row r="196" spans="1:16" x14ac:dyDescent="0.25">
      <c r="A196" s="4" t="s">
        <v>934</v>
      </c>
      <c r="B196" s="4" t="s">
        <v>493</v>
      </c>
      <c r="C196" s="4" t="s">
        <v>792</v>
      </c>
      <c r="D196" s="4" t="s">
        <v>936</v>
      </c>
      <c r="E196" s="4" t="s">
        <v>702</v>
      </c>
      <c r="F196" s="4" t="s">
        <v>502</v>
      </c>
      <c r="G196" s="4" t="s">
        <v>793</v>
      </c>
      <c r="H196" s="4" t="s">
        <v>704</v>
      </c>
      <c r="I196" s="4" t="s">
        <v>708</v>
      </c>
      <c r="J196" s="4" t="s">
        <v>705</v>
      </c>
      <c r="K196" s="4" t="s">
        <v>440</v>
      </c>
      <c r="L196" s="12">
        <v>375000</v>
      </c>
      <c r="M196" s="12">
        <v>0</v>
      </c>
      <c r="N196" s="4" t="s">
        <v>439</v>
      </c>
      <c r="O196" s="4" t="s">
        <v>938</v>
      </c>
      <c r="P196" s="4" t="s">
        <v>939</v>
      </c>
    </row>
    <row r="197" spans="1:16" x14ac:dyDescent="0.25">
      <c r="A197" s="13" t="s">
        <v>934</v>
      </c>
      <c r="B197" s="13" t="s">
        <v>493</v>
      </c>
      <c r="C197" s="13" t="s">
        <v>804</v>
      </c>
      <c r="D197" s="13" t="s">
        <v>936</v>
      </c>
      <c r="E197" s="13" t="s">
        <v>702</v>
      </c>
      <c r="F197" s="13" t="s">
        <v>502</v>
      </c>
      <c r="G197" s="13" t="s">
        <v>805</v>
      </c>
      <c r="H197" s="13" t="s">
        <v>704</v>
      </c>
      <c r="I197" s="13" t="s">
        <v>437</v>
      </c>
      <c r="J197" s="13" t="s">
        <v>705</v>
      </c>
      <c r="K197" s="13" t="s">
        <v>440</v>
      </c>
      <c r="L197" s="14">
        <v>0</v>
      </c>
      <c r="M197" s="14">
        <v>779526</v>
      </c>
      <c r="N197" s="13" t="s">
        <v>439</v>
      </c>
      <c r="O197" s="13" t="s">
        <v>938</v>
      </c>
      <c r="P197" s="13" t="s">
        <v>939</v>
      </c>
    </row>
    <row r="198" spans="1:16" x14ac:dyDescent="0.25">
      <c r="A198" s="4" t="s">
        <v>934</v>
      </c>
      <c r="B198" s="4" t="s">
        <v>493</v>
      </c>
      <c r="C198" s="4" t="s">
        <v>804</v>
      </c>
      <c r="D198" s="4" t="s">
        <v>936</v>
      </c>
      <c r="E198" s="4" t="s">
        <v>702</v>
      </c>
      <c r="F198" s="4" t="s">
        <v>502</v>
      </c>
      <c r="G198" s="4" t="s">
        <v>805</v>
      </c>
      <c r="H198" s="4" t="s">
        <v>704</v>
      </c>
      <c r="I198" s="4" t="s">
        <v>708</v>
      </c>
      <c r="J198" s="4" t="s">
        <v>705</v>
      </c>
      <c r="K198" s="4" t="s">
        <v>440</v>
      </c>
      <c r="L198" s="12">
        <v>779526</v>
      </c>
      <c r="M198" s="12">
        <v>0</v>
      </c>
      <c r="N198" s="4" t="s">
        <v>439</v>
      </c>
      <c r="O198" s="4" t="s">
        <v>938</v>
      </c>
      <c r="P198" s="4" t="s">
        <v>939</v>
      </c>
    </row>
    <row r="199" spans="1:16" x14ac:dyDescent="0.25">
      <c r="A199" s="13" t="s">
        <v>934</v>
      </c>
      <c r="B199" s="13" t="s">
        <v>493</v>
      </c>
      <c r="C199" s="13" t="s">
        <v>804</v>
      </c>
      <c r="D199" s="13" t="s">
        <v>936</v>
      </c>
      <c r="E199" s="13" t="s">
        <v>702</v>
      </c>
      <c r="F199" s="13" t="s">
        <v>502</v>
      </c>
      <c r="G199" s="13" t="s">
        <v>805</v>
      </c>
      <c r="H199" s="13" t="s">
        <v>769</v>
      </c>
      <c r="I199" s="13" t="s">
        <v>437</v>
      </c>
      <c r="J199" s="13" t="s">
        <v>705</v>
      </c>
      <c r="K199" s="13" t="s">
        <v>440</v>
      </c>
      <c r="L199" s="14">
        <v>0</v>
      </c>
      <c r="M199" s="14">
        <v>168224</v>
      </c>
      <c r="N199" s="13" t="s">
        <v>439</v>
      </c>
      <c r="O199" s="13" t="s">
        <v>938</v>
      </c>
      <c r="P199" s="13" t="s">
        <v>939</v>
      </c>
    </row>
    <row r="200" spans="1:16" x14ac:dyDescent="0.25">
      <c r="A200" s="4" t="s">
        <v>934</v>
      </c>
      <c r="B200" s="4" t="s">
        <v>493</v>
      </c>
      <c r="C200" s="4" t="s">
        <v>804</v>
      </c>
      <c r="D200" s="4" t="s">
        <v>936</v>
      </c>
      <c r="E200" s="4" t="s">
        <v>702</v>
      </c>
      <c r="F200" s="4" t="s">
        <v>502</v>
      </c>
      <c r="G200" s="4" t="s">
        <v>805</v>
      </c>
      <c r="H200" s="4" t="s">
        <v>769</v>
      </c>
      <c r="I200" s="4" t="s">
        <v>708</v>
      </c>
      <c r="J200" s="4" t="s">
        <v>705</v>
      </c>
      <c r="K200" s="4" t="s">
        <v>440</v>
      </c>
      <c r="L200" s="12">
        <v>168224</v>
      </c>
      <c r="M200" s="12">
        <v>0</v>
      </c>
      <c r="N200" s="4" t="s">
        <v>439</v>
      </c>
      <c r="O200" s="4" t="s">
        <v>938</v>
      </c>
      <c r="P200" s="4" t="s">
        <v>939</v>
      </c>
    </row>
    <row r="201" spans="1:16" x14ac:dyDescent="0.25">
      <c r="A201" s="13" t="s">
        <v>934</v>
      </c>
      <c r="B201" s="13" t="s">
        <v>493</v>
      </c>
      <c r="C201" s="13" t="s">
        <v>806</v>
      </c>
      <c r="D201" s="13" t="s">
        <v>936</v>
      </c>
      <c r="E201" s="13" t="s">
        <v>702</v>
      </c>
      <c r="F201" s="13" t="s">
        <v>502</v>
      </c>
      <c r="G201" s="13" t="s">
        <v>760</v>
      </c>
      <c r="H201" s="13" t="s">
        <v>704</v>
      </c>
      <c r="I201" s="13" t="s">
        <v>437</v>
      </c>
      <c r="J201" s="13" t="s">
        <v>705</v>
      </c>
      <c r="K201" s="13" t="s">
        <v>440</v>
      </c>
      <c r="L201" s="14">
        <v>0</v>
      </c>
      <c r="M201" s="14">
        <v>1061112</v>
      </c>
      <c r="N201" s="13" t="s">
        <v>439</v>
      </c>
      <c r="O201" s="13" t="s">
        <v>938</v>
      </c>
      <c r="P201" s="13" t="s">
        <v>939</v>
      </c>
    </row>
    <row r="202" spans="1:16" x14ac:dyDescent="0.25">
      <c r="A202" s="4" t="s">
        <v>934</v>
      </c>
      <c r="B202" s="4" t="s">
        <v>493</v>
      </c>
      <c r="C202" s="4" t="s">
        <v>806</v>
      </c>
      <c r="D202" s="4" t="s">
        <v>936</v>
      </c>
      <c r="E202" s="4" t="s">
        <v>702</v>
      </c>
      <c r="F202" s="4" t="s">
        <v>502</v>
      </c>
      <c r="G202" s="4" t="s">
        <v>760</v>
      </c>
      <c r="H202" s="4" t="s">
        <v>704</v>
      </c>
      <c r="I202" s="4" t="s">
        <v>708</v>
      </c>
      <c r="J202" s="4" t="s">
        <v>705</v>
      </c>
      <c r="K202" s="4" t="s">
        <v>440</v>
      </c>
      <c r="L202" s="12">
        <v>1061112</v>
      </c>
      <c r="M202" s="12">
        <v>0</v>
      </c>
      <c r="N202" s="4" t="s">
        <v>439</v>
      </c>
      <c r="O202" s="4" t="s">
        <v>938</v>
      </c>
      <c r="P202" s="4" t="s">
        <v>939</v>
      </c>
    </row>
    <row r="203" spans="1:16" x14ac:dyDescent="0.25">
      <c r="A203" s="13" t="s">
        <v>934</v>
      </c>
      <c r="B203" s="13" t="s">
        <v>493</v>
      </c>
      <c r="C203" s="13" t="s">
        <v>809</v>
      </c>
      <c r="D203" s="13" t="s">
        <v>936</v>
      </c>
      <c r="E203" s="13" t="s">
        <v>702</v>
      </c>
      <c r="F203" s="13" t="s">
        <v>502</v>
      </c>
      <c r="G203" s="13" t="s">
        <v>745</v>
      </c>
      <c r="H203" s="13" t="s">
        <v>704</v>
      </c>
      <c r="I203" s="13" t="s">
        <v>437</v>
      </c>
      <c r="J203" s="13" t="s">
        <v>705</v>
      </c>
      <c r="K203" s="13" t="s">
        <v>440</v>
      </c>
      <c r="L203" s="14">
        <v>0</v>
      </c>
      <c r="M203" s="14">
        <v>686071</v>
      </c>
      <c r="N203" s="13" t="s">
        <v>439</v>
      </c>
      <c r="O203" s="13" t="s">
        <v>938</v>
      </c>
      <c r="P203" s="13" t="s">
        <v>939</v>
      </c>
    </row>
    <row r="204" spans="1:16" x14ac:dyDescent="0.25">
      <c r="A204" s="4" t="s">
        <v>934</v>
      </c>
      <c r="B204" s="4" t="s">
        <v>493</v>
      </c>
      <c r="C204" s="4" t="s">
        <v>809</v>
      </c>
      <c r="D204" s="4" t="s">
        <v>936</v>
      </c>
      <c r="E204" s="4" t="s">
        <v>702</v>
      </c>
      <c r="F204" s="4" t="s">
        <v>502</v>
      </c>
      <c r="G204" s="4" t="s">
        <v>745</v>
      </c>
      <c r="H204" s="4" t="s">
        <v>704</v>
      </c>
      <c r="I204" s="4" t="s">
        <v>708</v>
      </c>
      <c r="J204" s="4" t="s">
        <v>705</v>
      </c>
      <c r="K204" s="4" t="s">
        <v>440</v>
      </c>
      <c r="L204" s="12">
        <v>686071</v>
      </c>
      <c r="M204" s="12">
        <v>0</v>
      </c>
      <c r="N204" s="4" t="s">
        <v>439</v>
      </c>
      <c r="O204" s="4" t="s">
        <v>938</v>
      </c>
      <c r="P204" s="4" t="s">
        <v>939</v>
      </c>
    </row>
    <row r="205" spans="1:16" x14ac:dyDescent="0.25">
      <c r="A205" s="13" t="s">
        <v>934</v>
      </c>
      <c r="B205" s="13" t="s">
        <v>493</v>
      </c>
      <c r="C205" s="13" t="s">
        <v>940</v>
      </c>
      <c r="D205" s="13" t="s">
        <v>936</v>
      </c>
      <c r="E205" s="13" t="s">
        <v>702</v>
      </c>
      <c r="F205" s="13" t="s">
        <v>502</v>
      </c>
      <c r="G205" s="13" t="s">
        <v>703</v>
      </c>
      <c r="H205" s="13" t="s">
        <v>704</v>
      </c>
      <c r="I205" s="13" t="s">
        <v>437</v>
      </c>
      <c r="J205" s="13" t="s">
        <v>705</v>
      </c>
      <c r="K205" s="13" t="s">
        <v>440</v>
      </c>
      <c r="L205" s="14">
        <v>0</v>
      </c>
      <c r="M205" s="14">
        <v>226725</v>
      </c>
      <c r="N205" s="13" t="s">
        <v>439</v>
      </c>
      <c r="O205" s="13" t="s">
        <v>938</v>
      </c>
      <c r="P205" s="13" t="s">
        <v>939</v>
      </c>
    </row>
    <row r="206" spans="1:16" x14ac:dyDescent="0.25">
      <c r="A206" s="4" t="s">
        <v>934</v>
      </c>
      <c r="B206" s="4" t="s">
        <v>493</v>
      </c>
      <c r="C206" s="4" t="s">
        <v>940</v>
      </c>
      <c r="D206" s="4" t="s">
        <v>936</v>
      </c>
      <c r="E206" s="4" t="s">
        <v>702</v>
      </c>
      <c r="F206" s="4" t="s">
        <v>502</v>
      </c>
      <c r="G206" s="4" t="s">
        <v>703</v>
      </c>
      <c r="H206" s="4" t="s">
        <v>704</v>
      </c>
      <c r="I206" s="4" t="s">
        <v>708</v>
      </c>
      <c r="J206" s="4" t="s">
        <v>705</v>
      </c>
      <c r="K206" s="4" t="s">
        <v>440</v>
      </c>
      <c r="L206" s="12">
        <v>226725</v>
      </c>
      <c r="M206" s="12">
        <v>0</v>
      </c>
      <c r="N206" s="4" t="s">
        <v>439</v>
      </c>
      <c r="O206" s="4" t="s">
        <v>938</v>
      </c>
      <c r="P206" s="4" t="s">
        <v>939</v>
      </c>
    </row>
    <row r="207" spans="1:16" x14ac:dyDescent="0.25">
      <c r="A207" s="13" t="s">
        <v>934</v>
      </c>
      <c r="B207" s="13" t="s">
        <v>493</v>
      </c>
      <c r="C207" s="13" t="s">
        <v>940</v>
      </c>
      <c r="D207" s="13" t="s">
        <v>936</v>
      </c>
      <c r="E207" s="13" t="s">
        <v>702</v>
      </c>
      <c r="F207" s="13" t="s">
        <v>502</v>
      </c>
      <c r="G207" s="13" t="s">
        <v>703</v>
      </c>
      <c r="H207" s="13" t="s">
        <v>769</v>
      </c>
      <c r="I207" s="13" t="s">
        <v>437</v>
      </c>
      <c r="J207" s="13" t="s">
        <v>705</v>
      </c>
      <c r="K207" s="13" t="s">
        <v>440</v>
      </c>
      <c r="L207" s="14">
        <v>0</v>
      </c>
      <c r="M207" s="14">
        <v>605275</v>
      </c>
      <c r="N207" s="13" t="s">
        <v>439</v>
      </c>
      <c r="O207" s="13" t="s">
        <v>938</v>
      </c>
      <c r="P207" s="13" t="s">
        <v>939</v>
      </c>
    </row>
    <row r="208" spans="1:16" x14ac:dyDescent="0.25">
      <c r="A208" s="4" t="s">
        <v>934</v>
      </c>
      <c r="B208" s="4" t="s">
        <v>493</v>
      </c>
      <c r="C208" s="4" t="s">
        <v>940</v>
      </c>
      <c r="D208" s="4" t="s">
        <v>936</v>
      </c>
      <c r="E208" s="4" t="s">
        <v>702</v>
      </c>
      <c r="F208" s="4" t="s">
        <v>502</v>
      </c>
      <c r="G208" s="4" t="s">
        <v>703</v>
      </c>
      <c r="H208" s="4" t="s">
        <v>769</v>
      </c>
      <c r="I208" s="4" t="s">
        <v>708</v>
      </c>
      <c r="J208" s="4" t="s">
        <v>705</v>
      </c>
      <c r="K208" s="4" t="s">
        <v>440</v>
      </c>
      <c r="L208" s="12">
        <v>605275</v>
      </c>
      <c r="M208" s="12">
        <v>0</v>
      </c>
      <c r="N208" s="4" t="s">
        <v>439</v>
      </c>
      <c r="O208" s="4" t="s">
        <v>938</v>
      </c>
      <c r="P208" s="4" t="s">
        <v>939</v>
      </c>
    </row>
    <row r="209" spans="1:16" x14ac:dyDescent="0.25">
      <c r="A209" s="13" t="s">
        <v>934</v>
      </c>
      <c r="B209" s="13" t="s">
        <v>493</v>
      </c>
      <c r="C209" s="13" t="s">
        <v>794</v>
      </c>
      <c r="D209" s="13" t="s">
        <v>936</v>
      </c>
      <c r="E209" s="13" t="s">
        <v>702</v>
      </c>
      <c r="F209" s="13" t="s">
        <v>502</v>
      </c>
      <c r="G209" s="13" t="s">
        <v>795</v>
      </c>
      <c r="H209" s="13" t="s">
        <v>704</v>
      </c>
      <c r="I209" s="13" t="s">
        <v>437</v>
      </c>
      <c r="J209" s="13" t="s">
        <v>705</v>
      </c>
      <c r="K209" s="13" t="s">
        <v>440</v>
      </c>
      <c r="L209" s="14">
        <v>0</v>
      </c>
      <c r="M209" s="14">
        <v>606800</v>
      </c>
      <c r="N209" s="13" t="s">
        <v>439</v>
      </c>
      <c r="O209" s="13" t="s">
        <v>938</v>
      </c>
      <c r="P209" s="13" t="s">
        <v>939</v>
      </c>
    </row>
    <row r="210" spans="1:16" x14ac:dyDescent="0.25">
      <c r="A210" s="4" t="s">
        <v>934</v>
      </c>
      <c r="B210" s="4" t="s">
        <v>493</v>
      </c>
      <c r="C210" s="4" t="s">
        <v>794</v>
      </c>
      <c r="D210" s="4" t="s">
        <v>936</v>
      </c>
      <c r="E210" s="4" t="s">
        <v>702</v>
      </c>
      <c r="F210" s="4" t="s">
        <v>502</v>
      </c>
      <c r="G210" s="4" t="s">
        <v>795</v>
      </c>
      <c r="H210" s="4" t="s">
        <v>704</v>
      </c>
      <c r="I210" s="4" t="s">
        <v>708</v>
      </c>
      <c r="J210" s="4" t="s">
        <v>705</v>
      </c>
      <c r="K210" s="4" t="s">
        <v>440</v>
      </c>
      <c r="L210" s="12">
        <v>606800</v>
      </c>
      <c r="M210" s="12">
        <v>0</v>
      </c>
      <c r="N210" s="4" t="s">
        <v>439</v>
      </c>
      <c r="O210" s="4" t="s">
        <v>938</v>
      </c>
      <c r="P210" s="4" t="s">
        <v>939</v>
      </c>
    </row>
    <row r="211" spans="1:16" x14ac:dyDescent="0.25">
      <c r="A211" s="13" t="s">
        <v>934</v>
      </c>
      <c r="B211" s="13" t="s">
        <v>493</v>
      </c>
      <c r="C211" s="13" t="s">
        <v>812</v>
      </c>
      <c r="D211" s="13" t="s">
        <v>936</v>
      </c>
      <c r="E211" s="13" t="s">
        <v>702</v>
      </c>
      <c r="F211" s="13" t="s">
        <v>502</v>
      </c>
      <c r="G211" s="13" t="s">
        <v>768</v>
      </c>
      <c r="H211" s="13" t="s">
        <v>704</v>
      </c>
      <c r="I211" s="13" t="s">
        <v>437</v>
      </c>
      <c r="J211" s="13" t="s">
        <v>705</v>
      </c>
      <c r="K211" s="13" t="s">
        <v>440</v>
      </c>
      <c r="L211" s="14">
        <v>190423</v>
      </c>
      <c r="M211" s="14">
        <v>0</v>
      </c>
      <c r="N211" s="13" t="s">
        <v>439</v>
      </c>
      <c r="O211" s="13" t="s">
        <v>938</v>
      </c>
      <c r="P211" s="13" t="s">
        <v>939</v>
      </c>
    </row>
    <row r="212" spans="1:16" x14ac:dyDescent="0.25">
      <c r="A212" s="4" t="s">
        <v>934</v>
      </c>
      <c r="B212" s="4" t="s">
        <v>493</v>
      </c>
      <c r="C212" s="4" t="s">
        <v>812</v>
      </c>
      <c r="D212" s="4" t="s">
        <v>936</v>
      </c>
      <c r="E212" s="4" t="s">
        <v>702</v>
      </c>
      <c r="F212" s="4" t="s">
        <v>502</v>
      </c>
      <c r="G212" s="4" t="s">
        <v>768</v>
      </c>
      <c r="H212" s="4" t="s">
        <v>704</v>
      </c>
      <c r="I212" s="4" t="s">
        <v>708</v>
      </c>
      <c r="J212" s="4" t="s">
        <v>705</v>
      </c>
      <c r="K212" s="4" t="s">
        <v>440</v>
      </c>
      <c r="L212" s="12">
        <v>0</v>
      </c>
      <c r="M212" s="12">
        <v>190423</v>
      </c>
      <c r="N212" s="4" t="s">
        <v>439</v>
      </c>
      <c r="O212" s="4" t="s">
        <v>938</v>
      </c>
      <c r="P212" s="4" t="s">
        <v>939</v>
      </c>
    </row>
    <row r="213" spans="1:16" x14ac:dyDescent="0.25">
      <c r="A213" s="13" t="s">
        <v>934</v>
      </c>
      <c r="B213" s="13" t="s">
        <v>493</v>
      </c>
      <c r="C213" s="13" t="s">
        <v>850</v>
      </c>
      <c r="D213" s="13" t="s">
        <v>936</v>
      </c>
      <c r="E213" s="13" t="s">
        <v>702</v>
      </c>
      <c r="F213" s="13" t="s">
        <v>502</v>
      </c>
      <c r="G213" s="13" t="s">
        <v>766</v>
      </c>
      <c r="H213" s="13" t="s">
        <v>704</v>
      </c>
      <c r="I213" s="13" t="s">
        <v>437</v>
      </c>
      <c r="J213" s="13" t="s">
        <v>705</v>
      </c>
      <c r="K213" s="13" t="s">
        <v>440</v>
      </c>
      <c r="L213" s="14">
        <v>0</v>
      </c>
      <c r="M213" s="14">
        <v>500403</v>
      </c>
      <c r="N213" s="13" t="s">
        <v>439</v>
      </c>
      <c r="O213" s="13" t="s">
        <v>938</v>
      </c>
      <c r="P213" s="13" t="s">
        <v>939</v>
      </c>
    </row>
    <row r="214" spans="1:16" x14ac:dyDescent="0.25">
      <c r="A214" s="4" t="s">
        <v>934</v>
      </c>
      <c r="B214" s="4" t="s">
        <v>493</v>
      </c>
      <c r="C214" s="4" t="s">
        <v>850</v>
      </c>
      <c r="D214" s="4" t="s">
        <v>936</v>
      </c>
      <c r="E214" s="4" t="s">
        <v>702</v>
      </c>
      <c r="F214" s="4" t="s">
        <v>502</v>
      </c>
      <c r="G214" s="4" t="s">
        <v>766</v>
      </c>
      <c r="H214" s="4" t="s">
        <v>704</v>
      </c>
      <c r="I214" s="4" t="s">
        <v>708</v>
      </c>
      <c r="J214" s="4" t="s">
        <v>705</v>
      </c>
      <c r="K214" s="4" t="s">
        <v>440</v>
      </c>
      <c r="L214" s="12">
        <v>500403</v>
      </c>
      <c r="M214" s="12">
        <v>0</v>
      </c>
      <c r="N214" s="4" t="s">
        <v>439</v>
      </c>
      <c r="O214" s="4" t="s">
        <v>938</v>
      </c>
      <c r="P214" s="4" t="s">
        <v>939</v>
      </c>
    </row>
    <row r="215" spans="1:16" x14ac:dyDescent="0.25">
      <c r="A215" s="13" t="s">
        <v>934</v>
      </c>
      <c r="B215" s="13" t="s">
        <v>493</v>
      </c>
      <c r="C215" s="13" t="s">
        <v>941</v>
      </c>
      <c r="D215" s="13" t="s">
        <v>936</v>
      </c>
      <c r="E215" s="13" t="s">
        <v>702</v>
      </c>
      <c r="F215" s="13" t="s">
        <v>502</v>
      </c>
      <c r="G215" s="13" t="s">
        <v>771</v>
      </c>
      <c r="H215" s="13" t="s">
        <v>704</v>
      </c>
      <c r="I215" s="13" t="s">
        <v>437</v>
      </c>
      <c r="J215" s="13" t="s">
        <v>705</v>
      </c>
      <c r="K215" s="13" t="s">
        <v>440</v>
      </c>
      <c r="L215" s="14">
        <v>0</v>
      </c>
      <c r="M215" s="14">
        <v>270000</v>
      </c>
      <c r="N215" s="13" t="s">
        <v>439</v>
      </c>
      <c r="O215" s="13" t="s">
        <v>938</v>
      </c>
      <c r="P215" s="13" t="s">
        <v>939</v>
      </c>
    </row>
    <row r="216" spans="1:16" x14ac:dyDescent="0.25">
      <c r="A216" s="4" t="s">
        <v>934</v>
      </c>
      <c r="B216" s="4" t="s">
        <v>493</v>
      </c>
      <c r="C216" s="4" t="s">
        <v>941</v>
      </c>
      <c r="D216" s="4" t="s">
        <v>936</v>
      </c>
      <c r="E216" s="4" t="s">
        <v>702</v>
      </c>
      <c r="F216" s="4" t="s">
        <v>502</v>
      </c>
      <c r="G216" s="4" t="s">
        <v>771</v>
      </c>
      <c r="H216" s="4" t="s">
        <v>704</v>
      </c>
      <c r="I216" s="4" t="s">
        <v>708</v>
      </c>
      <c r="J216" s="4" t="s">
        <v>705</v>
      </c>
      <c r="K216" s="4" t="s">
        <v>440</v>
      </c>
      <c r="L216" s="12">
        <v>270000</v>
      </c>
      <c r="M216" s="12">
        <v>0</v>
      </c>
      <c r="N216" s="4" t="s">
        <v>439</v>
      </c>
      <c r="O216" s="4" t="s">
        <v>938</v>
      </c>
      <c r="P216" s="4" t="s">
        <v>939</v>
      </c>
    </row>
    <row r="217" spans="1:16" x14ac:dyDescent="0.25">
      <c r="A217" s="13" t="s">
        <v>934</v>
      </c>
      <c r="B217" s="13" t="s">
        <v>493</v>
      </c>
      <c r="C217" s="13" t="s">
        <v>941</v>
      </c>
      <c r="D217" s="13" t="s">
        <v>936</v>
      </c>
      <c r="E217" s="13" t="s">
        <v>702</v>
      </c>
      <c r="F217" s="13" t="s">
        <v>502</v>
      </c>
      <c r="G217" s="13" t="s">
        <v>771</v>
      </c>
      <c r="H217" s="13" t="s">
        <v>769</v>
      </c>
      <c r="I217" s="13" t="s">
        <v>437</v>
      </c>
      <c r="J217" s="13" t="s">
        <v>705</v>
      </c>
      <c r="K217" s="13" t="s">
        <v>440</v>
      </c>
      <c r="L217" s="14">
        <v>0</v>
      </c>
      <c r="M217" s="14">
        <v>1330000</v>
      </c>
      <c r="N217" s="13" t="s">
        <v>439</v>
      </c>
      <c r="O217" s="13" t="s">
        <v>938</v>
      </c>
      <c r="P217" s="13" t="s">
        <v>939</v>
      </c>
    </row>
    <row r="218" spans="1:16" x14ac:dyDescent="0.25">
      <c r="A218" s="4" t="s">
        <v>934</v>
      </c>
      <c r="B218" s="4" t="s">
        <v>493</v>
      </c>
      <c r="C218" s="4" t="s">
        <v>941</v>
      </c>
      <c r="D218" s="4" t="s">
        <v>936</v>
      </c>
      <c r="E218" s="4" t="s">
        <v>702</v>
      </c>
      <c r="F218" s="4" t="s">
        <v>502</v>
      </c>
      <c r="G218" s="4" t="s">
        <v>771</v>
      </c>
      <c r="H218" s="4" t="s">
        <v>769</v>
      </c>
      <c r="I218" s="4" t="s">
        <v>708</v>
      </c>
      <c r="J218" s="4" t="s">
        <v>705</v>
      </c>
      <c r="K218" s="4" t="s">
        <v>440</v>
      </c>
      <c r="L218" s="12">
        <v>1330000</v>
      </c>
      <c r="M218" s="12">
        <v>0</v>
      </c>
      <c r="N218" s="4" t="s">
        <v>439</v>
      </c>
      <c r="O218" s="4" t="s">
        <v>938</v>
      </c>
      <c r="P218" s="4" t="s">
        <v>939</v>
      </c>
    </row>
    <row r="219" spans="1:16" x14ac:dyDescent="0.25">
      <c r="A219" s="13" t="s">
        <v>934</v>
      </c>
      <c r="B219" s="13" t="s">
        <v>493</v>
      </c>
      <c r="C219" s="13" t="s">
        <v>796</v>
      </c>
      <c r="D219" s="13" t="s">
        <v>936</v>
      </c>
      <c r="E219" s="13" t="s">
        <v>702</v>
      </c>
      <c r="F219" s="13" t="s">
        <v>502</v>
      </c>
      <c r="G219" s="13" t="s">
        <v>797</v>
      </c>
      <c r="H219" s="13" t="s">
        <v>704</v>
      </c>
      <c r="I219" s="13" t="s">
        <v>437</v>
      </c>
      <c r="J219" s="13" t="s">
        <v>705</v>
      </c>
      <c r="K219" s="13" t="s">
        <v>440</v>
      </c>
      <c r="L219" s="14">
        <v>0</v>
      </c>
      <c r="M219" s="14">
        <v>1600000</v>
      </c>
      <c r="N219" s="13" t="s">
        <v>439</v>
      </c>
      <c r="O219" s="13" t="s">
        <v>938</v>
      </c>
      <c r="P219" s="13" t="s">
        <v>939</v>
      </c>
    </row>
    <row r="220" spans="1:16" x14ac:dyDescent="0.25">
      <c r="A220" s="4" t="s">
        <v>934</v>
      </c>
      <c r="B220" s="4" t="s">
        <v>493</v>
      </c>
      <c r="C220" s="4" t="s">
        <v>796</v>
      </c>
      <c r="D220" s="4" t="s">
        <v>936</v>
      </c>
      <c r="E220" s="4" t="s">
        <v>702</v>
      </c>
      <c r="F220" s="4" t="s">
        <v>502</v>
      </c>
      <c r="G220" s="4" t="s">
        <v>797</v>
      </c>
      <c r="H220" s="4" t="s">
        <v>704</v>
      </c>
      <c r="I220" s="4" t="s">
        <v>708</v>
      </c>
      <c r="J220" s="4" t="s">
        <v>705</v>
      </c>
      <c r="K220" s="4" t="s">
        <v>440</v>
      </c>
      <c r="L220" s="12">
        <v>1600000</v>
      </c>
      <c r="M220" s="12">
        <v>0</v>
      </c>
      <c r="N220" s="4" t="s">
        <v>439</v>
      </c>
      <c r="O220" s="4" t="s">
        <v>938</v>
      </c>
      <c r="P220" s="4" t="s">
        <v>939</v>
      </c>
    </row>
    <row r="221" spans="1:16" x14ac:dyDescent="0.25">
      <c r="A221" s="13" t="s">
        <v>934</v>
      </c>
      <c r="B221" s="13" t="s">
        <v>493</v>
      </c>
      <c r="C221" s="13" t="s">
        <v>778</v>
      </c>
      <c r="D221" s="13" t="s">
        <v>936</v>
      </c>
      <c r="E221" s="13" t="s">
        <v>702</v>
      </c>
      <c r="F221" s="13" t="s">
        <v>502</v>
      </c>
      <c r="G221" s="13" t="s">
        <v>786</v>
      </c>
      <c r="H221" s="13" t="s">
        <v>704</v>
      </c>
      <c r="I221" s="13" t="s">
        <v>437</v>
      </c>
      <c r="J221" s="13" t="s">
        <v>705</v>
      </c>
      <c r="K221" s="13" t="s">
        <v>440</v>
      </c>
      <c r="L221" s="14">
        <v>0</v>
      </c>
      <c r="M221" s="14">
        <v>600000</v>
      </c>
      <c r="N221" s="13" t="s">
        <v>439</v>
      </c>
      <c r="O221" s="13" t="s">
        <v>938</v>
      </c>
      <c r="P221" s="13" t="s">
        <v>939</v>
      </c>
    </row>
    <row r="222" spans="1:16" x14ac:dyDescent="0.25">
      <c r="A222" s="4" t="s">
        <v>934</v>
      </c>
      <c r="B222" s="4" t="s">
        <v>493</v>
      </c>
      <c r="C222" s="4" t="s">
        <v>778</v>
      </c>
      <c r="D222" s="4" t="s">
        <v>936</v>
      </c>
      <c r="E222" s="4" t="s">
        <v>702</v>
      </c>
      <c r="F222" s="4" t="s">
        <v>502</v>
      </c>
      <c r="G222" s="4" t="s">
        <v>786</v>
      </c>
      <c r="H222" s="4" t="s">
        <v>704</v>
      </c>
      <c r="I222" s="4" t="s">
        <v>708</v>
      </c>
      <c r="J222" s="4" t="s">
        <v>705</v>
      </c>
      <c r="K222" s="4" t="s">
        <v>440</v>
      </c>
      <c r="L222" s="12">
        <v>600000</v>
      </c>
      <c r="M222" s="12">
        <v>0</v>
      </c>
      <c r="N222" s="4" t="s">
        <v>439</v>
      </c>
      <c r="O222" s="4" t="s">
        <v>938</v>
      </c>
      <c r="P222" s="4" t="s">
        <v>939</v>
      </c>
    </row>
    <row r="223" spans="1:16" x14ac:dyDescent="0.25">
      <c r="A223" s="13" t="s">
        <v>934</v>
      </c>
      <c r="B223" s="13" t="s">
        <v>493</v>
      </c>
      <c r="C223" s="13" t="s">
        <v>778</v>
      </c>
      <c r="D223" s="13" t="s">
        <v>936</v>
      </c>
      <c r="E223" s="13" t="s">
        <v>702</v>
      </c>
      <c r="F223" s="13" t="s">
        <v>502</v>
      </c>
      <c r="G223" s="13" t="s">
        <v>786</v>
      </c>
      <c r="H223" s="13" t="s">
        <v>769</v>
      </c>
      <c r="I223" s="13" t="s">
        <v>437</v>
      </c>
      <c r="J223" s="13" t="s">
        <v>705</v>
      </c>
      <c r="K223" s="13" t="s">
        <v>440</v>
      </c>
      <c r="L223" s="14">
        <v>0</v>
      </c>
      <c r="M223" s="14">
        <v>300000</v>
      </c>
      <c r="N223" s="13" t="s">
        <v>439</v>
      </c>
      <c r="O223" s="13" t="s">
        <v>938</v>
      </c>
      <c r="P223" s="13" t="s">
        <v>939</v>
      </c>
    </row>
    <row r="224" spans="1:16" x14ac:dyDescent="0.25">
      <c r="A224" s="4" t="s">
        <v>934</v>
      </c>
      <c r="B224" s="4" t="s">
        <v>493</v>
      </c>
      <c r="C224" s="4" t="s">
        <v>778</v>
      </c>
      <c r="D224" s="4" t="s">
        <v>936</v>
      </c>
      <c r="E224" s="4" t="s">
        <v>702</v>
      </c>
      <c r="F224" s="4" t="s">
        <v>502</v>
      </c>
      <c r="G224" s="4" t="s">
        <v>786</v>
      </c>
      <c r="H224" s="4" t="s">
        <v>769</v>
      </c>
      <c r="I224" s="4" t="s">
        <v>708</v>
      </c>
      <c r="J224" s="4" t="s">
        <v>705</v>
      </c>
      <c r="K224" s="4" t="s">
        <v>440</v>
      </c>
      <c r="L224" s="12">
        <v>300000</v>
      </c>
      <c r="M224" s="12">
        <v>0</v>
      </c>
      <c r="N224" s="4" t="s">
        <v>439</v>
      </c>
      <c r="O224" s="4" t="s">
        <v>938</v>
      </c>
      <c r="P224" s="4" t="s">
        <v>939</v>
      </c>
    </row>
    <row r="225" spans="1:16" x14ac:dyDescent="0.25">
      <c r="A225" s="13" t="s">
        <v>934</v>
      </c>
      <c r="B225" s="13" t="s">
        <v>493</v>
      </c>
      <c r="C225" s="13" t="s">
        <v>942</v>
      </c>
      <c r="D225" s="13" t="s">
        <v>936</v>
      </c>
      <c r="E225" s="13" t="s">
        <v>702</v>
      </c>
      <c r="F225" s="13" t="s">
        <v>502</v>
      </c>
      <c r="G225" s="13" t="s">
        <v>739</v>
      </c>
      <c r="H225" s="13" t="s">
        <v>704</v>
      </c>
      <c r="I225" s="13" t="s">
        <v>437</v>
      </c>
      <c r="J225" s="13" t="s">
        <v>705</v>
      </c>
      <c r="K225" s="13" t="s">
        <v>440</v>
      </c>
      <c r="L225" s="14">
        <v>0</v>
      </c>
      <c r="M225" s="14">
        <v>564000</v>
      </c>
      <c r="N225" s="13" t="s">
        <v>439</v>
      </c>
      <c r="O225" s="13" t="s">
        <v>938</v>
      </c>
      <c r="P225" s="13" t="s">
        <v>939</v>
      </c>
    </row>
    <row r="226" spans="1:16" x14ac:dyDescent="0.25">
      <c r="A226" s="4" t="s">
        <v>934</v>
      </c>
      <c r="B226" s="4" t="s">
        <v>493</v>
      </c>
      <c r="C226" s="4" t="s">
        <v>942</v>
      </c>
      <c r="D226" s="4" t="s">
        <v>936</v>
      </c>
      <c r="E226" s="4" t="s">
        <v>702</v>
      </c>
      <c r="F226" s="4" t="s">
        <v>502</v>
      </c>
      <c r="G226" s="4" t="s">
        <v>739</v>
      </c>
      <c r="H226" s="4" t="s">
        <v>704</v>
      </c>
      <c r="I226" s="4" t="s">
        <v>708</v>
      </c>
      <c r="J226" s="4" t="s">
        <v>705</v>
      </c>
      <c r="K226" s="4" t="s">
        <v>440</v>
      </c>
      <c r="L226" s="12">
        <v>564000</v>
      </c>
      <c r="M226" s="12">
        <v>0</v>
      </c>
      <c r="N226" s="4" t="s">
        <v>439</v>
      </c>
      <c r="O226" s="4" t="s">
        <v>938</v>
      </c>
      <c r="P226" s="4" t="s">
        <v>939</v>
      </c>
    </row>
    <row r="227" spans="1:16" x14ac:dyDescent="0.25">
      <c r="A227" s="13" t="s">
        <v>934</v>
      </c>
      <c r="B227" s="13" t="s">
        <v>493</v>
      </c>
      <c r="C227" s="13" t="s">
        <v>942</v>
      </c>
      <c r="D227" s="13" t="s">
        <v>936</v>
      </c>
      <c r="E227" s="13" t="s">
        <v>702</v>
      </c>
      <c r="F227" s="13" t="s">
        <v>502</v>
      </c>
      <c r="G227" s="13" t="s">
        <v>739</v>
      </c>
      <c r="H227" s="13" t="s">
        <v>769</v>
      </c>
      <c r="I227" s="13" t="s">
        <v>437</v>
      </c>
      <c r="J227" s="13" t="s">
        <v>705</v>
      </c>
      <c r="K227" s="13" t="s">
        <v>440</v>
      </c>
      <c r="L227" s="14">
        <v>0</v>
      </c>
      <c r="M227" s="14">
        <v>2380000</v>
      </c>
      <c r="N227" s="13" t="s">
        <v>439</v>
      </c>
      <c r="O227" s="13" t="s">
        <v>938</v>
      </c>
      <c r="P227" s="13" t="s">
        <v>939</v>
      </c>
    </row>
    <row r="228" spans="1:16" x14ac:dyDescent="0.25">
      <c r="A228" s="4" t="s">
        <v>934</v>
      </c>
      <c r="B228" s="4" t="s">
        <v>493</v>
      </c>
      <c r="C228" s="4" t="s">
        <v>942</v>
      </c>
      <c r="D228" s="4" t="s">
        <v>936</v>
      </c>
      <c r="E228" s="4" t="s">
        <v>702</v>
      </c>
      <c r="F228" s="4" t="s">
        <v>502</v>
      </c>
      <c r="G228" s="4" t="s">
        <v>739</v>
      </c>
      <c r="H228" s="4" t="s">
        <v>769</v>
      </c>
      <c r="I228" s="4" t="s">
        <v>708</v>
      </c>
      <c r="J228" s="4" t="s">
        <v>705</v>
      </c>
      <c r="K228" s="4" t="s">
        <v>440</v>
      </c>
      <c r="L228" s="12">
        <v>2380000</v>
      </c>
      <c r="M228" s="12">
        <v>0</v>
      </c>
      <c r="N228" s="4" t="s">
        <v>439</v>
      </c>
      <c r="O228" s="4" t="s">
        <v>938</v>
      </c>
      <c r="P228" s="4" t="s">
        <v>939</v>
      </c>
    </row>
    <row r="229" spans="1:16" x14ac:dyDescent="0.25">
      <c r="A229" s="13" t="s">
        <v>934</v>
      </c>
      <c r="B229" s="13" t="s">
        <v>493</v>
      </c>
      <c r="C229" s="13" t="s">
        <v>844</v>
      </c>
      <c r="D229" s="13" t="s">
        <v>936</v>
      </c>
      <c r="E229" s="13" t="s">
        <v>702</v>
      </c>
      <c r="F229" s="13" t="s">
        <v>502</v>
      </c>
      <c r="G229" s="13" t="s">
        <v>749</v>
      </c>
      <c r="H229" s="13" t="s">
        <v>704</v>
      </c>
      <c r="I229" s="13" t="s">
        <v>437</v>
      </c>
      <c r="J229" s="13" t="s">
        <v>705</v>
      </c>
      <c r="K229" s="13" t="s">
        <v>440</v>
      </c>
      <c r="L229" s="14">
        <v>0</v>
      </c>
      <c r="M229" s="14">
        <v>961733</v>
      </c>
      <c r="N229" s="13" t="s">
        <v>439</v>
      </c>
      <c r="O229" s="13" t="s">
        <v>938</v>
      </c>
      <c r="P229" s="13" t="s">
        <v>939</v>
      </c>
    </row>
    <row r="230" spans="1:16" x14ac:dyDescent="0.25">
      <c r="A230" s="4" t="s">
        <v>934</v>
      </c>
      <c r="B230" s="4" t="s">
        <v>493</v>
      </c>
      <c r="C230" s="4" t="s">
        <v>844</v>
      </c>
      <c r="D230" s="4" t="s">
        <v>936</v>
      </c>
      <c r="E230" s="4" t="s">
        <v>702</v>
      </c>
      <c r="F230" s="4" t="s">
        <v>502</v>
      </c>
      <c r="G230" s="4" t="s">
        <v>749</v>
      </c>
      <c r="H230" s="4" t="s">
        <v>704</v>
      </c>
      <c r="I230" s="4" t="s">
        <v>708</v>
      </c>
      <c r="J230" s="4" t="s">
        <v>705</v>
      </c>
      <c r="K230" s="4" t="s">
        <v>440</v>
      </c>
      <c r="L230" s="12">
        <v>961733</v>
      </c>
      <c r="M230" s="12">
        <v>0</v>
      </c>
      <c r="N230" s="4" t="s">
        <v>439</v>
      </c>
      <c r="O230" s="4" t="s">
        <v>938</v>
      </c>
      <c r="P230" s="4" t="s">
        <v>939</v>
      </c>
    </row>
    <row r="231" spans="1:16" x14ac:dyDescent="0.25">
      <c r="A231" s="13" t="s">
        <v>934</v>
      </c>
      <c r="B231" s="13" t="s">
        <v>493</v>
      </c>
      <c r="C231" s="13" t="s">
        <v>844</v>
      </c>
      <c r="D231" s="13" t="s">
        <v>936</v>
      </c>
      <c r="E231" s="13" t="s">
        <v>702</v>
      </c>
      <c r="F231" s="13" t="s">
        <v>502</v>
      </c>
      <c r="G231" s="13" t="s">
        <v>749</v>
      </c>
      <c r="H231" s="13" t="s">
        <v>769</v>
      </c>
      <c r="I231" s="13" t="s">
        <v>437</v>
      </c>
      <c r="J231" s="13" t="s">
        <v>705</v>
      </c>
      <c r="K231" s="13" t="s">
        <v>440</v>
      </c>
      <c r="L231" s="14">
        <v>0</v>
      </c>
      <c r="M231" s="14">
        <v>300000</v>
      </c>
      <c r="N231" s="13" t="s">
        <v>439</v>
      </c>
      <c r="O231" s="13" t="s">
        <v>938</v>
      </c>
      <c r="P231" s="13" t="s">
        <v>939</v>
      </c>
    </row>
    <row r="232" spans="1:16" x14ac:dyDescent="0.25">
      <c r="A232" s="4" t="s">
        <v>934</v>
      </c>
      <c r="B232" s="4" t="s">
        <v>493</v>
      </c>
      <c r="C232" s="4" t="s">
        <v>844</v>
      </c>
      <c r="D232" s="4" t="s">
        <v>936</v>
      </c>
      <c r="E232" s="4" t="s">
        <v>702</v>
      </c>
      <c r="F232" s="4" t="s">
        <v>502</v>
      </c>
      <c r="G232" s="4" t="s">
        <v>749</v>
      </c>
      <c r="H232" s="4" t="s">
        <v>769</v>
      </c>
      <c r="I232" s="4" t="s">
        <v>708</v>
      </c>
      <c r="J232" s="4" t="s">
        <v>705</v>
      </c>
      <c r="K232" s="4" t="s">
        <v>440</v>
      </c>
      <c r="L232" s="12">
        <v>300000</v>
      </c>
      <c r="M232" s="12">
        <v>0</v>
      </c>
      <c r="N232" s="4" t="s">
        <v>439</v>
      </c>
      <c r="O232" s="4" t="s">
        <v>938</v>
      </c>
      <c r="P232" s="4" t="s">
        <v>939</v>
      </c>
    </row>
    <row r="233" spans="1:16" x14ac:dyDescent="0.25">
      <c r="A233" s="13" t="s">
        <v>934</v>
      </c>
      <c r="B233" s="13" t="s">
        <v>493</v>
      </c>
      <c r="C233" s="13" t="s">
        <v>853</v>
      </c>
      <c r="D233" s="13" t="s">
        <v>936</v>
      </c>
      <c r="E233" s="13" t="s">
        <v>702</v>
      </c>
      <c r="F233" s="13" t="s">
        <v>502</v>
      </c>
      <c r="G233" s="13" t="s">
        <v>743</v>
      </c>
      <c r="H233" s="13" t="s">
        <v>704</v>
      </c>
      <c r="I233" s="13" t="s">
        <v>437</v>
      </c>
      <c r="J233" s="13" t="s">
        <v>705</v>
      </c>
      <c r="K233" s="13" t="s">
        <v>440</v>
      </c>
      <c r="L233" s="14">
        <v>0</v>
      </c>
      <c r="M233" s="14">
        <v>1847200</v>
      </c>
      <c r="N233" s="13" t="s">
        <v>439</v>
      </c>
      <c r="O233" s="13" t="s">
        <v>938</v>
      </c>
      <c r="P233" s="13" t="s">
        <v>939</v>
      </c>
    </row>
    <row r="234" spans="1:16" x14ac:dyDescent="0.25">
      <c r="A234" s="4" t="s">
        <v>934</v>
      </c>
      <c r="B234" s="4" t="s">
        <v>493</v>
      </c>
      <c r="C234" s="4" t="s">
        <v>853</v>
      </c>
      <c r="D234" s="4" t="s">
        <v>936</v>
      </c>
      <c r="E234" s="4" t="s">
        <v>702</v>
      </c>
      <c r="F234" s="4" t="s">
        <v>502</v>
      </c>
      <c r="G234" s="4" t="s">
        <v>743</v>
      </c>
      <c r="H234" s="4" t="s">
        <v>704</v>
      </c>
      <c r="I234" s="4" t="s">
        <v>708</v>
      </c>
      <c r="J234" s="4" t="s">
        <v>705</v>
      </c>
      <c r="K234" s="4" t="s">
        <v>440</v>
      </c>
      <c r="L234" s="12">
        <v>1847200</v>
      </c>
      <c r="M234" s="12">
        <v>0</v>
      </c>
      <c r="N234" s="4" t="s">
        <v>439</v>
      </c>
      <c r="O234" s="4" t="s">
        <v>938</v>
      </c>
      <c r="P234" s="4" t="s">
        <v>939</v>
      </c>
    </row>
    <row r="235" spans="1:16" x14ac:dyDescent="0.25">
      <c r="A235" s="13" t="s">
        <v>934</v>
      </c>
      <c r="B235" s="13" t="s">
        <v>493</v>
      </c>
      <c r="C235" s="13" t="s">
        <v>820</v>
      </c>
      <c r="D235" s="13" t="s">
        <v>936</v>
      </c>
      <c r="E235" s="13" t="s">
        <v>702</v>
      </c>
      <c r="F235" s="13" t="s">
        <v>502</v>
      </c>
      <c r="G235" s="13" t="s">
        <v>821</v>
      </c>
      <c r="H235" s="13" t="s">
        <v>704</v>
      </c>
      <c r="I235" s="13" t="s">
        <v>437</v>
      </c>
      <c r="J235" s="13" t="s">
        <v>705</v>
      </c>
      <c r="K235" s="13" t="s">
        <v>440</v>
      </c>
      <c r="L235" s="14">
        <v>0</v>
      </c>
      <c r="M235" s="14">
        <v>104372</v>
      </c>
      <c r="N235" s="13" t="s">
        <v>439</v>
      </c>
      <c r="O235" s="13" t="s">
        <v>938</v>
      </c>
      <c r="P235" s="13" t="s">
        <v>939</v>
      </c>
    </row>
    <row r="236" spans="1:16" x14ac:dyDescent="0.25">
      <c r="A236" s="4" t="s">
        <v>934</v>
      </c>
      <c r="B236" s="4" t="s">
        <v>493</v>
      </c>
      <c r="C236" s="4" t="s">
        <v>820</v>
      </c>
      <c r="D236" s="4" t="s">
        <v>936</v>
      </c>
      <c r="E236" s="4" t="s">
        <v>702</v>
      </c>
      <c r="F236" s="4" t="s">
        <v>502</v>
      </c>
      <c r="G236" s="4" t="s">
        <v>821</v>
      </c>
      <c r="H236" s="4" t="s">
        <v>704</v>
      </c>
      <c r="I236" s="4" t="s">
        <v>708</v>
      </c>
      <c r="J236" s="4" t="s">
        <v>705</v>
      </c>
      <c r="K236" s="4" t="s">
        <v>440</v>
      </c>
      <c r="L236" s="12">
        <v>104372</v>
      </c>
      <c r="M236" s="12">
        <v>0</v>
      </c>
      <c r="N236" s="4" t="s">
        <v>439</v>
      </c>
      <c r="O236" s="4" t="s">
        <v>938</v>
      </c>
      <c r="P236" s="4" t="s">
        <v>939</v>
      </c>
    </row>
    <row r="237" spans="1:16" x14ac:dyDescent="0.25">
      <c r="A237" s="13" t="s">
        <v>934</v>
      </c>
      <c r="B237" s="13" t="s">
        <v>493</v>
      </c>
      <c r="C237" s="13" t="s">
        <v>943</v>
      </c>
      <c r="D237" s="13" t="s">
        <v>936</v>
      </c>
      <c r="E237" s="13" t="s">
        <v>702</v>
      </c>
      <c r="F237" s="13" t="s">
        <v>502</v>
      </c>
      <c r="G237" s="13" t="s">
        <v>762</v>
      </c>
      <c r="H237" s="13" t="s">
        <v>704</v>
      </c>
      <c r="I237" s="13" t="s">
        <v>437</v>
      </c>
      <c r="J237" s="13" t="s">
        <v>705</v>
      </c>
      <c r="K237" s="13" t="s">
        <v>440</v>
      </c>
      <c r="L237" s="14">
        <v>0</v>
      </c>
      <c r="M237" s="14">
        <v>2846000</v>
      </c>
      <c r="N237" s="13" t="s">
        <v>439</v>
      </c>
      <c r="O237" s="13" t="s">
        <v>938</v>
      </c>
      <c r="P237" s="13" t="s">
        <v>939</v>
      </c>
    </row>
    <row r="238" spans="1:16" x14ac:dyDescent="0.25">
      <c r="A238" s="4" t="s">
        <v>934</v>
      </c>
      <c r="B238" s="4" t="s">
        <v>493</v>
      </c>
      <c r="C238" s="4" t="s">
        <v>943</v>
      </c>
      <c r="D238" s="4" t="s">
        <v>936</v>
      </c>
      <c r="E238" s="4" t="s">
        <v>702</v>
      </c>
      <c r="F238" s="4" t="s">
        <v>502</v>
      </c>
      <c r="G238" s="4" t="s">
        <v>762</v>
      </c>
      <c r="H238" s="4" t="s">
        <v>704</v>
      </c>
      <c r="I238" s="4" t="s">
        <v>708</v>
      </c>
      <c r="J238" s="4" t="s">
        <v>705</v>
      </c>
      <c r="K238" s="4" t="s">
        <v>440</v>
      </c>
      <c r="L238" s="12">
        <v>2846000</v>
      </c>
      <c r="M238" s="12">
        <v>0</v>
      </c>
      <c r="N238" s="4" t="s">
        <v>439</v>
      </c>
      <c r="O238" s="4" t="s">
        <v>938</v>
      </c>
      <c r="P238" s="4" t="s">
        <v>939</v>
      </c>
    </row>
    <row r="239" spans="1:16" x14ac:dyDescent="0.25">
      <c r="A239" s="13" t="s">
        <v>934</v>
      </c>
      <c r="B239" s="13" t="s">
        <v>493</v>
      </c>
      <c r="C239" s="13" t="s">
        <v>856</v>
      </c>
      <c r="D239" s="13" t="s">
        <v>936</v>
      </c>
      <c r="E239" s="13" t="s">
        <v>702</v>
      </c>
      <c r="F239" s="13" t="s">
        <v>502</v>
      </c>
      <c r="G239" s="13" t="s">
        <v>857</v>
      </c>
      <c r="H239" s="13" t="s">
        <v>704</v>
      </c>
      <c r="I239" s="13" t="s">
        <v>437</v>
      </c>
      <c r="J239" s="13" t="s">
        <v>705</v>
      </c>
      <c r="K239" s="13" t="s">
        <v>440</v>
      </c>
      <c r="L239" s="14">
        <v>0</v>
      </c>
      <c r="M239" s="14">
        <v>172800</v>
      </c>
      <c r="N239" s="13" t="s">
        <v>439</v>
      </c>
      <c r="O239" s="13" t="s">
        <v>938</v>
      </c>
      <c r="P239" s="13" t="s">
        <v>939</v>
      </c>
    </row>
    <row r="240" spans="1:16" x14ac:dyDescent="0.25">
      <c r="A240" s="4" t="s">
        <v>934</v>
      </c>
      <c r="B240" s="4" t="s">
        <v>493</v>
      </c>
      <c r="C240" s="4" t="s">
        <v>856</v>
      </c>
      <c r="D240" s="4" t="s">
        <v>936</v>
      </c>
      <c r="E240" s="4" t="s">
        <v>702</v>
      </c>
      <c r="F240" s="4" t="s">
        <v>502</v>
      </c>
      <c r="G240" s="4" t="s">
        <v>857</v>
      </c>
      <c r="H240" s="4" t="s">
        <v>704</v>
      </c>
      <c r="I240" s="4" t="s">
        <v>708</v>
      </c>
      <c r="J240" s="4" t="s">
        <v>705</v>
      </c>
      <c r="K240" s="4" t="s">
        <v>440</v>
      </c>
      <c r="L240" s="12">
        <v>172800</v>
      </c>
      <c r="M240" s="12">
        <v>0</v>
      </c>
      <c r="N240" s="4" t="s">
        <v>439</v>
      </c>
      <c r="O240" s="4" t="s">
        <v>938</v>
      </c>
      <c r="P240" s="4" t="s">
        <v>939</v>
      </c>
    </row>
    <row r="241" spans="1:16" x14ac:dyDescent="0.25">
      <c r="A241" s="13" t="s">
        <v>934</v>
      </c>
      <c r="B241" s="13" t="s">
        <v>493</v>
      </c>
      <c r="C241" s="13" t="s">
        <v>822</v>
      </c>
      <c r="D241" s="13" t="s">
        <v>936</v>
      </c>
      <c r="E241" s="13" t="s">
        <v>702</v>
      </c>
      <c r="F241" s="13" t="s">
        <v>502</v>
      </c>
      <c r="G241" s="13" t="s">
        <v>823</v>
      </c>
      <c r="H241" s="13" t="s">
        <v>704</v>
      </c>
      <c r="I241" s="13" t="s">
        <v>437</v>
      </c>
      <c r="J241" s="13" t="s">
        <v>705</v>
      </c>
      <c r="K241" s="13" t="s">
        <v>440</v>
      </c>
      <c r="L241" s="14">
        <v>0</v>
      </c>
      <c r="M241" s="14">
        <v>514452</v>
      </c>
      <c r="N241" s="13" t="s">
        <v>439</v>
      </c>
      <c r="O241" s="13" t="s">
        <v>938</v>
      </c>
      <c r="P241" s="13" t="s">
        <v>939</v>
      </c>
    </row>
    <row r="242" spans="1:16" x14ac:dyDescent="0.25">
      <c r="A242" s="4" t="s">
        <v>934</v>
      </c>
      <c r="B242" s="4" t="s">
        <v>493</v>
      </c>
      <c r="C242" s="4" t="s">
        <v>822</v>
      </c>
      <c r="D242" s="4" t="s">
        <v>936</v>
      </c>
      <c r="E242" s="4" t="s">
        <v>702</v>
      </c>
      <c r="F242" s="4" t="s">
        <v>502</v>
      </c>
      <c r="G242" s="4" t="s">
        <v>823</v>
      </c>
      <c r="H242" s="4" t="s">
        <v>704</v>
      </c>
      <c r="I242" s="4" t="s">
        <v>708</v>
      </c>
      <c r="J242" s="4" t="s">
        <v>705</v>
      </c>
      <c r="K242" s="4" t="s">
        <v>440</v>
      </c>
      <c r="L242" s="12">
        <v>514452</v>
      </c>
      <c r="M242" s="12">
        <v>0</v>
      </c>
      <c r="N242" s="4" t="s">
        <v>439</v>
      </c>
      <c r="O242" s="4" t="s">
        <v>938</v>
      </c>
      <c r="P242" s="4" t="s">
        <v>939</v>
      </c>
    </row>
    <row r="243" spans="1:16" x14ac:dyDescent="0.25">
      <c r="A243" s="13" t="s">
        <v>934</v>
      </c>
      <c r="B243" s="13" t="s">
        <v>493</v>
      </c>
      <c r="C243" s="13" t="s">
        <v>822</v>
      </c>
      <c r="D243" s="13" t="s">
        <v>936</v>
      </c>
      <c r="E243" s="13" t="s">
        <v>702</v>
      </c>
      <c r="F243" s="13" t="s">
        <v>502</v>
      </c>
      <c r="G243" s="13" t="s">
        <v>823</v>
      </c>
      <c r="H243" s="13" t="s">
        <v>769</v>
      </c>
      <c r="I243" s="13" t="s">
        <v>437</v>
      </c>
      <c r="J243" s="13" t="s">
        <v>705</v>
      </c>
      <c r="K243" s="13" t="s">
        <v>440</v>
      </c>
      <c r="L243" s="14">
        <v>0</v>
      </c>
      <c r="M243" s="14">
        <v>100000</v>
      </c>
      <c r="N243" s="13" t="s">
        <v>439</v>
      </c>
      <c r="O243" s="13" t="s">
        <v>938</v>
      </c>
      <c r="P243" s="13" t="s">
        <v>939</v>
      </c>
    </row>
    <row r="244" spans="1:16" x14ac:dyDescent="0.25">
      <c r="A244" s="4" t="s">
        <v>934</v>
      </c>
      <c r="B244" s="4" t="s">
        <v>493</v>
      </c>
      <c r="C244" s="4" t="s">
        <v>822</v>
      </c>
      <c r="D244" s="4" t="s">
        <v>936</v>
      </c>
      <c r="E244" s="4" t="s">
        <v>702</v>
      </c>
      <c r="F244" s="4" t="s">
        <v>502</v>
      </c>
      <c r="G244" s="4" t="s">
        <v>823</v>
      </c>
      <c r="H244" s="4" t="s">
        <v>769</v>
      </c>
      <c r="I244" s="4" t="s">
        <v>708</v>
      </c>
      <c r="J244" s="4" t="s">
        <v>705</v>
      </c>
      <c r="K244" s="4" t="s">
        <v>440</v>
      </c>
      <c r="L244" s="12">
        <v>100000</v>
      </c>
      <c r="M244" s="12">
        <v>0</v>
      </c>
      <c r="N244" s="4" t="s">
        <v>439</v>
      </c>
      <c r="O244" s="4" t="s">
        <v>938</v>
      </c>
      <c r="P244" s="4" t="s">
        <v>939</v>
      </c>
    </row>
    <row r="245" spans="1:16" x14ac:dyDescent="0.25">
      <c r="A245" s="13" t="s">
        <v>934</v>
      </c>
      <c r="B245" s="13" t="s">
        <v>493</v>
      </c>
      <c r="C245" s="13" t="s">
        <v>858</v>
      </c>
      <c r="D245" s="13" t="s">
        <v>936</v>
      </c>
      <c r="E245" s="13" t="s">
        <v>702</v>
      </c>
      <c r="F245" s="13" t="s">
        <v>502</v>
      </c>
      <c r="G245" s="13" t="s">
        <v>859</v>
      </c>
      <c r="H245" s="13" t="s">
        <v>704</v>
      </c>
      <c r="I245" s="13" t="s">
        <v>437</v>
      </c>
      <c r="J245" s="13" t="s">
        <v>705</v>
      </c>
      <c r="K245" s="13" t="s">
        <v>440</v>
      </c>
      <c r="L245" s="14">
        <v>434000</v>
      </c>
      <c r="M245" s="14">
        <v>0</v>
      </c>
      <c r="N245" s="13" t="s">
        <v>439</v>
      </c>
      <c r="O245" s="13" t="s">
        <v>938</v>
      </c>
      <c r="P245" s="13" t="s">
        <v>939</v>
      </c>
    </row>
    <row r="246" spans="1:16" x14ac:dyDescent="0.25">
      <c r="A246" s="4" t="s">
        <v>934</v>
      </c>
      <c r="B246" s="4" t="s">
        <v>493</v>
      </c>
      <c r="C246" s="4" t="s">
        <v>858</v>
      </c>
      <c r="D246" s="4" t="s">
        <v>936</v>
      </c>
      <c r="E246" s="4" t="s">
        <v>702</v>
      </c>
      <c r="F246" s="4" t="s">
        <v>502</v>
      </c>
      <c r="G246" s="4" t="s">
        <v>859</v>
      </c>
      <c r="H246" s="4" t="s">
        <v>704</v>
      </c>
      <c r="I246" s="4" t="s">
        <v>708</v>
      </c>
      <c r="J246" s="4" t="s">
        <v>705</v>
      </c>
      <c r="K246" s="4" t="s">
        <v>440</v>
      </c>
      <c r="L246" s="12">
        <v>0</v>
      </c>
      <c r="M246" s="12">
        <v>434000</v>
      </c>
      <c r="N246" s="4" t="s">
        <v>439</v>
      </c>
      <c r="O246" s="4" t="s">
        <v>938</v>
      </c>
      <c r="P246" s="4" t="s">
        <v>939</v>
      </c>
    </row>
    <row r="247" spans="1:16" x14ac:dyDescent="0.25">
      <c r="A247" s="13" t="s">
        <v>934</v>
      </c>
      <c r="B247" s="13" t="s">
        <v>493</v>
      </c>
      <c r="C247" s="13" t="s">
        <v>798</v>
      </c>
      <c r="D247" s="13" t="s">
        <v>936</v>
      </c>
      <c r="E247" s="13" t="s">
        <v>702</v>
      </c>
      <c r="F247" s="13" t="s">
        <v>502</v>
      </c>
      <c r="G247" s="13" t="s">
        <v>799</v>
      </c>
      <c r="H247" s="13" t="s">
        <v>704</v>
      </c>
      <c r="I247" s="13" t="s">
        <v>437</v>
      </c>
      <c r="J247" s="13" t="s">
        <v>705</v>
      </c>
      <c r="K247" s="13" t="s">
        <v>440</v>
      </c>
      <c r="L247" s="14">
        <v>0</v>
      </c>
      <c r="M247" s="14">
        <v>498500</v>
      </c>
      <c r="N247" s="13" t="s">
        <v>439</v>
      </c>
      <c r="O247" s="13" t="s">
        <v>938</v>
      </c>
      <c r="P247" s="13" t="s">
        <v>939</v>
      </c>
    </row>
    <row r="248" spans="1:16" x14ac:dyDescent="0.25">
      <c r="A248" s="4" t="s">
        <v>934</v>
      </c>
      <c r="B248" s="4" t="s">
        <v>493</v>
      </c>
      <c r="C248" s="4" t="s">
        <v>798</v>
      </c>
      <c r="D248" s="4" t="s">
        <v>936</v>
      </c>
      <c r="E248" s="4" t="s">
        <v>702</v>
      </c>
      <c r="F248" s="4" t="s">
        <v>502</v>
      </c>
      <c r="G248" s="4" t="s">
        <v>799</v>
      </c>
      <c r="H248" s="4" t="s">
        <v>704</v>
      </c>
      <c r="I248" s="4" t="s">
        <v>708</v>
      </c>
      <c r="J248" s="4" t="s">
        <v>705</v>
      </c>
      <c r="K248" s="4" t="s">
        <v>440</v>
      </c>
      <c r="L248" s="12">
        <v>498500</v>
      </c>
      <c r="M248" s="12">
        <v>0</v>
      </c>
      <c r="N248" s="4" t="s">
        <v>439</v>
      </c>
      <c r="O248" s="4" t="s">
        <v>938</v>
      </c>
      <c r="P248" s="4" t="s">
        <v>939</v>
      </c>
    </row>
    <row r="249" spans="1:16" x14ac:dyDescent="0.25">
      <c r="A249" s="13" t="s">
        <v>944</v>
      </c>
      <c r="B249" s="13" t="s">
        <v>510</v>
      </c>
      <c r="C249" s="13" t="s">
        <v>738</v>
      </c>
      <c r="D249" s="13" t="s">
        <v>945</v>
      </c>
      <c r="E249" s="13" t="s">
        <v>721</v>
      </c>
      <c r="F249" s="13" t="s">
        <v>512</v>
      </c>
      <c r="G249" s="13" t="s">
        <v>739</v>
      </c>
      <c r="H249" s="13" t="s">
        <v>783</v>
      </c>
      <c r="I249" s="13" t="s">
        <v>437</v>
      </c>
      <c r="J249" s="13" t="s">
        <v>705</v>
      </c>
      <c r="K249" s="13" t="s">
        <v>440</v>
      </c>
      <c r="L249" s="14">
        <v>0</v>
      </c>
      <c r="M249" s="14">
        <v>9708909</v>
      </c>
      <c r="N249" s="13" t="s">
        <v>439</v>
      </c>
      <c r="O249" s="13" t="s">
        <v>704</v>
      </c>
      <c r="P249" s="13" t="s">
        <v>946</v>
      </c>
    </row>
    <row r="250" spans="1:16" x14ac:dyDescent="0.25">
      <c r="A250" s="4" t="s">
        <v>944</v>
      </c>
      <c r="B250" s="4" t="s">
        <v>510</v>
      </c>
      <c r="C250" s="4" t="s">
        <v>744</v>
      </c>
      <c r="D250" s="4" t="s">
        <v>945</v>
      </c>
      <c r="E250" s="4" t="s">
        <v>721</v>
      </c>
      <c r="F250" s="4" t="s">
        <v>512</v>
      </c>
      <c r="G250" s="4" t="s">
        <v>745</v>
      </c>
      <c r="H250" s="4" t="s">
        <v>783</v>
      </c>
      <c r="I250" s="4" t="s">
        <v>708</v>
      </c>
      <c r="J250" s="4" t="s">
        <v>705</v>
      </c>
      <c r="K250" s="4" t="s">
        <v>440</v>
      </c>
      <c r="L250" s="12">
        <v>1675479</v>
      </c>
      <c r="M250" s="12">
        <v>0</v>
      </c>
      <c r="N250" s="4" t="s">
        <v>439</v>
      </c>
      <c r="O250" s="4" t="s">
        <v>704</v>
      </c>
      <c r="P250" s="4" t="s">
        <v>946</v>
      </c>
    </row>
    <row r="251" spans="1:16" x14ac:dyDescent="0.25">
      <c r="A251" s="13" t="s">
        <v>944</v>
      </c>
      <c r="B251" s="13" t="s">
        <v>510</v>
      </c>
      <c r="C251" s="13" t="s">
        <v>947</v>
      </c>
      <c r="D251" s="13" t="s">
        <v>945</v>
      </c>
      <c r="E251" s="13" t="s">
        <v>721</v>
      </c>
      <c r="F251" s="13" t="s">
        <v>512</v>
      </c>
      <c r="G251" s="13" t="s">
        <v>948</v>
      </c>
      <c r="H251" s="13" t="s">
        <v>783</v>
      </c>
      <c r="I251" s="13" t="s">
        <v>708</v>
      </c>
      <c r="J251" s="13" t="s">
        <v>705</v>
      </c>
      <c r="K251" s="13" t="s">
        <v>440</v>
      </c>
      <c r="L251" s="14">
        <v>2938416</v>
      </c>
      <c r="M251" s="14">
        <v>0</v>
      </c>
      <c r="N251" s="13" t="s">
        <v>439</v>
      </c>
      <c r="O251" s="13" t="s">
        <v>704</v>
      </c>
      <c r="P251" s="13" t="s">
        <v>946</v>
      </c>
    </row>
    <row r="252" spans="1:16" x14ac:dyDescent="0.25">
      <c r="A252" s="4" t="s">
        <v>944</v>
      </c>
      <c r="B252" s="4" t="s">
        <v>510</v>
      </c>
      <c r="C252" s="4" t="s">
        <v>763</v>
      </c>
      <c r="D252" s="4" t="s">
        <v>945</v>
      </c>
      <c r="E252" s="4" t="s">
        <v>721</v>
      </c>
      <c r="F252" s="4" t="s">
        <v>512</v>
      </c>
      <c r="G252" s="4" t="s">
        <v>764</v>
      </c>
      <c r="H252" s="4" t="s">
        <v>783</v>
      </c>
      <c r="I252" s="4" t="s">
        <v>708</v>
      </c>
      <c r="J252" s="4" t="s">
        <v>705</v>
      </c>
      <c r="K252" s="4" t="s">
        <v>440</v>
      </c>
      <c r="L252" s="12">
        <v>205967</v>
      </c>
      <c r="M252" s="12">
        <v>0</v>
      </c>
      <c r="N252" s="4" t="s">
        <v>439</v>
      </c>
      <c r="O252" s="4" t="s">
        <v>704</v>
      </c>
      <c r="P252" s="4" t="s">
        <v>946</v>
      </c>
    </row>
    <row r="253" spans="1:16" x14ac:dyDescent="0.25">
      <c r="A253" s="13" t="s">
        <v>944</v>
      </c>
      <c r="B253" s="13" t="s">
        <v>510</v>
      </c>
      <c r="C253" s="13" t="s">
        <v>765</v>
      </c>
      <c r="D253" s="13" t="s">
        <v>945</v>
      </c>
      <c r="E253" s="13" t="s">
        <v>721</v>
      </c>
      <c r="F253" s="13" t="s">
        <v>512</v>
      </c>
      <c r="G253" s="13" t="s">
        <v>766</v>
      </c>
      <c r="H253" s="13" t="s">
        <v>783</v>
      </c>
      <c r="I253" s="13" t="s">
        <v>708</v>
      </c>
      <c r="J253" s="13" t="s">
        <v>705</v>
      </c>
      <c r="K253" s="13" t="s">
        <v>440</v>
      </c>
      <c r="L253" s="14">
        <v>1440679</v>
      </c>
      <c r="M253" s="14">
        <v>0</v>
      </c>
      <c r="N253" s="13" t="s">
        <v>439</v>
      </c>
      <c r="O253" s="13" t="s">
        <v>704</v>
      </c>
      <c r="P253" s="13" t="s">
        <v>946</v>
      </c>
    </row>
    <row r="254" spans="1:16" x14ac:dyDescent="0.25">
      <c r="A254" s="4" t="s">
        <v>944</v>
      </c>
      <c r="B254" s="4" t="s">
        <v>510</v>
      </c>
      <c r="C254" s="4" t="s">
        <v>748</v>
      </c>
      <c r="D254" s="4" t="s">
        <v>945</v>
      </c>
      <c r="E254" s="4" t="s">
        <v>721</v>
      </c>
      <c r="F254" s="4" t="s">
        <v>512</v>
      </c>
      <c r="G254" s="4" t="s">
        <v>749</v>
      </c>
      <c r="H254" s="4" t="s">
        <v>783</v>
      </c>
      <c r="I254" s="4" t="s">
        <v>708</v>
      </c>
      <c r="J254" s="4" t="s">
        <v>705</v>
      </c>
      <c r="K254" s="4" t="s">
        <v>440</v>
      </c>
      <c r="L254" s="12">
        <v>3044012</v>
      </c>
      <c r="M254" s="12">
        <v>0</v>
      </c>
      <c r="N254" s="4" t="s">
        <v>439</v>
      </c>
      <c r="O254" s="4" t="s">
        <v>704</v>
      </c>
      <c r="P254" s="4" t="s">
        <v>946</v>
      </c>
    </row>
    <row r="255" spans="1:16" x14ac:dyDescent="0.25">
      <c r="A255" s="13" t="s">
        <v>944</v>
      </c>
      <c r="B255" s="13" t="s">
        <v>510</v>
      </c>
      <c r="C255" s="13" t="s">
        <v>949</v>
      </c>
      <c r="D255" s="13" t="s">
        <v>945</v>
      </c>
      <c r="E255" s="13" t="s">
        <v>721</v>
      </c>
      <c r="F255" s="13" t="s">
        <v>512</v>
      </c>
      <c r="G255" s="13" t="s">
        <v>819</v>
      </c>
      <c r="H255" s="13" t="s">
        <v>783</v>
      </c>
      <c r="I255" s="13" t="s">
        <v>708</v>
      </c>
      <c r="J255" s="13" t="s">
        <v>705</v>
      </c>
      <c r="K255" s="13" t="s">
        <v>440</v>
      </c>
      <c r="L255" s="14">
        <v>404356</v>
      </c>
      <c r="M255" s="14">
        <v>0</v>
      </c>
      <c r="N255" s="13" t="s">
        <v>439</v>
      </c>
      <c r="O255" s="13" t="s">
        <v>704</v>
      </c>
      <c r="P255" s="13" t="s">
        <v>946</v>
      </c>
    </row>
    <row r="256" spans="1:16" x14ac:dyDescent="0.25">
      <c r="A256" s="4" t="s">
        <v>950</v>
      </c>
      <c r="B256" s="4" t="s">
        <v>510</v>
      </c>
      <c r="C256" s="4" t="s">
        <v>759</v>
      </c>
      <c r="D256" s="4" t="s">
        <v>951</v>
      </c>
      <c r="E256" s="4" t="s">
        <v>702</v>
      </c>
      <c r="F256" s="4" t="s">
        <v>512</v>
      </c>
      <c r="G256" s="4" t="s">
        <v>760</v>
      </c>
      <c r="H256" s="4" t="s">
        <v>704</v>
      </c>
      <c r="I256" s="4" t="s">
        <v>437</v>
      </c>
      <c r="J256" s="4" t="s">
        <v>705</v>
      </c>
      <c r="K256" s="4" t="s">
        <v>440</v>
      </c>
      <c r="L256" s="12">
        <v>0</v>
      </c>
      <c r="M256" s="12">
        <v>1193640</v>
      </c>
      <c r="N256" s="4" t="s">
        <v>439</v>
      </c>
      <c r="O256" s="4" t="s">
        <v>952</v>
      </c>
      <c r="P256" s="4" t="s">
        <v>946</v>
      </c>
    </row>
    <row r="257" spans="1:16" x14ac:dyDescent="0.25">
      <c r="A257" s="13" t="s">
        <v>950</v>
      </c>
      <c r="B257" s="13" t="s">
        <v>510</v>
      </c>
      <c r="C257" s="13" t="s">
        <v>759</v>
      </c>
      <c r="D257" s="13" t="s">
        <v>951</v>
      </c>
      <c r="E257" s="13" t="s">
        <v>702</v>
      </c>
      <c r="F257" s="13" t="s">
        <v>512</v>
      </c>
      <c r="G257" s="13" t="s">
        <v>760</v>
      </c>
      <c r="H257" s="13" t="s">
        <v>704</v>
      </c>
      <c r="I257" s="13" t="s">
        <v>708</v>
      </c>
      <c r="J257" s="13" t="s">
        <v>705</v>
      </c>
      <c r="K257" s="13" t="s">
        <v>440</v>
      </c>
      <c r="L257" s="14">
        <v>1193640</v>
      </c>
      <c r="M257" s="14">
        <v>0</v>
      </c>
      <c r="N257" s="13" t="s">
        <v>439</v>
      </c>
      <c r="O257" s="13" t="s">
        <v>952</v>
      </c>
      <c r="P257" s="13" t="s">
        <v>946</v>
      </c>
    </row>
    <row r="258" spans="1:16" x14ac:dyDescent="0.25">
      <c r="A258" s="4" t="s">
        <v>950</v>
      </c>
      <c r="B258" s="4" t="s">
        <v>510</v>
      </c>
      <c r="C258" s="4" t="s">
        <v>744</v>
      </c>
      <c r="D258" s="4" t="s">
        <v>951</v>
      </c>
      <c r="E258" s="4" t="s">
        <v>702</v>
      </c>
      <c r="F258" s="4" t="s">
        <v>512</v>
      </c>
      <c r="G258" s="4" t="s">
        <v>745</v>
      </c>
      <c r="H258" s="4" t="s">
        <v>704</v>
      </c>
      <c r="I258" s="4" t="s">
        <v>437</v>
      </c>
      <c r="J258" s="4" t="s">
        <v>705</v>
      </c>
      <c r="K258" s="4" t="s">
        <v>440</v>
      </c>
      <c r="L258" s="12">
        <v>0</v>
      </c>
      <c r="M258" s="12">
        <v>400000</v>
      </c>
      <c r="N258" s="4" t="s">
        <v>439</v>
      </c>
      <c r="O258" s="4" t="s">
        <v>952</v>
      </c>
      <c r="P258" s="4" t="s">
        <v>946</v>
      </c>
    </row>
    <row r="259" spans="1:16" x14ac:dyDescent="0.25">
      <c r="A259" s="13" t="s">
        <v>950</v>
      </c>
      <c r="B259" s="13" t="s">
        <v>510</v>
      </c>
      <c r="C259" s="13" t="s">
        <v>744</v>
      </c>
      <c r="D259" s="13" t="s">
        <v>951</v>
      </c>
      <c r="E259" s="13" t="s">
        <v>702</v>
      </c>
      <c r="F259" s="13" t="s">
        <v>512</v>
      </c>
      <c r="G259" s="13" t="s">
        <v>745</v>
      </c>
      <c r="H259" s="13" t="s">
        <v>704</v>
      </c>
      <c r="I259" s="13" t="s">
        <v>708</v>
      </c>
      <c r="J259" s="13" t="s">
        <v>705</v>
      </c>
      <c r="K259" s="13" t="s">
        <v>440</v>
      </c>
      <c r="L259" s="14">
        <v>400000</v>
      </c>
      <c r="M259" s="14">
        <v>0</v>
      </c>
      <c r="N259" s="13" t="s">
        <v>439</v>
      </c>
      <c r="O259" s="13" t="s">
        <v>952</v>
      </c>
      <c r="P259" s="13" t="s">
        <v>946</v>
      </c>
    </row>
    <row r="260" spans="1:16" x14ac:dyDescent="0.25">
      <c r="A260" s="4" t="s">
        <v>950</v>
      </c>
      <c r="B260" s="4" t="s">
        <v>510</v>
      </c>
      <c r="C260" s="4" t="s">
        <v>953</v>
      </c>
      <c r="D260" s="4" t="s">
        <v>951</v>
      </c>
      <c r="E260" s="4" t="s">
        <v>702</v>
      </c>
      <c r="F260" s="4" t="s">
        <v>512</v>
      </c>
      <c r="G260" s="4" t="s">
        <v>817</v>
      </c>
      <c r="H260" s="4" t="s">
        <v>783</v>
      </c>
      <c r="I260" s="4" t="s">
        <v>437</v>
      </c>
      <c r="J260" s="4" t="s">
        <v>705</v>
      </c>
      <c r="K260" s="4" t="s">
        <v>440</v>
      </c>
      <c r="L260" s="12">
        <v>0</v>
      </c>
      <c r="M260" s="12">
        <v>3421026</v>
      </c>
      <c r="N260" s="4" t="s">
        <v>439</v>
      </c>
      <c r="O260" s="4" t="s">
        <v>952</v>
      </c>
      <c r="P260" s="4" t="s">
        <v>946</v>
      </c>
    </row>
    <row r="261" spans="1:16" x14ac:dyDescent="0.25">
      <c r="A261" s="13" t="s">
        <v>950</v>
      </c>
      <c r="B261" s="13" t="s">
        <v>510</v>
      </c>
      <c r="C261" s="13" t="s">
        <v>953</v>
      </c>
      <c r="D261" s="13" t="s">
        <v>951</v>
      </c>
      <c r="E261" s="13" t="s">
        <v>702</v>
      </c>
      <c r="F261" s="13" t="s">
        <v>512</v>
      </c>
      <c r="G261" s="13" t="s">
        <v>817</v>
      </c>
      <c r="H261" s="13" t="s">
        <v>783</v>
      </c>
      <c r="I261" s="13" t="s">
        <v>708</v>
      </c>
      <c r="J261" s="13" t="s">
        <v>705</v>
      </c>
      <c r="K261" s="13" t="s">
        <v>440</v>
      </c>
      <c r="L261" s="14">
        <v>3421026</v>
      </c>
      <c r="M261" s="14">
        <v>0</v>
      </c>
      <c r="N261" s="13" t="s">
        <v>439</v>
      </c>
      <c r="O261" s="13" t="s">
        <v>952</v>
      </c>
      <c r="P261" s="13" t="s">
        <v>946</v>
      </c>
    </row>
    <row r="262" spans="1:16" x14ac:dyDescent="0.25">
      <c r="A262" s="4" t="s">
        <v>950</v>
      </c>
      <c r="B262" s="4" t="s">
        <v>510</v>
      </c>
      <c r="C262" s="4" t="s">
        <v>746</v>
      </c>
      <c r="D262" s="4" t="s">
        <v>951</v>
      </c>
      <c r="E262" s="4" t="s">
        <v>702</v>
      </c>
      <c r="F262" s="4" t="s">
        <v>512</v>
      </c>
      <c r="G262" s="4" t="s">
        <v>747</v>
      </c>
      <c r="H262" s="4" t="s">
        <v>783</v>
      </c>
      <c r="I262" s="4" t="s">
        <v>437</v>
      </c>
      <c r="J262" s="4" t="s">
        <v>705</v>
      </c>
      <c r="K262" s="4" t="s">
        <v>440</v>
      </c>
      <c r="L262" s="12">
        <v>0</v>
      </c>
      <c r="M262" s="12">
        <v>1326112</v>
      </c>
      <c r="N262" s="4" t="s">
        <v>439</v>
      </c>
      <c r="O262" s="4" t="s">
        <v>952</v>
      </c>
      <c r="P262" s="4" t="s">
        <v>946</v>
      </c>
    </row>
    <row r="263" spans="1:16" x14ac:dyDescent="0.25">
      <c r="A263" s="13" t="s">
        <v>950</v>
      </c>
      <c r="B263" s="13" t="s">
        <v>510</v>
      </c>
      <c r="C263" s="13" t="s">
        <v>746</v>
      </c>
      <c r="D263" s="13" t="s">
        <v>951</v>
      </c>
      <c r="E263" s="13" t="s">
        <v>702</v>
      </c>
      <c r="F263" s="13" t="s">
        <v>512</v>
      </c>
      <c r="G263" s="13" t="s">
        <v>747</v>
      </c>
      <c r="H263" s="13" t="s">
        <v>783</v>
      </c>
      <c r="I263" s="13" t="s">
        <v>708</v>
      </c>
      <c r="J263" s="13" t="s">
        <v>705</v>
      </c>
      <c r="K263" s="13" t="s">
        <v>440</v>
      </c>
      <c r="L263" s="14">
        <v>1326112</v>
      </c>
      <c r="M263" s="14">
        <v>0</v>
      </c>
      <c r="N263" s="13" t="s">
        <v>439</v>
      </c>
      <c r="O263" s="13" t="s">
        <v>952</v>
      </c>
      <c r="P263" s="13" t="s">
        <v>946</v>
      </c>
    </row>
    <row r="264" spans="1:16" x14ac:dyDescent="0.25">
      <c r="A264" s="4" t="s">
        <v>950</v>
      </c>
      <c r="B264" s="4" t="s">
        <v>510</v>
      </c>
      <c r="C264" s="4" t="s">
        <v>763</v>
      </c>
      <c r="D264" s="4" t="s">
        <v>951</v>
      </c>
      <c r="E264" s="4" t="s">
        <v>702</v>
      </c>
      <c r="F264" s="4" t="s">
        <v>512</v>
      </c>
      <c r="G264" s="4" t="s">
        <v>764</v>
      </c>
      <c r="H264" s="4" t="s">
        <v>704</v>
      </c>
      <c r="I264" s="4" t="s">
        <v>437</v>
      </c>
      <c r="J264" s="4" t="s">
        <v>705</v>
      </c>
      <c r="K264" s="4" t="s">
        <v>440</v>
      </c>
      <c r="L264" s="12">
        <v>0</v>
      </c>
      <c r="M264" s="12">
        <v>1891800</v>
      </c>
      <c r="N264" s="4" t="s">
        <v>439</v>
      </c>
      <c r="O264" s="4" t="s">
        <v>952</v>
      </c>
      <c r="P264" s="4" t="s">
        <v>946</v>
      </c>
    </row>
    <row r="265" spans="1:16" x14ac:dyDescent="0.25">
      <c r="A265" s="13" t="s">
        <v>950</v>
      </c>
      <c r="B265" s="13" t="s">
        <v>510</v>
      </c>
      <c r="C265" s="13" t="s">
        <v>763</v>
      </c>
      <c r="D265" s="13" t="s">
        <v>951</v>
      </c>
      <c r="E265" s="13" t="s">
        <v>702</v>
      </c>
      <c r="F265" s="13" t="s">
        <v>512</v>
      </c>
      <c r="G265" s="13" t="s">
        <v>764</v>
      </c>
      <c r="H265" s="13" t="s">
        <v>704</v>
      </c>
      <c r="I265" s="13" t="s">
        <v>708</v>
      </c>
      <c r="J265" s="13" t="s">
        <v>705</v>
      </c>
      <c r="K265" s="13" t="s">
        <v>440</v>
      </c>
      <c r="L265" s="14">
        <v>1891800</v>
      </c>
      <c r="M265" s="14">
        <v>0</v>
      </c>
      <c r="N265" s="13" t="s">
        <v>439</v>
      </c>
      <c r="O265" s="13" t="s">
        <v>952</v>
      </c>
      <c r="P265" s="13" t="s">
        <v>946</v>
      </c>
    </row>
    <row r="266" spans="1:16" x14ac:dyDescent="0.25">
      <c r="A266" s="4" t="s">
        <v>950</v>
      </c>
      <c r="B266" s="4" t="s">
        <v>510</v>
      </c>
      <c r="C266" s="4" t="s">
        <v>954</v>
      </c>
      <c r="D266" s="4" t="s">
        <v>951</v>
      </c>
      <c r="E266" s="4" t="s">
        <v>702</v>
      </c>
      <c r="F266" s="4" t="s">
        <v>512</v>
      </c>
      <c r="G266" s="4" t="s">
        <v>955</v>
      </c>
      <c r="H266" s="4" t="s">
        <v>723</v>
      </c>
      <c r="I266" s="4" t="s">
        <v>437</v>
      </c>
      <c r="J266" s="4" t="s">
        <v>705</v>
      </c>
      <c r="K266" s="4" t="s">
        <v>440</v>
      </c>
      <c r="L266" s="12">
        <v>0</v>
      </c>
      <c r="M266" s="12">
        <v>523606</v>
      </c>
      <c r="N266" s="4" t="s">
        <v>439</v>
      </c>
      <c r="O266" s="4" t="s">
        <v>952</v>
      </c>
      <c r="P266" s="4" t="s">
        <v>946</v>
      </c>
    </row>
    <row r="267" spans="1:16" x14ac:dyDescent="0.25">
      <c r="A267" s="13" t="s">
        <v>950</v>
      </c>
      <c r="B267" s="13" t="s">
        <v>510</v>
      </c>
      <c r="C267" s="13" t="s">
        <v>954</v>
      </c>
      <c r="D267" s="13" t="s">
        <v>951</v>
      </c>
      <c r="E267" s="13" t="s">
        <v>702</v>
      </c>
      <c r="F267" s="13" t="s">
        <v>512</v>
      </c>
      <c r="G267" s="13" t="s">
        <v>955</v>
      </c>
      <c r="H267" s="13" t="s">
        <v>723</v>
      </c>
      <c r="I267" s="13" t="s">
        <v>708</v>
      </c>
      <c r="J267" s="13" t="s">
        <v>705</v>
      </c>
      <c r="K267" s="13" t="s">
        <v>440</v>
      </c>
      <c r="L267" s="14">
        <v>523606</v>
      </c>
      <c r="M267" s="14">
        <v>0</v>
      </c>
      <c r="N267" s="13" t="s">
        <v>439</v>
      </c>
      <c r="O267" s="13" t="s">
        <v>952</v>
      </c>
      <c r="P267" s="13" t="s">
        <v>946</v>
      </c>
    </row>
    <row r="268" spans="1:16" x14ac:dyDescent="0.25">
      <c r="A268" s="4" t="s">
        <v>950</v>
      </c>
      <c r="B268" s="4" t="s">
        <v>510</v>
      </c>
      <c r="C268" s="4" t="s">
        <v>765</v>
      </c>
      <c r="D268" s="4" t="s">
        <v>951</v>
      </c>
      <c r="E268" s="4" t="s">
        <v>702</v>
      </c>
      <c r="F268" s="4" t="s">
        <v>512</v>
      </c>
      <c r="G268" s="4" t="s">
        <v>766</v>
      </c>
      <c r="H268" s="4" t="s">
        <v>704</v>
      </c>
      <c r="I268" s="4" t="s">
        <v>437</v>
      </c>
      <c r="J268" s="4" t="s">
        <v>705</v>
      </c>
      <c r="K268" s="4" t="s">
        <v>440</v>
      </c>
      <c r="L268" s="12">
        <v>0</v>
      </c>
      <c r="M268" s="12">
        <v>115000</v>
      </c>
      <c r="N268" s="4" t="s">
        <v>439</v>
      </c>
      <c r="O268" s="4" t="s">
        <v>952</v>
      </c>
      <c r="P268" s="4" t="s">
        <v>946</v>
      </c>
    </row>
    <row r="269" spans="1:16" x14ac:dyDescent="0.25">
      <c r="A269" s="13" t="s">
        <v>950</v>
      </c>
      <c r="B269" s="13" t="s">
        <v>510</v>
      </c>
      <c r="C269" s="13" t="s">
        <v>765</v>
      </c>
      <c r="D269" s="13" t="s">
        <v>951</v>
      </c>
      <c r="E269" s="13" t="s">
        <v>702</v>
      </c>
      <c r="F269" s="13" t="s">
        <v>512</v>
      </c>
      <c r="G269" s="13" t="s">
        <v>766</v>
      </c>
      <c r="H269" s="13" t="s">
        <v>704</v>
      </c>
      <c r="I269" s="13" t="s">
        <v>708</v>
      </c>
      <c r="J269" s="13" t="s">
        <v>705</v>
      </c>
      <c r="K269" s="13" t="s">
        <v>440</v>
      </c>
      <c r="L269" s="14">
        <v>115000</v>
      </c>
      <c r="M269" s="14">
        <v>0</v>
      </c>
      <c r="N269" s="13" t="s">
        <v>439</v>
      </c>
      <c r="O269" s="13" t="s">
        <v>952</v>
      </c>
      <c r="P269" s="13" t="s">
        <v>946</v>
      </c>
    </row>
    <row r="270" spans="1:16" x14ac:dyDescent="0.25">
      <c r="A270" s="4" t="s">
        <v>950</v>
      </c>
      <c r="B270" s="4" t="s">
        <v>510</v>
      </c>
      <c r="C270" s="4" t="s">
        <v>956</v>
      </c>
      <c r="D270" s="4" t="s">
        <v>951</v>
      </c>
      <c r="E270" s="4" t="s">
        <v>702</v>
      </c>
      <c r="F270" s="4" t="s">
        <v>512</v>
      </c>
      <c r="G270" s="4" t="s">
        <v>846</v>
      </c>
      <c r="H270" s="4" t="s">
        <v>704</v>
      </c>
      <c r="I270" s="4" t="s">
        <v>437</v>
      </c>
      <c r="J270" s="4" t="s">
        <v>705</v>
      </c>
      <c r="K270" s="4" t="s">
        <v>440</v>
      </c>
      <c r="L270" s="12">
        <v>0</v>
      </c>
      <c r="M270" s="12">
        <v>1499000</v>
      </c>
      <c r="N270" s="4" t="s">
        <v>439</v>
      </c>
      <c r="O270" s="4" t="s">
        <v>952</v>
      </c>
      <c r="P270" s="4" t="s">
        <v>946</v>
      </c>
    </row>
    <row r="271" spans="1:16" x14ac:dyDescent="0.25">
      <c r="A271" s="13" t="s">
        <v>950</v>
      </c>
      <c r="B271" s="13" t="s">
        <v>510</v>
      </c>
      <c r="C271" s="13" t="s">
        <v>956</v>
      </c>
      <c r="D271" s="13" t="s">
        <v>951</v>
      </c>
      <c r="E271" s="13" t="s">
        <v>702</v>
      </c>
      <c r="F271" s="13" t="s">
        <v>512</v>
      </c>
      <c r="G271" s="13" t="s">
        <v>846</v>
      </c>
      <c r="H271" s="13" t="s">
        <v>704</v>
      </c>
      <c r="I271" s="13" t="s">
        <v>708</v>
      </c>
      <c r="J271" s="13" t="s">
        <v>705</v>
      </c>
      <c r="K271" s="13" t="s">
        <v>440</v>
      </c>
      <c r="L271" s="14">
        <v>1499000</v>
      </c>
      <c r="M271" s="14">
        <v>0</v>
      </c>
      <c r="N271" s="13" t="s">
        <v>439</v>
      </c>
      <c r="O271" s="13" t="s">
        <v>952</v>
      </c>
      <c r="P271" s="13" t="s">
        <v>946</v>
      </c>
    </row>
    <row r="272" spans="1:16" x14ac:dyDescent="0.25">
      <c r="A272" s="4" t="s">
        <v>950</v>
      </c>
      <c r="B272" s="4" t="s">
        <v>510</v>
      </c>
      <c r="C272" s="4" t="s">
        <v>956</v>
      </c>
      <c r="D272" s="4" t="s">
        <v>951</v>
      </c>
      <c r="E272" s="4" t="s">
        <v>702</v>
      </c>
      <c r="F272" s="4" t="s">
        <v>512</v>
      </c>
      <c r="G272" s="4" t="s">
        <v>846</v>
      </c>
      <c r="H272" s="4" t="s">
        <v>769</v>
      </c>
      <c r="I272" s="4" t="s">
        <v>437</v>
      </c>
      <c r="J272" s="4" t="s">
        <v>705</v>
      </c>
      <c r="K272" s="4" t="s">
        <v>440</v>
      </c>
      <c r="L272" s="12">
        <v>0</v>
      </c>
      <c r="M272" s="12">
        <v>279000</v>
      </c>
      <c r="N272" s="4" t="s">
        <v>439</v>
      </c>
      <c r="O272" s="4" t="s">
        <v>952</v>
      </c>
      <c r="P272" s="4" t="s">
        <v>946</v>
      </c>
    </row>
    <row r="273" spans="1:16" x14ac:dyDescent="0.25">
      <c r="A273" s="13" t="s">
        <v>950</v>
      </c>
      <c r="B273" s="13" t="s">
        <v>510</v>
      </c>
      <c r="C273" s="13" t="s">
        <v>956</v>
      </c>
      <c r="D273" s="13" t="s">
        <v>951</v>
      </c>
      <c r="E273" s="13" t="s">
        <v>702</v>
      </c>
      <c r="F273" s="13" t="s">
        <v>512</v>
      </c>
      <c r="G273" s="13" t="s">
        <v>846</v>
      </c>
      <c r="H273" s="13" t="s">
        <v>769</v>
      </c>
      <c r="I273" s="13" t="s">
        <v>708</v>
      </c>
      <c r="J273" s="13" t="s">
        <v>705</v>
      </c>
      <c r="K273" s="13" t="s">
        <v>440</v>
      </c>
      <c r="L273" s="14">
        <v>279000</v>
      </c>
      <c r="M273" s="14">
        <v>0</v>
      </c>
      <c r="N273" s="13" t="s">
        <v>439</v>
      </c>
      <c r="O273" s="13" t="s">
        <v>952</v>
      </c>
      <c r="P273" s="13" t="s">
        <v>946</v>
      </c>
    </row>
    <row r="274" spans="1:16" x14ac:dyDescent="0.25">
      <c r="A274" s="4" t="s">
        <v>950</v>
      </c>
      <c r="B274" s="4" t="s">
        <v>510</v>
      </c>
      <c r="C274" s="4" t="s">
        <v>956</v>
      </c>
      <c r="D274" s="4" t="s">
        <v>951</v>
      </c>
      <c r="E274" s="4" t="s">
        <v>702</v>
      </c>
      <c r="F274" s="4" t="s">
        <v>512</v>
      </c>
      <c r="G274" s="4" t="s">
        <v>846</v>
      </c>
      <c r="H274" s="4" t="s">
        <v>723</v>
      </c>
      <c r="I274" s="4" t="s">
        <v>437</v>
      </c>
      <c r="J274" s="4" t="s">
        <v>705</v>
      </c>
      <c r="K274" s="4" t="s">
        <v>440</v>
      </c>
      <c r="L274" s="12">
        <v>0</v>
      </c>
      <c r="M274" s="12">
        <v>110000</v>
      </c>
      <c r="N274" s="4" t="s">
        <v>439</v>
      </c>
      <c r="O274" s="4" t="s">
        <v>952</v>
      </c>
      <c r="P274" s="4" t="s">
        <v>946</v>
      </c>
    </row>
    <row r="275" spans="1:16" x14ac:dyDescent="0.25">
      <c r="A275" s="13" t="s">
        <v>950</v>
      </c>
      <c r="B275" s="13" t="s">
        <v>510</v>
      </c>
      <c r="C275" s="13" t="s">
        <v>956</v>
      </c>
      <c r="D275" s="13" t="s">
        <v>951</v>
      </c>
      <c r="E275" s="13" t="s">
        <v>702</v>
      </c>
      <c r="F275" s="13" t="s">
        <v>512</v>
      </c>
      <c r="G275" s="13" t="s">
        <v>846</v>
      </c>
      <c r="H275" s="13" t="s">
        <v>723</v>
      </c>
      <c r="I275" s="13" t="s">
        <v>708</v>
      </c>
      <c r="J275" s="13" t="s">
        <v>705</v>
      </c>
      <c r="K275" s="13" t="s">
        <v>440</v>
      </c>
      <c r="L275" s="14">
        <v>110000</v>
      </c>
      <c r="M275" s="14">
        <v>0</v>
      </c>
      <c r="N275" s="13" t="s">
        <v>439</v>
      </c>
      <c r="O275" s="13" t="s">
        <v>952</v>
      </c>
      <c r="P275" s="13" t="s">
        <v>946</v>
      </c>
    </row>
    <row r="276" spans="1:16" x14ac:dyDescent="0.25">
      <c r="A276" s="4" t="s">
        <v>950</v>
      </c>
      <c r="B276" s="4" t="s">
        <v>510</v>
      </c>
      <c r="C276" s="4" t="s">
        <v>748</v>
      </c>
      <c r="D276" s="4" t="s">
        <v>951</v>
      </c>
      <c r="E276" s="4" t="s">
        <v>702</v>
      </c>
      <c r="F276" s="4" t="s">
        <v>512</v>
      </c>
      <c r="G276" s="4" t="s">
        <v>749</v>
      </c>
      <c r="H276" s="4" t="s">
        <v>704</v>
      </c>
      <c r="I276" s="4" t="s">
        <v>437</v>
      </c>
      <c r="J276" s="4" t="s">
        <v>705</v>
      </c>
      <c r="K276" s="4" t="s">
        <v>440</v>
      </c>
      <c r="L276" s="12">
        <v>0</v>
      </c>
      <c r="M276" s="12">
        <v>1197279</v>
      </c>
      <c r="N276" s="4" t="s">
        <v>439</v>
      </c>
      <c r="O276" s="4" t="s">
        <v>952</v>
      </c>
      <c r="P276" s="4" t="s">
        <v>946</v>
      </c>
    </row>
    <row r="277" spans="1:16" x14ac:dyDescent="0.25">
      <c r="A277" s="13" t="s">
        <v>950</v>
      </c>
      <c r="B277" s="13" t="s">
        <v>510</v>
      </c>
      <c r="C277" s="13" t="s">
        <v>748</v>
      </c>
      <c r="D277" s="13" t="s">
        <v>951</v>
      </c>
      <c r="E277" s="13" t="s">
        <v>702</v>
      </c>
      <c r="F277" s="13" t="s">
        <v>512</v>
      </c>
      <c r="G277" s="13" t="s">
        <v>749</v>
      </c>
      <c r="H277" s="13" t="s">
        <v>704</v>
      </c>
      <c r="I277" s="13" t="s">
        <v>708</v>
      </c>
      <c r="J277" s="13" t="s">
        <v>705</v>
      </c>
      <c r="K277" s="13" t="s">
        <v>440</v>
      </c>
      <c r="L277" s="14">
        <v>1197279</v>
      </c>
      <c r="M277" s="14">
        <v>0</v>
      </c>
      <c r="N277" s="13" t="s">
        <v>439</v>
      </c>
      <c r="O277" s="13" t="s">
        <v>952</v>
      </c>
      <c r="P277" s="13" t="s">
        <v>946</v>
      </c>
    </row>
    <row r="278" spans="1:16" x14ac:dyDescent="0.25">
      <c r="A278" s="4" t="s">
        <v>950</v>
      </c>
      <c r="B278" s="4" t="s">
        <v>510</v>
      </c>
      <c r="C278" s="4" t="s">
        <v>748</v>
      </c>
      <c r="D278" s="4" t="s">
        <v>951</v>
      </c>
      <c r="E278" s="4" t="s">
        <v>702</v>
      </c>
      <c r="F278" s="4" t="s">
        <v>512</v>
      </c>
      <c r="G278" s="4" t="s">
        <v>749</v>
      </c>
      <c r="H278" s="4" t="s">
        <v>723</v>
      </c>
      <c r="I278" s="4" t="s">
        <v>437</v>
      </c>
      <c r="J278" s="4" t="s">
        <v>705</v>
      </c>
      <c r="K278" s="4" t="s">
        <v>440</v>
      </c>
      <c r="L278" s="12">
        <v>0</v>
      </c>
      <c r="M278" s="12">
        <v>502000</v>
      </c>
      <c r="N278" s="4" t="s">
        <v>439</v>
      </c>
      <c r="O278" s="4" t="s">
        <v>952</v>
      </c>
      <c r="P278" s="4" t="s">
        <v>946</v>
      </c>
    </row>
    <row r="279" spans="1:16" x14ac:dyDescent="0.25">
      <c r="A279" s="13" t="s">
        <v>950</v>
      </c>
      <c r="B279" s="13" t="s">
        <v>510</v>
      </c>
      <c r="C279" s="13" t="s">
        <v>748</v>
      </c>
      <c r="D279" s="13" t="s">
        <v>951</v>
      </c>
      <c r="E279" s="13" t="s">
        <v>702</v>
      </c>
      <c r="F279" s="13" t="s">
        <v>512</v>
      </c>
      <c r="G279" s="13" t="s">
        <v>749</v>
      </c>
      <c r="H279" s="13" t="s">
        <v>723</v>
      </c>
      <c r="I279" s="13" t="s">
        <v>708</v>
      </c>
      <c r="J279" s="13" t="s">
        <v>705</v>
      </c>
      <c r="K279" s="13" t="s">
        <v>440</v>
      </c>
      <c r="L279" s="14">
        <v>502000</v>
      </c>
      <c r="M279" s="14">
        <v>0</v>
      </c>
      <c r="N279" s="13" t="s">
        <v>439</v>
      </c>
      <c r="O279" s="13" t="s">
        <v>952</v>
      </c>
      <c r="P279" s="13" t="s">
        <v>946</v>
      </c>
    </row>
    <row r="280" spans="1:16" x14ac:dyDescent="0.25">
      <c r="A280" s="4" t="s">
        <v>950</v>
      </c>
      <c r="B280" s="4" t="s">
        <v>510</v>
      </c>
      <c r="C280" s="4" t="s">
        <v>770</v>
      </c>
      <c r="D280" s="4" t="s">
        <v>951</v>
      </c>
      <c r="E280" s="4" t="s">
        <v>702</v>
      </c>
      <c r="F280" s="4" t="s">
        <v>512</v>
      </c>
      <c r="G280" s="4" t="s">
        <v>771</v>
      </c>
      <c r="H280" s="4" t="s">
        <v>704</v>
      </c>
      <c r="I280" s="4" t="s">
        <v>437</v>
      </c>
      <c r="J280" s="4" t="s">
        <v>705</v>
      </c>
      <c r="K280" s="4" t="s">
        <v>440</v>
      </c>
      <c r="L280" s="12">
        <v>0</v>
      </c>
      <c r="M280" s="12">
        <v>2165275</v>
      </c>
      <c r="N280" s="4" t="s">
        <v>439</v>
      </c>
      <c r="O280" s="4" t="s">
        <v>952</v>
      </c>
      <c r="P280" s="4" t="s">
        <v>946</v>
      </c>
    </row>
    <row r="281" spans="1:16" x14ac:dyDescent="0.25">
      <c r="A281" s="13" t="s">
        <v>950</v>
      </c>
      <c r="B281" s="13" t="s">
        <v>510</v>
      </c>
      <c r="C281" s="13" t="s">
        <v>770</v>
      </c>
      <c r="D281" s="13" t="s">
        <v>951</v>
      </c>
      <c r="E281" s="13" t="s">
        <v>702</v>
      </c>
      <c r="F281" s="13" t="s">
        <v>512</v>
      </c>
      <c r="G281" s="13" t="s">
        <v>771</v>
      </c>
      <c r="H281" s="13" t="s">
        <v>704</v>
      </c>
      <c r="I281" s="13" t="s">
        <v>708</v>
      </c>
      <c r="J281" s="13" t="s">
        <v>705</v>
      </c>
      <c r="K281" s="13" t="s">
        <v>440</v>
      </c>
      <c r="L281" s="14">
        <v>2165275</v>
      </c>
      <c r="M281" s="14">
        <v>0</v>
      </c>
      <c r="N281" s="13" t="s">
        <v>439</v>
      </c>
      <c r="O281" s="13" t="s">
        <v>952</v>
      </c>
      <c r="P281" s="13" t="s">
        <v>946</v>
      </c>
    </row>
    <row r="282" spans="1:16" x14ac:dyDescent="0.25">
      <c r="A282" s="4" t="s">
        <v>950</v>
      </c>
      <c r="B282" s="4" t="s">
        <v>510</v>
      </c>
      <c r="C282" s="4" t="s">
        <v>770</v>
      </c>
      <c r="D282" s="4" t="s">
        <v>951</v>
      </c>
      <c r="E282" s="4" t="s">
        <v>702</v>
      </c>
      <c r="F282" s="4" t="s">
        <v>512</v>
      </c>
      <c r="G282" s="4" t="s">
        <v>771</v>
      </c>
      <c r="H282" s="4" t="s">
        <v>769</v>
      </c>
      <c r="I282" s="4" t="s">
        <v>437</v>
      </c>
      <c r="J282" s="4" t="s">
        <v>705</v>
      </c>
      <c r="K282" s="4" t="s">
        <v>440</v>
      </c>
      <c r="L282" s="12">
        <v>0</v>
      </c>
      <c r="M282" s="12">
        <v>372660</v>
      </c>
      <c r="N282" s="4" t="s">
        <v>439</v>
      </c>
      <c r="O282" s="4" t="s">
        <v>952</v>
      </c>
      <c r="P282" s="4" t="s">
        <v>946</v>
      </c>
    </row>
    <row r="283" spans="1:16" x14ac:dyDescent="0.25">
      <c r="A283" s="13" t="s">
        <v>950</v>
      </c>
      <c r="B283" s="13" t="s">
        <v>510</v>
      </c>
      <c r="C283" s="13" t="s">
        <v>770</v>
      </c>
      <c r="D283" s="13" t="s">
        <v>951</v>
      </c>
      <c r="E283" s="13" t="s">
        <v>702</v>
      </c>
      <c r="F283" s="13" t="s">
        <v>512</v>
      </c>
      <c r="G283" s="13" t="s">
        <v>771</v>
      </c>
      <c r="H283" s="13" t="s">
        <v>769</v>
      </c>
      <c r="I283" s="13" t="s">
        <v>708</v>
      </c>
      <c r="J283" s="13" t="s">
        <v>705</v>
      </c>
      <c r="K283" s="13" t="s">
        <v>440</v>
      </c>
      <c r="L283" s="14">
        <v>372660</v>
      </c>
      <c r="M283" s="14">
        <v>0</v>
      </c>
      <c r="N283" s="13" t="s">
        <v>439</v>
      </c>
      <c r="O283" s="13" t="s">
        <v>952</v>
      </c>
      <c r="P283" s="13" t="s">
        <v>946</v>
      </c>
    </row>
    <row r="284" spans="1:16" x14ac:dyDescent="0.25">
      <c r="A284" s="4" t="s">
        <v>950</v>
      </c>
      <c r="B284" s="4" t="s">
        <v>510</v>
      </c>
      <c r="C284" s="4" t="s">
        <v>770</v>
      </c>
      <c r="D284" s="4" t="s">
        <v>951</v>
      </c>
      <c r="E284" s="4" t="s">
        <v>702</v>
      </c>
      <c r="F284" s="4" t="s">
        <v>512</v>
      </c>
      <c r="G284" s="4" t="s">
        <v>771</v>
      </c>
      <c r="H284" s="4" t="s">
        <v>723</v>
      </c>
      <c r="I284" s="4" t="s">
        <v>437</v>
      </c>
      <c r="J284" s="4" t="s">
        <v>705</v>
      </c>
      <c r="K284" s="4" t="s">
        <v>440</v>
      </c>
      <c r="L284" s="12">
        <v>0</v>
      </c>
      <c r="M284" s="12">
        <v>565000</v>
      </c>
      <c r="N284" s="4" t="s">
        <v>439</v>
      </c>
      <c r="O284" s="4" t="s">
        <v>952</v>
      </c>
      <c r="P284" s="4" t="s">
        <v>946</v>
      </c>
    </row>
    <row r="285" spans="1:16" x14ac:dyDescent="0.25">
      <c r="A285" s="13" t="s">
        <v>950</v>
      </c>
      <c r="B285" s="13" t="s">
        <v>510</v>
      </c>
      <c r="C285" s="13" t="s">
        <v>770</v>
      </c>
      <c r="D285" s="13" t="s">
        <v>951</v>
      </c>
      <c r="E285" s="13" t="s">
        <v>702</v>
      </c>
      <c r="F285" s="13" t="s">
        <v>512</v>
      </c>
      <c r="G285" s="13" t="s">
        <v>771</v>
      </c>
      <c r="H285" s="13" t="s">
        <v>723</v>
      </c>
      <c r="I285" s="13" t="s">
        <v>708</v>
      </c>
      <c r="J285" s="13" t="s">
        <v>705</v>
      </c>
      <c r="K285" s="13" t="s">
        <v>440</v>
      </c>
      <c r="L285" s="14">
        <v>565000</v>
      </c>
      <c r="M285" s="14">
        <v>0</v>
      </c>
      <c r="N285" s="13" t="s">
        <v>439</v>
      </c>
      <c r="O285" s="13" t="s">
        <v>952</v>
      </c>
      <c r="P285" s="13" t="s">
        <v>946</v>
      </c>
    </row>
    <row r="286" spans="1:16" x14ac:dyDescent="0.25">
      <c r="A286" s="4" t="s">
        <v>957</v>
      </c>
      <c r="B286" s="4" t="s">
        <v>474</v>
      </c>
      <c r="C286" s="4" t="s">
        <v>958</v>
      </c>
      <c r="D286" s="4" t="s">
        <v>959</v>
      </c>
      <c r="E286" s="4" t="s">
        <v>702</v>
      </c>
      <c r="F286" s="4" t="s">
        <v>476</v>
      </c>
      <c r="G286" s="4" t="s">
        <v>713</v>
      </c>
      <c r="H286" s="4" t="s">
        <v>704</v>
      </c>
      <c r="I286" s="4" t="s">
        <v>437</v>
      </c>
      <c r="J286" s="4" t="s">
        <v>705</v>
      </c>
      <c r="K286" s="4" t="s">
        <v>440</v>
      </c>
      <c r="L286" s="12">
        <v>357000</v>
      </c>
      <c r="M286" s="12">
        <v>0</v>
      </c>
      <c r="N286" s="4" t="s">
        <v>439</v>
      </c>
      <c r="O286" s="4" t="s">
        <v>960</v>
      </c>
      <c r="P286" s="4" t="s">
        <v>961</v>
      </c>
    </row>
    <row r="287" spans="1:16" x14ac:dyDescent="0.25">
      <c r="A287" s="13" t="s">
        <v>957</v>
      </c>
      <c r="B287" s="13" t="s">
        <v>474</v>
      </c>
      <c r="C287" s="13" t="s">
        <v>958</v>
      </c>
      <c r="D287" s="13" t="s">
        <v>959</v>
      </c>
      <c r="E287" s="13" t="s">
        <v>702</v>
      </c>
      <c r="F287" s="13" t="s">
        <v>476</v>
      </c>
      <c r="G287" s="13" t="s">
        <v>713</v>
      </c>
      <c r="H287" s="13" t="s">
        <v>704</v>
      </c>
      <c r="I287" s="13" t="s">
        <v>708</v>
      </c>
      <c r="J287" s="13" t="s">
        <v>705</v>
      </c>
      <c r="K287" s="13" t="s">
        <v>440</v>
      </c>
      <c r="L287" s="14">
        <v>0</v>
      </c>
      <c r="M287" s="14">
        <v>357000</v>
      </c>
      <c r="N287" s="13" t="s">
        <v>439</v>
      </c>
      <c r="O287" s="13" t="s">
        <v>960</v>
      </c>
      <c r="P287" s="13" t="s">
        <v>961</v>
      </c>
    </row>
    <row r="288" spans="1:16" x14ac:dyDescent="0.25">
      <c r="A288" s="4" t="s">
        <v>962</v>
      </c>
      <c r="B288" s="4" t="s">
        <v>478</v>
      </c>
      <c r="C288" s="4" t="s">
        <v>710</v>
      </c>
      <c r="D288" s="4" t="s">
        <v>963</v>
      </c>
      <c r="E288" s="4" t="s">
        <v>712</v>
      </c>
      <c r="F288" s="4" t="s">
        <v>480</v>
      </c>
      <c r="G288" s="4" t="s">
        <v>713</v>
      </c>
      <c r="H288" s="4" t="s">
        <v>704</v>
      </c>
      <c r="I288" s="4" t="s">
        <v>437</v>
      </c>
      <c r="J288" s="4" t="s">
        <v>705</v>
      </c>
      <c r="K288" s="4" t="s">
        <v>438</v>
      </c>
      <c r="L288" s="12">
        <v>0</v>
      </c>
      <c r="M288" s="12">
        <v>10800000</v>
      </c>
      <c r="N288" s="4" t="s">
        <v>439</v>
      </c>
      <c r="O288" s="4" t="s">
        <v>964</v>
      </c>
      <c r="P288" s="4" t="s">
        <v>965</v>
      </c>
    </row>
    <row r="289" spans="1:16" x14ac:dyDescent="0.25">
      <c r="A289" s="13" t="s">
        <v>962</v>
      </c>
      <c r="B289" s="13" t="s">
        <v>478</v>
      </c>
      <c r="C289" s="13" t="s">
        <v>710</v>
      </c>
      <c r="D289" s="13" t="s">
        <v>963</v>
      </c>
      <c r="E289" s="13" t="s">
        <v>712</v>
      </c>
      <c r="F289" s="13" t="s">
        <v>480</v>
      </c>
      <c r="G289" s="13" t="s">
        <v>713</v>
      </c>
      <c r="H289" s="13" t="s">
        <v>704</v>
      </c>
      <c r="I289" s="13" t="s">
        <v>708</v>
      </c>
      <c r="J289" s="13" t="s">
        <v>705</v>
      </c>
      <c r="K289" s="13" t="s">
        <v>438</v>
      </c>
      <c r="L289" s="14">
        <v>10800000</v>
      </c>
      <c r="M289" s="14">
        <v>0</v>
      </c>
      <c r="N289" s="13" t="s">
        <v>439</v>
      </c>
      <c r="O289" s="13" t="s">
        <v>964</v>
      </c>
      <c r="P289" s="13" t="s">
        <v>965</v>
      </c>
    </row>
    <row r="290" spans="1:16" x14ac:dyDescent="0.25">
      <c r="A290" s="4" t="s">
        <v>966</v>
      </c>
      <c r="B290" s="4" t="s">
        <v>510</v>
      </c>
      <c r="C290" s="4" t="s">
        <v>734</v>
      </c>
      <c r="D290" s="4" t="s">
        <v>967</v>
      </c>
      <c r="E290" s="4" t="s">
        <v>702</v>
      </c>
      <c r="F290" s="4" t="s">
        <v>512</v>
      </c>
      <c r="G290" s="4" t="s">
        <v>713</v>
      </c>
      <c r="H290" s="4" t="s">
        <v>704</v>
      </c>
      <c r="I290" s="4" t="s">
        <v>437</v>
      </c>
      <c r="J290" s="4" t="s">
        <v>705</v>
      </c>
      <c r="K290" s="4" t="s">
        <v>440</v>
      </c>
      <c r="L290" s="12">
        <v>0</v>
      </c>
      <c r="M290" s="12">
        <v>3500000</v>
      </c>
      <c r="N290" s="4" t="s">
        <v>439</v>
      </c>
      <c r="O290" s="4" t="s">
        <v>968</v>
      </c>
      <c r="P290" s="4" t="s">
        <v>961</v>
      </c>
    </row>
    <row r="291" spans="1:16" x14ac:dyDescent="0.25">
      <c r="A291" s="13" t="s">
        <v>966</v>
      </c>
      <c r="B291" s="13" t="s">
        <v>510</v>
      </c>
      <c r="C291" s="13" t="s">
        <v>734</v>
      </c>
      <c r="D291" s="13" t="s">
        <v>967</v>
      </c>
      <c r="E291" s="13" t="s">
        <v>702</v>
      </c>
      <c r="F291" s="13" t="s">
        <v>512</v>
      </c>
      <c r="G291" s="13" t="s">
        <v>713</v>
      </c>
      <c r="H291" s="13" t="s">
        <v>704</v>
      </c>
      <c r="I291" s="13" t="s">
        <v>708</v>
      </c>
      <c r="J291" s="13" t="s">
        <v>705</v>
      </c>
      <c r="K291" s="13" t="s">
        <v>440</v>
      </c>
      <c r="L291" s="14">
        <v>3500000</v>
      </c>
      <c r="M291" s="14">
        <v>0</v>
      </c>
      <c r="N291" s="13" t="s">
        <v>439</v>
      </c>
      <c r="O291" s="13" t="s">
        <v>968</v>
      </c>
      <c r="P291" s="13" t="s">
        <v>961</v>
      </c>
    </row>
    <row r="292" spans="1:16" x14ac:dyDescent="0.25">
      <c r="A292" s="4" t="s">
        <v>969</v>
      </c>
      <c r="B292" s="4" t="s">
        <v>464</v>
      </c>
      <c r="C292" s="4" t="s">
        <v>730</v>
      </c>
      <c r="D292" s="4" t="s">
        <v>970</v>
      </c>
      <c r="E292" s="4" t="s">
        <v>702</v>
      </c>
      <c r="F292" s="4" t="s">
        <v>469</v>
      </c>
      <c r="G292" s="4" t="s">
        <v>713</v>
      </c>
      <c r="H292" s="4" t="s">
        <v>704</v>
      </c>
      <c r="I292" s="4" t="s">
        <v>437</v>
      </c>
      <c r="J292" s="4" t="s">
        <v>705</v>
      </c>
      <c r="K292" s="4" t="s">
        <v>440</v>
      </c>
      <c r="L292" s="12">
        <v>0</v>
      </c>
      <c r="M292" s="12">
        <v>2150000</v>
      </c>
      <c r="N292" s="4" t="s">
        <v>439</v>
      </c>
      <c r="O292" s="4" t="s">
        <v>971</v>
      </c>
      <c r="P292" s="4" t="s">
        <v>972</v>
      </c>
    </row>
    <row r="293" spans="1:16" x14ac:dyDescent="0.25">
      <c r="A293" s="13" t="s">
        <v>969</v>
      </c>
      <c r="B293" s="13" t="s">
        <v>464</v>
      </c>
      <c r="C293" s="13" t="s">
        <v>730</v>
      </c>
      <c r="D293" s="13" t="s">
        <v>970</v>
      </c>
      <c r="E293" s="13" t="s">
        <v>702</v>
      </c>
      <c r="F293" s="13" t="s">
        <v>469</v>
      </c>
      <c r="G293" s="13" t="s">
        <v>713</v>
      </c>
      <c r="H293" s="13" t="s">
        <v>704</v>
      </c>
      <c r="I293" s="13" t="s">
        <v>708</v>
      </c>
      <c r="J293" s="13" t="s">
        <v>705</v>
      </c>
      <c r="K293" s="13" t="s">
        <v>440</v>
      </c>
      <c r="L293" s="14">
        <v>2150000</v>
      </c>
      <c r="M293" s="14">
        <v>0</v>
      </c>
      <c r="N293" s="13" t="s">
        <v>439</v>
      </c>
      <c r="O293" s="13" t="s">
        <v>971</v>
      </c>
      <c r="P293" s="13" t="s">
        <v>972</v>
      </c>
    </row>
    <row r="294" spans="1:16" x14ac:dyDescent="0.25">
      <c r="A294" s="4" t="s">
        <v>969</v>
      </c>
      <c r="B294" s="4" t="s">
        <v>464</v>
      </c>
      <c r="C294" s="4" t="s">
        <v>730</v>
      </c>
      <c r="D294" s="4" t="s">
        <v>970</v>
      </c>
      <c r="E294" s="4" t="s">
        <v>702</v>
      </c>
      <c r="F294" s="4" t="s">
        <v>469</v>
      </c>
      <c r="G294" s="4" t="s">
        <v>713</v>
      </c>
      <c r="H294" s="4" t="s">
        <v>783</v>
      </c>
      <c r="I294" s="4" t="s">
        <v>437</v>
      </c>
      <c r="J294" s="4" t="s">
        <v>705</v>
      </c>
      <c r="K294" s="4" t="s">
        <v>440</v>
      </c>
      <c r="L294" s="12">
        <v>0</v>
      </c>
      <c r="M294" s="12">
        <v>1000000</v>
      </c>
      <c r="N294" s="4" t="s">
        <v>439</v>
      </c>
      <c r="O294" s="4" t="s">
        <v>971</v>
      </c>
      <c r="P294" s="4" t="s">
        <v>972</v>
      </c>
    </row>
    <row r="295" spans="1:16" x14ac:dyDescent="0.25">
      <c r="A295" s="13" t="s">
        <v>969</v>
      </c>
      <c r="B295" s="13" t="s">
        <v>464</v>
      </c>
      <c r="C295" s="13" t="s">
        <v>730</v>
      </c>
      <c r="D295" s="13" t="s">
        <v>970</v>
      </c>
      <c r="E295" s="13" t="s">
        <v>702</v>
      </c>
      <c r="F295" s="13" t="s">
        <v>469</v>
      </c>
      <c r="G295" s="13" t="s">
        <v>713</v>
      </c>
      <c r="H295" s="13" t="s">
        <v>783</v>
      </c>
      <c r="I295" s="13" t="s">
        <v>708</v>
      </c>
      <c r="J295" s="13" t="s">
        <v>705</v>
      </c>
      <c r="K295" s="13" t="s">
        <v>440</v>
      </c>
      <c r="L295" s="14">
        <v>1000000</v>
      </c>
      <c r="M295" s="14">
        <v>0</v>
      </c>
      <c r="N295" s="13" t="s">
        <v>439</v>
      </c>
      <c r="O295" s="13" t="s">
        <v>971</v>
      </c>
      <c r="P295" s="13" t="s">
        <v>972</v>
      </c>
    </row>
    <row r="296" spans="1:16" x14ac:dyDescent="0.25">
      <c r="A296" s="4" t="s">
        <v>969</v>
      </c>
      <c r="B296" s="4" t="s">
        <v>464</v>
      </c>
      <c r="C296" s="4" t="s">
        <v>732</v>
      </c>
      <c r="D296" s="4" t="s">
        <v>973</v>
      </c>
      <c r="E296" s="4" t="s">
        <v>721</v>
      </c>
      <c r="F296" s="4" t="s">
        <v>974</v>
      </c>
      <c r="G296" s="4" t="s">
        <v>863</v>
      </c>
      <c r="H296" s="4" t="s">
        <v>704</v>
      </c>
      <c r="I296" s="4" t="s">
        <v>708</v>
      </c>
      <c r="J296" s="4" t="s">
        <v>705</v>
      </c>
      <c r="K296" s="4" t="s">
        <v>440</v>
      </c>
      <c r="L296" s="12">
        <v>1200000</v>
      </c>
      <c r="M296" s="12">
        <v>0</v>
      </c>
      <c r="N296" s="4" t="s">
        <v>439</v>
      </c>
      <c r="O296" s="4" t="s">
        <v>971</v>
      </c>
      <c r="P296" s="4" t="s">
        <v>972</v>
      </c>
    </row>
    <row r="297" spans="1:16" x14ac:dyDescent="0.25">
      <c r="A297" s="13" t="s">
        <v>969</v>
      </c>
      <c r="B297" s="13" t="s">
        <v>464</v>
      </c>
      <c r="C297" s="13" t="s">
        <v>732</v>
      </c>
      <c r="D297" s="13" t="s">
        <v>973</v>
      </c>
      <c r="E297" s="13" t="s">
        <v>721</v>
      </c>
      <c r="F297" s="13" t="s">
        <v>975</v>
      </c>
      <c r="G297" s="13" t="s">
        <v>882</v>
      </c>
      <c r="H297" s="13" t="s">
        <v>704</v>
      </c>
      <c r="I297" s="13" t="s">
        <v>437</v>
      </c>
      <c r="J297" s="13" t="s">
        <v>705</v>
      </c>
      <c r="K297" s="13" t="s">
        <v>440</v>
      </c>
      <c r="L297" s="14">
        <v>0</v>
      </c>
      <c r="M297" s="14">
        <v>848125</v>
      </c>
      <c r="N297" s="13" t="s">
        <v>439</v>
      </c>
      <c r="O297" s="13" t="s">
        <v>971</v>
      </c>
      <c r="P297" s="13" t="s">
        <v>972</v>
      </c>
    </row>
    <row r="298" spans="1:16" x14ac:dyDescent="0.25">
      <c r="A298" s="4" t="s">
        <v>969</v>
      </c>
      <c r="B298" s="4" t="s">
        <v>464</v>
      </c>
      <c r="C298" s="4" t="s">
        <v>732</v>
      </c>
      <c r="D298" s="4" t="s">
        <v>973</v>
      </c>
      <c r="E298" s="4" t="s">
        <v>721</v>
      </c>
      <c r="F298" s="4" t="s">
        <v>472</v>
      </c>
      <c r="G298" s="4" t="s">
        <v>713</v>
      </c>
      <c r="H298" s="4" t="s">
        <v>704</v>
      </c>
      <c r="I298" s="4" t="s">
        <v>437</v>
      </c>
      <c r="J298" s="4" t="s">
        <v>705</v>
      </c>
      <c r="K298" s="4" t="s">
        <v>440</v>
      </c>
      <c r="L298" s="12">
        <v>0</v>
      </c>
      <c r="M298" s="12">
        <v>351875</v>
      </c>
      <c r="N298" s="4" t="s">
        <v>439</v>
      </c>
      <c r="O298" s="4" t="s">
        <v>971</v>
      </c>
      <c r="P298" s="4" t="s">
        <v>972</v>
      </c>
    </row>
    <row r="299" spans="1:16" x14ac:dyDescent="0.25">
      <c r="A299" s="13" t="s">
        <v>969</v>
      </c>
      <c r="B299" s="13" t="s">
        <v>464</v>
      </c>
      <c r="C299" s="13" t="s">
        <v>732</v>
      </c>
      <c r="D299" s="13" t="s">
        <v>976</v>
      </c>
      <c r="E299" s="13" t="s">
        <v>702</v>
      </c>
      <c r="F299" s="13" t="s">
        <v>472</v>
      </c>
      <c r="G299" s="13" t="s">
        <v>713</v>
      </c>
      <c r="H299" s="13" t="s">
        <v>704</v>
      </c>
      <c r="I299" s="13" t="s">
        <v>437</v>
      </c>
      <c r="J299" s="13" t="s">
        <v>705</v>
      </c>
      <c r="K299" s="13" t="s">
        <v>440</v>
      </c>
      <c r="L299" s="14">
        <v>0</v>
      </c>
      <c r="M299" s="14">
        <v>2400000</v>
      </c>
      <c r="N299" s="13" t="s">
        <v>439</v>
      </c>
      <c r="O299" s="13" t="s">
        <v>971</v>
      </c>
      <c r="P299" s="13" t="s">
        <v>972</v>
      </c>
    </row>
    <row r="300" spans="1:16" x14ac:dyDescent="0.25">
      <c r="A300" s="4" t="s">
        <v>969</v>
      </c>
      <c r="B300" s="4" t="s">
        <v>464</v>
      </c>
      <c r="C300" s="4" t="s">
        <v>732</v>
      </c>
      <c r="D300" s="4" t="s">
        <v>976</v>
      </c>
      <c r="E300" s="4" t="s">
        <v>702</v>
      </c>
      <c r="F300" s="4" t="s">
        <v>472</v>
      </c>
      <c r="G300" s="4" t="s">
        <v>713</v>
      </c>
      <c r="H300" s="4" t="s">
        <v>704</v>
      </c>
      <c r="I300" s="4" t="s">
        <v>889</v>
      </c>
      <c r="J300" s="4" t="s">
        <v>705</v>
      </c>
      <c r="K300" s="4" t="s">
        <v>440</v>
      </c>
      <c r="L300" s="12">
        <v>2400000</v>
      </c>
      <c r="M300" s="12">
        <v>0</v>
      </c>
      <c r="N300" s="4" t="s">
        <v>439</v>
      </c>
      <c r="O300" s="4" t="s">
        <v>971</v>
      </c>
      <c r="P300" s="4" t="s">
        <v>972</v>
      </c>
    </row>
    <row r="301" spans="1:16" x14ac:dyDescent="0.25">
      <c r="A301" s="13" t="s">
        <v>969</v>
      </c>
      <c r="B301" s="13" t="s">
        <v>464</v>
      </c>
      <c r="C301" s="13" t="s">
        <v>977</v>
      </c>
      <c r="D301" s="13" t="s">
        <v>978</v>
      </c>
      <c r="E301" s="13" t="s">
        <v>721</v>
      </c>
      <c r="F301" s="13" t="s">
        <v>979</v>
      </c>
      <c r="G301" s="13" t="s">
        <v>863</v>
      </c>
      <c r="H301" s="13" t="s">
        <v>704</v>
      </c>
      <c r="I301" s="13" t="s">
        <v>708</v>
      </c>
      <c r="J301" s="13" t="s">
        <v>705</v>
      </c>
      <c r="K301" s="13" t="s">
        <v>440</v>
      </c>
      <c r="L301" s="14">
        <v>0</v>
      </c>
      <c r="M301" s="14">
        <v>133940</v>
      </c>
      <c r="N301" s="13" t="s">
        <v>439</v>
      </c>
      <c r="O301" s="13" t="s">
        <v>971</v>
      </c>
      <c r="P301" s="13" t="s">
        <v>972</v>
      </c>
    </row>
    <row r="302" spans="1:16" x14ac:dyDescent="0.25">
      <c r="A302" s="4" t="s">
        <v>969</v>
      </c>
      <c r="B302" s="4" t="s">
        <v>464</v>
      </c>
      <c r="C302" s="4" t="s">
        <v>977</v>
      </c>
      <c r="D302" s="4" t="s">
        <v>978</v>
      </c>
      <c r="E302" s="4" t="s">
        <v>721</v>
      </c>
      <c r="F302" s="4" t="s">
        <v>523</v>
      </c>
      <c r="G302" s="4" t="s">
        <v>713</v>
      </c>
      <c r="H302" s="4" t="s">
        <v>704</v>
      </c>
      <c r="I302" s="4" t="s">
        <v>708</v>
      </c>
      <c r="J302" s="4" t="s">
        <v>705</v>
      </c>
      <c r="K302" s="4" t="s">
        <v>440</v>
      </c>
      <c r="L302" s="12">
        <v>133940</v>
      </c>
      <c r="M302" s="12">
        <v>0</v>
      </c>
      <c r="N302" s="4" t="s">
        <v>439</v>
      </c>
      <c r="O302" s="4" t="s">
        <v>971</v>
      </c>
      <c r="P302" s="4" t="s">
        <v>972</v>
      </c>
    </row>
    <row r="303" spans="1:16" x14ac:dyDescent="0.25">
      <c r="A303" s="13" t="s">
        <v>969</v>
      </c>
      <c r="B303" s="13" t="s">
        <v>464</v>
      </c>
      <c r="C303" s="13" t="s">
        <v>977</v>
      </c>
      <c r="D303" s="13" t="s">
        <v>980</v>
      </c>
      <c r="E303" s="13" t="s">
        <v>702</v>
      </c>
      <c r="F303" s="13" t="s">
        <v>523</v>
      </c>
      <c r="G303" s="13" t="s">
        <v>713</v>
      </c>
      <c r="H303" s="13" t="s">
        <v>704</v>
      </c>
      <c r="I303" s="13" t="s">
        <v>437</v>
      </c>
      <c r="J303" s="13" t="s">
        <v>705</v>
      </c>
      <c r="K303" s="13" t="s">
        <v>440</v>
      </c>
      <c r="L303" s="14">
        <v>0</v>
      </c>
      <c r="M303" s="14">
        <v>2032388</v>
      </c>
      <c r="N303" s="13" t="s">
        <v>439</v>
      </c>
      <c r="O303" s="13" t="s">
        <v>971</v>
      </c>
      <c r="P303" s="13" t="s">
        <v>972</v>
      </c>
    </row>
    <row r="304" spans="1:16" x14ac:dyDescent="0.25">
      <c r="A304" s="4" t="s">
        <v>969</v>
      </c>
      <c r="B304" s="4" t="s">
        <v>464</v>
      </c>
      <c r="C304" s="4" t="s">
        <v>977</v>
      </c>
      <c r="D304" s="4" t="s">
        <v>980</v>
      </c>
      <c r="E304" s="4" t="s">
        <v>702</v>
      </c>
      <c r="F304" s="4" t="s">
        <v>523</v>
      </c>
      <c r="G304" s="4" t="s">
        <v>713</v>
      </c>
      <c r="H304" s="4" t="s">
        <v>704</v>
      </c>
      <c r="I304" s="4" t="s">
        <v>708</v>
      </c>
      <c r="J304" s="4" t="s">
        <v>705</v>
      </c>
      <c r="K304" s="4" t="s">
        <v>440</v>
      </c>
      <c r="L304" s="12">
        <v>2032388</v>
      </c>
      <c r="M304" s="12">
        <v>0</v>
      </c>
      <c r="N304" s="4" t="s">
        <v>439</v>
      </c>
      <c r="O304" s="4" t="s">
        <v>971</v>
      </c>
      <c r="P304" s="4" t="s">
        <v>972</v>
      </c>
    </row>
    <row r="305" spans="1:16" x14ac:dyDescent="0.25">
      <c r="A305" s="13" t="s">
        <v>981</v>
      </c>
      <c r="B305" s="13" t="s">
        <v>444</v>
      </c>
      <c r="C305" s="13" t="s">
        <v>867</v>
      </c>
      <c r="D305" s="13" t="s">
        <v>982</v>
      </c>
      <c r="E305" s="13" t="s">
        <v>702</v>
      </c>
      <c r="F305" s="13" t="s">
        <v>454</v>
      </c>
      <c r="G305" s="13" t="s">
        <v>713</v>
      </c>
      <c r="H305" s="13" t="s">
        <v>704</v>
      </c>
      <c r="I305" s="13" t="s">
        <v>437</v>
      </c>
      <c r="J305" s="13" t="s">
        <v>705</v>
      </c>
      <c r="K305" s="13" t="s">
        <v>440</v>
      </c>
      <c r="L305" s="14">
        <v>0</v>
      </c>
      <c r="M305" s="14">
        <v>27054302</v>
      </c>
      <c r="N305" s="13" t="s">
        <v>439</v>
      </c>
      <c r="O305" s="13" t="s">
        <v>983</v>
      </c>
      <c r="P305" s="13" t="s">
        <v>984</v>
      </c>
    </row>
    <row r="306" spans="1:16" x14ac:dyDescent="0.25">
      <c r="A306" s="4" t="s">
        <v>981</v>
      </c>
      <c r="B306" s="4" t="s">
        <v>444</v>
      </c>
      <c r="C306" s="4" t="s">
        <v>867</v>
      </c>
      <c r="D306" s="4" t="s">
        <v>982</v>
      </c>
      <c r="E306" s="4" t="s">
        <v>702</v>
      </c>
      <c r="F306" s="4" t="s">
        <v>454</v>
      </c>
      <c r="G306" s="4" t="s">
        <v>713</v>
      </c>
      <c r="H306" s="4" t="s">
        <v>704</v>
      </c>
      <c r="I306" s="4" t="s">
        <v>708</v>
      </c>
      <c r="J306" s="4" t="s">
        <v>705</v>
      </c>
      <c r="K306" s="4" t="s">
        <v>440</v>
      </c>
      <c r="L306" s="12">
        <v>27054302</v>
      </c>
      <c r="M306" s="12">
        <v>0</v>
      </c>
      <c r="N306" s="4" t="s">
        <v>439</v>
      </c>
      <c r="O306" s="4" t="s">
        <v>983</v>
      </c>
      <c r="P306" s="4" t="s">
        <v>984</v>
      </c>
    </row>
    <row r="307" spans="1:16" x14ac:dyDescent="0.25">
      <c r="A307" s="13" t="s">
        <v>981</v>
      </c>
      <c r="B307" s="13" t="s">
        <v>444</v>
      </c>
      <c r="C307" s="13" t="s">
        <v>867</v>
      </c>
      <c r="D307" s="13" t="s">
        <v>982</v>
      </c>
      <c r="E307" s="13" t="s">
        <v>702</v>
      </c>
      <c r="F307" s="13" t="s">
        <v>454</v>
      </c>
      <c r="G307" s="13" t="s">
        <v>713</v>
      </c>
      <c r="H307" s="13" t="s">
        <v>769</v>
      </c>
      <c r="I307" s="13" t="s">
        <v>437</v>
      </c>
      <c r="J307" s="13" t="s">
        <v>705</v>
      </c>
      <c r="K307" s="13" t="s">
        <v>440</v>
      </c>
      <c r="L307" s="14">
        <v>0</v>
      </c>
      <c r="M307" s="14">
        <v>1131150</v>
      </c>
      <c r="N307" s="13" t="s">
        <v>439</v>
      </c>
      <c r="O307" s="13" t="s">
        <v>983</v>
      </c>
      <c r="P307" s="13" t="s">
        <v>984</v>
      </c>
    </row>
    <row r="308" spans="1:16" x14ac:dyDescent="0.25">
      <c r="A308" s="4" t="s">
        <v>981</v>
      </c>
      <c r="B308" s="4" t="s">
        <v>444</v>
      </c>
      <c r="C308" s="4" t="s">
        <v>867</v>
      </c>
      <c r="D308" s="4" t="s">
        <v>982</v>
      </c>
      <c r="E308" s="4" t="s">
        <v>702</v>
      </c>
      <c r="F308" s="4" t="s">
        <v>454</v>
      </c>
      <c r="G308" s="4" t="s">
        <v>713</v>
      </c>
      <c r="H308" s="4" t="s">
        <v>769</v>
      </c>
      <c r="I308" s="4" t="s">
        <v>708</v>
      </c>
      <c r="J308" s="4" t="s">
        <v>705</v>
      </c>
      <c r="K308" s="4" t="s">
        <v>440</v>
      </c>
      <c r="L308" s="12">
        <v>1131150</v>
      </c>
      <c r="M308" s="12">
        <v>0</v>
      </c>
      <c r="N308" s="4" t="s">
        <v>439</v>
      </c>
      <c r="O308" s="4" t="s">
        <v>983</v>
      </c>
      <c r="P308" s="4" t="s">
        <v>984</v>
      </c>
    </row>
    <row r="309" spans="1:16" x14ac:dyDescent="0.25">
      <c r="A309" s="13" t="s">
        <v>981</v>
      </c>
      <c r="B309" s="13" t="s">
        <v>444</v>
      </c>
      <c r="C309" s="13" t="s">
        <v>867</v>
      </c>
      <c r="D309" s="13" t="s">
        <v>982</v>
      </c>
      <c r="E309" s="13" t="s">
        <v>702</v>
      </c>
      <c r="F309" s="13" t="s">
        <v>454</v>
      </c>
      <c r="G309" s="13" t="s">
        <v>713</v>
      </c>
      <c r="H309" s="13" t="s">
        <v>783</v>
      </c>
      <c r="I309" s="13" t="s">
        <v>437</v>
      </c>
      <c r="J309" s="13" t="s">
        <v>705</v>
      </c>
      <c r="K309" s="13" t="s">
        <v>440</v>
      </c>
      <c r="L309" s="14">
        <v>0</v>
      </c>
      <c r="M309" s="14">
        <v>3464178</v>
      </c>
      <c r="N309" s="13" t="s">
        <v>439</v>
      </c>
      <c r="O309" s="13" t="s">
        <v>983</v>
      </c>
      <c r="P309" s="13" t="s">
        <v>984</v>
      </c>
    </row>
    <row r="310" spans="1:16" x14ac:dyDescent="0.25">
      <c r="A310" s="4" t="s">
        <v>981</v>
      </c>
      <c r="B310" s="4" t="s">
        <v>444</v>
      </c>
      <c r="C310" s="4" t="s">
        <v>867</v>
      </c>
      <c r="D310" s="4" t="s">
        <v>982</v>
      </c>
      <c r="E310" s="4" t="s">
        <v>702</v>
      </c>
      <c r="F310" s="4" t="s">
        <v>454</v>
      </c>
      <c r="G310" s="4" t="s">
        <v>713</v>
      </c>
      <c r="H310" s="4" t="s">
        <v>783</v>
      </c>
      <c r="I310" s="4" t="s">
        <v>708</v>
      </c>
      <c r="J310" s="4" t="s">
        <v>705</v>
      </c>
      <c r="K310" s="4" t="s">
        <v>440</v>
      </c>
      <c r="L310" s="12">
        <v>3464178</v>
      </c>
      <c r="M310" s="12">
        <v>0</v>
      </c>
      <c r="N310" s="4" t="s">
        <v>439</v>
      </c>
      <c r="O310" s="4" t="s">
        <v>983</v>
      </c>
      <c r="P310" s="4" t="s">
        <v>984</v>
      </c>
    </row>
    <row r="311" spans="1:16" x14ac:dyDescent="0.25">
      <c r="A311" s="13" t="s">
        <v>981</v>
      </c>
      <c r="B311" s="13" t="s">
        <v>444</v>
      </c>
      <c r="C311" s="13" t="s">
        <v>867</v>
      </c>
      <c r="D311" s="13" t="s">
        <v>985</v>
      </c>
      <c r="E311" s="13" t="s">
        <v>721</v>
      </c>
      <c r="F311" s="13" t="s">
        <v>647</v>
      </c>
      <c r="G311" s="13" t="s">
        <v>986</v>
      </c>
      <c r="H311" s="13" t="s">
        <v>704</v>
      </c>
      <c r="I311" s="13" t="s">
        <v>708</v>
      </c>
      <c r="J311" s="13" t="s">
        <v>705</v>
      </c>
      <c r="K311" s="13" t="s">
        <v>440</v>
      </c>
      <c r="L311" s="14">
        <v>0</v>
      </c>
      <c r="M311" s="14">
        <v>450000</v>
      </c>
      <c r="N311" s="13" t="s">
        <v>439</v>
      </c>
      <c r="O311" s="13" t="s">
        <v>983</v>
      </c>
      <c r="P311" s="13" t="s">
        <v>984</v>
      </c>
    </row>
    <row r="312" spans="1:16" x14ac:dyDescent="0.25">
      <c r="A312" s="4" t="s">
        <v>981</v>
      </c>
      <c r="B312" s="4" t="s">
        <v>444</v>
      </c>
      <c r="C312" s="4" t="s">
        <v>867</v>
      </c>
      <c r="D312" s="4" t="s">
        <v>985</v>
      </c>
      <c r="E312" s="4" t="s">
        <v>721</v>
      </c>
      <c r="F312" s="4" t="s">
        <v>648</v>
      </c>
      <c r="G312" s="4" t="s">
        <v>987</v>
      </c>
      <c r="H312" s="4" t="s">
        <v>704</v>
      </c>
      <c r="I312" s="4" t="s">
        <v>708</v>
      </c>
      <c r="J312" s="4" t="s">
        <v>705</v>
      </c>
      <c r="K312" s="4" t="s">
        <v>440</v>
      </c>
      <c r="L312" s="12">
        <v>450000</v>
      </c>
      <c r="M312" s="12">
        <v>0</v>
      </c>
      <c r="N312" s="4" t="s">
        <v>439</v>
      </c>
      <c r="O312" s="4" t="s">
        <v>983</v>
      </c>
      <c r="P312" s="4" t="s">
        <v>984</v>
      </c>
    </row>
    <row r="313" spans="1:16" x14ac:dyDescent="0.25">
      <c r="A313" s="13" t="s">
        <v>981</v>
      </c>
      <c r="B313" s="13" t="s">
        <v>444</v>
      </c>
      <c r="C313" s="13" t="s">
        <v>867</v>
      </c>
      <c r="D313" s="13" t="s">
        <v>985</v>
      </c>
      <c r="E313" s="13" t="s">
        <v>721</v>
      </c>
      <c r="F313" s="13" t="s">
        <v>988</v>
      </c>
      <c r="G313" s="13" t="s">
        <v>989</v>
      </c>
      <c r="H313" s="13" t="s">
        <v>704</v>
      </c>
      <c r="I313" s="13" t="s">
        <v>708</v>
      </c>
      <c r="J313" s="13" t="s">
        <v>705</v>
      </c>
      <c r="K313" s="13" t="s">
        <v>440</v>
      </c>
      <c r="L313" s="14">
        <v>0</v>
      </c>
      <c r="M313" s="14">
        <v>60020</v>
      </c>
      <c r="N313" s="13" t="s">
        <v>439</v>
      </c>
      <c r="O313" s="13" t="s">
        <v>983</v>
      </c>
      <c r="P313" s="13" t="s">
        <v>984</v>
      </c>
    </row>
    <row r="314" spans="1:16" x14ac:dyDescent="0.25">
      <c r="A314" s="4" t="s">
        <v>981</v>
      </c>
      <c r="B314" s="4" t="s">
        <v>444</v>
      </c>
      <c r="C314" s="4" t="s">
        <v>867</v>
      </c>
      <c r="D314" s="4" t="s">
        <v>985</v>
      </c>
      <c r="E314" s="4" t="s">
        <v>721</v>
      </c>
      <c r="F314" s="4" t="s">
        <v>990</v>
      </c>
      <c r="G314" s="4" t="s">
        <v>991</v>
      </c>
      <c r="H314" s="4" t="s">
        <v>704</v>
      </c>
      <c r="I314" s="4" t="s">
        <v>708</v>
      </c>
      <c r="J314" s="4" t="s">
        <v>705</v>
      </c>
      <c r="K314" s="4" t="s">
        <v>440</v>
      </c>
      <c r="L314" s="12">
        <v>0</v>
      </c>
      <c r="M314" s="12">
        <v>23214</v>
      </c>
      <c r="N314" s="4" t="s">
        <v>439</v>
      </c>
      <c r="O314" s="4" t="s">
        <v>983</v>
      </c>
      <c r="P314" s="4" t="s">
        <v>984</v>
      </c>
    </row>
    <row r="315" spans="1:16" x14ac:dyDescent="0.25">
      <c r="A315" s="13" t="s">
        <v>981</v>
      </c>
      <c r="B315" s="13" t="s">
        <v>444</v>
      </c>
      <c r="C315" s="13" t="s">
        <v>867</v>
      </c>
      <c r="D315" s="13" t="s">
        <v>985</v>
      </c>
      <c r="E315" s="13" t="s">
        <v>721</v>
      </c>
      <c r="F315" s="13" t="s">
        <v>992</v>
      </c>
      <c r="G315" s="13" t="s">
        <v>993</v>
      </c>
      <c r="H315" s="13" t="s">
        <v>704</v>
      </c>
      <c r="I315" s="13" t="s">
        <v>708</v>
      </c>
      <c r="J315" s="13" t="s">
        <v>705</v>
      </c>
      <c r="K315" s="13" t="s">
        <v>440</v>
      </c>
      <c r="L315" s="14">
        <v>326734</v>
      </c>
      <c r="M315" s="14">
        <v>0</v>
      </c>
      <c r="N315" s="13" t="s">
        <v>439</v>
      </c>
      <c r="O315" s="13" t="s">
        <v>983</v>
      </c>
      <c r="P315" s="13" t="s">
        <v>984</v>
      </c>
    </row>
    <row r="316" spans="1:16" x14ac:dyDescent="0.25">
      <c r="A316" s="4" t="s">
        <v>981</v>
      </c>
      <c r="B316" s="4" t="s">
        <v>444</v>
      </c>
      <c r="C316" s="4" t="s">
        <v>867</v>
      </c>
      <c r="D316" s="4" t="s">
        <v>985</v>
      </c>
      <c r="E316" s="4" t="s">
        <v>721</v>
      </c>
      <c r="F316" s="4" t="s">
        <v>994</v>
      </c>
      <c r="G316" s="4" t="s">
        <v>995</v>
      </c>
      <c r="H316" s="4" t="s">
        <v>704</v>
      </c>
      <c r="I316" s="4" t="s">
        <v>708</v>
      </c>
      <c r="J316" s="4" t="s">
        <v>705</v>
      </c>
      <c r="K316" s="4" t="s">
        <v>440</v>
      </c>
      <c r="L316" s="12">
        <v>0</v>
      </c>
      <c r="M316" s="12">
        <v>300000</v>
      </c>
      <c r="N316" s="4" t="s">
        <v>439</v>
      </c>
      <c r="O316" s="4" t="s">
        <v>983</v>
      </c>
      <c r="P316" s="4" t="s">
        <v>984</v>
      </c>
    </row>
    <row r="317" spans="1:16" x14ac:dyDescent="0.25">
      <c r="A317" s="13" t="s">
        <v>981</v>
      </c>
      <c r="B317" s="13" t="s">
        <v>444</v>
      </c>
      <c r="C317" s="13" t="s">
        <v>867</v>
      </c>
      <c r="D317" s="13" t="s">
        <v>985</v>
      </c>
      <c r="E317" s="13" t="s">
        <v>721</v>
      </c>
      <c r="F317" s="13" t="s">
        <v>996</v>
      </c>
      <c r="G317" s="13" t="s">
        <v>997</v>
      </c>
      <c r="H317" s="13" t="s">
        <v>704</v>
      </c>
      <c r="I317" s="13" t="s">
        <v>708</v>
      </c>
      <c r="J317" s="13" t="s">
        <v>705</v>
      </c>
      <c r="K317" s="13" t="s">
        <v>440</v>
      </c>
      <c r="L317" s="14">
        <v>0</v>
      </c>
      <c r="M317" s="14">
        <v>192420</v>
      </c>
      <c r="N317" s="13" t="s">
        <v>439</v>
      </c>
      <c r="O317" s="13" t="s">
        <v>983</v>
      </c>
      <c r="P317" s="13" t="s">
        <v>984</v>
      </c>
    </row>
    <row r="318" spans="1:16" x14ac:dyDescent="0.25">
      <c r="A318" s="4" t="s">
        <v>981</v>
      </c>
      <c r="B318" s="4" t="s">
        <v>444</v>
      </c>
      <c r="C318" s="4" t="s">
        <v>867</v>
      </c>
      <c r="D318" s="4" t="s">
        <v>985</v>
      </c>
      <c r="E318" s="4" t="s">
        <v>721</v>
      </c>
      <c r="F318" s="4" t="s">
        <v>998</v>
      </c>
      <c r="G318" s="4" t="s">
        <v>999</v>
      </c>
      <c r="H318" s="4" t="s">
        <v>704</v>
      </c>
      <c r="I318" s="4" t="s">
        <v>708</v>
      </c>
      <c r="J318" s="4" t="s">
        <v>705</v>
      </c>
      <c r="K318" s="4" t="s">
        <v>440</v>
      </c>
      <c r="L318" s="12">
        <v>300000</v>
      </c>
      <c r="M318" s="12">
        <v>0</v>
      </c>
      <c r="N318" s="4" t="s">
        <v>439</v>
      </c>
      <c r="O318" s="4" t="s">
        <v>983</v>
      </c>
      <c r="P318" s="4" t="s">
        <v>984</v>
      </c>
    </row>
    <row r="319" spans="1:16" x14ac:dyDescent="0.25">
      <c r="A319" s="13" t="s">
        <v>981</v>
      </c>
      <c r="B319" s="13" t="s">
        <v>444</v>
      </c>
      <c r="C319" s="13" t="s">
        <v>867</v>
      </c>
      <c r="D319" s="13" t="s">
        <v>985</v>
      </c>
      <c r="E319" s="13" t="s">
        <v>721</v>
      </c>
      <c r="F319" s="13" t="s">
        <v>1000</v>
      </c>
      <c r="G319" s="13" t="s">
        <v>1001</v>
      </c>
      <c r="H319" s="13" t="s">
        <v>704</v>
      </c>
      <c r="I319" s="13" t="s">
        <v>708</v>
      </c>
      <c r="J319" s="13" t="s">
        <v>705</v>
      </c>
      <c r="K319" s="13" t="s">
        <v>440</v>
      </c>
      <c r="L319" s="14">
        <v>0</v>
      </c>
      <c r="M319" s="14">
        <v>578680</v>
      </c>
      <c r="N319" s="13" t="s">
        <v>439</v>
      </c>
      <c r="O319" s="13" t="s">
        <v>983</v>
      </c>
      <c r="P319" s="13" t="s">
        <v>984</v>
      </c>
    </row>
    <row r="320" spans="1:16" x14ac:dyDescent="0.25">
      <c r="A320" s="4" t="s">
        <v>981</v>
      </c>
      <c r="B320" s="4" t="s">
        <v>444</v>
      </c>
      <c r="C320" s="4" t="s">
        <v>867</v>
      </c>
      <c r="D320" s="4" t="s">
        <v>985</v>
      </c>
      <c r="E320" s="4" t="s">
        <v>721</v>
      </c>
      <c r="F320" s="4" t="s">
        <v>1002</v>
      </c>
      <c r="G320" s="4" t="s">
        <v>1003</v>
      </c>
      <c r="H320" s="4" t="s">
        <v>704</v>
      </c>
      <c r="I320" s="4" t="s">
        <v>708</v>
      </c>
      <c r="J320" s="4" t="s">
        <v>705</v>
      </c>
      <c r="K320" s="4" t="s">
        <v>440</v>
      </c>
      <c r="L320" s="12">
        <v>192420</v>
      </c>
      <c r="M320" s="12">
        <v>0</v>
      </c>
      <c r="N320" s="4" t="s">
        <v>439</v>
      </c>
      <c r="O320" s="4" t="s">
        <v>983</v>
      </c>
      <c r="P320" s="4" t="s">
        <v>984</v>
      </c>
    </row>
    <row r="321" spans="1:16" x14ac:dyDescent="0.25">
      <c r="A321" s="13" t="s">
        <v>981</v>
      </c>
      <c r="B321" s="13" t="s">
        <v>444</v>
      </c>
      <c r="C321" s="13" t="s">
        <v>867</v>
      </c>
      <c r="D321" s="13" t="s">
        <v>985</v>
      </c>
      <c r="E321" s="13" t="s">
        <v>721</v>
      </c>
      <c r="F321" s="13" t="s">
        <v>488</v>
      </c>
      <c r="G321" s="13" t="s">
        <v>713</v>
      </c>
      <c r="H321" s="13" t="s">
        <v>704</v>
      </c>
      <c r="I321" s="13" t="s">
        <v>437</v>
      </c>
      <c r="J321" s="13" t="s">
        <v>705</v>
      </c>
      <c r="K321" s="13" t="s">
        <v>440</v>
      </c>
      <c r="L321" s="14">
        <v>0</v>
      </c>
      <c r="M321" s="14">
        <v>106318</v>
      </c>
      <c r="N321" s="13" t="s">
        <v>439</v>
      </c>
      <c r="O321" s="13" t="s">
        <v>983</v>
      </c>
      <c r="P321" s="13" t="s">
        <v>984</v>
      </c>
    </row>
    <row r="322" spans="1:16" x14ac:dyDescent="0.25">
      <c r="A322" s="4" t="s">
        <v>981</v>
      </c>
      <c r="B322" s="4" t="s">
        <v>444</v>
      </c>
      <c r="C322" s="4" t="s">
        <v>867</v>
      </c>
      <c r="D322" s="4" t="s">
        <v>985</v>
      </c>
      <c r="E322" s="4" t="s">
        <v>721</v>
      </c>
      <c r="F322" s="4" t="s">
        <v>454</v>
      </c>
      <c r="G322" s="4" t="s">
        <v>713</v>
      </c>
      <c r="H322" s="4" t="s">
        <v>704</v>
      </c>
      <c r="I322" s="4" t="s">
        <v>437</v>
      </c>
      <c r="J322" s="4" t="s">
        <v>705</v>
      </c>
      <c r="K322" s="4" t="s">
        <v>440</v>
      </c>
      <c r="L322" s="12">
        <v>0</v>
      </c>
      <c r="M322" s="12">
        <v>1137542</v>
      </c>
      <c r="N322" s="4" t="s">
        <v>439</v>
      </c>
      <c r="O322" s="4" t="s">
        <v>983</v>
      </c>
      <c r="P322" s="4" t="s">
        <v>984</v>
      </c>
    </row>
    <row r="323" spans="1:16" x14ac:dyDescent="0.25">
      <c r="A323" s="13" t="s">
        <v>981</v>
      </c>
      <c r="B323" s="13" t="s">
        <v>444</v>
      </c>
      <c r="C323" s="13" t="s">
        <v>867</v>
      </c>
      <c r="D323" s="13" t="s">
        <v>985</v>
      </c>
      <c r="E323" s="13" t="s">
        <v>721</v>
      </c>
      <c r="F323" s="13" t="s">
        <v>454</v>
      </c>
      <c r="G323" s="13" t="s">
        <v>713</v>
      </c>
      <c r="H323" s="13" t="s">
        <v>704</v>
      </c>
      <c r="I323" s="13" t="s">
        <v>708</v>
      </c>
      <c r="J323" s="13" t="s">
        <v>705</v>
      </c>
      <c r="K323" s="13" t="s">
        <v>440</v>
      </c>
      <c r="L323" s="14">
        <v>331498</v>
      </c>
      <c r="M323" s="14">
        <v>0</v>
      </c>
      <c r="N323" s="13" t="s">
        <v>439</v>
      </c>
      <c r="O323" s="13" t="s">
        <v>983</v>
      </c>
      <c r="P323" s="13" t="s">
        <v>984</v>
      </c>
    </row>
    <row r="324" spans="1:16" x14ac:dyDescent="0.25">
      <c r="A324" s="4" t="s">
        <v>981</v>
      </c>
      <c r="B324" s="4" t="s">
        <v>444</v>
      </c>
      <c r="C324" s="4" t="s">
        <v>867</v>
      </c>
      <c r="D324" s="4" t="s">
        <v>985</v>
      </c>
      <c r="E324" s="4" t="s">
        <v>721</v>
      </c>
      <c r="F324" s="4" t="s">
        <v>454</v>
      </c>
      <c r="G324" s="4" t="s">
        <v>713</v>
      </c>
      <c r="H324" s="4" t="s">
        <v>769</v>
      </c>
      <c r="I324" s="4" t="s">
        <v>437</v>
      </c>
      <c r="J324" s="4" t="s">
        <v>705</v>
      </c>
      <c r="K324" s="4" t="s">
        <v>440</v>
      </c>
      <c r="L324" s="12">
        <v>0</v>
      </c>
      <c r="M324" s="12">
        <v>1417243</v>
      </c>
      <c r="N324" s="4" t="s">
        <v>439</v>
      </c>
      <c r="O324" s="4" t="s">
        <v>983</v>
      </c>
      <c r="P324" s="4" t="s">
        <v>984</v>
      </c>
    </row>
    <row r="325" spans="1:16" x14ac:dyDescent="0.25">
      <c r="A325" s="13" t="s">
        <v>981</v>
      </c>
      <c r="B325" s="13" t="s">
        <v>444</v>
      </c>
      <c r="C325" s="13" t="s">
        <v>867</v>
      </c>
      <c r="D325" s="13" t="s">
        <v>985</v>
      </c>
      <c r="E325" s="13" t="s">
        <v>721</v>
      </c>
      <c r="F325" s="13" t="s">
        <v>454</v>
      </c>
      <c r="G325" s="13" t="s">
        <v>713</v>
      </c>
      <c r="H325" s="13" t="s">
        <v>783</v>
      </c>
      <c r="I325" s="13" t="s">
        <v>437</v>
      </c>
      <c r="J325" s="13" t="s">
        <v>705</v>
      </c>
      <c r="K325" s="13" t="s">
        <v>440</v>
      </c>
      <c r="L325" s="14">
        <v>0</v>
      </c>
      <c r="M325" s="14">
        <v>3302778</v>
      </c>
      <c r="N325" s="13" t="s">
        <v>439</v>
      </c>
      <c r="O325" s="13" t="s">
        <v>983</v>
      </c>
      <c r="P325" s="13" t="s">
        <v>984</v>
      </c>
    </row>
    <row r="326" spans="1:16" x14ac:dyDescent="0.25">
      <c r="A326" s="4" t="s">
        <v>981</v>
      </c>
      <c r="B326" s="4" t="s">
        <v>444</v>
      </c>
      <c r="C326" s="4" t="s">
        <v>867</v>
      </c>
      <c r="D326" s="4" t="s">
        <v>985</v>
      </c>
      <c r="E326" s="4" t="s">
        <v>721</v>
      </c>
      <c r="F326" s="4" t="s">
        <v>890</v>
      </c>
      <c r="G326" s="4" t="s">
        <v>891</v>
      </c>
      <c r="H326" s="4" t="s">
        <v>704</v>
      </c>
      <c r="I326" s="4" t="s">
        <v>708</v>
      </c>
      <c r="J326" s="4" t="s">
        <v>705</v>
      </c>
      <c r="K326" s="4" t="s">
        <v>440</v>
      </c>
      <c r="L326" s="12">
        <v>110000</v>
      </c>
      <c r="M326" s="12">
        <v>0</v>
      </c>
      <c r="N326" s="4" t="s">
        <v>439</v>
      </c>
      <c r="O326" s="4" t="s">
        <v>983</v>
      </c>
      <c r="P326" s="4" t="s">
        <v>984</v>
      </c>
    </row>
    <row r="327" spans="1:16" x14ac:dyDescent="0.25">
      <c r="A327" s="13" t="s">
        <v>981</v>
      </c>
      <c r="B327" s="13" t="s">
        <v>444</v>
      </c>
      <c r="C327" s="13" t="s">
        <v>892</v>
      </c>
      <c r="D327" s="13" t="s">
        <v>982</v>
      </c>
      <c r="E327" s="13" t="s">
        <v>702</v>
      </c>
      <c r="F327" s="13" t="s">
        <v>454</v>
      </c>
      <c r="G327" s="13" t="s">
        <v>886</v>
      </c>
      <c r="H327" s="13" t="s">
        <v>769</v>
      </c>
      <c r="I327" s="13" t="s">
        <v>437</v>
      </c>
      <c r="J327" s="13" t="s">
        <v>705</v>
      </c>
      <c r="K327" s="13" t="s">
        <v>440</v>
      </c>
      <c r="L327" s="14">
        <v>0</v>
      </c>
      <c r="M327" s="14">
        <v>1000000</v>
      </c>
      <c r="N327" s="13" t="s">
        <v>439</v>
      </c>
      <c r="O327" s="13" t="s">
        <v>983</v>
      </c>
      <c r="P327" s="13" t="s">
        <v>984</v>
      </c>
    </row>
    <row r="328" spans="1:16" x14ac:dyDescent="0.25">
      <c r="A328" s="4" t="s">
        <v>981</v>
      </c>
      <c r="B328" s="4" t="s">
        <v>444</v>
      </c>
      <c r="C328" s="4" t="s">
        <v>892</v>
      </c>
      <c r="D328" s="4" t="s">
        <v>982</v>
      </c>
      <c r="E328" s="4" t="s">
        <v>702</v>
      </c>
      <c r="F328" s="4" t="s">
        <v>454</v>
      </c>
      <c r="G328" s="4" t="s">
        <v>886</v>
      </c>
      <c r="H328" s="4" t="s">
        <v>769</v>
      </c>
      <c r="I328" s="4" t="s">
        <v>708</v>
      </c>
      <c r="J328" s="4" t="s">
        <v>705</v>
      </c>
      <c r="K328" s="4" t="s">
        <v>440</v>
      </c>
      <c r="L328" s="12">
        <v>1000000</v>
      </c>
      <c r="M328" s="12">
        <v>0</v>
      </c>
      <c r="N328" s="4" t="s">
        <v>439</v>
      </c>
      <c r="O328" s="4" t="s">
        <v>983</v>
      </c>
      <c r="P328" s="4" t="s">
        <v>984</v>
      </c>
    </row>
    <row r="329" spans="1:16" x14ac:dyDescent="0.25">
      <c r="A329" s="13" t="s">
        <v>981</v>
      </c>
      <c r="B329" s="13" t="s">
        <v>444</v>
      </c>
      <c r="C329" s="13" t="s">
        <v>893</v>
      </c>
      <c r="D329" s="13" t="s">
        <v>982</v>
      </c>
      <c r="E329" s="13" t="s">
        <v>702</v>
      </c>
      <c r="F329" s="13" t="s">
        <v>894</v>
      </c>
      <c r="G329" s="13" t="s">
        <v>895</v>
      </c>
      <c r="H329" s="13" t="s">
        <v>704</v>
      </c>
      <c r="I329" s="13" t="s">
        <v>437</v>
      </c>
      <c r="J329" s="13" t="s">
        <v>705</v>
      </c>
      <c r="K329" s="13" t="s">
        <v>440</v>
      </c>
      <c r="L329" s="14">
        <v>0</v>
      </c>
      <c r="M329" s="14">
        <v>43000</v>
      </c>
      <c r="N329" s="13" t="s">
        <v>439</v>
      </c>
      <c r="O329" s="13" t="s">
        <v>983</v>
      </c>
      <c r="P329" s="13" t="s">
        <v>984</v>
      </c>
    </row>
    <row r="330" spans="1:16" x14ac:dyDescent="0.25">
      <c r="A330" s="4" t="s">
        <v>981</v>
      </c>
      <c r="B330" s="4" t="s">
        <v>444</v>
      </c>
      <c r="C330" s="4" t="s">
        <v>893</v>
      </c>
      <c r="D330" s="4" t="s">
        <v>982</v>
      </c>
      <c r="E330" s="4" t="s">
        <v>702</v>
      </c>
      <c r="F330" s="4" t="s">
        <v>894</v>
      </c>
      <c r="G330" s="4" t="s">
        <v>895</v>
      </c>
      <c r="H330" s="4" t="s">
        <v>704</v>
      </c>
      <c r="I330" s="4" t="s">
        <v>708</v>
      </c>
      <c r="J330" s="4" t="s">
        <v>705</v>
      </c>
      <c r="K330" s="4" t="s">
        <v>440</v>
      </c>
      <c r="L330" s="12">
        <v>43000</v>
      </c>
      <c r="M330" s="12">
        <v>0</v>
      </c>
      <c r="N330" s="4" t="s">
        <v>439</v>
      </c>
      <c r="O330" s="4" t="s">
        <v>983</v>
      </c>
      <c r="P330" s="4" t="s">
        <v>984</v>
      </c>
    </row>
    <row r="331" spans="1:16" x14ac:dyDescent="0.25">
      <c r="A331" s="13" t="s">
        <v>981</v>
      </c>
      <c r="B331" s="13" t="s">
        <v>444</v>
      </c>
      <c r="C331" s="13" t="s">
        <v>897</v>
      </c>
      <c r="D331" s="13" t="s">
        <v>982</v>
      </c>
      <c r="E331" s="13" t="s">
        <v>702</v>
      </c>
      <c r="F331" s="13" t="s">
        <v>454</v>
      </c>
      <c r="G331" s="13" t="s">
        <v>898</v>
      </c>
      <c r="H331" s="13" t="s">
        <v>704</v>
      </c>
      <c r="I331" s="13" t="s">
        <v>437</v>
      </c>
      <c r="J331" s="13" t="s">
        <v>705</v>
      </c>
      <c r="K331" s="13" t="s">
        <v>440</v>
      </c>
      <c r="L331" s="14">
        <v>0</v>
      </c>
      <c r="M331" s="14">
        <v>3294360</v>
      </c>
      <c r="N331" s="13" t="s">
        <v>439</v>
      </c>
      <c r="O331" s="13" t="s">
        <v>983</v>
      </c>
      <c r="P331" s="13" t="s">
        <v>984</v>
      </c>
    </row>
    <row r="332" spans="1:16" x14ac:dyDescent="0.25">
      <c r="A332" s="4" t="s">
        <v>981</v>
      </c>
      <c r="B332" s="4" t="s">
        <v>444</v>
      </c>
      <c r="C332" s="4" t="s">
        <v>897</v>
      </c>
      <c r="D332" s="4" t="s">
        <v>982</v>
      </c>
      <c r="E332" s="4" t="s">
        <v>702</v>
      </c>
      <c r="F332" s="4" t="s">
        <v>454</v>
      </c>
      <c r="G332" s="4" t="s">
        <v>898</v>
      </c>
      <c r="H332" s="4" t="s">
        <v>704</v>
      </c>
      <c r="I332" s="4" t="s">
        <v>708</v>
      </c>
      <c r="J332" s="4" t="s">
        <v>705</v>
      </c>
      <c r="K332" s="4" t="s">
        <v>440</v>
      </c>
      <c r="L332" s="12">
        <v>3294360</v>
      </c>
      <c r="M332" s="12">
        <v>0</v>
      </c>
      <c r="N332" s="4" t="s">
        <v>439</v>
      </c>
      <c r="O332" s="4" t="s">
        <v>983</v>
      </c>
      <c r="P332" s="4" t="s">
        <v>984</v>
      </c>
    </row>
    <row r="333" spans="1:16" x14ac:dyDescent="0.25">
      <c r="A333" s="13" t="s">
        <v>981</v>
      </c>
      <c r="B333" s="13" t="s">
        <v>444</v>
      </c>
      <c r="C333" s="13" t="s">
        <v>897</v>
      </c>
      <c r="D333" s="13" t="s">
        <v>985</v>
      </c>
      <c r="E333" s="13" t="s">
        <v>721</v>
      </c>
      <c r="F333" s="13" t="s">
        <v>1004</v>
      </c>
      <c r="G333" s="13" t="s">
        <v>1003</v>
      </c>
      <c r="H333" s="13" t="s">
        <v>783</v>
      </c>
      <c r="I333" s="13" t="s">
        <v>708</v>
      </c>
      <c r="J333" s="13" t="s">
        <v>705</v>
      </c>
      <c r="K333" s="13" t="s">
        <v>440</v>
      </c>
      <c r="L333" s="14">
        <v>1050000</v>
      </c>
      <c r="M333" s="14">
        <v>0</v>
      </c>
      <c r="N333" s="13" t="s">
        <v>439</v>
      </c>
      <c r="O333" s="13" t="s">
        <v>983</v>
      </c>
      <c r="P333" s="13" t="s">
        <v>984</v>
      </c>
    </row>
    <row r="334" spans="1:16" x14ac:dyDescent="0.25">
      <c r="A334" s="4" t="s">
        <v>981</v>
      </c>
      <c r="B334" s="4" t="s">
        <v>444</v>
      </c>
      <c r="C334" s="4" t="s">
        <v>897</v>
      </c>
      <c r="D334" s="4" t="s">
        <v>985</v>
      </c>
      <c r="E334" s="4" t="s">
        <v>721</v>
      </c>
      <c r="F334" s="4" t="s">
        <v>468</v>
      </c>
      <c r="G334" s="4" t="s">
        <v>898</v>
      </c>
      <c r="H334" s="4" t="s">
        <v>704</v>
      </c>
      <c r="I334" s="4" t="s">
        <v>437</v>
      </c>
      <c r="J334" s="4" t="s">
        <v>705</v>
      </c>
      <c r="K334" s="4" t="s">
        <v>440</v>
      </c>
      <c r="L334" s="12">
        <v>0</v>
      </c>
      <c r="M334" s="12">
        <v>37138</v>
      </c>
      <c r="N334" s="4" t="s">
        <v>439</v>
      </c>
      <c r="O334" s="4" t="s">
        <v>983</v>
      </c>
      <c r="P334" s="4" t="s">
        <v>984</v>
      </c>
    </row>
    <row r="335" spans="1:16" x14ac:dyDescent="0.25">
      <c r="A335" s="13" t="s">
        <v>981</v>
      </c>
      <c r="B335" s="13" t="s">
        <v>444</v>
      </c>
      <c r="C335" s="13" t="s">
        <v>897</v>
      </c>
      <c r="D335" s="13" t="s">
        <v>985</v>
      </c>
      <c r="E335" s="13" t="s">
        <v>721</v>
      </c>
      <c r="F335" s="13" t="s">
        <v>454</v>
      </c>
      <c r="G335" s="13" t="s">
        <v>898</v>
      </c>
      <c r="H335" s="13" t="s">
        <v>704</v>
      </c>
      <c r="I335" s="13" t="s">
        <v>708</v>
      </c>
      <c r="J335" s="13" t="s">
        <v>705</v>
      </c>
      <c r="K335" s="13" t="s">
        <v>440</v>
      </c>
      <c r="L335" s="14">
        <v>1174680</v>
      </c>
      <c r="M335" s="14">
        <v>0</v>
      </c>
      <c r="N335" s="13" t="s">
        <v>439</v>
      </c>
      <c r="O335" s="13" t="s">
        <v>983</v>
      </c>
      <c r="P335" s="13" t="s">
        <v>984</v>
      </c>
    </row>
    <row r="336" spans="1:16" x14ac:dyDescent="0.25">
      <c r="A336" s="4" t="s">
        <v>981</v>
      </c>
      <c r="B336" s="4" t="s">
        <v>444</v>
      </c>
      <c r="C336" s="4" t="s">
        <v>897</v>
      </c>
      <c r="D336" s="4" t="s">
        <v>985</v>
      </c>
      <c r="E336" s="4" t="s">
        <v>721</v>
      </c>
      <c r="F336" s="4" t="s">
        <v>454</v>
      </c>
      <c r="G336" s="4" t="s">
        <v>898</v>
      </c>
      <c r="H336" s="4" t="s">
        <v>769</v>
      </c>
      <c r="I336" s="4" t="s">
        <v>708</v>
      </c>
      <c r="J336" s="4" t="s">
        <v>705</v>
      </c>
      <c r="K336" s="4" t="s">
        <v>440</v>
      </c>
      <c r="L336" s="12">
        <v>1417243</v>
      </c>
      <c r="M336" s="12">
        <v>0</v>
      </c>
      <c r="N336" s="4" t="s">
        <v>439</v>
      </c>
      <c r="O336" s="4" t="s">
        <v>983</v>
      </c>
      <c r="P336" s="4" t="s">
        <v>984</v>
      </c>
    </row>
    <row r="337" spans="1:16" x14ac:dyDescent="0.25">
      <c r="A337" s="13" t="s">
        <v>981</v>
      </c>
      <c r="B337" s="13" t="s">
        <v>444</v>
      </c>
      <c r="C337" s="13" t="s">
        <v>897</v>
      </c>
      <c r="D337" s="13" t="s">
        <v>985</v>
      </c>
      <c r="E337" s="13" t="s">
        <v>721</v>
      </c>
      <c r="F337" s="13" t="s">
        <v>454</v>
      </c>
      <c r="G337" s="13" t="s">
        <v>898</v>
      </c>
      <c r="H337" s="13" t="s">
        <v>783</v>
      </c>
      <c r="I337" s="13" t="s">
        <v>708</v>
      </c>
      <c r="J337" s="13" t="s">
        <v>705</v>
      </c>
      <c r="K337" s="13" t="s">
        <v>440</v>
      </c>
      <c r="L337" s="14">
        <v>1353341</v>
      </c>
      <c r="M337" s="14">
        <v>0</v>
      </c>
      <c r="N337" s="13" t="s">
        <v>439</v>
      </c>
      <c r="O337" s="13" t="s">
        <v>983</v>
      </c>
      <c r="P337" s="13" t="s">
        <v>984</v>
      </c>
    </row>
    <row r="338" spans="1:16" x14ac:dyDescent="0.25">
      <c r="A338" s="4" t="s">
        <v>981</v>
      </c>
      <c r="B338" s="4" t="s">
        <v>444</v>
      </c>
      <c r="C338" s="4" t="s">
        <v>899</v>
      </c>
      <c r="D338" s="4" t="s">
        <v>982</v>
      </c>
      <c r="E338" s="4" t="s">
        <v>702</v>
      </c>
      <c r="F338" s="4" t="s">
        <v>454</v>
      </c>
      <c r="G338" s="4" t="s">
        <v>900</v>
      </c>
      <c r="H338" s="4" t="s">
        <v>704</v>
      </c>
      <c r="I338" s="4" t="s">
        <v>437</v>
      </c>
      <c r="J338" s="4" t="s">
        <v>705</v>
      </c>
      <c r="K338" s="4" t="s">
        <v>440</v>
      </c>
      <c r="L338" s="12">
        <v>0</v>
      </c>
      <c r="M338" s="12">
        <v>200563</v>
      </c>
      <c r="N338" s="4" t="s">
        <v>439</v>
      </c>
      <c r="O338" s="4" t="s">
        <v>983</v>
      </c>
      <c r="P338" s="4" t="s">
        <v>984</v>
      </c>
    </row>
    <row r="339" spans="1:16" x14ac:dyDescent="0.25">
      <c r="A339" s="13" t="s">
        <v>981</v>
      </c>
      <c r="B339" s="13" t="s">
        <v>444</v>
      </c>
      <c r="C339" s="13" t="s">
        <v>899</v>
      </c>
      <c r="D339" s="13" t="s">
        <v>982</v>
      </c>
      <c r="E339" s="13" t="s">
        <v>702</v>
      </c>
      <c r="F339" s="13" t="s">
        <v>454</v>
      </c>
      <c r="G339" s="13" t="s">
        <v>900</v>
      </c>
      <c r="H339" s="13" t="s">
        <v>704</v>
      </c>
      <c r="I339" s="13" t="s">
        <v>708</v>
      </c>
      <c r="J339" s="13" t="s">
        <v>705</v>
      </c>
      <c r="K339" s="13" t="s">
        <v>440</v>
      </c>
      <c r="L339" s="14">
        <v>200563</v>
      </c>
      <c r="M339" s="14">
        <v>0</v>
      </c>
      <c r="N339" s="13" t="s">
        <v>439</v>
      </c>
      <c r="O339" s="13" t="s">
        <v>983</v>
      </c>
      <c r="P339" s="13" t="s">
        <v>984</v>
      </c>
    </row>
    <row r="340" spans="1:16" x14ac:dyDescent="0.25">
      <c r="A340" s="4" t="s">
        <v>981</v>
      </c>
      <c r="B340" s="4" t="s">
        <v>444</v>
      </c>
      <c r="C340" s="4" t="s">
        <v>899</v>
      </c>
      <c r="D340" s="4" t="s">
        <v>985</v>
      </c>
      <c r="E340" s="4" t="s">
        <v>721</v>
      </c>
      <c r="F340" s="4" t="s">
        <v>454</v>
      </c>
      <c r="G340" s="4" t="s">
        <v>900</v>
      </c>
      <c r="H340" s="4" t="s">
        <v>783</v>
      </c>
      <c r="I340" s="4" t="s">
        <v>708</v>
      </c>
      <c r="J340" s="4" t="s">
        <v>705</v>
      </c>
      <c r="K340" s="4" t="s">
        <v>440</v>
      </c>
      <c r="L340" s="12">
        <v>899437</v>
      </c>
      <c r="M340" s="12">
        <v>0</v>
      </c>
      <c r="N340" s="4" t="s">
        <v>439</v>
      </c>
      <c r="O340" s="4" t="s">
        <v>983</v>
      </c>
      <c r="P340" s="4" t="s">
        <v>984</v>
      </c>
    </row>
    <row r="341" spans="1:16" x14ac:dyDescent="0.25">
      <c r="A341" s="13" t="s">
        <v>981</v>
      </c>
      <c r="B341" s="13" t="s">
        <v>444</v>
      </c>
      <c r="C341" s="13" t="s">
        <v>901</v>
      </c>
      <c r="D341" s="13" t="s">
        <v>982</v>
      </c>
      <c r="E341" s="13" t="s">
        <v>702</v>
      </c>
      <c r="F341" s="13" t="s">
        <v>454</v>
      </c>
      <c r="G341" s="13" t="s">
        <v>903</v>
      </c>
      <c r="H341" s="13" t="s">
        <v>704</v>
      </c>
      <c r="I341" s="13" t="s">
        <v>437</v>
      </c>
      <c r="J341" s="13" t="s">
        <v>705</v>
      </c>
      <c r="K341" s="13" t="s">
        <v>440</v>
      </c>
      <c r="L341" s="14">
        <v>0</v>
      </c>
      <c r="M341" s="14">
        <v>1733182</v>
      </c>
      <c r="N341" s="13" t="s">
        <v>439</v>
      </c>
      <c r="O341" s="13" t="s">
        <v>983</v>
      </c>
      <c r="P341" s="13" t="s">
        <v>984</v>
      </c>
    </row>
    <row r="342" spans="1:16" x14ac:dyDescent="0.25">
      <c r="A342" s="4" t="s">
        <v>981</v>
      </c>
      <c r="B342" s="4" t="s">
        <v>444</v>
      </c>
      <c r="C342" s="4" t="s">
        <v>901</v>
      </c>
      <c r="D342" s="4" t="s">
        <v>982</v>
      </c>
      <c r="E342" s="4" t="s">
        <v>702</v>
      </c>
      <c r="F342" s="4" t="s">
        <v>454</v>
      </c>
      <c r="G342" s="4" t="s">
        <v>903</v>
      </c>
      <c r="H342" s="4" t="s">
        <v>704</v>
      </c>
      <c r="I342" s="4" t="s">
        <v>708</v>
      </c>
      <c r="J342" s="4" t="s">
        <v>705</v>
      </c>
      <c r="K342" s="4" t="s">
        <v>440</v>
      </c>
      <c r="L342" s="12">
        <v>1733182</v>
      </c>
      <c r="M342" s="12">
        <v>0</v>
      </c>
      <c r="N342" s="4" t="s">
        <v>439</v>
      </c>
      <c r="O342" s="4" t="s">
        <v>983</v>
      </c>
      <c r="P342" s="4" t="s">
        <v>984</v>
      </c>
    </row>
    <row r="343" spans="1:16" x14ac:dyDescent="0.25">
      <c r="A343" s="13" t="s">
        <v>981</v>
      </c>
      <c r="B343" s="13" t="s">
        <v>444</v>
      </c>
      <c r="C343" s="13" t="s">
        <v>901</v>
      </c>
      <c r="D343" s="13" t="s">
        <v>982</v>
      </c>
      <c r="E343" s="13" t="s">
        <v>702</v>
      </c>
      <c r="F343" s="13" t="s">
        <v>454</v>
      </c>
      <c r="G343" s="13" t="s">
        <v>903</v>
      </c>
      <c r="H343" s="13" t="s">
        <v>769</v>
      </c>
      <c r="I343" s="13" t="s">
        <v>437</v>
      </c>
      <c r="J343" s="13" t="s">
        <v>705</v>
      </c>
      <c r="K343" s="13" t="s">
        <v>440</v>
      </c>
      <c r="L343" s="14">
        <v>0</v>
      </c>
      <c r="M343" s="14">
        <v>387500</v>
      </c>
      <c r="N343" s="13" t="s">
        <v>439</v>
      </c>
      <c r="O343" s="13" t="s">
        <v>983</v>
      </c>
      <c r="P343" s="13" t="s">
        <v>984</v>
      </c>
    </row>
    <row r="344" spans="1:16" x14ac:dyDescent="0.25">
      <c r="A344" s="4" t="s">
        <v>981</v>
      </c>
      <c r="B344" s="4" t="s">
        <v>444</v>
      </c>
      <c r="C344" s="4" t="s">
        <v>901</v>
      </c>
      <c r="D344" s="4" t="s">
        <v>982</v>
      </c>
      <c r="E344" s="4" t="s">
        <v>702</v>
      </c>
      <c r="F344" s="4" t="s">
        <v>454</v>
      </c>
      <c r="G344" s="4" t="s">
        <v>903</v>
      </c>
      <c r="H344" s="4" t="s">
        <v>769</v>
      </c>
      <c r="I344" s="4" t="s">
        <v>708</v>
      </c>
      <c r="J344" s="4" t="s">
        <v>705</v>
      </c>
      <c r="K344" s="4" t="s">
        <v>440</v>
      </c>
      <c r="L344" s="12">
        <v>387500</v>
      </c>
      <c r="M344" s="12">
        <v>0</v>
      </c>
      <c r="N344" s="4" t="s">
        <v>439</v>
      </c>
      <c r="O344" s="4" t="s">
        <v>983</v>
      </c>
      <c r="P344" s="4" t="s">
        <v>984</v>
      </c>
    </row>
    <row r="345" spans="1:16" x14ac:dyDescent="0.25">
      <c r="A345" s="13" t="s">
        <v>981</v>
      </c>
      <c r="B345" s="13" t="s">
        <v>444</v>
      </c>
      <c r="C345" s="13" t="s">
        <v>901</v>
      </c>
      <c r="D345" s="13" t="s">
        <v>985</v>
      </c>
      <c r="E345" s="13" t="s">
        <v>721</v>
      </c>
      <c r="F345" s="13" t="s">
        <v>488</v>
      </c>
      <c r="G345" s="13" t="s">
        <v>903</v>
      </c>
      <c r="H345" s="13" t="s">
        <v>704</v>
      </c>
      <c r="I345" s="13" t="s">
        <v>437</v>
      </c>
      <c r="J345" s="13" t="s">
        <v>705</v>
      </c>
      <c r="K345" s="13" t="s">
        <v>440</v>
      </c>
      <c r="L345" s="14">
        <v>0</v>
      </c>
      <c r="M345" s="14">
        <v>112500</v>
      </c>
      <c r="N345" s="13" t="s">
        <v>439</v>
      </c>
      <c r="O345" s="13" t="s">
        <v>983</v>
      </c>
      <c r="P345" s="13" t="s">
        <v>984</v>
      </c>
    </row>
    <row r="346" spans="1:16" x14ac:dyDescent="0.25">
      <c r="A346" s="4" t="s">
        <v>981</v>
      </c>
      <c r="B346" s="4" t="s">
        <v>444</v>
      </c>
      <c r="C346" s="4" t="s">
        <v>901</v>
      </c>
      <c r="D346" s="4" t="s">
        <v>985</v>
      </c>
      <c r="E346" s="4" t="s">
        <v>721</v>
      </c>
      <c r="F346" s="4" t="s">
        <v>454</v>
      </c>
      <c r="G346" s="4" t="s">
        <v>903</v>
      </c>
      <c r="H346" s="4" t="s">
        <v>704</v>
      </c>
      <c r="I346" s="4" t="s">
        <v>708</v>
      </c>
      <c r="J346" s="4" t="s">
        <v>705</v>
      </c>
      <c r="K346" s="4" t="s">
        <v>440</v>
      </c>
      <c r="L346" s="12">
        <v>112500</v>
      </c>
      <c r="M346" s="12">
        <v>0</v>
      </c>
      <c r="N346" s="4" t="s">
        <v>439</v>
      </c>
      <c r="O346" s="4" t="s">
        <v>983</v>
      </c>
      <c r="P346" s="4" t="s">
        <v>984</v>
      </c>
    </row>
    <row r="347" spans="1:16" x14ac:dyDescent="0.25">
      <c r="A347" s="13" t="s">
        <v>1005</v>
      </c>
      <c r="B347" s="13" t="s">
        <v>474</v>
      </c>
      <c r="C347" s="13" t="s">
        <v>958</v>
      </c>
      <c r="D347" s="13" t="s">
        <v>1006</v>
      </c>
      <c r="E347" s="13" t="s">
        <v>1007</v>
      </c>
      <c r="F347" s="13" t="s">
        <v>468</v>
      </c>
      <c r="G347" s="13" t="s">
        <v>713</v>
      </c>
      <c r="H347" s="13" t="s">
        <v>704</v>
      </c>
      <c r="I347" s="13" t="s">
        <v>437</v>
      </c>
      <c r="J347" s="13" t="s">
        <v>705</v>
      </c>
      <c r="K347" s="13" t="s">
        <v>440</v>
      </c>
      <c r="L347" s="14">
        <v>5052</v>
      </c>
      <c r="M347" s="14">
        <v>0</v>
      </c>
      <c r="N347" s="13" t="s">
        <v>439</v>
      </c>
      <c r="O347" s="13" t="s">
        <v>1008</v>
      </c>
      <c r="P347" s="13" t="s">
        <v>1009</v>
      </c>
    </row>
    <row r="348" spans="1:16" x14ac:dyDescent="0.25">
      <c r="A348" s="4" t="s">
        <v>1005</v>
      </c>
      <c r="B348" s="4" t="s">
        <v>474</v>
      </c>
      <c r="C348" s="4" t="s">
        <v>958</v>
      </c>
      <c r="D348" s="4" t="s">
        <v>1006</v>
      </c>
      <c r="E348" s="4" t="s">
        <v>1007</v>
      </c>
      <c r="F348" s="4" t="s">
        <v>476</v>
      </c>
      <c r="G348" s="4" t="s">
        <v>713</v>
      </c>
      <c r="H348" s="4" t="s">
        <v>704</v>
      </c>
      <c r="I348" s="4" t="s">
        <v>437</v>
      </c>
      <c r="J348" s="4" t="s">
        <v>705</v>
      </c>
      <c r="K348" s="4" t="s">
        <v>440</v>
      </c>
      <c r="L348" s="12">
        <v>0</v>
      </c>
      <c r="M348" s="12">
        <v>5052</v>
      </c>
      <c r="N348" s="4" t="s">
        <v>439</v>
      </c>
      <c r="O348" s="4" t="s">
        <v>1008</v>
      </c>
      <c r="P348" s="4" t="s">
        <v>1009</v>
      </c>
    </row>
    <row r="349" spans="1:16" x14ac:dyDescent="0.25">
      <c r="A349" s="13" t="s">
        <v>1005</v>
      </c>
      <c r="B349" s="13" t="s">
        <v>474</v>
      </c>
      <c r="C349" s="13" t="s">
        <v>958</v>
      </c>
      <c r="D349" s="13" t="s">
        <v>1010</v>
      </c>
      <c r="E349" s="13" t="s">
        <v>721</v>
      </c>
      <c r="F349" s="13" t="s">
        <v>468</v>
      </c>
      <c r="G349" s="13" t="s">
        <v>713</v>
      </c>
      <c r="H349" s="13" t="s">
        <v>704</v>
      </c>
      <c r="I349" s="13" t="s">
        <v>437</v>
      </c>
      <c r="J349" s="13" t="s">
        <v>705</v>
      </c>
      <c r="K349" s="13" t="s">
        <v>440</v>
      </c>
      <c r="L349" s="14">
        <v>88484</v>
      </c>
      <c r="M349" s="14">
        <v>0</v>
      </c>
      <c r="N349" s="13" t="s">
        <v>439</v>
      </c>
      <c r="O349" s="13" t="s">
        <v>1008</v>
      </c>
      <c r="P349" s="13" t="s">
        <v>1009</v>
      </c>
    </row>
    <row r="350" spans="1:16" x14ac:dyDescent="0.25">
      <c r="A350" s="4" t="s">
        <v>1005</v>
      </c>
      <c r="B350" s="4" t="s">
        <v>474</v>
      </c>
      <c r="C350" s="4" t="s">
        <v>958</v>
      </c>
      <c r="D350" s="4" t="s">
        <v>1010</v>
      </c>
      <c r="E350" s="4" t="s">
        <v>721</v>
      </c>
      <c r="F350" s="4" t="s">
        <v>476</v>
      </c>
      <c r="G350" s="4" t="s">
        <v>713</v>
      </c>
      <c r="H350" s="4" t="s">
        <v>704</v>
      </c>
      <c r="I350" s="4" t="s">
        <v>437</v>
      </c>
      <c r="J350" s="4" t="s">
        <v>705</v>
      </c>
      <c r="K350" s="4" t="s">
        <v>440</v>
      </c>
      <c r="L350" s="12">
        <v>0</v>
      </c>
      <c r="M350" s="12">
        <v>88484</v>
      </c>
      <c r="N350" s="4" t="s">
        <v>439</v>
      </c>
      <c r="O350" s="4" t="s">
        <v>1008</v>
      </c>
      <c r="P350" s="4" t="s">
        <v>1009</v>
      </c>
    </row>
    <row r="351" spans="1:16" x14ac:dyDescent="0.25">
      <c r="A351" s="13" t="s">
        <v>1011</v>
      </c>
      <c r="B351" s="13" t="s">
        <v>493</v>
      </c>
      <c r="C351" s="13" t="s">
        <v>816</v>
      </c>
      <c r="D351" s="13" t="s">
        <v>1012</v>
      </c>
      <c r="E351" s="13" t="s">
        <v>702</v>
      </c>
      <c r="F351" s="13" t="s">
        <v>502</v>
      </c>
      <c r="G351" s="13" t="s">
        <v>817</v>
      </c>
      <c r="H351" s="13" t="s">
        <v>704</v>
      </c>
      <c r="I351" s="13" t="s">
        <v>437</v>
      </c>
      <c r="J351" s="13" t="s">
        <v>705</v>
      </c>
      <c r="K351" s="13" t="s">
        <v>440</v>
      </c>
      <c r="L351" s="14">
        <v>0</v>
      </c>
      <c r="M351" s="14">
        <v>1800000</v>
      </c>
      <c r="N351" s="13" t="s">
        <v>439</v>
      </c>
      <c r="O351" s="13" t="s">
        <v>1013</v>
      </c>
      <c r="P351" s="13" t="s">
        <v>1014</v>
      </c>
    </row>
    <row r="352" spans="1:16" x14ac:dyDescent="0.25">
      <c r="A352" s="4" t="s">
        <v>1011</v>
      </c>
      <c r="B352" s="4" t="s">
        <v>493</v>
      </c>
      <c r="C352" s="4" t="s">
        <v>816</v>
      </c>
      <c r="D352" s="4" t="s">
        <v>1012</v>
      </c>
      <c r="E352" s="4" t="s">
        <v>702</v>
      </c>
      <c r="F352" s="4" t="s">
        <v>502</v>
      </c>
      <c r="G352" s="4" t="s">
        <v>817</v>
      </c>
      <c r="H352" s="4" t="s">
        <v>704</v>
      </c>
      <c r="I352" s="4" t="s">
        <v>708</v>
      </c>
      <c r="J352" s="4" t="s">
        <v>705</v>
      </c>
      <c r="K352" s="4" t="s">
        <v>440</v>
      </c>
      <c r="L352" s="12">
        <v>1800000</v>
      </c>
      <c r="M352" s="12">
        <v>0</v>
      </c>
      <c r="N352" s="4" t="s">
        <v>439</v>
      </c>
      <c r="O352" s="4" t="s">
        <v>1013</v>
      </c>
      <c r="P352" s="4" t="s">
        <v>1014</v>
      </c>
    </row>
    <row r="353" spans="1:16" x14ac:dyDescent="0.25">
      <c r="A353" s="13" t="s">
        <v>1011</v>
      </c>
      <c r="B353" s="13" t="s">
        <v>493</v>
      </c>
      <c r="C353" s="13" t="s">
        <v>856</v>
      </c>
      <c r="D353" s="13" t="s">
        <v>1012</v>
      </c>
      <c r="E353" s="13" t="s">
        <v>702</v>
      </c>
      <c r="F353" s="13" t="s">
        <v>502</v>
      </c>
      <c r="G353" s="13" t="s">
        <v>857</v>
      </c>
      <c r="H353" s="13" t="s">
        <v>704</v>
      </c>
      <c r="I353" s="13" t="s">
        <v>437</v>
      </c>
      <c r="J353" s="13" t="s">
        <v>705</v>
      </c>
      <c r="K353" s="13" t="s">
        <v>440</v>
      </c>
      <c r="L353" s="14">
        <v>0</v>
      </c>
      <c r="M353" s="14">
        <v>1705552</v>
      </c>
      <c r="N353" s="13" t="s">
        <v>439</v>
      </c>
      <c r="O353" s="13" t="s">
        <v>1013</v>
      </c>
      <c r="P353" s="13" t="s">
        <v>1014</v>
      </c>
    </row>
    <row r="354" spans="1:16" x14ac:dyDescent="0.25">
      <c r="A354" s="4" t="s">
        <v>1011</v>
      </c>
      <c r="B354" s="4" t="s">
        <v>493</v>
      </c>
      <c r="C354" s="4" t="s">
        <v>856</v>
      </c>
      <c r="D354" s="4" t="s">
        <v>1012</v>
      </c>
      <c r="E354" s="4" t="s">
        <v>702</v>
      </c>
      <c r="F354" s="4" t="s">
        <v>502</v>
      </c>
      <c r="G354" s="4" t="s">
        <v>857</v>
      </c>
      <c r="H354" s="4" t="s">
        <v>704</v>
      </c>
      <c r="I354" s="4" t="s">
        <v>708</v>
      </c>
      <c r="J354" s="4" t="s">
        <v>705</v>
      </c>
      <c r="K354" s="4" t="s">
        <v>440</v>
      </c>
      <c r="L354" s="12">
        <v>1705552</v>
      </c>
      <c r="M354" s="12">
        <v>0</v>
      </c>
      <c r="N354" s="4" t="s">
        <v>439</v>
      </c>
      <c r="O354" s="4" t="s">
        <v>1013</v>
      </c>
      <c r="P354" s="4" t="s">
        <v>1014</v>
      </c>
    </row>
    <row r="355" spans="1:16" x14ac:dyDescent="0.25">
      <c r="A355" s="13" t="s">
        <v>1015</v>
      </c>
      <c r="B355" s="13" t="s">
        <v>493</v>
      </c>
      <c r="C355" s="13" t="s">
        <v>788</v>
      </c>
      <c r="D355" s="13" t="s">
        <v>1016</v>
      </c>
      <c r="E355" s="13" t="s">
        <v>702</v>
      </c>
      <c r="F355" s="13" t="s">
        <v>790</v>
      </c>
      <c r="G355" s="13" t="s">
        <v>713</v>
      </c>
      <c r="H355" s="13" t="s">
        <v>704</v>
      </c>
      <c r="I355" s="13" t="s">
        <v>437</v>
      </c>
      <c r="J355" s="13" t="s">
        <v>705</v>
      </c>
      <c r="K355" s="13" t="s">
        <v>440</v>
      </c>
      <c r="L355" s="14">
        <v>0</v>
      </c>
      <c r="M355" s="14">
        <v>894438</v>
      </c>
      <c r="N355" s="13" t="s">
        <v>439</v>
      </c>
      <c r="O355" s="13" t="s">
        <v>1017</v>
      </c>
      <c r="P355" s="13" t="s">
        <v>1018</v>
      </c>
    </row>
    <row r="356" spans="1:16" x14ac:dyDescent="0.25">
      <c r="A356" s="4" t="s">
        <v>1015</v>
      </c>
      <c r="B356" s="4" t="s">
        <v>493</v>
      </c>
      <c r="C356" s="4" t="s">
        <v>788</v>
      </c>
      <c r="D356" s="4" t="s">
        <v>1016</v>
      </c>
      <c r="E356" s="4" t="s">
        <v>702</v>
      </c>
      <c r="F356" s="4" t="s">
        <v>790</v>
      </c>
      <c r="G356" s="4" t="s">
        <v>713</v>
      </c>
      <c r="H356" s="4" t="s">
        <v>704</v>
      </c>
      <c r="I356" s="4" t="s">
        <v>708</v>
      </c>
      <c r="J356" s="4" t="s">
        <v>705</v>
      </c>
      <c r="K356" s="4" t="s">
        <v>440</v>
      </c>
      <c r="L356" s="12">
        <v>894438</v>
      </c>
      <c r="M356" s="12">
        <v>0</v>
      </c>
      <c r="N356" s="4" t="s">
        <v>439</v>
      </c>
      <c r="O356" s="4" t="s">
        <v>1017</v>
      </c>
      <c r="P356" s="4" t="s">
        <v>1018</v>
      </c>
    </row>
    <row r="357" spans="1:16" x14ac:dyDescent="0.25">
      <c r="A357" s="13" t="s">
        <v>1019</v>
      </c>
      <c r="B357" s="13" t="s">
        <v>493</v>
      </c>
      <c r="C357" s="13" t="s">
        <v>788</v>
      </c>
      <c r="D357" s="13" t="s">
        <v>1020</v>
      </c>
      <c r="E357" s="13" t="s">
        <v>721</v>
      </c>
      <c r="F357" s="13" t="s">
        <v>502</v>
      </c>
      <c r="G357" s="13" t="s">
        <v>713</v>
      </c>
      <c r="H357" s="13" t="s">
        <v>704</v>
      </c>
      <c r="I357" s="13" t="s">
        <v>708</v>
      </c>
      <c r="J357" s="13" t="s">
        <v>705</v>
      </c>
      <c r="K357" s="13" t="s">
        <v>440</v>
      </c>
      <c r="L357" s="14">
        <v>2950648</v>
      </c>
      <c r="M357" s="14">
        <v>0</v>
      </c>
      <c r="N357" s="13" t="s">
        <v>439</v>
      </c>
      <c r="O357" s="13" t="s">
        <v>1021</v>
      </c>
      <c r="P357" s="13" t="s">
        <v>1018</v>
      </c>
    </row>
    <row r="358" spans="1:16" x14ac:dyDescent="0.25">
      <c r="A358" s="4" t="s">
        <v>1019</v>
      </c>
      <c r="B358" s="4" t="s">
        <v>493</v>
      </c>
      <c r="C358" s="4" t="s">
        <v>788</v>
      </c>
      <c r="D358" s="4" t="s">
        <v>1020</v>
      </c>
      <c r="E358" s="4" t="s">
        <v>721</v>
      </c>
      <c r="F358" s="4" t="s">
        <v>506</v>
      </c>
      <c r="G358" s="4" t="s">
        <v>713</v>
      </c>
      <c r="H358" s="4" t="s">
        <v>704</v>
      </c>
      <c r="I358" s="4" t="s">
        <v>708</v>
      </c>
      <c r="J358" s="4" t="s">
        <v>705</v>
      </c>
      <c r="K358" s="4" t="s">
        <v>440</v>
      </c>
      <c r="L358" s="12">
        <v>0</v>
      </c>
      <c r="M358" s="12">
        <v>2950648</v>
      </c>
      <c r="N358" s="4" t="s">
        <v>439</v>
      </c>
      <c r="O358" s="4" t="s">
        <v>1021</v>
      </c>
      <c r="P358" s="4" t="s">
        <v>1018</v>
      </c>
    </row>
    <row r="359" spans="1:16" x14ac:dyDescent="0.25">
      <c r="A359" s="13" t="s">
        <v>1022</v>
      </c>
      <c r="B359" s="13" t="s">
        <v>464</v>
      </c>
      <c r="C359" s="13" t="s">
        <v>732</v>
      </c>
      <c r="D359" s="13" t="s">
        <v>1023</v>
      </c>
      <c r="E359" s="13" t="s">
        <v>702</v>
      </c>
      <c r="F359" s="13" t="s">
        <v>472</v>
      </c>
      <c r="G359" s="13" t="s">
        <v>713</v>
      </c>
      <c r="H359" s="13" t="s">
        <v>704</v>
      </c>
      <c r="I359" s="13" t="s">
        <v>437</v>
      </c>
      <c r="J359" s="13" t="s">
        <v>705</v>
      </c>
      <c r="K359" s="13" t="s">
        <v>440</v>
      </c>
      <c r="L359" s="14">
        <v>0</v>
      </c>
      <c r="M359" s="14">
        <v>7995750</v>
      </c>
      <c r="N359" s="13" t="s">
        <v>439</v>
      </c>
      <c r="O359" s="13" t="s">
        <v>1024</v>
      </c>
      <c r="P359" s="13" t="s">
        <v>1025</v>
      </c>
    </row>
    <row r="360" spans="1:16" x14ac:dyDescent="0.25">
      <c r="A360" s="4" t="s">
        <v>1022</v>
      </c>
      <c r="B360" s="4" t="s">
        <v>464</v>
      </c>
      <c r="C360" s="4" t="s">
        <v>732</v>
      </c>
      <c r="D360" s="4" t="s">
        <v>1023</v>
      </c>
      <c r="E360" s="4" t="s">
        <v>702</v>
      </c>
      <c r="F360" s="4" t="s">
        <v>472</v>
      </c>
      <c r="G360" s="4" t="s">
        <v>713</v>
      </c>
      <c r="H360" s="4" t="s">
        <v>704</v>
      </c>
      <c r="I360" s="4" t="s">
        <v>708</v>
      </c>
      <c r="J360" s="4" t="s">
        <v>705</v>
      </c>
      <c r="K360" s="4" t="s">
        <v>440</v>
      </c>
      <c r="L360" s="12">
        <v>7995750</v>
      </c>
      <c r="M360" s="12">
        <v>0</v>
      </c>
      <c r="N360" s="4" t="s">
        <v>439</v>
      </c>
      <c r="O360" s="4" t="s">
        <v>1024</v>
      </c>
      <c r="P360" s="4" t="s">
        <v>1025</v>
      </c>
    </row>
    <row r="361" spans="1:16" x14ac:dyDescent="0.25">
      <c r="A361" s="13" t="s">
        <v>1026</v>
      </c>
      <c r="B361" s="13" t="s">
        <v>493</v>
      </c>
      <c r="C361" s="13" t="s">
        <v>788</v>
      </c>
      <c r="D361" s="13" t="s">
        <v>1027</v>
      </c>
      <c r="E361" s="13" t="s">
        <v>702</v>
      </c>
      <c r="F361" s="13" t="s">
        <v>790</v>
      </c>
      <c r="G361" s="13" t="s">
        <v>713</v>
      </c>
      <c r="H361" s="13" t="s">
        <v>704</v>
      </c>
      <c r="I361" s="13" t="s">
        <v>437</v>
      </c>
      <c r="J361" s="13" t="s">
        <v>705</v>
      </c>
      <c r="K361" s="13" t="s">
        <v>440</v>
      </c>
      <c r="L361" s="14">
        <v>0</v>
      </c>
      <c r="M361" s="14">
        <v>300680</v>
      </c>
      <c r="N361" s="13" t="s">
        <v>439</v>
      </c>
      <c r="O361" s="13" t="s">
        <v>1028</v>
      </c>
      <c r="P361" s="13" t="s">
        <v>1025</v>
      </c>
    </row>
    <row r="362" spans="1:16" x14ac:dyDescent="0.25">
      <c r="A362" s="4" t="s">
        <v>1026</v>
      </c>
      <c r="B362" s="4" t="s">
        <v>493</v>
      </c>
      <c r="C362" s="4" t="s">
        <v>788</v>
      </c>
      <c r="D362" s="4" t="s">
        <v>1027</v>
      </c>
      <c r="E362" s="4" t="s">
        <v>702</v>
      </c>
      <c r="F362" s="4" t="s">
        <v>790</v>
      </c>
      <c r="G362" s="4" t="s">
        <v>713</v>
      </c>
      <c r="H362" s="4" t="s">
        <v>704</v>
      </c>
      <c r="I362" s="4" t="s">
        <v>708</v>
      </c>
      <c r="J362" s="4" t="s">
        <v>705</v>
      </c>
      <c r="K362" s="4" t="s">
        <v>440</v>
      </c>
      <c r="L362" s="12">
        <v>300680</v>
      </c>
      <c r="M362" s="12">
        <v>0</v>
      </c>
      <c r="N362" s="4" t="s">
        <v>439</v>
      </c>
      <c r="O362" s="4" t="s">
        <v>1028</v>
      </c>
      <c r="P362" s="4" t="s">
        <v>1025</v>
      </c>
    </row>
    <row r="363" spans="1:16" x14ac:dyDescent="0.25">
      <c r="A363" s="13" t="s">
        <v>1029</v>
      </c>
      <c r="B363" s="13" t="s">
        <v>493</v>
      </c>
      <c r="C363" s="13" t="s">
        <v>792</v>
      </c>
      <c r="D363" s="13" t="s">
        <v>1030</v>
      </c>
      <c r="E363" s="13" t="s">
        <v>702</v>
      </c>
      <c r="F363" s="13" t="s">
        <v>502</v>
      </c>
      <c r="G363" s="13" t="s">
        <v>793</v>
      </c>
      <c r="H363" s="13" t="s">
        <v>704</v>
      </c>
      <c r="I363" s="13" t="s">
        <v>437</v>
      </c>
      <c r="J363" s="13" t="s">
        <v>705</v>
      </c>
      <c r="K363" s="13" t="s">
        <v>440</v>
      </c>
      <c r="L363" s="14">
        <v>0</v>
      </c>
      <c r="M363" s="14">
        <v>1278749</v>
      </c>
      <c r="N363" s="13" t="s">
        <v>439</v>
      </c>
      <c r="O363" s="13" t="s">
        <v>1031</v>
      </c>
      <c r="P363" s="13" t="s">
        <v>1032</v>
      </c>
    </row>
    <row r="364" spans="1:16" x14ac:dyDescent="0.25">
      <c r="A364" s="4" t="s">
        <v>1029</v>
      </c>
      <c r="B364" s="4" t="s">
        <v>493</v>
      </c>
      <c r="C364" s="4" t="s">
        <v>792</v>
      </c>
      <c r="D364" s="4" t="s">
        <v>1030</v>
      </c>
      <c r="E364" s="4" t="s">
        <v>702</v>
      </c>
      <c r="F364" s="4" t="s">
        <v>502</v>
      </c>
      <c r="G364" s="4" t="s">
        <v>793</v>
      </c>
      <c r="H364" s="4" t="s">
        <v>704</v>
      </c>
      <c r="I364" s="4" t="s">
        <v>708</v>
      </c>
      <c r="J364" s="4" t="s">
        <v>705</v>
      </c>
      <c r="K364" s="4" t="s">
        <v>440</v>
      </c>
      <c r="L364" s="12">
        <v>1278749</v>
      </c>
      <c r="M364" s="12">
        <v>0</v>
      </c>
      <c r="N364" s="4" t="s">
        <v>439</v>
      </c>
      <c r="O364" s="4" t="s">
        <v>1031</v>
      </c>
      <c r="P364" s="4" t="s">
        <v>1032</v>
      </c>
    </row>
    <row r="365" spans="1:16" x14ac:dyDescent="0.25">
      <c r="A365" s="13" t="s">
        <v>1029</v>
      </c>
      <c r="B365" s="13" t="s">
        <v>493</v>
      </c>
      <c r="C365" s="13" t="s">
        <v>804</v>
      </c>
      <c r="D365" s="13" t="s">
        <v>1030</v>
      </c>
      <c r="E365" s="13" t="s">
        <v>702</v>
      </c>
      <c r="F365" s="13" t="s">
        <v>502</v>
      </c>
      <c r="G365" s="13" t="s">
        <v>805</v>
      </c>
      <c r="H365" s="13" t="s">
        <v>704</v>
      </c>
      <c r="I365" s="13" t="s">
        <v>437</v>
      </c>
      <c r="J365" s="13" t="s">
        <v>705</v>
      </c>
      <c r="K365" s="13" t="s">
        <v>440</v>
      </c>
      <c r="L365" s="14">
        <v>0</v>
      </c>
      <c r="M365" s="14">
        <v>289800</v>
      </c>
      <c r="N365" s="13" t="s">
        <v>439</v>
      </c>
      <c r="O365" s="13" t="s">
        <v>1031</v>
      </c>
      <c r="P365" s="13" t="s">
        <v>1032</v>
      </c>
    </row>
    <row r="366" spans="1:16" x14ac:dyDescent="0.25">
      <c r="A366" s="4" t="s">
        <v>1029</v>
      </c>
      <c r="B366" s="4" t="s">
        <v>493</v>
      </c>
      <c r="C366" s="4" t="s">
        <v>804</v>
      </c>
      <c r="D366" s="4" t="s">
        <v>1030</v>
      </c>
      <c r="E366" s="4" t="s">
        <v>702</v>
      </c>
      <c r="F366" s="4" t="s">
        <v>502</v>
      </c>
      <c r="G366" s="4" t="s">
        <v>805</v>
      </c>
      <c r="H366" s="4" t="s">
        <v>704</v>
      </c>
      <c r="I366" s="4" t="s">
        <v>708</v>
      </c>
      <c r="J366" s="4" t="s">
        <v>705</v>
      </c>
      <c r="K366" s="4" t="s">
        <v>440</v>
      </c>
      <c r="L366" s="12">
        <v>289800</v>
      </c>
      <c r="M366" s="12">
        <v>0</v>
      </c>
      <c r="N366" s="4" t="s">
        <v>439</v>
      </c>
      <c r="O366" s="4" t="s">
        <v>1031</v>
      </c>
      <c r="P366" s="4" t="s">
        <v>1032</v>
      </c>
    </row>
    <row r="367" spans="1:16" x14ac:dyDescent="0.25">
      <c r="A367" s="13" t="s">
        <v>1029</v>
      </c>
      <c r="B367" s="13" t="s">
        <v>493</v>
      </c>
      <c r="C367" s="13" t="s">
        <v>940</v>
      </c>
      <c r="D367" s="13" t="s">
        <v>1030</v>
      </c>
      <c r="E367" s="13" t="s">
        <v>702</v>
      </c>
      <c r="F367" s="13" t="s">
        <v>502</v>
      </c>
      <c r="G367" s="13" t="s">
        <v>703</v>
      </c>
      <c r="H367" s="13" t="s">
        <v>769</v>
      </c>
      <c r="I367" s="13" t="s">
        <v>437</v>
      </c>
      <c r="J367" s="13" t="s">
        <v>705</v>
      </c>
      <c r="K367" s="13" t="s">
        <v>440</v>
      </c>
      <c r="L367" s="14">
        <v>257981</v>
      </c>
      <c r="M367" s="14">
        <v>0</v>
      </c>
      <c r="N367" s="13" t="s">
        <v>439</v>
      </c>
      <c r="O367" s="13" t="s">
        <v>1031</v>
      </c>
      <c r="P367" s="13" t="s">
        <v>1032</v>
      </c>
    </row>
    <row r="368" spans="1:16" x14ac:dyDescent="0.25">
      <c r="A368" s="4" t="s">
        <v>1029</v>
      </c>
      <c r="B368" s="4" t="s">
        <v>493</v>
      </c>
      <c r="C368" s="4" t="s">
        <v>940</v>
      </c>
      <c r="D368" s="4" t="s">
        <v>1030</v>
      </c>
      <c r="E368" s="4" t="s">
        <v>702</v>
      </c>
      <c r="F368" s="4" t="s">
        <v>502</v>
      </c>
      <c r="G368" s="4" t="s">
        <v>703</v>
      </c>
      <c r="H368" s="4" t="s">
        <v>769</v>
      </c>
      <c r="I368" s="4" t="s">
        <v>708</v>
      </c>
      <c r="J368" s="4" t="s">
        <v>705</v>
      </c>
      <c r="K368" s="4" t="s">
        <v>440</v>
      </c>
      <c r="L368" s="12">
        <v>0</v>
      </c>
      <c r="M368" s="12">
        <v>257981</v>
      </c>
      <c r="N368" s="4" t="s">
        <v>439</v>
      </c>
      <c r="O368" s="4" t="s">
        <v>1031</v>
      </c>
      <c r="P368" s="4" t="s">
        <v>1032</v>
      </c>
    </row>
    <row r="369" spans="1:16" x14ac:dyDescent="0.25">
      <c r="A369" s="13" t="s">
        <v>1029</v>
      </c>
      <c r="B369" s="13" t="s">
        <v>493</v>
      </c>
      <c r="C369" s="13" t="s">
        <v>796</v>
      </c>
      <c r="D369" s="13" t="s">
        <v>1030</v>
      </c>
      <c r="E369" s="13" t="s">
        <v>702</v>
      </c>
      <c r="F369" s="13" t="s">
        <v>502</v>
      </c>
      <c r="G369" s="13" t="s">
        <v>797</v>
      </c>
      <c r="H369" s="13" t="s">
        <v>704</v>
      </c>
      <c r="I369" s="13" t="s">
        <v>437</v>
      </c>
      <c r="J369" s="13" t="s">
        <v>705</v>
      </c>
      <c r="K369" s="13" t="s">
        <v>440</v>
      </c>
      <c r="L369" s="14">
        <v>0</v>
      </c>
      <c r="M369" s="14">
        <v>452000</v>
      </c>
      <c r="N369" s="13" t="s">
        <v>439</v>
      </c>
      <c r="O369" s="13" t="s">
        <v>1031</v>
      </c>
      <c r="P369" s="13" t="s">
        <v>1032</v>
      </c>
    </row>
    <row r="370" spans="1:16" x14ac:dyDescent="0.25">
      <c r="A370" s="4" t="s">
        <v>1029</v>
      </c>
      <c r="B370" s="4" t="s">
        <v>493</v>
      </c>
      <c r="C370" s="4" t="s">
        <v>796</v>
      </c>
      <c r="D370" s="4" t="s">
        <v>1030</v>
      </c>
      <c r="E370" s="4" t="s">
        <v>702</v>
      </c>
      <c r="F370" s="4" t="s">
        <v>502</v>
      </c>
      <c r="G370" s="4" t="s">
        <v>797</v>
      </c>
      <c r="H370" s="4" t="s">
        <v>704</v>
      </c>
      <c r="I370" s="4" t="s">
        <v>708</v>
      </c>
      <c r="J370" s="4" t="s">
        <v>705</v>
      </c>
      <c r="K370" s="4" t="s">
        <v>440</v>
      </c>
      <c r="L370" s="12">
        <v>452000</v>
      </c>
      <c r="M370" s="12">
        <v>0</v>
      </c>
      <c r="N370" s="4" t="s">
        <v>439</v>
      </c>
      <c r="O370" s="4" t="s">
        <v>1031</v>
      </c>
      <c r="P370" s="4" t="s">
        <v>1032</v>
      </c>
    </row>
    <row r="371" spans="1:16" x14ac:dyDescent="0.25">
      <c r="A371" s="13" t="s">
        <v>1029</v>
      </c>
      <c r="B371" s="13" t="s">
        <v>493</v>
      </c>
      <c r="C371" s="13" t="s">
        <v>815</v>
      </c>
      <c r="D371" s="13" t="s">
        <v>1030</v>
      </c>
      <c r="E371" s="13" t="s">
        <v>702</v>
      </c>
      <c r="F371" s="13" t="s">
        <v>502</v>
      </c>
      <c r="G371" s="13" t="s">
        <v>764</v>
      </c>
      <c r="H371" s="13" t="s">
        <v>704</v>
      </c>
      <c r="I371" s="13" t="s">
        <v>437</v>
      </c>
      <c r="J371" s="13" t="s">
        <v>705</v>
      </c>
      <c r="K371" s="13" t="s">
        <v>440</v>
      </c>
      <c r="L371" s="14">
        <v>0</v>
      </c>
      <c r="M371" s="14">
        <v>250600</v>
      </c>
      <c r="N371" s="13" t="s">
        <v>439</v>
      </c>
      <c r="O371" s="13" t="s">
        <v>1031</v>
      </c>
      <c r="P371" s="13" t="s">
        <v>1032</v>
      </c>
    </row>
    <row r="372" spans="1:16" x14ac:dyDescent="0.25">
      <c r="A372" s="4" t="s">
        <v>1029</v>
      </c>
      <c r="B372" s="4" t="s">
        <v>493</v>
      </c>
      <c r="C372" s="4" t="s">
        <v>815</v>
      </c>
      <c r="D372" s="4" t="s">
        <v>1030</v>
      </c>
      <c r="E372" s="4" t="s">
        <v>702</v>
      </c>
      <c r="F372" s="4" t="s">
        <v>502</v>
      </c>
      <c r="G372" s="4" t="s">
        <v>764</v>
      </c>
      <c r="H372" s="4" t="s">
        <v>704</v>
      </c>
      <c r="I372" s="4" t="s">
        <v>708</v>
      </c>
      <c r="J372" s="4" t="s">
        <v>705</v>
      </c>
      <c r="K372" s="4" t="s">
        <v>440</v>
      </c>
      <c r="L372" s="12">
        <v>250600</v>
      </c>
      <c r="M372" s="12">
        <v>0</v>
      </c>
      <c r="N372" s="4" t="s">
        <v>439</v>
      </c>
      <c r="O372" s="4" t="s">
        <v>1031</v>
      </c>
      <c r="P372" s="4" t="s">
        <v>1032</v>
      </c>
    </row>
    <row r="373" spans="1:16" x14ac:dyDescent="0.25">
      <c r="A373" s="13" t="s">
        <v>1029</v>
      </c>
      <c r="B373" s="13" t="s">
        <v>493</v>
      </c>
      <c r="C373" s="13" t="s">
        <v>816</v>
      </c>
      <c r="D373" s="13" t="s">
        <v>1030</v>
      </c>
      <c r="E373" s="13" t="s">
        <v>702</v>
      </c>
      <c r="F373" s="13" t="s">
        <v>502</v>
      </c>
      <c r="G373" s="13" t="s">
        <v>817</v>
      </c>
      <c r="H373" s="13" t="s">
        <v>704</v>
      </c>
      <c r="I373" s="13" t="s">
        <v>437</v>
      </c>
      <c r="J373" s="13" t="s">
        <v>705</v>
      </c>
      <c r="K373" s="13" t="s">
        <v>440</v>
      </c>
      <c r="L373" s="14">
        <v>0</v>
      </c>
      <c r="M373" s="14">
        <v>1300000</v>
      </c>
      <c r="N373" s="13" t="s">
        <v>439</v>
      </c>
      <c r="O373" s="13" t="s">
        <v>1031</v>
      </c>
      <c r="P373" s="13" t="s">
        <v>1032</v>
      </c>
    </row>
    <row r="374" spans="1:16" x14ac:dyDescent="0.25">
      <c r="A374" s="4" t="s">
        <v>1029</v>
      </c>
      <c r="B374" s="4" t="s">
        <v>493</v>
      </c>
      <c r="C374" s="4" t="s">
        <v>816</v>
      </c>
      <c r="D374" s="4" t="s">
        <v>1030</v>
      </c>
      <c r="E374" s="4" t="s">
        <v>702</v>
      </c>
      <c r="F374" s="4" t="s">
        <v>502</v>
      </c>
      <c r="G374" s="4" t="s">
        <v>817</v>
      </c>
      <c r="H374" s="4" t="s">
        <v>704</v>
      </c>
      <c r="I374" s="4" t="s">
        <v>708</v>
      </c>
      <c r="J374" s="4" t="s">
        <v>705</v>
      </c>
      <c r="K374" s="4" t="s">
        <v>440</v>
      </c>
      <c r="L374" s="12">
        <v>1300000</v>
      </c>
      <c r="M374" s="12">
        <v>0</v>
      </c>
      <c r="N374" s="4" t="s">
        <v>439</v>
      </c>
      <c r="O374" s="4" t="s">
        <v>1031</v>
      </c>
      <c r="P374" s="4" t="s">
        <v>1032</v>
      </c>
    </row>
    <row r="375" spans="1:16" x14ac:dyDescent="0.25">
      <c r="A375" s="13" t="s">
        <v>1029</v>
      </c>
      <c r="B375" s="13" t="s">
        <v>493</v>
      </c>
      <c r="C375" s="13" t="s">
        <v>818</v>
      </c>
      <c r="D375" s="13" t="s">
        <v>1030</v>
      </c>
      <c r="E375" s="13" t="s">
        <v>702</v>
      </c>
      <c r="F375" s="13" t="s">
        <v>502</v>
      </c>
      <c r="G375" s="13" t="s">
        <v>819</v>
      </c>
      <c r="H375" s="13" t="s">
        <v>704</v>
      </c>
      <c r="I375" s="13" t="s">
        <v>437</v>
      </c>
      <c r="J375" s="13" t="s">
        <v>705</v>
      </c>
      <c r="K375" s="13" t="s">
        <v>440</v>
      </c>
      <c r="L375" s="14">
        <v>0</v>
      </c>
      <c r="M375" s="14">
        <v>1350000</v>
      </c>
      <c r="N375" s="13" t="s">
        <v>439</v>
      </c>
      <c r="O375" s="13" t="s">
        <v>1031</v>
      </c>
      <c r="P375" s="13" t="s">
        <v>1032</v>
      </c>
    </row>
    <row r="376" spans="1:16" x14ac:dyDescent="0.25">
      <c r="A376" s="4" t="s">
        <v>1029</v>
      </c>
      <c r="B376" s="4" t="s">
        <v>493</v>
      </c>
      <c r="C376" s="4" t="s">
        <v>818</v>
      </c>
      <c r="D376" s="4" t="s">
        <v>1030</v>
      </c>
      <c r="E376" s="4" t="s">
        <v>702</v>
      </c>
      <c r="F376" s="4" t="s">
        <v>502</v>
      </c>
      <c r="G376" s="4" t="s">
        <v>819</v>
      </c>
      <c r="H376" s="4" t="s">
        <v>704</v>
      </c>
      <c r="I376" s="4" t="s">
        <v>708</v>
      </c>
      <c r="J376" s="4" t="s">
        <v>705</v>
      </c>
      <c r="K376" s="4" t="s">
        <v>440</v>
      </c>
      <c r="L376" s="12">
        <v>1350000</v>
      </c>
      <c r="M376" s="12">
        <v>0</v>
      </c>
      <c r="N376" s="4" t="s">
        <v>439</v>
      </c>
      <c r="O376" s="4" t="s">
        <v>1031</v>
      </c>
      <c r="P376" s="4" t="s">
        <v>1032</v>
      </c>
    </row>
    <row r="377" spans="1:16" x14ac:dyDescent="0.25">
      <c r="A377" s="13" t="s">
        <v>1029</v>
      </c>
      <c r="B377" s="13" t="s">
        <v>493</v>
      </c>
      <c r="C377" s="13" t="s">
        <v>942</v>
      </c>
      <c r="D377" s="13" t="s">
        <v>1030</v>
      </c>
      <c r="E377" s="13" t="s">
        <v>702</v>
      </c>
      <c r="F377" s="13" t="s">
        <v>502</v>
      </c>
      <c r="G377" s="13" t="s">
        <v>739</v>
      </c>
      <c r="H377" s="13" t="s">
        <v>704</v>
      </c>
      <c r="I377" s="13" t="s">
        <v>437</v>
      </c>
      <c r="J377" s="13" t="s">
        <v>705</v>
      </c>
      <c r="K377" s="13" t="s">
        <v>440</v>
      </c>
      <c r="L377" s="14">
        <v>0</v>
      </c>
      <c r="M377" s="14">
        <v>2622849</v>
      </c>
      <c r="N377" s="13" t="s">
        <v>439</v>
      </c>
      <c r="O377" s="13" t="s">
        <v>1031</v>
      </c>
      <c r="P377" s="13" t="s">
        <v>1032</v>
      </c>
    </row>
    <row r="378" spans="1:16" x14ac:dyDescent="0.25">
      <c r="A378" s="4" t="s">
        <v>1029</v>
      </c>
      <c r="B378" s="4" t="s">
        <v>493</v>
      </c>
      <c r="C378" s="4" t="s">
        <v>942</v>
      </c>
      <c r="D378" s="4" t="s">
        <v>1030</v>
      </c>
      <c r="E378" s="4" t="s">
        <v>702</v>
      </c>
      <c r="F378" s="4" t="s">
        <v>502</v>
      </c>
      <c r="G378" s="4" t="s">
        <v>739</v>
      </c>
      <c r="H378" s="4" t="s">
        <v>704</v>
      </c>
      <c r="I378" s="4" t="s">
        <v>708</v>
      </c>
      <c r="J378" s="4" t="s">
        <v>705</v>
      </c>
      <c r="K378" s="4" t="s">
        <v>440</v>
      </c>
      <c r="L378" s="12">
        <v>2622849</v>
      </c>
      <c r="M378" s="12">
        <v>0</v>
      </c>
      <c r="N378" s="4" t="s">
        <v>439</v>
      </c>
      <c r="O378" s="4" t="s">
        <v>1031</v>
      </c>
      <c r="P378" s="4" t="s">
        <v>1032</v>
      </c>
    </row>
    <row r="379" spans="1:16" x14ac:dyDescent="0.25">
      <c r="A379" s="13" t="s">
        <v>1029</v>
      </c>
      <c r="B379" s="13" t="s">
        <v>493</v>
      </c>
      <c r="C379" s="13" t="s">
        <v>942</v>
      </c>
      <c r="D379" s="13" t="s">
        <v>1030</v>
      </c>
      <c r="E379" s="13" t="s">
        <v>702</v>
      </c>
      <c r="F379" s="13" t="s">
        <v>502</v>
      </c>
      <c r="G379" s="13" t="s">
        <v>739</v>
      </c>
      <c r="H379" s="13" t="s">
        <v>769</v>
      </c>
      <c r="I379" s="13" t="s">
        <v>437</v>
      </c>
      <c r="J379" s="13" t="s">
        <v>705</v>
      </c>
      <c r="K379" s="13" t="s">
        <v>440</v>
      </c>
      <c r="L379" s="14">
        <v>0</v>
      </c>
      <c r="M379" s="14">
        <v>825067</v>
      </c>
      <c r="N379" s="13" t="s">
        <v>439</v>
      </c>
      <c r="O379" s="13" t="s">
        <v>1031</v>
      </c>
      <c r="P379" s="13" t="s">
        <v>1032</v>
      </c>
    </row>
    <row r="380" spans="1:16" x14ac:dyDescent="0.25">
      <c r="A380" s="4" t="s">
        <v>1029</v>
      </c>
      <c r="B380" s="4" t="s">
        <v>493</v>
      </c>
      <c r="C380" s="4" t="s">
        <v>942</v>
      </c>
      <c r="D380" s="4" t="s">
        <v>1030</v>
      </c>
      <c r="E380" s="4" t="s">
        <v>702</v>
      </c>
      <c r="F380" s="4" t="s">
        <v>502</v>
      </c>
      <c r="G380" s="4" t="s">
        <v>739</v>
      </c>
      <c r="H380" s="4" t="s">
        <v>769</v>
      </c>
      <c r="I380" s="4" t="s">
        <v>708</v>
      </c>
      <c r="J380" s="4" t="s">
        <v>705</v>
      </c>
      <c r="K380" s="4" t="s">
        <v>440</v>
      </c>
      <c r="L380" s="12">
        <v>825067</v>
      </c>
      <c r="M380" s="12">
        <v>0</v>
      </c>
      <c r="N380" s="4" t="s">
        <v>439</v>
      </c>
      <c r="O380" s="4" t="s">
        <v>1031</v>
      </c>
      <c r="P380" s="4" t="s">
        <v>1032</v>
      </c>
    </row>
    <row r="381" spans="1:16" x14ac:dyDescent="0.25">
      <c r="A381" s="13" t="s">
        <v>1029</v>
      </c>
      <c r="B381" s="13" t="s">
        <v>493</v>
      </c>
      <c r="C381" s="13" t="s">
        <v>844</v>
      </c>
      <c r="D381" s="13" t="s">
        <v>1030</v>
      </c>
      <c r="E381" s="13" t="s">
        <v>702</v>
      </c>
      <c r="F381" s="13" t="s">
        <v>502</v>
      </c>
      <c r="G381" s="13" t="s">
        <v>749</v>
      </c>
      <c r="H381" s="13" t="s">
        <v>704</v>
      </c>
      <c r="I381" s="13" t="s">
        <v>437</v>
      </c>
      <c r="J381" s="13" t="s">
        <v>705</v>
      </c>
      <c r="K381" s="13" t="s">
        <v>440</v>
      </c>
      <c r="L381" s="14">
        <v>0</v>
      </c>
      <c r="M381" s="14">
        <v>481608</v>
      </c>
      <c r="N381" s="13" t="s">
        <v>439</v>
      </c>
      <c r="O381" s="13" t="s">
        <v>1031</v>
      </c>
      <c r="P381" s="13" t="s">
        <v>1032</v>
      </c>
    </row>
    <row r="382" spans="1:16" x14ac:dyDescent="0.25">
      <c r="A382" s="4" t="s">
        <v>1029</v>
      </c>
      <c r="B382" s="4" t="s">
        <v>493</v>
      </c>
      <c r="C382" s="4" t="s">
        <v>844</v>
      </c>
      <c r="D382" s="4" t="s">
        <v>1030</v>
      </c>
      <c r="E382" s="4" t="s">
        <v>702</v>
      </c>
      <c r="F382" s="4" t="s">
        <v>502</v>
      </c>
      <c r="G382" s="4" t="s">
        <v>749</v>
      </c>
      <c r="H382" s="4" t="s">
        <v>704</v>
      </c>
      <c r="I382" s="4" t="s">
        <v>708</v>
      </c>
      <c r="J382" s="4" t="s">
        <v>705</v>
      </c>
      <c r="K382" s="4" t="s">
        <v>440</v>
      </c>
      <c r="L382" s="12">
        <v>481608</v>
      </c>
      <c r="M382" s="12">
        <v>0</v>
      </c>
      <c r="N382" s="4" t="s">
        <v>439</v>
      </c>
      <c r="O382" s="4" t="s">
        <v>1031</v>
      </c>
      <c r="P382" s="4" t="s">
        <v>1032</v>
      </c>
    </row>
    <row r="383" spans="1:16" x14ac:dyDescent="0.25">
      <c r="A383" s="13" t="s">
        <v>1029</v>
      </c>
      <c r="B383" s="13" t="s">
        <v>493</v>
      </c>
      <c r="C383" s="13" t="s">
        <v>844</v>
      </c>
      <c r="D383" s="13" t="s">
        <v>1030</v>
      </c>
      <c r="E383" s="13" t="s">
        <v>702</v>
      </c>
      <c r="F383" s="13" t="s">
        <v>502</v>
      </c>
      <c r="G383" s="13" t="s">
        <v>749</v>
      </c>
      <c r="H383" s="13" t="s">
        <v>769</v>
      </c>
      <c r="I383" s="13" t="s">
        <v>437</v>
      </c>
      <c r="J383" s="13" t="s">
        <v>705</v>
      </c>
      <c r="K383" s="13" t="s">
        <v>440</v>
      </c>
      <c r="L383" s="14">
        <v>0</v>
      </c>
      <c r="M383" s="14">
        <v>203392</v>
      </c>
      <c r="N383" s="13" t="s">
        <v>439</v>
      </c>
      <c r="O383" s="13" t="s">
        <v>1031</v>
      </c>
      <c r="P383" s="13" t="s">
        <v>1032</v>
      </c>
    </row>
    <row r="384" spans="1:16" x14ac:dyDescent="0.25">
      <c r="A384" s="4" t="s">
        <v>1029</v>
      </c>
      <c r="B384" s="4" t="s">
        <v>493</v>
      </c>
      <c r="C384" s="4" t="s">
        <v>844</v>
      </c>
      <c r="D384" s="4" t="s">
        <v>1030</v>
      </c>
      <c r="E384" s="4" t="s">
        <v>702</v>
      </c>
      <c r="F384" s="4" t="s">
        <v>502</v>
      </c>
      <c r="G384" s="4" t="s">
        <v>749</v>
      </c>
      <c r="H384" s="4" t="s">
        <v>769</v>
      </c>
      <c r="I384" s="4" t="s">
        <v>708</v>
      </c>
      <c r="J384" s="4" t="s">
        <v>705</v>
      </c>
      <c r="K384" s="4" t="s">
        <v>440</v>
      </c>
      <c r="L384" s="12">
        <v>203392</v>
      </c>
      <c r="M384" s="12">
        <v>0</v>
      </c>
      <c r="N384" s="4" t="s">
        <v>439</v>
      </c>
      <c r="O384" s="4" t="s">
        <v>1031</v>
      </c>
      <c r="P384" s="4" t="s">
        <v>1032</v>
      </c>
    </row>
    <row r="385" spans="1:16" x14ac:dyDescent="0.25">
      <c r="A385" s="13" t="s">
        <v>1029</v>
      </c>
      <c r="B385" s="13" t="s">
        <v>493</v>
      </c>
      <c r="C385" s="13" t="s">
        <v>853</v>
      </c>
      <c r="D385" s="13" t="s">
        <v>1030</v>
      </c>
      <c r="E385" s="13" t="s">
        <v>702</v>
      </c>
      <c r="F385" s="13" t="s">
        <v>502</v>
      </c>
      <c r="G385" s="13" t="s">
        <v>743</v>
      </c>
      <c r="H385" s="13" t="s">
        <v>704</v>
      </c>
      <c r="I385" s="13" t="s">
        <v>437</v>
      </c>
      <c r="J385" s="13" t="s">
        <v>705</v>
      </c>
      <c r="K385" s="13" t="s">
        <v>440</v>
      </c>
      <c r="L385" s="14">
        <v>0</v>
      </c>
      <c r="M385" s="14">
        <v>420000</v>
      </c>
      <c r="N385" s="13" t="s">
        <v>439</v>
      </c>
      <c r="O385" s="13" t="s">
        <v>1031</v>
      </c>
      <c r="P385" s="13" t="s">
        <v>1032</v>
      </c>
    </row>
    <row r="386" spans="1:16" x14ac:dyDescent="0.25">
      <c r="A386" s="4" t="s">
        <v>1029</v>
      </c>
      <c r="B386" s="4" t="s">
        <v>493</v>
      </c>
      <c r="C386" s="4" t="s">
        <v>853</v>
      </c>
      <c r="D386" s="4" t="s">
        <v>1030</v>
      </c>
      <c r="E386" s="4" t="s">
        <v>702</v>
      </c>
      <c r="F386" s="4" t="s">
        <v>502</v>
      </c>
      <c r="G386" s="4" t="s">
        <v>743</v>
      </c>
      <c r="H386" s="4" t="s">
        <v>704</v>
      </c>
      <c r="I386" s="4" t="s">
        <v>708</v>
      </c>
      <c r="J386" s="4" t="s">
        <v>705</v>
      </c>
      <c r="K386" s="4" t="s">
        <v>440</v>
      </c>
      <c r="L386" s="12">
        <v>420000</v>
      </c>
      <c r="M386" s="12">
        <v>0</v>
      </c>
      <c r="N386" s="4" t="s">
        <v>439</v>
      </c>
      <c r="O386" s="4" t="s">
        <v>1031</v>
      </c>
      <c r="P386" s="4" t="s">
        <v>1032</v>
      </c>
    </row>
    <row r="387" spans="1:16" x14ac:dyDescent="0.25">
      <c r="A387" s="13" t="s">
        <v>1029</v>
      </c>
      <c r="B387" s="13" t="s">
        <v>493</v>
      </c>
      <c r="C387" s="13" t="s">
        <v>820</v>
      </c>
      <c r="D387" s="13" t="s">
        <v>1030</v>
      </c>
      <c r="E387" s="13" t="s">
        <v>702</v>
      </c>
      <c r="F387" s="13" t="s">
        <v>502</v>
      </c>
      <c r="G387" s="13" t="s">
        <v>821</v>
      </c>
      <c r="H387" s="13" t="s">
        <v>769</v>
      </c>
      <c r="I387" s="13" t="s">
        <v>437</v>
      </c>
      <c r="J387" s="13" t="s">
        <v>705</v>
      </c>
      <c r="K387" s="13" t="s">
        <v>440</v>
      </c>
      <c r="L387" s="14">
        <v>0</v>
      </c>
      <c r="M387" s="14">
        <v>1436150</v>
      </c>
      <c r="N387" s="13" t="s">
        <v>439</v>
      </c>
      <c r="O387" s="13" t="s">
        <v>1031</v>
      </c>
      <c r="P387" s="13" t="s">
        <v>1032</v>
      </c>
    </row>
    <row r="388" spans="1:16" x14ac:dyDescent="0.25">
      <c r="A388" s="4" t="s">
        <v>1029</v>
      </c>
      <c r="B388" s="4" t="s">
        <v>493</v>
      </c>
      <c r="C388" s="4" t="s">
        <v>820</v>
      </c>
      <c r="D388" s="4" t="s">
        <v>1030</v>
      </c>
      <c r="E388" s="4" t="s">
        <v>702</v>
      </c>
      <c r="F388" s="4" t="s">
        <v>502</v>
      </c>
      <c r="G388" s="4" t="s">
        <v>821</v>
      </c>
      <c r="H388" s="4" t="s">
        <v>769</v>
      </c>
      <c r="I388" s="4" t="s">
        <v>708</v>
      </c>
      <c r="J388" s="4" t="s">
        <v>705</v>
      </c>
      <c r="K388" s="4" t="s">
        <v>440</v>
      </c>
      <c r="L388" s="12">
        <v>1436150</v>
      </c>
      <c r="M388" s="12">
        <v>0</v>
      </c>
      <c r="N388" s="4" t="s">
        <v>439</v>
      </c>
      <c r="O388" s="4" t="s">
        <v>1031</v>
      </c>
      <c r="P388" s="4" t="s">
        <v>1032</v>
      </c>
    </row>
    <row r="389" spans="1:16" x14ac:dyDescent="0.25">
      <c r="A389" s="13" t="s">
        <v>1029</v>
      </c>
      <c r="B389" s="13" t="s">
        <v>493</v>
      </c>
      <c r="C389" s="13" t="s">
        <v>856</v>
      </c>
      <c r="D389" s="13" t="s">
        <v>1030</v>
      </c>
      <c r="E389" s="13" t="s">
        <v>702</v>
      </c>
      <c r="F389" s="13" t="s">
        <v>502</v>
      </c>
      <c r="G389" s="13" t="s">
        <v>857</v>
      </c>
      <c r="H389" s="13" t="s">
        <v>704</v>
      </c>
      <c r="I389" s="13" t="s">
        <v>437</v>
      </c>
      <c r="J389" s="13" t="s">
        <v>705</v>
      </c>
      <c r="K389" s="13" t="s">
        <v>440</v>
      </c>
      <c r="L389" s="14">
        <v>0</v>
      </c>
      <c r="M389" s="14">
        <v>883013</v>
      </c>
      <c r="N389" s="13" t="s">
        <v>439</v>
      </c>
      <c r="O389" s="13" t="s">
        <v>1031</v>
      </c>
      <c r="P389" s="13" t="s">
        <v>1032</v>
      </c>
    </row>
    <row r="390" spans="1:16" x14ac:dyDescent="0.25">
      <c r="A390" s="4" t="s">
        <v>1029</v>
      </c>
      <c r="B390" s="4" t="s">
        <v>493</v>
      </c>
      <c r="C390" s="4" t="s">
        <v>856</v>
      </c>
      <c r="D390" s="4" t="s">
        <v>1030</v>
      </c>
      <c r="E390" s="4" t="s">
        <v>702</v>
      </c>
      <c r="F390" s="4" t="s">
        <v>502</v>
      </c>
      <c r="G390" s="4" t="s">
        <v>857</v>
      </c>
      <c r="H390" s="4" t="s">
        <v>704</v>
      </c>
      <c r="I390" s="4" t="s">
        <v>708</v>
      </c>
      <c r="J390" s="4" t="s">
        <v>705</v>
      </c>
      <c r="K390" s="4" t="s">
        <v>440</v>
      </c>
      <c r="L390" s="12">
        <v>883013</v>
      </c>
      <c r="M390" s="12">
        <v>0</v>
      </c>
      <c r="N390" s="4" t="s">
        <v>439</v>
      </c>
      <c r="O390" s="4" t="s">
        <v>1031</v>
      </c>
      <c r="P390" s="4" t="s">
        <v>1032</v>
      </c>
    </row>
    <row r="391" spans="1:16" x14ac:dyDescent="0.25">
      <c r="A391" s="13" t="s">
        <v>1029</v>
      </c>
      <c r="B391" s="13" t="s">
        <v>493</v>
      </c>
      <c r="C391" s="13" t="s">
        <v>845</v>
      </c>
      <c r="D391" s="13" t="s">
        <v>1030</v>
      </c>
      <c r="E391" s="13" t="s">
        <v>702</v>
      </c>
      <c r="F391" s="13" t="s">
        <v>502</v>
      </c>
      <c r="G391" s="13" t="s">
        <v>846</v>
      </c>
      <c r="H391" s="13" t="s">
        <v>704</v>
      </c>
      <c r="I391" s="13" t="s">
        <v>437</v>
      </c>
      <c r="J391" s="13" t="s">
        <v>705</v>
      </c>
      <c r="K391" s="13" t="s">
        <v>440</v>
      </c>
      <c r="L391" s="14">
        <v>0</v>
      </c>
      <c r="M391" s="14">
        <v>200000</v>
      </c>
      <c r="N391" s="13" t="s">
        <v>439</v>
      </c>
      <c r="O391" s="13" t="s">
        <v>1031</v>
      </c>
      <c r="P391" s="13" t="s">
        <v>1032</v>
      </c>
    </row>
    <row r="392" spans="1:16" x14ac:dyDescent="0.25">
      <c r="A392" s="4" t="s">
        <v>1029</v>
      </c>
      <c r="B392" s="4" t="s">
        <v>493</v>
      </c>
      <c r="C392" s="4" t="s">
        <v>845</v>
      </c>
      <c r="D392" s="4" t="s">
        <v>1030</v>
      </c>
      <c r="E392" s="4" t="s">
        <v>702</v>
      </c>
      <c r="F392" s="4" t="s">
        <v>502</v>
      </c>
      <c r="G392" s="4" t="s">
        <v>846</v>
      </c>
      <c r="H392" s="4" t="s">
        <v>704</v>
      </c>
      <c r="I392" s="4" t="s">
        <v>708</v>
      </c>
      <c r="J392" s="4" t="s">
        <v>705</v>
      </c>
      <c r="K392" s="4" t="s">
        <v>440</v>
      </c>
      <c r="L392" s="12">
        <v>200000</v>
      </c>
      <c r="M392" s="12">
        <v>0</v>
      </c>
      <c r="N392" s="4" t="s">
        <v>439</v>
      </c>
      <c r="O392" s="4" t="s">
        <v>1031</v>
      </c>
      <c r="P392" s="4" t="s">
        <v>1032</v>
      </c>
    </row>
    <row r="393" spans="1:16" x14ac:dyDescent="0.25">
      <c r="A393" s="13" t="s">
        <v>1029</v>
      </c>
      <c r="B393" s="13" t="s">
        <v>493</v>
      </c>
      <c r="C393" s="13" t="s">
        <v>822</v>
      </c>
      <c r="D393" s="13" t="s">
        <v>1030</v>
      </c>
      <c r="E393" s="13" t="s">
        <v>702</v>
      </c>
      <c r="F393" s="13" t="s">
        <v>502</v>
      </c>
      <c r="G393" s="13" t="s">
        <v>823</v>
      </c>
      <c r="H393" s="13" t="s">
        <v>704</v>
      </c>
      <c r="I393" s="13" t="s">
        <v>437</v>
      </c>
      <c r="J393" s="13" t="s">
        <v>705</v>
      </c>
      <c r="K393" s="13" t="s">
        <v>440</v>
      </c>
      <c r="L393" s="14">
        <v>0</v>
      </c>
      <c r="M393" s="14">
        <v>100400</v>
      </c>
      <c r="N393" s="13" t="s">
        <v>439</v>
      </c>
      <c r="O393" s="13" t="s">
        <v>1031</v>
      </c>
      <c r="P393" s="13" t="s">
        <v>1032</v>
      </c>
    </row>
    <row r="394" spans="1:16" x14ac:dyDescent="0.25">
      <c r="A394" s="4" t="s">
        <v>1029</v>
      </c>
      <c r="B394" s="4" t="s">
        <v>493</v>
      </c>
      <c r="C394" s="4" t="s">
        <v>822</v>
      </c>
      <c r="D394" s="4" t="s">
        <v>1030</v>
      </c>
      <c r="E394" s="4" t="s">
        <v>702</v>
      </c>
      <c r="F394" s="4" t="s">
        <v>502</v>
      </c>
      <c r="G394" s="4" t="s">
        <v>823</v>
      </c>
      <c r="H394" s="4" t="s">
        <v>704</v>
      </c>
      <c r="I394" s="4" t="s">
        <v>708</v>
      </c>
      <c r="J394" s="4" t="s">
        <v>705</v>
      </c>
      <c r="K394" s="4" t="s">
        <v>440</v>
      </c>
      <c r="L394" s="12">
        <v>100400</v>
      </c>
      <c r="M394" s="12">
        <v>0</v>
      </c>
      <c r="N394" s="4" t="s">
        <v>439</v>
      </c>
      <c r="O394" s="4" t="s">
        <v>1031</v>
      </c>
      <c r="P394" s="4" t="s">
        <v>1032</v>
      </c>
    </row>
    <row r="395" spans="1:16" x14ac:dyDescent="0.25">
      <c r="A395" s="13" t="s">
        <v>1029</v>
      </c>
      <c r="B395" s="13" t="s">
        <v>493</v>
      </c>
      <c r="C395" s="13" t="s">
        <v>822</v>
      </c>
      <c r="D395" s="13" t="s">
        <v>1030</v>
      </c>
      <c r="E395" s="13" t="s">
        <v>702</v>
      </c>
      <c r="F395" s="13" t="s">
        <v>502</v>
      </c>
      <c r="G395" s="13" t="s">
        <v>823</v>
      </c>
      <c r="H395" s="13" t="s">
        <v>769</v>
      </c>
      <c r="I395" s="13" t="s">
        <v>437</v>
      </c>
      <c r="J395" s="13" t="s">
        <v>705</v>
      </c>
      <c r="K395" s="13" t="s">
        <v>440</v>
      </c>
      <c r="L395" s="14">
        <v>0</v>
      </c>
      <c r="M395" s="14">
        <v>392149</v>
      </c>
      <c r="N395" s="13" t="s">
        <v>439</v>
      </c>
      <c r="O395" s="13" t="s">
        <v>1031</v>
      </c>
      <c r="P395" s="13" t="s">
        <v>1032</v>
      </c>
    </row>
    <row r="396" spans="1:16" x14ac:dyDescent="0.25">
      <c r="A396" s="4" t="s">
        <v>1029</v>
      </c>
      <c r="B396" s="4" t="s">
        <v>493</v>
      </c>
      <c r="C396" s="4" t="s">
        <v>822</v>
      </c>
      <c r="D396" s="4" t="s">
        <v>1030</v>
      </c>
      <c r="E396" s="4" t="s">
        <v>702</v>
      </c>
      <c r="F396" s="4" t="s">
        <v>502</v>
      </c>
      <c r="G396" s="4" t="s">
        <v>823</v>
      </c>
      <c r="H396" s="4" t="s">
        <v>769</v>
      </c>
      <c r="I396" s="4" t="s">
        <v>708</v>
      </c>
      <c r="J396" s="4" t="s">
        <v>705</v>
      </c>
      <c r="K396" s="4" t="s">
        <v>440</v>
      </c>
      <c r="L396" s="12">
        <v>392149</v>
      </c>
      <c r="M396" s="12">
        <v>0</v>
      </c>
      <c r="N396" s="4" t="s">
        <v>439</v>
      </c>
      <c r="O396" s="4" t="s">
        <v>1031</v>
      </c>
      <c r="P396" s="4" t="s">
        <v>1032</v>
      </c>
    </row>
    <row r="397" spans="1:16" x14ac:dyDescent="0.25">
      <c r="A397" s="13" t="s">
        <v>1029</v>
      </c>
      <c r="B397" s="13" t="s">
        <v>493</v>
      </c>
      <c r="C397" s="13" t="s">
        <v>798</v>
      </c>
      <c r="D397" s="13" t="s">
        <v>1030</v>
      </c>
      <c r="E397" s="13" t="s">
        <v>702</v>
      </c>
      <c r="F397" s="13" t="s">
        <v>502</v>
      </c>
      <c r="G397" s="13" t="s">
        <v>799</v>
      </c>
      <c r="H397" s="13" t="s">
        <v>704</v>
      </c>
      <c r="I397" s="13" t="s">
        <v>437</v>
      </c>
      <c r="J397" s="13" t="s">
        <v>705</v>
      </c>
      <c r="K397" s="13" t="s">
        <v>440</v>
      </c>
      <c r="L397" s="14">
        <v>0</v>
      </c>
      <c r="M397" s="14">
        <v>550000</v>
      </c>
      <c r="N397" s="13" t="s">
        <v>439</v>
      </c>
      <c r="O397" s="13" t="s">
        <v>1031</v>
      </c>
      <c r="P397" s="13" t="s">
        <v>1032</v>
      </c>
    </row>
    <row r="398" spans="1:16" x14ac:dyDescent="0.25">
      <c r="A398" s="4" t="s">
        <v>1029</v>
      </c>
      <c r="B398" s="4" t="s">
        <v>493</v>
      </c>
      <c r="C398" s="4" t="s">
        <v>798</v>
      </c>
      <c r="D398" s="4" t="s">
        <v>1030</v>
      </c>
      <c r="E398" s="4" t="s">
        <v>702</v>
      </c>
      <c r="F398" s="4" t="s">
        <v>502</v>
      </c>
      <c r="G398" s="4" t="s">
        <v>799</v>
      </c>
      <c r="H398" s="4" t="s">
        <v>704</v>
      </c>
      <c r="I398" s="4" t="s">
        <v>708</v>
      </c>
      <c r="J398" s="4" t="s">
        <v>705</v>
      </c>
      <c r="K398" s="4" t="s">
        <v>440</v>
      </c>
      <c r="L398" s="12">
        <v>550000</v>
      </c>
      <c r="M398" s="12">
        <v>0</v>
      </c>
      <c r="N398" s="4" t="s">
        <v>439</v>
      </c>
      <c r="O398" s="4" t="s">
        <v>1031</v>
      </c>
      <c r="P398" s="4" t="s">
        <v>1032</v>
      </c>
    </row>
    <row r="399" spans="1:16" x14ac:dyDescent="0.25">
      <c r="A399" s="13" t="s">
        <v>1033</v>
      </c>
      <c r="B399" s="13" t="s">
        <v>493</v>
      </c>
      <c r="C399" s="13" t="s">
        <v>788</v>
      </c>
      <c r="D399" s="13" t="s">
        <v>1034</v>
      </c>
      <c r="E399" s="13" t="s">
        <v>721</v>
      </c>
      <c r="F399" s="13" t="s">
        <v>502</v>
      </c>
      <c r="G399" s="13" t="s">
        <v>713</v>
      </c>
      <c r="H399" s="13" t="s">
        <v>704</v>
      </c>
      <c r="I399" s="13" t="s">
        <v>437</v>
      </c>
      <c r="J399" s="13" t="s">
        <v>705</v>
      </c>
      <c r="K399" s="13" t="s">
        <v>440</v>
      </c>
      <c r="L399" s="14">
        <v>1655000</v>
      </c>
      <c r="M399" s="14">
        <v>0</v>
      </c>
      <c r="N399" s="13" t="s">
        <v>439</v>
      </c>
      <c r="O399" s="13" t="s">
        <v>1035</v>
      </c>
      <c r="P399" s="13" t="s">
        <v>1032</v>
      </c>
    </row>
    <row r="400" spans="1:16" x14ac:dyDescent="0.25">
      <c r="A400" s="4" t="s">
        <v>1033</v>
      </c>
      <c r="B400" s="4" t="s">
        <v>493</v>
      </c>
      <c r="C400" s="4" t="s">
        <v>788</v>
      </c>
      <c r="D400" s="4" t="s">
        <v>1034</v>
      </c>
      <c r="E400" s="4" t="s">
        <v>721</v>
      </c>
      <c r="F400" s="4" t="s">
        <v>502</v>
      </c>
      <c r="G400" s="4" t="s">
        <v>713</v>
      </c>
      <c r="H400" s="4" t="s">
        <v>704</v>
      </c>
      <c r="I400" s="4" t="s">
        <v>708</v>
      </c>
      <c r="J400" s="4" t="s">
        <v>705</v>
      </c>
      <c r="K400" s="4" t="s">
        <v>440</v>
      </c>
      <c r="L400" s="12">
        <v>1655000</v>
      </c>
      <c r="M400" s="12">
        <v>0</v>
      </c>
      <c r="N400" s="4" t="s">
        <v>439</v>
      </c>
      <c r="O400" s="4" t="s">
        <v>1035</v>
      </c>
      <c r="P400" s="4" t="s">
        <v>1032</v>
      </c>
    </row>
    <row r="401" spans="1:16" x14ac:dyDescent="0.25">
      <c r="A401" s="13" t="s">
        <v>1033</v>
      </c>
      <c r="B401" s="13" t="s">
        <v>493</v>
      </c>
      <c r="C401" s="13" t="s">
        <v>778</v>
      </c>
      <c r="D401" s="13" t="s">
        <v>1034</v>
      </c>
      <c r="E401" s="13" t="s">
        <v>721</v>
      </c>
      <c r="F401" s="13" t="s">
        <v>502</v>
      </c>
      <c r="G401" s="13" t="s">
        <v>786</v>
      </c>
      <c r="H401" s="13" t="s">
        <v>704</v>
      </c>
      <c r="I401" s="13" t="s">
        <v>437</v>
      </c>
      <c r="J401" s="13" t="s">
        <v>705</v>
      </c>
      <c r="K401" s="13" t="s">
        <v>440</v>
      </c>
      <c r="L401" s="14">
        <v>0</v>
      </c>
      <c r="M401" s="14">
        <v>2800000</v>
      </c>
      <c r="N401" s="13" t="s">
        <v>439</v>
      </c>
      <c r="O401" s="13" t="s">
        <v>1035</v>
      </c>
      <c r="P401" s="13" t="s">
        <v>1032</v>
      </c>
    </row>
    <row r="402" spans="1:16" x14ac:dyDescent="0.25">
      <c r="A402" s="4" t="s">
        <v>1033</v>
      </c>
      <c r="B402" s="4" t="s">
        <v>493</v>
      </c>
      <c r="C402" s="4" t="s">
        <v>778</v>
      </c>
      <c r="D402" s="4" t="s">
        <v>1034</v>
      </c>
      <c r="E402" s="4" t="s">
        <v>721</v>
      </c>
      <c r="F402" s="4" t="s">
        <v>502</v>
      </c>
      <c r="G402" s="4" t="s">
        <v>786</v>
      </c>
      <c r="H402" s="4" t="s">
        <v>704</v>
      </c>
      <c r="I402" s="4" t="s">
        <v>708</v>
      </c>
      <c r="J402" s="4" t="s">
        <v>705</v>
      </c>
      <c r="K402" s="4" t="s">
        <v>440</v>
      </c>
      <c r="L402" s="12">
        <v>0</v>
      </c>
      <c r="M402" s="12">
        <v>200000</v>
      </c>
      <c r="N402" s="4" t="s">
        <v>439</v>
      </c>
      <c r="O402" s="4" t="s">
        <v>1035</v>
      </c>
      <c r="P402" s="4" t="s">
        <v>1032</v>
      </c>
    </row>
    <row r="403" spans="1:16" x14ac:dyDescent="0.25">
      <c r="A403" s="13" t="s">
        <v>1033</v>
      </c>
      <c r="B403" s="13" t="s">
        <v>493</v>
      </c>
      <c r="C403" s="13" t="s">
        <v>845</v>
      </c>
      <c r="D403" s="13" t="s">
        <v>1034</v>
      </c>
      <c r="E403" s="13" t="s">
        <v>721</v>
      </c>
      <c r="F403" s="13" t="s">
        <v>502</v>
      </c>
      <c r="G403" s="13" t="s">
        <v>846</v>
      </c>
      <c r="H403" s="13" t="s">
        <v>704</v>
      </c>
      <c r="I403" s="13" t="s">
        <v>437</v>
      </c>
      <c r="J403" s="13" t="s">
        <v>705</v>
      </c>
      <c r="K403" s="13" t="s">
        <v>440</v>
      </c>
      <c r="L403" s="14">
        <v>0</v>
      </c>
      <c r="M403" s="14">
        <v>310000</v>
      </c>
      <c r="N403" s="13" t="s">
        <v>439</v>
      </c>
      <c r="O403" s="13" t="s">
        <v>1035</v>
      </c>
      <c r="P403" s="13" t="s">
        <v>1032</v>
      </c>
    </row>
    <row r="404" spans="1:16" x14ac:dyDescent="0.25">
      <c r="A404" s="4" t="s">
        <v>1036</v>
      </c>
      <c r="B404" s="4" t="s">
        <v>455</v>
      </c>
      <c r="C404" s="4" t="s">
        <v>700</v>
      </c>
      <c r="D404" s="4" t="s">
        <v>1037</v>
      </c>
      <c r="E404" s="4" t="s">
        <v>1038</v>
      </c>
      <c r="F404" s="4" t="s">
        <v>471</v>
      </c>
      <c r="G404" s="4" t="s">
        <v>703</v>
      </c>
      <c r="H404" s="4" t="s">
        <v>783</v>
      </c>
      <c r="I404" s="4" t="s">
        <v>437</v>
      </c>
      <c r="J404" s="4" t="s">
        <v>705</v>
      </c>
      <c r="K404" s="4" t="s">
        <v>438</v>
      </c>
      <c r="L404" s="12">
        <v>10000000</v>
      </c>
      <c r="M404" s="12">
        <v>0</v>
      </c>
      <c r="N404" s="4" t="s">
        <v>439</v>
      </c>
      <c r="O404" s="4" t="s">
        <v>1039</v>
      </c>
      <c r="P404" s="4" t="s">
        <v>1040</v>
      </c>
    </row>
    <row r="405" spans="1:16" x14ac:dyDescent="0.25">
      <c r="A405" s="13" t="s">
        <v>1036</v>
      </c>
      <c r="B405" s="13" t="s">
        <v>455</v>
      </c>
      <c r="C405" s="13" t="s">
        <v>700</v>
      </c>
      <c r="D405" s="13" t="s">
        <v>1037</v>
      </c>
      <c r="E405" s="13" t="s">
        <v>1038</v>
      </c>
      <c r="F405" s="13" t="s">
        <v>457</v>
      </c>
      <c r="G405" s="13" t="s">
        <v>703</v>
      </c>
      <c r="H405" s="13" t="s">
        <v>783</v>
      </c>
      <c r="I405" s="13" t="s">
        <v>708</v>
      </c>
      <c r="J405" s="13" t="s">
        <v>705</v>
      </c>
      <c r="K405" s="13" t="s">
        <v>440</v>
      </c>
      <c r="L405" s="14">
        <v>0</v>
      </c>
      <c r="M405" s="14">
        <v>10000000</v>
      </c>
      <c r="N405" s="13" t="s">
        <v>439</v>
      </c>
      <c r="O405" s="13" t="s">
        <v>1039</v>
      </c>
      <c r="P405" s="13" t="s">
        <v>1040</v>
      </c>
    </row>
    <row r="406" spans="1:16" x14ac:dyDescent="0.25">
      <c r="A406" s="4" t="s">
        <v>1041</v>
      </c>
      <c r="B406" s="4" t="s">
        <v>493</v>
      </c>
      <c r="C406" s="4" t="s">
        <v>806</v>
      </c>
      <c r="D406" s="4" t="s">
        <v>1042</v>
      </c>
      <c r="E406" s="4" t="s">
        <v>702</v>
      </c>
      <c r="F406" s="4" t="s">
        <v>502</v>
      </c>
      <c r="G406" s="4" t="s">
        <v>760</v>
      </c>
      <c r="H406" s="4" t="s">
        <v>704</v>
      </c>
      <c r="I406" s="4" t="s">
        <v>437</v>
      </c>
      <c r="J406" s="4" t="s">
        <v>705</v>
      </c>
      <c r="K406" s="4" t="s">
        <v>440</v>
      </c>
      <c r="L406" s="12">
        <v>0</v>
      </c>
      <c r="M406" s="12">
        <v>129000</v>
      </c>
      <c r="N406" s="4" t="s">
        <v>439</v>
      </c>
      <c r="O406" s="4" t="s">
        <v>1043</v>
      </c>
      <c r="P406" s="4" t="s">
        <v>1044</v>
      </c>
    </row>
    <row r="407" spans="1:16" x14ac:dyDescent="0.25">
      <c r="A407" s="13" t="s">
        <v>1041</v>
      </c>
      <c r="B407" s="13" t="s">
        <v>493</v>
      </c>
      <c r="C407" s="13" t="s">
        <v>806</v>
      </c>
      <c r="D407" s="13" t="s">
        <v>1042</v>
      </c>
      <c r="E407" s="13" t="s">
        <v>702</v>
      </c>
      <c r="F407" s="13" t="s">
        <v>502</v>
      </c>
      <c r="G407" s="13" t="s">
        <v>760</v>
      </c>
      <c r="H407" s="13" t="s">
        <v>704</v>
      </c>
      <c r="I407" s="13" t="s">
        <v>708</v>
      </c>
      <c r="J407" s="13" t="s">
        <v>705</v>
      </c>
      <c r="K407" s="13" t="s">
        <v>440</v>
      </c>
      <c r="L407" s="14">
        <v>129000</v>
      </c>
      <c r="M407" s="14">
        <v>0</v>
      </c>
      <c r="N407" s="13" t="s">
        <v>439</v>
      </c>
      <c r="O407" s="13" t="s">
        <v>1043</v>
      </c>
      <c r="P407" s="13" t="s">
        <v>1044</v>
      </c>
    </row>
    <row r="408" spans="1:16" x14ac:dyDescent="0.25">
      <c r="A408" s="4" t="s">
        <v>1045</v>
      </c>
      <c r="B408" s="4" t="s">
        <v>485</v>
      </c>
      <c r="C408" s="4" t="s">
        <v>1046</v>
      </c>
      <c r="D408" s="4" t="s">
        <v>1047</v>
      </c>
      <c r="E408" s="4" t="s">
        <v>1038</v>
      </c>
      <c r="F408" s="4" t="s">
        <v>509</v>
      </c>
      <c r="G408" s="4" t="s">
        <v>713</v>
      </c>
      <c r="H408" s="4" t="s">
        <v>704</v>
      </c>
      <c r="I408" s="4" t="s">
        <v>437</v>
      </c>
      <c r="J408" s="4" t="s">
        <v>705</v>
      </c>
      <c r="K408" s="4" t="s">
        <v>440</v>
      </c>
      <c r="L408" s="12">
        <v>0</v>
      </c>
      <c r="M408" s="12">
        <v>2780000</v>
      </c>
      <c r="N408" s="4" t="s">
        <v>439</v>
      </c>
      <c r="O408" s="4" t="s">
        <v>1048</v>
      </c>
      <c r="P408" s="4" t="s">
        <v>1049</v>
      </c>
    </row>
    <row r="409" spans="1:16" x14ac:dyDescent="0.25">
      <c r="A409" s="13" t="s">
        <v>1045</v>
      </c>
      <c r="B409" s="13" t="s">
        <v>485</v>
      </c>
      <c r="C409" s="13" t="s">
        <v>1046</v>
      </c>
      <c r="D409" s="13" t="s">
        <v>1047</v>
      </c>
      <c r="E409" s="13" t="s">
        <v>1038</v>
      </c>
      <c r="F409" s="13" t="s">
        <v>471</v>
      </c>
      <c r="G409" s="13" t="s">
        <v>713</v>
      </c>
      <c r="H409" s="13" t="s">
        <v>704</v>
      </c>
      <c r="I409" s="13" t="s">
        <v>437</v>
      </c>
      <c r="J409" s="13" t="s">
        <v>705</v>
      </c>
      <c r="K409" s="13" t="s">
        <v>438</v>
      </c>
      <c r="L409" s="14">
        <v>2780000</v>
      </c>
      <c r="M409" s="14">
        <v>0</v>
      </c>
      <c r="N409" s="13" t="s">
        <v>439</v>
      </c>
      <c r="O409" s="13" t="s">
        <v>1048</v>
      </c>
      <c r="P409" s="13" t="s">
        <v>1049</v>
      </c>
    </row>
    <row r="410" spans="1:16" x14ac:dyDescent="0.25">
      <c r="A410" s="4" t="s">
        <v>1050</v>
      </c>
      <c r="B410" s="4" t="s">
        <v>464</v>
      </c>
      <c r="C410" s="4" t="s">
        <v>725</v>
      </c>
      <c r="D410" s="4" t="s">
        <v>1051</v>
      </c>
      <c r="E410" s="4" t="s">
        <v>1038</v>
      </c>
      <c r="F410" s="4" t="s">
        <v>466</v>
      </c>
      <c r="G410" s="4" t="s">
        <v>1052</v>
      </c>
      <c r="H410" s="4" t="s">
        <v>704</v>
      </c>
      <c r="I410" s="4" t="s">
        <v>437</v>
      </c>
      <c r="J410" s="4" t="s">
        <v>705</v>
      </c>
      <c r="K410" s="4" t="s">
        <v>440</v>
      </c>
      <c r="L410" s="12">
        <v>0</v>
      </c>
      <c r="M410" s="12">
        <v>18600000</v>
      </c>
      <c r="N410" s="4" t="s">
        <v>439</v>
      </c>
      <c r="O410" s="4" t="s">
        <v>1053</v>
      </c>
      <c r="P410" s="4" t="s">
        <v>1054</v>
      </c>
    </row>
    <row r="411" spans="1:16" x14ac:dyDescent="0.25">
      <c r="A411" s="13" t="s">
        <v>1050</v>
      </c>
      <c r="B411" s="13" t="s">
        <v>464</v>
      </c>
      <c r="C411" s="13" t="s">
        <v>725</v>
      </c>
      <c r="D411" s="13" t="s">
        <v>1051</v>
      </c>
      <c r="E411" s="13" t="s">
        <v>1038</v>
      </c>
      <c r="F411" s="13" t="s">
        <v>468</v>
      </c>
      <c r="G411" s="13" t="s">
        <v>1052</v>
      </c>
      <c r="H411" s="13" t="s">
        <v>704</v>
      </c>
      <c r="I411" s="13" t="s">
        <v>437</v>
      </c>
      <c r="J411" s="13" t="s">
        <v>705</v>
      </c>
      <c r="K411" s="13" t="s">
        <v>440</v>
      </c>
      <c r="L411" s="14">
        <v>0</v>
      </c>
      <c r="M411" s="14">
        <v>1400000</v>
      </c>
      <c r="N411" s="13" t="s">
        <v>439</v>
      </c>
      <c r="O411" s="13" t="s">
        <v>1053</v>
      </c>
      <c r="P411" s="13" t="s">
        <v>1054</v>
      </c>
    </row>
    <row r="412" spans="1:16" x14ac:dyDescent="0.25">
      <c r="A412" s="4" t="s">
        <v>1050</v>
      </c>
      <c r="B412" s="4" t="s">
        <v>464</v>
      </c>
      <c r="C412" s="4" t="s">
        <v>725</v>
      </c>
      <c r="D412" s="4" t="s">
        <v>1051</v>
      </c>
      <c r="E412" s="4" t="s">
        <v>1038</v>
      </c>
      <c r="F412" s="4" t="s">
        <v>471</v>
      </c>
      <c r="G412" s="4" t="s">
        <v>1052</v>
      </c>
      <c r="H412" s="4" t="s">
        <v>704</v>
      </c>
      <c r="I412" s="4" t="s">
        <v>437</v>
      </c>
      <c r="J412" s="4" t="s">
        <v>705</v>
      </c>
      <c r="K412" s="4" t="s">
        <v>438</v>
      </c>
      <c r="L412" s="12">
        <v>20000000</v>
      </c>
      <c r="M412" s="12">
        <v>0</v>
      </c>
      <c r="N412" s="4" t="s">
        <v>439</v>
      </c>
      <c r="O412" s="4" t="s">
        <v>1053</v>
      </c>
      <c r="P412" s="4" t="s">
        <v>1054</v>
      </c>
    </row>
    <row r="413" spans="1:16" x14ac:dyDescent="0.25">
      <c r="A413" s="13" t="s">
        <v>1055</v>
      </c>
      <c r="B413" s="13" t="s">
        <v>455</v>
      </c>
      <c r="C413" s="13" t="s">
        <v>1056</v>
      </c>
      <c r="D413" s="13" t="s">
        <v>1057</v>
      </c>
      <c r="E413" s="13" t="s">
        <v>702</v>
      </c>
      <c r="F413" s="13" t="s">
        <v>457</v>
      </c>
      <c r="G413" s="13" t="s">
        <v>703</v>
      </c>
      <c r="H413" s="13" t="s">
        <v>704</v>
      </c>
      <c r="I413" s="13" t="s">
        <v>437</v>
      </c>
      <c r="J413" s="13" t="s">
        <v>705</v>
      </c>
      <c r="K413" s="13" t="s">
        <v>440</v>
      </c>
      <c r="L413" s="14">
        <v>0</v>
      </c>
      <c r="M413" s="14">
        <v>600000</v>
      </c>
      <c r="N413" s="13" t="s">
        <v>439</v>
      </c>
      <c r="O413" s="13" t="s">
        <v>1058</v>
      </c>
      <c r="P413" s="13" t="s">
        <v>1059</v>
      </c>
    </row>
    <row r="414" spans="1:16" x14ac:dyDescent="0.25">
      <c r="A414" s="4" t="s">
        <v>1055</v>
      </c>
      <c r="B414" s="4" t="s">
        <v>455</v>
      </c>
      <c r="C414" s="4" t="s">
        <v>1056</v>
      </c>
      <c r="D414" s="4" t="s">
        <v>1057</v>
      </c>
      <c r="E414" s="4" t="s">
        <v>702</v>
      </c>
      <c r="F414" s="4" t="s">
        <v>457</v>
      </c>
      <c r="G414" s="4" t="s">
        <v>703</v>
      </c>
      <c r="H414" s="4" t="s">
        <v>704</v>
      </c>
      <c r="I414" s="4" t="s">
        <v>708</v>
      </c>
      <c r="J414" s="4" t="s">
        <v>705</v>
      </c>
      <c r="K414" s="4" t="s">
        <v>440</v>
      </c>
      <c r="L414" s="12">
        <v>600000</v>
      </c>
      <c r="M414" s="12">
        <v>0</v>
      </c>
      <c r="N414" s="4" t="s">
        <v>439</v>
      </c>
      <c r="O414" s="4" t="s">
        <v>1058</v>
      </c>
      <c r="P414" s="4" t="s">
        <v>1059</v>
      </c>
    </row>
    <row r="415" spans="1:16" x14ac:dyDescent="0.25">
      <c r="A415" s="13" t="s">
        <v>1060</v>
      </c>
      <c r="B415" s="13" t="s">
        <v>493</v>
      </c>
      <c r="C415" s="13" t="s">
        <v>788</v>
      </c>
      <c r="D415" s="13" t="s">
        <v>1061</v>
      </c>
      <c r="E415" s="13" t="s">
        <v>702</v>
      </c>
      <c r="F415" s="13" t="s">
        <v>790</v>
      </c>
      <c r="G415" s="13" t="s">
        <v>713</v>
      </c>
      <c r="H415" s="13" t="s">
        <v>704</v>
      </c>
      <c r="I415" s="13" t="s">
        <v>437</v>
      </c>
      <c r="J415" s="13" t="s">
        <v>705</v>
      </c>
      <c r="K415" s="13" t="s">
        <v>440</v>
      </c>
      <c r="L415" s="14">
        <v>0</v>
      </c>
      <c r="M415" s="14">
        <v>1340000</v>
      </c>
      <c r="N415" s="13" t="s">
        <v>439</v>
      </c>
      <c r="O415" s="13" t="s">
        <v>1062</v>
      </c>
      <c r="P415" s="13" t="s">
        <v>1063</v>
      </c>
    </row>
    <row r="416" spans="1:16" x14ac:dyDescent="0.25">
      <c r="A416" s="4" t="s">
        <v>1060</v>
      </c>
      <c r="B416" s="4" t="s">
        <v>493</v>
      </c>
      <c r="C416" s="4" t="s">
        <v>788</v>
      </c>
      <c r="D416" s="4" t="s">
        <v>1061</v>
      </c>
      <c r="E416" s="4" t="s">
        <v>702</v>
      </c>
      <c r="F416" s="4" t="s">
        <v>790</v>
      </c>
      <c r="G416" s="4" t="s">
        <v>713</v>
      </c>
      <c r="H416" s="4" t="s">
        <v>704</v>
      </c>
      <c r="I416" s="4" t="s">
        <v>708</v>
      </c>
      <c r="J416" s="4" t="s">
        <v>705</v>
      </c>
      <c r="K416" s="4" t="s">
        <v>440</v>
      </c>
      <c r="L416" s="12">
        <v>1340000</v>
      </c>
      <c r="M416" s="12">
        <v>0</v>
      </c>
      <c r="N416" s="4" t="s">
        <v>439</v>
      </c>
      <c r="O416" s="4" t="s">
        <v>1062</v>
      </c>
      <c r="P416" s="4" t="s">
        <v>1063</v>
      </c>
    </row>
    <row r="417" spans="1:16" x14ac:dyDescent="0.25">
      <c r="A417" s="13" t="s">
        <v>1064</v>
      </c>
      <c r="B417" s="13" t="s">
        <v>464</v>
      </c>
      <c r="C417" s="13" t="s">
        <v>732</v>
      </c>
      <c r="D417" s="13" t="s">
        <v>1065</v>
      </c>
      <c r="E417" s="13" t="s">
        <v>721</v>
      </c>
      <c r="F417" s="13" t="s">
        <v>472</v>
      </c>
      <c r="G417" s="13" t="s">
        <v>713</v>
      </c>
      <c r="H417" s="13" t="s">
        <v>704</v>
      </c>
      <c r="I417" s="13" t="s">
        <v>437</v>
      </c>
      <c r="J417" s="13" t="s">
        <v>705</v>
      </c>
      <c r="K417" s="13" t="s">
        <v>440</v>
      </c>
      <c r="L417" s="14">
        <v>0</v>
      </c>
      <c r="M417" s="14">
        <v>115000</v>
      </c>
      <c r="N417" s="13" t="s">
        <v>439</v>
      </c>
      <c r="O417" s="13" t="s">
        <v>1066</v>
      </c>
      <c r="P417" s="13" t="s">
        <v>1067</v>
      </c>
    </row>
    <row r="418" spans="1:16" x14ac:dyDescent="0.25">
      <c r="A418" s="4" t="s">
        <v>1064</v>
      </c>
      <c r="B418" s="4" t="s">
        <v>464</v>
      </c>
      <c r="C418" s="4" t="s">
        <v>732</v>
      </c>
      <c r="D418" s="4" t="s">
        <v>1065</v>
      </c>
      <c r="E418" s="4" t="s">
        <v>721</v>
      </c>
      <c r="F418" s="4" t="s">
        <v>468</v>
      </c>
      <c r="G418" s="4" t="s">
        <v>713</v>
      </c>
      <c r="H418" s="4" t="s">
        <v>704</v>
      </c>
      <c r="I418" s="4" t="s">
        <v>437</v>
      </c>
      <c r="J418" s="4" t="s">
        <v>705</v>
      </c>
      <c r="K418" s="4" t="s">
        <v>440</v>
      </c>
      <c r="L418" s="12">
        <v>115000</v>
      </c>
      <c r="M418" s="12">
        <v>0</v>
      </c>
      <c r="N418" s="4" t="s">
        <v>439</v>
      </c>
      <c r="O418" s="4" t="s">
        <v>1066</v>
      </c>
      <c r="P418" s="4" t="s">
        <v>1067</v>
      </c>
    </row>
    <row r="419" spans="1:16" x14ac:dyDescent="0.25">
      <c r="A419" s="13" t="s">
        <v>1064</v>
      </c>
      <c r="B419" s="13" t="s">
        <v>464</v>
      </c>
      <c r="C419" s="13" t="s">
        <v>732</v>
      </c>
      <c r="D419" s="13" t="s">
        <v>1068</v>
      </c>
      <c r="E419" s="13" t="s">
        <v>702</v>
      </c>
      <c r="F419" s="13" t="s">
        <v>472</v>
      </c>
      <c r="G419" s="13" t="s">
        <v>713</v>
      </c>
      <c r="H419" s="13" t="s">
        <v>704</v>
      </c>
      <c r="I419" s="13" t="s">
        <v>437</v>
      </c>
      <c r="J419" s="13" t="s">
        <v>705</v>
      </c>
      <c r="K419" s="13" t="s">
        <v>440</v>
      </c>
      <c r="L419" s="14">
        <v>0</v>
      </c>
      <c r="M419" s="14">
        <v>2190000</v>
      </c>
      <c r="N419" s="13" t="s">
        <v>439</v>
      </c>
      <c r="O419" s="13" t="s">
        <v>1066</v>
      </c>
      <c r="P419" s="13" t="s">
        <v>1067</v>
      </c>
    </row>
    <row r="420" spans="1:16" x14ac:dyDescent="0.25">
      <c r="A420" s="4" t="s">
        <v>1064</v>
      </c>
      <c r="B420" s="4" t="s">
        <v>464</v>
      </c>
      <c r="C420" s="4" t="s">
        <v>732</v>
      </c>
      <c r="D420" s="4" t="s">
        <v>1068</v>
      </c>
      <c r="E420" s="4" t="s">
        <v>702</v>
      </c>
      <c r="F420" s="4" t="s">
        <v>472</v>
      </c>
      <c r="G420" s="4" t="s">
        <v>713</v>
      </c>
      <c r="H420" s="4" t="s">
        <v>704</v>
      </c>
      <c r="I420" s="4" t="s">
        <v>889</v>
      </c>
      <c r="J420" s="4" t="s">
        <v>705</v>
      </c>
      <c r="K420" s="4" t="s">
        <v>440</v>
      </c>
      <c r="L420" s="12">
        <v>2190000</v>
      </c>
      <c r="M420" s="12">
        <v>0</v>
      </c>
      <c r="N420" s="4" t="s">
        <v>439</v>
      </c>
      <c r="O420" s="4" t="s">
        <v>1066</v>
      </c>
      <c r="P420" s="4" t="s">
        <v>1067</v>
      </c>
    </row>
    <row r="421" spans="1:16" x14ac:dyDescent="0.25">
      <c r="A421" s="13" t="s">
        <v>1064</v>
      </c>
      <c r="B421" s="13" t="s">
        <v>464</v>
      </c>
      <c r="C421" s="13" t="s">
        <v>732</v>
      </c>
      <c r="D421" s="13" t="s">
        <v>1069</v>
      </c>
      <c r="E421" s="13" t="s">
        <v>702</v>
      </c>
      <c r="F421" s="13" t="s">
        <v>472</v>
      </c>
      <c r="G421" s="13" t="s">
        <v>713</v>
      </c>
      <c r="H421" s="13" t="s">
        <v>704</v>
      </c>
      <c r="I421" s="13" t="s">
        <v>437</v>
      </c>
      <c r="J421" s="13" t="s">
        <v>705</v>
      </c>
      <c r="K421" s="13" t="s">
        <v>440</v>
      </c>
      <c r="L421" s="14">
        <v>0</v>
      </c>
      <c r="M421" s="14">
        <v>3600000</v>
      </c>
      <c r="N421" s="13" t="s">
        <v>439</v>
      </c>
      <c r="O421" s="13" t="s">
        <v>1066</v>
      </c>
      <c r="P421" s="13" t="s">
        <v>1067</v>
      </c>
    </row>
    <row r="422" spans="1:16" x14ac:dyDescent="0.25">
      <c r="A422" s="4" t="s">
        <v>1064</v>
      </c>
      <c r="B422" s="4" t="s">
        <v>464</v>
      </c>
      <c r="C422" s="4" t="s">
        <v>732</v>
      </c>
      <c r="D422" s="4" t="s">
        <v>1069</v>
      </c>
      <c r="E422" s="4" t="s">
        <v>702</v>
      </c>
      <c r="F422" s="4" t="s">
        <v>472</v>
      </c>
      <c r="G422" s="4" t="s">
        <v>713</v>
      </c>
      <c r="H422" s="4" t="s">
        <v>704</v>
      </c>
      <c r="I422" s="4" t="s">
        <v>708</v>
      </c>
      <c r="J422" s="4" t="s">
        <v>705</v>
      </c>
      <c r="K422" s="4" t="s">
        <v>440</v>
      </c>
      <c r="L422" s="12">
        <v>3600000</v>
      </c>
      <c r="M422" s="12">
        <v>0</v>
      </c>
      <c r="N422" s="4" t="s">
        <v>439</v>
      </c>
      <c r="O422" s="4" t="s">
        <v>1066</v>
      </c>
      <c r="P422" s="4" t="s">
        <v>1067</v>
      </c>
    </row>
    <row r="423" spans="1:16" x14ac:dyDescent="0.25">
      <c r="A423" s="13" t="s">
        <v>1070</v>
      </c>
      <c r="B423" s="13" t="s">
        <v>455</v>
      </c>
      <c r="C423" s="13" t="s">
        <v>1056</v>
      </c>
      <c r="D423" s="13" t="s">
        <v>1071</v>
      </c>
      <c r="E423" s="13" t="s">
        <v>702</v>
      </c>
      <c r="F423" s="13" t="s">
        <v>457</v>
      </c>
      <c r="G423" s="13" t="s">
        <v>703</v>
      </c>
      <c r="H423" s="13" t="s">
        <v>704</v>
      </c>
      <c r="I423" s="13" t="s">
        <v>437</v>
      </c>
      <c r="J423" s="13" t="s">
        <v>705</v>
      </c>
      <c r="K423" s="13" t="s">
        <v>440</v>
      </c>
      <c r="L423" s="14">
        <v>0</v>
      </c>
      <c r="M423" s="14">
        <v>250000</v>
      </c>
      <c r="N423" s="13" t="s">
        <v>439</v>
      </c>
      <c r="O423" s="13" t="s">
        <v>1072</v>
      </c>
      <c r="P423" s="13" t="s">
        <v>1073</v>
      </c>
    </row>
    <row r="424" spans="1:16" x14ac:dyDescent="0.25">
      <c r="A424" s="4" t="s">
        <v>1070</v>
      </c>
      <c r="B424" s="4" t="s">
        <v>455</v>
      </c>
      <c r="C424" s="4" t="s">
        <v>1056</v>
      </c>
      <c r="D424" s="4" t="s">
        <v>1071</v>
      </c>
      <c r="E424" s="4" t="s">
        <v>702</v>
      </c>
      <c r="F424" s="4" t="s">
        <v>457</v>
      </c>
      <c r="G424" s="4" t="s">
        <v>703</v>
      </c>
      <c r="H424" s="4" t="s">
        <v>704</v>
      </c>
      <c r="I424" s="4" t="s">
        <v>708</v>
      </c>
      <c r="J424" s="4" t="s">
        <v>705</v>
      </c>
      <c r="K424" s="4" t="s">
        <v>440</v>
      </c>
      <c r="L424" s="12">
        <v>250000</v>
      </c>
      <c r="M424" s="12">
        <v>0</v>
      </c>
      <c r="N424" s="4" t="s">
        <v>439</v>
      </c>
      <c r="O424" s="4" t="s">
        <v>1072</v>
      </c>
      <c r="P424" s="4" t="s">
        <v>1073</v>
      </c>
    </row>
    <row r="425" spans="1:16" x14ac:dyDescent="0.25">
      <c r="A425" s="13" t="s">
        <v>1074</v>
      </c>
      <c r="B425" s="13" t="s">
        <v>458</v>
      </c>
      <c r="C425" s="13" t="s">
        <v>918</v>
      </c>
      <c r="D425" s="13" t="s">
        <v>1075</v>
      </c>
      <c r="E425" s="13" t="s">
        <v>702</v>
      </c>
      <c r="F425" s="13" t="s">
        <v>461</v>
      </c>
      <c r="G425" s="13" t="s">
        <v>713</v>
      </c>
      <c r="H425" s="13" t="s">
        <v>704</v>
      </c>
      <c r="I425" s="13" t="s">
        <v>437</v>
      </c>
      <c r="J425" s="13" t="s">
        <v>705</v>
      </c>
      <c r="K425" s="13" t="s">
        <v>440</v>
      </c>
      <c r="L425" s="14">
        <v>0</v>
      </c>
      <c r="M425" s="14">
        <v>720827</v>
      </c>
      <c r="N425" s="13" t="s">
        <v>439</v>
      </c>
      <c r="O425" s="13" t="s">
        <v>968</v>
      </c>
      <c r="P425" s="13" t="s">
        <v>1076</v>
      </c>
    </row>
    <row r="426" spans="1:16" x14ac:dyDescent="0.25">
      <c r="A426" s="4" t="s">
        <v>1074</v>
      </c>
      <c r="B426" s="4" t="s">
        <v>458</v>
      </c>
      <c r="C426" s="4" t="s">
        <v>918</v>
      </c>
      <c r="D426" s="4" t="s">
        <v>1075</v>
      </c>
      <c r="E426" s="4" t="s">
        <v>702</v>
      </c>
      <c r="F426" s="4" t="s">
        <v>461</v>
      </c>
      <c r="G426" s="4" t="s">
        <v>713</v>
      </c>
      <c r="H426" s="4" t="s">
        <v>704</v>
      </c>
      <c r="I426" s="4" t="s">
        <v>708</v>
      </c>
      <c r="J426" s="4" t="s">
        <v>705</v>
      </c>
      <c r="K426" s="4" t="s">
        <v>440</v>
      </c>
      <c r="L426" s="12">
        <v>720827</v>
      </c>
      <c r="M426" s="12">
        <v>0</v>
      </c>
      <c r="N426" s="4" t="s">
        <v>439</v>
      </c>
      <c r="O426" s="4" t="s">
        <v>968</v>
      </c>
      <c r="P426" s="4" t="s">
        <v>1076</v>
      </c>
    </row>
    <row r="427" spans="1:16" x14ac:dyDescent="0.25">
      <c r="A427" s="13" t="s">
        <v>1077</v>
      </c>
      <c r="B427" s="13" t="s">
        <v>464</v>
      </c>
      <c r="C427" s="13" t="s">
        <v>732</v>
      </c>
      <c r="D427" s="13" t="s">
        <v>1078</v>
      </c>
      <c r="E427" s="13" t="s">
        <v>702</v>
      </c>
      <c r="F427" s="13" t="s">
        <v>472</v>
      </c>
      <c r="G427" s="13" t="s">
        <v>713</v>
      </c>
      <c r="H427" s="13" t="s">
        <v>704</v>
      </c>
      <c r="I427" s="13" t="s">
        <v>437</v>
      </c>
      <c r="J427" s="13" t="s">
        <v>705</v>
      </c>
      <c r="K427" s="13" t="s">
        <v>440</v>
      </c>
      <c r="L427" s="14">
        <v>0</v>
      </c>
      <c r="M427" s="14">
        <v>1400000</v>
      </c>
      <c r="N427" s="13" t="s">
        <v>439</v>
      </c>
      <c r="O427" s="13" t="s">
        <v>1079</v>
      </c>
      <c r="P427" s="13" t="s">
        <v>1080</v>
      </c>
    </row>
    <row r="428" spans="1:16" x14ac:dyDescent="0.25">
      <c r="A428" s="4" t="s">
        <v>1077</v>
      </c>
      <c r="B428" s="4" t="s">
        <v>464</v>
      </c>
      <c r="C428" s="4" t="s">
        <v>732</v>
      </c>
      <c r="D428" s="4" t="s">
        <v>1078</v>
      </c>
      <c r="E428" s="4" t="s">
        <v>702</v>
      </c>
      <c r="F428" s="4" t="s">
        <v>472</v>
      </c>
      <c r="G428" s="4" t="s">
        <v>713</v>
      </c>
      <c r="H428" s="4" t="s">
        <v>704</v>
      </c>
      <c r="I428" s="4" t="s">
        <v>708</v>
      </c>
      <c r="J428" s="4" t="s">
        <v>705</v>
      </c>
      <c r="K428" s="4" t="s">
        <v>440</v>
      </c>
      <c r="L428" s="12">
        <v>1400000</v>
      </c>
      <c r="M428" s="12">
        <v>0</v>
      </c>
      <c r="N428" s="4" t="s">
        <v>439</v>
      </c>
      <c r="O428" s="4" t="s">
        <v>1079</v>
      </c>
      <c r="P428" s="4" t="s">
        <v>1080</v>
      </c>
    </row>
    <row r="429" spans="1:16" x14ac:dyDescent="0.25">
      <c r="A429" s="4" t="s">
        <v>1081</v>
      </c>
      <c r="B429" s="4" t="s">
        <v>485</v>
      </c>
      <c r="C429" s="4" t="s">
        <v>1046</v>
      </c>
      <c r="D429" s="4" t="s">
        <v>1082</v>
      </c>
      <c r="E429" s="4" t="s">
        <v>702</v>
      </c>
      <c r="F429" s="4" t="s">
        <v>509</v>
      </c>
      <c r="G429" s="4" t="s">
        <v>713</v>
      </c>
      <c r="H429" s="4" t="s">
        <v>704</v>
      </c>
      <c r="I429" s="4" t="s">
        <v>437</v>
      </c>
      <c r="J429" s="4" t="s">
        <v>705</v>
      </c>
      <c r="K429" s="4" t="s">
        <v>440</v>
      </c>
      <c r="L429" s="12">
        <v>0</v>
      </c>
      <c r="M429" s="12">
        <v>870000</v>
      </c>
      <c r="N429" s="4" t="s">
        <v>439</v>
      </c>
      <c r="O429" s="4" t="s">
        <v>1083</v>
      </c>
      <c r="P429" s="4" t="s">
        <v>1084</v>
      </c>
    </row>
    <row r="430" spans="1:16" x14ac:dyDescent="0.25">
      <c r="A430" s="13" t="s">
        <v>1081</v>
      </c>
      <c r="B430" s="13" t="s">
        <v>485</v>
      </c>
      <c r="C430" s="13" t="s">
        <v>1046</v>
      </c>
      <c r="D430" s="13" t="s">
        <v>1082</v>
      </c>
      <c r="E430" s="13" t="s">
        <v>702</v>
      </c>
      <c r="F430" s="13" t="s">
        <v>509</v>
      </c>
      <c r="G430" s="13" t="s">
        <v>713</v>
      </c>
      <c r="H430" s="13" t="s">
        <v>704</v>
      </c>
      <c r="I430" s="13" t="s">
        <v>708</v>
      </c>
      <c r="J430" s="13" t="s">
        <v>705</v>
      </c>
      <c r="K430" s="13" t="s">
        <v>440</v>
      </c>
      <c r="L430" s="14">
        <v>870000</v>
      </c>
      <c r="M430" s="14">
        <v>0</v>
      </c>
      <c r="N430" s="13" t="s">
        <v>439</v>
      </c>
      <c r="O430" s="13" t="s">
        <v>1083</v>
      </c>
      <c r="P430" s="13" t="s">
        <v>1084</v>
      </c>
    </row>
    <row r="431" spans="1:16" x14ac:dyDescent="0.25">
      <c r="A431" s="4" t="s">
        <v>1085</v>
      </c>
      <c r="B431" s="4" t="s">
        <v>458</v>
      </c>
      <c r="C431" s="4" t="s">
        <v>918</v>
      </c>
      <c r="D431" s="4" t="s">
        <v>1086</v>
      </c>
      <c r="E431" s="4" t="s">
        <v>702</v>
      </c>
      <c r="F431" s="4" t="s">
        <v>461</v>
      </c>
      <c r="G431" s="4" t="s">
        <v>713</v>
      </c>
      <c r="H431" s="4" t="s">
        <v>704</v>
      </c>
      <c r="I431" s="4" t="s">
        <v>437</v>
      </c>
      <c r="J431" s="4" t="s">
        <v>705</v>
      </c>
      <c r="K431" s="4" t="s">
        <v>440</v>
      </c>
      <c r="L431" s="12">
        <v>0</v>
      </c>
      <c r="M431" s="12">
        <v>453796</v>
      </c>
      <c r="N431" s="4" t="s">
        <v>439</v>
      </c>
      <c r="O431" s="4" t="s">
        <v>1087</v>
      </c>
      <c r="P431" s="4" t="s">
        <v>1088</v>
      </c>
    </row>
    <row r="432" spans="1:16" x14ac:dyDescent="0.25">
      <c r="A432" s="13" t="s">
        <v>1085</v>
      </c>
      <c r="B432" s="13" t="s">
        <v>458</v>
      </c>
      <c r="C432" s="13" t="s">
        <v>918</v>
      </c>
      <c r="D432" s="13" t="s">
        <v>1086</v>
      </c>
      <c r="E432" s="13" t="s">
        <v>702</v>
      </c>
      <c r="F432" s="13" t="s">
        <v>461</v>
      </c>
      <c r="G432" s="13" t="s">
        <v>713</v>
      </c>
      <c r="H432" s="13" t="s">
        <v>704</v>
      </c>
      <c r="I432" s="13" t="s">
        <v>708</v>
      </c>
      <c r="J432" s="13" t="s">
        <v>705</v>
      </c>
      <c r="K432" s="13" t="s">
        <v>440</v>
      </c>
      <c r="L432" s="14">
        <v>453796</v>
      </c>
      <c r="M432" s="14">
        <v>0</v>
      </c>
      <c r="N432" s="13" t="s">
        <v>439</v>
      </c>
      <c r="O432" s="13" t="s">
        <v>1087</v>
      </c>
      <c r="P432" s="13" t="s">
        <v>1088</v>
      </c>
    </row>
    <row r="433" spans="1:16" x14ac:dyDescent="0.25">
      <c r="A433" s="4" t="s">
        <v>1089</v>
      </c>
      <c r="B433" s="4" t="s">
        <v>464</v>
      </c>
      <c r="C433" s="4" t="s">
        <v>732</v>
      </c>
      <c r="D433" s="4" t="s">
        <v>1090</v>
      </c>
      <c r="E433" s="4" t="s">
        <v>1091</v>
      </c>
      <c r="F433" s="4" t="s">
        <v>532</v>
      </c>
      <c r="G433" s="4" t="s">
        <v>713</v>
      </c>
      <c r="H433" s="4" t="s">
        <v>704</v>
      </c>
      <c r="I433" s="4" t="s">
        <v>437</v>
      </c>
      <c r="J433" s="4" t="s">
        <v>705</v>
      </c>
      <c r="K433" s="4" t="s">
        <v>440</v>
      </c>
      <c r="L433" s="12">
        <v>230000</v>
      </c>
      <c r="M433" s="12">
        <v>0</v>
      </c>
      <c r="N433" s="4" t="s">
        <v>439</v>
      </c>
      <c r="O433" s="4" t="s">
        <v>1092</v>
      </c>
      <c r="P433" s="4" t="s">
        <v>1093</v>
      </c>
    </row>
    <row r="434" spans="1:16" x14ac:dyDescent="0.25">
      <c r="A434" s="13" t="s">
        <v>1089</v>
      </c>
      <c r="B434" s="13" t="s">
        <v>464</v>
      </c>
      <c r="C434" s="13" t="s">
        <v>732</v>
      </c>
      <c r="D434" s="13" t="s">
        <v>1090</v>
      </c>
      <c r="E434" s="13" t="s">
        <v>1091</v>
      </c>
      <c r="F434" s="13" t="s">
        <v>472</v>
      </c>
      <c r="G434" s="13" t="s">
        <v>713</v>
      </c>
      <c r="H434" s="13" t="s">
        <v>704</v>
      </c>
      <c r="I434" s="13" t="s">
        <v>437</v>
      </c>
      <c r="J434" s="13" t="s">
        <v>705</v>
      </c>
      <c r="K434" s="13" t="s">
        <v>440</v>
      </c>
      <c r="L434" s="14">
        <v>0</v>
      </c>
      <c r="M434" s="14">
        <v>230000</v>
      </c>
      <c r="N434" s="13" t="s">
        <v>439</v>
      </c>
      <c r="O434" s="13" t="s">
        <v>1092</v>
      </c>
      <c r="P434" s="13" t="s">
        <v>1093</v>
      </c>
    </row>
    <row r="435" spans="1:16" x14ac:dyDescent="0.25">
      <c r="A435" s="4" t="s">
        <v>1089</v>
      </c>
      <c r="B435" s="4" t="s">
        <v>464</v>
      </c>
      <c r="C435" s="4" t="s">
        <v>732</v>
      </c>
      <c r="D435" s="4" t="s">
        <v>1094</v>
      </c>
      <c r="E435" s="4" t="s">
        <v>702</v>
      </c>
      <c r="F435" s="4" t="s">
        <v>472</v>
      </c>
      <c r="G435" s="4" t="s">
        <v>713</v>
      </c>
      <c r="H435" s="4" t="s">
        <v>704</v>
      </c>
      <c r="I435" s="4" t="s">
        <v>437</v>
      </c>
      <c r="J435" s="4" t="s">
        <v>705</v>
      </c>
      <c r="K435" s="4" t="s">
        <v>440</v>
      </c>
      <c r="L435" s="12">
        <v>0</v>
      </c>
      <c r="M435" s="12">
        <v>2867480</v>
      </c>
      <c r="N435" s="4" t="s">
        <v>439</v>
      </c>
      <c r="O435" s="4" t="s">
        <v>1092</v>
      </c>
      <c r="P435" s="4" t="s">
        <v>1093</v>
      </c>
    </row>
    <row r="436" spans="1:16" x14ac:dyDescent="0.25">
      <c r="A436" s="13" t="s">
        <v>1089</v>
      </c>
      <c r="B436" s="13" t="s">
        <v>464</v>
      </c>
      <c r="C436" s="13" t="s">
        <v>732</v>
      </c>
      <c r="D436" s="13" t="s">
        <v>1094</v>
      </c>
      <c r="E436" s="13" t="s">
        <v>702</v>
      </c>
      <c r="F436" s="13" t="s">
        <v>472</v>
      </c>
      <c r="G436" s="13" t="s">
        <v>713</v>
      </c>
      <c r="H436" s="13" t="s">
        <v>704</v>
      </c>
      <c r="I436" s="13" t="s">
        <v>708</v>
      </c>
      <c r="J436" s="13" t="s">
        <v>705</v>
      </c>
      <c r="K436" s="13" t="s">
        <v>440</v>
      </c>
      <c r="L436" s="14">
        <v>2867480</v>
      </c>
      <c r="M436" s="14">
        <v>0</v>
      </c>
      <c r="N436" s="13" t="s">
        <v>439</v>
      </c>
      <c r="O436" s="13" t="s">
        <v>1092</v>
      </c>
      <c r="P436" s="13" t="s">
        <v>1093</v>
      </c>
    </row>
    <row r="437" spans="1:16" x14ac:dyDescent="0.25">
      <c r="A437" s="4" t="s">
        <v>1095</v>
      </c>
      <c r="B437" s="4" t="s">
        <v>444</v>
      </c>
      <c r="C437" s="4" t="s">
        <v>867</v>
      </c>
      <c r="D437" s="4" t="s">
        <v>1096</v>
      </c>
      <c r="E437" s="4" t="s">
        <v>702</v>
      </c>
      <c r="F437" s="4" t="s">
        <v>454</v>
      </c>
      <c r="G437" s="4" t="s">
        <v>713</v>
      </c>
      <c r="H437" s="4" t="s">
        <v>704</v>
      </c>
      <c r="I437" s="4" t="s">
        <v>437</v>
      </c>
      <c r="J437" s="4" t="s">
        <v>705</v>
      </c>
      <c r="K437" s="4" t="s">
        <v>440</v>
      </c>
      <c r="L437" s="12">
        <v>0</v>
      </c>
      <c r="M437" s="12">
        <v>6583783</v>
      </c>
      <c r="N437" s="4" t="s">
        <v>439</v>
      </c>
      <c r="O437" s="4" t="s">
        <v>1097</v>
      </c>
      <c r="P437" s="4" t="s">
        <v>1098</v>
      </c>
    </row>
    <row r="438" spans="1:16" x14ac:dyDescent="0.25">
      <c r="A438" s="13" t="s">
        <v>1095</v>
      </c>
      <c r="B438" s="13" t="s">
        <v>444</v>
      </c>
      <c r="C438" s="13" t="s">
        <v>867</v>
      </c>
      <c r="D438" s="13" t="s">
        <v>1096</v>
      </c>
      <c r="E438" s="13" t="s">
        <v>702</v>
      </c>
      <c r="F438" s="13" t="s">
        <v>454</v>
      </c>
      <c r="G438" s="13" t="s">
        <v>713</v>
      </c>
      <c r="H438" s="13" t="s">
        <v>704</v>
      </c>
      <c r="I438" s="13" t="s">
        <v>708</v>
      </c>
      <c r="J438" s="13" t="s">
        <v>705</v>
      </c>
      <c r="K438" s="13" t="s">
        <v>440</v>
      </c>
      <c r="L438" s="14">
        <v>6583783</v>
      </c>
      <c r="M438" s="14">
        <v>0</v>
      </c>
      <c r="N438" s="13" t="s">
        <v>439</v>
      </c>
      <c r="O438" s="13" t="s">
        <v>1097</v>
      </c>
      <c r="P438" s="13" t="s">
        <v>1098</v>
      </c>
    </row>
    <row r="439" spans="1:16" x14ac:dyDescent="0.25">
      <c r="A439" s="4" t="s">
        <v>1095</v>
      </c>
      <c r="B439" s="4" t="s">
        <v>444</v>
      </c>
      <c r="C439" s="4" t="s">
        <v>867</v>
      </c>
      <c r="D439" s="4" t="s">
        <v>1096</v>
      </c>
      <c r="E439" s="4" t="s">
        <v>702</v>
      </c>
      <c r="F439" s="4" t="s">
        <v>454</v>
      </c>
      <c r="G439" s="4" t="s">
        <v>713</v>
      </c>
      <c r="H439" s="4" t="s">
        <v>769</v>
      </c>
      <c r="I439" s="4" t="s">
        <v>437</v>
      </c>
      <c r="J439" s="4" t="s">
        <v>705</v>
      </c>
      <c r="K439" s="4" t="s">
        <v>440</v>
      </c>
      <c r="L439" s="12">
        <v>0</v>
      </c>
      <c r="M439" s="12">
        <v>8407500</v>
      </c>
      <c r="N439" s="4" t="s">
        <v>439</v>
      </c>
      <c r="O439" s="4" t="s">
        <v>1097</v>
      </c>
      <c r="P439" s="4" t="s">
        <v>1098</v>
      </c>
    </row>
    <row r="440" spans="1:16" x14ac:dyDescent="0.25">
      <c r="A440" s="13" t="s">
        <v>1095</v>
      </c>
      <c r="B440" s="13" t="s">
        <v>444</v>
      </c>
      <c r="C440" s="13" t="s">
        <v>867</v>
      </c>
      <c r="D440" s="13" t="s">
        <v>1096</v>
      </c>
      <c r="E440" s="13" t="s">
        <v>702</v>
      </c>
      <c r="F440" s="13" t="s">
        <v>454</v>
      </c>
      <c r="G440" s="13" t="s">
        <v>713</v>
      </c>
      <c r="H440" s="13" t="s">
        <v>769</v>
      </c>
      <c r="I440" s="13" t="s">
        <v>708</v>
      </c>
      <c r="J440" s="13" t="s">
        <v>705</v>
      </c>
      <c r="K440" s="13" t="s">
        <v>440</v>
      </c>
      <c r="L440" s="14">
        <v>8407500</v>
      </c>
      <c r="M440" s="14">
        <v>0</v>
      </c>
      <c r="N440" s="13" t="s">
        <v>439</v>
      </c>
      <c r="O440" s="13" t="s">
        <v>1097</v>
      </c>
      <c r="P440" s="13" t="s">
        <v>1098</v>
      </c>
    </row>
    <row r="441" spans="1:16" x14ac:dyDescent="0.25">
      <c r="A441" s="4" t="s">
        <v>1095</v>
      </c>
      <c r="B441" s="4" t="s">
        <v>444</v>
      </c>
      <c r="C441" s="4" t="s">
        <v>867</v>
      </c>
      <c r="D441" s="4" t="s">
        <v>1096</v>
      </c>
      <c r="E441" s="4" t="s">
        <v>702</v>
      </c>
      <c r="F441" s="4" t="s">
        <v>454</v>
      </c>
      <c r="G441" s="4" t="s">
        <v>713</v>
      </c>
      <c r="H441" s="4" t="s">
        <v>783</v>
      </c>
      <c r="I441" s="4" t="s">
        <v>437</v>
      </c>
      <c r="J441" s="4" t="s">
        <v>705</v>
      </c>
      <c r="K441" s="4" t="s">
        <v>440</v>
      </c>
      <c r="L441" s="12">
        <v>0</v>
      </c>
      <c r="M441" s="12">
        <v>11689090</v>
      </c>
      <c r="N441" s="4" t="s">
        <v>439</v>
      </c>
      <c r="O441" s="4" t="s">
        <v>1097</v>
      </c>
      <c r="P441" s="4" t="s">
        <v>1098</v>
      </c>
    </row>
    <row r="442" spans="1:16" x14ac:dyDescent="0.25">
      <c r="A442" s="13" t="s">
        <v>1095</v>
      </c>
      <c r="B442" s="13" t="s">
        <v>444</v>
      </c>
      <c r="C442" s="13" t="s">
        <v>867</v>
      </c>
      <c r="D442" s="13" t="s">
        <v>1096</v>
      </c>
      <c r="E442" s="13" t="s">
        <v>702</v>
      </c>
      <c r="F442" s="13" t="s">
        <v>454</v>
      </c>
      <c r="G442" s="13" t="s">
        <v>713</v>
      </c>
      <c r="H442" s="13" t="s">
        <v>783</v>
      </c>
      <c r="I442" s="13" t="s">
        <v>708</v>
      </c>
      <c r="J442" s="13" t="s">
        <v>705</v>
      </c>
      <c r="K442" s="13" t="s">
        <v>440</v>
      </c>
      <c r="L442" s="14">
        <v>11689090</v>
      </c>
      <c r="M442" s="14">
        <v>0</v>
      </c>
      <c r="N442" s="13" t="s">
        <v>439</v>
      </c>
      <c r="O442" s="13" t="s">
        <v>1097</v>
      </c>
      <c r="P442" s="13" t="s">
        <v>1098</v>
      </c>
    </row>
    <row r="443" spans="1:16" x14ac:dyDescent="0.25">
      <c r="A443" s="4" t="s">
        <v>1095</v>
      </c>
      <c r="B443" s="4" t="s">
        <v>444</v>
      </c>
      <c r="C443" s="4" t="s">
        <v>867</v>
      </c>
      <c r="D443" s="4" t="s">
        <v>1099</v>
      </c>
      <c r="E443" s="4" t="s">
        <v>721</v>
      </c>
      <c r="F443" s="4" t="s">
        <v>1100</v>
      </c>
      <c r="G443" s="4" t="s">
        <v>1101</v>
      </c>
      <c r="H443" s="4" t="s">
        <v>704</v>
      </c>
      <c r="I443" s="4" t="s">
        <v>708</v>
      </c>
      <c r="J443" s="4" t="s">
        <v>705</v>
      </c>
      <c r="K443" s="4" t="s">
        <v>440</v>
      </c>
      <c r="L443" s="12">
        <v>450000</v>
      </c>
      <c r="M443" s="12">
        <v>0</v>
      </c>
      <c r="N443" s="4" t="s">
        <v>439</v>
      </c>
      <c r="O443" s="4" t="s">
        <v>1097</v>
      </c>
      <c r="P443" s="4" t="s">
        <v>1098</v>
      </c>
    </row>
    <row r="444" spans="1:16" x14ac:dyDescent="0.25">
      <c r="A444" s="13" t="s">
        <v>1095</v>
      </c>
      <c r="B444" s="13" t="s">
        <v>444</v>
      </c>
      <c r="C444" s="13" t="s">
        <v>867</v>
      </c>
      <c r="D444" s="13" t="s">
        <v>1099</v>
      </c>
      <c r="E444" s="13" t="s">
        <v>721</v>
      </c>
      <c r="F444" s="13" t="s">
        <v>1102</v>
      </c>
      <c r="G444" s="13" t="s">
        <v>863</v>
      </c>
      <c r="H444" s="13" t="s">
        <v>704</v>
      </c>
      <c r="I444" s="13" t="s">
        <v>708</v>
      </c>
      <c r="J444" s="13" t="s">
        <v>705</v>
      </c>
      <c r="K444" s="13" t="s">
        <v>440</v>
      </c>
      <c r="L444" s="14">
        <v>0</v>
      </c>
      <c r="M444" s="14">
        <v>150000</v>
      </c>
      <c r="N444" s="13" t="s">
        <v>439</v>
      </c>
      <c r="O444" s="13" t="s">
        <v>1097</v>
      </c>
      <c r="P444" s="13" t="s">
        <v>1098</v>
      </c>
    </row>
    <row r="445" spans="1:16" x14ac:dyDescent="0.25">
      <c r="A445" s="4" t="s">
        <v>1095</v>
      </c>
      <c r="B445" s="4" t="s">
        <v>444</v>
      </c>
      <c r="C445" s="4" t="s">
        <v>867</v>
      </c>
      <c r="D445" s="4" t="s">
        <v>1099</v>
      </c>
      <c r="E445" s="4" t="s">
        <v>721</v>
      </c>
      <c r="F445" s="4" t="s">
        <v>1103</v>
      </c>
      <c r="G445" s="4" t="s">
        <v>863</v>
      </c>
      <c r="H445" s="4" t="s">
        <v>704</v>
      </c>
      <c r="I445" s="4" t="s">
        <v>708</v>
      </c>
      <c r="J445" s="4" t="s">
        <v>705</v>
      </c>
      <c r="K445" s="4" t="s">
        <v>440</v>
      </c>
      <c r="L445" s="12">
        <v>150000</v>
      </c>
      <c r="M445" s="12">
        <v>0</v>
      </c>
      <c r="N445" s="4" t="s">
        <v>439</v>
      </c>
      <c r="O445" s="4" t="s">
        <v>1097</v>
      </c>
      <c r="P445" s="4" t="s">
        <v>1098</v>
      </c>
    </row>
    <row r="446" spans="1:16" x14ac:dyDescent="0.25">
      <c r="A446" s="13" t="s">
        <v>1095</v>
      </c>
      <c r="B446" s="13" t="s">
        <v>444</v>
      </c>
      <c r="C446" s="13" t="s">
        <v>867</v>
      </c>
      <c r="D446" s="13" t="s">
        <v>1099</v>
      </c>
      <c r="E446" s="13" t="s">
        <v>721</v>
      </c>
      <c r="F446" s="13" t="s">
        <v>1104</v>
      </c>
      <c r="G446" s="13" t="s">
        <v>886</v>
      </c>
      <c r="H446" s="13" t="s">
        <v>704</v>
      </c>
      <c r="I446" s="13" t="s">
        <v>708</v>
      </c>
      <c r="J446" s="13" t="s">
        <v>705</v>
      </c>
      <c r="K446" s="13" t="s">
        <v>440</v>
      </c>
      <c r="L446" s="14">
        <v>150000</v>
      </c>
      <c r="M446" s="14">
        <v>0</v>
      </c>
      <c r="N446" s="13" t="s">
        <v>439</v>
      </c>
      <c r="O446" s="13" t="s">
        <v>1097</v>
      </c>
      <c r="P446" s="13" t="s">
        <v>1098</v>
      </c>
    </row>
    <row r="447" spans="1:16" x14ac:dyDescent="0.25">
      <c r="A447" s="4" t="s">
        <v>1095</v>
      </c>
      <c r="B447" s="4" t="s">
        <v>444</v>
      </c>
      <c r="C447" s="4" t="s">
        <v>867</v>
      </c>
      <c r="D447" s="4" t="s">
        <v>1099</v>
      </c>
      <c r="E447" s="4" t="s">
        <v>721</v>
      </c>
      <c r="F447" s="4" t="s">
        <v>1105</v>
      </c>
      <c r="G447" s="4" t="s">
        <v>1106</v>
      </c>
      <c r="H447" s="4" t="s">
        <v>704</v>
      </c>
      <c r="I447" s="4" t="s">
        <v>708</v>
      </c>
      <c r="J447" s="4" t="s">
        <v>705</v>
      </c>
      <c r="K447" s="4" t="s">
        <v>440</v>
      </c>
      <c r="L447" s="12">
        <v>0</v>
      </c>
      <c r="M447" s="12">
        <v>150000</v>
      </c>
      <c r="N447" s="4" t="s">
        <v>439</v>
      </c>
      <c r="O447" s="4" t="s">
        <v>1097</v>
      </c>
      <c r="P447" s="4" t="s">
        <v>1098</v>
      </c>
    </row>
    <row r="448" spans="1:16" x14ac:dyDescent="0.25">
      <c r="A448" s="13" t="s">
        <v>1095</v>
      </c>
      <c r="B448" s="13" t="s">
        <v>444</v>
      </c>
      <c r="C448" s="13" t="s">
        <v>867</v>
      </c>
      <c r="D448" s="13" t="s">
        <v>1099</v>
      </c>
      <c r="E448" s="13" t="s">
        <v>721</v>
      </c>
      <c r="F448" s="13" t="s">
        <v>454</v>
      </c>
      <c r="G448" s="13" t="s">
        <v>713</v>
      </c>
      <c r="H448" s="13" t="s">
        <v>704</v>
      </c>
      <c r="I448" s="13" t="s">
        <v>437</v>
      </c>
      <c r="J448" s="13" t="s">
        <v>705</v>
      </c>
      <c r="K448" s="13" t="s">
        <v>440</v>
      </c>
      <c r="L448" s="14">
        <v>0</v>
      </c>
      <c r="M448" s="14">
        <v>450000</v>
      </c>
      <c r="N448" s="13" t="s">
        <v>439</v>
      </c>
      <c r="O448" s="13" t="s">
        <v>1097</v>
      </c>
      <c r="P448" s="13" t="s">
        <v>1098</v>
      </c>
    </row>
    <row r="449" spans="1:16" x14ac:dyDescent="0.25">
      <c r="A449" s="4" t="s">
        <v>1095</v>
      </c>
      <c r="B449" s="4" t="s">
        <v>444</v>
      </c>
      <c r="C449" s="4" t="s">
        <v>867</v>
      </c>
      <c r="D449" s="4" t="s">
        <v>1099</v>
      </c>
      <c r="E449" s="4" t="s">
        <v>721</v>
      </c>
      <c r="F449" s="4" t="s">
        <v>454</v>
      </c>
      <c r="G449" s="4" t="s">
        <v>713</v>
      </c>
      <c r="H449" s="4" t="s">
        <v>704</v>
      </c>
      <c r="I449" s="4" t="s">
        <v>708</v>
      </c>
      <c r="J449" s="4" t="s">
        <v>705</v>
      </c>
      <c r="K449" s="4" t="s">
        <v>440</v>
      </c>
      <c r="L449" s="12">
        <v>276260</v>
      </c>
      <c r="M449" s="12">
        <v>0</v>
      </c>
      <c r="N449" s="4" t="s">
        <v>439</v>
      </c>
      <c r="O449" s="4" t="s">
        <v>1097</v>
      </c>
      <c r="P449" s="4" t="s">
        <v>1098</v>
      </c>
    </row>
    <row r="450" spans="1:16" x14ac:dyDescent="0.25">
      <c r="A450" s="13" t="s">
        <v>1095</v>
      </c>
      <c r="B450" s="13" t="s">
        <v>444</v>
      </c>
      <c r="C450" s="13" t="s">
        <v>867</v>
      </c>
      <c r="D450" s="13" t="s">
        <v>1099</v>
      </c>
      <c r="E450" s="13" t="s">
        <v>721</v>
      </c>
      <c r="F450" s="13" t="s">
        <v>454</v>
      </c>
      <c r="G450" s="13" t="s">
        <v>713</v>
      </c>
      <c r="H450" s="13" t="s">
        <v>783</v>
      </c>
      <c r="I450" s="13" t="s">
        <v>437</v>
      </c>
      <c r="J450" s="13" t="s">
        <v>705</v>
      </c>
      <c r="K450" s="13" t="s">
        <v>440</v>
      </c>
      <c r="L450" s="14">
        <v>0</v>
      </c>
      <c r="M450" s="14">
        <v>8090000</v>
      </c>
      <c r="N450" s="13" t="s">
        <v>439</v>
      </c>
      <c r="O450" s="13" t="s">
        <v>1097</v>
      </c>
      <c r="P450" s="13" t="s">
        <v>1098</v>
      </c>
    </row>
    <row r="451" spans="1:16" x14ac:dyDescent="0.25">
      <c r="A451" s="4" t="s">
        <v>1095</v>
      </c>
      <c r="B451" s="4" t="s">
        <v>444</v>
      </c>
      <c r="C451" s="4" t="s">
        <v>893</v>
      </c>
      <c r="D451" s="4" t="s">
        <v>1096</v>
      </c>
      <c r="E451" s="4" t="s">
        <v>702</v>
      </c>
      <c r="F451" s="4" t="s">
        <v>454</v>
      </c>
      <c r="G451" s="4" t="s">
        <v>896</v>
      </c>
      <c r="H451" s="4" t="s">
        <v>704</v>
      </c>
      <c r="I451" s="4" t="s">
        <v>437</v>
      </c>
      <c r="J451" s="4" t="s">
        <v>705</v>
      </c>
      <c r="K451" s="4" t="s">
        <v>440</v>
      </c>
      <c r="L451" s="12">
        <v>0</v>
      </c>
      <c r="M451" s="12">
        <v>1000000</v>
      </c>
      <c r="N451" s="4" t="s">
        <v>439</v>
      </c>
      <c r="O451" s="4" t="s">
        <v>1097</v>
      </c>
      <c r="P451" s="4" t="s">
        <v>1098</v>
      </c>
    </row>
    <row r="452" spans="1:16" x14ac:dyDescent="0.25">
      <c r="A452" s="13" t="s">
        <v>1095</v>
      </c>
      <c r="B452" s="13" t="s">
        <v>444</v>
      </c>
      <c r="C452" s="13" t="s">
        <v>893</v>
      </c>
      <c r="D452" s="13" t="s">
        <v>1096</v>
      </c>
      <c r="E452" s="13" t="s">
        <v>702</v>
      </c>
      <c r="F452" s="13" t="s">
        <v>454</v>
      </c>
      <c r="G452" s="13" t="s">
        <v>896</v>
      </c>
      <c r="H452" s="13" t="s">
        <v>704</v>
      </c>
      <c r="I452" s="13" t="s">
        <v>708</v>
      </c>
      <c r="J452" s="13" t="s">
        <v>705</v>
      </c>
      <c r="K452" s="13" t="s">
        <v>440</v>
      </c>
      <c r="L452" s="14">
        <v>1000000</v>
      </c>
      <c r="M452" s="14">
        <v>0</v>
      </c>
      <c r="N452" s="13" t="s">
        <v>439</v>
      </c>
      <c r="O452" s="13" t="s">
        <v>1097</v>
      </c>
      <c r="P452" s="13" t="s">
        <v>1098</v>
      </c>
    </row>
    <row r="453" spans="1:16" x14ac:dyDescent="0.25">
      <c r="A453" s="4" t="s">
        <v>1095</v>
      </c>
      <c r="B453" s="4" t="s">
        <v>444</v>
      </c>
      <c r="C453" s="4" t="s">
        <v>897</v>
      </c>
      <c r="D453" s="4" t="s">
        <v>1099</v>
      </c>
      <c r="E453" s="4" t="s">
        <v>721</v>
      </c>
      <c r="F453" s="4" t="s">
        <v>454</v>
      </c>
      <c r="G453" s="4" t="s">
        <v>898</v>
      </c>
      <c r="H453" s="4" t="s">
        <v>704</v>
      </c>
      <c r="I453" s="4" t="s">
        <v>437</v>
      </c>
      <c r="J453" s="4" t="s">
        <v>705</v>
      </c>
      <c r="K453" s="4" t="s">
        <v>440</v>
      </c>
      <c r="L453" s="12">
        <v>0</v>
      </c>
      <c r="M453" s="12">
        <v>276260</v>
      </c>
      <c r="N453" s="4" t="s">
        <v>439</v>
      </c>
      <c r="O453" s="4" t="s">
        <v>1097</v>
      </c>
      <c r="P453" s="4" t="s">
        <v>1098</v>
      </c>
    </row>
    <row r="454" spans="1:16" x14ac:dyDescent="0.25">
      <c r="A454" s="13" t="s">
        <v>1095</v>
      </c>
      <c r="B454" s="13" t="s">
        <v>444</v>
      </c>
      <c r="C454" s="13" t="s">
        <v>899</v>
      </c>
      <c r="D454" s="13" t="s">
        <v>1099</v>
      </c>
      <c r="E454" s="13" t="s">
        <v>721</v>
      </c>
      <c r="F454" s="13" t="s">
        <v>454</v>
      </c>
      <c r="G454" s="13" t="s">
        <v>900</v>
      </c>
      <c r="H454" s="13" t="s">
        <v>783</v>
      </c>
      <c r="I454" s="13" t="s">
        <v>708</v>
      </c>
      <c r="J454" s="13" t="s">
        <v>705</v>
      </c>
      <c r="K454" s="13" t="s">
        <v>440</v>
      </c>
      <c r="L454" s="14">
        <v>500000</v>
      </c>
      <c r="M454" s="14">
        <v>0</v>
      </c>
      <c r="N454" s="13" t="s">
        <v>439</v>
      </c>
      <c r="O454" s="13" t="s">
        <v>1097</v>
      </c>
      <c r="P454" s="13" t="s">
        <v>1098</v>
      </c>
    </row>
    <row r="455" spans="1:16" x14ac:dyDescent="0.25">
      <c r="A455" s="4" t="s">
        <v>1095</v>
      </c>
      <c r="B455" s="4" t="s">
        <v>444</v>
      </c>
      <c r="C455" s="4" t="s">
        <v>901</v>
      </c>
      <c r="D455" s="4" t="s">
        <v>1096</v>
      </c>
      <c r="E455" s="4" t="s">
        <v>702</v>
      </c>
      <c r="F455" s="4" t="s">
        <v>902</v>
      </c>
      <c r="G455" s="4" t="s">
        <v>903</v>
      </c>
      <c r="H455" s="4" t="s">
        <v>704</v>
      </c>
      <c r="I455" s="4" t="s">
        <v>437</v>
      </c>
      <c r="J455" s="4" t="s">
        <v>705</v>
      </c>
      <c r="K455" s="4" t="s">
        <v>440</v>
      </c>
      <c r="L455" s="12">
        <v>0</v>
      </c>
      <c r="M455" s="12">
        <v>80000</v>
      </c>
      <c r="N455" s="4" t="s">
        <v>439</v>
      </c>
      <c r="O455" s="4" t="s">
        <v>1097</v>
      </c>
      <c r="P455" s="4" t="s">
        <v>1098</v>
      </c>
    </row>
    <row r="456" spans="1:16" x14ac:dyDescent="0.25">
      <c r="A456" s="13" t="s">
        <v>1095</v>
      </c>
      <c r="B456" s="13" t="s">
        <v>444</v>
      </c>
      <c r="C456" s="13" t="s">
        <v>901</v>
      </c>
      <c r="D456" s="13" t="s">
        <v>1096</v>
      </c>
      <c r="E456" s="13" t="s">
        <v>702</v>
      </c>
      <c r="F456" s="13" t="s">
        <v>902</v>
      </c>
      <c r="G456" s="13" t="s">
        <v>903</v>
      </c>
      <c r="H456" s="13" t="s">
        <v>704</v>
      </c>
      <c r="I456" s="13" t="s">
        <v>708</v>
      </c>
      <c r="J456" s="13" t="s">
        <v>705</v>
      </c>
      <c r="K456" s="13" t="s">
        <v>440</v>
      </c>
      <c r="L456" s="14">
        <v>80000</v>
      </c>
      <c r="M456" s="14">
        <v>0</v>
      </c>
      <c r="N456" s="13" t="s">
        <v>439</v>
      </c>
      <c r="O456" s="13" t="s">
        <v>1097</v>
      </c>
      <c r="P456" s="13" t="s">
        <v>1098</v>
      </c>
    </row>
    <row r="457" spans="1:16" x14ac:dyDescent="0.25">
      <c r="A457" s="4" t="s">
        <v>1095</v>
      </c>
      <c r="B457" s="4" t="s">
        <v>444</v>
      </c>
      <c r="C457" s="4" t="s">
        <v>901</v>
      </c>
      <c r="D457" s="4" t="s">
        <v>1099</v>
      </c>
      <c r="E457" s="4" t="s">
        <v>721</v>
      </c>
      <c r="F457" s="4" t="s">
        <v>468</v>
      </c>
      <c r="G457" s="4" t="s">
        <v>903</v>
      </c>
      <c r="H457" s="4" t="s">
        <v>783</v>
      </c>
      <c r="I457" s="4" t="s">
        <v>437</v>
      </c>
      <c r="J457" s="4" t="s">
        <v>705</v>
      </c>
      <c r="K457" s="4" t="s">
        <v>440</v>
      </c>
      <c r="L457" s="12">
        <v>10000</v>
      </c>
      <c r="M457" s="12">
        <v>0</v>
      </c>
      <c r="N457" s="4" t="s">
        <v>439</v>
      </c>
      <c r="O457" s="4" t="s">
        <v>1097</v>
      </c>
      <c r="P457" s="4" t="s">
        <v>1098</v>
      </c>
    </row>
    <row r="458" spans="1:16" x14ac:dyDescent="0.25">
      <c r="A458" s="13" t="s">
        <v>1095</v>
      </c>
      <c r="B458" s="13" t="s">
        <v>444</v>
      </c>
      <c r="C458" s="13" t="s">
        <v>901</v>
      </c>
      <c r="D458" s="13" t="s">
        <v>1099</v>
      </c>
      <c r="E458" s="13" t="s">
        <v>721</v>
      </c>
      <c r="F458" s="13" t="s">
        <v>454</v>
      </c>
      <c r="G458" s="13" t="s">
        <v>903</v>
      </c>
      <c r="H458" s="13" t="s">
        <v>783</v>
      </c>
      <c r="I458" s="13" t="s">
        <v>437</v>
      </c>
      <c r="J458" s="13" t="s">
        <v>705</v>
      </c>
      <c r="K458" s="13" t="s">
        <v>440</v>
      </c>
      <c r="L458" s="14">
        <v>6014000</v>
      </c>
      <c r="M458" s="14">
        <v>0</v>
      </c>
      <c r="N458" s="13" t="s">
        <v>439</v>
      </c>
      <c r="O458" s="13" t="s">
        <v>1097</v>
      </c>
      <c r="P458" s="13" t="s">
        <v>1098</v>
      </c>
    </row>
    <row r="459" spans="1:16" x14ac:dyDescent="0.25">
      <c r="A459" s="4" t="s">
        <v>1095</v>
      </c>
      <c r="B459" s="4" t="s">
        <v>444</v>
      </c>
      <c r="C459" s="4" t="s">
        <v>901</v>
      </c>
      <c r="D459" s="4" t="s">
        <v>1099</v>
      </c>
      <c r="E459" s="4" t="s">
        <v>721</v>
      </c>
      <c r="F459" s="4" t="s">
        <v>454</v>
      </c>
      <c r="G459" s="4" t="s">
        <v>903</v>
      </c>
      <c r="H459" s="4" t="s">
        <v>783</v>
      </c>
      <c r="I459" s="4" t="s">
        <v>708</v>
      </c>
      <c r="J459" s="4" t="s">
        <v>705</v>
      </c>
      <c r="K459" s="4" t="s">
        <v>440</v>
      </c>
      <c r="L459" s="12">
        <v>1566000</v>
      </c>
      <c r="M459" s="12">
        <v>0</v>
      </c>
      <c r="N459" s="4" t="s">
        <v>439</v>
      </c>
      <c r="O459" s="4" t="s">
        <v>1097</v>
      </c>
      <c r="P459" s="4" t="s">
        <v>1098</v>
      </c>
    </row>
    <row r="460" spans="1:16" x14ac:dyDescent="0.25">
      <c r="A460" s="13" t="s">
        <v>1107</v>
      </c>
      <c r="B460" s="13" t="s">
        <v>444</v>
      </c>
      <c r="C460" s="13" t="s">
        <v>867</v>
      </c>
      <c r="D460" s="13" t="s">
        <v>1108</v>
      </c>
      <c r="E460" s="13" t="s">
        <v>1038</v>
      </c>
      <c r="F460" s="13" t="s">
        <v>471</v>
      </c>
      <c r="G460" s="13" t="s">
        <v>713</v>
      </c>
      <c r="H460" s="13" t="s">
        <v>704</v>
      </c>
      <c r="I460" s="13" t="s">
        <v>437</v>
      </c>
      <c r="J460" s="13" t="s">
        <v>705</v>
      </c>
      <c r="K460" s="13" t="s">
        <v>438</v>
      </c>
      <c r="L460" s="14">
        <v>5164035</v>
      </c>
      <c r="M460" s="14">
        <v>0</v>
      </c>
      <c r="N460" s="13" t="s">
        <v>439</v>
      </c>
      <c r="O460" s="13" t="s">
        <v>1109</v>
      </c>
      <c r="P460" s="13" t="s">
        <v>1098</v>
      </c>
    </row>
    <row r="461" spans="1:16" x14ac:dyDescent="0.25">
      <c r="A461" s="4" t="s">
        <v>1107</v>
      </c>
      <c r="B461" s="4" t="s">
        <v>444</v>
      </c>
      <c r="C461" s="4" t="s">
        <v>867</v>
      </c>
      <c r="D461" s="4" t="s">
        <v>1108</v>
      </c>
      <c r="E461" s="4" t="s">
        <v>1038</v>
      </c>
      <c r="F461" s="4" t="s">
        <v>471</v>
      </c>
      <c r="G461" s="4" t="s">
        <v>713</v>
      </c>
      <c r="H461" s="4" t="s">
        <v>783</v>
      </c>
      <c r="I461" s="4" t="s">
        <v>437</v>
      </c>
      <c r="J461" s="4" t="s">
        <v>705</v>
      </c>
      <c r="K461" s="4" t="s">
        <v>438</v>
      </c>
      <c r="L461" s="12">
        <v>23006344</v>
      </c>
      <c r="M461" s="12">
        <v>0</v>
      </c>
      <c r="N461" s="4" t="s">
        <v>439</v>
      </c>
      <c r="O461" s="4" t="s">
        <v>1109</v>
      </c>
      <c r="P461" s="4" t="s">
        <v>1098</v>
      </c>
    </row>
    <row r="462" spans="1:16" x14ac:dyDescent="0.25">
      <c r="A462" s="13" t="s">
        <v>1107</v>
      </c>
      <c r="B462" s="13" t="s">
        <v>444</v>
      </c>
      <c r="C462" s="13" t="s">
        <v>867</v>
      </c>
      <c r="D462" s="13" t="s">
        <v>1108</v>
      </c>
      <c r="E462" s="13" t="s">
        <v>1038</v>
      </c>
      <c r="F462" s="13" t="s">
        <v>436</v>
      </c>
      <c r="G462" s="13" t="s">
        <v>713</v>
      </c>
      <c r="H462" s="13" t="s">
        <v>704</v>
      </c>
      <c r="I462" s="13" t="s">
        <v>437</v>
      </c>
      <c r="J462" s="13" t="s">
        <v>705</v>
      </c>
      <c r="K462" s="13" t="s">
        <v>438</v>
      </c>
      <c r="L462" s="14">
        <v>0</v>
      </c>
      <c r="M462" s="14">
        <v>2800000</v>
      </c>
      <c r="N462" s="13" t="s">
        <v>439</v>
      </c>
      <c r="O462" s="13" t="s">
        <v>1109</v>
      </c>
      <c r="P462" s="13" t="s">
        <v>1098</v>
      </c>
    </row>
    <row r="463" spans="1:16" x14ac:dyDescent="0.25">
      <c r="A463" s="4" t="s">
        <v>1107</v>
      </c>
      <c r="B463" s="4" t="s">
        <v>444</v>
      </c>
      <c r="C463" s="4" t="s">
        <v>867</v>
      </c>
      <c r="D463" s="4" t="s">
        <v>1108</v>
      </c>
      <c r="E463" s="4" t="s">
        <v>1038</v>
      </c>
      <c r="F463" s="4" t="s">
        <v>454</v>
      </c>
      <c r="G463" s="4" t="s">
        <v>713</v>
      </c>
      <c r="H463" s="4" t="s">
        <v>704</v>
      </c>
      <c r="I463" s="4" t="s">
        <v>437</v>
      </c>
      <c r="J463" s="4" t="s">
        <v>705</v>
      </c>
      <c r="K463" s="4" t="s">
        <v>440</v>
      </c>
      <c r="L463" s="12">
        <v>0</v>
      </c>
      <c r="M463" s="12">
        <v>3927949</v>
      </c>
      <c r="N463" s="4" t="s">
        <v>439</v>
      </c>
      <c r="O463" s="4" t="s">
        <v>1109</v>
      </c>
      <c r="P463" s="4" t="s">
        <v>1098</v>
      </c>
    </row>
    <row r="464" spans="1:16" x14ac:dyDescent="0.25">
      <c r="A464" s="13" t="s">
        <v>1107</v>
      </c>
      <c r="B464" s="13" t="s">
        <v>444</v>
      </c>
      <c r="C464" s="13" t="s">
        <v>867</v>
      </c>
      <c r="D464" s="13" t="s">
        <v>1108</v>
      </c>
      <c r="E464" s="13" t="s">
        <v>1038</v>
      </c>
      <c r="F464" s="13" t="s">
        <v>454</v>
      </c>
      <c r="G464" s="13" t="s">
        <v>713</v>
      </c>
      <c r="H464" s="13" t="s">
        <v>783</v>
      </c>
      <c r="I464" s="13" t="s">
        <v>437</v>
      </c>
      <c r="J464" s="13" t="s">
        <v>705</v>
      </c>
      <c r="K464" s="13" t="s">
        <v>440</v>
      </c>
      <c r="L464" s="14">
        <v>0</v>
      </c>
      <c r="M464" s="14">
        <v>24506344</v>
      </c>
      <c r="N464" s="13" t="s">
        <v>439</v>
      </c>
      <c r="O464" s="13" t="s">
        <v>1109</v>
      </c>
      <c r="P464" s="13" t="s">
        <v>1098</v>
      </c>
    </row>
    <row r="465" spans="1:16" x14ac:dyDescent="0.25">
      <c r="A465" s="4" t="s">
        <v>1107</v>
      </c>
      <c r="B465" s="4" t="s">
        <v>444</v>
      </c>
      <c r="C465" s="4" t="s">
        <v>892</v>
      </c>
      <c r="D465" s="4" t="s">
        <v>1108</v>
      </c>
      <c r="E465" s="4" t="s">
        <v>1038</v>
      </c>
      <c r="F465" s="4" t="s">
        <v>471</v>
      </c>
      <c r="G465" s="4" t="s">
        <v>886</v>
      </c>
      <c r="H465" s="4" t="s">
        <v>704</v>
      </c>
      <c r="I465" s="4" t="s">
        <v>437</v>
      </c>
      <c r="J465" s="4" t="s">
        <v>705</v>
      </c>
      <c r="K465" s="4" t="s">
        <v>438</v>
      </c>
      <c r="L465" s="12">
        <v>2880054</v>
      </c>
      <c r="M465" s="12">
        <v>0</v>
      </c>
      <c r="N465" s="4" t="s">
        <v>439</v>
      </c>
      <c r="O465" s="4" t="s">
        <v>1109</v>
      </c>
      <c r="P465" s="4" t="s">
        <v>1098</v>
      </c>
    </row>
    <row r="466" spans="1:16" x14ac:dyDescent="0.25">
      <c r="A466" s="13" t="s">
        <v>1107</v>
      </c>
      <c r="B466" s="13" t="s">
        <v>444</v>
      </c>
      <c r="C466" s="13" t="s">
        <v>892</v>
      </c>
      <c r="D466" s="13" t="s">
        <v>1108</v>
      </c>
      <c r="E466" s="13" t="s">
        <v>1038</v>
      </c>
      <c r="F466" s="13" t="s">
        <v>454</v>
      </c>
      <c r="G466" s="13" t="s">
        <v>886</v>
      </c>
      <c r="H466" s="13" t="s">
        <v>704</v>
      </c>
      <c r="I466" s="13" t="s">
        <v>437</v>
      </c>
      <c r="J466" s="13" t="s">
        <v>705</v>
      </c>
      <c r="K466" s="13" t="s">
        <v>440</v>
      </c>
      <c r="L466" s="14">
        <v>0</v>
      </c>
      <c r="M466" s="14">
        <v>2880054</v>
      </c>
      <c r="N466" s="13" t="s">
        <v>439</v>
      </c>
      <c r="O466" s="13" t="s">
        <v>1109</v>
      </c>
      <c r="P466" s="13" t="s">
        <v>1098</v>
      </c>
    </row>
    <row r="467" spans="1:16" x14ac:dyDescent="0.25">
      <c r="A467" s="4" t="s">
        <v>1107</v>
      </c>
      <c r="B467" s="4" t="s">
        <v>444</v>
      </c>
      <c r="C467" s="4" t="s">
        <v>893</v>
      </c>
      <c r="D467" s="4" t="s">
        <v>1108</v>
      </c>
      <c r="E467" s="4" t="s">
        <v>1038</v>
      </c>
      <c r="F467" s="4" t="s">
        <v>471</v>
      </c>
      <c r="G467" s="4" t="s">
        <v>896</v>
      </c>
      <c r="H467" s="4" t="s">
        <v>704</v>
      </c>
      <c r="I467" s="4" t="s">
        <v>437</v>
      </c>
      <c r="J467" s="4" t="s">
        <v>705</v>
      </c>
      <c r="K467" s="4" t="s">
        <v>438</v>
      </c>
      <c r="L467" s="12">
        <v>1300000</v>
      </c>
      <c r="M467" s="12">
        <v>0</v>
      </c>
      <c r="N467" s="4" t="s">
        <v>439</v>
      </c>
      <c r="O467" s="4" t="s">
        <v>1109</v>
      </c>
      <c r="P467" s="4" t="s">
        <v>1098</v>
      </c>
    </row>
    <row r="468" spans="1:16" x14ac:dyDescent="0.25">
      <c r="A468" s="13" t="s">
        <v>1107</v>
      </c>
      <c r="B468" s="13" t="s">
        <v>444</v>
      </c>
      <c r="C468" s="13" t="s">
        <v>893</v>
      </c>
      <c r="D468" s="13" t="s">
        <v>1108</v>
      </c>
      <c r="E468" s="13" t="s">
        <v>1038</v>
      </c>
      <c r="F468" s="13" t="s">
        <v>436</v>
      </c>
      <c r="G468" s="13" t="s">
        <v>896</v>
      </c>
      <c r="H468" s="13" t="s">
        <v>704</v>
      </c>
      <c r="I468" s="13" t="s">
        <v>437</v>
      </c>
      <c r="J468" s="13" t="s">
        <v>705</v>
      </c>
      <c r="K468" s="13" t="s">
        <v>438</v>
      </c>
      <c r="L468" s="14">
        <v>0</v>
      </c>
      <c r="M468" s="14">
        <v>435000</v>
      </c>
      <c r="N468" s="13" t="s">
        <v>439</v>
      </c>
      <c r="O468" s="13" t="s">
        <v>1109</v>
      </c>
      <c r="P468" s="13" t="s">
        <v>1098</v>
      </c>
    </row>
    <row r="469" spans="1:16" x14ac:dyDescent="0.25">
      <c r="A469" s="4" t="s">
        <v>1107</v>
      </c>
      <c r="B469" s="4" t="s">
        <v>444</v>
      </c>
      <c r="C469" s="4" t="s">
        <v>897</v>
      </c>
      <c r="D469" s="4" t="s">
        <v>1108</v>
      </c>
      <c r="E469" s="4" t="s">
        <v>1038</v>
      </c>
      <c r="F469" s="4" t="s">
        <v>471</v>
      </c>
      <c r="G469" s="4" t="s">
        <v>898</v>
      </c>
      <c r="H469" s="4" t="s">
        <v>704</v>
      </c>
      <c r="I469" s="4" t="s">
        <v>708</v>
      </c>
      <c r="J469" s="4" t="s">
        <v>705</v>
      </c>
      <c r="K469" s="4" t="s">
        <v>438</v>
      </c>
      <c r="L469" s="12">
        <v>80000</v>
      </c>
      <c r="M469" s="12">
        <v>0</v>
      </c>
      <c r="N469" s="4" t="s">
        <v>439</v>
      </c>
      <c r="O469" s="4" t="s">
        <v>1109</v>
      </c>
      <c r="P469" s="4" t="s">
        <v>1098</v>
      </c>
    </row>
    <row r="470" spans="1:16" x14ac:dyDescent="0.25">
      <c r="A470" s="13" t="s">
        <v>1107</v>
      </c>
      <c r="B470" s="13" t="s">
        <v>444</v>
      </c>
      <c r="C470" s="13" t="s">
        <v>897</v>
      </c>
      <c r="D470" s="13" t="s">
        <v>1108</v>
      </c>
      <c r="E470" s="13" t="s">
        <v>1038</v>
      </c>
      <c r="F470" s="13" t="s">
        <v>454</v>
      </c>
      <c r="G470" s="13" t="s">
        <v>898</v>
      </c>
      <c r="H470" s="13" t="s">
        <v>704</v>
      </c>
      <c r="I470" s="13" t="s">
        <v>437</v>
      </c>
      <c r="J470" s="13" t="s">
        <v>705</v>
      </c>
      <c r="K470" s="13" t="s">
        <v>440</v>
      </c>
      <c r="L470" s="14">
        <v>0</v>
      </c>
      <c r="M470" s="14">
        <v>80000</v>
      </c>
      <c r="N470" s="13" t="s">
        <v>439</v>
      </c>
      <c r="O470" s="13" t="s">
        <v>1109</v>
      </c>
      <c r="P470" s="13" t="s">
        <v>1098</v>
      </c>
    </row>
    <row r="471" spans="1:16" x14ac:dyDescent="0.25">
      <c r="A471" s="4" t="s">
        <v>1107</v>
      </c>
      <c r="B471" s="4" t="s">
        <v>444</v>
      </c>
      <c r="C471" s="4" t="s">
        <v>899</v>
      </c>
      <c r="D471" s="4" t="s">
        <v>1108</v>
      </c>
      <c r="E471" s="4" t="s">
        <v>1038</v>
      </c>
      <c r="F471" s="4" t="s">
        <v>471</v>
      </c>
      <c r="G471" s="4" t="s">
        <v>900</v>
      </c>
      <c r="H471" s="4" t="s">
        <v>783</v>
      </c>
      <c r="I471" s="4" t="s">
        <v>437</v>
      </c>
      <c r="J471" s="4" t="s">
        <v>705</v>
      </c>
      <c r="K471" s="4" t="s">
        <v>438</v>
      </c>
      <c r="L471" s="12">
        <v>1500000</v>
      </c>
      <c r="M471" s="12">
        <v>0</v>
      </c>
      <c r="N471" s="4" t="s">
        <v>439</v>
      </c>
      <c r="O471" s="4" t="s">
        <v>1109</v>
      </c>
      <c r="P471" s="4" t="s">
        <v>1098</v>
      </c>
    </row>
    <row r="472" spans="1:16" x14ac:dyDescent="0.25">
      <c r="A472" s="13" t="s">
        <v>1107</v>
      </c>
      <c r="B472" s="13" t="s">
        <v>444</v>
      </c>
      <c r="C472" s="13" t="s">
        <v>901</v>
      </c>
      <c r="D472" s="13" t="s">
        <v>1108</v>
      </c>
      <c r="E472" s="13" t="s">
        <v>1038</v>
      </c>
      <c r="F472" s="13" t="s">
        <v>471</v>
      </c>
      <c r="G472" s="13" t="s">
        <v>903</v>
      </c>
      <c r="H472" s="13" t="s">
        <v>704</v>
      </c>
      <c r="I472" s="13" t="s">
        <v>437</v>
      </c>
      <c r="J472" s="13" t="s">
        <v>705</v>
      </c>
      <c r="K472" s="13" t="s">
        <v>438</v>
      </c>
      <c r="L472" s="14">
        <v>698914</v>
      </c>
      <c r="M472" s="14">
        <v>0</v>
      </c>
      <c r="N472" s="13" t="s">
        <v>439</v>
      </c>
      <c r="O472" s="13" t="s">
        <v>1109</v>
      </c>
      <c r="P472" s="13" t="s">
        <v>1098</v>
      </c>
    </row>
    <row r="473" spans="1:16" x14ac:dyDescent="0.25">
      <c r="L473" s="5"/>
      <c r="M473" s="5"/>
    </row>
  </sheetData>
  <autoFilter ref="A5:P472" xr:uid="{00000000-0009-0000-0000-000003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workbookViewId="0">
      <selection activeCell="A34" sqref="A34"/>
    </sheetView>
  </sheetViews>
  <sheetFormatPr defaultRowHeight="15" x14ac:dyDescent="0.25"/>
  <cols>
    <col min="1" max="1" width="40" customWidth="1"/>
    <col min="2" max="2" width="4" customWidth="1"/>
    <col min="3" max="3" width="40" customWidth="1"/>
    <col min="4" max="4" width="55" customWidth="1"/>
  </cols>
  <sheetData>
    <row r="1" spans="1:4" ht="15.75" x14ac:dyDescent="0.25">
      <c r="A1" s="1" t="s">
        <v>419</v>
      </c>
    </row>
    <row r="2" spans="1:4" x14ac:dyDescent="0.25">
      <c r="A2" s="2" t="s">
        <v>1110</v>
      </c>
    </row>
    <row r="3" spans="1:4" x14ac:dyDescent="0.25">
      <c r="A3" s="2" t="s">
        <v>1111</v>
      </c>
    </row>
    <row r="5" spans="1:4" x14ac:dyDescent="0.25">
      <c r="A5" s="3" t="s">
        <v>1112</v>
      </c>
      <c r="B5" s="3" t="s">
        <v>1113</v>
      </c>
      <c r="C5" s="3" t="s">
        <v>1114</v>
      </c>
      <c r="D5" s="3" t="s">
        <v>1115</v>
      </c>
    </row>
    <row r="6" spans="1:4" x14ac:dyDescent="0.25">
      <c r="A6" s="23" t="s">
        <v>1116</v>
      </c>
      <c r="B6" s="4" t="s">
        <v>1117</v>
      </c>
      <c r="C6" s="4" t="s">
        <v>1118</v>
      </c>
      <c r="D6" s="4" t="s">
        <v>1118</v>
      </c>
    </row>
    <row r="7" spans="1:4" x14ac:dyDescent="0.25">
      <c r="A7" s="24" t="s">
        <v>1119</v>
      </c>
      <c r="B7" s="25" t="s">
        <v>1120</v>
      </c>
      <c r="C7" s="25" t="s">
        <v>932</v>
      </c>
      <c r="D7" s="25" t="s">
        <v>1121</v>
      </c>
    </row>
    <row r="8" spans="1:4" x14ac:dyDescent="0.25">
      <c r="A8" s="24" t="s">
        <v>1122</v>
      </c>
      <c r="B8" s="26" t="s">
        <v>1120</v>
      </c>
      <c r="C8" s="26" t="s">
        <v>932</v>
      </c>
      <c r="D8" s="26" t="s">
        <v>1121</v>
      </c>
    </row>
    <row r="9" spans="1:4" x14ac:dyDescent="0.25">
      <c r="A9" s="24" t="s">
        <v>1122</v>
      </c>
      <c r="B9" s="25" t="s">
        <v>1120</v>
      </c>
      <c r="C9" s="25" t="s">
        <v>932</v>
      </c>
      <c r="D9" s="25" t="s">
        <v>1121</v>
      </c>
    </row>
    <row r="10" spans="1:4" x14ac:dyDescent="0.25">
      <c r="A10" s="24" t="s">
        <v>1122</v>
      </c>
      <c r="B10" s="26" t="s">
        <v>1120</v>
      </c>
      <c r="C10" s="26" t="s">
        <v>932</v>
      </c>
      <c r="D10" s="26" t="s">
        <v>1121</v>
      </c>
    </row>
    <row r="11" spans="1:4" x14ac:dyDescent="0.25">
      <c r="A11" s="24" t="s">
        <v>1122</v>
      </c>
      <c r="B11" s="25" t="s">
        <v>1120</v>
      </c>
      <c r="C11" s="25" t="s">
        <v>1123</v>
      </c>
      <c r="D11" s="25" t="s">
        <v>1124</v>
      </c>
    </row>
    <row r="12" spans="1:4" x14ac:dyDescent="0.25">
      <c r="A12" s="24" t="s">
        <v>1122</v>
      </c>
      <c r="B12" s="26" t="s">
        <v>1120</v>
      </c>
      <c r="C12" s="26" t="s">
        <v>1125</v>
      </c>
      <c r="D12" s="26" t="s">
        <v>1126</v>
      </c>
    </row>
    <row r="13" spans="1:4" x14ac:dyDescent="0.25">
      <c r="A13" s="23" t="s">
        <v>1127</v>
      </c>
      <c r="B13" s="13" t="s">
        <v>1117</v>
      </c>
      <c r="C13" s="13" t="s">
        <v>1128</v>
      </c>
      <c r="D13" s="13" t="s">
        <v>1129</v>
      </c>
    </row>
    <row r="14" spans="1:4" x14ac:dyDescent="0.25">
      <c r="A14" s="23" t="s">
        <v>2</v>
      </c>
      <c r="B14" s="4" t="s">
        <v>1117</v>
      </c>
      <c r="C14" s="4" t="s">
        <v>1130</v>
      </c>
      <c r="D14" s="4" t="s">
        <v>1130</v>
      </c>
    </row>
    <row r="15" spans="1:4" x14ac:dyDescent="0.25">
      <c r="A15" s="23" t="s">
        <v>1122</v>
      </c>
      <c r="B15" s="13" t="s">
        <v>1117</v>
      </c>
      <c r="C15" s="13" t="s">
        <v>16</v>
      </c>
      <c r="D15" s="13" t="s">
        <v>16</v>
      </c>
    </row>
    <row r="16" spans="1:4" x14ac:dyDescent="0.25">
      <c r="A16" s="23" t="s">
        <v>1122</v>
      </c>
      <c r="B16" s="4" t="s">
        <v>1117</v>
      </c>
      <c r="C16" s="4" t="s">
        <v>11</v>
      </c>
      <c r="D16" s="4" t="s">
        <v>11</v>
      </c>
    </row>
    <row r="17" spans="1:4" x14ac:dyDescent="0.25">
      <c r="A17" s="23" t="s">
        <v>1122</v>
      </c>
      <c r="B17" s="13" t="s">
        <v>1117</v>
      </c>
      <c r="C17" s="13" t="s">
        <v>1131</v>
      </c>
      <c r="D17" s="13" t="s">
        <v>1131</v>
      </c>
    </row>
    <row r="18" spans="1:4" x14ac:dyDescent="0.25">
      <c r="A18" s="24" t="s">
        <v>425</v>
      </c>
      <c r="B18" s="26" t="s">
        <v>1120</v>
      </c>
      <c r="C18" s="26" t="s">
        <v>438</v>
      </c>
      <c r="D18" s="26" t="s">
        <v>438</v>
      </c>
    </row>
    <row r="19" spans="1:4" x14ac:dyDescent="0.25">
      <c r="A19" s="24" t="s">
        <v>423</v>
      </c>
      <c r="B19" s="25" t="s">
        <v>1120</v>
      </c>
      <c r="C19" s="25" t="s">
        <v>1132</v>
      </c>
      <c r="D19" s="25" t="s">
        <v>1132</v>
      </c>
    </row>
    <row r="20" spans="1:4" x14ac:dyDescent="0.25">
      <c r="A20" s="24" t="s">
        <v>1122</v>
      </c>
      <c r="B20" s="26" t="s">
        <v>1120</v>
      </c>
      <c r="C20" s="26" t="s">
        <v>1133</v>
      </c>
      <c r="D20" s="26" t="s">
        <v>1133</v>
      </c>
    </row>
    <row r="21" spans="1:4" x14ac:dyDescent="0.25">
      <c r="A21" s="24" t="s">
        <v>1122</v>
      </c>
      <c r="B21" s="25" t="s">
        <v>1120</v>
      </c>
      <c r="C21" s="25" t="s">
        <v>1134</v>
      </c>
      <c r="D21" s="25" t="s">
        <v>1134</v>
      </c>
    </row>
    <row r="22" spans="1:4" x14ac:dyDescent="0.25">
      <c r="A22" s="24" t="s">
        <v>1122</v>
      </c>
      <c r="B22" s="26" t="s">
        <v>1120</v>
      </c>
      <c r="C22" s="26" t="s">
        <v>1135</v>
      </c>
      <c r="D22" s="26" t="s">
        <v>1135</v>
      </c>
    </row>
    <row r="23" spans="1:4" x14ac:dyDescent="0.25">
      <c r="A23" s="24" t="s">
        <v>1122</v>
      </c>
      <c r="B23" s="25" t="s">
        <v>1120</v>
      </c>
      <c r="C23" s="25" t="s">
        <v>932</v>
      </c>
      <c r="D23" s="25" t="s">
        <v>932</v>
      </c>
    </row>
    <row r="24" spans="1:4" x14ac:dyDescent="0.25">
      <c r="A24" s="24" t="s">
        <v>1122</v>
      </c>
      <c r="B24" s="26" t="s">
        <v>1120</v>
      </c>
      <c r="C24" s="26" t="s">
        <v>1038</v>
      </c>
      <c r="D24" s="26" t="s">
        <v>1038</v>
      </c>
    </row>
    <row r="25" spans="1:4" x14ac:dyDescent="0.25">
      <c r="A25" s="24" t="s">
        <v>1122</v>
      </c>
      <c r="B25" s="25" t="s">
        <v>1120</v>
      </c>
      <c r="C25" s="25" t="s">
        <v>1136</v>
      </c>
      <c r="D25" s="25" t="s">
        <v>1136</v>
      </c>
    </row>
    <row r="26" spans="1:4" x14ac:dyDescent="0.25">
      <c r="A26" s="24" t="s">
        <v>1122</v>
      </c>
      <c r="B26" s="26" t="s">
        <v>1120</v>
      </c>
      <c r="C26" s="26" t="s">
        <v>1123</v>
      </c>
      <c r="D26" s="26" t="s">
        <v>1123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2389b8e-17d0-4b3d-9d53-b7831668152a">
      <UserInfo>
        <DisplayName>Depes SOF</DisplayName>
        <AccountId>89</AccountId>
        <AccountType/>
      </UserInfo>
      <UserInfo>
        <DisplayName>FERNANDA COSTA BERNARDES</DisplayName>
        <AccountId>16</AccountId>
        <AccountType/>
      </UserInfo>
      <UserInfo>
        <DisplayName>GERMANO SANTANA DE FREITAS</DisplayName>
        <AccountId>177</AccountId>
        <AccountType/>
      </UserInfo>
      <UserInfo>
        <DisplayName>EVERTON DE MORAIS VENTRICE</DisplayName>
        <AccountId>407</AccountId>
        <AccountType/>
      </UserInfo>
      <UserInfo>
        <DisplayName>Valerio Hercules Rocha Araujo</DisplayName>
        <AccountId>202</AccountId>
        <AccountType/>
      </UserInfo>
      <UserInfo>
        <DisplayName>MARCUS MATOS MICHILES</DisplayName>
        <AccountId>10</AccountId>
        <AccountType/>
      </UserInfo>
    </SharedWithUsers>
    <lcf76f155ced4ddcb4097134ff3c332f xmlns="abf91822-abdf-41d2-8d9b-1a97e8cc4dfd">
      <Terms xmlns="http://schemas.microsoft.com/office/infopath/2007/PartnerControls"/>
    </lcf76f155ced4ddcb4097134ff3c332f>
    <TaxCatchAll xmlns="92389b8e-17d0-4b3d-9d53-b7831668152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7FDB8E7EE25248B2D055C30C250AD7" ma:contentTypeVersion="15" ma:contentTypeDescription="Crie um novo documento." ma:contentTypeScope="" ma:versionID="a29c6c24b157057fa6c29dfff309c5f0">
  <xsd:schema xmlns:xsd="http://www.w3.org/2001/XMLSchema" xmlns:xs="http://www.w3.org/2001/XMLSchema" xmlns:p="http://schemas.microsoft.com/office/2006/metadata/properties" xmlns:ns2="abf91822-abdf-41d2-8d9b-1a97e8cc4dfd" xmlns:ns3="92389b8e-17d0-4b3d-9d53-b7831668152a" targetNamespace="http://schemas.microsoft.com/office/2006/metadata/properties" ma:root="true" ma:fieldsID="b24c77a83e1b7606fbf9c5dec16459df" ns2:_="" ns3:_="">
    <xsd:import namespace="abf91822-abdf-41d2-8d9b-1a97e8cc4dfd"/>
    <xsd:import namespace="92389b8e-17d0-4b3d-9d53-b783166815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91822-abdf-41d2-8d9b-1a97e8cc4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89b8e-17d0-4b3d-9d53-b783166815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a97a1cd-0b68-433a-93db-15db3177ad8b}" ma:internalName="TaxCatchAll" ma:showField="CatchAllData" ma:web="92389b8e-17d0-4b3d-9d53-b783166815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54CD44-C894-420A-8F12-7A2A6C6DF47C}">
  <ds:schemaRefs>
    <ds:schemaRef ds:uri="http://schemas.microsoft.com/office/2006/metadata/properties"/>
    <ds:schemaRef ds:uri="http://schemas.microsoft.com/office/infopath/2007/PartnerControls"/>
    <ds:schemaRef ds:uri="92389b8e-17d0-4b3d-9d53-b7831668152a"/>
    <ds:schemaRef ds:uri="abf91822-abdf-41d2-8d9b-1a97e8cc4dfd"/>
  </ds:schemaRefs>
</ds:datastoreItem>
</file>

<file path=customXml/itemProps2.xml><?xml version="1.0" encoding="utf-8"?>
<ds:datastoreItem xmlns:ds="http://schemas.openxmlformats.org/officeDocument/2006/customXml" ds:itemID="{981A5D1F-9D94-4E6B-B6EB-CCEAC3ED9E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91822-abdf-41d2-8d9b-1a97e8cc4dfd"/>
    <ds:schemaRef ds:uri="92389b8e-17d0-4b3d-9d53-b783166815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B97278-ED3E-4134-8F2B-A603977EFF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Atos Próprios 2025</vt:lpstr>
      <vt:lpstr>Dados (2)</vt:lpstr>
      <vt:lpstr>Dados</vt:lpstr>
      <vt:lpstr>Filtros Livres</vt:lpstr>
      <vt:lpstr>'Atos Próprios 2025'!Area_de_impressao</vt:lpstr>
      <vt:lpstr>'Atos Próprios 2025'!Titulos_de_impressao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Gabriel Alcantara Puntel Ferreira</cp:lastModifiedBy>
  <cp:revision/>
  <dcterms:created xsi:type="dcterms:W3CDTF">2020-09-15T17:50:24Z</dcterms:created>
  <dcterms:modified xsi:type="dcterms:W3CDTF">2026-01-02T20:07:15Z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0x010100147FDB8E7EE25248B2D055C30C250AD7</vt:lpwstr>
  </property>
  <property fmtid="{D5CDD505-2E9C-101B-9397-08002B2CF9AE}" pid="3" name="MediaServiceImageTags">
    <vt:lpwstr/>
  </property>
</Properties>
</file>